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chartsheets/sheet1.xml" ContentType="application/vnd.openxmlformats-officedocument.spreadsheetml.chartsheet+xml"/>
  <Override PartName="/xl/chartsheets/sheet2.xml" ContentType="application/vnd.openxmlformats-officedocument.spreadsheetml.chartsheet+xml"/>
  <Override PartName="/xl/chartsheets/sheet3.xml" ContentType="application/vnd.openxmlformats-officedocument.spreadsheetml.chartsheet+xml"/>
  <Override PartName="/xl/chartsheets/sheet4.xml" ContentType="application/vnd.openxmlformats-officedocument.spreadsheetml.chartsheet+xml"/>
  <Override PartName="/xl/chartsheets/sheet5.xml" ContentType="application/vnd.openxmlformats-officedocument.spreadsheetml.chartsheet+xml"/>
  <Override PartName="/xl/chartsheets/sheet6.xml" ContentType="application/vnd.openxmlformats-officedocument.spreadsheetml.chart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drawings/drawing2.xml" ContentType="application/vnd.openxmlformats-officedocument.drawing+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drawings/drawing3.xml" ContentType="application/vnd.openxmlformats-officedocument.drawing+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drawings/drawing4.xml" ContentType="application/vnd.openxmlformats-officedocument.drawing+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charts/chart24.xml" ContentType="application/vnd.openxmlformats-officedocument.drawingml.chart+xml"/>
  <Override PartName="/xl/charts/style24.xml" ContentType="application/vnd.ms-office.chartstyle+xml"/>
  <Override PartName="/xl/charts/colors24.xml" ContentType="application/vnd.ms-office.chartcolorstyle+xml"/>
  <Override PartName="/xl/charts/chart25.xml" ContentType="application/vnd.openxmlformats-officedocument.drawingml.chart+xml"/>
  <Override PartName="/xl/charts/style25.xml" ContentType="application/vnd.ms-office.chartstyle+xml"/>
  <Override PartName="/xl/charts/colors25.xml" ContentType="application/vnd.ms-office.chartcolorstyle+xml"/>
  <Override PartName="/xl/drawings/drawing5.xml" ContentType="application/vnd.openxmlformats-officedocument.drawing+xml"/>
  <Override PartName="/xl/charts/chart26.xml" ContentType="application/vnd.openxmlformats-officedocument.drawingml.chart+xml"/>
  <Override PartName="/xl/charts/style26.xml" ContentType="application/vnd.ms-office.chartstyle+xml"/>
  <Override PartName="/xl/charts/colors26.xml" ContentType="application/vnd.ms-office.chartcolorstyle+xml"/>
  <Override PartName="/xl/charts/chart27.xml" ContentType="application/vnd.openxmlformats-officedocument.drawingml.chart+xml"/>
  <Override PartName="/xl/charts/style27.xml" ContentType="application/vnd.ms-office.chartstyle+xml"/>
  <Override PartName="/xl/charts/colors27.xml" ContentType="application/vnd.ms-office.chartcolorstyle+xml"/>
  <Override PartName="/xl/charts/chart28.xml" ContentType="application/vnd.openxmlformats-officedocument.drawingml.chart+xml"/>
  <Override PartName="/xl/charts/style28.xml" ContentType="application/vnd.ms-office.chartstyle+xml"/>
  <Override PartName="/xl/charts/colors28.xml" ContentType="application/vnd.ms-office.chartcolorstyle+xml"/>
  <Override PartName="/xl/charts/chart29.xml" ContentType="application/vnd.openxmlformats-officedocument.drawingml.chart+xml"/>
  <Override PartName="/xl/charts/style29.xml" ContentType="application/vnd.ms-office.chartstyle+xml"/>
  <Override PartName="/xl/charts/colors29.xml" ContentType="application/vnd.ms-office.chartcolorstyle+xml"/>
  <Override PartName="/xl/charts/chart30.xml" ContentType="application/vnd.openxmlformats-officedocument.drawingml.chart+xml"/>
  <Override PartName="/xl/charts/style30.xml" ContentType="application/vnd.ms-office.chartstyle+xml"/>
  <Override PartName="/xl/charts/colors30.xml" ContentType="application/vnd.ms-office.chartcolorstyle+xml"/>
  <Override PartName="/xl/charts/chart31.xml" ContentType="application/vnd.openxmlformats-officedocument.drawingml.chart+xml"/>
  <Override PartName="/xl/charts/style31.xml" ContentType="application/vnd.ms-office.chartstyle+xml"/>
  <Override PartName="/xl/charts/colors31.xml" ContentType="application/vnd.ms-office.chartcolorstyle+xml"/>
  <Override PartName="/xl/charts/chart32.xml" ContentType="application/vnd.openxmlformats-officedocument.drawingml.chart+xml"/>
  <Override PartName="/xl/charts/style32.xml" ContentType="application/vnd.ms-office.chartstyle+xml"/>
  <Override PartName="/xl/charts/colors32.xml" ContentType="application/vnd.ms-office.chartcolorstyle+xml"/>
  <Override PartName="/xl/drawings/drawing6.xml" ContentType="application/vnd.openxmlformats-officedocument.drawing+xml"/>
  <Override PartName="/xl/charts/chart33.xml" ContentType="application/vnd.openxmlformats-officedocument.drawingml.chart+xml"/>
  <Override PartName="/xl/charts/style33.xml" ContentType="application/vnd.ms-office.chartstyle+xml"/>
  <Override PartName="/xl/charts/colors33.xml" ContentType="application/vnd.ms-office.chartcolorstyle+xml"/>
  <Override PartName="/xl/charts/chart34.xml" ContentType="application/vnd.openxmlformats-officedocument.drawingml.chart+xml"/>
  <Override PartName="/xl/charts/style34.xml" ContentType="application/vnd.ms-office.chartstyle+xml"/>
  <Override PartName="/xl/charts/colors34.xml" ContentType="application/vnd.ms-office.chartcolorstyle+xml"/>
  <Override PartName="/xl/charts/chart35.xml" ContentType="application/vnd.openxmlformats-officedocument.drawingml.chart+xml"/>
  <Override PartName="/xl/charts/style35.xml" ContentType="application/vnd.ms-office.chartstyle+xml"/>
  <Override PartName="/xl/charts/colors35.xml" ContentType="application/vnd.ms-office.chartcolorstyle+xml"/>
  <Override PartName="/xl/charts/chart36.xml" ContentType="application/vnd.openxmlformats-officedocument.drawingml.chart+xml"/>
  <Override PartName="/xl/charts/style36.xml" ContentType="application/vnd.ms-office.chartstyle+xml"/>
  <Override PartName="/xl/charts/colors36.xml" ContentType="application/vnd.ms-office.chartcolorstyle+xml"/>
  <Override PartName="/xl/charts/chart37.xml" ContentType="application/vnd.openxmlformats-officedocument.drawingml.chart+xml"/>
  <Override PartName="/xl/charts/style37.xml" ContentType="application/vnd.ms-office.chartstyle+xml"/>
  <Override PartName="/xl/charts/colors37.xml" ContentType="application/vnd.ms-office.chartcolorstyle+xml"/>
  <Override PartName="/xl/charts/chart38.xml" ContentType="application/vnd.openxmlformats-officedocument.drawingml.chart+xml"/>
  <Override PartName="/xl/charts/style38.xml" ContentType="application/vnd.ms-office.chartstyle+xml"/>
  <Override PartName="/xl/charts/colors38.xml" ContentType="application/vnd.ms-office.chartcolorstyle+xml"/>
  <Override PartName="/xl/charts/chart39.xml" ContentType="application/vnd.openxmlformats-officedocument.drawingml.chart+xml"/>
  <Override PartName="/xl/charts/style39.xml" ContentType="application/vnd.ms-office.chartstyle+xml"/>
  <Override PartName="/xl/charts/colors39.xml" ContentType="application/vnd.ms-office.chartcolorstyle+xml"/>
  <Override PartName="/xl/charts/chart40.xml" ContentType="application/vnd.openxmlformats-officedocument.drawingml.chart+xml"/>
  <Override PartName="/xl/charts/style40.xml" ContentType="application/vnd.ms-office.chartstyle+xml"/>
  <Override PartName="/xl/charts/colors40.xml" ContentType="application/vnd.ms-office.chartcolorstyle+xml"/>
  <Override PartName="/xl/charts/chart41.xml" ContentType="application/vnd.openxmlformats-officedocument.drawingml.chart+xml"/>
  <Override PartName="/xl/charts/style41.xml" ContentType="application/vnd.ms-office.chartstyle+xml"/>
  <Override PartName="/xl/charts/colors41.xml" ContentType="application/vnd.ms-office.chartcolorstyle+xml"/>
  <Override PartName="/xl/drawings/drawing7.xml" ContentType="application/vnd.openxmlformats-officedocument.drawing+xml"/>
  <Override PartName="/xl/charts/chart42.xml" ContentType="application/vnd.openxmlformats-officedocument.drawingml.chart+xml"/>
  <Override PartName="/xl/charts/style42.xml" ContentType="application/vnd.ms-office.chartstyle+xml"/>
  <Override PartName="/xl/charts/colors42.xml" ContentType="application/vnd.ms-office.chartcolorstyle+xml"/>
  <Override PartName="/xl/drawings/drawing8.xml" ContentType="application/vnd.openxmlformats-officedocument.drawing+xml"/>
  <Override PartName="/xl/charts/chart43.xml" ContentType="application/vnd.openxmlformats-officedocument.drawingml.chart+xml"/>
  <Override PartName="/xl/charts/style43.xml" ContentType="application/vnd.ms-office.chartstyle+xml"/>
  <Override PartName="/xl/charts/colors43.xml" ContentType="application/vnd.ms-office.chartcolorstyle+xml"/>
  <Override PartName="/xl/drawings/drawing9.xml" ContentType="application/vnd.openxmlformats-officedocument.drawing+xml"/>
  <Override PartName="/xl/charts/chart44.xml" ContentType="application/vnd.openxmlformats-officedocument.drawingml.chart+xml"/>
  <Override PartName="/xl/charts/style44.xml" ContentType="application/vnd.ms-office.chartstyle+xml"/>
  <Override PartName="/xl/charts/colors44.xml" ContentType="application/vnd.ms-office.chartcolorstyle+xml"/>
  <Override PartName="/xl/drawings/drawing10.xml" ContentType="application/vnd.openxmlformats-officedocument.drawing+xml"/>
  <Override PartName="/xl/charts/chart45.xml" ContentType="application/vnd.openxmlformats-officedocument.drawingml.chart+xml"/>
  <Override PartName="/xl/drawings/drawing11.xml" ContentType="application/vnd.openxmlformats-officedocument.drawing+xml"/>
  <Override PartName="/xl/charts/chart46.xml" ContentType="application/vnd.openxmlformats-officedocument.drawingml.chart+xml"/>
  <Override PartName="/xl/charts/style45.xml" ContentType="application/vnd.ms-office.chartstyle+xml"/>
  <Override PartName="/xl/charts/colors45.xml" ContentType="application/vnd.ms-office.chartcolorstyle+xml"/>
  <Override PartName="/xl/drawings/drawing12.xml" ContentType="application/vnd.openxmlformats-officedocument.drawing+xml"/>
  <Override PartName="/xl/charts/chart47.xml" ContentType="application/vnd.openxmlformats-officedocument.drawingml.chart+xml"/>
  <Override PartName="/xl/charts/style46.xml" ContentType="application/vnd.ms-office.chartstyle+xml"/>
  <Override PartName="/xl/charts/colors46.xml" ContentType="application/vnd.ms-office.chartcolorstyle+xml"/>
  <Override PartName="/xl/drawings/drawing13.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24226"/>
  <mc:AlternateContent xmlns:mc="http://schemas.openxmlformats.org/markup-compatibility/2006">
    <mc:Choice Requires="x15">
      <x15ac:absPath xmlns:x15ac="http://schemas.microsoft.com/office/spreadsheetml/2010/11/ac" url="https://uowtsd-my.sharepoint.com/personal/2305389_student_uwtsd_ac_uk/Documents/thermo 2026/"/>
    </mc:Choice>
  </mc:AlternateContent>
  <xr:revisionPtr revIDLastSave="1462" documentId="8_{1FEDF4AE-CF85-43A0-95A5-C4D2AEFC5578}" xr6:coauthVersionLast="47" xr6:coauthVersionMax="47" xr10:uidLastSave="{9A2F3C5F-314F-4E37-8854-091B586B93F4}"/>
  <bookViews>
    <workbookView xWindow="-108" yWindow="-108" windowWidth="23256" windowHeight="12456" tabRatio="724" firstSheet="14" activeTab="22" xr2:uid="{349F3116-D9D6-4575-8A24-1EFF0EF55A90}"/>
  </bookViews>
  <sheets>
    <sheet name="READ ME" sheetId="15" r:id="rId1"/>
    <sheet name="6500" sheetId="13" r:id="rId2"/>
    <sheet name="6000" sheetId="12" r:id="rId3"/>
    <sheet name="5500" sheetId="11" r:id="rId4"/>
    <sheet name="5000" sheetId="10" r:id="rId5"/>
    <sheet name="4500" sheetId="9" r:id="rId6"/>
    <sheet name="4250" sheetId="8" r:id="rId7"/>
    <sheet name="4000" sheetId="7" r:id="rId8"/>
    <sheet name="3500" sheetId="6" r:id="rId9"/>
    <sheet name="3000" sheetId="5" r:id="rId10"/>
    <sheet name="2500" sheetId="4" r:id="rId11"/>
    <sheet name="2000" sheetId="14" r:id="rId12"/>
    <sheet name="1750" sheetId="3" r:id="rId13"/>
    <sheet name="1500" sheetId="2" r:id="rId14"/>
    <sheet name="1000" sheetId="1" r:id="rId15"/>
    <sheet name="Sheet3" sheetId="25" r:id="rId16"/>
    <sheet name="polly index " sheetId="26" r:id="rId17"/>
    <sheet name="temp" sheetId="20" r:id="rId18"/>
    <sheet name="change in presure" sheetId="21" r:id="rId19"/>
    <sheet name="presure vs volume " sheetId="22" r:id="rId20"/>
    <sheet name="log of p vs log of v" sheetId="23" r:id="rId21"/>
    <sheet name="work done " sheetId="24" r:id="rId22"/>
    <sheet name="analysis" sheetId="18" r:id="rId2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1" i="12" l="1"/>
  <c r="AB11" i="12" s="1"/>
  <c r="AB12" i="12"/>
  <c r="AB13" i="12"/>
  <c r="AB14" i="12"/>
  <c r="AB15" i="12"/>
  <c r="AB16" i="12"/>
  <c r="AB17" i="12"/>
  <c r="AB18" i="12"/>
  <c r="AB19" i="12"/>
  <c r="AB20" i="12"/>
  <c r="AB21" i="12"/>
  <c r="AB22" i="12"/>
  <c r="AB23" i="12"/>
  <c r="AB24" i="12"/>
  <c r="AB25" i="12"/>
  <c r="AB26" i="12"/>
  <c r="AB27" i="12"/>
  <c r="AB28" i="12"/>
  <c r="AB29" i="12"/>
  <c r="AB30" i="12"/>
  <c r="AB31" i="12"/>
  <c r="AB32" i="12"/>
  <c r="AB33" i="12"/>
  <c r="AB34" i="12"/>
  <c r="AB35" i="12"/>
  <c r="AB36" i="12"/>
  <c r="AB37" i="12"/>
  <c r="AB38" i="12"/>
  <c r="AB39" i="12"/>
  <c r="AB40" i="12"/>
  <c r="AB41" i="12"/>
  <c r="AB42" i="12"/>
  <c r="AB43" i="12"/>
  <c r="AB44" i="12"/>
  <c r="AB45" i="12"/>
  <c r="AB46" i="12"/>
  <c r="AB47" i="12"/>
  <c r="AB48" i="12"/>
  <c r="AB49" i="12"/>
  <c r="AB50" i="12"/>
  <c r="AB51" i="12"/>
  <c r="AB52" i="12"/>
  <c r="AB53" i="12"/>
  <c r="AB54" i="12"/>
  <c r="AB55" i="12"/>
  <c r="AB56" i="12"/>
  <c r="AB57" i="12"/>
  <c r="AB58" i="12"/>
  <c r="AB59" i="12"/>
  <c r="AB60" i="12"/>
  <c r="AB61" i="12"/>
  <c r="AB62" i="12"/>
  <c r="AB63" i="12"/>
  <c r="AB64" i="12"/>
  <c r="AB65" i="12"/>
  <c r="AB66" i="12"/>
  <c r="AB67" i="12"/>
  <c r="AB68" i="12"/>
  <c r="AB69" i="12"/>
  <c r="AB70" i="12"/>
  <c r="AB71" i="12"/>
  <c r="AB72" i="12"/>
  <c r="AB73" i="12"/>
  <c r="AB74" i="12"/>
  <c r="AB75" i="12"/>
  <c r="AB76" i="12"/>
  <c r="AB77" i="12"/>
  <c r="AB78" i="12"/>
  <c r="AB79" i="12"/>
  <c r="AB80" i="12"/>
  <c r="AB81" i="12"/>
  <c r="AB82" i="12"/>
  <c r="AB83" i="12"/>
  <c r="AB84" i="12"/>
  <c r="AB85" i="12"/>
  <c r="AB86" i="12"/>
  <c r="AB87" i="12"/>
  <c r="AB88" i="12"/>
  <c r="AB89" i="12"/>
  <c r="AB90" i="12"/>
  <c r="AB91" i="12"/>
  <c r="AB92" i="12"/>
  <c r="AB93" i="12"/>
  <c r="AB94" i="12"/>
  <c r="AB95" i="12"/>
  <c r="AB96" i="12"/>
  <c r="AB97" i="12"/>
  <c r="AB98" i="12"/>
  <c r="AB99" i="12"/>
  <c r="AB100" i="12"/>
  <c r="AB101" i="12"/>
  <c r="AB102" i="12"/>
  <c r="AB103" i="12"/>
  <c r="AB104" i="12"/>
  <c r="AB105" i="12"/>
  <c r="AB106" i="12"/>
  <c r="AB107" i="12"/>
  <c r="AB108" i="12"/>
  <c r="AB109" i="12"/>
  <c r="AB110" i="12"/>
  <c r="AB111" i="12"/>
  <c r="AB112" i="12"/>
  <c r="AB113" i="12"/>
  <c r="AB114" i="12"/>
  <c r="AB115" i="12"/>
  <c r="AB116" i="12"/>
  <c r="AB117" i="12"/>
  <c r="AB118" i="12"/>
  <c r="AB119" i="12"/>
  <c r="AB120" i="12"/>
  <c r="AB121" i="12"/>
  <c r="AB122" i="12"/>
  <c r="AB123" i="12"/>
  <c r="AB124" i="12"/>
  <c r="AB125" i="12"/>
  <c r="AB126" i="12"/>
  <c r="AB127" i="12"/>
  <c r="AB128" i="12"/>
  <c r="AB129" i="12"/>
  <c r="AB130" i="12"/>
  <c r="AB131" i="12"/>
  <c r="AB132" i="12"/>
  <c r="AB133" i="12"/>
  <c r="AB134" i="12"/>
  <c r="AB135" i="12"/>
  <c r="AB136" i="12"/>
  <c r="AB137" i="12"/>
  <c r="AB138" i="12"/>
  <c r="AB139" i="12"/>
  <c r="AB140" i="12"/>
  <c r="AB141" i="12"/>
  <c r="AB142" i="12"/>
  <c r="AB143" i="12"/>
  <c r="AB144" i="12"/>
  <c r="AB145" i="12"/>
  <c r="AB146" i="12"/>
  <c r="AB147" i="12"/>
  <c r="AB148" i="12"/>
  <c r="AB149" i="12"/>
  <c r="AB150" i="12"/>
  <c r="AB151" i="12"/>
  <c r="AB152" i="12"/>
  <c r="AB153" i="12"/>
  <c r="AB154" i="12"/>
  <c r="AB155" i="12"/>
  <c r="AB156" i="12"/>
  <c r="AB157" i="12"/>
  <c r="AB158" i="12"/>
  <c r="AB159" i="12"/>
  <c r="AB160" i="12"/>
  <c r="AB161" i="12"/>
  <c r="AB162" i="12"/>
  <c r="AB163" i="12"/>
  <c r="AB164" i="12"/>
  <c r="AB165" i="12"/>
  <c r="AB166" i="12"/>
  <c r="AB167" i="12"/>
  <c r="AB168" i="12"/>
  <c r="AB169" i="12"/>
  <c r="AB170" i="12"/>
  <c r="AB171" i="12"/>
  <c r="AB172" i="12"/>
  <c r="AB173" i="12"/>
  <c r="AB174" i="12"/>
  <c r="AB175" i="12"/>
  <c r="AB176" i="12"/>
  <c r="AB177" i="12"/>
  <c r="AB178" i="12"/>
  <c r="AB179" i="12"/>
  <c r="AB180" i="12"/>
  <c r="AB181" i="12"/>
  <c r="AB182" i="12"/>
  <c r="AB183" i="12"/>
  <c r="AB184" i="12"/>
  <c r="AB185" i="12"/>
  <c r="AB186" i="12"/>
  <c r="AB187" i="12"/>
  <c r="AB188" i="12"/>
  <c r="AB189" i="12"/>
  <c r="AB190" i="12"/>
  <c r="AB191" i="12"/>
  <c r="AB192" i="12"/>
  <c r="AB193" i="12"/>
  <c r="AB194" i="12"/>
  <c r="AB195" i="12"/>
  <c r="AB196" i="12"/>
  <c r="AB197" i="12"/>
  <c r="AB198" i="12"/>
  <c r="AB199" i="12"/>
  <c r="AB200" i="12"/>
  <c r="AB201" i="12"/>
  <c r="AB202" i="12"/>
  <c r="AB203" i="12"/>
  <c r="AB204" i="12"/>
  <c r="AB205" i="12"/>
  <c r="AB206" i="12"/>
  <c r="AB207" i="12"/>
  <c r="AB208" i="12"/>
  <c r="AB209" i="12"/>
  <c r="AB210" i="12"/>
  <c r="AB211" i="12"/>
  <c r="AB212" i="12"/>
  <c r="AB213" i="12"/>
  <c r="AB214" i="12"/>
  <c r="AB215" i="12"/>
  <c r="AB216" i="12"/>
  <c r="AB217" i="12"/>
  <c r="AB218" i="12"/>
  <c r="AB219" i="12"/>
  <c r="AB220" i="12"/>
  <c r="AB221" i="12"/>
  <c r="AB222" i="12"/>
  <c r="AB223" i="12"/>
  <c r="AB224" i="12"/>
  <c r="AB225" i="12"/>
  <c r="AB226" i="12"/>
  <c r="AB227" i="12"/>
  <c r="AB228" i="12"/>
  <c r="AB229" i="12"/>
  <c r="AB230" i="12"/>
  <c r="AB231" i="12"/>
  <c r="AB232" i="12"/>
  <c r="AB233" i="12"/>
  <c r="AB234" i="12"/>
  <c r="AB235" i="12"/>
  <c r="AB236" i="12"/>
  <c r="AB237" i="12"/>
  <c r="AB238" i="12"/>
  <c r="AB239" i="12"/>
  <c r="AB240" i="12"/>
  <c r="AB241" i="12"/>
  <c r="AB242" i="12"/>
  <c r="AB243" i="12"/>
  <c r="AB244" i="12"/>
  <c r="AB245" i="12"/>
  <c r="AB246" i="12"/>
  <c r="AB247" i="12"/>
  <c r="AB248" i="12"/>
  <c r="AB249" i="12"/>
  <c r="AB250" i="12"/>
  <c r="AB251" i="12"/>
  <c r="AB252" i="12"/>
  <c r="AB253" i="12"/>
  <c r="AB254" i="12"/>
  <c r="AB255" i="12"/>
  <c r="AB256" i="12"/>
  <c r="AB257" i="12"/>
  <c r="AB258" i="12"/>
  <c r="AB259" i="12"/>
  <c r="AB260" i="12"/>
  <c r="AB261" i="12"/>
  <c r="AB262" i="12"/>
  <c r="AB263" i="12"/>
  <c r="AB264" i="12"/>
  <c r="AB265" i="12"/>
  <c r="AB266" i="12"/>
  <c r="AB267" i="12"/>
  <c r="AB268" i="12"/>
  <c r="AB269" i="12"/>
  <c r="AB270" i="12"/>
  <c r="AB271" i="12"/>
  <c r="AB272" i="12"/>
  <c r="AB273" i="12"/>
  <c r="AB274" i="12"/>
  <c r="AB275" i="12"/>
  <c r="AB276" i="12"/>
  <c r="AB277" i="12"/>
  <c r="AB278" i="12"/>
  <c r="AB279" i="12"/>
  <c r="AB280" i="12"/>
  <c r="AB281" i="12"/>
  <c r="AB282" i="12"/>
  <c r="AB283" i="12"/>
  <c r="AB284" i="12"/>
  <c r="AB285" i="12"/>
  <c r="AB286" i="12"/>
  <c r="AB287" i="12"/>
  <c r="AB288" i="12"/>
  <c r="AB289" i="12"/>
  <c r="AB290" i="12"/>
  <c r="AB291" i="12"/>
  <c r="AB292" i="12"/>
  <c r="AB293" i="12"/>
  <c r="AB294" i="12"/>
  <c r="AB295" i="12"/>
  <c r="AB296" i="12"/>
  <c r="AB297" i="12"/>
  <c r="AB298" i="12"/>
  <c r="AB299" i="12"/>
  <c r="AB300" i="12"/>
  <c r="AB301" i="12"/>
  <c r="AB302" i="12"/>
  <c r="AB303" i="12"/>
  <c r="AB304" i="12"/>
  <c r="AB305" i="12"/>
  <c r="AB306" i="12"/>
  <c r="AB307" i="12"/>
  <c r="AB308" i="12"/>
  <c r="AB309" i="12"/>
  <c r="AB310" i="12"/>
  <c r="AB311" i="12"/>
  <c r="AB312" i="12"/>
  <c r="AB313" i="12"/>
  <c r="AB314" i="12"/>
  <c r="AB315" i="12"/>
  <c r="AB316" i="12"/>
  <c r="AB317" i="12"/>
  <c r="AB318" i="12"/>
  <c r="AB319" i="12"/>
  <c r="AB320" i="12"/>
  <c r="AB321" i="12"/>
  <c r="AB322" i="12"/>
  <c r="AB323" i="12"/>
  <c r="AB324" i="12"/>
  <c r="AB325" i="12"/>
  <c r="AB326" i="12"/>
  <c r="AB327" i="12"/>
  <c r="AB328" i="12"/>
  <c r="AB329" i="12"/>
  <c r="AB330" i="12"/>
  <c r="AB331" i="12"/>
  <c r="AB332" i="12"/>
  <c r="AB333" i="12"/>
  <c r="AB334" i="12"/>
  <c r="AB335" i="12"/>
  <c r="AB336" i="12"/>
  <c r="AB337" i="12"/>
  <c r="AB338" i="12"/>
  <c r="AB339" i="12"/>
  <c r="AB340" i="12"/>
  <c r="AB341" i="12"/>
  <c r="AB342" i="12"/>
  <c r="AB343" i="12"/>
  <c r="AB344" i="12"/>
  <c r="AB345" i="12"/>
  <c r="AB346" i="12"/>
  <c r="AB347" i="12"/>
  <c r="AB348" i="12"/>
  <c r="AB349" i="12"/>
  <c r="AB350" i="12"/>
  <c r="AB351" i="12"/>
  <c r="AB352" i="12"/>
  <c r="AB353" i="12"/>
  <c r="AB354" i="12"/>
  <c r="AB355" i="12"/>
  <c r="AB356" i="12"/>
  <c r="AB357" i="12"/>
  <c r="AB358" i="12"/>
  <c r="AB359" i="12"/>
  <c r="AB360" i="12"/>
  <c r="AB361" i="12"/>
  <c r="AB362" i="12"/>
  <c r="AB363" i="12"/>
  <c r="AB364" i="12"/>
  <c r="AB365" i="12"/>
  <c r="AB366" i="12"/>
  <c r="AB367" i="12"/>
  <c r="AB368" i="12"/>
  <c r="AB369" i="12"/>
  <c r="AB370" i="12"/>
  <c r="AB371" i="12"/>
  <c r="AB372" i="12"/>
  <c r="AB373" i="12"/>
  <c r="AB374" i="12"/>
  <c r="AB375" i="12"/>
  <c r="AB376" i="12"/>
  <c r="AB377" i="12"/>
  <c r="AB378" i="12"/>
  <c r="AB379" i="12"/>
  <c r="AB380" i="12"/>
  <c r="AB381" i="12"/>
  <c r="AB382" i="12"/>
  <c r="AB383" i="12"/>
  <c r="AB384" i="12"/>
  <c r="AB385" i="12"/>
  <c r="AB386" i="12"/>
  <c r="AB387" i="12"/>
  <c r="AB388" i="12"/>
  <c r="AB389" i="12"/>
  <c r="AB390" i="12"/>
  <c r="AB391" i="12"/>
  <c r="AB392" i="12"/>
  <c r="AB393" i="12"/>
  <c r="AB394" i="12"/>
  <c r="AB395" i="12"/>
  <c r="AB396" i="12"/>
  <c r="AB397" i="12"/>
  <c r="AB398" i="12"/>
  <c r="AB399" i="12"/>
  <c r="AB400" i="12"/>
  <c r="AB401" i="12"/>
  <c r="AB402" i="12"/>
  <c r="AB403" i="12"/>
  <c r="AB404" i="12"/>
  <c r="AB405" i="12"/>
  <c r="AB406" i="12"/>
  <c r="AB407" i="12"/>
  <c r="AB408" i="12"/>
  <c r="AB409" i="12"/>
  <c r="AB410" i="12"/>
  <c r="AB411" i="12"/>
  <c r="AB412" i="12"/>
  <c r="AB413" i="12"/>
  <c r="AB414" i="12"/>
  <c r="AB415" i="12"/>
  <c r="AB416" i="12"/>
  <c r="AB417" i="12"/>
  <c r="AB418" i="12"/>
  <c r="AB419" i="12"/>
  <c r="AB420" i="12"/>
  <c r="AB421" i="12"/>
  <c r="AB422" i="12"/>
  <c r="AB423" i="12"/>
  <c r="AB424" i="12"/>
  <c r="AB425" i="12"/>
  <c r="AB426" i="12"/>
  <c r="AB427" i="12"/>
  <c r="AB428" i="12"/>
  <c r="AB429" i="12"/>
  <c r="AB430" i="12"/>
  <c r="AB431" i="12"/>
  <c r="AB432" i="12"/>
  <c r="AB433" i="12"/>
  <c r="AB434" i="12"/>
  <c r="AB435" i="12"/>
  <c r="AB436" i="12"/>
  <c r="AB437" i="12"/>
  <c r="AB438" i="12"/>
  <c r="AB439" i="12"/>
  <c r="AB440" i="12"/>
  <c r="AB441" i="12"/>
  <c r="AB442" i="12"/>
  <c r="AB443" i="12"/>
  <c r="AB444" i="12"/>
  <c r="AB445" i="12"/>
  <c r="AB446" i="12"/>
  <c r="AB447" i="12"/>
  <c r="AB448" i="12"/>
  <c r="AB449" i="12"/>
  <c r="AB450" i="12"/>
  <c r="AB451" i="12"/>
  <c r="AB452" i="12"/>
  <c r="AB453" i="12"/>
  <c r="AB454" i="12"/>
  <c r="AB455" i="12"/>
  <c r="AB456" i="12"/>
  <c r="AB457" i="12"/>
  <c r="AB458" i="12"/>
  <c r="AB459" i="12"/>
  <c r="AB460" i="12"/>
  <c r="AB461" i="12"/>
  <c r="AB462" i="12"/>
  <c r="AB463" i="12"/>
  <c r="AB464" i="12"/>
  <c r="AB465" i="12"/>
  <c r="AB466" i="12"/>
  <c r="AB467" i="12"/>
  <c r="AB468" i="12"/>
  <c r="AB469" i="12"/>
  <c r="AB470" i="12"/>
  <c r="AB471" i="12"/>
  <c r="AB472" i="12"/>
  <c r="AB473" i="12"/>
  <c r="AB474" i="12"/>
  <c r="AB475" i="12"/>
  <c r="AB476" i="12"/>
  <c r="AB477" i="12"/>
  <c r="AB478" i="12"/>
  <c r="AB479" i="12"/>
  <c r="AB480" i="12"/>
  <c r="AB481" i="12"/>
  <c r="AB482" i="12"/>
  <c r="AB483" i="12"/>
  <c r="AB484" i="12"/>
  <c r="AB485" i="12"/>
  <c r="AB486" i="12"/>
  <c r="AB487" i="12"/>
  <c r="AB488" i="12"/>
  <c r="AB489" i="12"/>
  <c r="AB490" i="12"/>
  <c r="AB491" i="12"/>
  <c r="AB492" i="12"/>
  <c r="AB493" i="12"/>
  <c r="AB494" i="12"/>
  <c r="AB495" i="12"/>
  <c r="AB496" i="12"/>
  <c r="AB497" i="12"/>
  <c r="AB498" i="12"/>
  <c r="AB499" i="12"/>
  <c r="AB500" i="12"/>
  <c r="AB501" i="12"/>
  <c r="AB502" i="12"/>
  <c r="AB503" i="12"/>
  <c r="AB504" i="12"/>
  <c r="AB505" i="12"/>
  <c r="AB506" i="12"/>
  <c r="AB507" i="12"/>
  <c r="AB508" i="12"/>
  <c r="AB509" i="12"/>
  <c r="AB510" i="12"/>
  <c r="AB511" i="12"/>
  <c r="AB512" i="12"/>
  <c r="AB513" i="12"/>
  <c r="AB514" i="12"/>
  <c r="AB515" i="12"/>
  <c r="AB516" i="12"/>
  <c r="AB517" i="12"/>
  <c r="AB518" i="12"/>
  <c r="AB519" i="12"/>
  <c r="AB520" i="12"/>
  <c r="AB521" i="12"/>
  <c r="AB522" i="12"/>
  <c r="AB523" i="12"/>
  <c r="AB524" i="12"/>
  <c r="AB525" i="12"/>
  <c r="AB526" i="12"/>
  <c r="AB527" i="12"/>
  <c r="AB528" i="12"/>
  <c r="AB529" i="12"/>
  <c r="AB530" i="12"/>
  <c r="AB531" i="12"/>
  <c r="AB532" i="12"/>
  <c r="AB533" i="12"/>
  <c r="AB534" i="12"/>
  <c r="AB535" i="12"/>
  <c r="AB536" i="12"/>
  <c r="AB537" i="12"/>
  <c r="AB538" i="12"/>
  <c r="AB539" i="12"/>
  <c r="AB540" i="12"/>
  <c r="AB541" i="12"/>
  <c r="AB542" i="12"/>
  <c r="AB543" i="12"/>
  <c r="AB544" i="12"/>
  <c r="AB545" i="12"/>
  <c r="AB546" i="12"/>
  <c r="AB547" i="12"/>
  <c r="AB548" i="12"/>
  <c r="AB549" i="12"/>
  <c r="AB550" i="12"/>
  <c r="AB551" i="12"/>
  <c r="AB552" i="12"/>
  <c r="AB553" i="12"/>
  <c r="AB554" i="12"/>
  <c r="AB555" i="12"/>
  <c r="AB556" i="12"/>
  <c r="AB557" i="12"/>
  <c r="AB558" i="12"/>
  <c r="AB559" i="12"/>
  <c r="AB560" i="12"/>
  <c r="AB561" i="12"/>
  <c r="AB562" i="12"/>
  <c r="AB563" i="12"/>
  <c r="AB564" i="12"/>
  <c r="AB565" i="12"/>
  <c r="AB566" i="12"/>
  <c r="AB567" i="12"/>
  <c r="AB568" i="12"/>
  <c r="AB569" i="12"/>
  <c r="AB570" i="12"/>
  <c r="AB571" i="12"/>
  <c r="AB572" i="12"/>
  <c r="AB573" i="12"/>
  <c r="AB574" i="12"/>
  <c r="AB575" i="12"/>
  <c r="AB576" i="12"/>
  <c r="AB577" i="12"/>
  <c r="AB578" i="12"/>
  <c r="AB579" i="12"/>
  <c r="AB580" i="12"/>
  <c r="AB581" i="12"/>
  <c r="AB582" i="12"/>
  <c r="AB583" i="12"/>
  <c r="AB584" i="12"/>
  <c r="AB585" i="12"/>
  <c r="AB586" i="12"/>
  <c r="AB587" i="12"/>
  <c r="AB588" i="12"/>
  <c r="AB589" i="12"/>
  <c r="AB590" i="12"/>
  <c r="AB591" i="12"/>
  <c r="AB592" i="12"/>
  <c r="AB593" i="12"/>
  <c r="AB594" i="12"/>
  <c r="AB595" i="12"/>
  <c r="AB596" i="12"/>
  <c r="AB597" i="12"/>
  <c r="AB598" i="12"/>
  <c r="AB599" i="12"/>
  <c r="AB600" i="12"/>
  <c r="AB601" i="12"/>
  <c r="AB602" i="12"/>
  <c r="AB603" i="12"/>
  <c r="AB604" i="12"/>
  <c r="AB605" i="12"/>
  <c r="AB606" i="12"/>
  <c r="AB607" i="12"/>
  <c r="AB608" i="12"/>
  <c r="AB609" i="12"/>
  <c r="AB610" i="12"/>
  <c r="AB611" i="12"/>
  <c r="AB612" i="12"/>
  <c r="AB613" i="12"/>
  <c r="AB614" i="12"/>
  <c r="AB615" i="12"/>
  <c r="AB616" i="12"/>
  <c r="AB617" i="12"/>
  <c r="AB618" i="12"/>
  <c r="AB619" i="12"/>
  <c r="AB620" i="12"/>
  <c r="AB621" i="12"/>
  <c r="AB622" i="12"/>
  <c r="AB623" i="12"/>
  <c r="AB624" i="12"/>
  <c r="AB625" i="12"/>
  <c r="AB626" i="12"/>
  <c r="AB627" i="12"/>
  <c r="AB628" i="12"/>
  <c r="AB629" i="12"/>
  <c r="AB630" i="12"/>
  <c r="AB631" i="12"/>
  <c r="AB632" i="12"/>
  <c r="AB633" i="12"/>
  <c r="AB634" i="12"/>
  <c r="AB635" i="12"/>
  <c r="AB636" i="12"/>
  <c r="AB637" i="12"/>
  <c r="AB638" i="12"/>
  <c r="AB639" i="12"/>
  <c r="AB640" i="12"/>
  <c r="AB641" i="12"/>
  <c r="AB642" i="12"/>
  <c r="AB643" i="12"/>
  <c r="AB644" i="12"/>
  <c r="AB645" i="12"/>
  <c r="AB646" i="12"/>
  <c r="AB647" i="12"/>
  <c r="AB648" i="12"/>
  <c r="AB649" i="12"/>
  <c r="AB650" i="12"/>
  <c r="AB651" i="12"/>
  <c r="AB652" i="12"/>
  <c r="AB653" i="12"/>
  <c r="AB654" i="12"/>
  <c r="AB655" i="12"/>
  <c r="AB656" i="12"/>
  <c r="AB657" i="12"/>
  <c r="AB658" i="12"/>
  <c r="AB659" i="12"/>
  <c r="AB660" i="12"/>
  <c r="AB661" i="12"/>
  <c r="AB662" i="12"/>
  <c r="AB663" i="12"/>
  <c r="AB664" i="12"/>
  <c r="AB665" i="12"/>
  <c r="AB666" i="12"/>
  <c r="AB667" i="12"/>
  <c r="AB668" i="12"/>
  <c r="AB669" i="12"/>
  <c r="AB670" i="12"/>
  <c r="AB671" i="12"/>
  <c r="AB672" i="12"/>
  <c r="AB673" i="12"/>
  <c r="AB674" i="12"/>
  <c r="AB675" i="12"/>
  <c r="AB676" i="12"/>
  <c r="AB677" i="12"/>
  <c r="AB678" i="12"/>
  <c r="AB679" i="12"/>
  <c r="AB680" i="12"/>
  <c r="AB681" i="12"/>
  <c r="AB682" i="12"/>
  <c r="AB683" i="12"/>
  <c r="AB684" i="12"/>
  <c r="AB685" i="12"/>
  <c r="AB686" i="12"/>
  <c r="AB687" i="12"/>
  <c r="AB688" i="12"/>
  <c r="AB689" i="12"/>
  <c r="AB690" i="12"/>
  <c r="AB691" i="12"/>
  <c r="AB692" i="12"/>
  <c r="AB693" i="12"/>
  <c r="AB694" i="12"/>
  <c r="AB695" i="12"/>
  <c r="AB696" i="12"/>
  <c r="AB697" i="12"/>
  <c r="AB698" i="12"/>
  <c r="AB699" i="12"/>
  <c r="AB700" i="12"/>
  <c r="AB701" i="12"/>
  <c r="AB702" i="12"/>
  <c r="AB703" i="12"/>
  <c r="AB704" i="12"/>
  <c r="AB705" i="12"/>
  <c r="AB706" i="12"/>
  <c r="AB707" i="12"/>
  <c r="AB708" i="12"/>
  <c r="AB709" i="12"/>
  <c r="AB710" i="12"/>
  <c r="AB711" i="12"/>
  <c r="AB712" i="12"/>
  <c r="AB713" i="12"/>
  <c r="AB714" i="12"/>
  <c r="AB715" i="12"/>
  <c r="AB716" i="12"/>
  <c r="AB717" i="12"/>
  <c r="AB718" i="12"/>
  <c r="AB719" i="12"/>
  <c r="AB720" i="12"/>
  <c r="AB721" i="12"/>
  <c r="AB722" i="12"/>
  <c r="AB723" i="12"/>
  <c r="AB724" i="12"/>
  <c r="AB725" i="12"/>
  <c r="AB726" i="12"/>
  <c r="AB727" i="12"/>
  <c r="AB728" i="12"/>
  <c r="AB729" i="12"/>
  <c r="AB730" i="12"/>
  <c r="AB731" i="12"/>
  <c r="AB732" i="12"/>
  <c r="S11" i="5"/>
  <c r="J450" i="5"/>
  <c r="I13" i="5"/>
  <c r="J13" i="5"/>
  <c r="AF11" i="5"/>
  <c r="AF12" i="5"/>
  <c r="AF13" i="5"/>
  <c r="AF14" i="5"/>
  <c r="AF15" i="5"/>
  <c r="AF16" i="5"/>
  <c r="AF17" i="5"/>
  <c r="AF18" i="5"/>
  <c r="AF19" i="5"/>
  <c r="AF20" i="5"/>
  <c r="AF21" i="5"/>
  <c r="AF22" i="5"/>
  <c r="AF23" i="5"/>
  <c r="AF24" i="5"/>
  <c r="AF25" i="5"/>
  <c r="AF26" i="5"/>
  <c r="AF27" i="5"/>
  <c r="AF28" i="5"/>
  <c r="AF29" i="5"/>
  <c r="AF30" i="5"/>
  <c r="AF31" i="5"/>
  <c r="AF32" i="5"/>
  <c r="AF33" i="5"/>
  <c r="AF34" i="5"/>
  <c r="AF35" i="5"/>
  <c r="AF36" i="5"/>
  <c r="AF37" i="5"/>
  <c r="AF38" i="5"/>
  <c r="AF39" i="5"/>
  <c r="AF40" i="5"/>
  <c r="AF41" i="5"/>
  <c r="AF42" i="5"/>
  <c r="AF43" i="5"/>
  <c r="AF44" i="5"/>
  <c r="AF45" i="5"/>
  <c r="AF46" i="5"/>
  <c r="AF47" i="5"/>
  <c r="AF48" i="5"/>
  <c r="AF49" i="5"/>
  <c r="AF50" i="5"/>
  <c r="AF51" i="5"/>
  <c r="AF52" i="5"/>
  <c r="AF53" i="5"/>
  <c r="AF54" i="5"/>
  <c r="AF55" i="5"/>
  <c r="AF56" i="5"/>
  <c r="AF57" i="5"/>
  <c r="AF58" i="5"/>
  <c r="AF59" i="5"/>
  <c r="AF60" i="5"/>
  <c r="AF61" i="5"/>
  <c r="AF62" i="5"/>
  <c r="AF63" i="5"/>
  <c r="AF64" i="5"/>
  <c r="AF65" i="5"/>
  <c r="AF66" i="5"/>
  <c r="AF67" i="5"/>
  <c r="AF68" i="5"/>
  <c r="AF69" i="5"/>
  <c r="AF70" i="5"/>
  <c r="AF71" i="5"/>
  <c r="AF72" i="5"/>
  <c r="AF73" i="5"/>
  <c r="AF74" i="5"/>
  <c r="AF75" i="5"/>
  <c r="AF76" i="5"/>
  <c r="AF77" i="5"/>
  <c r="AF78" i="5"/>
  <c r="AF79" i="5"/>
  <c r="AF80" i="5"/>
  <c r="AF81" i="5"/>
  <c r="AF82" i="5"/>
  <c r="AF83" i="5"/>
  <c r="AF84" i="5"/>
  <c r="AF85" i="5"/>
  <c r="AF86" i="5"/>
  <c r="AF87" i="5"/>
  <c r="AF88" i="5"/>
  <c r="AF89" i="5"/>
  <c r="AF90" i="5"/>
  <c r="AF91" i="5"/>
  <c r="AF92" i="5"/>
  <c r="AF93" i="5"/>
  <c r="AF94" i="5"/>
  <c r="AF95" i="5"/>
  <c r="AF96" i="5"/>
  <c r="AF97" i="5"/>
  <c r="AF98" i="5"/>
  <c r="AF99" i="5"/>
  <c r="AF100" i="5"/>
  <c r="AF101" i="5"/>
  <c r="AF102" i="5"/>
  <c r="AF103" i="5"/>
  <c r="AF104" i="5"/>
  <c r="AF105" i="5"/>
  <c r="AF106" i="5"/>
  <c r="AF107" i="5"/>
  <c r="AF108" i="5"/>
  <c r="AF109" i="5"/>
  <c r="AF110" i="5"/>
  <c r="AF111" i="5"/>
  <c r="AF112" i="5"/>
  <c r="AF113" i="5"/>
  <c r="AF114" i="5"/>
  <c r="AF115" i="5"/>
  <c r="AF116" i="5"/>
  <c r="AF117" i="5"/>
  <c r="AF118" i="5"/>
  <c r="AF119" i="5"/>
  <c r="AF120" i="5"/>
  <c r="AF121" i="5"/>
  <c r="AF122" i="5"/>
  <c r="AF123" i="5"/>
  <c r="AF124" i="5"/>
  <c r="AF125" i="5"/>
  <c r="AF126" i="5"/>
  <c r="AF127" i="5"/>
  <c r="AF128" i="5"/>
  <c r="AF129" i="5"/>
  <c r="AF130" i="5"/>
  <c r="AF131" i="5"/>
  <c r="AF132" i="5"/>
  <c r="AF133" i="5"/>
  <c r="AF134" i="5"/>
  <c r="AF135" i="5"/>
  <c r="AF136" i="5"/>
  <c r="AF137" i="5"/>
  <c r="AF138" i="5"/>
  <c r="AF139" i="5"/>
  <c r="AF140" i="5"/>
  <c r="AF141" i="5"/>
  <c r="AF142" i="5"/>
  <c r="AF143" i="5"/>
  <c r="AF144" i="5"/>
  <c r="AF145" i="5"/>
  <c r="AF146" i="5"/>
  <c r="AF147" i="5"/>
  <c r="AF148" i="5"/>
  <c r="AF149" i="5"/>
  <c r="AF150" i="5"/>
  <c r="AF151" i="5"/>
  <c r="AF152" i="5"/>
  <c r="AF153" i="5"/>
  <c r="AF154" i="5"/>
  <c r="AF155" i="5"/>
  <c r="AF156" i="5"/>
  <c r="AF157" i="5"/>
  <c r="AF158" i="5"/>
  <c r="AF159" i="5"/>
  <c r="AF160" i="5"/>
  <c r="AF161" i="5"/>
  <c r="AF162" i="5"/>
  <c r="AF163" i="5"/>
  <c r="AF164" i="5"/>
  <c r="AF165" i="5"/>
  <c r="AF166" i="5"/>
  <c r="AF167" i="5"/>
  <c r="AF168" i="5"/>
  <c r="AF169" i="5"/>
  <c r="AF170" i="5"/>
  <c r="AF171" i="5"/>
  <c r="AF172" i="5"/>
  <c r="AF173" i="5"/>
  <c r="AF174" i="5"/>
  <c r="AF175" i="5"/>
  <c r="AF176" i="5"/>
  <c r="AF177" i="5"/>
  <c r="AF178" i="5"/>
  <c r="AF179" i="5"/>
  <c r="AF180" i="5"/>
  <c r="AF181" i="5"/>
  <c r="AF182" i="5"/>
  <c r="AF183" i="5"/>
  <c r="AF184" i="5"/>
  <c r="AF185" i="5"/>
  <c r="AF186" i="5"/>
  <c r="AF187" i="5"/>
  <c r="AF188" i="5"/>
  <c r="AF189" i="5"/>
  <c r="AF190" i="5"/>
  <c r="AF191" i="5"/>
  <c r="AF192" i="5"/>
  <c r="AF193" i="5"/>
  <c r="AF194" i="5"/>
  <c r="AF195" i="5"/>
  <c r="AF196" i="5"/>
  <c r="AF197" i="5"/>
  <c r="AF198" i="5"/>
  <c r="AF199" i="5"/>
  <c r="AF200" i="5"/>
  <c r="AF201" i="5"/>
  <c r="AF202" i="5"/>
  <c r="AF203" i="5"/>
  <c r="AF204" i="5"/>
  <c r="AF205" i="5"/>
  <c r="AF206" i="5"/>
  <c r="AF207" i="5"/>
  <c r="AF208" i="5"/>
  <c r="AF209" i="5"/>
  <c r="AF210" i="5"/>
  <c r="AF211" i="5"/>
  <c r="AF212" i="5"/>
  <c r="AF213" i="5"/>
  <c r="AF214" i="5"/>
  <c r="AF215" i="5"/>
  <c r="AF216" i="5"/>
  <c r="AF217" i="5"/>
  <c r="AF218" i="5"/>
  <c r="AF219" i="5"/>
  <c r="AF220" i="5"/>
  <c r="AF221" i="5"/>
  <c r="AF222" i="5"/>
  <c r="AF223" i="5"/>
  <c r="AF224" i="5"/>
  <c r="AF225" i="5"/>
  <c r="AF226" i="5"/>
  <c r="AF227" i="5"/>
  <c r="AF228" i="5"/>
  <c r="AF229" i="5"/>
  <c r="AF230" i="5"/>
  <c r="AF231" i="5"/>
  <c r="AF232" i="5"/>
  <c r="AF233" i="5"/>
  <c r="AF234" i="5"/>
  <c r="AF235" i="5"/>
  <c r="AF236" i="5"/>
  <c r="AF237" i="5"/>
  <c r="AF238" i="5"/>
  <c r="AF239" i="5"/>
  <c r="AF240" i="5"/>
  <c r="AF241" i="5"/>
  <c r="AF242" i="5"/>
  <c r="AF243" i="5"/>
  <c r="AF244" i="5"/>
  <c r="AF245" i="5"/>
  <c r="AF246" i="5"/>
  <c r="AF247" i="5"/>
  <c r="AF248" i="5"/>
  <c r="AF249" i="5"/>
  <c r="AF250" i="5"/>
  <c r="AF251" i="5"/>
  <c r="AF252" i="5"/>
  <c r="AF253" i="5"/>
  <c r="AF254" i="5"/>
  <c r="AF255" i="5"/>
  <c r="AF256" i="5"/>
  <c r="AF257" i="5"/>
  <c r="AF258" i="5"/>
  <c r="AF259" i="5"/>
  <c r="AF260" i="5"/>
  <c r="AF261" i="5"/>
  <c r="AF262" i="5"/>
  <c r="AF263" i="5"/>
  <c r="AF264" i="5"/>
  <c r="AF265" i="5"/>
  <c r="AF266" i="5"/>
  <c r="AF267" i="5"/>
  <c r="AF268" i="5"/>
  <c r="AF269" i="5"/>
  <c r="AF270" i="5"/>
  <c r="AF271" i="5"/>
  <c r="AF272" i="5"/>
  <c r="AF273" i="5"/>
  <c r="AF274" i="5"/>
  <c r="AF275" i="5"/>
  <c r="AF276" i="5"/>
  <c r="AF277" i="5"/>
  <c r="AF278" i="5"/>
  <c r="AF279" i="5"/>
  <c r="AF280" i="5"/>
  <c r="AF281" i="5"/>
  <c r="AF282" i="5"/>
  <c r="AF283" i="5"/>
  <c r="AF284" i="5"/>
  <c r="AF285" i="5"/>
  <c r="AF286" i="5"/>
  <c r="AF287" i="5"/>
  <c r="AF288" i="5"/>
  <c r="AF289" i="5"/>
  <c r="AF290" i="5"/>
  <c r="AF291" i="5"/>
  <c r="AF292" i="5"/>
  <c r="AF293" i="5"/>
  <c r="AF294" i="5"/>
  <c r="AF295" i="5"/>
  <c r="AF296" i="5"/>
  <c r="AF297" i="5"/>
  <c r="AF298" i="5"/>
  <c r="AF299" i="5"/>
  <c r="AF300" i="5"/>
  <c r="AF301" i="5"/>
  <c r="AF302" i="5"/>
  <c r="AF303" i="5"/>
  <c r="AF304" i="5"/>
  <c r="AF305" i="5"/>
  <c r="AF306" i="5"/>
  <c r="AF307" i="5"/>
  <c r="AF308" i="5"/>
  <c r="AF309" i="5"/>
  <c r="AF310" i="5"/>
  <c r="AF311" i="5"/>
  <c r="AF312" i="5"/>
  <c r="AF313" i="5"/>
  <c r="AF314" i="5"/>
  <c r="AF315" i="5"/>
  <c r="AF316" i="5"/>
  <c r="AF317" i="5"/>
  <c r="AF318" i="5"/>
  <c r="AF319" i="5"/>
  <c r="AF320" i="5"/>
  <c r="AF321" i="5"/>
  <c r="AF322" i="5"/>
  <c r="AF323" i="5"/>
  <c r="AF324" i="5"/>
  <c r="AF325" i="5"/>
  <c r="AF326" i="5"/>
  <c r="AF327" i="5"/>
  <c r="AF328" i="5"/>
  <c r="AF329" i="5"/>
  <c r="AF330" i="5"/>
  <c r="AF331" i="5"/>
  <c r="AF332" i="5"/>
  <c r="AF333" i="5"/>
  <c r="AF334" i="5"/>
  <c r="AF335" i="5"/>
  <c r="AF336" i="5"/>
  <c r="AF337" i="5"/>
  <c r="AF338" i="5"/>
  <c r="AF339" i="5"/>
  <c r="AF340" i="5"/>
  <c r="AF341" i="5"/>
  <c r="AF342" i="5"/>
  <c r="AF343" i="5"/>
  <c r="AF344" i="5"/>
  <c r="AF345" i="5"/>
  <c r="AF346" i="5"/>
  <c r="AF347" i="5"/>
  <c r="AF348" i="5"/>
  <c r="AF349" i="5"/>
  <c r="AF350" i="5"/>
  <c r="AF351" i="5"/>
  <c r="AF352" i="5"/>
  <c r="AF353" i="5"/>
  <c r="AF354" i="5"/>
  <c r="AF355" i="5"/>
  <c r="AF356" i="5"/>
  <c r="AF357" i="5"/>
  <c r="AF358" i="5"/>
  <c r="AF359" i="5"/>
  <c r="AF360" i="5"/>
  <c r="AF361" i="5"/>
  <c r="AF362" i="5"/>
  <c r="AF363" i="5"/>
  <c r="AF364" i="5"/>
  <c r="AF365" i="5"/>
  <c r="AF366" i="5"/>
  <c r="AF367" i="5"/>
  <c r="AF368" i="5"/>
  <c r="AF369" i="5"/>
  <c r="AF370" i="5"/>
  <c r="AF371" i="5"/>
  <c r="AF372" i="5"/>
  <c r="AF373" i="5"/>
  <c r="AF374" i="5"/>
  <c r="AF375" i="5"/>
  <c r="AF376" i="5"/>
  <c r="AF377" i="5"/>
  <c r="AF378" i="5"/>
  <c r="AF379" i="5"/>
  <c r="AF380" i="5"/>
  <c r="AF381" i="5"/>
  <c r="AF382" i="5"/>
  <c r="AF383" i="5"/>
  <c r="AF384" i="5"/>
  <c r="AF385" i="5"/>
  <c r="AF386" i="5"/>
  <c r="AF387" i="5"/>
  <c r="AF388" i="5"/>
  <c r="AF389" i="5"/>
  <c r="AF390" i="5"/>
  <c r="AF391" i="5"/>
  <c r="AF392" i="5"/>
  <c r="AF393" i="5"/>
  <c r="AF394" i="5"/>
  <c r="AF395" i="5"/>
  <c r="AF396" i="5"/>
  <c r="AF397" i="5"/>
  <c r="AF398" i="5"/>
  <c r="AF399" i="5"/>
  <c r="AF400" i="5"/>
  <c r="AF401" i="5"/>
  <c r="AF402" i="5"/>
  <c r="AF403" i="5"/>
  <c r="AF404" i="5"/>
  <c r="AF405" i="5"/>
  <c r="AF406" i="5"/>
  <c r="AF407" i="5"/>
  <c r="AF408" i="5"/>
  <c r="AF409" i="5"/>
  <c r="AF410" i="5"/>
  <c r="AF411" i="5"/>
  <c r="AF412" i="5"/>
  <c r="AF413" i="5"/>
  <c r="AF414" i="5"/>
  <c r="AF415" i="5"/>
  <c r="AF416" i="5"/>
  <c r="AF417" i="5"/>
  <c r="AF418" i="5"/>
  <c r="AF419" i="5"/>
  <c r="AF420" i="5"/>
  <c r="AF421" i="5"/>
  <c r="AF422" i="5"/>
  <c r="AF423" i="5"/>
  <c r="AF424" i="5"/>
  <c r="AF425" i="5"/>
  <c r="AF426" i="5"/>
  <c r="AF427" i="5"/>
  <c r="AF428" i="5"/>
  <c r="AF429" i="5"/>
  <c r="AF430" i="5"/>
  <c r="AF431" i="5"/>
  <c r="AF432" i="5"/>
  <c r="AF433" i="5"/>
  <c r="AF434" i="5"/>
  <c r="AF435" i="5"/>
  <c r="AF436" i="5"/>
  <c r="AF437" i="5"/>
  <c r="AF438" i="5"/>
  <c r="AF439" i="5"/>
  <c r="AF440" i="5"/>
  <c r="AF441" i="5"/>
  <c r="AF442" i="5"/>
  <c r="AF443" i="5"/>
  <c r="AF444" i="5"/>
  <c r="AF445" i="5"/>
  <c r="AF446" i="5"/>
  <c r="AF447" i="5"/>
  <c r="AF448" i="5"/>
  <c r="AF449" i="5"/>
  <c r="AF450" i="5"/>
  <c r="AF451" i="5"/>
  <c r="AF452" i="5"/>
  <c r="AF453" i="5"/>
  <c r="AF454" i="5"/>
  <c r="AF455" i="5"/>
  <c r="AF456" i="5"/>
  <c r="AF457" i="5"/>
  <c r="AF458" i="5"/>
  <c r="AF459" i="5"/>
  <c r="AF460" i="5"/>
  <c r="AF461" i="5"/>
  <c r="AF462" i="5"/>
  <c r="AF463" i="5"/>
  <c r="AF464" i="5"/>
  <c r="AF465" i="5"/>
  <c r="AF466" i="5"/>
  <c r="AF467" i="5"/>
  <c r="AF468" i="5"/>
  <c r="AF469" i="5"/>
  <c r="AF470" i="5"/>
  <c r="AF471" i="5"/>
  <c r="AF472" i="5"/>
  <c r="AF473" i="5"/>
  <c r="AF474" i="5"/>
  <c r="AF475" i="5"/>
  <c r="AF476" i="5"/>
  <c r="AF477" i="5"/>
  <c r="AF478" i="5"/>
  <c r="AF479" i="5"/>
  <c r="AF480" i="5"/>
  <c r="AF481" i="5"/>
  <c r="AF482" i="5"/>
  <c r="AF483" i="5"/>
  <c r="AF484" i="5"/>
  <c r="AF485" i="5"/>
  <c r="AF486" i="5"/>
  <c r="AF487" i="5"/>
  <c r="AF488" i="5"/>
  <c r="AF489" i="5"/>
  <c r="AF490" i="5"/>
  <c r="AF491" i="5"/>
  <c r="AF492" i="5"/>
  <c r="AF493" i="5"/>
  <c r="AF494" i="5"/>
  <c r="AF495" i="5"/>
  <c r="AF496" i="5"/>
  <c r="AF497" i="5"/>
  <c r="AF498" i="5"/>
  <c r="AF499" i="5"/>
  <c r="AF500" i="5"/>
  <c r="AF501" i="5"/>
  <c r="AF502" i="5"/>
  <c r="AF503" i="5"/>
  <c r="AF504" i="5"/>
  <c r="AF505" i="5"/>
  <c r="AF506" i="5"/>
  <c r="AF507" i="5"/>
  <c r="AF508" i="5"/>
  <c r="AF509" i="5"/>
  <c r="AF510" i="5"/>
  <c r="AF511" i="5"/>
  <c r="AF512" i="5"/>
  <c r="AF513" i="5"/>
  <c r="AF514" i="5"/>
  <c r="AF515" i="5"/>
  <c r="AF516" i="5"/>
  <c r="AF517" i="5"/>
  <c r="AF518" i="5"/>
  <c r="AF519" i="5"/>
  <c r="AF520" i="5"/>
  <c r="AF521" i="5"/>
  <c r="AF522" i="5"/>
  <c r="AF523" i="5"/>
  <c r="AF524" i="5"/>
  <c r="AF525" i="5"/>
  <c r="AF526" i="5"/>
  <c r="AF527" i="5"/>
  <c r="AF528" i="5"/>
  <c r="AF529" i="5"/>
  <c r="AF530" i="5"/>
  <c r="AF531" i="5"/>
  <c r="AF532" i="5"/>
  <c r="AF533" i="5"/>
  <c r="AF534" i="5"/>
  <c r="AF535" i="5"/>
  <c r="AF536" i="5"/>
  <c r="AF537" i="5"/>
  <c r="AF538" i="5"/>
  <c r="AF539" i="5"/>
  <c r="AF540" i="5"/>
  <c r="AF541" i="5"/>
  <c r="AF542" i="5"/>
  <c r="AF543" i="5"/>
  <c r="AF544" i="5"/>
  <c r="AF545" i="5"/>
  <c r="AF546" i="5"/>
  <c r="AF547" i="5"/>
  <c r="AF548" i="5"/>
  <c r="AF549" i="5"/>
  <c r="AF550" i="5"/>
  <c r="AF551" i="5"/>
  <c r="AF552" i="5"/>
  <c r="AF553" i="5"/>
  <c r="AF554" i="5"/>
  <c r="AF555" i="5"/>
  <c r="AF556" i="5"/>
  <c r="AF557" i="5"/>
  <c r="AF558" i="5"/>
  <c r="AF559" i="5"/>
  <c r="AF560" i="5"/>
  <c r="AF561" i="5"/>
  <c r="AF562" i="5"/>
  <c r="AF563" i="5"/>
  <c r="AF564" i="5"/>
  <c r="AF565" i="5"/>
  <c r="AF566" i="5"/>
  <c r="AF567" i="5"/>
  <c r="AF568" i="5"/>
  <c r="AF569" i="5"/>
  <c r="AF570" i="5"/>
  <c r="AF571" i="5"/>
  <c r="AF572" i="5"/>
  <c r="AF573" i="5"/>
  <c r="AF574" i="5"/>
  <c r="AF575" i="5"/>
  <c r="AF576" i="5"/>
  <c r="AF577" i="5"/>
  <c r="AF578" i="5"/>
  <c r="AF579" i="5"/>
  <c r="AF580" i="5"/>
  <c r="AF581" i="5"/>
  <c r="AF582" i="5"/>
  <c r="AF583" i="5"/>
  <c r="AF584" i="5"/>
  <c r="AF585" i="5"/>
  <c r="AF586" i="5"/>
  <c r="AF587" i="5"/>
  <c r="AF588" i="5"/>
  <c r="AF589" i="5"/>
  <c r="AF590" i="5"/>
  <c r="AF591" i="5"/>
  <c r="AF592" i="5"/>
  <c r="AF593" i="5"/>
  <c r="AF594" i="5"/>
  <c r="AF595" i="5"/>
  <c r="AF596" i="5"/>
  <c r="AF597" i="5"/>
  <c r="AF598" i="5"/>
  <c r="AF599" i="5"/>
  <c r="AF600" i="5"/>
  <c r="AF601" i="5"/>
  <c r="AF602" i="5"/>
  <c r="AF603" i="5"/>
  <c r="AF604" i="5"/>
  <c r="AF605" i="5"/>
  <c r="AF606" i="5"/>
  <c r="AF607" i="5"/>
  <c r="AF608" i="5"/>
  <c r="AF609" i="5"/>
  <c r="AF610" i="5"/>
  <c r="AF611" i="5"/>
  <c r="AF612" i="5"/>
  <c r="AF613" i="5"/>
  <c r="AF614" i="5"/>
  <c r="AF615" i="5"/>
  <c r="AF616" i="5"/>
  <c r="AF617" i="5"/>
  <c r="AF618" i="5"/>
  <c r="AF619" i="5"/>
  <c r="AF620" i="5"/>
  <c r="AF621" i="5"/>
  <c r="AF622" i="5"/>
  <c r="AF623" i="5"/>
  <c r="AF624" i="5"/>
  <c r="AF625" i="5"/>
  <c r="AF626" i="5"/>
  <c r="AF627" i="5"/>
  <c r="AF628" i="5"/>
  <c r="AF629" i="5"/>
  <c r="AF630" i="5"/>
  <c r="AF631" i="5"/>
  <c r="AF632" i="5"/>
  <c r="AF633" i="5"/>
  <c r="AF634" i="5"/>
  <c r="AF635" i="5"/>
  <c r="AF636" i="5"/>
  <c r="AF637" i="5"/>
  <c r="AF638" i="5"/>
  <c r="AF639" i="5"/>
  <c r="AF640" i="5"/>
  <c r="AF641" i="5"/>
  <c r="AF642" i="5"/>
  <c r="AF643" i="5"/>
  <c r="AF644" i="5"/>
  <c r="AF645" i="5"/>
  <c r="AF646" i="5"/>
  <c r="AF647" i="5"/>
  <c r="AF648" i="5"/>
  <c r="AF649" i="5"/>
  <c r="AF650" i="5"/>
  <c r="AF651" i="5"/>
  <c r="AF652" i="5"/>
  <c r="AF653" i="5"/>
  <c r="AF654" i="5"/>
  <c r="AF655" i="5"/>
  <c r="AF656" i="5"/>
  <c r="AF657" i="5"/>
  <c r="AF658" i="5"/>
  <c r="AF659" i="5"/>
  <c r="AF660" i="5"/>
  <c r="AF661" i="5"/>
  <c r="AF662" i="5"/>
  <c r="AF663" i="5"/>
  <c r="AF664" i="5"/>
  <c r="AF665" i="5"/>
  <c r="AF666" i="5"/>
  <c r="AF667" i="5"/>
  <c r="AF668" i="5"/>
  <c r="AF669" i="5"/>
  <c r="AF670" i="5"/>
  <c r="AF671" i="5"/>
  <c r="AF672" i="5"/>
  <c r="AF673" i="5"/>
  <c r="AF674" i="5"/>
  <c r="AF675" i="5"/>
  <c r="AF676" i="5"/>
  <c r="AF677" i="5"/>
  <c r="AF678" i="5"/>
  <c r="AF679" i="5"/>
  <c r="AF680" i="5"/>
  <c r="AF681" i="5"/>
  <c r="AF682" i="5"/>
  <c r="AF683" i="5"/>
  <c r="AF684" i="5"/>
  <c r="AF685" i="5"/>
  <c r="AF686" i="5"/>
  <c r="AF687" i="5"/>
  <c r="AF688" i="5"/>
  <c r="AF689" i="5"/>
  <c r="AF690" i="5"/>
  <c r="AF691" i="5"/>
  <c r="AF692" i="5"/>
  <c r="AF693" i="5"/>
  <c r="AF694" i="5"/>
  <c r="AF695" i="5"/>
  <c r="AF696" i="5"/>
  <c r="AF697" i="5"/>
  <c r="AF698" i="5"/>
  <c r="AF699" i="5"/>
  <c r="AF700" i="5"/>
  <c r="AF701" i="5"/>
  <c r="AF702" i="5"/>
  <c r="AF703" i="5"/>
  <c r="AF704" i="5"/>
  <c r="AF705" i="5"/>
  <c r="AF706" i="5"/>
  <c r="AF707" i="5"/>
  <c r="AF708" i="5"/>
  <c r="AF709" i="5"/>
  <c r="AF710" i="5"/>
  <c r="AF711" i="5"/>
  <c r="AF712" i="5"/>
  <c r="AF713" i="5"/>
  <c r="AF714" i="5"/>
  <c r="AF715" i="5"/>
  <c r="AF716" i="5"/>
  <c r="AF717" i="5"/>
  <c r="AF718" i="5"/>
  <c r="AF719" i="5"/>
  <c r="AF720" i="5"/>
  <c r="AF721" i="5"/>
  <c r="AF722" i="5"/>
  <c r="AF723" i="5"/>
  <c r="AF724" i="5"/>
  <c r="AF725" i="5"/>
  <c r="AF726" i="5"/>
  <c r="AF727" i="5"/>
  <c r="AF728" i="5"/>
  <c r="AF729" i="5"/>
  <c r="AF730" i="5"/>
  <c r="AF731" i="5"/>
  <c r="AF732" i="5"/>
  <c r="AF10" i="5"/>
  <c r="R11" i="5"/>
  <c r="S521" i="5"/>
  <c r="AC12" i="10"/>
  <c r="AC13" i="10"/>
  <c r="AC14" i="10"/>
  <c r="AC15" i="10"/>
  <c r="AC16" i="10"/>
  <c r="AC17" i="10"/>
  <c r="AC18" i="10"/>
  <c r="AC19" i="10"/>
  <c r="AC20" i="10"/>
  <c r="AC21" i="10"/>
  <c r="AC22" i="10"/>
  <c r="AC23" i="10"/>
  <c r="AC24" i="10"/>
  <c r="AC25" i="10"/>
  <c r="AC26" i="10"/>
  <c r="AC27" i="10"/>
  <c r="AC28" i="10"/>
  <c r="AC29" i="10"/>
  <c r="AC30" i="10"/>
  <c r="AC31" i="10"/>
  <c r="AC32" i="10"/>
  <c r="AC33" i="10"/>
  <c r="AC34" i="10"/>
  <c r="AC35" i="10"/>
  <c r="AC36" i="10"/>
  <c r="AC37" i="10"/>
  <c r="AC38" i="10"/>
  <c r="AC39" i="10"/>
  <c r="AC40" i="10"/>
  <c r="AC41" i="10"/>
  <c r="AC42" i="10"/>
  <c r="AC43" i="10"/>
  <c r="AC44" i="10"/>
  <c r="AC45" i="10"/>
  <c r="AC46" i="10"/>
  <c r="AC47" i="10"/>
  <c r="AC48" i="10"/>
  <c r="AC49" i="10"/>
  <c r="AC50" i="10"/>
  <c r="AC51" i="10"/>
  <c r="AC52" i="10"/>
  <c r="AC53" i="10"/>
  <c r="AC54" i="10"/>
  <c r="AC55" i="10"/>
  <c r="AC56" i="10"/>
  <c r="AC57" i="10"/>
  <c r="AC58" i="10"/>
  <c r="AC59" i="10"/>
  <c r="AC60" i="10"/>
  <c r="AC61" i="10"/>
  <c r="AC62" i="10"/>
  <c r="AC63" i="10"/>
  <c r="AC64" i="10"/>
  <c r="AC65" i="10"/>
  <c r="AC66" i="10"/>
  <c r="AC67" i="10"/>
  <c r="AC68" i="10"/>
  <c r="AC69" i="10"/>
  <c r="AC70" i="10"/>
  <c r="AC71" i="10"/>
  <c r="AC72" i="10"/>
  <c r="AC73" i="10"/>
  <c r="AC74" i="10"/>
  <c r="AC75" i="10"/>
  <c r="AC76" i="10"/>
  <c r="AC77" i="10"/>
  <c r="AC78" i="10"/>
  <c r="AC79" i="10"/>
  <c r="AC80" i="10"/>
  <c r="AC81" i="10"/>
  <c r="AC82" i="10"/>
  <c r="AC83" i="10"/>
  <c r="AC84" i="10"/>
  <c r="AC85" i="10"/>
  <c r="AC86" i="10"/>
  <c r="AC87" i="10"/>
  <c r="AC88" i="10"/>
  <c r="AC89" i="10"/>
  <c r="AC90" i="10"/>
  <c r="AC91" i="10"/>
  <c r="AC92" i="10"/>
  <c r="AC93" i="10"/>
  <c r="AC94" i="10"/>
  <c r="AC95" i="10"/>
  <c r="AC96" i="10"/>
  <c r="AC97" i="10"/>
  <c r="AC98" i="10"/>
  <c r="AC99" i="10"/>
  <c r="AC100" i="10"/>
  <c r="AC101" i="10"/>
  <c r="AC102" i="10"/>
  <c r="AC103" i="10"/>
  <c r="AC104" i="10"/>
  <c r="AC105" i="10"/>
  <c r="AC106" i="10"/>
  <c r="AC107" i="10"/>
  <c r="AC108" i="10"/>
  <c r="AC109" i="10"/>
  <c r="AC110" i="10"/>
  <c r="AC111" i="10"/>
  <c r="AC112" i="10"/>
  <c r="AC113" i="10"/>
  <c r="AC114" i="10"/>
  <c r="AC115" i="10"/>
  <c r="AC116" i="10"/>
  <c r="AC117" i="10"/>
  <c r="AC118" i="10"/>
  <c r="AC119" i="10"/>
  <c r="AC120" i="10"/>
  <c r="AC121" i="10"/>
  <c r="AC122" i="10"/>
  <c r="AC123" i="10"/>
  <c r="AC124" i="10"/>
  <c r="AC125" i="10"/>
  <c r="AC126" i="10"/>
  <c r="AC127" i="10"/>
  <c r="AC128" i="10"/>
  <c r="AC129" i="10"/>
  <c r="AC130" i="10"/>
  <c r="AC131" i="10"/>
  <c r="AC132" i="10"/>
  <c r="AC133" i="10"/>
  <c r="AC134" i="10"/>
  <c r="AC135" i="10"/>
  <c r="AC136" i="10"/>
  <c r="AC137" i="10"/>
  <c r="AC138" i="10"/>
  <c r="AC139" i="10"/>
  <c r="AC140" i="10"/>
  <c r="AC141" i="10"/>
  <c r="AC142" i="10"/>
  <c r="AC143" i="10"/>
  <c r="AC144" i="10"/>
  <c r="AC145" i="10"/>
  <c r="AC146" i="10"/>
  <c r="AC147" i="10"/>
  <c r="AC148" i="10"/>
  <c r="AC149" i="10"/>
  <c r="AC150" i="10"/>
  <c r="AC151" i="10"/>
  <c r="AC152" i="10"/>
  <c r="AC153" i="10"/>
  <c r="AC154" i="10"/>
  <c r="AC155" i="10"/>
  <c r="AC156" i="10"/>
  <c r="AC157" i="10"/>
  <c r="AC158" i="10"/>
  <c r="AC159" i="10"/>
  <c r="AC160" i="10"/>
  <c r="AC161" i="10"/>
  <c r="AC162" i="10"/>
  <c r="AC163" i="10"/>
  <c r="AC164" i="10"/>
  <c r="AC165" i="10"/>
  <c r="AC166" i="10"/>
  <c r="AC167" i="10"/>
  <c r="AC168" i="10"/>
  <c r="AC169" i="10"/>
  <c r="AC170" i="10"/>
  <c r="AC171" i="10"/>
  <c r="AC172" i="10"/>
  <c r="AC173" i="10"/>
  <c r="AC174" i="10"/>
  <c r="AC175" i="10"/>
  <c r="AC176" i="10"/>
  <c r="AC177" i="10"/>
  <c r="AC178" i="10"/>
  <c r="AC179" i="10"/>
  <c r="AC180" i="10"/>
  <c r="AC181" i="10"/>
  <c r="AC182" i="10"/>
  <c r="AC183" i="10"/>
  <c r="AC184" i="10"/>
  <c r="AC185" i="10"/>
  <c r="AC186" i="10"/>
  <c r="AC187" i="10"/>
  <c r="AC188" i="10"/>
  <c r="AC189" i="10"/>
  <c r="AC190" i="10"/>
  <c r="AC191" i="10"/>
  <c r="AC192" i="10"/>
  <c r="AC193" i="10"/>
  <c r="AC194" i="10"/>
  <c r="AC195" i="10"/>
  <c r="AC196" i="10"/>
  <c r="AC197" i="10"/>
  <c r="AC198" i="10"/>
  <c r="AC199" i="10"/>
  <c r="AC200" i="10"/>
  <c r="AC201" i="10"/>
  <c r="AC202" i="10"/>
  <c r="AC203" i="10"/>
  <c r="AC204" i="10"/>
  <c r="AC205" i="10"/>
  <c r="AC206" i="10"/>
  <c r="AC207" i="10"/>
  <c r="AC208" i="10"/>
  <c r="AC209" i="10"/>
  <c r="AC210" i="10"/>
  <c r="AC211" i="10"/>
  <c r="AC212" i="10"/>
  <c r="AC213" i="10"/>
  <c r="AC214" i="10"/>
  <c r="AC215" i="10"/>
  <c r="AC216" i="10"/>
  <c r="AC217" i="10"/>
  <c r="AC218" i="10"/>
  <c r="AC219" i="10"/>
  <c r="AC220" i="10"/>
  <c r="AC221" i="10"/>
  <c r="AC222" i="10"/>
  <c r="AC223" i="10"/>
  <c r="AC224" i="10"/>
  <c r="AC225" i="10"/>
  <c r="AC226" i="10"/>
  <c r="AC227" i="10"/>
  <c r="AC228" i="10"/>
  <c r="AC229" i="10"/>
  <c r="AC230" i="10"/>
  <c r="AC231" i="10"/>
  <c r="AC232" i="10"/>
  <c r="AC233" i="10"/>
  <c r="AC234" i="10"/>
  <c r="AC235" i="10"/>
  <c r="AC236" i="10"/>
  <c r="AC237" i="10"/>
  <c r="AC238" i="10"/>
  <c r="AC239" i="10"/>
  <c r="AC240" i="10"/>
  <c r="AC241" i="10"/>
  <c r="AC242" i="10"/>
  <c r="AC243" i="10"/>
  <c r="AC244" i="10"/>
  <c r="AC245" i="10"/>
  <c r="AC246" i="10"/>
  <c r="AC247" i="10"/>
  <c r="AC248" i="10"/>
  <c r="AC249" i="10"/>
  <c r="AC250" i="10"/>
  <c r="AC251" i="10"/>
  <c r="AC252" i="10"/>
  <c r="AC253" i="10"/>
  <c r="AC254" i="10"/>
  <c r="AC255" i="10"/>
  <c r="AC256" i="10"/>
  <c r="AC257" i="10"/>
  <c r="AC258" i="10"/>
  <c r="AC259" i="10"/>
  <c r="AC260" i="10"/>
  <c r="AC261" i="10"/>
  <c r="AC262" i="10"/>
  <c r="AC263" i="10"/>
  <c r="AC264" i="10"/>
  <c r="AC265" i="10"/>
  <c r="AC266" i="10"/>
  <c r="AC267" i="10"/>
  <c r="AC268" i="10"/>
  <c r="AC269" i="10"/>
  <c r="AC270" i="10"/>
  <c r="AC271" i="10"/>
  <c r="AC272" i="10"/>
  <c r="AC273" i="10"/>
  <c r="AC274" i="10"/>
  <c r="AC275" i="10"/>
  <c r="AC276" i="10"/>
  <c r="AC277" i="10"/>
  <c r="AC278" i="10"/>
  <c r="AC279" i="10"/>
  <c r="AC280" i="10"/>
  <c r="AC281" i="10"/>
  <c r="AC282" i="10"/>
  <c r="AC283" i="10"/>
  <c r="AC284" i="10"/>
  <c r="AC285" i="10"/>
  <c r="AC286" i="10"/>
  <c r="AC287" i="10"/>
  <c r="AC288" i="10"/>
  <c r="AC289" i="10"/>
  <c r="AC290" i="10"/>
  <c r="AC291" i="10"/>
  <c r="AC292" i="10"/>
  <c r="AC293" i="10"/>
  <c r="AC294" i="10"/>
  <c r="AC295" i="10"/>
  <c r="AC296" i="10"/>
  <c r="AC297" i="10"/>
  <c r="AC298" i="10"/>
  <c r="AC299" i="10"/>
  <c r="AC300" i="10"/>
  <c r="AC301" i="10"/>
  <c r="AC302" i="10"/>
  <c r="AC303" i="10"/>
  <c r="AC304" i="10"/>
  <c r="AC305" i="10"/>
  <c r="AC306" i="10"/>
  <c r="AC307" i="10"/>
  <c r="AC308" i="10"/>
  <c r="AC309" i="10"/>
  <c r="AC310" i="10"/>
  <c r="AC311" i="10"/>
  <c r="AC312" i="10"/>
  <c r="AC313" i="10"/>
  <c r="AC314" i="10"/>
  <c r="AC315" i="10"/>
  <c r="AC316" i="10"/>
  <c r="AC317" i="10"/>
  <c r="AC318" i="10"/>
  <c r="AC319" i="10"/>
  <c r="AC320" i="10"/>
  <c r="AC321" i="10"/>
  <c r="AC322" i="10"/>
  <c r="AC323" i="10"/>
  <c r="AC324" i="10"/>
  <c r="AC325" i="10"/>
  <c r="AC326" i="10"/>
  <c r="AC327" i="10"/>
  <c r="AC328" i="10"/>
  <c r="AC329" i="10"/>
  <c r="AC330" i="10"/>
  <c r="AC331" i="10"/>
  <c r="AC332" i="10"/>
  <c r="AC333" i="10"/>
  <c r="AC334" i="10"/>
  <c r="AC335" i="10"/>
  <c r="AC336" i="10"/>
  <c r="AC337" i="10"/>
  <c r="AC338" i="10"/>
  <c r="AC339" i="10"/>
  <c r="AC340" i="10"/>
  <c r="AC341" i="10"/>
  <c r="AC342" i="10"/>
  <c r="AC343" i="10"/>
  <c r="AC344" i="10"/>
  <c r="AC345" i="10"/>
  <c r="AC346" i="10"/>
  <c r="AC347" i="10"/>
  <c r="AC348" i="10"/>
  <c r="AC349" i="10"/>
  <c r="AC350" i="10"/>
  <c r="AC351" i="10"/>
  <c r="AC352" i="10"/>
  <c r="AC353" i="10"/>
  <c r="AC354" i="10"/>
  <c r="AC355" i="10"/>
  <c r="AC356" i="10"/>
  <c r="AC357" i="10"/>
  <c r="AC358" i="10"/>
  <c r="AC359" i="10"/>
  <c r="AC360" i="10"/>
  <c r="AC361" i="10"/>
  <c r="AC362" i="10"/>
  <c r="AC363" i="10"/>
  <c r="AC364" i="10"/>
  <c r="AC365" i="10"/>
  <c r="AC366" i="10"/>
  <c r="AC367" i="10"/>
  <c r="AC368" i="10"/>
  <c r="AC369" i="10"/>
  <c r="AC370" i="10"/>
  <c r="AC371" i="10"/>
  <c r="AC372" i="10"/>
  <c r="AC373" i="10"/>
  <c r="AC374" i="10"/>
  <c r="AC375" i="10"/>
  <c r="AC376" i="10"/>
  <c r="AC377" i="10"/>
  <c r="AC378" i="10"/>
  <c r="AC379" i="10"/>
  <c r="AC380" i="10"/>
  <c r="AC381" i="10"/>
  <c r="AC382" i="10"/>
  <c r="AC383" i="10"/>
  <c r="AC384" i="10"/>
  <c r="AC385" i="10"/>
  <c r="AC386" i="10"/>
  <c r="AC387" i="10"/>
  <c r="AC388" i="10"/>
  <c r="AC389" i="10"/>
  <c r="AC390" i="10"/>
  <c r="AC391" i="10"/>
  <c r="AC392" i="10"/>
  <c r="AC393" i="10"/>
  <c r="AC394" i="10"/>
  <c r="AC395" i="10"/>
  <c r="AC396" i="10"/>
  <c r="AC397" i="10"/>
  <c r="AC398" i="10"/>
  <c r="AC399" i="10"/>
  <c r="AC400" i="10"/>
  <c r="AC401" i="10"/>
  <c r="AC402" i="10"/>
  <c r="AC403" i="10"/>
  <c r="AC404" i="10"/>
  <c r="AC405" i="10"/>
  <c r="AC406" i="10"/>
  <c r="AC407" i="10"/>
  <c r="AC408" i="10"/>
  <c r="AC409" i="10"/>
  <c r="AC410" i="10"/>
  <c r="AC411" i="10"/>
  <c r="AC412" i="10"/>
  <c r="AC413" i="10"/>
  <c r="AC414" i="10"/>
  <c r="AC415" i="10"/>
  <c r="AC416" i="10"/>
  <c r="AC417" i="10"/>
  <c r="AC418" i="10"/>
  <c r="AC419" i="10"/>
  <c r="AC420" i="10"/>
  <c r="AC421" i="10"/>
  <c r="AC422" i="10"/>
  <c r="AC423" i="10"/>
  <c r="AC424" i="10"/>
  <c r="AC425" i="10"/>
  <c r="AC426" i="10"/>
  <c r="AC427" i="10"/>
  <c r="AC428" i="10"/>
  <c r="AC429" i="10"/>
  <c r="AC430" i="10"/>
  <c r="AC431" i="10"/>
  <c r="AC432" i="10"/>
  <c r="AC433" i="10"/>
  <c r="AC434" i="10"/>
  <c r="AC435" i="10"/>
  <c r="AC436" i="10"/>
  <c r="AC437" i="10"/>
  <c r="AC438" i="10"/>
  <c r="AC439" i="10"/>
  <c r="AC440" i="10"/>
  <c r="AC441" i="10"/>
  <c r="AC442" i="10"/>
  <c r="AC443" i="10"/>
  <c r="AC444" i="10"/>
  <c r="AC445" i="10"/>
  <c r="AC446" i="10"/>
  <c r="AC447" i="10"/>
  <c r="AC448" i="10"/>
  <c r="AC449" i="10"/>
  <c r="AC450" i="10"/>
  <c r="AC451" i="10"/>
  <c r="AC452" i="10"/>
  <c r="AC453" i="10"/>
  <c r="AC454" i="10"/>
  <c r="AC455" i="10"/>
  <c r="AC456" i="10"/>
  <c r="AC457" i="10"/>
  <c r="AC458" i="10"/>
  <c r="AC459" i="10"/>
  <c r="AC460" i="10"/>
  <c r="AC461" i="10"/>
  <c r="AC462" i="10"/>
  <c r="AC463" i="10"/>
  <c r="AC464" i="10"/>
  <c r="AC465" i="10"/>
  <c r="AC466" i="10"/>
  <c r="AC467" i="10"/>
  <c r="AC468" i="10"/>
  <c r="AC469" i="10"/>
  <c r="AC470" i="10"/>
  <c r="AC471" i="10"/>
  <c r="AC472" i="10"/>
  <c r="AC473" i="10"/>
  <c r="AC474" i="10"/>
  <c r="AC475" i="10"/>
  <c r="AC476" i="10"/>
  <c r="AC477" i="10"/>
  <c r="AC478" i="10"/>
  <c r="AC479" i="10"/>
  <c r="AC480" i="10"/>
  <c r="AC481" i="10"/>
  <c r="AC482" i="10"/>
  <c r="AC483" i="10"/>
  <c r="AC484" i="10"/>
  <c r="AC485" i="10"/>
  <c r="AC486" i="10"/>
  <c r="AC487" i="10"/>
  <c r="AC488" i="10"/>
  <c r="AC489" i="10"/>
  <c r="AC490" i="10"/>
  <c r="AC491" i="10"/>
  <c r="AC492" i="10"/>
  <c r="AC493" i="10"/>
  <c r="AC494" i="10"/>
  <c r="AC495" i="10"/>
  <c r="AC496" i="10"/>
  <c r="AC497" i="10"/>
  <c r="AC498" i="10"/>
  <c r="AC499" i="10"/>
  <c r="AC500" i="10"/>
  <c r="AC501" i="10"/>
  <c r="AC502" i="10"/>
  <c r="AC503" i="10"/>
  <c r="AC504" i="10"/>
  <c r="AC505" i="10"/>
  <c r="AC506" i="10"/>
  <c r="AC507" i="10"/>
  <c r="AC508" i="10"/>
  <c r="AC509" i="10"/>
  <c r="AC510" i="10"/>
  <c r="AC511" i="10"/>
  <c r="AC512" i="10"/>
  <c r="AC513" i="10"/>
  <c r="AC514" i="10"/>
  <c r="AC515" i="10"/>
  <c r="AC516" i="10"/>
  <c r="AC517" i="10"/>
  <c r="AC518" i="10"/>
  <c r="AC519" i="10"/>
  <c r="AC520" i="10"/>
  <c r="AC521" i="10"/>
  <c r="AC522" i="10"/>
  <c r="AC523" i="10"/>
  <c r="AC524" i="10"/>
  <c r="AC525" i="10"/>
  <c r="AC526" i="10"/>
  <c r="AC527" i="10"/>
  <c r="AC528" i="10"/>
  <c r="AC529" i="10"/>
  <c r="AC530" i="10"/>
  <c r="AC531" i="10"/>
  <c r="AC532" i="10"/>
  <c r="AC533" i="10"/>
  <c r="AC534" i="10"/>
  <c r="AC535" i="10"/>
  <c r="AC536" i="10"/>
  <c r="AC537" i="10"/>
  <c r="AC538" i="10"/>
  <c r="AC539" i="10"/>
  <c r="AC540" i="10"/>
  <c r="AC541" i="10"/>
  <c r="AC542" i="10"/>
  <c r="AC543" i="10"/>
  <c r="AC544" i="10"/>
  <c r="AC545" i="10"/>
  <c r="AC546" i="10"/>
  <c r="AC547" i="10"/>
  <c r="AC548" i="10"/>
  <c r="AC549" i="10"/>
  <c r="AC550" i="10"/>
  <c r="AC551" i="10"/>
  <c r="AC552" i="10"/>
  <c r="AC553" i="10"/>
  <c r="AC554" i="10"/>
  <c r="AC555" i="10"/>
  <c r="AC556" i="10"/>
  <c r="AC557" i="10"/>
  <c r="AC558" i="10"/>
  <c r="AC559" i="10"/>
  <c r="AC560" i="10"/>
  <c r="AC561" i="10"/>
  <c r="AC562" i="10"/>
  <c r="AC563" i="10"/>
  <c r="AC564" i="10"/>
  <c r="AC565" i="10"/>
  <c r="AC566" i="10"/>
  <c r="AC567" i="10"/>
  <c r="AC568" i="10"/>
  <c r="AC569" i="10"/>
  <c r="AC570" i="10"/>
  <c r="AC571" i="10"/>
  <c r="AC572" i="10"/>
  <c r="AC573" i="10"/>
  <c r="AC574" i="10"/>
  <c r="AC575" i="10"/>
  <c r="AC576" i="10"/>
  <c r="AC577" i="10"/>
  <c r="AC578" i="10"/>
  <c r="AC579" i="10"/>
  <c r="AC580" i="10"/>
  <c r="AC581" i="10"/>
  <c r="AC582" i="10"/>
  <c r="AC583" i="10"/>
  <c r="AC584" i="10"/>
  <c r="AC585" i="10"/>
  <c r="AC586" i="10"/>
  <c r="AC587" i="10"/>
  <c r="AC588" i="10"/>
  <c r="AC589" i="10"/>
  <c r="AC590" i="10"/>
  <c r="AC591" i="10"/>
  <c r="AC592" i="10"/>
  <c r="AC593" i="10"/>
  <c r="AC594" i="10"/>
  <c r="AC595" i="10"/>
  <c r="AC596" i="10"/>
  <c r="AC597" i="10"/>
  <c r="AC598" i="10"/>
  <c r="AC599" i="10"/>
  <c r="AC600" i="10"/>
  <c r="AC601" i="10"/>
  <c r="AC602" i="10"/>
  <c r="AC603" i="10"/>
  <c r="AC604" i="10"/>
  <c r="AC605" i="10"/>
  <c r="AC606" i="10"/>
  <c r="AC607" i="10"/>
  <c r="AC608" i="10"/>
  <c r="AC609" i="10"/>
  <c r="AC610" i="10"/>
  <c r="AC611" i="10"/>
  <c r="AC612" i="10"/>
  <c r="AC613" i="10"/>
  <c r="AC614" i="10"/>
  <c r="AC615" i="10"/>
  <c r="AC616" i="10"/>
  <c r="AC617" i="10"/>
  <c r="AC618" i="10"/>
  <c r="AC619" i="10"/>
  <c r="AC620" i="10"/>
  <c r="AC621" i="10"/>
  <c r="AC622" i="10"/>
  <c r="AC623" i="10"/>
  <c r="AC624" i="10"/>
  <c r="AC625" i="10"/>
  <c r="AC626" i="10"/>
  <c r="AC627" i="10"/>
  <c r="AC628" i="10"/>
  <c r="AC629" i="10"/>
  <c r="AC630" i="10"/>
  <c r="AC631" i="10"/>
  <c r="AC632" i="10"/>
  <c r="AC633" i="10"/>
  <c r="AC634" i="10"/>
  <c r="AC635" i="10"/>
  <c r="AC636" i="10"/>
  <c r="AC637" i="10"/>
  <c r="AC638" i="10"/>
  <c r="AC639" i="10"/>
  <c r="AC640" i="10"/>
  <c r="AC641" i="10"/>
  <c r="AC642" i="10"/>
  <c r="AC643" i="10"/>
  <c r="AC644" i="10"/>
  <c r="AC645" i="10"/>
  <c r="AC646" i="10"/>
  <c r="AC647" i="10"/>
  <c r="AC648" i="10"/>
  <c r="AC649" i="10"/>
  <c r="AC650" i="10"/>
  <c r="AC651" i="10"/>
  <c r="AC652" i="10"/>
  <c r="AC653" i="10"/>
  <c r="AC654" i="10"/>
  <c r="AC655" i="10"/>
  <c r="AC656" i="10"/>
  <c r="AC657" i="10"/>
  <c r="AC658" i="10"/>
  <c r="AC659" i="10"/>
  <c r="AC660" i="10"/>
  <c r="AC661" i="10"/>
  <c r="AC662" i="10"/>
  <c r="AC663" i="10"/>
  <c r="AC664" i="10"/>
  <c r="AC665" i="10"/>
  <c r="AC666" i="10"/>
  <c r="AC667" i="10"/>
  <c r="AC668" i="10"/>
  <c r="AC669" i="10"/>
  <c r="AC670" i="10"/>
  <c r="AC671" i="10"/>
  <c r="AC672" i="10"/>
  <c r="AC673" i="10"/>
  <c r="AC674" i="10"/>
  <c r="AC675" i="10"/>
  <c r="AC676" i="10"/>
  <c r="AC677" i="10"/>
  <c r="AC678" i="10"/>
  <c r="AC679" i="10"/>
  <c r="AC680" i="10"/>
  <c r="AC681" i="10"/>
  <c r="AC682" i="10"/>
  <c r="AC683" i="10"/>
  <c r="AC684" i="10"/>
  <c r="AC685" i="10"/>
  <c r="AC686" i="10"/>
  <c r="AC687" i="10"/>
  <c r="AC688" i="10"/>
  <c r="AC689" i="10"/>
  <c r="AC690" i="10"/>
  <c r="AC691" i="10"/>
  <c r="AC692" i="10"/>
  <c r="AC693" i="10"/>
  <c r="AC694" i="10"/>
  <c r="AC695" i="10"/>
  <c r="AC696" i="10"/>
  <c r="AC697" i="10"/>
  <c r="AC698" i="10"/>
  <c r="AC699" i="10"/>
  <c r="AC700" i="10"/>
  <c r="AC701" i="10"/>
  <c r="AC702" i="10"/>
  <c r="AC703" i="10"/>
  <c r="AC704" i="10"/>
  <c r="AC705" i="10"/>
  <c r="AC706" i="10"/>
  <c r="AC707" i="10"/>
  <c r="AC708" i="10"/>
  <c r="AC709" i="10"/>
  <c r="AC710" i="10"/>
  <c r="AC711" i="10"/>
  <c r="AC712" i="10"/>
  <c r="AC713" i="10"/>
  <c r="AC714" i="10"/>
  <c r="AC715" i="10"/>
  <c r="AC716" i="10"/>
  <c r="AC717" i="10"/>
  <c r="AC718" i="10"/>
  <c r="AC719" i="10"/>
  <c r="AC720" i="10"/>
  <c r="AC721" i="10"/>
  <c r="AC722" i="10"/>
  <c r="AC723" i="10"/>
  <c r="AC724" i="10"/>
  <c r="AC725" i="10"/>
  <c r="AC726" i="10"/>
  <c r="AC727" i="10"/>
  <c r="AC728" i="10"/>
  <c r="AC729" i="10"/>
  <c r="AC730" i="10"/>
  <c r="AC731" i="10"/>
  <c r="AC732" i="10"/>
  <c r="AC11" i="10"/>
  <c r="AD12" i="7"/>
  <c r="AD13" i="7"/>
  <c r="AD14" i="7"/>
  <c r="AD15" i="7"/>
  <c r="AD16" i="7"/>
  <c r="AD17" i="7"/>
  <c r="AD18" i="7"/>
  <c r="AD19" i="7"/>
  <c r="AD20" i="7"/>
  <c r="AD21" i="7"/>
  <c r="AD22" i="7"/>
  <c r="AD23" i="7"/>
  <c r="AD24" i="7"/>
  <c r="AD25" i="7"/>
  <c r="AD26" i="7"/>
  <c r="AD27" i="7"/>
  <c r="AD28" i="7"/>
  <c r="AD29" i="7"/>
  <c r="AD30" i="7"/>
  <c r="AD31" i="7"/>
  <c r="AD32" i="7"/>
  <c r="AD33" i="7"/>
  <c r="AD34" i="7"/>
  <c r="AD35" i="7"/>
  <c r="AD36" i="7"/>
  <c r="AD37" i="7"/>
  <c r="AD38" i="7"/>
  <c r="AD39" i="7"/>
  <c r="AD40" i="7"/>
  <c r="AD41" i="7"/>
  <c r="AD42" i="7"/>
  <c r="AD43" i="7"/>
  <c r="AD44" i="7"/>
  <c r="AD45" i="7"/>
  <c r="AD46" i="7"/>
  <c r="AD47" i="7"/>
  <c r="AD48" i="7"/>
  <c r="AD49" i="7"/>
  <c r="AD50" i="7"/>
  <c r="AD51" i="7"/>
  <c r="AD52" i="7"/>
  <c r="AD53" i="7"/>
  <c r="AD54" i="7"/>
  <c r="AD55" i="7"/>
  <c r="AD56" i="7"/>
  <c r="AD57" i="7"/>
  <c r="AD58" i="7"/>
  <c r="AD59" i="7"/>
  <c r="AD60" i="7"/>
  <c r="AD61" i="7"/>
  <c r="AD62" i="7"/>
  <c r="AD63" i="7"/>
  <c r="AD64" i="7"/>
  <c r="AD65" i="7"/>
  <c r="AD66" i="7"/>
  <c r="AD67" i="7"/>
  <c r="AD68" i="7"/>
  <c r="AD69" i="7"/>
  <c r="AD70" i="7"/>
  <c r="AD71" i="7"/>
  <c r="AD72" i="7"/>
  <c r="AD73" i="7"/>
  <c r="AD74" i="7"/>
  <c r="AD75" i="7"/>
  <c r="AD76" i="7"/>
  <c r="AD77" i="7"/>
  <c r="AD78" i="7"/>
  <c r="AD79" i="7"/>
  <c r="AD80" i="7"/>
  <c r="AD81" i="7"/>
  <c r="AD82" i="7"/>
  <c r="AD83" i="7"/>
  <c r="AD84" i="7"/>
  <c r="AD85" i="7"/>
  <c r="AD86" i="7"/>
  <c r="AD87" i="7"/>
  <c r="AD88" i="7"/>
  <c r="AD89" i="7"/>
  <c r="AD90" i="7"/>
  <c r="AD91" i="7"/>
  <c r="AD92" i="7"/>
  <c r="AD93" i="7"/>
  <c r="AD94" i="7"/>
  <c r="AD95" i="7"/>
  <c r="AD96" i="7"/>
  <c r="AD97" i="7"/>
  <c r="AD98" i="7"/>
  <c r="AD99" i="7"/>
  <c r="AD100" i="7"/>
  <c r="AD101" i="7"/>
  <c r="AD102" i="7"/>
  <c r="AD103" i="7"/>
  <c r="AD104" i="7"/>
  <c r="AD105" i="7"/>
  <c r="AD106" i="7"/>
  <c r="AD107" i="7"/>
  <c r="AD108" i="7"/>
  <c r="AD109" i="7"/>
  <c r="AD110" i="7"/>
  <c r="AD111" i="7"/>
  <c r="AD112" i="7"/>
  <c r="AD113" i="7"/>
  <c r="AD114" i="7"/>
  <c r="AD115" i="7"/>
  <c r="AD116" i="7"/>
  <c r="AD117" i="7"/>
  <c r="AD118" i="7"/>
  <c r="AD119" i="7"/>
  <c r="AD120" i="7"/>
  <c r="AD121" i="7"/>
  <c r="AD122" i="7"/>
  <c r="AD123" i="7"/>
  <c r="AD124" i="7"/>
  <c r="AD125" i="7"/>
  <c r="AD126" i="7"/>
  <c r="AD127" i="7"/>
  <c r="AD128" i="7"/>
  <c r="AD129" i="7"/>
  <c r="AD130" i="7"/>
  <c r="AD131" i="7"/>
  <c r="AD132" i="7"/>
  <c r="AD133" i="7"/>
  <c r="AD134" i="7"/>
  <c r="AD135" i="7"/>
  <c r="AD136" i="7"/>
  <c r="AD137" i="7"/>
  <c r="AD138" i="7"/>
  <c r="AD139" i="7"/>
  <c r="AD140" i="7"/>
  <c r="AD141" i="7"/>
  <c r="AD142" i="7"/>
  <c r="AD143" i="7"/>
  <c r="AD144" i="7"/>
  <c r="AD145" i="7"/>
  <c r="AD146" i="7"/>
  <c r="AD147" i="7"/>
  <c r="AD148" i="7"/>
  <c r="AD149" i="7"/>
  <c r="AD150" i="7"/>
  <c r="AD151" i="7"/>
  <c r="AD152" i="7"/>
  <c r="AD153" i="7"/>
  <c r="AD154" i="7"/>
  <c r="AD155" i="7"/>
  <c r="AD156" i="7"/>
  <c r="AD157" i="7"/>
  <c r="AD158" i="7"/>
  <c r="AD159" i="7"/>
  <c r="AD160" i="7"/>
  <c r="AD161" i="7"/>
  <c r="AD162" i="7"/>
  <c r="AD163" i="7"/>
  <c r="AD164" i="7"/>
  <c r="AD165" i="7"/>
  <c r="AD166" i="7"/>
  <c r="AD167" i="7"/>
  <c r="AD168" i="7"/>
  <c r="AD169" i="7"/>
  <c r="AD170" i="7"/>
  <c r="AD171" i="7"/>
  <c r="AD172" i="7"/>
  <c r="AD173" i="7"/>
  <c r="AD174" i="7"/>
  <c r="AD175" i="7"/>
  <c r="AD176" i="7"/>
  <c r="AD177" i="7"/>
  <c r="AD178" i="7"/>
  <c r="AD179" i="7"/>
  <c r="AD180" i="7"/>
  <c r="AD181" i="7"/>
  <c r="AD182" i="7"/>
  <c r="AD183" i="7"/>
  <c r="AD184" i="7"/>
  <c r="AD185" i="7"/>
  <c r="AD186" i="7"/>
  <c r="AD187" i="7"/>
  <c r="AD188" i="7"/>
  <c r="AD189" i="7"/>
  <c r="AD190" i="7"/>
  <c r="AD191" i="7"/>
  <c r="AD192" i="7"/>
  <c r="AD193" i="7"/>
  <c r="AD194" i="7"/>
  <c r="AD195" i="7"/>
  <c r="AD196" i="7"/>
  <c r="AD197" i="7"/>
  <c r="AD198" i="7"/>
  <c r="AD199" i="7"/>
  <c r="AD200" i="7"/>
  <c r="AD201" i="7"/>
  <c r="AD202" i="7"/>
  <c r="AD203" i="7"/>
  <c r="AD204" i="7"/>
  <c r="AD205" i="7"/>
  <c r="AD206" i="7"/>
  <c r="AD207" i="7"/>
  <c r="AD208" i="7"/>
  <c r="AD209" i="7"/>
  <c r="AD210" i="7"/>
  <c r="AD211" i="7"/>
  <c r="AD212" i="7"/>
  <c r="AD213" i="7"/>
  <c r="AD214" i="7"/>
  <c r="AD215" i="7"/>
  <c r="AD216" i="7"/>
  <c r="AD217" i="7"/>
  <c r="AD218" i="7"/>
  <c r="AD219" i="7"/>
  <c r="AD220" i="7"/>
  <c r="AD221" i="7"/>
  <c r="AD222" i="7"/>
  <c r="AD223" i="7"/>
  <c r="AD224" i="7"/>
  <c r="AD225" i="7"/>
  <c r="AD226" i="7"/>
  <c r="AD227" i="7"/>
  <c r="AD228" i="7"/>
  <c r="AD229" i="7"/>
  <c r="AD230" i="7"/>
  <c r="AD231" i="7"/>
  <c r="AD232" i="7"/>
  <c r="AD233" i="7"/>
  <c r="AD234" i="7"/>
  <c r="AD235" i="7"/>
  <c r="AD236" i="7"/>
  <c r="AD237" i="7"/>
  <c r="AD238" i="7"/>
  <c r="AD239" i="7"/>
  <c r="AD240" i="7"/>
  <c r="AD241" i="7"/>
  <c r="AD242" i="7"/>
  <c r="AD243" i="7"/>
  <c r="AD244" i="7"/>
  <c r="AD245" i="7"/>
  <c r="AD246" i="7"/>
  <c r="AD247" i="7"/>
  <c r="AD248" i="7"/>
  <c r="AD249" i="7"/>
  <c r="AD250" i="7"/>
  <c r="AD251" i="7"/>
  <c r="AD252" i="7"/>
  <c r="AD253" i="7"/>
  <c r="AD254" i="7"/>
  <c r="AD255" i="7"/>
  <c r="AD256" i="7"/>
  <c r="AD257" i="7"/>
  <c r="AD258" i="7"/>
  <c r="AD259" i="7"/>
  <c r="AD260" i="7"/>
  <c r="AD261" i="7"/>
  <c r="AD262" i="7"/>
  <c r="AD263" i="7"/>
  <c r="AD264" i="7"/>
  <c r="AD265" i="7"/>
  <c r="AD266" i="7"/>
  <c r="AD267" i="7"/>
  <c r="AD268" i="7"/>
  <c r="AD269" i="7"/>
  <c r="AD270" i="7"/>
  <c r="AD271" i="7"/>
  <c r="AD272" i="7"/>
  <c r="AD273" i="7"/>
  <c r="AD274" i="7"/>
  <c r="AD275" i="7"/>
  <c r="AD276" i="7"/>
  <c r="AD277" i="7"/>
  <c r="AD278" i="7"/>
  <c r="AD279" i="7"/>
  <c r="AD280" i="7"/>
  <c r="AD281" i="7"/>
  <c r="AD282" i="7"/>
  <c r="AD283" i="7"/>
  <c r="AD284" i="7"/>
  <c r="AD285" i="7"/>
  <c r="AD286" i="7"/>
  <c r="AD287" i="7"/>
  <c r="AD288" i="7"/>
  <c r="AD289" i="7"/>
  <c r="AD290" i="7"/>
  <c r="AD291" i="7"/>
  <c r="AD292" i="7"/>
  <c r="AD293" i="7"/>
  <c r="AD294" i="7"/>
  <c r="AD295" i="7"/>
  <c r="AD296" i="7"/>
  <c r="AD297" i="7"/>
  <c r="AD298" i="7"/>
  <c r="AD299" i="7"/>
  <c r="AD300" i="7"/>
  <c r="AD301" i="7"/>
  <c r="AD302" i="7"/>
  <c r="AD303" i="7"/>
  <c r="AD304" i="7"/>
  <c r="AD305" i="7"/>
  <c r="AD306" i="7"/>
  <c r="AD307" i="7"/>
  <c r="AD308" i="7"/>
  <c r="AD309" i="7"/>
  <c r="AD310" i="7"/>
  <c r="AD311" i="7"/>
  <c r="AD312" i="7"/>
  <c r="AD313" i="7"/>
  <c r="AD314" i="7"/>
  <c r="AD315" i="7"/>
  <c r="AD316" i="7"/>
  <c r="AD317" i="7"/>
  <c r="AD318" i="7"/>
  <c r="AD319" i="7"/>
  <c r="AD320" i="7"/>
  <c r="AD321" i="7"/>
  <c r="AD322" i="7"/>
  <c r="AD323" i="7"/>
  <c r="AD324" i="7"/>
  <c r="AD325" i="7"/>
  <c r="AD326" i="7"/>
  <c r="AD327" i="7"/>
  <c r="AD328" i="7"/>
  <c r="AD329" i="7"/>
  <c r="AD330" i="7"/>
  <c r="AD331" i="7"/>
  <c r="AD332" i="7"/>
  <c r="AD333" i="7"/>
  <c r="AD334" i="7"/>
  <c r="AD335" i="7"/>
  <c r="AD336" i="7"/>
  <c r="AD337" i="7"/>
  <c r="AD338" i="7"/>
  <c r="AD339" i="7"/>
  <c r="AD340" i="7"/>
  <c r="AD341" i="7"/>
  <c r="AD342" i="7"/>
  <c r="AD343" i="7"/>
  <c r="AD344" i="7"/>
  <c r="AD345" i="7"/>
  <c r="AD346" i="7"/>
  <c r="AD347" i="7"/>
  <c r="AD348" i="7"/>
  <c r="AD349" i="7"/>
  <c r="AD350" i="7"/>
  <c r="AD351" i="7"/>
  <c r="AD352" i="7"/>
  <c r="AD353" i="7"/>
  <c r="AD354" i="7"/>
  <c r="AD355" i="7"/>
  <c r="AD356" i="7"/>
  <c r="AD357" i="7"/>
  <c r="AD358" i="7"/>
  <c r="AD359" i="7"/>
  <c r="AD360" i="7"/>
  <c r="AD361" i="7"/>
  <c r="AD362" i="7"/>
  <c r="AD363" i="7"/>
  <c r="AD364" i="7"/>
  <c r="AD365" i="7"/>
  <c r="AD366" i="7"/>
  <c r="AD367" i="7"/>
  <c r="AD368" i="7"/>
  <c r="AD369" i="7"/>
  <c r="AD370" i="7"/>
  <c r="AD371" i="7"/>
  <c r="AD372" i="7"/>
  <c r="AD373" i="7"/>
  <c r="AD374" i="7"/>
  <c r="AD375" i="7"/>
  <c r="AD376" i="7"/>
  <c r="AD377" i="7"/>
  <c r="AD378" i="7"/>
  <c r="AD379" i="7"/>
  <c r="AD380" i="7"/>
  <c r="AD381" i="7"/>
  <c r="AD382" i="7"/>
  <c r="AD383" i="7"/>
  <c r="AD384" i="7"/>
  <c r="AD385" i="7"/>
  <c r="AD386" i="7"/>
  <c r="AD387" i="7"/>
  <c r="AD388" i="7"/>
  <c r="AD389" i="7"/>
  <c r="AD390" i="7"/>
  <c r="AD391" i="7"/>
  <c r="AD392" i="7"/>
  <c r="AD393" i="7"/>
  <c r="AD394" i="7"/>
  <c r="AD395" i="7"/>
  <c r="AD396" i="7"/>
  <c r="AD397" i="7"/>
  <c r="AD398" i="7"/>
  <c r="AD399" i="7"/>
  <c r="AD400" i="7"/>
  <c r="AD401" i="7"/>
  <c r="AD402" i="7"/>
  <c r="AD403" i="7"/>
  <c r="AD404" i="7"/>
  <c r="AD405" i="7"/>
  <c r="AD406" i="7"/>
  <c r="AD407" i="7"/>
  <c r="AD408" i="7"/>
  <c r="AD409" i="7"/>
  <c r="AD410" i="7"/>
  <c r="AD411" i="7"/>
  <c r="AD412" i="7"/>
  <c r="AD413" i="7"/>
  <c r="AD414" i="7"/>
  <c r="AD415" i="7"/>
  <c r="AD416" i="7"/>
  <c r="AD417" i="7"/>
  <c r="AD418" i="7"/>
  <c r="AD419" i="7"/>
  <c r="AD420" i="7"/>
  <c r="AD421" i="7"/>
  <c r="AD422" i="7"/>
  <c r="AD423" i="7"/>
  <c r="AD424" i="7"/>
  <c r="AD425" i="7"/>
  <c r="AD426" i="7"/>
  <c r="AD427" i="7"/>
  <c r="AD428" i="7"/>
  <c r="AD429" i="7"/>
  <c r="AD430" i="7"/>
  <c r="AD431" i="7"/>
  <c r="AD432" i="7"/>
  <c r="AD433" i="7"/>
  <c r="AD434" i="7"/>
  <c r="AD435" i="7"/>
  <c r="AD436" i="7"/>
  <c r="AD437" i="7"/>
  <c r="AD438" i="7"/>
  <c r="AD439" i="7"/>
  <c r="AD440" i="7"/>
  <c r="AD441" i="7"/>
  <c r="AD442" i="7"/>
  <c r="AD443" i="7"/>
  <c r="AD444" i="7"/>
  <c r="AD445" i="7"/>
  <c r="AD446" i="7"/>
  <c r="AD447" i="7"/>
  <c r="AD448" i="7"/>
  <c r="AD449" i="7"/>
  <c r="AD450" i="7"/>
  <c r="AD451" i="7"/>
  <c r="AD452" i="7"/>
  <c r="AD453" i="7"/>
  <c r="AD454" i="7"/>
  <c r="AD455" i="7"/>
  <c r="AD456" i="7"/>
  <c r="AD457" i="7"/>
  <c r="AD458" i="7"/>
  <c r="AD459" i="7"/>
  <c r="AD460" i="7"/>
  <c r="AD461" i="7"/>
  <c r="AD462" i="7"/>
  <c r="AD463" i="7"/>
  <c r="AD464" i="7"/>
  <c r="AD465" i="7"/>
  <c r="AD466" i="7"/>
  <c r="AD467" i="7"/>
  <c r="AD468" i="7"/>
  <c r="AD469" i="7"/>
  <c r="AD470" i="7"/>
  <c r="AD471" i="7"/>
  <c r="AD472" i="7"/>
  <c r="AD473" i="7"/>
  <c r="AD474" i="7"/>
  <c r="AD475" i="7"/>
  <c r="AD476" i="7"/>
  <c r="AD477" i="7"/>
  <c r="AD478" i="7"/>
  <c r="AD479" i="7"/>
  <c r="AD480" i="7"/>
  <c r="AD481" i="7"/>
  <c r="AD482" i="7"/>
  <c r="AD483" i="7"/>
  <c r="AD484" i="7"/>
  <c r="AD485" i="7"/>
  <c r="AD486" i="7"/>
  <c r="AD487" i="7"/>
  <c r="AD488" i="7"/>
  <c r="AD489" i="7"/>
  <c r="AD490" i="7"/>
  <c r="AD491" i="7"/>
  <c r="AD492" i="7"/>
  <c r="AD493" i="7"/>
  <c r="AD494" i="7"/>
  <c r="AD495" i="7"/>
  <c r="AD496" i="7"/>
  <c r="AD497" i="7"/>
  <c r="AD498" i="7"/>
  <c r="AD499" i="7"/>
  <c r="AD500" i="7"/>
  <c r="AD501" i="7"/>
  <c r="AD502" i="7"/>
  <c r="AD503" i="7"/>
  <c r="AD504" i="7"/>
  <c r="AD505" i="7"/>
  <c r="AD506" i="7"/>
  <c r="AD507" i="7"/>
  <c r="AD508" i="7"/>
  <c r="AD509" i="7"/>
  <c r="AD510" i="7"/>
  <c r="AD511" i="7"/>
  <c r="AD512" i="7"/>
  <c r="AD513" i="7"/>
  <c r="AD514" i="7"/>
  <c r="AD515" i="7"/>
  <c r="AD516" i="7"/>
  <c r="AD517" i="7"/>
  <c r="AD518" i="7"/>
  <c r="AD519" i="7"/>
  <c r="AD520" i="7"/>
  <c r="AD521" i="7"/>
  <c r="AD522" i="7"/>
  <c r="AD523" i="7"/>
  <c r="AD524" i="7"/>
  <c r="AD525" i="7"/>
  <c r="AD526" i="7"/>
  <c r="AD527" i="7"/>
  <c r="AD528" i="7"/>
  <c r="AD529" i="7"/>
  <c r="AD530" i="7"/>
  <c r="AD531" i="7"/>
  <c r="AD532" i="7"/>
  <c r="AD533" i="7"/>
  <c r="AD534" i="7"/>
  <c r="AD535" i="7"/>
  <c r="AD536" i="7"/>
  <c r="AD537" i="7"/>
  <c r="AD538" i="7"/>
  <c r="AD539" i="7"/>
  <c r="AD540" i="7"/>
  <c r="AD541" i="7"/>
  <c r="AD542" i="7"/>
  <c r="AD543" i="7"/>
  <c r="AD544" i="7"/>
  <c r="AD545" i="7"/>
  <c r="AD546" i="7"/>
  <c r="AD547" i="7"/>
  <c r="AD548" i="7"/>
  <c r="AD549" i="7"/>
  <c r="AD550" i="7"/>
  <c r="AD551" i="7"/>
  <c r="AD552" i="7"/>
  <c r="AD553" i="7"/>
  <c r="AD554" i="7"/>
  <c r="AD555" i="7"/>
  <c r="AD556" i="7"/>
  <c r="AD557" i="7"/>
  <c r="AD558" i="7"/>
  <c r="AD559" i="7"/>
  <c r="AD560" i="7"/>
  <c r="AD561" i="7"/>
  <c r="AD562" i="7"/>
  <c r="AD563" i="7"/>
  <c r="AD564" i="7"/>
  <c r="AD565" i="7"/>
  <c r="AD566" i="7"/>
  <c r="AD567" i="7"/>
  <c r="AD568" i="7"/>
  <c r="AD569" i="7"/>
  <c r="AD570" i="7"/>
  <c r="AD571" i="7"/>
  <c r="AD572" i="7"/>
  <c r="AD573" i="7"/>
  <c r="AD574" i="7"/>
  <c r="AD575" i="7"/>
  <c r="AD576" i="7"/>
  <c r="AD577" i="7"/>
  <c r="AD578" i="7"/>
  <c r="AD579" i="7"/>
  <c r="AD580" i="7"/>
  <c r="AD581" i="7"/>
  <c r="AD582" i="7"/>
  <c r="AD583" i="7"/>
  <c r="AD584" i="7"/>
  <c r="AD585" i="7"/>
  <c r="AD586" i="7"/>
  <c r="AD587" i="7"/>
  <c r="AD588" i="7"/>
  <c r="AD589" i="7"/>
  <c r="AD590" i="7"/>
  <c r="AD591" i="7"/>
  <c r="AD592" i="7"/>
  <c r="AD593" i="7"/>
  <c r="AD594" i="7"/>
  <c r="AD595" i="7"/>
  <c r="AD596" i="7"/>
  <c r="AD597" i="7"/>
  <c r="AD598" i="7"/>
  <c r="AD599" i="7"/>
  <c r="AD600" i="7"/>
  <c r="AD601" i="7"/>
  <c r="AD602" i="7"/>
  <c r="AD603" i="7"/>
  <c r="AD604" i="7"/>
  <c r="AD605" i="7"/>
  <c r="AD606" i="7"/>
  <c r="AD607" i="7"/>
  <c r="AD608" i="7"/>
  <c r="AD609" i="7"/>
  <c r="AD610" i="7"/>
  <c r="AD611" i="7"/>
  <c r="AD612" i="7"/>
  <c r="AD613" i="7"/>
  <c r="AD614" i="7"/>
  <c r="AD615" i="7"/>
  <c r="AD616" i="7"/>
  <c r="AD617" i="7"/>
  <c r="AD618" i="7"/>
  <c r="AD619" i="7"/>
  <c r="AD620" i="7"/>
  <c r="AD621" i="7"/>
  <c r="AD622" i="7"/>
  <c r="AD623" i="7"/>
  <c r="AD624" i="7"/>
  <c r="AD625" i="7"/>
  <c r="AD626" i="7"/>
  <c r="AD627" i="7"/>
  <c r="AD628" i="7"/>
  <c r="AD629" i="7"/>
  <c r="AD630" i="7"/>
  <c r="AD631" i="7"/>
  <c r="AD632" i="7"/>
  <c r="AD633" i="7"/>
  <c r="AD634" i="7"/>
  <c r="AD635" i="7"/>
  <c r="AD636" i="7"/>
  <c r="AD637" i="7"/>
  <c r="AD638" i="7"/>
  <c r="AD639" i="7"/>
  <c r="AD640" i="7"/>
  <c r="AD641" i="7"/>
  <c r="AD642" i="7"/>
  <c r="AD643" i="7"/>
  <c r="AD644" i="7"/>
  <c r="AD645" i="7"/>
  <c r="AD646" i="7"/>
  <c r="AD647" i="7"/>
  <c r="AD648" i="7"/>
  <c r="AD649" i="7"/>
  <c r="AD650" i="7"/>
  <c r="AD651" i="7"/>
  <c r="AD652" i="7"/>
  <c r="AD653" i="7"/>
  <c r="AD654" i="7"/>
  <c r="AD655" i="7"/>
  <c r="AD656" i="7"/>
  <c r="AD657" i="7"/>
  <c r="AD658" i="7"/>
  <c r="AD659" i="7"/>
  <c r="AD660" i="7"/>
  <c r="AD661" i="7"/>
  <c r="AD662" i="7"/>
  <c r="AD663" i="7"/>
  <c r="AD664" i="7"/>
  <c r="AD665" i="7"/>
  <c r="AD666" i="7"/>
  <c r="AD667" i="7"/>
  <c r="AD668" i="7"/>
  <c r="AD669" i="7"/>
  <c r="AD670" i="7"/>
  <c r="AD671" i="7"/>
  <c r="AD672" i="7"/>
  <c r="AD673" i="7"/>
  <c r="AD674" i="7"/>
  <c r="AD675" i="7"/>
  <c r="AD676" i="7"/>
  <c r="AD677" i="7"/>
  <c r="AD678" i="7"/>
  <c r="AD679" i="7"/>
  <c r="AD680" i="7"/>
  <c r="AD681" i="7"/>
  <c r="AD682" i="7"/>
  <c r="AD683" i="7"/>
  <c r="AD684" i="7"/>
  <c r="AD685" i="7"/>
  <c r="AD686" i="7"/>
  <c r="AD687" i="7"/>
  <c r="AD688" i="7"/>
  <c r="AD689" i="7"/>
  <c r="AD690" i="7"/>
  <c r="AD691" i="7"/>
  <c r="AD692" i="7"/>
  <c r="AD693" i="7"/>
  <c r="AD694" i="7"/>
  <c r="AD695" i="7"/>
  <c r="AD696" i="7"/>
  <c r="AD697" i="7"/>
  <c r="AD698" i="7"/>
  <c r="AD699" i="7"/>
  <c r="AD700" i="7"/>
  <c r="AD701" i="7"/>
  <c r="AD702" i="7"/>
  <c r="AD703" i="7"/>
  <c r="AD704" i="7"/>
  <c r="AD705" i="7"/>
  <c r="AD706" i="7"/>
  <c r="AD707" i="7"/>
  <c r="AD708" i="7"/>
  <c r="AD709" i="7"/>
  <c r="AD710" i="7"/>
  <c r="AD711" i="7"/>
  <c r="AD712" i="7"/>
  <c r="AD713" i="7"/>
  <c r="AD714" i="7"/>
  <c r="AD715" i="7"/>
  <c r="AD716" i="7"/>
  <c r="AD717" i="7"/>
  <c r="AD718" i="7"/>
  <c r="AD719" i="7"/>
  <c r="AD720" i="7"/>
  <c r="AD721" i="7"/>
  <c r="AD722" i="7"/>
  <c r="AD723" i="7"/>
  <c r="AD724" i="7"/>
  <c r="AD725" i="7"/>
  <c r="AD726" i="7"/>
  <c r="AD727" i="7"/>
  <c r="AD728" i="7"/>
  <c r="AD729" i="7"/>
  <c r="AD730" i="7"/>
  <c r="AD731" i="7"/>
  <c r="AD732" i="7"/>
  <c r="AD11" i="7"/>
  <c r="AF12" i="14"/>
  <c r="AF13" i="14"/>
  <c r="AF14" i="14"/>
  <c r="AF15" i="14"/>
  <c r="AF16" i="14"/>
  <c r="AF17" i="14"/>
  <c r="AF18" i="14"/>
  <c r="AF19" i="14"/>
  <c r="AF20" i="14"/>
  <c r="AF21" i="14"/>
  <c r="AF22" i="14"/>
  <c r="AF23" i="14"/>
  <c r="AF24" i="14"/>
  <c r="AF25" i="14"/>
  <c r="AF26" i="14"/>
  <c r="AF27" i="14"/>
  <c r="AF28" i="14"/>
  <c r="AF29" i="14"/>
  <c r="AF30" i="14"/>
  <c r="AF31" i="14"/>
  <c r="AF32" i="14"/>
  <c r="AF33" i="14"/>
  <c r="AF34" i="14"/>
  <c r="AF35" i="14"/>
  <c r="AF36" i="14"/>
  <c r="AF37" i="14"/>
  <c r="AF38" i="14"/>
  <c r="AF39" i="14"/>
  <c r="AF40" i="14"/>
  <c r="AF41" i="14"/>
  <c r="AF42" i="14"/>
  <c r="AF43" i="14"/>
  <c r="AF44" i="14"/>
  <c r="AF45" i="14"/>
  <c r="AF46" i="14"/>
  <c r="AF47" i="14"/>
  <c r="AF48" i="14"/>
  <c r="AF49" i="14"/>
  <c r="AF50" i="14"/>
  <c r="AF51" i="14"/>
  <c r="AF52" i="14"/>
  <c r="AF53" i="14"/>
  <c r="AF54" i="14"/>
  <c r="AF55" i="14"/>
  <c r="AF56" i="14"/>
  <c r="AF57" i="14"/>
  <c r="AF58" i="14"/>
  <c r="AF59" i="14"/>
  <c r="AF60" i="14"/>
  <c r="AF61" i="14"/>
  <c r="AF62" i="14"/>
  <c r="AF63" i="14"/>
  <c r="AF64" i="14"/>
  <c r="AF65" i="14"/>
  <c r="AF66" i="14"/>
  <c r="AF67" i="14"/>
  <c r="AF68" i="14"/>
  <c r="AF69" i="14"/>
  <c r="AF70" i="14"/>
  <c r="AF71" i="14"/>
  <c r="AF72" i="14"/>
  <c r="AF73" i="14"/>
  <c r="AF74" i="14"/>
  <c r="AF75" i="14"/>
  <c r="AF76" i="14"/>
  <c r="AF77" i="14"/>
  <c r="AF78" i="14"/>
  <c r="AF79" i="14"/>
  <c r="AF80" i="14"/>
  <c r="AF81" i="14"/>
  <c r="AF82" i="14"/>
  <c r="AF83" i="14"/>
  <c r="AF84" i="14"/>
  <c r="AF85" i="14"/>
  <c r="AF86" i="14"/>
  <c r="AF87" i="14"/>
  <c r="AF88" i="14"/>
  <c r="AF89" i="14"/>
  <c r="AF90" i="14"/>
  <c r="AF91" i="14"/>
  <c r="AF92" i="14"/>
  <c r="AF93" i="14"/>
  <c r="AF94" i="14"/>
  <c r="AF95" i="14"/>
  <c r="AF96" i="14"/>
  <c r="AF97" i="14"/>
  <c r="AF98" i="14"/>
  <c r="AF99" i="14"/>
  <c r="AF100" i="14"/>
  <c r="AF101" i="14"/>
  <c r="AF102" i="14"/>
  <c r="AF103" i="14"/>
  <c r="AF104" i="14"/>
  <c r="AF105" i="14"/>
  <c r="AF106" i="14"/>
  <c r="AF107" i="14"/>
  <c r="AF108" i="14"/>
  <c r="AF109" i="14"/>
  <c r="AF110" i="14"/>
  <c r="AF111" i="14"/>
  <c r="AF112" i="14"/>
  <c r="AF113" i="14"/>
  <c r="AF114" i="14"/>
  <c r="AF115" i="14"/>
  <c r="AF116" i="14"/>
  <c r="AF117" i="14"/>
  <c r="AF118" i="14"/>
  <c r="AF119" i="14"/>
  <c r="AF120" i="14"/>
  <c r="AF121" i="14"/>
  <c r="AF122" i="14"/>
  <c r="AF123" i="14"/>
  <c r="AF124" i="14"/>
  <c r="AF125" i="14"/>
  <c r="AF126" i="14"/>
  <c r="AF127" i="14"/>
  <c r="AF128" i="14"/>
  <c r="AF129" i="14"/>
  <c r="AF130" i="14"/>
  <c r="AF131" i="14"/>
  <c r="AF132" i="14"/>
  <c r="AF133" i="14"/>
  <c r="AF134" i="14"/>
  <c r="AF135" i="14"/>
  <c r="AF136" i="14"/>
  <c r="AF137" i="14"/>
  <c r="AF138" i="14"/>
  <c r="AF139" i="14"/>
  <c r="AF140" i="14"/>
  <c r="AF141" i="14"/>
  <c r="AF142" i="14"/>
  <c r="AF143" i="14"/>
  <c r="AF144" i="14"/>
  <c r="AF145" i="14"/>
  <c r="AF146" i="14"/>
  <c r="AF147" i="14"/>
  <c r="AF148" i="14"/>
  <c r="AF149" i="14"/>
  <c r="AF150" i="14"/>
  <c r="AF151" i="14"/>
  <c r="AF152" i="14"/>
  <c r="AF153" i="14"/>
  <c r="AF154" i="14"/>
  <c r="AF155" i="14"/>
  <c r="AF156" i="14"/>
  <c r="AF157" i="14"/>
  <c r="AF158" i="14"/>
  <c r="AF159" i="14"/>
  <c r="AF160" i="14"/>
  <c r="AF161" i="14"/>
  <c r="AF162" i="14"/>
  <c r="AF163" i="14"/>
  <c r="AF164" i="14"/>
  <c r="AF165" i="14"/>
  <c r="AF166" i="14"/>
  <c r="AF167" i="14"/>
  <c r="AF168" i="14"/>
  <c r="AF169" i="14"/>
  <c r="AF170" i="14"/>
  <c r="AF171" i="14"/>
  <c r="AF172" i="14"/>
  <c r="AF173" i="14"/>
  <c r="AF174" i="14"/>
  <c r="AF175" i="14"/>
  <c r="AF176" i="14"/>
  <c r="AF177" i="14"/>
  <c r="AF178" i="14"/>
  <c r="AF179" i="14"/>
  <c r="AF180" i="14"/>
  <c r="AF181" i="14"/>
  <c r="AF182" i="14"/>
  <c r="AF183" i="14"/>
  <c r="AF184" i="14"/>
  <c r="AF185" i="14"/>
  <c r="AF186" i="14"/>
  <c r="AF187" i="14"/>
  <c r="AF188" i="14"/>
  <c r="AF189" i="14"/>
  <c r="AF190" i="14"/>
  <c r="AF191" i="14"/>
  <c r="AF192" i="14"/>
  <c r="AF193" i="14"/>
  <c r="AF194" i="14"/>
  <c r="AF195" i="14"/>
  <c r="AF196" i="14"/>
  <c r="AF197" i="14"/>
  <c r="AF198" i="14"/>
  <c r="AF199" i="14"/>
  <c r="AF200" i="14"/>
  <c r="AF201" i="14"/>
  <c r="AF202" i="14"/>
  <c r="AF203" i="14"/>
  <c r="AF204" i="14"/>
  <c r="AF205" i="14"/>
  <c r="AF206" i="14"/>
  <c r="AF207" i="14"/>
  <c r="AF208" i="14"/>
  <c r="AF209" i="14"/>
  <c r="AF210" i="14"/>
  <c r="AF211" i="14"/>
  <c r="AF212" i="14"/>
  <c r="AF213" i="14"/>
  <c r="AF214" i="14"/>
  <c r="AF215" i="14"/>
  <c r="AF216" i="14"/>
  <c r="AF217" i="14"/>
  <c r="AF218" i="14"/>
  <c r="AF219" i="14"/>
  <c r="AF220" i="14"/>
  <c r="AF221" i="14"/>
  <c r="AF222" i="14"/>
  <c r="AF223" i="14"/>
  <c r="AF224" i="14"/>
  <c r="AF225" i="14"/>
  <c r="AF226" i="14"/>
  <c r="AF227" i="14"/>
  <c r="AF228" i="14"/>
  <c r="AF229" i="14"/>
  <c r="AF230" i="14"/>
  <c r="AF231" i="14"/>
  <c r="AF232" i="14"/>
  <c r="AF233" i="14"/>
  <c r="AF234" i="14"/>
  <c r="AF235" i="14"/>
  <c r="AF236" i="14"/>
  <c r="AF237" i="14"/>
  <c r="AF238" i="14"/>
  <c r="AF239" i="14"/>
  <c r="AF240" i="14"/>
  <c r="AF241" i="14"/>
  <c r="AF242" i="14"/>
  <c r="AF243" i="14"/>
  <c r="AF244" i="14"/>
  <c r="AF245" i="14"/>
  <c r="AF246" i="14"/>
  <c r="AF247" i="14"/>
  <c r="AF248" i="14"/>
  <c r="AF249" i="14"/>
  <c r="AF250" i="14"/>
  <c r="AF251" i="14"/>
  <c r="AF252" i="14"/>
  <c r="AF253" i="14"/>
  <c r="AF254" i="14"/>
  <c r="AF255" i="14"/>
  <c r="AF256" i="14"/>
  <c r="AF257" i="14"/>
  <c r="AF258" i="14"/>
  <c r="AF259" i="14"/>
  <c r="AF260" i="14"/>
  <c r="AF261" i="14"/>
  <c r="AF262" i="14"/>
  <c r="AF263" i="14"/>
  <c r="AF264" i="14"/>
  <c r="AF265" i="14"/>
  <c r="AF266" i="14"/>
  <c r="AF267" i="14"/>
  <c r="AF268" i="14"/>
  <c r="AF269" i="14"/>
  <c r="AF270" i="14"/>
  <c r="AF271" i="14"/>
  <c r="AF272" i="14"/>
  <c r="AF273" i="14"/>
  <c r="AF274" i="14"/>
  <c r="AF275" i="14"/>
  <c r="AF276" i="14"/>
  <c r="AF277" i="14"/>
  <c r="AF278" i="14"/>
  <c r="AF279" i="14"/>
  <c r="AF280" i="14"/>
  <c r="AF281" i="14"/>
  <c r="AF282" i="14"/>
  <c r="AF283" i="14"/>
  <c r="AF284" i="14"/>
  <c r="AF285" i="14"/>
  <c r="AF286" i="14"/>
  <c r="AF287" i="14"/>
  <c r="AF288" i="14"/>
  <c r="AF289" i="14"/>
  <c r="AF290" i="14"/>
  <c r="AF291" i="14"/>
  <c r="AF292" i="14"/>
  <c r="AF293" i="14"/>
  <c r="AF294" i="14"/>
  <c r="AF295" i="14"/>
  <c r="AF296" i="14"/>
  <c r="AF297" i="14"/>
  <c r="AF298" i="14"/>
  <c r="AF299" i="14"/>
  <c r="AF300" i="14"/>
  <c r="AF301" i="14"/>
  <c r="AF302" i="14"/>
  <c r="AF303" i="14"/>
  <c r="AF304" i="14"/>
  <c r="AF305" i="14"/>
  <c r="AF306" i="14"/>
  <c r="AF307" i="14"/>
  <c r="AF308" i="14"/>
  <c r="AF309" i="14"/>
  <c r="AF310" i="14"/>
  <c r="AF311" i="14"/>
  <c r="AF312" i="14"/>
  <c r="AF313" i="14"/>
  <c r="AF314" i="14"/>
  <c r="AF315" i="14"/>
  <c r="AF316" i="14"/>
  <c r="AF317" i="14"/>
  <c r="AF318" i="14"/>
  <c r="AF319" i="14"/>
  <c r="AF320" i="14"/>
  <c r="AF321" i="14"/>
  <c r="AF322" i="14"/>
  <c r="AF323" i="14"/>
  <c r="AF324" i="14"/>
  <c r="AF325" i="14"/>
  <c r="AF326" i="14"/>
  <c r="AF327" i="14"/>
  <c r="AF328" i="14"/>
  <c r="AF329" i="14"/>
  <c r="AF330" i="14"/>
  <c r="AF331" i="14"/>
  <c r="AF332" i="14"/>
  <c r="AF333" i="14"/>
  <c r="AF334" i="14"/>
  <c r="AF335" i="14"/>
  <c r="AF336" i="14"/>
  <c r="AF337" i="14"/>
  <c r="AF338" i="14"/>
  <c r="AF339" i="14"/>
  <c r="AF340" i="14"/>
  <c r="AF341" i="14"/>
  <c r="AF342" i="14"/>
  <c r="AF343" i="14"/>
  <c r="AF344" i="14"/>
  <c r="AF345" i="14"/>
  <c r="AF346" i="14"/>
  <c r="AF347" i="14"/>
  <c r="AF348" i="14"/>
  <c r="AF349" i="14"/>
  <c r="AF350" i="14"/>
  <c r="AF351" i="14"/>
  <c r="AF352" i="14"/>
  <c r="AF353" i="14"/>
  <c r="AF354" i="14"/>
  <c r="AF355" i="14"/>
  <c r="AF356" i="14"/>
  <c r="AF357" i="14"/>
  <c r="AF358" i="14"/>
  <c r="AF359" i="14"/>
  <c r="AF360" i="14"/>
  <c r="AF361" i="14"/>
  <c r="AF362" i="14"/>
  <c r="AF363" i="14"/>
  <c r="AF364" i="14"/>
  <c r="AF365" i="14"/>
  <c r="AF366" i="14"/>
  <c r="AF367" i="14"/>
  <c r="AF368" i="14"/>
  <c r="AF369" i="14"/>
  <c r="AF370" i="14"/>
  <c r="AF371" i="14"/>
  <c r="AF372" i="14"/>
  <c r="AF373" i="14"/>
  <c r="AF374" i="14"/>
  <c r="AF375" i="14"/>
  <c r="AF376" i="14"/>
  <c r="AF377" i="14"/>
  <c r="AF378" i="14"/>
  <c r="AF379" i="14"/>
  <c r="AF380" i="14"/>
  <c r="AF381" i="14"/>
  <c r="AF382" i="14"/>
  <c r="AF383" i="14"/>
  <c r="AF384" i="14"/>
  <c r="AF385" i="14"/>
  <c r="AF386" i="14"/>
  <c r="AF387" i="14"/>
  <c r="AF388" i="14"/>
  <c r="AF389" i="14"/>
  <c r="AF390" i="14"/>
  <c r="AF391" i="14"/>
  <c r="AF392" i="14"/>
  <c r="AF393" i="14"/>
  <c r="AF394" i="14"/>
  <c r="AF395" i="14"/>
  <c r="AF396" i="14"/>
  <c r="AF397" i="14"/>
  <c r="AF398" i="14"/>
  <c r="AF399" i="14"/>
  <c r="AF400" i="14"/>
  <c r="AF401" i="14"/>
  <c r="AF402" i="14"/>
  <c r="AF403" i="14"/>
  <c r="AF404" i="14"/>
  <c r="AF405" i="14"/>
  <c r="AF406" i="14"/>
  <c r="AF407" i="14"/>
  <c r="AF408" i="14"/>
  <c r="AF409" i="14"/>
  <c r="AF410" i="14"/>
  <c r="AF411" i="14"/>
  <c r="AF412" i="14"/>
  <c r="AF413" i="14"/>
  <c r="AF414" i="14"/>
  <c r="AF415" i="14"/>
  <c r="AF416" i="14"/>
  <c r="AF417" i="14"/>
  <c r="AF418" i="14"/>
  <c r="AF419" i="14"/>
  <c r="AF420" i="14"/>
  <c r="AF421" i="14"/>
  <c r="AF422" i="14"/>
  <c r="AF423" i="14"/>
  <c r="AF424" i="14"/>
  <c r="AF425" i="14"/>
  <c r="AF426" i="14"/>
  <c r="AF427" i="14"/>
  <c r="AF428" i="14"/>
  <c r="AF429" i="14"/>
  <c r="AF430" i="14"/>
  <c r="AF431" i="14"/>
  <c r="AF432" i="14"/>
  <c r="AF433" i="14"/>
  <c r="AF434" i="14"/>
  <c r="AF435" i="14"/>
  <c r="AF436" i="14"/>
  <c r="AF437" i="14"/>
  <c r="AF438" i="14"/>
  <c r="AF439" i="14"/>
  <c r="AF440" i="14"/>
  <c r="AF441" i="14"/>
  <c r="AF442" i="14"/>
  <c r="AF443" i="14"/>
  <c r="AF444" i="14"/>
  <c r="AF445" i="14"/>
  <c r="AF446" i="14"/>
  <c r="AF447" i="14"/>
  <c r="AF448" i="14"/>
  <c r="AF449" i="14"/>
  <c r="AF450" i="14"/>
  <c r="AF451" i="14"/>
  <c r="AF452" i="14"/>
  <c r="AF453" i="14"/>
  <c r="AF454" i="14"/>
  <c r="AF455" i="14"/>
  <c r="AF456" i="14"/>
  <c r="AF457" i="14"/>
  <c r="AF458" i="14"/>
  <c r="AF459" i="14"/>
  <c r="AF460" i="14"/>
  <c r="AF461" i="14"/>
  <c r="AF462" i="14"/>
  <c r="AF463" i="14"/>
  <c r="AF464" i="14"/>
  <c r="AF465" i="14"/>
  <c r="AF466" i="14"/>
  <c r="AF467" i="14"/>
  <c r="AF468" i="14"/>
  <c r="AF469" i="14"/>
  <c r="AF470" i="14"/>
  <c r="AF471" i="14"/>
  <c r="AF472" i="14"/>
  <c r="AF473" i="14"/>
  <c r="AF474" i="14"/>
  <c r="AF475" i="14"/>
  <c r="AF476" i="14"/>
  <c r="AF477" i="14"/>
  <c r="AF478" i="14"/>
  <c r="AF479" i="14"/>
  <c r="AF480" i="14"/>
  <c r="AF481" i="14"/>
  <c r="AF482" i="14"/>
  <c r="AF483" i="14"/>
  <c r="AF484" i="14"/>
  <c r="AF485" i="14"/>
  <c r="AF486" i="14"/>
  <c r="AF487" i="14"/>
  <c r="AF488" i="14"/>
  <c r="AF489" i="14"/>
  <c r="AF490" i="14"/>
  <c r="AF491" i="14"/>
  <c r="AF492" i="14"/>
  <c r="AF493" i="14"/>
  <c r="AF494" i="14"/>
  <c r="AF495" i="14"/>
  <c r="AF496" i="14"/>
  <c r="AF497" i="14"/>
  <c r="AF498" i="14"/>
  <c r="AF499" i="14"/>
  <c r="AF500" i="14"/>
  <c r="AF501" i="14"/>
  <c r="AF502" i="14"/>
  <c r="AF503" i="14"/>
  <c r="AF504" i="14"/>
  <c r="AF505" i="14"/>
  <c r="AF506" i="14"/>
  <c r="AF507" i="14"/>
  <c r="AF508" i="14"/>
  <c r="AF509" i="14"/>
  <c r="AF510" i="14"/>
  <c r="AF511" i="14"/>
  <c r="AF512" i="14"/>
  <c r="AF513" i="14"/>
  <c r="AF514" i="14"/>
  <c r="AF515" i="14"/>
  <c r="AF516" i="14"/>
  <c r="AF517" i="14"/>
  <c r="AF518" i="14"/>
  <c r="AF519" i="14"/>
  <c r="AF520" i="14"/>
  <c r="AF521" i="14"/>
  <c r="AF522" i="14"/>
  <c r="AF523" i="14"/>
  <c r="AF524" i="14"/>
  <c r="AF525" i="14"/>
  <c r="AF526" i="14"/>
  <c r="AF527" i="14"/>
  <c r="AF528" i="14"/>
  <c r="AF529" i="14"/>
  <c r="AF530" i="14"/>
  <c r="AF531" i="14"/>
  <c r="AF532" i="14"/>
  <c r="AF533" i="14"/>
  <c r="AF534" i="14"/>
  <c r="AF535" i="14"/>
  <c r="AF536" i="14"/>
  <c r="AF537" i="14"/>
  <c r="AF538" i="14"/>
  <c r="AF539" i="14"/>
  <c r="AF540" i="14"/>
  <c r="AF541" i="14"/>
  <c r="AF542" i="14"/>
  <c r="AF543" i="14"/>
  <c r="AF544" i="14"/>
  <c r="AF545" i="14"/>
  <c r="AF546" i="14"/>
  <c r="AF547" i="14"/>
  <c r="AF548" i="14"/>
  <c r="AF549" i="14"/>
  <c r="AF550" i="14"/>
  <c r="AF551" i="14"/>
  <c r="AF552" i="14"/>
  <c r="AF553" i="14"/>
  <c r="AF554" i="14"/>
  <c r="AF555" i="14"/>
  <c r="AF556" i="14"/>
  <c r="AF557" i="14"/>
  <c r="AF558" i="14"/>
  <c r="AF559" i="14"/>
  <c r="AF560" i="14"/>
  <c r="AF561" i="14"/>
  <c r="AF562" i="14"/>
  <c r="AF563" i="14"/>
  <c r="AF564" i="14"/>
  <c r="AF565" i="14"/>
  <c r="AF566" i="14"/>
  <c r="AF567" i="14"/>
  <c r="AF568" i="14"/>
  <c r="AF569" i="14"/>
  <c r="AF570" i="14"/>
  <c r="AF571" i="14"/>
  <c r="AF572" i="14"/>
  <c r="AF573" i="14"/>
  <c r="AF574" i="14"/>
  <c r="AF575" i="14"/>
  <c r="AF576" i="14"/>
  <c r="AF577" i="14"/>
  <c r="AF578" i="14"/>
  <c r="AF579" i="14"/>
  <c r="AF580" i="14"/>
  <c r="AF581" i="14"/>
  <c r="AF582" i="14"/>
  <c r="AF583" i="14"/>
  <c r="AF584" i="14"/>
  <c r="AF585" i="14"/>
  <c r="AF586" i="14"/>
  <c r="AF587" i="14"/>
  <c r="AF588" i="14"/>
  <c r="AF589" i="14"/>
  <c r="AF590" i="14"/>
  <c r="AF591" i="14"/>
  <c r="AF592" i="14"/>
  <c r="AF593" i="14"/>
  <c r="AF594" i="14"/>
  <c r="AF595" i="14"/>
  <c r="AF596" i="14"/>
  <c r="AF597" i="14"/>
  <c r="AF598" i="14"/>
  <c r="AF599" i="14"/>
  <c r="AF600" i="14"/>
  <c r="AF601" i="14"/>
  <c r="AF602" i="14"/>
  <c r="AF603" i="14"/>
  <c r="AF604" i="14"/>
  <c r="AF605" i="14"/>
  <c r="AF606" i="14"/>
  <c r="AF607" i="14"/>
  <c r="AF608" i="14"/>
  <c r="AF609" i="14"/>
  <c r="AF610" i="14"/>
  <c r="AF611" i="14"/>
  <c r="AF612" i="14"/>
  <c r="AF613" i="14"/>
  <c r="AF614" i="14"/>
  <c r="AF615" i="14"/>
  <c r="AF616" i="14"/>
  <c r="AF617" i="14"/>
  <c r="AF618" i="14"/>
  <c r="AF619" i="14"/>
  <c r="AF620" i="14"/>
  <c r="AF621" i="14"/>
  <c r="AF622" i="14"/>
  <c r="AF623" i="14"/>
  <c r="AF624" i="14"/>
  <c r="AF625" i="14"/>
  <c r="AF626" i="14"/>
  <c r="AF627" i="14"/>
  <c r="AF628" i="14"/>
  <c r="AF629" i="14"/>
  <c r="AF630" i="14"/>
  <c r="AF631" i="14"/>
  <c r="AF632" i="14"/>
  <c r="AF633" i="14"/>
  <c r="AF634" i="14"/>
  <c r="AF635" i="14"/>
  <c r="AF636" i="14"/>
  <c r="AF637" i="14"/>
  <c r="AF638" i="14"/>
  <c r="AF639" i="14"/>
  <c r="AF640" i="14"/>
  <c r="AF641" i="14"/>
  <c r="AF642" i="14"/>
  <c r="AF643" i="14"/>
  <c r="AF644" i="14"/>
  <c r="AF645" i="14"/>
  <c r="AF646" i="14"/>
  <c r="AF647" i="14"/>
  <c r="AF648" i="14"/>
  <c r="AF649" i="14"/>
  <c r="AF650" i="14"/>
  <c r="AF651" i="14"/>
  <c r="AF652" i="14"/>
  <c r="AF653" i="14"/>
  <c r="AF654" i="14"/>
  <c r="AF655" i="14"/>
  <c r="AF656" i="14"/>
  <c r="AF657" i="14"/>
  <c r="AF658" i="14"/>
  <c r="AF659" i="14"/>
  <c r="AF660" i="14"/>
  <c r="AF661" i="14"/>
  <c r="AF662" i="14"/>
  <c r="AF663" i="14"/>
  <c r="AF664" i="14"/>
  <c r="AF665" i="14"/>
  <c r="AF666" i="14"/>
  <c r="AF667" i="14"/>
  <c r="AF668" i="14"/>
  <c r="AF669" i="14"/>
  <c r="AF670" i="14"/>
  <c r="AF671" i="14"/>
  <c r="AF672" i="14"/>
  <c r="AF673" i="14"/>
  <c r="AF674" i="14"/>
  <c r="AF675" i="14"/>
  <c r="AF676" i="14"/>
  <c r="AF677" i="14"/>
  <c r="AF678" i="14"/>
  <c r="AF679" i="14"/>
  <c r="AF680" i="14"/>
  <c r="AF681" i="14"/>
  <c r="AF682" i="14"/>
  <c r="AF683" i="14"/>
  <c r="AF684" i="14"/>
  <c r="AF685" i="14"/>
  <c r="AF686" i="14"/>
  <c r="AF687" i="14"/>
  <c r="AF688" i="14"/>
  <c r="AF689" i="14"/>
  <c r="AF690" i="14"/>
  <c r="AF691" i="14"/>
  <c r="AF692" i="14"/>
  <c r="AF693" i="14"/>
  <c r="AF694" i="14"/>
  <c r="AF695" i="14"/>
  <c r="AF696" i="14"/>
  <c r="AF697" i="14"/>
  <c r="AF698" i="14"/>
  <c r="AF699" i="14"/>
  <c r="AF700" i="14"/>
  <c r="AF701" i="14"/>
  <c r="AF702" i="14"/>
  <c r="AF703" i="14"/>
  <c r="AF704" i="14"/>
  <c r="AF705" i="14"/>
  <c r="AF706" i="14"/>
  <c r="AF707" i="14"/>
  <c r="AF708" i="14"/>
  <c r="AF709" i="14"/>
  <c r="AF710" i="14"/>
  <c r="AF711" i="14"/>
  <c r="AF712" i="14"/>
  <c r="AF713" i="14"/>
  <c r="AF714" i="14"/>
  <c r="AF715" i="14"/>
  <c r="AF716" i="14"/>
  <c r="AF717" i="14"/>
  <c r="AF718" i="14"/>
  <c r="AF719" i="14"/>
  <c r="AF720" i="14"/>
  <c r="AF721" i="14"/>
  <c r="AF722" i="14"/>
  <c r="AF723" i="14"/>
  <c r="AF724" i="14"/>
  <c r="AF725" i="14"/>
  <c r="AF726" i="14"/>
  <c r="AF727" i="14"/>
  <c r="AF728" i="14"/>
  <c r="AF729" i="14"/>
  <c r="AF730" i="14"/>
  <c r="AF731" i="14"/>
  <c r="AF732" i="14"/>
  <c r="AF11" i="14"/>
  <c r="AE11" i="5"/>
  <c r="AE13" i="5"/>
  <c r="AE14" i="5"/>
  <c r="AE15" i="5"/>
  <c r="AE16" i="5"/>
  <c r="AE17" i="5"/>
  <c r="AE18" i="5"/>
  <c r="AE19" i="5"/>
  <c r="AE20" i="5"/>
  <c r="AE21" i="5"/>
  <c r="AE22" i="5"/>
  <c r="AE23" i="5"/>
  <c r="AE24" i="5"/>
  <c r="AE25" i="5"/>
  <c r="AE26" i="5"/>
  <c r="AE27" i="5"/>
  <c r="AE28" i="5"/>
  <c r="AE29" i="5"/>
  <c r="AE30" i="5"/>
  <c r="AE31" i="5"/>
  <c r="AE32" i="5"/>
  <c r="AE33" i="5"/>
  <c r="AE34" i="5"/>
  <c r="AE35" i="5"/>
  <c r="AE36" i="5"/>
  <c r="AE37" i="5"/>
  <c r="AE38" i="5"/>
  <c r="AE39" i="5"/>
  <c r="AE40" i="5"/>
  <c r="AE41" i="5"/>
  <c r="AE42" i="5"/>
  <c r="AE43" i="5"/>
  <c r="AE44" i="5"/>
  <c r="AE45" i="5"/>
  <c r="AE46" i="5"/>
  <c r="AE47" i="5"/>
  <c r="AE48" i="5"/>
  <c r="AE49" i="5"/>
  <c r="AE50" i="5"/>
  <c r="AE51" i="5"/>
  <c r="AE52" i="5"/>
  <c r="AE53" i="5"/>
  <c r="AE54" i="5"/>
  <c r="AE55" i="5"/>
  <c r="AE56" i="5"/>
  <c r="AE57" i="5"/>
  <c r="AE58" i="5"/>
  <c r="AE59" i="5"/>
  <c r="AE60" i="5"/>
  <c r="AE61" i="5"/>
  <c r="AE62" i="5"/>
  <c r="AE63" i="5"/>
  <c r="AE64" i="5"/>
  <c r="AE65" i="5"/>
  <c r="AE66" i="5"/>
  <c r="AE67" i="5"/>
  <c r="AE68" i="5"/>
  <c r="AE69" i="5"/>
  <c r="AE70" i="5"/>
  <c r="AE71" i="5"/>
  <c r="AE72" i="5"/>
  <c r="AE73" i="5"/>
  <c r="AE74" i="5"/>
  <c r="AE75" i="5"/>
  <c r="AE76" i="5"/>
  <c r="AE77" i="5"/>
  <c r="AE78" i="5"/>
  <c r="AE79" i="5"/>
  <c r="AE80" i="5"/>
  <c r="AE81" i="5"/>
  <c r="AE82" i="5"/>
  <c r="AE83" i="5"/>
  <c r="AE84" i="5"/>
  <c r="AE85" i="5"/>
  <c r="AE86" i="5"/>
  <c r="AE87" i="5"/>
  <c r="AE88" i="5"/>
  <c r="AE89" i="5"/>
  <c r="AE90" i="5"/>
  <c r="AE91" i="5"/>
  <c r="AE92" i="5"/>
  <c r="AE93" i="5"/>
  <c r="AE94" i="5"/>
  <c r="AE95" i="5"/>
  <c r="AE96" i="5"/>
  <c r="AE97" i="5"/>
  <c r="AE98" i="5"/>
  <c r="AE99" i="5"/>
  <c r="AE100" i="5"/>
  <c r="AE101" i="5"/>
  <c r="AE102" i="5"/>
  <c r="AE103" i="5"/>
  <c r="AE104" i="5"/>
  <c r="AE105" i="5"/>
  <c r="AE106" i="5"/>
  <c r="AE107" i="5"/>
  <c r="AE108" i="5"/>
  <c r="AE109" i="5"/>
  <c r="AE110" i="5"/>
  <c r="AE111" i="5"/>
  <c r="AE112" i="5"/>
  <c r="AE113" i="5"/>
  <c r="AE114" i="5"/>
  <c r="AE115" i="5"/>
  <c r="AE116" i="5"/>
  <c r="AE117" i="5"/>
  <c r="AE118" i="5"/>
  <c r="AE119" i="5"/>
  <c r="AE120" i="5"/>
  <c r="AE121" i="5"/>
  <c r="AE122" i="5"/>
  <c r="AE123" i="5"/>
  <c r="AE124" i="5"/>
  <c r="AE125" i="5"/>
  <c r="AE126" i="5"/>
  <c r="AE127" i="5"/>
  <c r="AE128" i="5"/>
  <c r="AE129" i="5"/>
  <c r="AE130" i="5"/>
  <c r="AE131" i="5"/>
  <c r="AE132" i="5"/>
  <c r="AE133" i="5"/>
  <c r="AE134" i="5"/>
  <c r="AE135" i="5"/>
  <c r="AE136" i="5"/>
  <c r="AE137" i="5"/>
  <c r="AE138" i="5"/>
  <c r="AE139" i="5"/>
  <c r="AE140" i="5"/>
  <c r="AE141" i="5"/>
  <c r="AE142" i="5"/>
  <c r="AE143" i="5"/>
  <c r="AE144" i="5"/>
  <c r="AE145" i="5"/>
  <c r="AE146" i="5"/>
  <c r="AE147" i="5"/>
  <c r="AE148" i="5"/>
  <c r="AE149" i="5"/>
  <c r="AE150" i="5"/>
  <c r="AE151" i="5"/>
  <c r="AE152" i="5"/>
  <c r="AE153" i="5"/>
  <c r="AE154" i="5"/>
  <c r="AE155" i="5"/>
  <c r="AE156" i="5"/>
  <c r="AE157" i="5"/>
  <c r="AE158" i="5"/>
  <c r="AE159" i="5"/>
  <c r="AE160" i="5"/>
  <c r="AE161" i="5"/>
  <c r="AE162" i="5"/>
  <c r="AE163" i="5"/>
  <c r="AE164" i="5"/>
  <c r="AE165" i="5"/>
  <c r="AE166" i="5"/>
  <c r="AE167" i="5"/>
  <c r="AE168" i="5"/>
  <c r="AE169" i="5"/>
  <c r="AE170" i="5"/>
  <c r="AE171" i="5"/>
  <c r="AE172" i="5"/>
  <c r="AE173" i="5"/>
  <c r="AE174" i="5"/>
  <c r="AE175" i="5"/>
  <c r="AE176" i="5"/>
  <c r="AE177" i="5"/>
  <c r="AE178" i="5"/>
  <c r="AE179" i="5"/>
  <c r="AE180" i="5"/>
  <c r="AE181" i="5"/>
  <c r="AE182" i="5"/>
  <c r="AE183" i="5"/>
  <c r="AE184" i="5"/>
  <c r="AE185" i="5"/>
  <c r="AE186" i="5"/>
  <c r="AE187" i="5"/>
  <c r="AE188" i="5"/>
  <c r="AE189" i="5"/>
  <c r="AE190" i="5"/>
  <c r="AE191" i="5"/>
  <c r="AE192" i="5"/>
  <c r="AE193" i="5"/>
  <c r="AE194" i="5"/>
  <c r="AE195" i="5"/>
  <c r="AE196" i="5"/>
  <c r="AE197" i="5"/>
  <c r="AE198" i="5"/>
  <c r="AE199" i="5"/>
  <c r="AE200" i="5"/>
  <c r="AE201" i="5"/>
  <c r="AE202" i="5"/>
  <c r="AE203" i="5"/>
  <c r="AE204" i="5"/>
  <c r="AE205" i="5"/>
  <c r="AE206" i="5"/>
  <c r="AE207" i="5"/>
  <c r="AE208" i="5"/>
  <c r="AE209" i="5"/>
  <c r="AE210" i="5"/>
  <c r="AE211" i="5"/>
  <c r="AE212" i="5"/>
  <c r="AE213" i="5"/>
  <c r="AE214" i="5"/>
  <c r="AE215" i="5"/>
  <c r="AE216" i="5"/>
  <c r="AE217" i="5"/>
  <c r="AE218" i="5"/>
  <c r="AE219" i="5"/>
  <c r="AE220" i="5"/>
  <c r="AE221" i="5"/>
  <c r="AE222" i="5"/>
  <c r="AE223" i="5"/>
  <c r="AE224" i="5"/>
  <c r="AE225" i="5"/>
  <c r="AE226" i="5"/>
  <c r="AE227" i="5"/>
  <c r="AE228" i="5"/>
  <c r="AE229" i="5"/>
  <c r="AE230" i="5"/>
  <c r="AE231" i="5"/>
  <c r="AE232" i="5"/>
  <c r="AE233" i="5"/>
  <c r="AE234" i="5"/>
  <c r="AE235" i="5"/>
  <c r="AE236" i="5"/>
  <c r="AE237" i="5"/>
  <c r="AE238" i="5"/>
  <c r="AE239" i="5"/>
  <c r="AE240" i="5"/>
  <c r="AE241" i="5"/>
  <c r="AE242" i="5"/>
  <c r="AE243" i="5"/>
  <c r="AE244" i="5"/>
  <c r="AE245" i="5"/>
  <c r="AE246" i="5"/>
  <c r="AE247" i="5"/>
  <c r="AE248" i="5"/>
  <c r="AE249" i="5"/>
  <c r="AE250" i="5"/>
  <c r="AE251" i="5"/>
  <c r="AE252" i="5"/>
  <c r="AE253" i="5"/>
  <c r="AE254" i="5"/>
  <c r="AE255" i="5"/>
  <c r="AE256" i="5"/>
  <c r="AE257" i="5"/>
  <c r="AE258" i="5"/>
  <c r="AE259" i="5"/>
  <c r="AE260" i="5"/>
  <c r="AE261" i="5"/>
  <c r="AE262" i="5"/>
  <c r="AE263" i="5"/>
  <c r="AE264" i="5"/>
  <c r="AE265" i="5"/>
  <c r="AE266" i="5"/>
  <c r="AE267" i="5"/>
  <c r="AE268" i="5"/>
  <c r="AE269" i="5"/>
  <c r="AE270" i="5"/>
  <c r="AE271" i="5"/>
  <c r="AE272" i="5"/>
  <c r="AE273" i="5"/>
  <c r="AE274" i="5"/>
  <c r="AE275" i="5"/>
  <c r="AE276" i="5"/>
  <c r="AE277" i="5"/>
  <c r="AE278" i="5"/>
  <c r="AE279" i="5"/>
  <c r="AE280" i="5"/>
  <c r="AE281" i="5"/>
  <c r="AE282" i="5"/>
  <c r="AE283" i="5"/>
  <c r="AE284" i="5"/>
  <c r="AE285" i="5"/>
  <c r="AE286" i="5"/>
  <c r="AE287" i="5"/>
  <c r="AE288" i="5"/>
  <c r="AE289" i="5"/>
  <c r="AE290" i="5"/>
  <c r="AE291" i="5"/>
  <c r="AE292" i="5"/>
  <c r="AE293" i="5"/>
  <c r="AE294" i="5"/>
  <c r="AE295" i="5"/>
  <c r="AE296" i="5"/>
  <c r="AE297" i="5"/>
  <c r="AE298" i="5"/>
  <c r="AE299" i="5"/>
  <c r="AE300" i="5"/>
  <c r="AE301" i="5"/>
  <c r="AE302" i="5"/>
  <c r="AE303" i="5"/>
  <c r="AE304" i="5"/>
  <c r="AE305" i="5"/>
  <c r="AE306" i="5"/>
  <c r="AE307" i="5"/>
  <c r="AE308" i="5"/>
  <c r="AE309" i="5"/>
  <c r="AE310" i="5"/>
  <c r="AE311" i="5"/>
  <c r="AE312" i="5"/>
  <c r="AE313" i="5"/>
  <c r="AE314" i="5"/>
  <c r="AE315" i="5"/>
  <c r="AE316" i="5"/>
  <c r="AE317" i="5"/>
  <c r="AE318" i="5"/>
  <c r="AE319" i="5"/>
  <c r="AE320" i="5"/>
  <c r="AE321" i="5"/>
  <c r="AE322" i="5"/>
  <c r="AE323" i="5"/>
  <c r="AE324" i="5"/>
  <c r="AE325" i="5"/>
  <c r="AE326" i="5"/>
  <c r="AE327" i="5"/>
  <c r="AE328" i="5"/>
  <c r="AE329" i="5"/>
  <c r="AE330" i="5"/>
  <c r="AE331" i="5"/>
  <c r="AE332" i="5"/>
  <c r="AE333" i="5"/>
  <c r="AE334" i="5"/>
  <c r="AE335" i="5"/>
  <c r="AE336" i="5"/>
  <c r="AE337" i="5"/>
  <c r="AE338" i="5"/>
  <c r="AE339" i="5"/>
  <c r="AE340" i="5"/>
  <c r="AE341" i="5"/>
  <c r="AE342" i="5"/>
  <c r="AE343" i="5"/>
  <c r="AE344" i="5"/>
  <c r="AE345" i="5"/>
  <c r="AE346" i="5"/>
  <c r="AE347" i="5"/>
  <c r="AE348" i="5"/>
  <c r="AE349" i="5"/>
  <c r="AE350" i="5"/>
  <c r="AE351" i="5"/>
  <c r="AE352" i="5"/>
  <c r="AE353" i="5"/>
  <c r="AE354" i="5"/>
  <c r="AE355" i="5"/>
  <c r="AE356" i="5"/>
  <c r="AE357" i="5"/>
  <c r="AE358" i="5"/>
  <c r="AE359" i="5"/>
  <c r="AE360" i="5"/>
  <c r="AE361" i="5"/>
  <c r="AE362" i="5"/>
  <c r="AE363" i="5"/>
  <c r="AE364" i="5"/>
  <c r="AE365" i="5"/>
  <c r="AE366" i="5"/>
  <c r="AE367" i="5"/>
  <c r="AE368" i="5"/>
  <c r="AE369" i="5"/>
  <c r="AE370" i="5"/>
  <c r="AE371" i="5"/>
  <c r="AE372" i="5"/>
  <c r="AE373" i="5"/>
  <c r="AE374" i="5"/>
  <c r="AE375" i="5"/>
  <c r="AE376" i="5"/>
  <c r="AE377" i="5"/>
  <c r="AE378" i="5"/>
  <c r="AE379" i="5"/>
  <c r="AE380" i="5"/>
  <c r="AE381" i="5"/>
  <c r="AE382" i="5"/>
  <c r="AE383" i="5"/>
  <c r="AE384" i="5"/>
  <c r="AE385" i="5"/>
  <c r="AE386" i="5"/>
  <c r="AE387" i="5"/>
  <c r="AE388" i="5"/>
  <c r="AE389" i="5"/>
  <c r="AE390" i="5"/>
  <c r="AE391" i="5"/>
  <c r="AE392" i="5"/>
  <c r="AE393" i="5"/>
  <c r="AE394" i="5"/>
  <c r="AE395" i="5"/>
  <c r="AE396" i="5"/>
  <c r="AE397" i="5"/>
  <c r="AE398" i="5"/>
  <c r="AE399" i="5"/>
  <c r="AE400" i="5"/>
  <c r="AE401" i="5"/>
  <c r="AE402" i="5"/>
  <c r="AE403" i="5"/>
  <c r="AE404" i="5"/>
  <c r="AE405" i="5"/>
  <c r="AE406" i="5"/>
  <c r="AE407" i="5"/>
  <c r="AE408" i="5"/>
  <c r="AE409" i="5"/>
  <c r="AE410" i="5"/>
  <c r="AE411" i="5"/>
  <c r="AE412" i="5"/>
  <c r="AE413" i="5"/>
  <c r="AE414" i="5"/>
  <c r="AE415" i="5"/>
  <c r="AE416" i="5"/>
  <c r="AE417" i="5"/>
  <c r="AE418" i="5"/>
  <c r="AE419" i="5"/>
  <c r="AE420" i="5"/>
  <c r="AE421" i="5"/>
  <c r="AE422" i="5"/>
  <c r="AE423" i="5"/>
  <c r="AE424" i="5"/>
  <c r="AE425" i="5"/>
  <c r="AE426" i="5"/>
  <c r="AE427" i="5"/>
  <c r="AE428" i="5"/>
  <c r="AE429" i="5"/>
  <c r="AE430" i="5"/>
  <c r="AE431" i="5"/>
  <c r="AE432" i="5"/>
  <c r="AE433" i="5"/>
  <c r="AE434" i="5"/>
  <c r="AE435" i="5"/>
  <c r="AE436" i="5"/>
  <c r="AE437" i="5"/>
  <c r="AE438" i="5"/>
  <c r="AE439" i="5"/>
  <c r="AE440" i="5"/>
  <c r="AE441" i="5"/>
  <c r="AE442" i="5"/>
  <c r="AE443" i="5"/>
  <c r="AE444" i="5"/>
  <c r="AE445" i="5"/>
  <c r="AE446" i="5"/>
  <c r="AE447" i="5"/>
  <c r="AE448" i="5"/>
  <c r="AE449" i="5"/>
  <c r="AE450" i="5"/>
  <c r="AE451" i="5"/>
  <c r="AE452" i="5"/>
  <c r="AE453" i="5"/>
  <c r="AE454" i="5"/>
  <c r="AE455" i="5"/>
  <c r="AE456" i="5"/>
  <c r="AE457" i="5"/>
  <c r="AE458" i="5"/>
  <c r="AE459" i="5"/>
  <c r="AE460" i="5"/>
  <c r="AE461" i="5"/>
  <c r="AE462" i="5"/>
  <c r="AE463" i="5"/>
  <c r="AE464" i="5"/>
  <c r="AE465" i="5"/>
  <c r="AE466" i="5"/>
  <c r="AE467" i="5"/>
  <c r="AE468" i="5"/>
  <c r="AE469" i="5"/>
  <c r="AE470" i="5"/>
  <c r="AE471" i="5"/>
  <c r="AE472" i="5"/>
  <c r="AE473" i="5"/>
  <c r="AE474" i="5"/>
  <c r="AE475" i="5"/>
  <c r="AE476" i="5"/>
  <c r="AE477" i="5"/>
  <c r="AE478" i="5"/>
  <c r="AE479" i="5"/>
  <c r="AE480" i="5"/>
  <c r="AE481" i="5"/>
  <c r="AE482" i="5"/>
  <c r="AE483" i="5"/>
  <c r="AE484" i="5"/>
  <c r="AE485" i="5"/>
  <c r="AE486" i="5"/>
  <c r="AE487" i="5"/>
  <c r="AE488" i="5"/>
  <c r="AE489" i="5"/>
  <c r="AE490" i="5"/>
  <c r="AE491" i="5"/>
  <c r="AE492" i="5"/>
  <c r="AE493" i="5"/>
  <c r="AE494" i="5"/>
  <c r="AE495" i="5"/>
  <c r="AE496" i="5"/>
  <c r="AE497" i="5"/>
  <c r="AE498" i="5"/>
  <c r="AE499" i="5"/>
  <c r="AE500" i="5"/>
  <c r="AE501" i="5"/>
  <c r="AE502" i="5"/>
  <c r="AC11" i="14"/>
  <c r="AC12" i="14"/>
  <c r="R132" i="5"/>
  <c r="R133" i="5"/>
  <c r="R134" i="5"/>
  <c r="R135" i="5"/>
  <c r="R136" i="5"/>
  <c r="R137" i="5"/>
  <c r="R138" i="5"/>
  <c r="R139" i="5"/>
  <c r="R140" i="5"/>
  <c r="R141" i="5"/>
  <c r="R142" i="5"/>
  <c r="R143" i="5"/>
  <c r="R144" i="5"/>
  <c r="R145" i="5"/>
  <c r="R146" i="5"/>
  <c r="R147" i="5"/>
  <c r="R148" i="5"/>
  <c r="R149" i="5"/>
  <c r="R150" i="5"/>
  <c r="R151" i="5"/>
  <c r="R152" i="5"/>
  <c r="R153" i="5"/>
  <c r="R154" i="5"/>
  <c r="R155" i="5"/>
  <c r="R156" i="5"/>
  <c r="R157" i="5"/>
  <c r="R158" i="5"/>
  <c r="R159" i="5"/>
  <c r="R160" i="5"/>
  <c r="R161" i="5"/>
  <c r="R162" i="5"/>
  <c r="R163" i="5"/>
  <c r="R164" i="5"/>
  <c r="R165" i="5"/>
  <c r="R166" i="5"/>
  <c r="R167" i="5"/>
  <c r="R168" i="5"/>
  <c r="R169" i="5"/>
  <c r="R170" i="5"/>
  <c r="R171" i="5"/>
  <c r="R172" i="5"/>
  <c r="R173" i="5"/>
  <c r="R174" i="5"/>
  <c r="R175" i="5"/>
  <c r="R176" i="5"/>
  <c r="R177" i="5"/>
  <c r="R178" i="5"/>
  <c r="R179" i="5"/>
  <c r="R180" i="5"/>
  <c r="R181" i="5"/>
  <c r="R182" i="5"/>
  <c r="R183" i="5"/>
  <c r="R184" i="5"/>
  <c r="R185" i="5"/>
  <c r="R186" i="5"/>
  <c r="R187" i="5"/>
  <c r="R188" i="5"/>
  <c r="R189" i="5"/>
  <c r="R190" i="5"/>
  <c r="R191" i="5"/>
  <c r="R192" i="5"/>
  <c r="R193" i="5"/>
  <c r="R194" i="5"/>
  <c r="R195" i="5"/>
  <c r="R196" i="5"/>
  <c r="R197" i="5"/>
  <c r="R198" i="5"/>
  <c r="R199" i="5"/>
  <c r="R200" i="5"/>
  <c r="R201" i="5"/>
  <c r="R202" i="5"/>
  <c r="R203" i="5"/>
  <c r="R204" i="5"/>
  <c r="R205" i="5"/>
  <c r="R206" i="5"/>
  <c r="R207" i="5"/>
  <c r="R208" i="5"/>
  <c r="R209" i="5"/>
  <c r="R210" i="5"/>
  <c r="R211" i="5"/>
  <c r="R212" i="5"/>
  <c r="R213" i="5"/>
  <c r="R214" i="5"/>
  <c r="R215" i="5"/>
  <c r="R216" i="5"/>
  <c r="R217" i="5"/>
  <c r="R218" i="5"/>
  <c r="R219" i="5"/>
  <c r="R220" i="5"/>
  <c r="R221" i="5"/>
  <c r="R222" i="5"/>
  <c r="R223" i="5"/>
  <c r="R224" i="5"/>
  <c r="R225" i="5"/>
  <c r="R226" i="5"/>
  <c r="R227" i="5"/>
  <c r="R228" i="5"/>
  <c r="R229" i="5"/>
  <c r="R230" i="5"/>
  <c r="R231" i="5"/>
  <c r="R232" i="5"/>
  <c r="R233" i="5"/>
  <c r="R234" i="5"/>
  <c r="R235" i="5"/>
  <c r="R236" i="5"/>
  <c r="R237" i="5"/>
  <c r="R238" i="5"/>
  <c r="R239" i="5"/>
  <c r="R240" i="5"/>
  <c r="R241" i="5"/>
  <c r="R242" i="5"/>
  <c r="R243" i="5"/>
  <c r="R244" i="5"/>
  <c r="R245" i="5"/>
  <c r="R246" i="5"/>
  <c r="R247" i="5"/>
  <c r="R248" i="5"/>
  <c r="R249" i="5"/>
  <c r="R250" i="5"/>
  <c r="R251" i="5"/>
  <c r="R252" i="5"/>
  <c r="R253" i="5"/>
  <c r="R254" i="5"/>
  <c r="R255" i="5"/>
  <c r="R256" i="5"/>
  <c r="R257" i="5"/>
  <c r="R258" i="5"/>
  <c r="R259" i="5"/>
  <c r="R260" i="5"/>
  <c r="R261" i="5"/>
  <c r="R262" i="5"/>
  <c r="R263" i="5"/>
  <c r="R264" i="5"/>
  <c r="R265" i="5"/>
  <c r="R266" i="5"/>
  <c r="R267" i="5"/>
  <c r="R268" i="5"/>
  <c r="R269" i="5"/>
  <c r="R270" i="5"/>
  <c r="R271" i="5"/>
  <c r="R272" i="5"/>
  <c r="R273" i="5"/>
  <c r="R274" i="5"/>
  <c r="R275" i="5"/>
  <c r="R276" i="5"/>
  <c r="R277" i="5"/>
  <c r="R278" i="5"/>
  <c r="R279" i="5"/>
  <c r="R280" i="5"/>
  <c r="R281" i="5"/>
  <c r="R282" i="5"/>
  <c r="R283" i="5"/>
  <c r="R284" i="5"/>
  <c r="R285" i="5"/>
  <c r="R286" i="5"/>
  <c r="R287" i="5"/>
  <c r="R288" i="5"/>
  <c r="R289" i="5"/>
  <c r="R290" i="5"/>
  <c r="R291" i="5"/>
  <c r="R292" i="5"/>
  <c r="R293" i="5"/>
  <c r="R294" i="5"/>
  <c r="R295" i="5"/>
  <c r="R296" i="5"/>
  <c r="R297" i="5"/>
  <c r="R298" i="5"/>
  <c r="R299" i="5"/>
  <c r="R300" i="5"/>
  <c r="R301" i="5"/>
  <c r="R302" i="5"/>
  <c r="R303" i="5"/>
  <c r="R304" i="5"/>
  <c r="R305" i="5"/>
  <c r="R306" i="5"/>
  <c r="R307" i="5"/>
  <c r="R308" i="5"/>
  <c r="R309" i="5"/>
  <c r="R310" i="5"/>
  <c r="R311" i="5"/>
  <c r="R312" i="5"/>
  <c r="R313" i="5"/>
  <c r="R314" i="5"/>
  <c r="R315" i="5"/>
  <c r="R316" i="5"/>
  <c r="R317" i="5"/>
  <c r="R318" i="5"/>
  <c r="R319" i="5"/>
  <c r="R320" i="5"/>
  <c r="R321" i="5"/>
  <c r="R322" i="5"/>
  <c r="R323" i="5"/>
  <c r="R324" i="5"/>
  <c r="R325" i="5"/>
  <c r="R326" i="5"/>
  <c r="R327" i="5"/>
  <c r="R328" i="5"/>
  <c r="R329" i="5"/>
  <c r="R330" i="5"/>
  <c r="R331" i="5"/>
  <c r="R332" i="5"/>
  <c r="R333" i="5"/>
  <c r="R334" i="5"/>
  <c r="R335" i="5"/>
  <c r="R336" i="5"/>
  <c r="R337" i="5"/>
  <c r="R338" i="5"/>
  <c r="R339" i="5"/>
  <c r="R340" i="5"/>
  <c r="R341" i="5"/>
  <c r="R342" i="5"/>
  <c r="R343" i="5"/>
  <c r="R344" i="5"/>
  <c r="R345" i="5"/>
  <c r="R346" i="5"/>
  <c r="R347" i="5"/>
  <c r="R348" i="5"/>
  <c r="R349" i="5"/>
  <c r="R350" i="5"/>
  <c r="R351" i="5"/>
  <c r="R352" i="5"/>
  <c r="R353" i="5"/>
  <c r="R354" i="5"/>
  <c r="R355" i="5"/>
  <c r="R356" i="5"/>
  <c r="R357" i="5"/>
  <c r="R358" i="5"/>
  <c r="R359" i="5"/>
  <c r="R360" i="5"/>
  <c r="R361" i="5"/>
  <c r="R362" i="5"/>
  <c r="R363" i="5"/>
  <c r="R364" i="5"/>
  <c r="R365" i="5"/>
  <c r="R366" i="5"/>
  <c r="R367" i="5"/>
  <c r="R368" i="5"/>
  <c r="R369" i="5"/>
  <c r="R370" i="5"/>
  <c r="R371" i="5"/>
  <c r="R372" i="5"/>
  <c r="R373" i="5"/>
  <c r="R374" i="5"/>
  <c r="R375" i="5"/>
  <c r="R376" i="5"/>
  <c r="R377" i="5"/>
  <c r="R378" i="5"/>
  <c r="R379" i="5"/>
  <c r="R380" i="5"/>
  <c r="R381" i="5"/>
  <c r="R382" i="5"/>
  <c r="R383" i="5"/>
  <c r="R384" i="5"/>
  <c r="R385" i="5"/>
  <c r="R386" i="5"/>
  <c r="R387" i="5"/>
  <c r="R388" i="5"/>
  <c r="R389" i="5"/>
  <c r="R390" i="5"/>
  <c r="R391" i="5"/>
  <c r="R392" i="5"/>
  <c r="R393" i="5"/>
  <c r="R394" i="5"/>
  <c r="R395" i="5"/>
  <c r="R396" i="5"/>
  <c r="R397" i="5"/>
  <c r="R398" i="5"/>
  <c r="R399" i="5"/>
  <c r="R400" i="5"/>
  <c r="R401" i="5"/>
  <c r="R402" i="5"/>
  <c r="R403" i="5"/>
  <c r="R404" i="5"/>
  <c r="R405" i="5"/>
  <c r="R406" i="5"/>
  <c r="R407" i="5"/>
  <c r="R408" i="5"/>
  <c r="R409" i="5"/>
  <c r="R410" i="5"/>
  <c r="R411" i="5"/>
  <c r="R412" i="5"/>
  <c r="R413" i="5"/>
  <c r="R414" i="5"/>
  <c r="R415" i="5"/>
  <c r="R416" i="5"/>
  <c r="R417" i="5"/>
  <c r="R418" i="5"/>
  <c r="R419" i="5"/>
  <c r="R420" i="5"/>
  <c r="R421" i="5"/>
  <c r="R422" i="5"/>
  <c r="R423" i="5"/>
  <c r="R424" i="5"/>
  <c r="R425" i="5"/>
  <c r="R426" i="5"/>
  <c r="R427" i="5"/>
  <c r="R428" i="5"/>
  <c r="R429" i="5"/>
  <c r="R430" i="5"/>
  <c r="R431" i="5"/>
  <c r="R432" i="5"/>
  <c r="R433" i="5"/>
  <c r="R434" i="5"/>
  <c r="R435" i="5"/>
  <c r="R436" i="5"/>
  <c r="R437" i="5"/>
  <c r="R438" i="5"/>
  <c r="R439" i="5"/>
  <c r="R440" i="5"/>
  <c r="R441" i="5"/>
  <c r="R442" i="5"/>
  <c r="R443" i="5"/>
  <c r="R444" i="5"/>
  <c r="R445" i="5"/>
  <c r="R446" i="5"/>
  <c r="R447" i="5"/>
  <c r="R448" i="5"/>
  <c r="R449" i="5"/>
  <c r="R450" i="5"/>
  <c r="R451" i="5"/>
  <c r="R452" i="5"/>
  <c r="R453" i="5"/>
  <c r="R454" i="5"/>
  <c r="R455" i="5"/>
  <c r="R456" i="5"/>
  <c r="R457" i="5"/>
  <c r="R458" i="5"/>
  <c r="R459" i="5"/>
  <c r="R460" i="5"/>
  <c r="R461" i="5"/>
  <c r="R462" i="5"/>
  <c r="R463" i="5"/>
  <c r="R464" i="5"/>
  <c r="R465" i="5"/>
  <c r="R466" i="5"/>
  <c r="R467" i="5"/>
  <c r="R468" i="5"/>
  <c r="R469" i="5"/>
  <c r="R470" i="5"/>
  <c r="R471" i="5"/>
  <c r="R472" i="5"/>
  <c r="R473" i="5"/>
  <c r="R474" i="5"/>
  <c r="R475" i="5"/>
  <c r="R476" i="5"/>
  <c r="R477" i="5"/>
  <c r="R478" i="5"/>
  <c r="R479" i="5"/>
  <c r="R480" i="5"/>
  <c r="R481" i="5"/>
  <c r="R482" i="5"/>
  <c r="R483" i="5"/>
  <c r="R484" i="5"/>
  <c r="R485" i="5"/>
  <c r="R486" i="5"/>
  <c r="R487" i="5"/>
  <c r="R488" i="5"/>
  <c r="R489" i="5"/>
  <c r="R490" i="5"/>
  <c r="R491" i="5"/>
  <c r="R492" i="5"/>
  <c r="R493" i="5"/>
  <c r="R494" i="5"/>
  <c r="R495" i="5"/>
  <c r="R496" i="5"/>
  <c r="R497" i="5"/>
  <c r="R498" i="5"/>
  <c r="R499" i="5"/>
  <c r="R500" i="5"/>
  <c r="R501" i="5"/>
  <c r="R502" i="5"/>
  <c r="R503" i="5"/>
  <c r="R504" i="5"/>
  <c r="R505" i="5"/>
  <c r="R506" i="5"/>
  <c r="R507" i="5"/>
  <c r="R508" i="5"/>
  <c r="R509" i="5"/>
  <c r="R510" i="5"/>
  <c r="R511" i="5"/>
  <c r="R512" i="5"/>
  <c r="R513" i="5"/>
  <c r="R514" i="5"/>
  <c r="R515" i="5"/>
  <c r="R516" i="5"/>
  <c r="R517" i="5"/>
  <c r="R518" i="5"/>
  <c r="R519" i="5"/>
  <c r="R520" i="5"/>
  <c r="R521" i="5"/>
  <c r="R522" i="5"/>
  <c r="R523" i="5"/>
  <c r="R524" i="5"/>
  <c r="R525" i="5"/>
  <c r="R526" i="5"/>
  <c r="R527" i="5"/>
  <c r="R528" i="5"/>
  <c r="R529" i="5"/>
  <c r="R530" i="5"/>
  <c r="R531" i="5"/>
  <c r="R532" i="5"/>
  <c r="R533" i="5"/>
  <c r="R534" i="5"/>
  <c r="R535" i="5"/>
  <c r="R536" i="5"/>
  <c r="R537" i="5"/>
  <c r="R538" i="5"/>
  <c r="R539" i="5"/>
  <c r="R540" i="5"/>
  <c r="R541" i="5"/>
  <c r="R542" i="5"/>
  <c r="R543" i="5"/>
  <c r="R544" i="5"/>
  <c r="R545" i="5"/>
  <c r="R546" i="5"/>
  <c r="R547" i="5"/>
  <c r="R548" i="5"/>
  <c r="R549" i="5"/>
  <c r="R550" i="5"/>
  <c r="R551" i="5"/>
  <c r="R552" i="5"/>
  <c r="R553" i="5"/>
  <c r="R554" i="5"/>
  <c r="R555" i="5"/>
  <c r="R556" i="5"/>
  <c r="R557" i="5"/>
  <c r="R558" i="5"/>
  <c r="R559" i="5"/>
  <c r="R560" i="5"/>
  <c r="R561" i="5"/>
  <c r="R562" i="5"/>
  <c r="R563" i="5"/>
  <c r="R564" i="5"/>
  <c r="R565" i="5"/>
  <c r="R566" i="5"/>
  <c r="R567" i="5"/>
  <c r="R568" i="5"/>
  <c r="R569" i="5"/>
  <c r="R570" i="5"/>
  <c r="R571" i="5"/>
  <c r="R572" i="5"/>
  <c r="R573" i="5"/>
  <c r="R574" i="5"/>
  <c r="R575" i="5"/>
  <c r="R576" i="5"/>
  <c r="R577" i="5"/>
  <c r="R578" i="5"/>
  <c r="R579" i="5"/>
  <c r="R580" i="5"/>
  <c r="R581" i="5"/>
  <c r="R582" i="5"/>
  <c r="R583" i="5"/>
  <c r="R584" i="5"/>
  <c r="R585" i="5"/>
  <c r="R586" i="5"/>
  <c r="R587" i="5"/>
  <c r="R588" i="5"/>
  <c r="R589" i="5"/>
  <c r="R590" i="5"/>
  <c r="R591" i="5"/>
  <c r="R592" i="5"/>
  <c r="R593" i="5"/>
  <c r="R594" i="5"/>
  <c r="R595" i="5"/>
  <c r="R596" i="5"/>
  <c r="R597" i="5"/>
  <c r="R598" i="5"/>
  <c r="R599" i="5"/>
  <c r="R600" i="5"/>
  <c r="R601" i="5"/>
  <c r="R602" i="5"/>
  <c r="R603" i="5"/>
  <c r="R604" i="5"/>
  <c r="R605" i="5"/>
  <c r="R606" i="5"/>
  <c r="R607" i="5"/>
  <c r="R608" i="5"/>
  <c r="R609" i="5"/>
  <c r="R610" i="5"/>
  <c r="R611" i="5"/>
  <c r="R612" i="5"/>
  <c r="R613" i="5"/>
  <c r="R614" i="5"/>
  <c r="R615" i="5"/>
  <c r="R616" i="5"/>
  <c r="R617" i="5"/>
  <c r="R618" i="5"/>
  <c r="R619" i="5"/>
  <c r="R620" i="5"/>
  <c r="R621" i="5"/>
  <c r="R622" i="5"/>
  <c r="R623" i="5"/>
  <c r="R624" i="5"/>
  <c r="R625" i="5"/>
  <c r="R626" i="5"/>
  <c r="R627" i="5"/>
  <c r="R628" i="5"/>
  <c r="R629" i="5"/>
  <c r="R630" i="5"/>
  <c r="R631" i="5"/>
  <c r="R632" i="5"/>
  <c r="R633" i="5"/>
  <c r="R634" i="5"/>
  <c r="R635" i="5"/>
  <c r="R636" i="5"/>
  <c r="R637" i="5"/>
  <c r="R638" i="5"/>
  <c r="R639" i="5"/>
  <c r="R640" i="5"/>
  <c r="R641" i="5"/>
  <c r="R642" i="5"/>
  <c r="R643" i="5"/>
  <c r="R644" i="5"/>
  <c r="R645" i="5"/>
  <c r="R646" i="5"/>
  <c r="R647" i="5"/>
  <c r="R648" i="5"/>
  <c r="R649" i="5"/>
  <c r="R650" i="5"/>
  <c r="R651" i="5"/>
  <c r="R652" i="5"/>
  <c r="R653" i="5"/>
  <c r="R654" i="5"/>
  <c r="R655" i="5"/>
  <c r="R656" i="5"/>
  <c r="R657" i="5"/>
  <c r="R658" i="5"/>
  <c r="R659" i="5"/>
  <c r="R660" i="5"/>
  <c r="R661" i="5"/>
  <c r="R662" i="5"/>
  <c r="R663" i="5"/>
  <c r="R664" i="5"/>
  <c r="R665" i="5"/>
  <c r="R666" i="5"/>
  <c r="R667" i="5"/>
  <c r="R668" i="5"/>
  <c r="R669" i="5"/>
  <c r="R670" i="5"/>
  <c r="R671" i="5"/>
  <c r="R672" i="5"/>
  <c r="R673" i="5"/>
  <c r="R674" i="5"/>
  <c r="R675" i="5"/>
  <c r="R676" i="5"/>
  <c r="R677" i="5"/>
  <c r="R678" i="5"/>
  <c r="R679" i="5"/>
  <c r="R680" i="5"/>
  <c r="R681" i="5"/>
  <c r="R682" i="5"/>
  <c r="R683" i="5"/>
  <c r="R684" i="5"/>
  <c r="R685" i="5"/>
  <c r="R686" i="5"/>
  <c r="R687" i="5"/>
  <c r="R688" i="5"/>
  <c r="R689" i="5"/>
  <c r="R690" i="5"/>
  <c r="R691" i="5"/>
  <c r="R692" i="5"/>
  <c r="R693" i="5"/>
  <c r="R694" i="5"/>
  <c r="R695" i="5"/>
  <c r="R696" i="5"/>
  <c r="R697" i="5"/>
  <c r="R698" i="5"/>
  <c r="R699" i="5"/>
  <c r="R700" i="5"/>
  <c r="R701" i="5"/>
  <c r="R702" i="5"/>
  <c r="R703" i="5"/>
  <c r="R704" i="5"/>
  <c r="R705" i="5"/>
  <c r="R706" i="5"/>
  <c r="R707" i="5"/>
  <c r="R708" i="5"/>
  <c r="R709" i="5"/>
  <c r="R710" i="5"/>
  <c r="R711" i="5"/>
  <c r="R712" i="5"/>
  <c r="R713" i="5"/>
  <c r="R714" i="5"/>
  <c r="R715" i="5"/>
  <c r="R716" i="5"/>
  <c r="R717" i="5"/>
  <c r="R718" i="5"/>
  <c r="R719" i="5"/>
  <c r="R720" i="5"/>
  <c r="R721" i="5"/>
  <c r="R722" i="5"/>
  <c r="R723" i="5"/>
  <c r="R724" i="5"/>
  <c r="R725" i="5"/>
  <c r="R726" i="5"/>
  <c r="R727" i="5"/>
  <c r="R728" i="5"/>
  <c r="S132" i="5"/>
  <c r="S133" i="5"/>
  <c r="S134" i="5"/>
  <c r="S135" i="5"/>
  <c r="S136" i="5"/>
  <c r="S137" i="5"/>
  <c r="S138" i="5"/>
  <c r="S139" i="5"/>
  <c r="S140" i="5"/>
  <c r="S141" i="5"/>
  <c r="S142" i="5"/>
  <c r="S143" i="5"/>
  <c r="S144" i="5"/>
  <c r="S145" i="5"/>
  <c r="S146" i="5"/>
  <c r="S147" i="5"/>
  <c r="S148" i="5"/>
  <c r="S149" i="5"/>
  <c r="S150" i="5"/>
  <c r="S151" i="5"/>
  <c r="S152" i="5"/>
  <c r="S153" i="5"/>
  <c r="S154" i="5"/>
  <c r="S155" i="5"/>
  <c r="S156" i="5"/>
  <c r="S157" i="5"/>
  <c r="S158" i="5"/>
  <c r="S159" i="5"/>
  <c r="S160" i="5"/>
  <c r="S161" i="5"/>
  <c r="S162" i="5"/>
  <c r="S163" i="5"/>
  <c r="S164" i="5"/>
  <c r="S165" i="5"/>
  <c r="S166" i="5"/>
  <c r="S167" i="5"/>
  <c r="S168" i="5"/>
  <c r="S169" i="5"/>
  <c r="S170" i="5"/>
  <c r="S171" i="5"/>
  <c r="S172" i="5"/>
  <c r="S173" i="5"/>
  <c r="S174" i="5"/>
  <c r="S175" i="5"/>
  <c r="S176" i="5"/>
  <c r="S177" i="5"/>
  <c r="S178" i="5"/>
  <c r="S179" i="5"/>
  <c r="S180" i="5"/>
  <c r="S181" i="5"/>
  <c r="S182" i="5"/>
  <c r="S183" i="5"/>
  <c r="S184" i="5"/>
  <c r="S185" i="5"/>
  <c r="S186" i="5"/>
  <c r="S187" i="5"/>
  <c r="S188" i="5"/>
  <c r="S189" i="5"/>
  <c r="S190" i="5"/>
  <c r="S191" i="5"/>
  <c r="S192" i="5"/>
  <c r="S193" i="5"/>
  <c r="S194" i="5"/>
  <c r="S195" i="5"/>
  <c r="S196" i="5"/>
  <c r="S197" i="5"/>
  <c r="S198" i="5"/>
  <c r="S199" i="5"/>
  <c r="S200" i="5"/>
  <c r="S201" i="5"/>
  <c r="S202" i="5"/>
  <c r="S203" i="5"/>
  <c r="S204" i="5"/>
  <c r="S205" i="5"/>
  <c r="S206" i="5"/>
  <c r="S207" i="5"/>
  <c r="S208" i="5"/>
  <c r="S209" i="5"/>
  <c r="S210" i="5"/>
  <c r="S211" i="5"/>
  <c r="S212" i="5"/>
  <c r="S213" i="5"/>
  <c r="S214" i="5"/>
  <c r="S215" i="5"/>
  <c r="S216" i="5"/>
  <c r="S217" i="5"/>
  <c r="S218" i="5"/>
  <c r="S219" i="5"/>
  <c r="S220" i="5"/>
  <c r="S221" i="5"/>
  <c r="S222" i="5"/>
  <c r="S223" i="5"/>
  <c r="S224" i="5"/>
  <c r="S225" i="5"/>
  <c r="S226" i="5"/>
  <c r="S227" i="5"/>
  <c r="S228" i="5"/>
  <c r="S229" i="5"/>
  <c r="S230" i="5"/>
  <c r="S231" i="5"/>
  <c r="S232" i="5"/>
  <c r="S233" i="5"/>
  <c r="S234" i="5"/>
  <c r="S235" i="5"/>
  <c r="S236" i="5"/>
  <c r="S237" i="5"/>
  <c r="S238" i="5"/>
  <c r="S239" i="5"/>
  <c r="S240" i="5"/>
  <c r="S241" i="5"/>
  <c r="S242" i="5"/>
  <c r="S243" i="5"/>
  <c r="S244" i="5"/>
  <c r="S245" i="5"/>
  <c r="S246" i="5"/>
  <c r="S247" i="5"/>
  <c r="S248" i="5"/>
  <c r="S249" i="5"/>
  <c r="S250" i="5"/>
  <c r="S251" i="5"/>
  <c r="S252" i="5"/>
  <c r="S253" i="5"/>
  <c r="S254" i="5"/>
  <c r="S255" i="5"/>
  <c r="S256" i="5"/>
  <c r="S257" i="5"/>
  <c r="S258" i="5"/>
  <c r="S259" i="5"/>
  <c r="S260" i="5"/>
  <c r="S261" i="5"/>
  <c r="S262" i="5"/>
  <c r="S263" i="5"/>
  <c r="S264" i="5"/>
  <c r="S265" i="5"/>
  <c r="S266" i="5"/>
  <c r="S267" i="5"/>
  <c r="S268" i="5"/>
  <c r="S269" i="5"/>
  <c r="S270" i="5"/>
  <c r="S271" i="5"/>
  <c r="S272" i="5"/>
  <c r="S273" i="5"/>
  <c r="S274" i="5"/>
  <c r="S275" i="5"/>
  <c r="S276" i="5"/>
  <c r="S277" i="5"/>
  <c r="S278" i="5"/>
  <c r="S279" i="5"/>
  <c r="S280" i="5"/>
  <c r="S281" i="5"/>
  <c r="S282" i="5"/>
  <c r="S283" i="5"/>
  <c r="S284" i="5"/>
  <c r="S285" i="5"/>
  <c r="S286" i="5"/>
  <c r="S287" i="5"/>
  <c r="S288" i="5"/>
  <c r="S289" i="5"/>
  <c r="S290" i="5"/>
  <c r="S291" i="5"/>
  <c r="S292" i="5"/>
  <c r="S293" i="5"/>
  <c r="S294" i="5"/>
  <c r="S295" i="5"/>
  <c r="S296" i="5"/>
  <c r="S297" i="5"/>
  <c r="S298" i="5"/>
  <c r="S299" i="5"/>
  <c r="S300" i="5"/>
  <c r="S301" i="5"/>
  <c r="S302" i="5"/>
  <c r="S303" i="5"/>
  <c r="S304" i="5"/>
  <c r="S305" i="5"/>
  <c r="S306" i="5"/>
  <c r="S307" i="5"/>
  <c r="S308" i="5"/>
  <c r="S309" i="5"/>
  <c r="S310" i="5"/>
  <c r="S311" i="5"/>
  <c r="S312" i="5"/>
  <c r="S313" i="5"/>
  <c r="S314" i="5"/>
  <c r="S315" i="5"/>
  <c r="S316" i="5"/>
  <c r="S317" i="5"/>
  <c r="S318" i="5"/>
  <c r="S319" i="5"/>
  <c r="S320" i="5"/>
  <c r="S321" i="5"/>
  <c r="S322" i="5"/>
  <c r="S323" i="5"/>
  <c r="S324" i="5"/>
  <c r="S325" i="5"/>
  <c r="S326" i="5"/>
  <c r="S327" i="5"/>
  <c r="S328" i="5"/>
  <c r="S329" i="5"/>
  <c r="S330" i="5"/>
  <c r="S331" i="5"/>
  <c r="S332" i="5"/>
  <c r="S333" i="5"/>
  <c r="S334" i="5"/>
  <c r="S335" i="5"/>
  <c r="S336" i="5"/>
  <c r="S337" i="5"/>
  <c r="S338" i="5"/>
  <c r="S339" i="5"/>
  <c r="S340" i="5"/>
  <c r="S341" i="5"/>
  <c r="S342" i="5"/>
  <c r="S343" i="5"/>
  <c r="S344" i="5"/>
  <c r="S345" i="5"/>
  <c r="S346" i="5"/>
  <c r="S347" i="5"/>
  <c r="S348" i="5"/>
  <c r="S349" i="5"/>
  <c r="S350" i="5"/>
  <c r="S351" i="5"/>
  <c r="S352" i="5"/>
  <c r="S353" i="5"/>
  <c r="S354" i="5"/>
  <c r="S355" i="5"/>
  <c r="S356" i="5"/>
  <c r="S357" i="5"/>
  <c r="S358" i="5"/>
  <c r="S359" i="5"/>
  <c r="S360" i="5"/>
  <c r="S361" i="5"/>
  <c r="S362" i="5"/>
  <c r="S363" i="5"/>
  <c r="S364" i="5"/>
  <c r="S365" i="5"/>
  <c r="S366" i="5"/>
  <c r="S367" i="5"/>
  <c r="S368" i="5"/>
  <c r="S369" i="5"/>
  <c r="S370" i="5"/>
  <c r="S371" i="5"/>
  <c r="S372" i="5"/>
  <c r="S373" i="5"/>
  <c r="S374" i="5"/>
  <c r="S375" i="5"/>
  <c r="S376" i="5"/>
  <c r="S377" i="5"/>
  <c r="S378" i="5"/>
  <c r="S379" i="5"/>
  <c r="S380" i="5"/>
  <c r="S381" i="5"/>
  <c r="S382" i="5"/>
  <c r="S383" i="5"/>
  <c r="S384" i="5"/>
  <c r="S385" i="5"/>
  <c r="S386" i="5"/>
  <c r="S387" i="5"/>
  <c r="S388" i="5"/>
  <c r="S389" i="5"/>
  <c r="S390" i="5"/>
  <c r="S391" i="5"/>
  <c r="S392" i="5"/>
  <c r="S393" i="5"/>
  <c r="S394" i="5"/>
  <c r="S395" i="5"/>
  <c r="S396" i="5"/>
  <c r="S397" i="5"/>
  <c r="S398" i="5"/>
  <c r="S399" i="5"/>
  <c r="S400" i="5"/>
  <c r="S401" i="5"/>
  <c r="S402" i="5"/>
  <c r="S403" i="5"/>
  <c r="S404" i="5"/>
  <c r="S405" i="5"/>
  <c r="S406" i="5"/>
  <c r="S407" i="5"/>
  <c r="S408" i="5"/>
  <c r="S409" i="5"/>
  <c r="S410" i="5"/>
  <c r="S411" i="5"/>
  <c r="S412" i="5"/>
  <c r="S413" i="5"/>
  <c r="S414" i="5"/>
  <c r="S415" i="5"/>
  <c r="S416" i="5"/>
  <c r="S417" i="5"/>
  <c r="S418" i="5"/>
  <c r="S419" i="5"/>
  <c r="S420" i="5"/>
  <c r="S421" i="5"/>
  <c r="S422" i="5"/>
  <c r="S423" i="5"/>
  <c r="S424" i="5"/>
  <c r="S425" i="5"/>
  <c r="S426" i="5"/>
  <c r="S427" i="5"/>
  <c r="S428" i="5"/>
  <c r="S429" i="5"/>
  <c r="S430" i="5"/>
  <c r="S431" i="5"/>
  <c r="S432" i="5"/>
  <c r="S433" i="5"/>
  <c r="S434" i="5"/>
  <c r="S435" i="5"/>
  <c r="S436" i="5"/>
  <c r="S437" i="5"/>
  <c r="S438" i="5"/>
  <c r="S439" i="5"/>
  <c r="S440" i="5"/>
  <c r="S441" i="5"/>
  <c r="S442" i="5"/>
  <c r="S443" i="5"/>
  <c r="S444" i="5"/>
  <c r="S445" i="5"/>
  <c r="S446" i="5"/>
  <c r="S447" i="5"/>
  <c r="S448" i="5"/>
  <c r="S449" i="5"/>
  <c r="S450" i="5"/>
  <c r="S451" i="5"/>
  <c r="S452" i="5"/>
  <c r="S453" i="5"/>
  <c r="S454" i="5"/>
  <c r="S455" i="5"/>
  <c r="S456" i="5"/>
  <c r="S457" i="5"/>
  <c r="S458" i="5"/>
  <c r="S459" i="5"/>
  <c r="S460" i="5"/>
  <c r="S461" i="5"/>
  <c r="S462" i="5"/>
  <c r="S463" i="5"/>
  <c r="S464" i="5"/>
  <c r="S465" i="5"/>
  <c r="S466" i="5"/>
  <c r="S467" i="5"/>
  <c r="S468" i="5"/>
  <c r="S469" i="5"/>
  <c r="S470" i="5"/>
  <c r="S471" i="5"/>
  <c r="S472" i="5"/>
  <c r="S473" i="5"/>
  <c r="S474" i="5"/>
  <c r="S475" i="5"/>
  <c r="S476" i="5"/>
  <c r="S477" i="5"/>
  <c r="S478" i="5"/>
  <c r="S479" i="5"/>
  <c r="S480" i="5"/>
  <c r="S481" i="5"/>
  <c r="S482" i="5"/>
  <c r="S483" i="5"/>
  <c r="S484" i="5"/>
  <c r="S485" i="5"/>
  <c r="S486" i="5"/>
  <c r="S487" i="5"/>
  <c r="S488" i="5"/>
  <c r="S489" i="5"/>
  <c r="S490" i="5"/>
  <c r="S491" i="5"/>
  <c r="S492" i="5"/>
  <c r="S493" i="5"/>
  <c r="S494" i="5"/>
  <c r="S495" i="5"/>
  <c r="S496" i="5"/>
  <c r="S497" i="5"/>
  <c r="S498" i="5"/>
  <c r="S499" i="5"/>
  <c r="S500" i="5"/>
  <c r="S501" i="5"/>
  <c r="S502" i="5"/>
  <c r="S503" i="5"/>
  <c r="S504" i="5"/>
  <c r="S505" i="5"/>
  <c r="S506" i="5"/>
  <c r="S507" i="5"/>
  <c r="S508" i="5"/>
  <c r="S509" i="5"/>
  <c r="S510" i="5"/>
  <c r="S511" i="5"/>
  <c r="S512" i="5"/>
  <c r="S513" i="5"/>
  <c r="S514" i="5"/>
  <c r="S515" i="5"/>
  <c r="S516" i="5"/>
  <c r="S517" i="5"/>
  <c r="S518" i="5"/>
  <c r="S519" i="5"/>
  <c r="S520" i="5"/>
  <c r="S522" i="5"/>
  <c r="S523" i="5"/>
  <c r="S524" i="5"/>
  <c r="S525" i="5"/>
  <c r="S526" i="5"/>
  <c r="S527" i="5"/>
  <c r="S528" i="5"/>
  <c r="S529" i="5"/>
  <c r="S530" i="5"/>
  <c r="S531" i="5"/>
  <c r="S532" i="5"/>
  <c r="S533" i="5"/>
  <c r="S534" i="5"/>
  <c r="S535" i="5"/>
  <c r="S536" i="5"/>
  <c r="S537" i="5"/>
  <c r="S538" i="5"/>
  <c r="S539" i="5"/>
  <c r="S540" i="5"/>
  <c r="S541" i="5"/>
  <c r="S542" i="5"/>
  <c r="S543" i="5"/>
  <c r="S544" i="5"/>
  <c r="S545" i="5"/>
  <c r="S546" i="5"/>
  <c r="S547" i="5"/>
  <c r="S548" i="5"/>
  <c r="S549" i="5"/>
  <c r="S550" i="5"/>
  <c r="S551" i="5"/>
  <c r="S552" i="5"/>
  <c r="S553" i="5"/>
  <c r="S554" i="5"/>
  <c r="S555" i="5"/>
  <c r="S556" i="5"/>
  <c r="S557" i="5"/>
  <c r="S558" i="5"/>
  <c r="S559" i="5"/>
  <c r="S560" i="5"/>
  <c r="S561" i="5"/>
  <c r="S562" i="5"/>
  <c r="S563" i="5"/>
  <c r="S564" i="5"/>
  <c r="S565" i="5"/>
  <c r="S566" i="5"/>
  <c r="S567" i="5"/>
  <c r="S568" i="5"/>
  <c r="S569" i="5"/>
  <c r="S570" i="5"/>
  <c r="S571" i="5"/>
  <c r="S572" i="5"/>
  <c r="S573" i="5"/>
  <c r="S574" i="5"/>
  <c r="S575" i="5"/>
  <c r="S576" i="5"/>
  <c r="S577" i="5"/>
  <c r="S578" i="5"/>
  <c r="S579" i="5"/>
  <c r="S580" i="5"/>
  <c r="S581" i="5"/>
  <c r="S582" i="5"/>
  <c r="S583" i="5"/>
  <c r="S584" i="5"/>
  <c r="S585" i="5"/>
  <c r="S586" i="5"/>
  <c r="S587" i="5"/>
  <c r="S588" i="5"/>
  <c r="S589" i="5"/>
  <c r="S590" i="5"/>
  <c r="S591" i="5"/>
  <c r="S592" i="5"/>
  <c r="S593" i="5"/>
  <c r="S594" i="5"/>
  <c r="S595" i="5"/>
  <c r="S596" i="5"/>
  <c r="S597" i="5"/>
  <c r="S598" i="5"/>
  <c r="S599" i="5"/>
  <c r="S600" i="5"/>
  <c r="S601" i="5"/>
  <c r="S602" i="5"/>
  <c r="S603" i="5"/>
  <c r="S604" i="5"/>
  <c r="S605" i="5"/>
  <c r="S606" i="5"/>
  <c r="S607" i="5"/>
  <c r="S608" i="5"/>
  <c r="S609" i="5"/>
  <c r="S610" i="5"/>
  <c r="S611" i="5"/>
  <c r="S612" i="5"/>
  <c r="S613" i="5"/>
  <c r="S614" i="5"/>
  <c r="S615" i="5"/>
  <c r="S616" i="5"/>
  <c r="S617" i="5"/>
  <c r="S618" i="5"/>
  <c r="S619" i="5"/>
  <c r="S620" i="5"/>
  <c r="S621" i="5"/>
  <c r="S622" i="5"/>
  <c r="S623" i="5"/>
  <c r="S624" i="5"/>
  <c r="S625" i="5"/>
  <c r="S626" i="5"/>
  <c r="S627" i="5"/>
  <c r="S628" i="5"/>
  <c r="S629" i="5"/>
  <c r="S630" i="5"/>
  <c r="S631" i="5"/>
  <c r="S632" i="5"/>
  <c r="S633" i="5"/>
  <c r="S634" i="5"/>
  <c r="S635" i="5"/>
  <c r="S636" i="5"/>
  <c r="S637" i="5"/>
  <c r="S638" i="5"/>
  <c r="S639" i="5"/>
  <c r="S640" i="5"/>
  <c r="S641" i="5"/>
  <c r="S642" i="5"/>
  <c r="S643" i="5"/>
  <c r="S644" i="5"/>
  <c r="S645" i="5"/>
  <c r="S646" i="5"/>
  <c r="S647" i="5"/>
  <c r="S648" i="5"/>
  <c r="S649" i="5"/>
  <c r="S650" i="5"/>
  <c r="S651" i="5"/>
  <c r="S652" i="5"/>
  <c r="S653" i="5"/>
  <c r="S654" i="5"/>
  <c r="S655" i="5"/>
  <c r="S656" i="5"/>
  <c r="S657" i="5"/>
  <c r="S658" i="5"/>
  <c r="S659" i="5"/>
  <c r="S660" i="5"/>
  <c r="S661" i="5"/>
  <c r="S662" i="5"/>
  <c r="S663" i="5"/>
  <c r="S664" i="5"/>
  <c r="S665" i="5"/>
  <c r="S666" i="5"/>
  <c r="S667" i="5"/>
  <c r="S668" i="5"/>
  <c r="S669" i="5"/>
  <c r="S670" i="5"/>
  <c r="S671" i="5"/>
  <c r="S672" i="5"/>
  <c r="S673" i="5"/>
  <c r="S674" i="5"/>
  <c r="S675" i="5"/>
  <c r="S676" i="5"/>
  <c r="S677" i="5"/>
  <c r="S678" i="5"/>
  <c r="S679" i="5"/>
  <c r="S680" i="5"/>
  <c r="S681" i="5"/>
  <c r="S682" i="5"/>
  <c r="S683" i="5"/>
  <c r="S684" i="5"/>
  <c r="S685" i="5"/>
  <c r="S686" i="5"/>
  <c r="S687" i="5"/>
  <c r="S688" i="5"/>
  <c r="S689" i="5"/>
  <c r="S690" i="5"/>
  <c r="S691" i="5"/>
  <c r="S692" i="5"/>
  <c r="S693" i="5"/>
  <c r="S694" i="5"/>
  <c r="S695" i="5"/>
  <c r="S696" i="5"/>
  <c r="S697" i="5"/>
  <c r="S698" i="5"/>
  <c r="S699" i="5"/>
  <c r="S700" i="5"/>
  <c r="S701" i="5"/>
  <c r="S702" i="5"/>
  <c r="S703" i="5"/>
  <c r="S704" i="5"/>
  <c r="S705" i="5"/>
  <c r="S706" i="5"/>
  <c r="S707" i="5"/>
  <c r="S708" i="5"/>
  <c r="S709" i="5"/>
  <c r="S710" i="5"/>
  <c r="S711" i="5"/>
  <c r="S712" i="5"/>
  <c r="S713" i="5"/>
  <c r="S714" i="5"/>
  <c r="S715" i="5"/>
  <c r="S716" i="5"/>
  <c r="S717" i="5"/>
  <c r="S718" i="5"/>
  <c r="S719" i="5"/>
  <c r="S720" i="5"/>
  <c r="S721" i="5"/>
  <c r="S722" i="5"/>
  <c r="S723" i="5"/>
  <c r="S724" i="5"/>
  <c r="S725" i="5"/>
  <c r="S726" i="5"/>
  <c r="S727" i="5"/>
  <c r="S728" i="5"/>
  <c r="S729" i="5"/>
  <c r="S730" i="5"/>
  <c r="S731" i="5"/>
  <c r="S732" i="5"/>
  <c r="AE32" i="14"/>
  <c r="AE12" i="14"/>
  <c r="AE13" i="14"/>
  <c r="AE14" i="14"/>
  <c r="AE15" i="14"/>
  <c r="AE16" i="14"/>
  <c r="AE17" i="14"/>
  <c r="AE18" i="14"/>
  <c r="AE19" i="14"/>
  <c r="AE20" i="14"/>
  <c r="AE21" i="14"/>
  <c r="AE22" i="14"/>
  <c r="AE23" i="14"/>
  <c r="AE24" i="14"/>
  <c r="AE25" i="14"/>
  <c r="AE26" i="14"/>
  <c r="AE27" i="14"/>
  <c r="AE28" i="14"/>
  <c r="AE29" i="14"/>
  <c r="AE30" i="14"/>
  <c r="AE31" i="14"/>
  <c r="AE33" i="14"/>
  <c r="AE34" i="14"/>
  <c r="AE35" i="14"/>
  <c r="AE36" i="14"/>
  <c r="AE37" i="14"/>
  <c r="AE38" i="14"/>
  <c r="AE39" i="14"/>
  <c r="AE40" i="14"/>
  <c r="AE41" i="14"/>
  <c r="AE42" i="14"/>
  <c r="AE43" i="14"/>
  <c r="AE44" i="14"/>
  <c r="AE45" i="14"/>
  <c r="AE46" i="14"/>
  <c r="AE47" i="14"/>
  <c r="AE48" i="14"/>
  <c r="AE49" i="14"/>
  <c r="AE50" i="14"/>
  <c r="AE51" i="14"/>
  <c r="AE52" i="14"/>
  <c r="AE53" i="14"/>
  <c r="AE54" i="14"/>
  <c r="AE55" i="14"/>
  <c r="AE56" i="14"/>
  <c r="AE57" i="14"/>
  <c r="AE58" i="14"/>
  <c r="AE59" i="14"/>
  <c r="AE60" i="14"/>
  <c r="AE61" i="14"/>
  <c r="AE62" i="14"/>
  <c r="AE63" i="14"/>
  <c r="AE64" i="14"/>
  <c r="AE65" i="14"/>
  <c r="AE66" i="14"/>
  <c r="AE67" i="14"/>
  <c r="AE68" i="14"/>
  <c r="AE69" i="14"/>
  <c r="AE70" i="14"/>
  <c r="AE71" i="14"/>
  <c r="AE72" i="14"/>
  <c r="AE73" i="14"/>
  <c r="AE74" i="14"/>
  <c r="AE75" i="14"/>
  <c r="AE76" i="14"/>
  <c r="AE77" i="14"/>
  <c r="AE78" i="14"/>
  <c r="AE79" i="14"/>
  <c r="AE80" i="14"/>
  <c r="AE81" i="14"/>
  <c r="AE82" i="14"/>
  <c r="AE83" i="14"/>
  <c r="AE84" i="14"/>
  <c r="AE85" i="14"/>
  <c r="AE86" i="14"/>
  <c r="AE87" i="14"/>
  <c r="AE88" i="14"/>
  <c r="AE89" i="14"/>
  <c r="AE90" i="14"/>
  <c r="AE91" i="14"/>
  <c r="AE92" i="14"/>
  <c r="AE93" i="14"/>
  <c r="AE94" i="14"/>
  <c r="AE95" i="14"/>
  <c r="AE96" i="14"/>
  <c r="AE97" i="14"/>
  <c r="AE98" i="14"/>
  <c r="AE99" i="14"/>
  <c r="AE100" i="14"/>
  <c r="AE101" i="14"/>
  <c r="AE102" i="14"/>
  <c r="AE103" i="14"/>
  <c r="AE104" i="14"/>
  <c r="AE105" i="14"/>
  <c r="AE106" i="14"/>
  <c r="AE107" i="14"/>
  <c r="AE108" i="14"/>
  <c r="AE109" i="14"/>
  <c r="AE110" i="14"/>
  <c r="AE111" i="14"/>
  <c r="AE112" i="14"/>
  <c r="AE113" i="14"/>
  <c r="AE114" i="14"/>
  <c r="AE115" i="14"/>
  <c r="AE116" i="14"/>
  <c r="AE117" i="14"/>
  <c r="AE118" i="14"/>
  <c r="AE119" i="14"/>
  <c r="AE120" i="14"/>
  <c r="AE121" i="14"/>
  <c r="AE122" i="14"/>
  <c r="AE123" i="14"/>
  <c r="AE124" i="14"/>
  <c r="AE125" i="14"/>
  <c r="AE126" i="14"/>
  <c r="AE127" i="14"/>
  <c r="AE128" i="14"/>
  <c r="AE129" i="14"/>
  <c r="AE130" i="14"/>
  <c r="AE131" i="14"/>
  <c r="AE132" i="14"/>
  <c r="AE133" i="14"/>
  <c r="AE134" i="14"/>
  <c r="AE135" i="14"/>
  <c r="AE136" i="14"/>
  <c r="AE137" i="14"/>
  <c r="AE138" i="14"/>
  <c r="AE139" i="14"/>
  <c r="AE140" i="14"/>
  <c r="AE141" i="14"/>
  <c r="AE142" i="14"/>
  <c r="AE143" i="14"/>
  <c r="AE144" i="14"/>
  <c r="AE145" i="14"/>
  <c r="AE146" i="14"/>
  <c r="AE147" i="14"/>
  <c r="AE148" i="14"/>
  <c r="AE149" i="14"/>
  <c r="AE150" i="14"/>
  <c r="AE151" i="14"/>
  <c r="AE152" i="14"/>
  <c r="AE153" i="14"/>
  <c r="AE154" i="14"/>
  <c r="AE155" i="14"/>
  <c r="AE156" i="14"/>
  <c r="AE157" i="14"/>
  <c r="AE158" i="14"/>
  <c r="AE159" i="14"/>
  <c r="AE160" i="14"/>
  <c r="AE161" i="14"/>
  <c r="AE162" i="14"/>
  <c r="AE163" i="14"/>
  <c r="AE164" i="14"/>
  <c r="AE165" i="14"/>
  <c r="AE166" i="14"/>
  <c r="AE167" i="14"/>
  <c r="AE168" i="14"/>
  <c r="AE169" i="14"/>
  <c r="AE170" i="14"/>
  <c r="AE171" i="14"/>
  <c r="AE172" i="14"/>
  <c r="AE173" i="14"/>
  <c r="AE174" i="14"/>
  <c r="AE175" i="14"/>
  <c r="AE176" i="14"/>
  <c r="AE177" i="14"/>
  <c r="AE178" i="14"/>
  <c r="AE179" i="14"/>
  <c r="AE180" i="14"/>
  <c r="AE181" i="14"/>
  <c r="AE182" i="14"/>
  <c r="AE183" i="14"/>
  <c r="AE184" i="14"/>
  <c r="AE185" i="14"/>
  <c r="AE186" i="14"/>
  <c r="AE187" i="14"/>
  <c r="AE188" i="14"/>
  <c r="AE189" i="14"/>
  <c r="AE190" i="14"/>
  <c r="AE191" i="14"/>
  <c r="AE192" i="14"/>
  <c r="AE193" i="14"/>
  <c r="AE194" i="14"/>
  <c r="AE195" i="14"/>
  <c r="AE196" i="14"/>
  <c r="AE197" i="14"/>
  <c r="AE198" i="14"/>
  <c r="AE199" i="14"/>
  <c r="AE200" i="14"/>
  <c r="AE201" i="14"/>
  <c r="AE202" i="14"/>
  <c r="AE203" i="14"/>
  <c r="AE204" i="14"/>
  <c r="AE205" i="14"/>
  <c r="AE206" i="14"/>
  <c r="AE207" i="14"/>
  <c r="AE208" i="14"/>
  <c r="AE209" i="14"/>
  <c r="AE210" i="14"/>
  <c r="AE211" i="14"/>
  <c r="AE212" i="14"/>
  <c r="AE213" i="14"/>
  <c r="AE214" i="14"/>
  <c r="AE215" i="14"/>
  <c r="AE216" i="14"/>
  <c r="AE217" i="14"/>
  <c r="AE218" i="14"/>
  <c r="AE219" i="14"/>
  <c r="AE220" i="14"/>
  <c r="AE221" i="14"/>
  <c r="AE222" i="14"/>
  <c r="AE223" i="14"/>
  <c r="AE224" i="14"/>
  <c r="AE225" i="14"/>
  <c r="AE226" i="14"/>
  <c r="AE227" i="14"/>
  <c r="AE228" i="14"/>
  <c r="AE229" i="14"/>
  <c r="AE230" i="14"/>
  <c r="AE231" i="14"/>
  <c r="AE232" i="14"/>
  <c r="AE233" i="14"/>
  <c r="AE234" i="14"/>
  <c r="AE235" i="14"/>
  <c r="AE236" i="14"/>
  <c r="AE237" i="14"/>
  <c r="AE238" i="14"/>
  <c r="AE239" i="14"/>
  <c r="AE240" i="14"/>
  <c r="AE241" i="14"/>
  <c r="AE242" i="14"/>
  <c r="AE243" i="14"/>
  <c r="AE244" i="14"/>
  <c r="AE245" i="14"/>
  <c r="AE246" i="14"/>
  <c r="AE247" i="14"/>
  <c r="AE248" i="14"/>
  <c r="AE249" i="14"/>
  <c r="AE250" i="14"/>
  <c r="AE251" i="14"/>
  <c r="AE252" i="14"/>
  <c r="AE253" i="14"/>
  <c r="AE254" i="14"/>
  <c r="AE255" i="14"/>
  <c r="AE256" i="14"/>
  <c r="AE257" i="14"/>
  <c r="AE258" i="14"/>
  <c r="AE259" i="14"/>
  <c r="AE260" i="14"/>
  <c r="AE261" i="14"/>
  <c r="AE262" i="14"/>
  <c r="AE263" i="14"/>
  <c r="AE264" i="14"/>
  <c r="AE265" i="14"/>
  <c r="AE266" i="14"/>
  <c r="AE267" i="14"/>
  <c r="AE268" i="14"/>
  <c r="AE269" i="14"/>
  <c r="AE270" i="14"/>
  <c r="AE271" i="14"/>
  <c r="AE272" i="14"/>
  <c r="AE273" i="14"/>
  <c r="AE274" i="14"/>
  <c r="AE275" i="14"/>
  <c r="AE276" i="14"/>
  <c r="AE277" i="14"/>
  <c r="AE278" i="14"/>
  <c r="AE279" i="14"/>
  <c r="AE280" i="14"/>
  <c r="AE281" i="14"/>
  <c r="AE282" i="14"/>
  <c r="AE283" i="14"/>
  <c r="AE284" i="14"/>
  <c r="AE285" i="14"/>
  <c r="AE286" i="14"/>
  <c r="AE287" i="14"/>
  <c r="AE288" i="14"/>
  <c r="AE289" i="14"/>
  <c r="AE290" i="14"/>
  <c r="AE291" i="14"/>
  <c r="AE292" i="14"/>
  <c r="AE293" i="14"/>
  <c r="AE294" i="14"/>
  <c r="AE295" i="14"/>
  <c r="AE296" i="14"/>
  <c r="AE297" i="14"/>
  <c r="AE298" i="14"/>
  <c r="AE299" i="14"/>
  <c r="AE300" i="14"/>
  <c r="AE301" i="14"/>
  <c r="AE302" i="14"/>
  <c r="AE303" i="14"/>
  <c r="AE304" i="14"/>
  <c r="AE305" i="14"/>
  <c r="AE306" i="14"/>
  <c r="AE307" i="14"/>
  <c r="AE308" i="14"/>
  <c r="AE309" i="14"/>
  <c r="AE310" i="14"/>
  <c r="AE311" i="14"/>
  <c r="AE312" i="14"/>
  <c r="AE313" i="14"/>
  <c r="AE314" i="14"/>
  <c r="AE315" i="14"/>
  <c r="AE316" i="14"/>
  <c r="AE317" i="14"/>
  <c r="AE318" i="14"/>
  <c r="AE319" i="14"/>
  <c r="AE320" i="14"/>
  <c r="AE321" i="14"/>
  <c r="AE322" i="14"/>
  <c r="AE323" i="14"/>
  <c r="AE324" i="14"/>
  <c r="AE325" i="14"/>
  <c r="AE326" i="14"/>
  <c r="AE327" i="14"/>
  <c r="AE328" i="14"/>
  <c r="AE329" i="14"/>
  <c r="AE330" i="14"/>
  <c r="AE331" i="14"/>
  <c r="AE332" i="14"/>
  <c r="AE333" i="14"/>
  <c r="AE334" i="14"/>
  <c r="AE335" i="14"/>
  <c r="AE336" i="14"/>
  <c r="AE337" i="14"/>
  <c r="AE338" i="14"/>
  <c r="AE339" i="14"/>
  <c r="AE340" i="14"/>
  <c r="AE341" i="14"/>
  <c r="AE342" i="14"/>
  <c r="AE343" i="14"/>
  <c r="AE344" i="14"/>
  <c r="AE345" i="14"/>
  <c r="AE346" i="14"/>
  <c r="AE347" i="14"/>
  <c r="AE348" i="14"/>
  <c r="AE349" i="14"/>
  <c r="AE350" i="14"/>
  <c r="AE351" i="14"/>
  <c r="AE352" i="14"/>
  <c r="AE353" i="14"/>
  <c r="AE354" i="14"/>
  <c r="AE355" i="14"/>
  <c r="AE356" i="14"/>
  <c r="AE357" i="14"/>
  <c r="AE358" i="14"/>
  <c r="AE359" i="14"/>
  <c r="AE360" i="14"/>
  <c r="AE361" i="14"/>
  <c r="AE362" i="14"/>
  <c r="AE363" i="14"/>
  <c r="AE364" i="14"/>
  <c r="AE365" i="14"/>
  <c r="AE366" i="14"/>
  <c r="AE367" i="14"/>
  <c r="AE368" i="14"/>
  <c r="AE369" i="14"/>
  <c r="AE370" i="14"/>
  <c r="AE371" i="14"/>
  <c r="AE372" i="14"/>
  <c r="AE373" i="14"/>
  <c r="AE374" i="14"/>
  <c r="AE375" i="14"/>
  <c r="AE376" i="14"/>
  <c r="AE377" i="14"/>
  <c r="AE378" i="14"/>
  <c r="AE379" i="14"/>
  <c r="AE380" i="14"/>
  <c r="AE381" i="14"/>
  <c r="AE382" i="14"/>
  <c r="AE383" i="14"/>
  <c r="AE384" i="14"/>
  <c r="AE385" i="14"/>
  <c r="AE386" i="14"/>
  <c r="AE387" i="14"/>
  <c r="AE388" i="14"/>
  <c r="AE389" i="14"/>
  <c r="AE390" i="14"/>
  <c r="AE391" i="14"/>
  <c r="AE392" i="14"/>
  <c r="AE393" i="14"/>
  <c r="AE394" i="14"/>
  <c r="AE395" i="14"/>
  <c r="AE396" i="14"/>
  <c r="AE397" i="14"/>
  <c r="AE398" i="14"/>
  <c r="AE399" i="14"/>
  <c r="AE400" i="14"/>
  <c r="AE401" i="14"/>
  <c r="AE402" i="14"/>
  <c r="AE403" i="14"/>
  <c r="AE404" i="14"/>
  <c r="AE405" i="14"/>
  <c r="AE406" i="14"/>
  <c r="AE407" i="14"/>
  <c r="AE408" i="14"/>
  <c r="AE409" i="14"/>
  <c r="AE410" i="14"/>
  <c r="AE411" i="14"/>
  <c r="AE412" i="14"/>
  <c r="AE413" i="14"/>
  <c r="AE414" i="14"/>
  <c r="AE415" i="14"/>
  <c r="AE416" i="14"/>
  <c r="AE417" i="14"/>
  <c r="AE418" i="14"/>
  <c r="AE419" i="14"/>
  <c r="AE420" i="14"/>
  <c r="AE421" i="14"/>
  <c r="AE422" i="14"/>
  <c r="AE423" i="14"/>
  <c r="AE424" i="14"/>
  <c r="AE425" i="14"/>
  <c r="AE426" i="14"/>
  <c r="AE427" i="14"/>
  <c r="AE428" i="14"/>
  <c r="AE429" i="14"/>
  <c r="AE430" i="14"/>
  <c r="AE431" i="14"/>
  <c r="AE432" i="14"/>
  <c r="AE433" i="14"/>
  <c r="AE434" i="14"/>
  <c r="AE435" i="14"/>
  <c r="AE436" i="14"/>
  <c r="AE437" i="14"/>
  <c r="AE438" i="14"/>
  <c r="AE439" i="14"/>
  <c r="AE440" i="14"/>
  <c r="AE441" i="14"/>
  <c r="AE442" i="14"/>
  <c r="AE443" i="14"/>
  <c r="AE444" i="14"/>
  <c r="AE445" i="14"/>
  <c r="AE446" i="14"/>
  <c r="AE447" i="14"/>
  <c r="AE448" i="14"/>
  <c r="AE449" i="14"/>
  <c r="AE450" i="14"/>
  <c r="AE451" i="14"/>
  <c r="AE452" i="14"/>
  <c r="AE453" i="14"/>
  <c r="AE454" i="14"/>
  <c r="AE455" i="14"/>
  <c r="AE456" i="14"/>
  <c r="AE457" i="14"/>
  <c r="AE458" i="14"/>
  <c r="AE459" i="14"/>
  <c r="AE460" i="14"/>
  <c r="AE461" i="14"/>
  <c r="AE462" i="14"/>
  <c r="AE463" i="14"/>
  <c r="AE464" i="14"/>
  <c r="AE465" i="14"/>
  <c r="AE466" i="14"/>
  <c r="AE467" i="14"/>
  <c r="AE468" i="14"/>
  <c r="AE469" i="14"/>
  <c r="AE470" i="14"/>
  <c r="AE471" i="14"/>
  <c r="AE472" i="14"/>
  <c r="AE473" i="14"/>
  <c r="AE474" i="14"/>
  <c r="AE475" i="14"/>
  <c r="AE476" i="14"/>
  <c r="AE477" i="14"/>
  <c r="AE478" i="14"/>
  <c r="AE479" i="14"/>
  <c r="AE480" i="14"/>
  <c r="AE481" i="14"/>
  <c r="AE482" i="14"/>
  <c r="AE483" i="14"/>
  <c r="AE484" i="14"/>
  <c r="AE485" i="14"/>
  <c r="AE486" i="14"/>
  <c r="AE487" i="14"/>
  <c r="AE488" i="14"/>
  <c r="AE489" i="14"/>
  <c r="AE490" i="14"/>
  <c r="AE491" i="14"/>
  <c r="AE492" i="14"/>
  <c r="AE493" i="14"/>
  <c r="AE494" i="14"/>
  <c r="AE495" i="14"/>
  <c r="AE496" i="14"/>
  <c r="AE497" i="14"/>
  <c r="AE498" i="14"/>
  <c r="AE499" i="14"/>
  <c r="AE500" i="14"/>
  <c r="AE501" i="14"/>
  <c r="AE502" i="14"/>
  <c r="AE503" i="14"/>
  <c r="AE504" i="14"/>
  <c r="AE505" i="14"/>
  <c r="AE506" i="14"/>
  <c r="AE507" i="14"/>
  <c r="AE508" i="14"/>
  <c r="AE509" i="14"/>
  <c r="AE510" i="14"/>
  <c r="AE511" i="14"/>
  <c r="AE512" i="14"/>
  <c r="AE513" i="14"/>
  <c r="AE514" i="14"/>
  <c r="AE515" i="14"/>
  <c r="AE516" i="14"/>
  <c r="AE517" i="14"/>
  <c r="AE518" i="14"/>
  <c r="AE519" i="14"/>
  <c r="AE520" i="14"/>
  <c r="AE521" i="14"/>
  <c r="AE522" i="14"/>
  <c r="AE523" i="14"/>
  <c r="AE524" i="14"/>
  <c r="AE525" i="14"/>
  <c r="AE526" i="14"/>
  <c r="AE527" i="14"/>
  <c r="AE528" i="14"/>
  <c r="AE529" i="14"/>
  <c r="AE530" i="14"/>
  <c r="AE531" i="14"/>
  <c r="AE532" i="14"/>
  <c r="AE533" i="14"/>
  <c r="AE534" i="14"/>
  <c r="AE535" i="14"/>
  <c r="AE536" i="14"/>
  <c r="AE537" i="14"/>
  <c r="AE538" i="14"/>
  <c r="AE539" i="14"/>
  <c r="AE540" i="14"/>
  <c r="AE541" i="14"/>
  <c r="AE542" i="14"/>
  <c r="AE543" i="14"/>
  <c r="AE544" i="14"/>
  <c r="AE545" i="14"/>
  <c r="AE546" i="14"/>
  <c r="AE547" i="14"/>
  <c r="AE548" i="14"/>
  <c r="AE549" i="14"/>
  <c r="AE550" i="14"/>
  <c r="AE551" i="14"/>
  <c r="AE552" i="14"/>
  <c r="AE553" i="14"/>
  <c r="AE554" i="14"/>
  <c r="AE555" i="14"/>
  <c r="AE556" i="14"/>
  <c r="AE557" i="14"/>
  <c r="AE558" i="14"/>
  <c r="AE559" i="14"/>
  <c r="AE560" i="14"/>
  <c r="AE561" i="14"/>
  <c r="AE562" i="14"/>
  <c r="AE563" i="14"/>
  <c r="AE564" i="14"/>
  <c r="AE565" i="14"/>
  <c r="AE566" i="14"/>
  <c r="AE567" i="14"/>
  <c r="AE568" i="14"/>
  <c r="AE569" i="14"/>
  <c r="AE570" i="14"/>
  <c r="AE571" i="14"/>
  <c r="AE572" i="14"/>
  <c r="AE573" i="14"/>
  <c r="AE574" i="14"/>
  <c r="AE575" i="14"/>
  <c r="AE576" i="14"/>
  <c r="AE577" i="14"/>
  <c r="AE578" i="14"/>
  <c r="AE579" i="14"/>
  <c r="AE580" i="14"/>
  <c r="AE581" i="14"/>
  <c r="AE582" i="14"/>
  <c r="AE583" i="14"/>
  <c r="AE584" i="14"/>
  <c r="AE585" i="14"/>
  <c r="AE586" i="14"/>
  <c r="AE587" i="14"/>
  <c r="AE588" i="14"/>
  <c r="AE589" i="14"/>
  <c r="AE590" i="14"/>
  <c r="AE591" i="14"/>
  <c r="AE592" i="14"/>
  <c r="AE593" i="14"/>
  <c r="AE594" i="14"/>
  <c r="AE595" i="14"/>
  <c r="AE596" i="14"/>
  <c r="AE597" i="14"/>
  <c r="AE598" i="14"/>
  <c r="AE599" i="14"/>
  <c r="AE600" i="14"/>
  <c r="AE601" i="14"/>
  <c r="AE602" i="14"/>
  <c r="AE603" i="14"/>
  <c r="AE604" i="14"/>
  <c r="AE605" i="14"/>
  <c r="AE606" i="14"/>
  <c r="AE607" i="14"/>
  <c r="AE608" i="14"/>
  <c r="AE609" i="14"/>
  <c r="AE610" i="14"/>
  <c r="AE611" i="14"/>
  <c r="AE612" i="14"/>
  <c r="AE613" i="14"/>
  <c r="AE614" i="14"/>
  <c r="AE615" i="14"/>
  <c r="AE616" i="14"/>
  <c r="AE617" i="14"/>
  <c r="AE618" i="14"/>
  <c r="AE619" i="14"/>
  <c r="AE620" i="14"/>
  <c r="AE621" i="14"/>
  <c r="AE622" i="14"/>
  <c r="AE623" i="14"/>
  <c r="AE624" i="14"/>
  <c r="AE625" i="14"/>
  <c r="AE626" i="14"/>
  <c r="AE627" i="14"/>
  <c r="AE628" i="14"/>
  <c r="AE629" i="14"/>
  <c r="AE630" i="14"/>
  <c r="AE631" i="14"/>
  <c r="AE632" i="14"/>
  <c r="AE633" i="14"/>
  <c r="AE634" i="14"/>
  <c r="AE635" i="14"/>
  <c r="AE636" i="14"/>
  <c r="AE637" i="14"/>
  <c r="AE638" i="14"/>
  <c r="AE639" i="14"/>
  <c r="AE640" i="14"/>
  <c r="AE641" i="14"/>
  <c r="AE642" i="14"/>
  <c r="AE643" i="14"/>
  <c r="AE644" i="14"/>
  <c r="AE645" i="14"/>
  <c r="AE646" i="14"/>
  <c r="AE647" i="14"/>
  <c r="AE648" i="14"/>
  <c r="AE649" i="14"/>
  <c r="AE650" i="14"/>
  <c r="AE651" i="14"/>
  <c r="AE652" i="14"/>
  <c r="AE653" i="14"/>
  <c r="AE654" i="14"/>
  <c r="AE655" i="14"/>
  <c r="AE656" i="14"/>
  <c r="AE657" i="14"/>
  <c r="AE658" i="14"/>
  <c r="AE659" i="14"/>
  <c r="AE660" i="14"/>
  <c r="AE661" i="14"/>
  <c r="AE662" i="14"/>
  <c r="AE663" i="14"/>
  <c r="AE664" i="14"/>
  <c r="AE665" i="14"/>
  <c r="AE666" i="14"/>
  <c r="AE667" i="14"/>
  <c r="AE668" i="14"/>
  <c r="AE669" i="14"/>
  <c r="AE670" i="14"/>
  <c r="AE671" i="14"/>
  <c r="AE672" i="14"/>
  <c r="AE673" i="14"/>
  <c r="AE674" i="14"/>
  <c r="AE675" i="14"/>
  <c r="AE676" i="14"/>
  <c r="AE677" i="14"/>
  <c r="AE678" i="14"/>
  <c r="AE679" i="14"/>
  <c r="AE680" i="14"/>
  <c r="AE681" i="14"/>
  <c r="AE682" i="14"/>
  <c r="AE683" i="14"/>
  <c r="AE684" i="14"/>
  <c r="AE685" i="14"/>
  <c r="AE686" i="14"/>
  <c r="AE687" i="14"/>
  <c r="AE688" i="14"/>
  <c r="AE689" i="14"/>
  <c r="AE690" i="14"/>
  <c r="AE691" i="14"/>
  <c r="AE692" i="14"/>
  <c r="AE693" i="14"/>
  <c r="AE694" i="14"/>
  <c r="AE695" i="14"/>
  <c r="AE696" i="14"/>
  <c r="AE697" i="14"/>
  <c r="AE698" i="14"/>
  <c r="AE699" i="14"/>
  <c r="AE700" i="14"/>
  <c r="AE701" i="14"/>
  <c r="AE702" i="14"/>
  <c r="AE703" i="14"/>
  <c r="AE704" i="14"/>
  <c r="AE705" i="14"/>
  <c r="AE706" i="14"/>
  <c r="AE707" i="14"/>
  <c r="AE708" i="14"/>
  <c r="AE709" i="14"/>
  <c r="AE710" i="14"/>
  <c r="AE711" i="14"/>
  <c r="AE712" i="14"/>
  <c r="AE713" i="14"/>
  <c r="AE714" i="14"/>
  <c r="AE715" i="14"/>
  <c r="AE716" i="14"/>
  <c r="AE717" i="14"/>
  <c r="AE718" i="14"/>
  <c r="AE719" i="14"/>
  <c r="AE720" i="14"/>
  <c r="AE721" i="14"/>
  <c r="AE722" i="14"/>
  <c r="AE723" i="14"/>
  <c r="AE724" i="14"/>
  <c r="AE725" i="14"/>
  <c r="AE726" i="14"/>
  <c r="AE727" i="14"/>
  <c r="AE728" i="14"/>
  <c r="AE729" i="14"/>
  <c r="AE730" i="14"/>
  <c r="AE731" i="14"/>
  <c r="AE732" i="14"/>
  <c r="AE11" i="14"/>
  <c r="AD12" i="14"/>
  <c r="AD13" i="14"/>
  <c r="AD14" i="14"/>
  <c r="AD15" i="14"/>
  <c r="AD16" i="14"/>
  <c r="AD17" i="14"/>
  <c r="AD18" i="14"/>
  <c r="AD19" i="14"/>
  <c r="AD20" i="14"/>
  <c r="AD21" i="14"/>
  <c r="AD22" i="14"/>
  <c r="AD23" i="14"/>
  <c r="AD24" i="14"/>
  <c r="AD25" i="14"/>
  <c r="AD26" i="14"/>
  <c r="AD27" i="14"/>
  <c r="AD28" i="14"/>
  <c r="AD29" i="14"/>
  <c r="AD30" i="14"/>
  <c r="AD31" i="14"/>
  <c r="AD32" i="14"/>
  <c r="AD33" i="14"/>
  <c r="AD34" i="14"/>
  <c r="AD35" i="14"/>
  <c r="AD36" i="14"/>
  <c r="AD37" i="14"/>
  <c r="AD38" i="14"/>
  <c r="AD39" i="14"/>
  <c r="AD40" i="14"/>
  <c r="AD41" i="14"/>
  <c r="AD42" i="14"/>
  <c r="AD43" i="14"/>
  <c r="AD44" i="14"/>
  <c r="AD45" i="14"/>
  <c r="AD46" i="14"/>
  <c r="AD47" i="14"/>
  <c r="AD48" i="14"/>
  <c r="AD49" i="14"/>
  <c r="AD50" i="14"/>
  <c r="AD51" i="14"/>
  <c r="AD52" i="14"/>
  <c r="AD53" i="14"/>
  <c r="AD54" i="14"/>
  <c r="AD55" i="14"/>
  <c r="AD56" i="14"/>
  <c r="AD57" i="14"/>
  <c r="AD58" i="14"/>
  <c r="AD59" i="14"/>
  <c r="AD60" i="14"/>
  <c r="AD61" i="14"/>
  <c r="AD62" i="14"/>
  <c r="AD63" i="14"/>
  <c r="AD64" i="14"/>
  <c r="AD65" i="14"/>
  <c r="AD66" i="14"/>
  <c r="AD67" i="14"/>
  <c r="AD68" i="14"/>
  <c r="AD69" i="14"/>
  <c r="AD70" i="14"/>
  <c r="AD71" i="14"/>
  <c r="AD72" i="14"/>
  <c r="AD73" i="14"/>
  <c r="AD74" i="14"/>
  <c r="AD75" i="14"/>
  <c r="AD76" i="14"/>
  <c r="AD77" i="14"/>
  <c r="AD78" i="14"/>
  <c r="AD79" i="14"/>
  <c r="AD80" i="14"/>
  <c r="AD81" i="14"/>
  <c r="AD82" i="14"/>
  <c r="AD83" i="14"/>
  <c r="AD84" i="14"/>
  <c r="AD85" i="14"/>
  <c r="AD86" i="14"/>
  <c r="AD87" i="14"/>
  <c r="AD88" i="14"/>
  <c r="AD89" i="14"/>
  <c r="AD90" i="14"/>
  <c r="AD91" i="14"/>
  <c r="AD92" i="14"/>
  <c r="AD93" i="14"/>
  <c r="AD94" i="14"/>
  <c r="AD95" i="14"/>
  <c r="AD96" i="14"/>
  <c r="AD97" i="14"/>
  <c r="AD98" i="14"/>
  <c r="AD99" i="14"/>
  <c r="AD100" i="14"/>
  <c r="AD101" i="14"/>
  <c r="AD102" i="14"/>
  <c r="AD103" i="14"/>
  <c r="AD104" i="14"/>
  <c r="AD105" i="14"/>
  <c r="AD106" i="14"/>
  <c r="AD107" i="14"/>
  <c r="AD108" i="14"/>
  <c r="AD109" i="14"/>
  <c r="AD110" i="14"/>
  <c r="AD111" i="14"/>
  <c r="AD112" i="14"/>
  <c r="AD113" i="14"/>
  <c r="AD114" i="14"/>
  <c r="AD115" i="14"/>
  <c r="AD116" i="14"/>
  <c r="AD117" i="14"/>
  <c r="AD118" i="14"/>
  <c r="AD119" i="14"/>
  <c r="AD120" i="14"/>
  <c r="AD121" i="14"/>
  <c r="AD122" i="14"/>
  <c r="AD123" i="14"/>
  <c r="AD124" i="14"/>
  <c r="AD125" i="14"/>
  <c r="AD126" i="14"/>
  <c r="AD127" i="14"/>
  <c r="AD128" i="14"/>
  <c r="AD129" i="14"/>
  <c r="AD130" i="14"/>
  <c r="AD131" i="14"/>
  <c r="AD132" i="14"/>
  <c r="AD133" i="14"/>
  <c r="AD134" i="14"/>
  <c r="AD135" i="14"/>
  <c r="AD136" i="14"/>
  <c r="AD137" i="14"/>
  <c r="AD138" i="14"/>
  <c r="AD139" i="14"/>
  <c r="AD140" i="14"/>
  <c r="AD141" i="14"/>
  <c r="AD142" i="14"/>
  <c r="AD143" i="14"/>
  <c r="AD144" i="14"/>
  <c r="AD145" i="14"/>
  <c r="AD146" i="14"/>
  <c r="AD147" i="14"/>
  <c r="AD148" i="14"/>
  <c r="AD149" i="14"/>
  <c r="AD150" i="14"/>
  <c r="AD151" i="14"/>
  <c r="AD152" i="14"/>
  <c r="AD153" i="14"/>
  <c r="AD154" i="14"/>
  <c r="AD155" i="14"/>
  <c r="AD156" i="14"/>
  <c r="AD157" i="14"/>
  <c r="AD158" i="14"/>
  <c r="AD159" i="14"/>
  <c r="AD160" i="14"/>
  <c r="AD161" i="14"/>
  <c r="AD162" i="14"/>
  <c r="AD163" i="14"/>
  <c r="AD164" i="14"/>
  <c r="AD165" i="14"/>
  <c r="AD166" i="14"/>
  <c r="AD167" i="14"/>
  <c r="AD168" i="14"/>
  <c r="AD169" i="14"/>
  <c r="AD170" i="14"/>
  <c r="AD171" i="14"/>
  <c r="AD172" i="14"/>
  <c r="AD173" i="14"/>
  <c r="AD174" i="14"/>
  <c r="AD175" i="14"/>
  <c r="AD176" i="14"/>
  <c r="AD177" i="14"/>
  <c r="AD178" i="14"/>
  <c r="AD179" i="14"/>
  <c r="AD180" i="14"/>
  <c r="AD181" i="14"/>
  <c r="AD182" i="14"/>
  <c r="AD183" i="14"/>
  <c r="AD184" i="14"/>
  <c r="AD185" i="14"/>
  <c r="AD186" i="14"/>
  <c r="AD187" i="14"/>
  <c r="AD188" i="14"/>
  <c r="AD189" i="14"/>
  <c r="AD190" i="14"/>
  <c r="AD191" i="14"/>
  <c r="AD192" i="14"/>
  <c r="AD193" i="14"/>
  <c r="AD194" i="14"/>
  <c r="AD195" i="14"/>
  <c r="AD196" i="14"/>
  <c r="AD197" i="14"/>
  <c r="AD198" i="14"/>
  <c r="AD199" i="14"/>
  <c r="AD200" i="14"/>
  <c r="AD201" i="14"/>
  <c r="AD202" i="14"/>
  <c r="AD203" i="14"/>
  <c r="AD204" i="14"/>
  <c r="AD205" i="14"/>
  <c r="AD206" i="14"/>
  <c r="AD207" i="14"/>
  <c r="AD208" i="14"/>
  <c r="AD209" i="14"/>
  <c r="AD210" i="14"/>
  <c r="AD211" i="14"/>
  <c r="AD212" i="14"/>
  <c r="AD213" i="14"/>
  <c r="AD214" i="14"/>
  <c r="AD215" i="14"/>
  <c r="AD216" i="14"/>
  <c r="AD217" i="14"/>
  <c r="AD218" i="14"/>
  <c r="AD219" i="14"/>
  <c r="AD220" i="14"/>
  <c r="AD221" i="14"/>
  <c r="AD222" i="14"/>
  <c r="AD223" i="14"/>
  <c r="AD224" i="14"/>
  <c r="AD225" i="14"/>
  <c r="AD226" i="14"/>
  <c r="AD227" i="14"/>
  <c r="AD228" i="14"/>
  <c r="AD229" i="14"/>
  <c r="AD230" i="14"/>
  <c r="AD231" i="14"/>
  <c r="AD232" i="14"/>
  <c r="AD233" i="14"/>
  <c r="AD234" i="14"/>
  <c r="AD235" i="14"/>
  <c r="AD236" i="14"/>
  <c r="AD237" i="14"/>
  <c r="AD238" i="14"/>
  <c r="AD239" i="14"/>
  <c r="AD240" i="14"/>
  <c r="AD241" i="14"/>
  <c r="AD242" i="14"/>
  <c r="AD243" i="14"/>
  <c r="AD244" i="14"/>
  <c r="AD245" i="14"/>
  <c r="AD246" i="14"/>
  <c r="AD247" i="14"/>
  <c r="AD248" i="14"/>
  <c r="AD249" i="14"/>
  <c r="AD250" i="14"/>
  <c r="AD251" i="14"/>
  <c r="AD252" i="14"/>
  <c r="AD253" i="14"/>
  <c r="AD254" i="14"/>
  <c r="AD255" i="14"/>
  <c r="AD256" i="14"/>
  <c r="AD257" i="14"/>
  <c r="AD258" i="14"/>
  <c r="AD259" i="14"/>
  <c r="AD260" i="14"/>
  <c r="AD261" i="14"/>
  <c r="AD262" i="14"/>
  <c r="AD263" i="14"/>
  <c r="AD264" i="14"/>
  <c r="AD265" i="14"/>
  <c r="AD266" i="14"/>
  <c r="AD267" i="14"/>
  <c r="AD268" i="14"/>
  <c r="AD269" i="14"/>
  <c r="AD270" i="14"/>
  <c r="AD271" i="14"/>
  <c r="AD272" i="14"/>
  <c r="AD273" i="14"/>
  <c r="AD274" i="14"/>
  <c r="AD275" i="14"/>
  <c r="AD276" i="14"/>
  <c r="AD277" i="14"/>
  <c r="AD278" i="14"/>
  <c r="AD279" i="14"/>
  <c r="AD280" i="14"/>
  <c r="AD281" i="14"/>
  <c r="AD282" i="14"/>
  <c r="AD283" i="14"/>
  <c r="AD284" i="14"/>
  <c r="AD285" i="14"/>
  <c r="AD286" i="14"/>
  <c r="AD287" i="14"/>
  <c r="AD288" i="14"/>
  <c r="AD289" i="14"/>
  <c r="AD290" i="14"/>
  <c r="AD291" i="14"/>
  <c r="AD292" i="14"/>
  <c r="AD293" i="14"/>
  <c r="AD294" i="14"/>
  <c r="AD295" i="14"/>
  <c r="AD296" i="14"/>
  <c r="AD297" i="14"/>
  <c r="AD298" i="14"/>
  <c r="AD299" i="14"/>
  <c r="AD300" i="14"/>
  <c r="AD301" i="14"/>
  <c r="AD302" i="14"/>
  <c r="AD303" i="14"/>
  <c r="AD304" i="14"/>
  <c r="AD305" i="14"/>
  <c r="AD306" i="14"/>
  <c r="AD307" i="14"/>
  <c r="AD308" i="14"/>
  <c r="AD309" i="14"/>
  <c r="AD310" i="14"/>
  <c r="AD311" i="14"/>
  <c r="AD312" i="14"/>
  <c r="AD313" i="14"/>
  <c r="AD314" i="14"/>
  <c r="AD315" i="14"/>
  <c r="AD316" i="14"/>
  <c r="AD317" i="14"/>
  <c r="AD318" i="14"/>
  <c r="AD319" i="14"/>
  <c r="AD320" i="14"/>
  <c r="AD321" i="14"/>
  <c r="AD322" i="14"/>
  <c r="AD323" i="14"/>
  <c r="AD324" i="14"/>
  <c r="AD325" i="14"/>
  <c r="AD326" i="14"/>
  <c r="AD327" i="14"/>
  <c r="AD328" i="14"/>
  <c r="AD329" i="14"/>
  <c r="AD330" i="14"/>
  <c r="AD331" i="14"/>
  <c r="AD332" i="14"/>
  <c r="AD333" i="14"/>
  <c r="AD334" i="14"/>
  <c r="AD335" i="14"/>
  <c r="AD336" i="14"/>
  <c r="AD337" i="14"/>
  <c r="AD338" i="14"/>
  <c r="AD339" i="14"/>
  <c r="AD340" i="14"/>
  <c r="AD341" i="14"/>
  <c r="AD342" i="14"/>
  <c r="AD343" i="14"/>
  <c r="AD344" i="14"/>
  <c r="AD345" i="14"/>
  <c r="AD346" i="14"/>
  <c r="AD347" i="14"/>
  <c r="AD348" i="14"/>
  <c r="AD349" i="14"/>
  <c r="AD350" i="14"/>
  <c r="AD351" i="14"/>
  <c r="AD352" i="14"/>
  <c r="AD353" i="14"/>
  <c r="AD354" i="14"/>
  <c r="AD355" i="14"/>
  <c r="AD356" i="14"/>
  <c r="AD357" i="14"/>
  <c r="AD358" i="14"/>
  <c r="AD359" i="14"/>
  <c r="AD360" i="14"/>
  <c r="AD361" i="14"/>
  <c r="AD362" i="14"/>
  <c r="AD363" i="14"/>
  <c r="AD364" i="14"/>
  <c r="AD365" i="14"/>
  <c r="AD366" i="14"/>
  <c r="AD367" i="14"/>
  <c r="AD368" i="14"/>
  <c r="AD369" i="14"/>
  <c r="AD370" i="14"/>
  <c r="AD371" i="14"/>
  <c r="AD372" i="14"/>
  <c r="AD373" i="14"/>
  <c r="AD374" i="14"/>
  <c r="AD375" i="14"/>
  <c r="AD376" i="14"/>
  <c r="AD377" i="14"/>
  <c r="AD378" i="14"/>
  <c r="AD379" i="14"/>
  <c r="AD380" i="14"/>
  <c r="AD381" i="14"/>
  <c r="AD382" i="14"/>
  <c r="AD383" i="14"/>
  <c r="AD384" i="14"/>
  <c r="AD385" i="14"/>
  <c r="AD386" i="14"/>
  <c r="AD387" i="14"/>
  <c r="AD388" i="14"/>
  <c r="AD389" i="14"/>
  <c r="AD390" i="14"/>
  <c r="AD391" i="14"/>
  <c r="AD392" i="14"/>
  <c r="AD393" i="14"/>
  <c r="AD394" i="14"/>
  <c r="AD395" i="14"/>
  <c r="AD396" i="14"/>
  <c r="AD397" i="14"/>
  <c r="AD398" i="14"/>
  <c r="AD399" i="14"/>
  <c r="AD400" i="14"/>
  <c r="AD401" i="14"/>
  <c r="AD402" i="14"/>
  <c r="AD403" i="14"/>
  <c r="AD404" i="14"/>
  <c r="AD405" i="14"/>
  <c r="AD406" i="14"/>
  <c r="AD407" i="14"/>
  <c r="AD408" i="14"/>
  <c r="AD409" i="14"/>
  <c r="AD410" i="14"/>
  <c r="AD411" i="14"/>
  <c r="AD412" i="14"/>
  <c r="AD413" i="14"/>
  <c r="AD414" i="14"/>
  <c r="AD415" i="14"/>
  <c r="AD416" i="14"/>
  <c r="AD417" i="14"/>
  <c r="AD418" i="14"/>
  <c r="AD419" i="14"/>
  <c r="AD420" i="14"/>
  <c r="AD421" i="14"/>
  <c r="AD422" i="14"/>
  <c r="AD423" i="14"/>
  <c r="AD424" i="14"/>
  <c r="AD425" i="14"/>
  <c r="AD426" i="14"/>
  <c r="AD427" i="14"/>
  <c r="AD428" i="14"/>
  <c r="AD429" i="14"/>
  <c r="AD430" i="14"/>
  <c r="AD431" i="14"/>
  <c r="AD432" i="14"/>
  <c r="AD433" i="14"/>
  <c r="AD434" i="14"/>
  <c r="AD435" i="14"/>
  <c r="AD436" i="14"/>
  <c r="AD437" i="14"/>
  <c r="AD438" i="14"/>
  <c r="AD439" i="14"/>
  <c r="AD440" i="14"/>
  <c r="AD441" i="14"/>
  <c r="AD442" i="14"/>
  <c r="AD443" i="14"/>
  <c r="AD444" i="14"/>
  <c r="AD445" i="14"/>
  <c r="AD446" i="14"/>
  <c r="AD447" i="14"/>
  <c r="AD448" i="14"/>
  <c r="AD449" i="14"/>
  <c r="AD450" i="14"/>
  <c r="AD451" i="14"/>
  <c r="AD452" i="14"/>
  <c r="AD453" i="14"/>
  <c r="AD454" i="14"/>
  <c r="AD455" i="14"/>
  <c r="AD456" i="14"/>
  <c r="AD457" i="14"/>
  <c r="AD458" i="14"/>
  <c r="AD459" i="14"/>
  <c r="AD460" i="14"/>
  <c r="AD461" i="14"/>
  <c r="AD462" i="14"/>
  <c r="AD463" i="14"/>
  <c r="AD464" i="14"/>
  <c r="AD465" i="14"/>
  <c r="AD466" i="14"/>
  <c r="AD467" i="14"/>
  <c r="AD468" i="14"/>
  <c r="AD469" i="14"/>
  <c r="AD470" i="14"/>
  <c r="AD471" i="14"/>
  <c r="AD472" i="14"/>
  <c r="AD473" i="14"/>
  <c r="AD474" i="14"/>
  <c r="AD475" i="14"/>
  <c r="AD476" i="14"/>
  <c r="AD477" i="14"/>
  <c r="AD478" i="14"/>
  <c r="AD479" i="14"/>
  <c r="AD480" i="14"/>
  <c r="AD481" i="14"/>
  <c r="AD482" i="14"/>
  <c r="AD483" i="14"/>
  <c r="AD484" i="14"/>
  <c r="AD485" i="14"/>
  <c r="AD486" i="14"/>
  <c r="AD487" i="14"/>
  <c r="AD488" i="14"/>
  <c r="AD489" i="14"/>
  <c r="AD490" i="14"/>
  <c r="AD491" i="14"/>
  <c r="AD492" i="14"/>
  <c r="AD493" i="14"/>
  <c r="AD494" i="14"/>
  <c r="AD495" i="14"/>
  <c r="AD496" i="14"/>
  <c r="AD497" i="14"/>
  <c r="AD498" i="14"/>
  <c r="AD499" i="14"/>
  <c r="AD500" i="14"/>
  <c r="AD501" i="14"/>
  <c r="AD502" i="14"/>
  <c r="AD503" i="14"/>
  <c r="AD504" i="14"/>
  <c r="AD505" i="14"/>
  <c r="AD506" i="14"/>
  <c r="AD507" i="14"/>
  <c r="AD508" i="14"/>
  <c r="AD509" i="14"/>
  <c r="AD510" i="14"/>
  <c r="AD511" i="14"/>
  <c r="AD512" i="14"/>
  <c r="AD513" i="14"/>
  <c r="AD514" i="14"/>
  <c r="AD515" i="14"/>
  <c r="AD516" i="14"/>
  <c r="AD517" i="14"/>
  <c r="AD518" i="14"/>
  <c r="AD519" i="14"/>
  <c r="AD520" i="14"/>
  <c r="AD521" i="14"/>
  <c r="AD522" i="14"/>
  <c r="AD523" i="14"/>
  <c r="AD524" i="14"/>
  <c r="AD525" i="14"/>
  <c r="AD526" i="14"/>
  <c r="AD527" i="14"/>
  <c r="AD528" i="14"/>
  <c r="AD529" i="14"/>
  <c r="AD530" i="14"/>
  <c r="AD531" i="14"/>
  <c r="AD532" i="14"/>
  <c r="AD533" i="14"/>
  <c r="AD534" i="14"/>
  <c r="AD535" i="14"/>
  <c r="AD536" i="14"/>
  <c r="AD537" i="14"/>
  <c r="AD538" i="14"/>
  <c r="AD539" i="14"/>
  <c r="AD540" i="14"/>
  <c r="AD541" i="14"/>
  <c r="AD542" i="14"/>
  <c r="AD543" i="14"/>
  <c r="AD544" i="14"/>
  <c r="AD545" i="14"/>
  <c r="AD546" i="14"/>
  <c r="AD547" i="14"/>
  <c r="AD548" i="14"/>
  <c r="AD549" i="14"/>
  <c r="AD550" i="14"/>
  <c r="AD551" i="14"/>
  <c r="AD552" i="14"/>
  <c r="AD553" i="14"/>
  <c r="AD554" i="14"/>
  <c r="AD555" i="14"/>
  <c r="AD556" i="14"/>
  <c r="AD557" i="14"/>
  <c r="AD558" i="14"/>
  <c r="AD559" i="14"/>
  <c r="AD560" i="14"/>
  <c r="AD561" i="14"/>
  <c r="AD562" i="14"/>
  <c r="AD563" i="14"/>
  <c r="AD564" i="14"/>
  <c r="AD565" i="14"/>
  <c r="AD566" i="14"/>
  <c r="AD567" i="14"/>
  <c r="AD568" i="14"/>
  <c r="AD569" i="14"/>
  <c r="AD570" i="14"/>
  <c r="AD571" i="14"/>
  <c r="AD572" i="14"/>
  <c r="AD573" i="14"/>
  <c r="AD574" i="14"/>
  <c r="AD575" i="14"/>
  <c r="AD576" i="14"/>
  <c r="AD577" i="14"/>
  <c r="AD578" i="14"/>
  <c r="AD579" i="14"/>
  <c r="AD580" i="14"/>
  <c r="AD581" i="14"/>
  <c r="AD582" i="14"/>
  <c r="AD583" i="14"/>
  <c r="AD584" i="14"/>
  <c r="AD585" i="14"/>
  <c r="AD586" i="14"/>
  <c r="AD587" i="14"/>
  <c r="AD588" i="14"/>
  <c r="AD589" i="14"/>
  <c r="AD590" i="14"/>
  <c r="AD591" i="14"/>
  <c r="AD592" i="14"/>
  <c r="AD593" i="14"/>
  <c r="AD594" i="14"/>
  <c r="AD595" i="14"/>
  <c r="AD596" i="14"/>
  <c r="AD597" i="14"/>
  <c r="AD598" i="14"/>
  <c r="AD599" i="14"/>
  <c r="AD600" i="14"/>
  <c r="AD601" i="14"/>
  <c r="AD602" i="14"/>
  <c r="AD603" i="14"/>
  <c r="AD604" i="14"/>
  <c r="AD605" i="14"/>
  <c r="AD606" i="14"/>
  <c r="AD607" i="14"/>
  <c r="AD608" i="14"/>
  <c r="AD609" i="14"/>
  <c r="AD610" i="14"/>
  <c r="AD611" i="14"/>
  <c r="AD612" i="14"/>
  <c r="AD613" i="14"/>
  <c r="AD614" i="14"/>
  <c r="AD615" i="14"/>
  <c r="AD616" i="14"/>
  <c r="AD617" i="14"/>
  <c r="AD618" i="14"/>
  <c r="AD619" i="14"/>
  <c r="AD620" i="14"/>
  <c r="AD621" i="14"/>
  <c r="AD622" i="14"/>
  <c r="AD623" i="14"/>
  <c r="AD624" i="14"/>
  <c r="AD625" i="14"/>
  <c r="AD626" i="14"/>
  <c r="AD627" i="14"/>
  <c r="AD628" i="14"/>
  <c r="AD629" i="14"/>
  <c r="AD630" i="14"/>
  <c r="AD631" i="14"/>
  <c r="AD632" i="14"/>
  <c r="AD633" i="14"/>
  <c r="AD634" i="14"/>
  <c r="AD635" i="14"/>
  <c r="AD636" i="14"/>
  <c r="AD637" i="14"/>
  <c r="AD638" i="14"/>
  <c r="AD639" i="14"/>
  <c r="AD640" i="14"/>
  <c r="AD641" i="14"/>
  <c r="AD642" i="14"/>
  <c r="AD643" i="14"/>
  <c r="AD644" i="14"/>
  <c r="AD645" i="14"/>
  <c r="AD646" i="14"/>
  <c r="AD647" i="14"/>
  <c r="AD648" i="14"/>
  <c r="AD649" i="14"/>
  <c r="AD650" i="14"/>
  <c r="AD651" i="14"/>
  <c r="AD652" i="14"/>
  <c r="AD653" i="14"/>
  <c r="AD654" i="14"/>
  <c r="AD655" i="14"/>
  <c r="AD656" i="14"/>
  <c r="AD657" i="14"/>
  <c r="AD658" i="14"/>
  <c r="AD659" i="14"/>
  <c r="AD660" i="14"/>
  <c r="AD661" i="14"/>
  <c r="AD662" i="14"/>
  <c r="AD663" i="14"/>
  <c r="AD664" i="14"/>
  <c r="AD665" i="14"/>
  <c r="AD666" i="14"/>
  <c r="AD667" i="14"/>
  <c r="AD668" i="14"/>
  <c r="AD669" i="14"/>
  <c r="AD670" i="14"/>
  <c r="AD671" i="14"/>
  <c r="AD672" i="14"/>
  <c r="AD673" i="14"/>
  <c r="AD674" i="14"/>
  <c r="AD675" i="14"/>
  <c r="AD676" i="14"/>
  <c r="AD677" i="14"/>
  <c r="AD678" i="14"/>
  <c r="AD679" i="14"/>
  <c r="AD680" i="14"/>
  <c r="AD681" i="14"/>
  <c r="AD682" i="14"/>
  <c r="AD683" i="14"/>
  <c r="AD684" i="14"/>
  <c r="AD685" i="14"/>
  <c r="AD686" i="14"/>
  <c r="AD687" i="14"/>
  <c r="AD688" i="14"/>
  <c r="AD689" i="14"/>
  <c r="AD690" i="14"/>
  <c r="AD691" i="14"/>
  <c r="AD692" i="14"/>
  <c r="AD693" i="14"/>
  <c r="AD694" i="14"/>
  <c r="AD695" i="14"/>
  <c r="AD696" i="14"/>
  <c r="AD697" i="14"/>
  <c r="AD698" i="14"/>
  <c r="AD699" i="14"/>
  <c r="AD700" i="14"/>
  <c r="AD701" i="14"/>
  <c r="AD702" i="14"/>
  <c r="AD703" i="14"/>
  <c r="AD704" i="14"/>
  <c r="AD705" i="14"/>
  <c r="AD706" i="14"/>
  <c r="AD707" i="14"/>
  <c r="AD708" i="14"/>
  <c r="AD709" i="14"/>
  <c r="AD710" i="14"/>
  <c r="AD711" i="14"/>
  <c r="AD712" i="14"/>
  <c r="AD713" i="14"/>
  <c r="AD714" i="14"/>
  <c r="AD715" i="14"/>
  <c r="AD716" i="14"/>
  <c r="AD717" i="14"/>
  <c r="AD718" i="14"/>
  <c r="AD719" i="14"/>
  <c r="AD720" i="14"/>
  <c r="AD721" i="14"/>
  <c r="AD722" i="14"/>
  <c r="AD723" i="14"/>
  <c r="AD724" i="14"/>
  <c r="AD725" i="14"/>
  <c r="AD726" i="14"/>
  <c r="AD727" i="14"/>
  <c r="AD728" i="14"/>
  <c r="AD729" i="14"/>
  <c r="AD730" i="14"/>
  <c r="AD731" i="14"/>
  <c r="AD732" i="14"/>
  <c r="AD11" i="14"/>
  <c r="AC13" i="14"/>
  <c r="AC14" i="14"/>
  <c r="AC15" i="14"/>
  <c r="AC16" i="14"/>
  <c r="AC17" i="14"/>
  <c r="AC18" i="14"/>
  <c r="AC19" i="14"/>
  <c r="AC20" i="14"/>
  <c r="AC21" i="14"/>
  <c r="AC22" i="14"/>
  <c r="AC23" i="14"/>
  <c r="AC24" i="14"/>
  <c r="AC25" i="14"/>
  <c r="AC26" i="14"/>
  <c r="AC27" i="14"/>
  <c r="AC28" i="14"/>
  <c r="AC29" i="14"/>
  <c r="AC30" i="14"/>
  <c r="AC31" i="14"/>
  <c r="AC32" i="14"/>
  <c r="AC33" i="14"/>
  <c r="AC34" i="14"/>
  <c r="AC35" i="14"/>
  <c r="AC36" i="14"/>
  <c r="AC37" i="14"/>
  <c r="AC38" i="14"/>
  <c r="AC39" i="14"/>
  <c r="AC40" i="14"/>
  <c r="AC41" i="14"/>
  <c r="AC42" i="14"/>
  <c r="AC43" i="14"/>
  <c r="AC44" i="14"/>
  <c r="AC45" i="14"/>
  <c r="AC46" i="14"/>
  <c r="AC47" i="14"/>
  <c r="AC48" i="14"/>
  <c r="AC49" i="14"/>
  <c r="AC50" i="14"/>
  <c r="AC51" i="14"/>
  <c r="AC52" i="14"/>
  <c r="AC53" i="14"/>
  <c r="AC54" i="14"/>
  <c r="AC55" i="14"/>
  <c r="AC56" i="14"/>
  <c r="AC57" i="14"/>
  <c r="AC58" i="14"/>
  <c r="AC59" i="14"/>
  <c r="AC60" i="14"/>
  <c r="AC61" i="14"/>
  <c r="AC62" i="14"/>
  <c r="AC63" i="14"/>
  <c r="AC64" i="14"/>
  <c r="AC65" i="14"/>
  <c r="AC66" i="14"/>
  <c r="AC67" i="14"/>
  <c r="AC68" i="14"/>
  <c r="AC69" i="14"/>
  <c r="AC70" i="14"/>
  <c r="AC71" i="14"/>
  <c r="AC72" i="14"/>
  <c r="AC73" i="14"/>
  <c r="AC74" i="14"/>
  <c r="AC75" i="14"/>
  <c r="AC76" i="14"/>
  <c r="AC77" i="14"/>
  <c r="AC78" i="14"/>
  <c r="AC79" i="14"/>
  <c r="AC80" i="14"/>
  <c r="AC81" i="14"/>
  <c r="AC82" i="14"/>
  <c r="AC83" i="14"/>
  <c r="AC84" i="14"/>
  <c r="AC85" i="14"/>
  <c r="AC86" i="14"/>
  <c r="AC87" i="14"/>
  <c r="AC88" i="14"/>
  <c r="AC89" i="14"/>
  <c r="AC90" i="14"/>
  <c r="AC91" i="14"/>
  <c r="AC92" i="14"/>
  <c r="AC93" i="14"/>
  <c r="AC94" i="14"/>
  <c r="AC95" i="14"/>
  <c r="AC96" i="14"/>
  <c r="AC97" i="14"/>
  <c r="AC98" i="14"/>
  <c r="AC99" i="14"/>
  <c r="AC100" i="14"/>
  <c r="AC101" i="14"/>
  <c r="AC102" i="14"/>
  <c r="AC103" i="14"/>
  <c r="AC104" i="14"/>
  <c r="AC105" i="14"/>
  <c r="AC106" i="14"/>
  <c r="AC107" i="14"/>
  <c r="AC108" i="14"/>
  <c r="AC109" i="14"/>
  <c r="AC110" i="14"/>
  <c r="AC111" i="14"/>
  <c r="AC112" i="14"/>
  <c r="AC113" i="14"/>
  <c r="AC114" i="14"/>
  <c r="AC115" i="14"/>
  <c r="AC116" i="14"/>
  <c r="AC117" i="14"/>
  <c r="AC118" i="14"/>
  <c r="AC119" i="14"/>
  <c r="AC120" i="14"/>
  <c r="AC121" i="14"/>
  <c r="AC122" i="14"/>
  <c r="AC123" i="14"/>
  <c r="AC124" i="14"/>
  <c r="AC125" i="14"/>
  <c r="AC126" i="14"/>
  <c r="AC127" i="14"/>
  <c r="AC128" i="14"/>
  <c r="AC129" i="14"/>
  <c r="AC130" i="14"/>
  <c r="AC131" i="14"/>
  <c r="AC132" i="14"/>
  <c r="AC133" i="14"/>
  <c r="AC134" i="14"/>
  <c r="AC135" i="14"/>
  <c r="AC136" i="14"/>
  <c r="AC137" i="14"/>
  <c r="AC138" i="14"/>
  <c r="AC139" i="14"/>
  <c r="AC140" i="14"/>
  <c r="AC141" i="14"/>
  <c r="AC142" i="14"/>
  <c r="AC143" i="14"/>
  <c r="AC144" i="14"/>
  <c r="AC145" i="14"/>
  <c r="AC146" i="14"/>
  <c r="AC147" i="14"/>
  <c r="AC148" i="14"/>
  <c r="AC149" i="14"/>
  <c r="AC150" i="14"/>
  <c r="AC151" i="14"/>
  <c r="AC152" i="14"/>
  <c r="AC153" i="14"/>
  <c r="AC154" i="14"/>
  <c r="AC155" i="14"/>
  <c r="AC156" i="14"/>
  <c r="AC157" i="14"/>
  <c r="AC158" i="14"/>
  <c r="AC159" i="14"/>
  <c r="AC160" i="14"/>
  <c r="AC161" i="14"/>
  <c r="AC162" i="14"/>
  <c r="AC163" i="14"/>
  <c r="AC164" i="14"/>
  <c r="AC165" i="14"/>
  <c r="AC166" i="14"/>
  <c r="AC167" i="14"/>
  <c r="AC168" i="14"/>
  <c r="AC169" i="14"/>
  <c r="AC170" i="14"/>
  <c r="AC171" i="14"/>
  <c r="AC172" i="14"/>
  <c r="AC173" i="14"/>
  <c r="AC174" i="14"/>
  <c r="AC175" i="14"/>
  <c r="AC176" i="14"/>
  <c r="AC177" i="14"/>
  <c r="AC178" i="14"/>
  <c r="AC179" i="14"/>
  <c r="AC180" i="14"/>
  <c r="AC181" i="14"/>
  <c r="AC182" i="14"/>
  <c r="AC183" i="14"/>
  <c r="AC184" i="14"/>
  <c r="AC185" i="14"/>
  <c r="AC186" i="14"/>
  <c r="AC187" i="14"/>
  <c r="AC188" i="14"/>
  <c r="AC189" i="14"/>
  <c r="AC190" i="14"/>
  <c r="AC191" i="14"/>
  <c r="AC192" i="14"/>
  <c r="AC193" i="14"/>
  <c r="AC194" i="14"/>
  <c r="AC195" i="14"/>
  <c r="AC196" i="14"/>
  <c r="AC197" i="14"/>
  <c r="AC198" i="14"/>
  <c r="AC199" i="14"/>
  <c r="AC200" i="14"/>
  <c r="AC201" i="14"/>
  <c r="AC202" i="14"/>
  <c r="AC203" i="14"/>
  <c r="AC204" i="14"/>
  <c r="AC205" i="14"/>
  <c r="AC206" i="14"/>
  <c r="AC207" i="14"/>
  <c r="AC208" i="14"/>
  <c r="AC209" i="14"/>
  <c r="AC210" i="14"/>
  <c r="AC211" i="14"/>
  <c r="AC212" i="14"/>
  <c r="AC213" i="14"/>
  <c r="AC214" i="14"/>
  <c r="AC215" i="14"/>
  <c r="AC216" i="14"/>
  <c r="AC217" i="14"/>
  <c r="AC218" i="14"/>
  <c r="AC219" i="14"/>
  <c r="AC220" i="14"/>
  <c r="AC221" i="14"/>
  <c r="AC222" i="14"/>
  <c r="AC223" i="14"/>
  <c r="AC224" i="14"/>
  <c r="AC225" i="14"/>
  <c r="AC226" i="14"/>
  <c r="AC227" i="14"/>
  <c r="AC228" i="14"/>
  <c r="AC229" i="14"/>
  <c r="AC230" i="14"/>
  <c r="AC231" i="14"/>
  <c r="AC232" i="14"/>
  <c r="AC233" i="14"/>
  <c r="AC234" i="14"/>
  <c r="AC235" i="14"/>
  <c r="AC236" i="14"/>
  <c r="AC237" i="14"/>
  <c r="AC238" i="14"/>
  <c r="AC239" i="14"/>
  <c r="AC240" i="14"/>
  <c r="AC241" i="14"/>
  <c r="AC242" i="14"/>
  <c r="AC243" i="14"/>
  <c r="AC244" i="14"/>
  <c r="AC245" i="14"/>
  <c r="AC246" i="14"/>
  <c r="AC247" i="14"/>
  <c r="AC248" i="14"/>
  <c r="AC249" i="14"/>
  <c r="AC250" i="14"/>
  <c r="AC251" i="14"/>
  <c r="AC252" i="14"/>
  <c r="AC253" i="14"/>
  <c r="AC254" i="14"/>
  <c r="AC255" i="14"/>
  <c r="AC256" i="14"/>
  <c r="AC257" i="14"/>
  <c r="AC258" i="14"/>
  <c r="AC259" i="14"/>
  <c r="AC260" i="14"/>
  <c r="AC261" i="14"/>
  <c r="AC262" i="14"/>
  <c r="AC263" i="14"/>
  <c r="AC264" i="14"/>
  <c r="AC265" i="14"/>
  <c r="AC266" i="14"/>
  <c r="AC267" i="14"/>
  <c r="AC268" i="14"/>
  <c r="AC269" i="14"/>
  <c r="AC270" i="14"/>
  <c r="AC271" i="14"/>
  <c r="AC272" i="14"/>
  <c r="AC273" i="14"/>
  <c r="AC274" i="14"/>
  <c r="AC275" i="14"/>
  <c r="AC276" i="14"/>
  <c r="AC277" i="14"/>
  <c r="AC278" i="14"/>
  <c r="AC279" i="14"/>
  <c r="AC280" i="14"/>
  <c r="AC281" i="14"/>
  <c r="AC282" i="14"/>
  <c r="AC283" i="14"/>
  <c r="AC284" i="14"/>
  <c r="AC285" i="14"/>
  <c r="AC286" i="14"/>
  <c r="AC287" i="14"/>
  <c r="AC288" i="14"/>
  <c r="AC289" i="14"/>
  <c r="AC290" i="14"/>
  <c r="AC291" i="14"/>
  <c r="AC292" i="14"/>
  <c r="AC293" i="14"/>
  <c r="AC294" i="14"/>
  <c r="AC295" i="14"/>
  <c r="AC296" i="14"/>
  <c r="AC297" i="14"/>
  <c r="AC298" i="14"/>
  <c r="AC299" i="14"/>
  <c r="AC300" i="14"/>
  <c r="AC301" i="14"/>
  <c r="AC302" i="14"/>
  <c r="AC303" i="14"/>
  <c r="AC304" i="14"/>
  <c r="AC305" i="14"/>
  <c r="AC306" i="14"/>
  <c r="AC307" i="14"/>
  <c r="AC308" i="14"/>
  <c r="AC309" i="14"/>
  <c r="AC310" i="14"/>
  <c r="AC311" i="14"/>
  <c r="AC312" i="14"/>
  <c r="AC313" i="14"/>
  <c r="AC314" i="14"/>
  <c r="AC315" i="14"/>
  <c r="AC316" i="14"/>
  <c r="AC317" i="14"/>
  <c r="AC318" i="14"/>
  <c r="AC319" i="14"/>
  <c r="AC320" i="14"/>
  <c r="AC321" i="14"/>
  <c r="AC322" i="14"/>
  <c r="AC323" i="14"/>
  <c r="AC324" i="14"/>
  <c r="AC325" i="14"/>
  <c r="AC326" i="14"/>
  <c r="AC327" i="14"/>
  <c r="AC328" i="14"/>
  <c r="AC329" i="14"/>
  <c r="AC330" i="14"/>
  <c r="AC331" i="14"/>
  <c r="AC332" i="14"/>
  <c r="AC333" i="14"/>
  <c r="AC334" i="14"/>
  <c r="AC335" i="14"/>
  <c r="AC336" i="14"/>
  <c r="AC337" i="14"/>
  <c r="AC338" i="14"/>
  <c r="AC339" i="14"/>
  <c r="AC340" i="14"/>
  <c r="AC341" i="14"/>
  <c r="AC342" i="14"/>
  <c r="AC343" i="14"/>
  <c r="AC344" i="14"/>
  <c r="AC345" i="14"/>
  <c r="AC346" i="14"/>
  <c r="AC347" i="14"/>
  <c r="AC348" i="14"/>
  <c r="AC349" i="14"/>
  <c r="AC350" i="14"/>
  <c r="AC351" i="14"/>
  <c r="AC352" i="14"/>
  <c r="AC353" i="14"/>
  <c r="AC354" i="14"/>
  <c r="AC355" i="14"/>
  <c r="AC356" i="14"/>
  <c r="AC357" i="14"/>
  <c r="AC358" i="14"/>
  <c r="AC359" i="14"/>
  <c r="AC360" i="14"/>
  <c r="AC361" i="14"/>
  <c r="AC362" i="14"/>
  <c r="AC363" i="14"/>
  <c r="AC364" i="14"/>
  <c r="AC365" i="14"/>
  <c r="AC366" i="14"/>
  <c r="AC367" i="14"/>
  <c r="AC368" i="14"/>
  <c r="AC369" i="14"/>
  <c r="AC370" i="14"/>
  <c r="AC371" i="14"/>
  <c r="AC372" i="14"/>
  <c r="AC373" i="14"/>
  <c r="AC374" i="14"/>
  <c r="AC375" i="14"/>
  <c r="AC376" i="14"/>
  <c r="AC377" i="14"/>
  <c r="AC378" i="14"/>
  <c r="AC379" i="14"/>
  <c r="AC380" i="14"/>
  <c r="AC381" i="14"/>
  <c r="AC382" i="14"/>
  <c r="AC383" i="14"/>
  <c r="AC384" i="14"/>
  <c r="AC385" i="14"/>
  <c r="AC386" i="14"/>
  <c r="AC387" i="14"/>
  <c r="AC388" i="14"/>
  <c r="AC521" i="14"/>
  <c r="AC522" i="14"/>
  <c r="AC523" i="14"/>
  <c r="AC524" i="14"/>
  <c r="AC525" i="14"/>
  <c r="AC526" i="14"/>
  <c r="AC527" i="14"/>
  <c r="AC528" i="14"/>
  <c r="AC529" i="14"/>
  <c r="AC530" i="14"/>
  <c r="AC531" i="14"/>
  <c r="AC532" i="14"/>
  <c r="AC533" i="14"/>
  <c r="AC534" i="14"/>
  <c r="AC535" i="14"/>
  <c r="AC536" i="14"/>
  <c r="AC537" i="14"/>
  <c r="AC538" i="14"/>
  <c r="AC539" i="14"/>
  <c r="AC540" i="14"/>
  <c r="AC541" i="14"/>
  <c r="AC542" i="14"/>
  <c r="AC543" i="14"/>
  <c r="AC544" i="14"/>
  <c r="AC545" i="14"/>
  <c r="AC546" i="14"/>
  <c r="AC547" i="14"/>
  <c r="AC548" i="14"/>
  <c r="AC549" i="14"/>
  <c r="AC550" i="14"/>
  <c r="AC551" i="14"/>
  <c r="AC552" i="14"/>
  <c r="AC553" i="14"/>
  <c r="AC554" i="14"/>
  <c r="AC555" i="14"/>
  <c r="AC556" i="14"/>
  <c r="AC557" i="14"/>
  <c r="AC558" i="14"/>
  <c r="AC559" i="14"/>
  <c r="AC560" i="14"/>
  <c r="AC561" i="14"/>
  <c r="AC562" i="14"/>
  <c r="AC563" i="14"/>
  <c r="AC564" i="14"/>
  <c r="AC565" i="14"/>
  <c r="AC566" i="14"/>
  <c r="AC567" i="14"/>
  <c r="AC568" i="14"/>
  <c r="AC569" i="14"/>
  <c r="AC570" i="14"/>
  <c r="AC571" i="14"/>
  <c r="AC572" i="14"/>
  <c r="AC573" i="14"/>
  <c r="AC574" i="14"/>
  <c r="AC575" i="14"/>
  <c r="AC576" i="14"/>
  <c r="AC577" i="14"/>
  <c r="AC578" i="14"/>
  <c r="AC579" i="14"/>
  <c r="AC580" i="14"/>
  <c r="AC581" i="14"/>
  <c r="AC582" i="14"/>
  <c r="AC583" i="14"/>
  <c r="AC584" i="14"/>
  <c r="AC585" i="14"/>
  <c r="AC586" i="14"/>
  <c r="AC587" i="14"/>
  <c r="AC588" i="14"/>
  <c r="AC589" i="14"/>
  <c r="AC590" i="14"/>
  <c r="AC591" i="14"/>
  <c r="AC592" i="14"/>
  <c r="AC593" i="14"/>
  <c r="AC594" i="14"/>
  <c r="AC595" i="14"/>
  <c r="AC596" i="14"/>
  <c r="AC597" i="14"/>
  <c r="AC598" i="14"/>
  <c r="AC599" i="14"/>
  <c r="AC600" i="14"/>
  <c r="AC601" i="14"/>
  <c r="AC602" i="14"/>
  <c r="AC603" i="14"/>
  <c r="AC604" i="14"/>
  <c r="AC605" i="14"/>
  <c r="AC606" i="14"/>
  <c r="AC607" i="14"/>
  <c r="AC608" i="14"/>
  <c r="AC609" i="14"/>
  <c r="AC610" i="14"/>
  <c r="AC611" i="14"/>
  <c r="AC612" i="14"/>
  <c r="AC613" i="14"/>
  <c r="AC614" i="14"/>
  <c r="AC615" i="14"/>
  <c r="AC616" i="14"/>
  <c r="AC617" i="14"/>
  <c r="AC618" i="14"/>
  <c r="AC619" i="14"/>
  <c r="AC620" i="14"/>
  <c r="AC621" i="14"/>
  <c r="AC622" i="14"/>
  <c r="AC623" i="14"/>
  <c r="AC624" i="14"/>
  <c r="AC625" i="14"/>
  <c r="AC626" i="14"/>
  <c r="AC627" i="14"/>
  <c r="AC628" i="14"/>
  <c r="AC629" i="14"/>
  <c r="AC630" i="14"/>
  <c r="AC631" i="14"/>
  <c r="AC632" i="14"/>
  <c r="AC633" i="14"/>
  <c r="AC634" i="14"/>
  <c r="AC635" i="14"/>
  <c r="AC636" i="14"/>
  <c r="AC637" i="14"/>
  <c r="AC638" i="14"/>
  <c r="AC639" i="14"/>
  <c r="AC640" i="14"/>
  <c r="AC641" i="14"/>
  <c r="AC642" i="14"/>
  <c r="AC643" i="14"/>
  <c r="AC644" i="14"/>
  <c r="AC645" i="14"/>
  <c r="AC646" i="14"/>
  <c r="AC647" i="14"/>
  <c r="AC648" i="14"/>
  <c r="AC649" i="14"/>
  <c r="AC650" i="14"/>
  <c r="AC651" i="14"/>
  <c r="AC652" i="14"/>
  <c r="AC653" i="14"/>
  <c r="AC654" i="14"/>
  <c r="AC655" i="14"/>
  <c r="AC656" i="14"/>
  <c r="AC657" i="14"/>
  <c r="AC658" i="14"/>
  <c r="AC659" i="14"/>
  <c r="AC660" i="14"/>
  <c r="AC661" i="14"/>
  <c r="AC662" i="14"/>
  <c r="AC663" i="14"/>
  <c r="AC664" i="14"/>
  <c r="AC665" i="14"/>
  <c r="AC666" i="14"/>
  <c r="AC667" i="14"/>
  <c r="AC668" i="14"/>
  <c r="AC669" i="14"/>
  <c r="AC670" i="14"/>
  <c r="AC671" i="14"/>
  <c r="AC672" i="14"/>
  <c r="AC673" i="14"/>
  <c r="AC674" i="14"/>
  <c r="AC675" i="14"/>
  <c r="AC676" i="14"/>
  <c r="AC677" i="14"/>
  <c r="AC678" i="14"/>
  <c r="AC679" i="14"/>
  <c r="AC680" i="14"/>
  <c r="AC681" i="14"/>
  <c r="AC682" i="14"/>
  <c r="AC683" i="14"/>
  <c r="AC684" i="14"/>
  <c r="AC685" i="14"/>
  <c r="AC686" i="14"/>
  <c r="AC687" i="14"/>
  <c r="AC688" i="14"/>
  <c r="AC689" i="14"/>
  <c r="AC690" i="14"/>
  <c r="AC691" i="14"/>
  <c r="AC692" i="14"/>
  <c r="AC693" i="14"/>
  <c r="AC694" i="14"/>
  <c r="AC695" i="14"/>
  <c r="AC696" i="14"/>
  <c r="AC697" i="14"/>
  <c r="AC698" i="14"/>
  <c r="AC699" i="14"/>
  <c r="AC700" i="14"/>
  <c r="AC701" i="14"/>
  <c r="AC702" i="14"/>
  <c r="AC703" i="14"/>
  <c r="AC704" i="14"/>
  <c r="AC705" i="14"/>
  <c r="AC706" i="14"/>
  <c r="AC707" i="14"/>
  <c r="AC708" i="14"/>
  <c r="AC709" i="14"/>
  <c r="AC710" i="14"/>
  <c r="AC711" i="14"/>
  <c r="AC712" i="14"/>
  <c r="AC713" i="14"/>
  <c r="AC714" i="14"/>
  <c r="AC715" i="14"/>
  <c r="AC716" i="14"/>
  <c r="AC717" i="14"/>
  <c r="AC718" i="14"/>
  <c r="AC719" i="14"/>
  <c r="AC720" i="14"/>
  <c r="AC721" i="14"/>
  <c r="AC722" i="14"/>
  <c r="AC723" i="14"/>
  <c r="AC724" i="14"/>
  <c r="AC725" i="14"/>
  <c r="AC726" i="14"/>
  <c r="AC727" i="14"/>
  <c r="AC728" i="14"/>
  <c r="AC729" i="14"/>
  <c r="AC730" i="14"/>
  <c r="AC731" i="14"/>
  <c r="AC732" i="14"/>
  <c r="Y11" i="7"/>
  <c r="Y11" i="5"/>
  <c r="Y12" i="5"/>
  <c r="Y13" i="5"/>
  <c r="Y14" i="5"/>
  <c r="Y15" i="5"/>
  <c r="Y16" i="5"/>
  <c r="Y17" i="5"/>
  <c r="Y18" i="5"/>
  <c r="Y19" i="5"/>
  <c r="Y20" i="5"/>
  <c r="Y21" i="5"/>
  <c r="Y22" i="5"/>
  <c r="Y23" i="5"/>
  <c r="Y24" i="5"/>
  <c r="Y25" i="5"/>
  <c r="Y26" i="5"/>
  <c r="Y27" i="5"/>
  <c r="Y28" i="5"/>
  <c r="Y29" i="5"/>
  <c r="Y30" i="5"/>
  <c r="Y31" i="5"/>
  <c r="Y32" i="5"/>
  <c r="Y33" i="5"/>
  <c r="Y34" i="5"/>
  <c r="Y35" i="5"/>
  <c r="Y36" i="5"/>
  <c r="Y37" i="5"/>
  <c r="Y38" i="5"/>
  <c r="Y39" i="5"/>
  <c r="Y40" i="5"/>
  <c r="Y41" i="5"/>
  <c r="Y42" i="5"/>
  <c r="Y43" i="5"/>
  <c r="Y44" i="5"/>
  <c r="Y45" i="5"/>
  <c r="Y46" i="5"/>
  <c r="Y47" i="5"/>
  <c r="Y48" i="5"/>
  <c r="Y49" i="5"/>
  <c r="Y50" i="5"/>
  <c r="Y51" i="5"/>
  <c r="Y52" i="5"/>
  <c r="Y53" i="5"/>
  <c r="Y54" i="5"/>
  <c r="Y55" i="5"/>
  <c r="Y56" i="5"/>
  <c r="Y57" i="5"/>
  <c r="Y58" i="5"/>
  <c r="Y59" i="5"/>
  <c r="Y60" i="5"/>
  <c r="Y61" i="5"/>
  <c r="Y62" i="5"/>
  <c r="Y63" i="5"/>
  <c r="Y64" i="5"/>
  <c r="Y65" i="5"/>
  <c r="Y66" i="5"/>
  <c r="Y67" i="5"/>
  <c r="Y68" i="5"/>
  <c r="Y69" i="5"/>
  <c r="Y70" i="5"/>
  <c r="Y71" i="5"/>
  <c r="Y72" i="5"/>
  <c r="Y73" i="5"/>
  <c r="Y74" i="5"/>
  <c r="Y75" i="5"/>
  <c r="Y76" i="5"/>
  <c r="Y77" i="5"/>
  <c r="Y78" i="5"/>
  <c r="Y79" i="5"/>
  <c r="Y80" i="5"/>
  <c r="Y81" i="5"/>
  <c r="Y82" i="5"/>
  <c r="Y83" i="5"/>
  <c r="Y84" i="5"/>
  <c r="Y85" i="5"/>
  <c r="Y86" i="5"/>
  <c r="Y87" i="5"/>
  <c r="Y88" i="5"/>
  <c r="Y89" i="5"/>
  <c r="Y90" i="5"/>
  <c r="Y91" i="5"/>
  <c r="Y92" i="5"/>
  <c r="Y93" i="5"/>
  <c r="Y94" i="5"/>
  <c r="Y95" i="5"/>
  <c r="Y96" i="5"/>
  <c r="Y97" i="5"/>
  <c r="Y98" i="5"/>
  <c r="Y99" i="5"/>
  <c r="Y100" i="5"/>
  <c r="Y101" i="5"/>
  <c r="Y102" i="5"/>
  <c r="Y103" i="5"/>
  <c r="Y104" i="5"/>
  <c r="Y105" i="5"/>
  <c r="Y106" i="5"/>
  <c r="Y107" i="5"/>
  <c r="Y108" i="5"/>
  <c r="Y109" i="5"/>
  <c r="Y110" i="5"/>
  <c r="Y111" i="5"/>
  <c r="Y112" i="5"/>
  <c r="Y113" i="5"/>
  <c r="Y114" i="5"/>
  <c r="Y115" i="5"/>
  <c r="Y116" i="5"/>
  <c r="Y117" i="5"/>
  <c r="Y118" i="5"/>
  <c r="Y119" i="5"/>
  <c r="Y120" i="5"/>
  <c r="Y121" i="5"/>
  <c r="Y122" i="5"/>
  <c r="Y123" i="5"/>
  <c r="Y124" i="5"/>
  <c r="Y125" i="5"/>
  <c r="Y126" i="5"/>
  <c r="Y127" i="5"/>
  <c r="Y128" i="5"/>
  <c r="Y129" i="5"/>
  <c r="Y130" i="5"/>
  <c r="Y131" i="5"/>
  <c r="Y132" i="5"/>
  <c r="Y133" i="5"/>
  <c r="Y134" i="5"/>
  <c r="Y135" i="5"/>
  <c r="Y136" i="5"/>
  <c r="Y137" i="5"/>
  <c r="Y138" i="5"/>
  <c r="Y139" i="5"/>
  <c r="Y140" i="5"/>
  <c r="Y141" i="5"/>
  <c r="Y142" i="5"/>
  <c r="Y143" i="5"/>
  <c r="Y144" i="5"/>
  <c r="Y145" i="5"/>
  <c r="Y146" i="5"/>
  <c r="Y147" i="5"/>
  <c r="Y148" i="5"/>
  <c r="Y149" i="5"/>
  <c r="Y150" i="5"/>
  <c r="Y151" i="5"/>
  <c r="Y152" i="5"/>
  <c r="Y153" i="5"/>
  <c r="Y154" i="5"/>
  <c r="Y155" i="5"/>
  <c r="Y156" i="5"/>
  <c r="Y157" i="5"/>
  <c r="Y158" i="5"/>
  <c r="Y159" i="5"/>
  <c r="Y160" i="5"/>
  <c r="Y161" i="5"/>
  <c r="Y162" i="5"/>
  <c r="Y163" i="5"/>
  <c r="Y164" i="5"/>
  <c r="Y165" i="5"/>
  <c r="Y166" i="5"/>
  <c r="Y167" i="5"/>
  <c r="Y168" i="5"/>
  <c r="Y169" i="5"/>
  <c r="Y170" i="5"/>
  <c r="Y171" i="5"/>
  <c r="Y172" i="5"/>
  <c r="Y173" i="5"/>
  <c r="Y174" i="5"/>
  <c r="Y175" i="5"/>
  <c r="Y176" i="5"/>
  <c r="Y177" i="5"/>
  <c r="Y178" i="5"/>
  <c r="Y179" i="5"/>
  <c r="Y180" i="5"/>
  <c r="Y181" i="5"/>
  <c r="Y182" i="5"/>
  <c r="Y183" i="5"/>
  <c r="Y184" i="5"/>
  <c r="Y185" i="5"/>
  <c r="Y186" i="5"/>
  <c r="Y187" i="5"/>
  <c r="Y188" i="5"/>
  <c r="Y189" i="5"/>
  <c r="Y190" i="5"/>
  <c r="Y191" i="5"/>
  <c r="Y192" i="5"/>
  <c r="Y193" i="5"/>
  <c r="Y194" i="5"/>
  <c r="Y195" i="5"/>
  <c r="Y196" i="5"/>
  <c r="Y197" i="5"/>
  <c r="Y198" i="5"/>
  <c r="Y199" i="5"/>
  <c r="Y200" i="5"/>
  <c r="Y201" i="5"/>
  <c r="Y202" i="5"/>
  <c r="Y203" i="5"/>
  <c r="Y204" i="5"/>
  <c r="Y205" i="5"/>
  <c r="Y206" i="5"/>
  <c r="Y207" i="5"/>
  <c r="Y208" i="5"/>
  <c r="Y209" i="5"/>
  <c r="Y210" i="5"/>
  <c r="Y211" i="5"/>
  <c r="Y212" i="5"/>
  <c r="Y213" i="5"/>
  <c r="Y214" i="5"/>
  <c r="Y215" i="5"/>
  <c r="Y216" i="5"/>
  <c r="Y217" i="5"/>
  <c r="Y218" i="5"/>
  <c r="Y219" i="5"/>
  <c r="Y220" i="5"/>
  <c r="Y221" i="5"/>
  <c r="Y222" i="5"/>
  <c r="Y223" i="5"/>
  <c r="Y224" i="5"/>
  <c r="Y225" i="5"/>
  <c r="Y226" i="5"/>
  <c r="Y227" i="5"/>
  <c r="Y228" i="5"/>
  <c r="Y229" i="5"/>
  <c r="Y230" i="5"/>
  <c r="Y231" i="5"/>
  <c r="Y232" i="5"/>
  <c r="Y233" i="5"/>
  <c r="Y234" i="5"/>
  <c r="Y235" i="5"/>
  <c r="Y236" i="5"/>
  <c r="Y237" i="5"/>
  <c r="Y238" i="5"/>
  <c r="Y239" i="5"/>
  <c r="Y240" i="5"/>
  <c r="Y241" i="5"/>
  <c r="Y242" i="5"/>
  <c r="Y243" i="5"/>
  <c r="Y244" i="5"/>
  <c r="Y245" i="5"/>
  <c r="Y246" i="5"/>
  <c r="Y247" i="5"/>
  <c r="Y248" i="5"/>
  <c r="Y249" i="5"/>
  <c r="Y250" i="5"/>
  <c r="Y251" i="5"/>
  <c r="Y252" i="5"/>
  <c r="Y253" i="5"/>
  <c r="Y254" i="5"/>
  <c r="Y255" i="5"/>
  <c r="Y256" i="5"/>
  <c r="Y257" i="5"/>
  <c r="Y258" i="5"/>
  <c r="Y259" i="5"/>
  <c r="Y260" i="5"/>
  <c r="Y261" i="5"/>
  <c r="Y262" i="5"/>
  <c r="Y263" i="5"/>
  <c r="Y264" i="5"/>
  <c r="Y265" i="5"/>
  <c r="Y266" i="5"/>
  <c r="Y267" i="5"/>
  <c r="Y268" i="5"/>
  <c r="Y269" i="5"/>
  <c r="Y270" i="5"/>
  <c r="Y271" i="5"/>
  <c r="Y272" i="5"/>
  <c r="Y273" i="5"/>
  <c r="Y274" i="5"/>
  <c r="Y275" i="5"/>
  <c r="Y276" i="5"/>
  <c r="Y277" i="5"/>
  <c r="Y278" i="5"/>
  <c r="Y279" i="5"/>
  <c r="Y280" i="5"/>
  <c r="Y281" i="5"/>
  <c r="Y282" i="5"/>
  <c r="Y283" i="5"/>
  <c r="Y284" i="5"/>
  <c r="Y285" i="5"/>
  <c r="Y286" i="5"/>
  <c r="Y287" i="5"/>
  <c r="Y288" i="5"/>
  <c r="Y289" i="5"/>
  <c r="Y290" i="5"/>
  <c r="Y291" i="5"/>
  <c r="Y292" i="5"/>
  <c r="Y293" i="5"/>
  <c r="Y294" i="5"/>
  <c r="Y295" i="5"/>
  <c r="Y296" i="5"/>
  <c r="Y297" i="5"/>
  <c r="Y298" i="5"/>
  <c r="Y299" i="5"/>
  <c r="Y300" i="5"/>
  <c r="Y301" i="5"/>
  <c r="Y302" i="5"/>
  <c r="Y303" i="5"/>
  <c r="Y304" i="5"/>
  <c r="Y305" i="5"/>
  <c r="Y306" i="5"/>
  <c r="Y307" i="5"/>
  <c r="Y308" i="5"/>
  <c r="Y309" i="5"/>
  <c r="Y310" i="5"/>
  <c r="Y311" i="5"/>
  <c r="Y312" i="5"/>
  <c r="Y313" i="5"/>
  <c r="Y314" i="5"/>
  <c r="Y315" i="5"/>
  <c r="Y316" i="5"/>
  <c r="Y317" i="5"/>
  <c r="Y318" i="5"/>
  <c r="Y319" i="5"/>
  <c r="Y320" i="5"/>
  <c r="Y321" i="5"/>
  <c r="Y322" i="5"/>
  <c r="Y323" i="5"/>
  <c r="Y324" i="5"/>
  <c r="Y325" i="5"/>
  <c r="Y326" i="5"/>
  <c r="Y327" i="5"/>
  <c r="Y328" i="5"/>
  <c r="Y329" i="5"/>
  <c r="Y330" i="5"/>
  <c r="Y331" i="5"/>
  <c r="Y332" i="5"/>
  <c r="Y333" i="5"/>
  <c r="Y334" i="5"/>
  <c r="Y335" i="5"/>
  <c r="Y336" i="5"/>
  <c r="Y337" i="5"/>
  <c r="Y338" i="5"/>
  <c r="Y339" i="5"/>
  <c r="Y340" i="5"/>
  <c r="Y341" i="5"/>
  <c r="Y342" i="5"/>
  <c r="Y343" i="5"/>
  <c r="Y344" i="5"/>
  <c r="Y345" i="5"/>
  <c r="Y346" i="5"/>
  <c r="Y347" i="5"/>
  <c r="Y348" i="5"/>
  <c r="Y349" i="5"/>
  <c r="Y350" i="5"/>
  <c r="Y351" i="5"/>
  <c r="Y352" i="5"/>
  <c r="Y353" i="5"/>
  <c r="Y354" i="5"/>
  <c r="Y355" i="5"/>
  <c r="Y356" i="5"/>
  <c r="Y357" i="5"/>
  <c r="Y358" i="5"/>
  <c r="Y359" i="5"/>
  <c r="Y360" i="5"/>
  <c r="Y361" i="5"/>
  <c r="Y362" i="5"/>
  <c r="Y363" i="5"/>
  <c r="Y364" i="5"/>
  <c r="Y365" i="5"/>
  <c r="Y366" i="5"/>
  <c r="Y367" i="5"/>
  <c r="Y368" i="5"/>
  <c r="Y369" i="5"/>
  <c r="Y370" i="5"/>
  <c r="Y371" i="5"/>
  <c r="Y372" i="5"/>
  <c r="Y373" i="5"/>
  <c r="Y374" i="5"/>
  <c r="Y375" i="5"/>
  <c r="Y376" i="5"/>
  <c r="Y377" i="5"/>
  <c r="Y378" i="5"/>
  <c r="Y379" i="5"/>
  <c r="Y380" i="5"/>
  <c r="Y381" i="5"/>
  <c r="Y382" i="5"/>
  <c r="Y383" i="5"/>
  <c r="Y384" i="5"/>
  <c r="Y385" i="5"/>
  <c r="Y386" i="5"/>
  <c r="Y387" i="5"/>
  <c r="Y388" i="5"/>
  <c r="Y389" i="5"/>
  <c r="Y390" i="5"/>
  <c r="Y391" i="5"/>
  <c r="Y392" i="5"/>
  <c r="Y393" i="5"/>
  <c r="Y394" i="5"/>
  <c r="Y395" i="5"/>
  <c r="Y396" i="5"/>
  <c r="Y397" i="5"/>
  <c r="Y398" i="5"/>
  <c r="Y399" i="5"/>
  <c r="Y400" i="5"/>
  <c r="Y401" i="5"/>
  <c r="Y402" i="5"/>
  <c r="Y403" i="5"/>
  <c r="Y404" i="5"/>
  <c r="Y405" i="5"/>
  <c r="Y406" i="5"/>
  <c r="Y407" i="5"/>
  <c r="Y408" i="5"/>
  <c r="Y409" i="5"/>
  <c r="Y410" i="5"/>
  <c r="Y411" i="5"/>
  <c r="Y412" i="5"/>
  <c r="Y413" i="5"/>
  <c r="Y414" i="5"/>
  <c r="Y415" i="5"/>
  <c r="Y416" i="5"/>
  <c r="Y417" i="5"/>
  <c r="Y418" i="5"/>
  <c r="Y419" i="5"/>
  <c r="Y420" i="5"/>
  <c r="Y421" i="5"/>
  <c r="Y422" i="5"/>
  <c r="Y423" i="5"/>
  <c r="Y424" i="5"/>
  <c r="Y425" i="5"/>
  <c r="Y426" i="5"/>
  <c r="Y427" i="5"/>
  <c r="Y428" i="5"/>
  <c r="Y429" i="5"/>
  <c r="Y430" i="5"/>
  <c r="Y431" i="5"/>
  <c r="Y432" i="5"/>
  <c r="Y433" i="5"/>
  <c r="Y434" i="5"/>
  <c r="Y435" i="5"/>
  <c r="Y436" i="5"/>
  <c r="Y437" i="5"/>
  <c r="Y438" i="5"/>
  <c r="Y439" i="5"/>
  <c r="Y440" i="5"/>
  <c r="Y441" i="5"/>
  <c r="Y442" i="5"/>
  <c r="Y443" i="5"/>
  <c r="Y444" i="5"/>
  <c r="Y445" i="5"/>
  <c r="Y446" i="5"/>
  <c r="Y447" i="5"/>
  <c r="Y448" i="5"/>
  <c r="Y449" i="5"/>
  <c r="Y450" i="5"/>
  <c r="Y451" i="5"/>
  <c r="Y452" i="5"/>
  <c r="Y453" i="5"/>
  <c r="Y454" i="5"/>
  <c r="Y455" i="5"/>
  <c r="Y456" i="5"/>
  <c r="Y457" i="5"/>
  <c r="Y458" i="5"/>
  <c r="Y459" i="5"/>
  <c r="Y460" i="5"/>
  <c r="Y461" i="5"/>
  <c r="Y462" i="5"/>
  <c r="Y463" i="5"/>
  <c r="Y464" i="5"/>
  <c r="Y465" i="5"/>
  <c r="Y466" i="5"/>
  <c r="Y467" i="5"/>
  <c r="Y468" i="5"/>
  <c r="Y469" i="5"/>
  <c r="Y470" i="5"/>
  <c r="Y471" i="5"/>
  <c r="Y472" i="5"/>
  <c r="Y473" i="5"/>
  <c r="Y474" i="5"/>
  <c r="Y475" i="5"/>
  <c r="Y476" i="5"/>
  <c r="Y477" i="5"/>
  <c r="Y478" i="5"/>
  <c r="Y479" i="5"/>
  <c r="Y480" i="5"/>
  <c r="Y481" i="5"/>
  <c r="Y482" i="5"/>
  <c r="Y483" i="5"/>
  <c r="Y484" i="5"/>
  <c r="Y485" i="5"/>
  <c r="Y486" i="5"/>
  <c r="Y487" i="5"/>
  <c r="Y488" i="5"/>
  <c r="Y489" i="5"/>
  <c r="Y490" i="5"/>
  <c r="Y491" i="5"/>
  <c r="Y492" i="5"/>
  <c r="Y493" i="5"/>
  <c r="Y494" i="5"/>
  <c r="Y495" i="5"/>
  <c r="Y496" i="5"/>
  <c r="Y497" i="5"/>
  <c r="Y498" i="5"/>
  <c r="Y499" i="5"/>
  <c r="Y500" i="5"/>
  <c r="Y501" i="5"/>
  <c r="Y502" i="5"/>
  <c r="Y503" i="5"/>
  <c r="Y504" i="5"/>
  <c r="Y505" i="5"/>
  <c r="Y506" i="5"/>
  <c r="Y507" i="5"/>
  <c r="Y508" i="5"/>
  <c r="Y509" i="5"/>
  <c r="Y510" i="5"/>
  <c r="Y511" i="5"/>
  <c r="Y512" i="5"/>
  <c r="Y513" i="5"/>
  <c r="Y514" i="5"/>
  <c r="Y515" i="5"/>
  <c r="Y516" i="5"/>
  <c r="Y517" i="5"/>
  <c r="Y518" i="5"/>
  <c r="Y519" i="5"/>
  <c r="Y520" i="5"/>
  <c r="Y521" i="5"/>
  <c r="Y522" i="5"/>
  <c r="Y523" i="5"/>
  <c r="Y524" i="5"/>
  <c r="Y525" i="5"/>
  <c r="Y526" i="5"/>
  <c r="Y527" i="5"/>
  <c r="Y528" i="5"/>
  <c r="Y529" i="5"/>
  <c r="Y530" i="5"/>
  <c r="Y531" i="5"/>
  <c r="Y532" i="5"/>
  <c r="Y533" i="5"/>
  <c r="Y534" i="5"/>
  <c r="Y535" i="5"/>
  <c r="Y536" i="5"/>
  <c r="Y537" i="5"/>
  <c r="Y538" i="5"/>
  <c r="Y539" i="5"/>
  <c r="Y540" i="5"/>
  <c r="Y541" i="5"/>
  <c r="Y542" i="5"/>
  <c r="Y543" i="5"/>
  <c r="Y544" i="5"/>
  <c r="Y545" i="5"/>
  <c r="Y546" i="5"/>
  <c r="Y547" i="5"/>
  <c r="Y548" i="5"/>
  <c r="Y549" i="5"/>
  <c r="Y550" i="5"/>
  <c r="Y551" i="5"/>
  <c r="Y552" i="5"/>
  <c r="Y553" i="5"/>
  <c r="Y554" i="5"/>
  <c r="Y555" i="5"/>
  <c r="Y556" i="5"/>
  <c r="Y557" i="5"/>
  <c r="Y558" i="5"/>
  <c r="Y559" i="5"/>
  <c r="Y560" i="5"/>
  <c r="Y561" i="5"/>
  <c r="Y562" i="5"/>
  <c r="Y563" i="5"/>
  <c r="Y564" i="5"/>
  <c r="Y565" i="5"/>
  <c r="Y566" i="5"/>
  <c r="Y567" i="5"/>
  <c r="Y568" i="5"/>
  <c r="Y569" i="5"/>
  <c r="Y570" i="5"/>
  <c r="Y571" i="5"/>
  <c r="Y572" i="5"/>
  <c r="Y573" i="5"/>
  <c r="Y574" i="5"/>
  <c r="Y575" i="5"/>
  <c r="Y576" i="5"/>
  <c r="Y577" i="5"/>
  <c r="Y578" i="5"/>
  <c r="Y579" i="5"/>
  <c r="Y580" i="5"/>
  <c r="Y581" i="5"/>
  <c r="Y582" i="5"/>
  <c r="Y583" i="5"/>
  <c r="Y584" i="5"/>
  <c r="Y585" i="5"/>
  <c r="Y586" i="5"/>
  <c r="Y587" i="5"/>
  <c r="Y588" i="5"/>
  <c r="Y589" i="5"/>
  <c r="Y590" i="5"/>
  <c r="Y591" i="5"/>
  <c r="Y592" i="5"/>
  <c r="Y593" i="5"/>
  <c r="Y594" i="5"/>
  <c r="Y595" i="5"/>
  <c r="Y596" i="5"/>
  <c r="Y597" i="5"/>
  <c r="Y598" i="5"/>
  <c r="Y599" i="5"/>
  <c r="Y600" i="5"/>
  <c r="Y601" i="5"/>
  <c r="Y602" i="5"/>
  <c r="Y603" i="5"/>
  <c r="Y604" i="5"/>
  <c r="Y605" i="5"/>
  <c r="Y606" i="5"/>
  <c r="Y607" i="5"/>
  <c r="Y608" i="5"/>
  <c r="Y609" i="5"/>
  <c r="Y610" i="5"/>
  <c r="Y611" i="5"/>
  <c r="Y612" i="5"/>
  <c r="Y613" i="5"/>
  <c r="Y614" i="5"/>
  <c r="Y615" i="5"/>
  <c r="Y616" i="5"/>
  <c r="Y617" i="5"/>
  <c r="Y618" i="5"/>
  <c r="Y619" i="5"/>
  <c r="Y620" i="5"/>
  <c r="Y621" i="5"/>
  <c r="Y622" i="5"/>
  <c r="Y623" i="5"/>
  <c r="Y624" i="5"/>
  <c r="Y625" i="5"/>
  <c r="Y626" i="5"/>
  <c r="Y627" i="5"/>
  <c r="Y628" i="5"/>
  <c r="Y629" i="5"/>
  <c r="Y630" i="5"/>
  <c r="Y631" i="5"/>
  <c r="Y632" i="5"/>
  <c r="Y633" i="5"/>
  <c r="Y634" i="5"/>
  <c r="Y635" i="5"/>
  <c r="Y636" i="5"/>
  <c r="Y637" i="5"/>
  <c r="Y638" i="5"/>
  <c r="Y639" i="5"/>
  <c r="Y640" i="5"/>
  <c r="Y641" i="5"/>
  <c r="Y642" i="5"/>
  <c r="Y643" i="5"/>
  <c r="Y644" i="5"/>
  <c r="Y645" i="5"/>
  <c r="Y646" i="5"/>
  <c r="Y647" i="5"/>
  <c r="Y648" i="5"/>
  <c r="Y649" i="5"/>
  <c r="Y650" i="5"/>
  <c r="Y651" i="5"/>
  <c r="Y652" i="5"/>
  <c r="Y653" i="5"/>
  <c r="Y654" i="5"/>
  <c r="Y655" i="5"/>
  <c r="Y656" i="5"/>
  <c r="Y657" i="5"/>
  <c r="Y658" i="5"/>
  <c r="Y659" i="5"/>
  <c r="Y660" i="5"/>
  <c r="Y661" i="5"/>
  <c r="Y662" i="5"/>
  <c r="Y663" i="5"/>
  <c r="Y664" i="5"/>
  <c r="Y665" i="5"/>
  <c r="Y666" i="5"/>
  <c r="Y667" i="5"/>
  <c r="Y668" i="5"/>
  <c r="Y669" i="5"/>
  <c r="Y670" i="5"/>
  <c r="Y671" i="5"/>
  <c r="Y672" i="5"/>
  <c r="Y673" i="5"/>
  <c r="Y674" i="5"/>
  <c r="Y675" i="5"/>
  <c r="Y676" i="5"/>
  <c r="Y677" i="5"/>
  <c r="Y678" i="5"/>
  <c r="Y679" i="5"/>
  <c r="Y680" i="5"/>
  <c r="Y681" i="5"/>
  <c r="Y682" i="5"/>
  <c r="Y683" i="5"/>
  <c r="Y684" i="5"/>
  <c r="Y685" i="5"/>
  <c r="Y686" i="5"/>
  <c r="Y687" i="5"/>
  <c r="Y688" i="5"/>
  <c r="Y689" i="5"/>
  <c r="Y690" i="5"/>
  <c r="Y691" i="5"/>
  <c r="Y692" i="5"/>
  <c r="Y693" i="5"/>
  <c r="Y694" i="5"/>
  <c r="Y695" i="5"/>
  <c r="Y696" i="5"/>
  <c r="Y697" i="5"/>
  <c r="Y698" i="5"/>
  <c r="Y699" i="5"/>
  <c r="Y700" i="5"/>
  <c r="Y701" i="5"/>
  <c r="Y702" i="5"/>
  <c r="Y703" i="5"/>
  <c r="Y704" i="5"/>
  <c r="Y705" i="5"/>
  <c r="Y706" i="5"/>
  <c r="Y707" i="5"/>
  <c r="Y708" i="5"/>
  <c r="Y709" i="5"/>
  <c r="Y710" i="5"/>
  <c r="Y711" i="5"/>
  <c r="Y712" i="5"/>
  <c r="Y713" i="5"/>
  <c r="Y714" i="5"/>
  <c r="Y715" i="5"/>
  <c r="Y716" i="5"/>
  <c r="Y717" i="5"/>
  <c r="Y718" i="5"/>
  <c r="Y719" i="5"/>
  <c r="Y720" i="5"/>
  <c r="Y721" i="5"/>
  <c r="Y722" i="5"/>
  <c r="Y723" i="5"/>
  <c r="Y724" i="5"/>
  <c r="Y725" i="5"/>
  <c r="Y726" i="5"/>
  <c r="Y727" i="5"/>
  <c r="Y728" i="5"/>
  <c r="Y729" i="5"/>
  <c r="Y730" i="5"/>
  <c r="Y731" i="5"/>
  <c r="Y732" i="5"/>
  <c r="Z11" i="7"/>
  <c r="Y10" i="5"/>
  <c r="X11" i="14"/>
  <c r="Z10" i="5"/>
  <c r="X12" i="14"/>
  <c r="X13" i="14"/>
  <c r="X14" i="14"/>
  <c r="X15" i="14"/>
  <c r="X16" i="14"/>
  <c r="X17" i="14"/>
  <c r="X18" i="14"/>
  <c r="X19" i="14"/>
  <c r="X20" i="14"/>
  <c r="X21" i="14"/>
  <c r="X22" i="14"/>
  <c r="X23" i="14"/>
  <c r="X24" i="14"/>
  <c r="X25" i="14"/>
  <c r="X26" i="14"/>
  <c r="X27" i="14"/>
  <c r="X28" i="14"/>
  <c r="X29" i="14"/>
  <c r="X30" i="14"/>
  <c r="X31" i="14"/>
  <c r="X32" i="14"/>
  <c r="X33" i="14"/>
  <c r="X34" i="14"/>
  <c r="X35" i="14"/>
  <c r="X36" i="14"/>
  <c r="X37" i="14"/>
  <c r="X38" i="14"/>
  <c r="X39" i="14"/>
  <c r="X40" i="14"/>
  <c r="X41" i="14"/>
  <c r="X42" i="14"/>
  <c r="X43" i="14"/>
  <c r="X44" i="14"/>
  <c r="X45" i="14"/>
  <c r="X46" i="14"/>
  <c r="X47" i="14"/>
  <c r="X48" i="14"/>
  <c r="X49" i="14"/>
  <c r="X50" i="14"/>
  <c r="X51" i="14"/>
  <c r="X52" i="14"/>
  <c r="X53" i="14"/>
  <c r="X54" i="14"/>
  <c r="X55" i="14"/>
  <c r="X56" i="14"/>
  <c r="X57" i="14"/>
  <c r="X58" i="14"/>
  <c r="X59" i="14"/>
  <c r="X60" i="14"/>
  <c r="X61" i="14"/>
  <c r="X62" i="14"/>
  <c r="X63" i="14"/>
  <c r="X64" i="14"/>
  <c r="X65" i="14"/>
  <c r="X66" i="14"/>
  <c r="X67" i="14"/>
  <c r="X68" i="14"/>
  <c r="X69" i="14"/>
  <c r="X70" i="14"/>
  <c r="X71" i="14"/>
  <c r="X72" i="14"/>
  <c r="X73" i="14"/>
  <c r="X74" i="14"/>
  <c r="X75" i="14"/>
  <c r="X76" i="14"/>
  <c r="X77" i="14"/>
  <c r="X78" i="14"/>
  <c r="X79" i="14"/>
  <c r="X80" i="14"/>
  <c r="X81" i="14"/>
  <c r="X82" i="14"/>
  <c r="X83" i="14"/>
  <c r="X84" i="14"/>
  <c r="X85" i="14"/>
  <c r="X86" i="14"/>
  <c r="X87" i="14"/>
  <c r="X88" i="14"/>
  <c r="X89" i="14"/>
  <c r="X90" i="14"/>
  <c r="X91" i="14"/>
  <c r="X92" i="14"/>
  <c r="X93" i="14"/>
  <c r="X94" i="14"/>
  <c r="X95" i="14"/>
  <c r="X96" i="14"/>
  <c r="X97" i="14"/>
  <c r="X98" i="14"/>
  <c r="X99" i="14"/>
  <c r="X100" i="14"/>
  <c r="X101" i="14"/>
  <c r="X102" i="14"/>
  <c r="X103" i="14"/>
  <c r="X104" i="14"/>
  <c r="X105" i="14"/>
  <c r="X106" i="14"/>
  <c r="X107" i="14"/>
  <c r="X108" i="14"/>
  <c r="X109" i="14"/>
  <c r="X110" i="14"/>
  <c r="X111" i="14"/>
  <c r="X112" i="14"/>
  <c r="X113" i="14"/>
  <c r="X114" i="14"/>
  <c r="X115" i="14"/>
  <c r="X116" i="14"/>
  <c r="X117" i="14"/>
  <c r="X118" i="14"/>
  <c r="X119" i="14"/>
  <c r="X120" i="14"/>
  <c r="X121" i="14"/>
  <c r="X122" i="14"/>
  <c r="X123" i="14"/>
  <c r="X124" i="14"/>
  <c r="X125" i="14"/>
  <c r="X126" i="14"/>
  <c r="X127" i="14"/>
  <c r="X128" i="14"/>
  <c r="X129" i="14"/>
  <c r="X130" i="14"/>
  <c r="X131" i="14"/>
  <c r="X132" i="14"/>
  <c r="X133" i="14"/>
  <c r="X134" i="14"/>
  <c r="X135" i="14"/>
  <c r="X136" i="14"/>
  <c r="X137" i="14"/>
  <c r="X138" i="14"/>
  <c r="X139" i="14"/>
  <c r="X140" i="14"/>
  <c r="X141" i="14"/>
  <c r="X142" i="14"/>
  <c r="X143" i="14"/>
  <c r="X144" i="14"/>
  <c r="X145" i="14"/>
  <c r="X146" i="14"/>
  <c r="X147" i="14"/>
  <c r="X148" i="14"/>
  <c r="X149" i="14"/>
  <c r="X150" i="14"/>
  <c r="X151" i="14"/>
  <c r="X152" i="14"/>
  <c r="X153" i="14"/>
  <c r="X154" i="14"/>
  <c r="X155" i="14"/>
  <c r="X156" i="14"/>
  <c r="X157" i="14"/>
  <c r="X158" i="14"/>
  <c r="X159" i="14"/>
  <c r="X160" i="14"/>
  <c r="X161" i="14"/>
  <c r="X162" i="14"/>
  <c r="X163" i="14"/>
  <c r="X164" i="14"/>
  <c r="X165" i="14"/>
  <c r="X166" i="14"/>
  <c r="X167" i="14"/>
  <c r="X168" i="14"/>
  <c r="X169" i="14"/>
  <c r="X170" i="14"/>
  <c r="X171" i="14"/>
  <c r="X172" i="14"/>
  <c r="X173" i="14"/>
  <c r="X174" i="14"/>
  <c r="X175" i="14"/>
  <c r="X176" i="14"/>
  <c r="X177" i="14"/>
  <c r="X178" i="14"/>
  <c r="X179" i="14"/>
  <c r="X180" i="14"/>
  <c r="X181" i="14"/>
  <c r="X182" i="14"/>
  <c r="X183" i="14"/>
  <c r="X184" i="14"/>
  <c r="X185" i="14"/>
  <c r="X186" i="14"/>
  <c r="X187" i="14"/>
  <c r="X188" i="14"/>
  <c r="X189" i="14"/>
  <c r="X190" i="14"/>
  <c r="X191" i="14"/>
  <c r="X192" i="14"/>
  <c r="X193" i="14"/>
  <c r="X194" i="14"/>
  <c r="X195" i="14"/>
  <c r="X196" i="14"/>
  <c r="X197" i="14"/>
  <c r="X198" i="14"/>
  <c r="X199" i="14"/>
  <c r="X200" i="14"/>
  <c r="X201" i="14"/>
  <c r="X202" i="14"/>
  <c r="X203" i="14"/>
  <c r="X204" i="14"/>
  <c r="X205" i="14"/>
  <c r="X206" i="14"/>
  <c r="X207" i="14"/>
  <c r="X208" i="14"/>
  <c r="X209" i="14"/>
  <c r="X210" i="14"/>
  <c r="X211" i="14"/>
  <c r="X212" i="14"/>
  <c r="X213" i="14"/>
  <c r="X214" i="14"/>
  <c r="X215" i="14"/>
  <c r="X216" i="14"/>
  <c r="X217" i="14"/>
  <c r="X218" i="14"/>
  <c r="X219" i="14"/>
  <c r="X220" i="14"/>
  <c r="X221" i="14"/>
  <c r="X222" i="14"/>
  <c r="X223" i="14"/>
  <c r="X224" i="14"/>
  <c r="X225" i="14"/>
  <c r="X226" i="14"/>
  <c r="X227" i="14"/>
  <c r="X228" i="14"/>
  <c r="X229" i="14"/>
  <c r="X230" i="14"/>
  <c r="X231" i="14"/>
  <c r="X232" i="14"/>
  <c r="X233" i="14"/>
  <c r="X234" i="14"/>
  <c r="X235" i="14"/>
  <c r="X236" i="14"/>
  <c r="X237" i="14"/>
  <c r="X238" i="14"/>
  <c r="X239" i="14"/>
  <c r="X240" i="14"/>
  <c r="X241" i="14"/>
  <c r="X242" i="14"/>
  <c r="X243" i="14"/>
  <c r="X244" i="14"/>
  <c r="X245" i="14"/>
  <c r="X246" i="14"/>
  <c r="X247" i="14"/>
  <c r="X248" i="14"/>
  <c r="X249" i="14"/>
  <c r="X250" i="14"/>
  <c r="X251" i="14"/>
  <c r="X252" i="14"/>
  <c r="X253" i="14"/>
  <c r="X254" i="14"/>
  <c r="X255" i="14"/>
  <c r="X256" i="14"/>
  <c r="X257" i="14"/>
  <c r="X258" i="14"/>
  <c r="X259" i="14"/>
  <c r="X260" i="14"/>
  <c r="X261" i="14"/>
  <c r="X262" i="14"/>
  <c r="X263" i="14"/>
  <c r="X264" i="14"/>
  <c r="X265" i="14"/>
  <c r="X266" i="14"/>
  <c r="X267" i="14"/>
  <c r="X268" i="14"/>
  <c r="X269" i="14"/>
  <c r="X270" i="14"/>
  <c r="X271" i="14"/>
  <c r="X272" i="14"/>
  <c r="X273" i="14"/>
  <c r="X274" i="14"/>
  <c r="X275" i="14"/>
  <c r="X276" i="14"/>
  <c r="X277" i="14"/>
  <c r="X278" i="14"/>
  <c r="X279" i="14"/>
  <c r="X280" i="14"/>
  <c r="X281" i="14"/>
  <c r="X282" i="14"/>
  <c r="X283" i="14"/>
  <c r="X284" i="14"/>
  <c r="X285" i="14"/>
  <c r="X286" i="14"/>
  <c r="X287" i="14"/>
  <c r="X288" i="14"/>
  <c r="X289" i="14"/>
  <c r="X290" i="14"/>
  <c r="X291" i="14"/>
  <c r="X292" i="14"/>
  <c r="X293" i="14"/>
  <c r="X294" i="14"/>
  <c r="X295" i="14"/>
  <c r="X296" i="14"/>
  <c r="X297" i="14"/>
  <c r="X298" i="14"/>
  <c r="X299" i="14"/>
  <c r="X300" i="14"/>
  <c r="X301" i="14"/>
  <c r="X302" i="14"/>
  <c r="X303" i="14"/>
  <c r="X304" i="14"/>
  <c r="X305" i="14"/>
  <c r="X306" i="14"/>
  <c r="X307" i="14"/>
  <c r="X308" i="14"/>
  <c r="X309" i="14"/>
  <c r="X310" i="14"/>
  <c r="X311" i="14"/>
  <c r="X312" i="14"/>
  <c r="X313" i="14"/>
  <c r="X314" i="14"/>
  <c r="X315" i="14"/>
  <c r="X316" i="14"/>
  <c r="X317" i="14"/>
  <c r="X318" i="14"/>
  <c r="X319" i="14"/>
  <c r="X320" i="14"/>
  <c r="X321" i="14"/>
  <c r="X322" i="14"/>
  <c r="X323" i="14"/>
  <c r="X324" i="14"/>
  <c r="X325" i="14"/>
  <c r="X326" i="14"/>
  <c r="X327" i="14"/>
  <c r="X328" i="14"/>
  <c r="X329" i="14"/>
  <c r="X330" i="14"/>
  <c r="X331" i="14"/>
  <c r="X332" i="14"/>
  <c r="X333" i="14"/>
  <c r="X334" i="14"/>
  <c r="X335" i="14"/>
  <c r="X336" i="14"/>
  <c r="X337" i="14"/>
  <c r="X338" i="14"/>
  <c r="X339" i="14"/>
  <c r="X340" i="14"/>
  <c r="X341" i="14"/>
  <c r="X342" i="14"/>
  <c r="X343" i="14"/>
  <c r="X344" i="14"/>
  <c r="X345" i="14"/>
  <c r="X346" i="14"/>
  <c r="X347" i="14"/>
  <c r="X348" i="14"/>
  <c r="X349" i="14"/>
  <c r="X350" i="14"/>
  <c r="X351" i="14"/>
  <c r="X352" i="14"/>
  <c r="X353" i="14"/>
  <c r="X354" i="14"/>
  <c r="X355" i="14"/>
  <c r="X356" i="14"/>
  <c r="X357" i="14"/>
  <c r="X358" i="14"/>
  <c r="X359" i="14"/>
  <c r="X360" i="14"/>
  <c r="X361" i="14"/>
  <c r="X362" i="14"/>
  <c r="X363" i="14"/>
  <c r="X364" i="14"/>
  <c r="X365" i="14"/>
  <c r="X366" i="14"/>
  <c r="X367" i="14"/>
  <c r="X368" i="14"/>
  <c r="X369" i="14"/>
  <c r="X370" i="14"/>
  <c r="X371" i="14"/>
  <c r="X372" i="14"/>
  <c r="X373" i="14"/>
  <c r="X374" i="14"/>
  <c r="X375" i="14"/>
  <c r="X376" i="14"/>
  <c r="X377" i="14"/>
  <c r="X378" i="14"/>
  <c r="X379" i="14"/>
  <c r="X380" i="14"/>
  <c r="X381" i="14"/>
  <c r="X382" i="14"/>
  <c r="X383" i="14"/>
  <c r="X384" i="14"/>
  <c r="X385" i="14"/>
  <c r="X386" i="14"/>
  <c r="X387" i="14"/>
  <c r="X388" i="14"/>
  <c r="X389" i="14"/>
  <c r="X390" i="14"/>
  <c r="X391" i="14"/>
  <c r="X392" i="14"/>
  <c r="X393" i="14"/>
  <c r="X394" i="14"/>
  <c r="X395" i="14"/>
  <c r="X396" i="14"/>
  <c r="X397" i="14"/>
  <c r="X398" i="14"/>
  <c r="X399" i="14"/>
  <c r="X400" i="14"/>
  <c r="X401" i="14"/>
  <c r="X402" i="14"/>
  <c r="X403" i="14"/>
  <c r="X404" i="14"/>
  <c r="X405" i="14"/>
  <c r="X406" i="14"/>
  <c r="X407" i="14"/>
  <c r="X408" i="14"/>
  <c r="X409" i="14"/>
  <c r="X410" i="14"/>
  <c r="X411" i="14"/>
  <c r="X412" i="14"/>
  <c r="X413" i="14"/>
  <c r="X414" i="14"/>
  <c r="X415" i="14"/>
  <c r="X416" i="14"/>
  <c r="X417" i="14"/>
  <c r="X418" i="14"/>
  <c r="X419" i="14"/>
  <c r="X420" i="14"/>
  <c r="X421" i="14"/>
  <c r="X422" i="14"/>
  <c r="X423" i="14"/>
  <c r="X424" i="14"/>
  <c r="X425" i="14"/>
  <c r="X426" i="14"/>
  <c r="X427" i="14"/>
  <c r="X428" i="14"/>
  <c r="X429" i="14"/>
  <c r="X430" i="14"/>
  <c r="X431" i="14"/>
  <c r="X432" i="14"/>
  <c r="X433" i="14"/>
  <c r="X434" i="14"/>
  <c r="X435" i="14"/>
  <c r="X436" i="14"/>
  <c r="X437" i="14"/>
  <c r="X438" i="14"/>
  <c r="X439" i="14"/>
  <c r="X440" i="14"/>
  <c r="X441" i="14"/>
  <c r="X442" i="14"/>
  <c r="X443" i="14"/>
  <c r="X444" i="14"/>
  <c r="X445" i="14"/>
  <c r="X446" i="14"/>
  <c r="X447" i="14"/>
  <c r="X448" i="14"/>
  <c r="X449" i="14"/>
  <c r="X450" i="14"/>
  <c r="X451" i="14"/>
  <c r="X452" i="14"/>
  <c r="X453" i="14"/>
  <c r="X454" i="14"/>
  <c r="X455" i="14"/>
  <c r="X456" i="14"/>
  <c r="X457" i="14"/>
  <c r="X458" i="14"/>
  <c r="X459" i="14"/>
  <c r="X460" i="14"/>
  <c r="X461" i="14"/>
  <c r="X462" i="14"/>
  <c r="X463" i="14"/>
  <c r="X464" i="14"/>
  <c r="X465" i="14"/>
  <c r="X466" i="14"/>
  <c r="X467" i="14"/>
  <c r="X468" i="14"/>
  <c r="X469" i="14"/>
  <c r="X470" i="14"/>
  <c r="X471" i="14"/>
  <c r="X472" i="14"/>
  <c r="X473" i="14"/>
  <c r="X474" i="14"/>
  <c r="X475" i="14"/>
  <c r="X476" i="14"/>
  <c r="X477" i="14"/>
  <c r="X478" i="14"/>
  <c r="X479" i="14"/>
  <c r="X480" i="14"/>
  <c r="X481" i="14"/>
  <c r="X482" i="14"/>
  <c r="X483" i="14"/>
  <c r="X484" i="14"/>
  <c r="X485" i="14"/>
  <c r="X486" i="14"/>
  <c r="X487" i="14"/>
  <c r="X488" i="14"/>
  <c r="X489" i="14"/>
  <c r="X490" i="14"/>
  <c r="X491" i="14"/>
  <c r="X492" i="14"/>
  <c r="X493" i="14"/>
  <c r="X494" i="14"/>
  <c r="X495" i="14"/>
  <c r="X496" i="14"/>
  <c r="X497" i="14"/>
  <c r="X498" i="14"/>
  <c r="X499" i="14"/>
  <c r="X500" i="14"/>
  <c r="X501" i="14"/>
  <c r="X502" i="14"/>
  <c r="X503" i="14"/>
  <c r="X504" i="14"/>
  <c r="X505" i="14"/>
  <c r="X506" i="14"/>
  <c r="X507" i="14"/>
  <c r="X508" i="14"/>
  <c r="X509" i="14"/>
  <c r="X510" i="14"/>
  <c r="X511" i="14"/>
  <c r="X512" i="14"/>
  <c r="X513" i="14"/>
  <c r="X514" i="14"/>
  <c r="X515" i="14"/>
  <c r="X516" i="14"/>
  <c r="X517" i="14"/>
  <c r="X518" i="14"/>
  <c r="X519" i="14"/>
  <c r="X520" i="14"/>
  <c r="X521" i="14"/>
  <c r="X522" i="14"/>
  <c r="X523" i="14"/>
  <c r="X524" i="14"/>
  <c r="X525" i="14"/>
  <c r="X526" i="14"/>
  <c r="X527" i="14"/>
  <c r="X528" i="14"/>
  <c r="X529" i="14"/>
  <c r="X530" i="14"/>
  <c r="X531" i="14"/>
  <c r="X532" i="14"/>
  <c r="X533" i="14"/>
  <c r="X534" i="14"/>
  <c r="X535" i="14"/>
  <c r="X536" i="14"/>
  <c r="X537" i="14"/>
  <c r="X538" i="14"/>
  <c r="X539" i="14"/>
  <c r="X540" i="14"/>
  <c r="X541" i="14"/>
  <c r="X542" i="14"/>
  <c r="X543" i="14"/>
  <c r="X544" i="14"/>
  <c r="X545" i="14"/>
  <c r="X546" i="14"/>
  <c r="X547" i="14"/>
  <c r="X548" i="14"/>
  <c r="X549" i="14"/>
  <c r="X550" i="14"/>
  <c r="X551" i="14"/>
  <c r="X552" i="14"/>
  <c r="X553" i="14"/>
  <c r="X554" i="14"/>
  <c r="X555" i="14"/>
  <c r="X556" i="14"/>
  <c r="X557" i="14"/>
  <c r="X558" i="14"/>
  <c r="X559" i="14"/>
  <c r="X560" i="14"/>
  <c r="X561" i="14"/>
  <c r="X562" i="14"/>
  <c r="X563" i="14"/>
  <c r="X564" i="14"/>
  <c r="X565" i="14"/>
  <c r="X566" i="14"/>
  <c r="X567" i="14"/>
  <c r="X568" i="14"/>
  <c r="X569" i="14"/>
  <c r="X570" i="14"/>
  <c r="X571" i="14"/>
  <c r="X572" i="14"/>
  <c r="X573" i="14"/>
  <c r="X574" i="14"/>
  <c r="X575" i="14"/>
  <c r="X576" i="14"/>
  <c r="X577" i="14"/>
  <c r="X578" i="14"/>
  <c r="X579" i="14"/>
  <c r="X580" i="14"/>
  <c r="X581" i="14"/>
  <c r="X582" i="14"/>
  <c r="X583" i="14"/>
  <c r="X584" i="14"/>
  <c r="X585" i="14"/>
  <c r="X586" i="14"/>
  <c r="X587" i="14"/>
  <c r="X588" i="14"/>
  <c r="X589" i="14"/>
  <c r="X590" i="14"/>
  <c r="X591" i="14"/>
  <c r="X592" i="14"/>
  <c r="X593" i="14"/>
  <c r="X594" i="14"/>
  <c r="X595" i="14"/>
  <c r="X596" i="14"/>
  <c r="X597" i="14"/>
  <c r="X598" i="14"/>
  <c r="X599" i="14"/>
  <c r="X600" i="14"/>
  <c r="X601" i="14"/>
  <c r="X602" i="14"/>
  <c r="X603" i="14"/>
  <c r="X604" i="14"/>
  <c r="X605" i="14"/>
  <c r="X606" i="14"/>
  <c r="X607" i="14"/>
  <c r="X608" i="14"/>
  <c r="X609" i="14"/>
  <c r="X610" i="14"/>
  <c r="X611" i="14"/>
  <c r="X612" i="14"/>
  <c r="X613" i="14"/>
  <c r="X614" i="14"/>
  <c r="X615" i="14"/>
  <c r="X616" i="14"/>
  <c r="X617" i="14"/>
  <c r="X618" i="14"/>
  <c r="X619" i="14"/>
  <c r="X620" i="14"/>
  <c r="X621" i="14"/>
  <c r="X622" i="14"/>
  <c r="X623" i="14"/>
  <c r="X624" i="14"/>
  <c r="X625" i="14"/>
  <c r="X626" i="14"/>
  <c r="X627" i="14"/>
  <c r="X628" i="14"/>
  <c r="X629" i="14"/>
  <c r="X630" i="14"/>
  <c r="X631" i="14"/>
  <c r="X632" i="14"/>
  <c r="X633" i="14"/>
  <c r="X634" i="14"/>
  <c r="X635" i="14"/>
  <c r="X636" i="14"/>
  <c r="X637" i="14"/>
  <c r="X638" i="14"/>
  <c r="X639" i="14"/>
  <c r="X640" i="14"/>
  <c r="X641" i="14"/>
  <c r="X642" i="14"/>
  <c r="X643" i="14"/>
  <c r="X644" i="14"/>
  <c r="X645" i="14"/>
  <c r="X646" i="14"/>
  <c r="X647" i="14"/>
  <c r="X648" i="14"/>
  <c r="X649" i="14"/>
  <c r="X650" i="14"/>
  <c r="X651" i="14"/>
  <c r="X652" i="14"/>
  <c r="X653" i="14"/>
  <c r="X654" i="14"/>
  <c r="X655" i="14"/>
  <c r="X656" i="14"/>
  <c r="X657" i="14"/>
  <c r="X658" i="14"/>
  <c r="X659" i="14"/>
  <c r="X660" i="14"/>
  <c r="X661" i="14"/>
  <c r="X662" i="14"/>
  <c r="X663" i="14"/>
  <c r="X664" i="14"/>
  <c r="X665" i="14"/>
  <c r="X666" i="14"/>
  <c r="X667" i="14"/>
  <c r="X668" i="14"/>
  <c r="X669" i="14"/>
  <c r="X670" i="14"/>
  <c r="X671" i="14"/>
  <c r="X672" i="14"/>
  <c r="X673" i="14"/>
  <c r="X674" i="14"/>
  <c r="X675" i="14"/>
  <c r="X676" i="14"/>
  <c r="X677" i="14"/>
  <c r="X678" i="14"/>
  <c r="X679" i="14"/>
  <c r="X680" i="14"/>
  <c r="X681" i="14"/>
  <c r="X682" i="14"/>
  <c r="X683" i="14"/>
  <c r="X684" i="14"/>
  <c r="X685" i="14"/>
  <c r="X686" i="14"/>
  <c r="X687" i="14"/>
  <c r="X688" i="14"/>
  <c r="X689" i="14"/>
  <c r="X690" i="14"/>
  <c r="X691" i="14"/>
  <c r="X692" i="14"/>
  <c r="X693" i="14"/>
  <c r="X694" i="14"/>
  <c r="X695" i="14"/>
  <c r="X696" i="14"/>
  <c r="X697" i="14"/>
  <c r="X698" i="14"/>
  <c r="X699" i="14"/>
  <c r="X700" i="14"/>
  <c r="X701" i="14"/>
  <c r="X702" i="14"/>
  <c r="X703" i="14"/>
  <c r="X704" i="14"/>
  <c r="X705" i="14"/>
  <c r="X706" i="14"/>
  <c r="X707" i="14"/>
  <c r="X708" i="14"/>
  <c r="X709" i="14"/>
  <c r="X710" i="14"/>
  <c r="X711" i="14"/>
  <c r="X712" i="14"/>
  <c r="X713" i="14"/>
  <c r="X714" i="14"/>
  <c r="X715" i="14"/>
  <c r="X716" i="14"/>
  <c r="X717" i="14"/>
  <c r="X718" i="14"/>
  <c r="X719" i="14"/>
  <c r="X720" i="14"/>
  <c r="X721" i="14"/>
  <c r="X722" i="14"/>
  <c r="X723" i="14"/>
  <c r="X724" i="14"/>
  <c r="X725" i="14"/>
  <c r="X726" i="14"/>
  <c r="X727" i="14"/>
  <c r="X728" i="14"/>
  <c r="X729" i="14"/>
  <c r="X730" i="14"/>
  <c r="X731" i="14"/>
  <c r="X732" i="14"/>
  <c r="U10" i="5" a="1"/>
  <c r="U10" i="5" s="1"/>
  <c r="T12" i="14"/>
  <c r="T13" i="14"/>
  <c r="T14" i="14"/>
  <c r="T15" i="14"/>
  <c r="T16" i="14"/>
  <c r="T17" i="14"/>
  <c r="T18" i="14"/>
  <c r="T19" i="14"/>
  <c r="T20" i="14"/>
  <c r="T21" i="14"/>
  <c r="T22" i="14"/>
  <c r="T23" i="14"/>
  <c r="T24" i="14"/>
  <c r="T25" i="14"/>
  <c r="T26" i="14"/>
  <c r="T27" i="14"/>
  <c r="T28" i="14"/>
  <c r="T29" i="14"/>
  <c r="T30" i="14"/>
  <c r="T31" i="14"/>
  <c r="T32" i="14"/>
  <c r="T33" i="14"/>
  <c r="T34" i="14"/>
  <c r="T35" i="14"/>
  <c r="T36" i="14"/>
  <c r="T37" i="14"/>
  <c r="T38" i="14"/>
  <c r="T39" i="14"/>
  <c r="T40" i="14"/>
  <c r="T41" i="14"/>
  <c r="T42" i="14"/>
  <c r="T43" i="14"/>
  <c r="T44" i="14"/>
  <c r="T45" i="14"/>
  <c r="T46" i="14"/>
  <c r="T47" i="14"/>
  <c r="T48" i="14"/>
  <c r="T49" i="14"/>
  <c r="T50" i="14"/>
  <c r="T51" i="14"/>
  <c r="T52" i="14"/>
  <c r="T53" i="14"/>
  <c r="T54" i="14"/>
  <c r="T55" i="14"/>
  <c r="T56" i="14"/>
  <c r="T57" i="14"/>
  <c r="T58" i="14"/>
  <c r="T59" i="14"/>
  <c r="T60" i="14"/>
  <c r="T61" i="14"/>
  <c r="T62" i="14"/>
  <c r="T63" i="14"/>
  <c r="T64" i="14"/>
  <c r="T65" i="14"/>
  <c r="T66" i="14"/>
  <c r="T67" i="14"/>
  <c r="T68" i="14"/>
  <c r="T69" i="14"/>
  <c r="T70" i="14"/>
  <c r="T71" i="14"/>
  <c r="T72" i="14"/>
  <c r="T73" i="14"/>
  <c r="T74" i="14"/>
  <c r="T75" i="14"/>
  <c r="T76" i="14"/>
  <c r="T77" i="14"/>
  <c r="T78" i="14"/>
  <c r="T79" i="14"/>
  <c r="T80" i="14"/>
  <c r="T81" i="14"/>
  <c r="T82" i="14"/>
  <c r="T83" i="14"/>
  <c r="T84" i="14"/>
  <c r="T85" i="14"/>
  <c r="T86" i="14"/>
  <c r="T87" i="14"/>
  <c r="T88" i="14"/>
  <c r="T89" i="14"/>
  <c r="T90" i="14"/>
  <c r="T91" i="14"/>
  <c r="T92" i="14"/>
  <c r="T93" i="14"/>
  <c r="T94" i="14"/>
  <c r="T95" i="14"/>
  <c r="T96" i="14"/>
  <c r="T97" i="14"/>
  <c r="T98" i="14"/>
  <c r="T99" i="14"/>
  <c r="T100" i="14"/>
  <c r="T101" i="14"/>
  <c r="T102" i="14"/>
  <c r="T103" i="14"/>
  <c r="T104" i="14"/>
  <c r="T105" i="14"/>
  <c r="T106" i="14"/>
  <c r="T107" i="14"/>
  <c r="T108" i="14"/>
  <c r="T109" i="14"/>
  <c r="T110" i="14"/>
  <c r="T111" i="14"/>
  <c r="T112" i="14"/>
  <c r="T113" i="14"/>
  <c r="T114" i="14"/>
  <c r="T115" i="14"/>
  <c r="T116" i="14"/>
  <c r="T117" i="14"/>
  <c r="T118" i="14"/>
  <c r="T119" i="14"/>
  <c r="T120" i="14"/>
  <c r="T121" i="14"/>
  <c r="T122" i="14"/>
  <c r="T123" i="14"/>
  <c r="T124" i="14"/>
  <c r="T125" i="14"/>
  <c r="T126" i="14"/>
  <c r="T127" i="14"/>
  <c r="T128" i="14"/>
  <c r="T129" i="14"/>
  <c r="T130" i="14"/>
  <c r="T131" i="14"/>
  <c r="T132" i="14"/>
  <c r="T133" i="14"/>
  <c r="T134" i="14"/>
  <c r="T135" i="14"/>
  <c r="T136" i="14"/>
  <c r="T137" i="14"/>
  <c r="T138" i="14"/>
  <c r="T139" i="14"/>
  <c r="T140" i="14"/>
  <c r="T141" i="14"/>
  <c r="T142" i="14"/>
  <c r="T143" i="14"/>
  <c r="T144" i="14"/>
  <c r="T145" i="14"/>
  <c r="T146" i="14"/>
  <c r="T147" i="14"/>
  <c r="T148" i="14"/>
  <c r="T149" i="14"/>
  <c r="T150" i="14"/>
  <c r="T151" i="14"/>
  <c r="T152" i="14"/>
  <c r="T153" i="14"/>
  <c r="T154" i="14"/>
  <c r="T155" i="14"/>
  <c r="T156" i="14"/>
  <c r="T157" i="14"/>
  <c r="T158" i="14"/>
  <c r="T159" i="14"/>
  <c r="T160" i="14"/>
  <c r="T161" i="14"/>
  <c r="T162" i="14"/>
  <c r="T163" i="14"/>
  <c r="T164" i="14"/>
  <c r="T165" i="14"/>
  <c r="T166" i="14"/>
  <c r="T167" i="14"/>
  <c r="T168" i="14"/>
  <c r="T169" i="14"/>
  <c r="T170" i="14"/>
  <c r="T171" i="14"/>
  <c r="T172" i="14"/>
  <c r="T173" i="14"/>
  <c r="T174" i="14"/>
  <c r="T175" i="14"/>
  <c r="T176" i="14"/>
  <c r="T177" i="14"/>
  <c r="T178" i="14"/>
  <c r="T179" i="14"/>
  <c r="T180" i="14"/>
  <c r="T181" i="14"/>
  <c r="T182" i="14"/>
  <c r="T183" i="14"/>
  <c r="T184" i="14"/>
  <c r="T185" i="14"/>
  <c r="T186" i="14"/>
  <c r="T187" i="14"/>
  <c r="T188" i="14"/>
  <c r="T189" i="14"/>
  <c r="T190" i="14"/>
  <c r="T191" i="14"/>
  <c r="T192" i="14"/>
  <c r="T193" i="14"/>
  <c r="T194" i="14"/>
  <c r="T195" i="14"/>
  <c r="T196" i="14"/>
  <c r="T197" i="14"/>
  <c r="T198" i="14"/>
  <c r="T199" i="14"/>
  <c r="T200" i="14"/>
  <c r="T201" i="14"/>
  <c r="T202" i="14"/>
  <c r="T203" i="14"/>
  <c r="T204" i="14"/>
  <c r="T205" i="14"/>
  <c r="T206" i="14"/>
  <c r="T207" i="14"/>
  <c r="T208" i="14"/>
  <c r="T209" i="14"/>
  <c r="T210" i="14"/>
  <c r="T211" i="14"/>
  <c r="T212" i="14"/>
  <c r="T213" i="14"/>
  <c r="T214" i="14"/>
  <c r="T215" i="14"/>
  <c r="T216" i="14"/>
  <c r="T217" i="14"/>
  <c r="T218" i="14"/>
  <c r="T219" i="14"/>
  <c r="T220" i="14"/>
  <c r="T221" i="14"/>
  <c r="T222" i="14"/>
  <c r="T223" i="14"/>
  <c r="T224" i="14"/>
  <c r="T225" i="14"/>
  <c r="T226" i="14"/>
  <c r="T227" i="14"/>
  <c r="T228" i="14"/>
  <c r="T229" i="14"/>
  <c r="T230" i="14"/>
  <c r="T231" i="14"/>
  <c r="T232" i="14"/>
  <c r="T233" i="14"/>
  <c r="T234" i="14"/>
  <c r="T235" i="14"/>
  <c r="T236" i="14"/>
  <c r="T237" i="14"/>
  <c r="T238" i="14"/>
  <c r="T239" i="14"/>
  <c r="T240" i="14"/>
  <c r="T241" i="14"/>
  <c r="T242" i="14"/>
  <c r="T243" i="14"/>
  <c r="T244" i="14"/>
  <c r="T245" i="14"/>
  <c r="T246" i="14"/>
  <c r="T247" i="14"/>
  <c r="T248" i="14"/>
  <c r="T249" i="14"/>
  <c r="T250" i="14"/>
  <c r="T251" i="14"/>
  <c r="T252" i="14"/>
  <c r="T253" i="14"/>
  <c r="T254" i="14"/>
  <c r="T255" i="14"/>
  <c r="T256" i="14"/>
  <c r="T257" i="14"/>
  <c r="T258" i="14"/>
  <c r="T259" i="14"/>
  <c r="T260" i="14"/>
  <c r="T261" i="14"/>
  <c r="T262" i="14"/>
  <c r="T263" i="14"/>
  <c r="T264" i="14"/>
  <c r="T265" i="14"/>
  <c r="T266" i="14"/>
  <c r="T267" i="14"/>
  <c r="T268" i="14"/>
  <c r="T269" i="14"/>
  <c r="T270" i="14"/>
  <c r="T271" i="14"/>
  <c r="T272" i="14"/>
  <c r="T273" i="14"/>
  <c r="T274" i="14"/>
  <c r="T275" i="14"/>
  <c r="T276" i="14"/>
  <c r="T277" i="14"/>
  <c r="T278" i="14"/>
  <c r="T279" i="14"/>
  <c r="T280" i="14"/>
  <c r="T281" i="14"/>
  <c r="T282" i="14"/>
  <c r="T283" i="14"/>
  <c r="T284" i="14"/>
  <c r="T285" i="14"/>
  <c r="T286" i="14"/>
  <c r="T287" i="14"/>
  <c r="T288" i="14"/>
  <c r="T289" i="14"/>
  <c r="T290" i="14"/>
  <c r="T291" i="14"/>
  <c r="T292" i="14"/>
  <c r="T293" i="14"/>
  <c r="T294" i="14"/>
  <c r="T295" i="14"/>
  <c r="T296" i="14"/>
  <c r="T297" i="14"/>
  <c r="T298" i="14"/>
  <c r="T299" i="14"/>
  <c r="T300" i="14"/>
  <c r="T301" i="14"/>
  <c r="T302" i="14"/>
  <c r="T303" i="14"/>
  <c r="T304" i="14"/>
  <c r="T305" i="14"/>
  <c r="T306" i="14"/>
  <c r="T307" i="14"/>
  <c r="T308" i="14"/>
  <c r="T309" i="14"/>
  <c r="T310" i="14"/>
  <c r="T311" i="14"/>
  <c r="T312" i="14"/>
  <c r="T313" i="14"/>
  <c r="T314" i="14"/>
  <c r="T315" i="14"/>
  <c r="T316" i="14"/>
  <c r="T317" i="14"/>
  <c r="T318" i="14"/>
  <c r="T319" i="14"/>
  <c r="T320" i="14"/>
  <c r="T321" i="14"/>
  <c r="T322" i="14"/>
  <c r="T323" i="14"/>
  <c r="T324" i="14"/>
  <c r="T325" i="14"/>
  <c r="T326" i="14"/>
  <c r="T327" i="14"/>
  <c r="T328" i="14"/>
  <c r="T329" i="14"/>
  <c r="T330" i="14"/>
  <c r="T331" i="14"/>
  <c r="T332" i="14"/>
  <c r="T333" i="14"/>
  <c r="T334" i="14"/>
  <c r="T335" i="14"/>
  <c r="T336" i="14"/>
  <c r="T337" i="14"/>
  <c r="T338" i="14"/>
  <c r="T339" i="14"/>
  <c r="T340" i="14"/>
  <c r="T341" i="14"/>
  <c r="T342" i="14"/>
  <c r="T343" i="14"/>
  <c r="T344" i="14"/>
  <c r="T345" i="14"/>
  <c r="T346" i="14"/>
  <c r="T347" i="14"/>
  <c r="T348" i="14"/>
  <c r="T349" i="14"/>
  <c r="T350" i="14"/>
  <c r="T351" i="14"/>
  <c r="T352" i="14"/>
  <c r="T353" i="14"/>
  <c r="T354" i="14"/>
  <c r="T355" i="14"/>
  <c r="T356" i="14"/>
  <c r="T357" i="14"/>
  <c r="T358" i="14"/>
  <c r="T359" i="14"/>
  <c r="T360" i="14"/>
  <c r="T361" i="14"/>
  <c r="T362" i="14"/>
  <c r="T363" i="14"/>
  <c r="T364" i="14"/>
  <c r="T365" i="14"/>
  <c r="T366" i="14"/>
  <c r="T367" i="14"/>
  <c r="T368" i="14"/>
  <c r="T369" i="14"/>
  <c r="T370" i="14"/>
  <c r="T371" i="14"/>
  <c r="T372" i="14"/>
  <c r="T373" i="14"/>
  <c r="T374" i="14"/>
  <c r="T375" i="14"/>
  <c r="T376" i="14"/>
  <c r="T377" i="14"/>
  <c r="T378" i="14"/>
  <c r="T379" i="14"/>
  <c r="T380" i="14"/>
  <c r="T381" i="14"/>
  <c r="T382" i="14"/>
  <c r="T383" i="14"/>
  <c r="T384" i="14"/>
  <c r="T385" i="14"/>
  <c r="T386" i="14"/>
  <c r="T387" i="14"/>
  <c r="T388" i="14"/>
  <c r="T389" i="14"/>
  <c r="T390" i="14"/>
  <c r="T391" i="14"/>
  <c r="T392" i="14"/>
  <c r="T393" i="14"/>
  <c r="T394" i="14"/>
  <c r="T395" i="14"/>
  <c r="T396" i="14"/>
  <c r="T397" i="14"/>
  <c r="T398" i="14"/>
  <c r="T399" i="14"/>
  <c r="T400" i="14"/>
  <c r="T401" i="14"/>
  <c r="T402" i="14"/>
  <c r="T403" i="14"/>
  <c r="T404" i="14"/>
  <c r="T405" i="14"/>
  <c r="T406" i="14"/>
  <c r="T407" i="14"/>
  <c r="T408" i="14"/>
  <c r="T409" i="14"/>
  <c r="T410" i="14"/>
  <c r="T411" i="14"/>
  <c r="T412" i="14"/>
  <c r="T413" i="14"/>
  <c r="T414" i="14"/>
  <c r="T415" i="14"/>
  <c r="T416" i="14"/>
  <c r="T417" i="14"/>
  <c r="T418" i="14"/>
  <c r="T419" i="14"/>
  <c r="T420" i="14"/>
  <c r="T421" i="14"/>
  <c r="T422" i="14"/>
  <c r="T423" i="14"/>
  <c r="T424" i="14"/>
  <c r="T425" i="14"/>
  <c r="T426" i="14"/>
  <c r="T427" i="14"/>
  <c r="T428" i="14"/>
  <c r="T429" i="14"/>
  <c r="T430" i="14"/>
  <c r="T431" i="14"/>
  <c r="T432" i="14"/>
  <c r="T433" i="14"/>
  <c r="T434" i="14"/>
  <c r="T435" i="14"/>
  <c r="T436" i="14"/>
  <c r="T437" i="14"/>
  <c r="T438" i="14"/>
  <c r="T439" i="14"/>
  <c r="T440" i="14"/>
  <c r="T441" i="14"/>
  <c r="T442" i="14"/>
  <c r="T443" i="14"/>
  <c r="T444" i="14"/>
  <c r="T445" i="14"/>
  <c r="T446" i="14"/>
  <c r="T447" i="14"/>
  <c r="T448" i="14"/>
  <c r="T449" i="14"/>
  <c r="T450" i="14"/>
  <c r="T451" i="14"/>
  <c r="T452" i="14"/>
  <c r="T453" i="14"/>
  <c r="T454" i="14"/>
  <c r="T455" i="14"/>
  <c r="T456" i="14"/>
  <c r="T457" i="14"/>
  <c r="T458" i="14"/>
  <c r="T459" i="14"/>
  <c r="T460" i="14"/>
  <c r="T461" i="14"/>
  <c r="T462" i="14"/>
  <c r="T463" i="14"/>
  <c r="T464" i="14"/>
  <c r="T465" i="14"/>
  <c r="T466" i="14"/>
  <c r="T467" i="14"/>
  <c r="T468" i="14"/>
  <c r="T469" i="14"/>
  <c r="T470" i="14"/>
  <c r="T471" i="14"/>
  <c r="T472" i="14"/>
  <c r="T473" i="14"/>
  <c r="T474" i="14"/>
  <c r="T475" i="14"/>
  <c r="T476" i="14"/>
  <c r="T477" i="14"/>
  <c r="T478" i="14"/>
  <c r="T479" i="14"/>
  <c r="T480" i="14"/>
  <c r="T481" i="14"/>
  <c r="T482" i="14"/>
  <c r="T483" i="14"/>
  <c r="T484" i="14"/>
  <c r="T485" i="14"/>
  <c r="T486" i="14"/>
  <c r="T487" i="14"/>
  <c r="T488" i="14"/>
  <c r="T489" i="14"/>
  <c r="T490" i="14"/>
  <c r="T491" i="14"/>
  <c r="T492" i="14"/>
  <c r="T493" i="14"/>
  <c r="T494" i="14"/>
  <c r="T495" i="14"/>
  <c r="T496" i="14"/>
  <c r="T497" i="14"/>
  <c r="T498" i="14"/>
  <c r="T499" i="14"/>
  <c r="T500" i="14"/>
  <c r="T501" i="14"/>
  <c r="T502" i="14"/>
  <c r="T503" i="14"/>
  <c r="T504" i="14"/>
  <c r="T505" i="14"/>
  <c r="T506" i="14"/>
  <c r="T507" i="14"/>
  <c r="T508" i="14"/>
  <c r="T509" i="14"/>
  <c r="T510" i="14"/>
  <c r="T511" i="14"/>
  <c r="T512" i="14"/>
  <c r="T513" i="14"/>
  <c r="T514" i="14"/>
  <c r="T515" i="14"/>
  <c r="T516" i="14"/>
  <c r="T517" i="14"/>
  <c r="T518" i="14"/>
  <c r="T519" i="14"/>
  <c r="T520" i="14"/>
  <c r="T521" i="14"/>
  <c r="T522" i="14"/>
  <c r="T523" i="14"/>
  <c r="T524" i="14"/>
  <c r="T525" i="14"/>
  <c r="T526" i="14"/>
  <c r="T527" i="14"/>
  <c r="T528" i="14"/>
  <c r="T529" i="14"/>
  <c r="T530" i="14"/>
  <c r="T531" i="14"/>
  <c r="T532" i="14"/>
  <c r="T533" i="14"/>
  <c r="T534" i="14"/>
  <c r="T535" i="14"/>
  <c r="T536" i="14"/>
  <c r="T537" i="14"/>
  <c r="T538" i="14"/>
  <c r="T539" i="14"/>
  <c r="T540" i="14"/>
  <c r="T541" i="14"/>
  <c r="T542" i="14"/>
  <c r="T543" i="14"/>
  <c r="T544" i="14"/>
  <c r="T545" i="14"/>
  <c r="T546" i="14"/>
  <c r="T547" i="14"/>
  <c r="T548" i="14"/>
  <c r="T549" i="14"/>
  <c r="T550" i="14"/>
  <c r="T551" i="14"/>
  <c r="T552" i="14"/>
  <c r="T553" i="14"/>
  <c r="T554" i="14"/>
  <c r="T555" i="14"/>
  <c r="T556" i="14"/>
  <c r="T557" i="14"/>
  <c r="T558" i="14"/>
  <c r="T559" i="14"/>
  <c r="T560" i="14"/>
  <c r="T561" i="14"/>
  <c r="T562" i="14"/>
  <c r="T563" i="14"/>
  <c r="T564" i="14"/>
  <c r="T565" i="14"/>
  <c r="T566" i="14"/>
  <c r="T567" i="14"/>
  <c r="T568" i="14"/>
  <c r="T569" i="14"/>
  <c r="T570" i="14"/>
  <c r="T571" i="14"/>
  <c r="T572" i="14"/>
  <c r="T573" i="14"/>
  <c r="T574" i="14"/>
  <c r="T575" i="14"/>
  <c r="T576" i="14"/>
  <c r="T577" i="14"/>
  <c r="T578" i="14"/>
  <c r="T579" i="14"/>
  <c r="T580" i="14"/>
  <c r="T581" i="14"/>
  <c r="T582" i="14"/>
  <c r="T583" i="14"/>
  <c r="T584" i="14"/>
  <c r="T585" i="14"/>
  <c r="T586" i="14"/>
  <c r="T587" i="14"/>
  <c r="T588" i="14"/>
  <c r="T589" i="14"/>
  <c r="T590" i="14"/>
  <c r="T591" i="14"/>
  <c r="T592" i="14"/>
  <c r="T593" i="14"/>
  <c r="T594" i="14"/>
  <c r="T595" i="14"/>
  <c r="T596" i="14"/>
  <c r="T597" i="14"/>
  <c r="T598" i="14"/>
  <c r="T599" i="14"/>
  <c r="T600" i="14"/>
  <c r="T601" i="14"/>
  <c r="T602" i="14"/>
  <c r="T603" i="14"/>
  <c r="T604" i="14"/>
  <c r="T605" i="14"/>
  <c r="T606" i="14"/>
  <c r="T607" i="14"/>
  <c r="T608" i="14"/>
  <c r="T609" i="14"/>
  <c r="T610" i="14"/>
  <c r="T611" i="14"/>
  <c r="T612" i="14"/>
  <c r="T613" i="14"/>
  <c r="T614" i="14"/>
  <c r="T615" i="14"/>
  <c r="T616" i="14"/>
  <c r="T617" i="14"/>
  <c r="T618" i="14"/>
  <c r="T619" i="14"/>
  <c r="T620" i="14"/>
  <c r="T621" i="14"/>
  <c r="T622" i="14"/>
  <c r="T623" i="14"/>
  <c r="T624" i="14"/>
  <c r="T625" i="14"/>
  <c r="T626" i="14"/>
  <c r="T627" i="14"/>
  <c r="T628" i="14"/>
  <c r="T629" i="14"/>
  <c r="T630" i="14"/>
  <c r="T631" i="14"/>
  <c r="T632" i="14"/>
  <c r="T633" i="14"/>
  <c r="T634" i="14"/>
  <c r="T635" i="14"/>
  <c r="T636" i="14"/>
  <c r="T637" i="14"/>
  <c r="T638" i="14"/>
  <c r="T639" i="14"/>
  <c r="T640" i="14"/>
  <c r="T641" i="14"/>
  <c r="T642" i="14"/>
  <c r="T643" i="14"/>
  <c r="T644" i="14"/>
  <c r="T645" i="14"/>
  <c r="T646" i="14"/>
  <c r="T647" i="14"/>
  <c r="T648" i="14"/>
  <c r="T649" i="14"/>
  <c r="T650" i="14"/>
  <c r="T651" i="14"/>
  <c r="T652" i="14"/>
  <c r="T653" i="14"/>
  <c r="T654" i="14"/>
  <c r="T655" i="14"/>
  <c r="T656" i="14"/>
  <c r="T657" i="14"/>
  <c r="T658" i="14"/>
  <c r="T659" i="14"/>
  <c r="T660" i="14"/>
  <c r="T661" i="14"/>
  <c r="T662" i="14"/>
  <c r="T663" i="14"/>
  <c r="T664" i="14"/>
  <c r="T665" i="14"/>
  <c r="T666" i="14"/>
  <c r="T667" i="14"/>
  <c r="T668" i="14"/>
  <c r="T669" i="14"/>
  <c r="T670" i="14"/>
  <c r="T671" i="14"/>
  <c r="T672" i="14"/>
  <c r="T673" i="14"/>
  <c r="T674" i="14"/>
  <c r="T675" i="14"/>
  <c r="T676" i="14"/>
  <c r="T677" i="14"/>
  <c r="T678" i="14"/>
  <c r="T679" i="14"/>
  <c r="T680" i="14"/>
  <c r="T681" i="14"/>
  <c r="T682" i="14"/>
  <c r="T683" i="14"/>
  <c r="T684" i="14"/>
  <c r="T685" i="14"/>
  <c r="T686" i="14"/>
  <c r="T687" i="14"/>
  <c r="T688" i="14"/>
  <c r="T689" i="14"/>
  <c r="T690" i="14"/>
  <c r="T691" i="14"/>
  <c r="T692" i="14"/>
  <c r="T693" i="14"/>
  <c r="T694" i="14"/>
  <c r="T695" i="14"/>
  <c r="T696" i="14"/>
  <c r="T697" i="14"/>
  <c r="T698" i="14"/>
  <c r="T699" i="14"/>
  <c r="T700" i="14"/>
  <c r="T701" i="14"/>
  <c r="T702" i="14"/>
  <c r="T703" i="14"/>
  <c r="T704" i="14"/>
  <c r="T705" i="14"/>
  <c r="T706" i="14"/>
  <c r="T707" i="14"/>
  <c r="T708" i="14"/>
  <c r="T709" i="14"/>
  <c r="T710" i="14"/>
  <c r="T711" i="14"/>
  <c r="T712" i="14"/>
  <c r="T713" i="14"/>
  <c r="T714" i="14"/>
  <c r="T715" i="14"/>
  <c r="T716" i="14"/>
  <c r="T717" i="14"/>
  <c r="T718" i="14"/>
  <c r="T719" i="14"/>
  <c r="T720" i="14"/>
  <c r="T721" i="14"/>
  <c r="T722" i="14"/>
  <c r="T723" i="14"/>
  <c r="T724" i="14"/>
  <c r="T725" i="14"/>
  <c r="T726" i="14"/>
  <c r="T727" i="14"/>
  <c r="T728" i="14"/>
  <c r="T729" i="14"/>
  <c r="T730" i="14"/>
  <c r="T731" i="14"/>
  <c r="T732" i="14"/>
  <c r="T11" i="14"/>
  <c r="X12" i="10"/>
  <c r="X13" i="10"/>
  <c r="X14" i="10"/>
  <c r="X15" i="10"/>
  <c r="X16" i="10"/>
  <c r="X17" i="10"/>
  <c r="X18" i="10"/>
  <c r="X19" i="10"/>
  <c r="X20" i="10"/>
  <c r="X21" i="10"/>
  <c r="X22" i="10"/>
  <c r="X23" i="10"/>
  <c r="X24" i="10"/>
  <c r="X25" i="10"/>
  <c r="X26" i="10"/>
  <c r="X27" i="10"/>
  <c r="X28" i="10"/>
  <c r="X29" i="10"/>
  <c r="X30" i="10"/>
  <c r="X31" i="10"/>
  <c r="X32" i="10"/>
  <c r="X33" i="10"/>
  <c r="X34" i="10"/>
  <c r="X35" i="10"/>
  <c r="X36" i="10"/>
  <c r="X37" i="10"/>
  <c r="X38" i="10"/>
  <c r="X39" i="10"/>
  <c r="X40" i="10"/>
  <c r="X41" i="10"/>
  <c r="X42" i="10"/>
  <c r="X43" i="10"/>
  <c r="X44" i="10"/>
  <c r="X45" i="10"/>
  <c r="X46" i="10"/>
  <c r="X47" i="10"/>
  <c r="X48" i="10"/>
  <c r="X49" i="10"/>
  <c r="X50" i="10"/>
  <c r="X51" i="10"/>
  <c r="X52" i="10"/>
  <c r="X53" i="10"/>
  <c r="X54" i="10"/>
  <c r="X55" i="10"/>
  <c r="X56" i="10"/>
  <c r="X57" i="10"/>
  <c r="X58" i="10"/>
  <c r="X59" i="10"/>
  <c r="X60" i="10"/>
  <c r="X61" i="10"/>
  <c r="X62" i="10"/>
  <c r="X63" i="10"/>
  <c r="X64" i="10"/>
  <c r="X65" i="10"/>
  <c r="X66" i="10"/>
  <c r="X67" i="10"/>
  <c r="X68" i="10"/>
  <c r="X69" i="10"/>
  <c r="X70" i="10"/>
  <c r="X71" i="10"/>
  <c r="X72" i="10"/>
  <c r="X73" i="10"/>
  <c r="X74" i="10"/>
  <c r="X75" i="10"/>
  <c r="X76" i="10"/>
  <c r="X77" i="10"/>
  <c r="X78" i="10"/>
  <c r="X79" i="10"/>
  <c r="X80" i="10"/>
  <c r="X81" i="10"/>
  <c r="X82" i="10"/>
  <c r="X83" i="10"/>
  <c r="X84" i="10"/>
  <c r="X85" i="10"/>
  <c r="X86" i="10"/>
  <c r="X87" i="10"/>
  <c r="X88" i="10"/>
  <c r="X89" i="10"/>
  <c r="X90" i="10"/>
  <c r="X91" i="10"/>
  <c r="X92" i="10"/>
  <c r="X93" i="10"/>
  <c r="X94" i="10"/>
  <c r="X95" i="10"/>
  <c r="X96" i="10"/>
  <c r="X97" i="10"/>
  <c r="X98" i="10"/>
  <c r="X99" i="10"/>
  <c r="X100" i="10"/>
  <c r="X101" i="10"/>
  <c r="X102" i="10"/>
  <c r="X103" i="10"/>
  <c r="X104" i="10"/>
  <c r="X105" i="10"/>
  <c r="X106" i="10"/>
  <c r="X107" i="10"/>
  <c r="X108" i="10"/>
  <c r="X109" i="10"/>
  <c r="X110" i="10"/>
  <c r="X111" i="10"/>
  <c r="X112" i="10"/>
  <c r="X113" i="10"/>
  <c r="X114" i="10"/>
  <c r="X115" i="10"/>
  <c r="X116" i="10"/>
  <c r="X117" i="10"/>
  <c r="X118" i="10"/>
  <c r="X119" i="10"/>
  <c r="X120" i="10"/>
  <c r="X121" i="10"/>
  <c r="X122" i="10"/>
  <c r="X123" i="10"/>
  <c r="X124" i="10"/>
  <c r="X125" i="10"/>
  <c r="X126" i="10"/>
  <c r="X127" i="10"/>
  <c r="X128" i="10"/>
  <c r="X129" i="10"/>
  <c r="X130" i="10"/>
  <c r="X131" i="10"/>
  <c r="X132" i="10"/>
  <c r="X133" i="10"/>
  <c r="X134" i="10"/>
  <c r="X135" i="10"/>
  <c r="X136" i="10"/>
  <c r="X137" i="10"/>
  <c r="X138" i="10"/>
  <c r="X139" i="10"/>
  <c r="X140" i="10"/>
  <c r="X141" i="10"/>
  <c r="X142" i="10"/>
  <c r="X143" i="10"/>
  <c r="X144" i="10"/>
  <c r="X145" i="10"/>
  <c r="X146" i="10"/>
  <c r="X147" i="10"/>
  <c r="X148" i="10"/>
  <c r="X149" i="10"/>
  <c r="X150" i="10"/>
  <c r="X151" i="10"/>
  <c r="X152" i="10"/>
  <c r="X153" i="10"/>
  <c r="X154" i="10"/>
  <c r="X155" i="10"/>
  <c r="X156" i="10"/>
  <c r="X157" i="10"/>
  <c r="X158" i="10"/>
  <c r="X159" i="10"/>
  <c r="X160" i="10"/>
  <c r="X161" i="10"/>
  <c r="X162" i="10"/>
  <c r="X163" i="10"/>
  <c r="X164" i="10"/>
  <c r="X165" i="10"/>
  <c r="X166" i="10"/>
  <c r="X167" i="10"/>
  <c r="X168" i="10"/>
  <c r="X169" i="10"/>
  <c r="X170" i="10"/>
  <c r="X171" i="10"/>
  <c r="X172" i="10"/>
  <c r="X173" i="10"/>
  <c r="X174" i="10"/>
  <c r="X175" i="10"/>
  <c r="X176" i="10"/>
  <c r="X177" i="10"/>
  <c r="X178" i="10"/>
  <c r="X179" i="10"/>
  <c r="X180" i="10"/>
  <c r="X181" i="10"/>
  <c r="X182" i="10"/>
  <c r="X183" i="10"/>
  <c r="X184" i="10"/>
  <c r="X185" i="10"/>
  <c r="X186" i="10"/>
  <c r="X187" i="10"/>
  <c r="X188" i="10"/>
  <c r="X189" i="10"/>
  <c r="X190" i="10"/>
  <c r="X191" i="10"/>
  <c r="X192" i="10"/>
  <c r="X193" i="10"/>
  <c r="X194" i="10"/>
  <c r="X195" i="10"/>
  <c r="X196" i="10"/>
  <c r="X197" i="10"/>
  <c r="X198" i="10"/>
  <c r="X199" i="10"/>
  <c r="X200" i="10"/>
  <c r="X201" i="10"/>
  <c r="X202" i="10"/>
  <c r="X203" i="10"/>
  <c r="X204" i="10"/>
  <c r="X205" i="10"/>
  <c r="X206" i="10"/>
  <c r="X207" i="10"/>
  <c r="X208" i="10"/>
  <c r="X209" i="10"/>
  <c r="X210" i="10"/>
  <c r="X211" i="10"/>
  <c r="X212" i="10"/>
  <c r="X213" i="10"/>
  <c r="X214" i="10"/>
  <c r="X215" i="10"/>
  <c r="X216" i="10"/>
  <c r="X217" i="10"/>
  <c r="X218" i="10"/>
  <c r="X219" i="10"/>
  <c r="X220" i="10"/>
  <c r="X221" i="10"/>
  <c r="X222" i="10"/>
  <c r="X223" i="10"/>
  <c r="X224" i="10"/>
  <c r="X225" i="10"/>
  <c r="X226" i="10"/>
  <c r="X227" i="10"/>
  <c r="X228" i="10"/>
  <c r="X229" i="10"/>
  <c r="X230" i="10"/>
  <c r="X231" i="10"/>
  <c r="X232" i="10"/>
  <c r="X233" i="10"/>
  <c r="X234" i="10"/>
  <c r="X235" i="10"/>
  <c r="X236" i="10"/>
  <c r="X237" i="10"/>
  <c r="X238" i="10"/>
  <c r="X239" i="10"/>
  <c r="X240" i="10"/>
  <c r="X241" i="10"/>
  <c r="X242" i="10"/>
  <c r="X243" i="10"/>
  <c r="X244" i="10"/>
  <c r="X245" i="10"/>
  <c r="X246" i="10"/>
  <c r="X247" i="10"/>
  <c r="X248" i="10"/>
  <c r="X249" i="10"/>
  <c r="X250" i="10"/>
  <c r="X251" i="10"/>
  <c r="X252" i="10"/>
  <c r="X253" i="10"/>
  <c r="X254" i="10"/>
  <c r="X255" i="10"/>
  <c r="X256" i="10"/>
  <c r="X257" i="10"/>
  <c r="X258" i="10"/>
  <c r="X259" i="10"/>
  <c r="X260" i="10"/>
  <c r="X261" i="10"/>
  <c r="X262" i="10"/>
  <c r="X263" i="10"/>
  <c r="X264" i="10"/>
  <c r="X265" i="10"/>
  <c r="X266" i="10"/>
  <c r="X267" i="10"/>
  <c r="X268" i="10"/>
  <c r="X269" i="10"/>
  <c r="X270" i="10"/>
  <c r="X271" i="10"/>
  <c r="X272" i="10"/>
  <c r="X273" i="10"/>
  <c r="X274" i="10"/>
  <c r="X275" i="10"/>
  <c r="X276" i="10"/>
  <c r="X277" i="10"/>
  <c r="X278" i="10"/>
  <c r="X279" i="10"/>
  <c r="X280" i="10"/>
  <c r="X281" i="10"/>
  <c r="X282" i="10"/>
  <c r="X283" i="10"/>
  <c r="X284" i="10"/>
  <c r="X285" i="10"/>
  <c r="X286" i="10"/>
  <c r="X287" i="10"/>
  <c r="X288" i="10"/>
  <c r="X289" i="10"/>
  <c r="X290" i="10"/>
  <c r="X291" i="10"/>
  <c r="X292" i="10"/>
  <c r="X293" i="10"/>
  <c r="X294" i="10"/>
  <c r="X295" i="10"/>
  <c r="X296" i="10"/>
  <c r="X297" i="10"/>
  <c r="X298" i="10"/>
  <c r="X299" i="10"/>
  <c r="X300" i="10"/>
  <c r="X301" i="10"/>
  <c r="X302" i="10"/>
  <c r="X303" i="10"/>
  <c r="X304" i="10"/>
  <c r="X305" i="10"/>
  <c r="X306" i="10"/>
  <c r="X307" i="10"/>
  <c r="X308" i="10"/>
  <c r="X309" i="10"/>
  <c r="X310" i="10"/>
  <c r="X311" i="10"/>
  <c r="X312" i="10"/>
  <c r="X313" i="10"/>
  <c r="X314" i="10"/>
  <c r="X315" i="10"/>
  <c r="X316" i="10"/>
  <c r="X317" i="10"/>
  <c r="X318" i="10"/>
  <c r="X319" i="10"/>
  <c r="X320" i="10"/>
  <c r="X321" i="10"/>
  <c r="X322" i="10"/>
  <c r="X323" i="10"/>
  <c r="X324" i="10"/>
  <c r="X325" i="10"/>
  <c r="X326" i="10"/>
  <c r="X327" i="10"/>
  <c r="X328" i="10"/>
  <c r="X329" i="10"/>
  <c r="X330" i="10"/>
  <c r="X331" i="10"/>
  <c r="X332" i="10"/>
  <c r="X333" i="10"/>
  <c r="X334" i="10"/>
  <c r="X335" i="10"/>
  <c r="X336" i="10"/>
  <c r="X337" i="10"/>
  <c r="X338" i="10"/>
  <c r="X339" i="10"/>
  <c r="X340" i="10"/>
  <c r="X341" i="10"/>
  <c r="X342" i="10"/>
  <c r="X343" i="10"/>
  <c r="X344" i="10"/>
  <c r="X345" i="10"/>
  <c r="X346" i="10"/>
  <c r="X347" i="10"/>
  <c r="X348" i="10"/>
  <c r="X349" i="10"/>
  <c r="X350" i="10"/>
  <c r="X351" i="10"/>
  <c r="X352" i="10"/>
  <c r="X353" i="10"/>
  <c r="X354" i="10"/>
  <c r="X355" i="10"/>
  <c r="X356" i="10"/>
  <c r="X357" i="10"/>
  <c r="X358" i="10"/>
  <c r="X359" i="10"/>
  <c r="X360" i="10"/>
  <c r="X361" i="10"/>
  <c r="X362" i="10"/>
  <c r="X363" i="10"/>
  <c r="X364" i="10"/>
  <c r="X365" i="10"/>
  <c r="X366" i="10"/>
  <c r="X367" i="10"/>
  <c r="X368" i="10"/>
  <c r="X369" i="10"/>
  <c r="X370" i="10"/>
  <c r="X371" i="10"/>
  <c r="X372" i="10"/>
  <c r="X373" i="10"/>
  <c r="X374" i="10"/>
  <c r="X375" i="10"/>
  <c r="X376" i="10"/>
  <c r="X377" i="10"/>
  <c r="X378" i="10"/>
  <c r="X379" i="10"/>
  <c r="X380" i="10"/>
  <c r="X381" i="10"/>
  <c r="X382" i="10"/>
  <c r="X383" i="10"/>
  <c r="X384" i="10"/>
  <c r="X385" i="10"/>
  <c r="X386" i="10"/>
  <c r="X387" i="10"/>
  <c r="X388" i="10"/>
  <c r="X389" i="10"/>
  <c r="X390" i="10"/>
  <c r="X391" i="10"/>
  <c r="X392" i="10"/>
  <c r="X393" i="10"/>
  <c r="X394" i="10"/>
  <c r="X395" i="10"/>
  <c r="X396" i="10"/>
  <c r="X397" i="10"/>
  <c r="X398" i="10"/>
  <c r="X399" i="10"/>
  <c r="X400" i="10"/>
  <c r="X401" i="10"/>
  <c r="X402" i="10"/>
  <c r="X403" i="10"/>
  <c r="X404" i="10"/>
  <c r="X405" i="10"/>
  <c r="X406" i="10"/>
  <c r="X407" i="10"/>
  <c r="X408" i="10"/>
  <c r="X409" i="10"/>
  <c r="X410" i="10"/>
  <c r="X411" i="10"/>
  <c r="X412" i="10"/>
  <c r="X413" i="10"/>
  <c r="X414" i="10"/>
  <c r="X415" i="10"/>
  <c r="X416" i="10"/>
  <c r="X417" i="10"/>
  <c r="X418" i="10"/>
  <c r="X419" i="10"/>
  <c r="X420" i="10"/>
  <c r="X421" i="10"/>
  <c r="X422" i="10"/>
  <c r="X423" i="10"/>
  <c r="X424" i="10"/>
  <c r="X425" i="10"/>
  <c r="X426" i="10"/>
  <c r="X427" i="10"/>
  <c r="X428" i="10"/>
  <c r="X429" i="10"/>
  <c r="X430" i="10"/>
  <c r="X431" i="10"/>
  <c r="X432" i="10"/>
  <c r="X433" i="10"/>
  <c r="X434" i="10"/>
  <c r="X435" i="10"/>
  <c r="X436" i="10"/>
  <c r="X437" i="10"/>
  <c r="X438" i="10"/>
  <c r="X439" i="10"/>
  <c r="X440" i="10"/>
  <c r="X441" i="10"/>
  <c r="X442" i="10"/>
  <c r="X443" i="10"/>
  <c r="X444" i="10"/>
  <c r="X445" i="10"/>
  <c r="X446" i="10"/>
  <c r="X447" i="10"/>
  <c r="X448" i="10"/>
  <c r="X449" i="10"/>
  <c r="X450" i="10"/>
  <c r="X451" i="10"/>
  <c r="X452" i="10"/>
  <c r="X453" i="10"/>
  <c r="X454" i="10"/>
  <c r="X455" i="10"/>
  <c r="X456" i="10"/>
  <c r="X457" i="10"/>
  <c r="X458" i="10"/>
  <c r="X459" i="10"/>
  <c r="X460" i="10"/>
  <c r="X461" i="10"/>
  <c r="X462" i="10"/>
  <c r="X463" i="10"/>
  <c r="X464" i="10"/>
  <c r="X465" i="10"/>
  <c r="X466" i="10"/>
  <c r="X467" i="10"/>
  <c r="X468" i="10"/>
  <c r="X469" i="10"/>
  <c r="X470" i="10"/>
  <c r="X471" i="10"/>
  <c r="X472" i="10"/>
  <c r="X473" i="10"/>
  <c r="X474" i="10"/>
  <c r="X475" i="10"/>
  <c r="X476" i="10"/>
  <c r="X477" i="10"/>
  <c r="X478" i="10"/>
  <c r="X479" i="10"/>
  <c r="X480" i="10"/>
  <c r="X481" i="10"/>
  <c r="X482" i="10"/>
  <c r="X483" i="10"/>
  <c r="X484" i="10"/>
  <c r="X485" i="10"/>
  <c r="X486" i="10"/>
  <c r="X487" i="10"/>
  <c r="X488" i="10"/>
  <c r="X489" i="10"/>
  <c r="X490" i="10"/>
  <c r="X491" i="10"/>
  <c r="X492" i="10"/>
  <c r="X493" i="10"/>
  <c r="X494" i="10"/>
  <c r="X495" i="10"/>
  <c r="X496" i="10"/>
  <c r="X497" i="10"/>
  <c r="X498" i="10"/>
  <c r="X499" i="10"/>
  <c r="X500" i="10"/>
  <c r="X501" i="10"/>
  <c r="X502" i="10"/>
  <c r="X503" i="10"/>
  <c r="X504" i="10"/>
  <c r="X505" i="10"/>
  <c r="X506" i="10"/>
  <c r="X507" i="10"/>
  <c r="X508" i="10"/>
  <c r="X509" i="10"/>
  <c r="X510" i="10"/>
  <c r="X511" i="10"/>
  <c r="X512" i="10"/>
  <c r="X513" i="10"/>
  <c r="X514" i="10"/>
  <c r="X515" i="10"/>
  <c r="X516" i="10"/>
  <c r="X517" i="10"/>
  <c r="X518" i="10"/>
  <c r="X519" i="10"/>
  <c r="X520" i="10"/>
  <c r="X521" i="10"/>
  <c r="X522" i="10"/>
  <c r="X523" i="10"/>
  <c r="X524" i="10"/>
  <c r="X525" i="10"/>
  <c r="X526" i="10"/>
  <c r="X527" i="10"/>
  <c r="X528" i="10"/>
  <c r="X529" i="10"/>
  <c r="X530" i="10"/>
  <c r="X531" i="10"/>
  <c r="X532" i="10"/>
  <c r="X533" i="10"/>
  <c r="X534" i="10"/>
  <c r="X535" i="10"/>
  <c r="X536" i="10"/>
  <c r="X537" i="10"/>
  <c r="X538" i="10"/>
  <c r="X539" i="10"/>
  <c r="X540" i="10"/>
  <c r="X541" i="10"/>
  <c r="X542" i="10"/>
  <c r="X543" i="10"/>
  <c r="X544" i="10"/>
  <c r="X545" i="10"/>
  <c r="X546" i="10"/>
  <c r="X547" i="10"/>
  <c r="X548" i="10"/>
  <c r="X549" i="10"/>
  <c r="X550" i="10"/>
  <c r="X551" i="10"/>
  <c r="X552" i="10"/>
  <c r="X553" i="10"/>
  <c r="X554" i="10"/>
  <c r="X555" i="10"/>
  <c r="X556" i="10"/>
  <c r="X557" i="10"/>
  <c r="X558" i="10"/>
  <c r="X559" i="10"/>
  <c r="X560" i="10"/>
  <c r="X561" i="10"/>
  <c r="X562" i="10"/>
  <c r="X563" i="10"/>
  <c r="X564" i="10"/>
  <c r="X565" i="10"/>
  <c r="X566" i="10"/>
  <c r="X567" i="10"/>
  <c r="X568" i="10"/>
  <c r="X569" i="10"/>
  <c r="X570" i="10"/>
  <c r="X571" i="10"/>
  <c r="X572" i="10"/>
  <c r="X573" i="10"/>
  <c r="X574" i="10"/>
  <c r="X575" i="10"/>
  <c r="X576" i="10"/>
  <c r="X577" i="10"/>
  <c r="X578" i="10"/>
  <c r="X579" i="10"/>
  <c r="X580" i="10"/>
  <c r="X581" i="10"/>
  <c r="X582" i="10"/>
  <c r="X583" i="10"/>
  <c r="X584" i="10"/>
  <c r="X585" i="10"/>
  <c r="X586" i="10"/>
  <c r="X587" i="10"/>
  <c r="X588" i="10"/>
  <c r="X589" i="10"/>
  <c r="X590" i="10"/>
  <c r="X591" i="10"/>
  <c r="X592" i="10"/>
  <c r="X593" i="10"/>
  <c r="X594" i="10"/>
  <c r="X595" i="10"/>
  <c r="X596" i="10"/>
  <c r="X597" i="10"/>
  <c r="X598" i="10"/>
  <c r="X599" i="10"/>
  <c r="X600" i="10"/>
  <c r="X601" i="10"/>
  <c r="X602" i="10"/>
  <c r="X603" i="10"/>
  <c r="X604" i="10"/>
  <c r="X605" i="10"/>
  <c r="X606" i="10"/>
  <c r="X607" i="10"/>
  <c r="X608" i="10"/>
  <c r="X609" i="10"/>
  <c r="X610" i="10"/>
  <c r="X611" i="10"/>
  <c r="X612" i="10"/>
  <c r="X613" i="10"/>
  <c r="X614" i="10"/>
  <c r="X615" i="10"/>
  <c r="X616" i="10"/>
  <c r="X617" i="10"/>
  <c r="X618" i="10"/>
  <c r="X619" i="10"/>
  <c r="X620" i="10"/>
  <c r="X621" i="10"/>
  <c r="X622" i="10"/>
  <c r="X623" i="10"/>
  <c r="X624" i="10"/>
  <c r="X625" i="10"/>
  <c r="X626" i="10"/>
  <c r="X627" i="10"/>
  <c r="X628" i="10"/>
  <c r="X629" i="10"/>
  <c r="X630" i="10"/>
  <c r="X631" i="10"/>
  <c r="X632" i="10"/>
  <c r="X633" i="10"/>
  <c r="X634" i="10"/>
  <c r="X635" i="10"/>
  <c r="X636" i="10"/>
  <c r="X637" i="10"/>
  <c r="X638" i="10"/>
  <c r="X639" i="10"/>
  <c r="X640" i="10"/>
  <c r="X641" i="10"/>
  <c r="X642" i="10"/>
  <c r="X643" i="10"/>
  <c r="X644" i="10"/>
  <c r="X645" i="10"/>
  <c r="X646" i="10"/>
  <c r="X647" i="10"/>
  <c r="X648" i="10"/>
  <c r="X649" i="10"/>
  <c r="X650" i="10"/>
  <c r="X651" i="10"/>
  <c r="X652" i="10"/>
  <c r="X653" i="10"/>
  <c r="X654" i="10"/>
  <c r="X655" i="10"/>
  <c r="X656" i="10"/>
  <c r="X657" i="10"/>
  <c r="X658" i="10"/>
  <c r="X659" i="10"/>
  <c r="X660" i="10"/>
  <c r="X661" i="10"/>
  <c r="X662" i="10"/>
  <c r="X663" i="10"/>
  <c r="X664" i="10"/>
  <c r="X665" i="10"/>
  <c r="X666" i="10"/>
  <c r="X667" i="10"/>
  <c r="X668" i="10"/>
  <c r="X669" i="10"/>
  <c r="X670" i="10"/>
  <c r="X671" i="10"/>
  <c r="X672" i="10"/>
  <c r="X673" i="10"/>
  <c r="X674" i="10"/>
  <c r="X675" i="10"/>
  <c r="X676" i="10"/>
  <c r="X677" i="10"/>
  <c r="X678" i="10"/>
  <c r="X679" i="10"/>
  <c r="X680" i="10"/>
  <c r="X681" i="10"/>
  <c r="X682" i="10"/>
  <c r="X683" i="10"/>
  <c r="X684" i="10"/>
  <c r="X685" i="10"/>
  <c r="X686" i="10"/>
  <c r="X687" i="10"/>
  <c r="X688" i="10"/>
  <c r="X689" i="10"/>
  <c r="X690" i="10"/>
  <c r="X691" i="10"/>
  <c r="X692" i="10"/>
  <c r="X693" i="10"/>
  <c r="X694" i="10"/>
  <c r="X695" i="10"/>
  <c r="X696" i="10"/>
  <c r="X697" i="10"/>
  <c r="X698" i="10"/>
  <c r="X699" i="10"/>
  <c r="X700" i="10"/>
  <c r="X701" i="10"/>
  <c r="X702" i="10"/>
  <c r="X703" i="10"/>
  <c r="X704" i="10"/>
  <c r="X705" i="10"/>
  <c r="X706" i="10"/>
  <c r="X707" i="10"/>
  <c r="X708" i="10"/>
  <c r="X709" i="10"/>
  <c r="X710" i="10"/>
  <c r="X711" i="10"/>
  <c r="X712" i="10"/>
  <c r="X713" i="10"/>
  <c r="X714" i="10"/>
  <c r="X715" i="10"/>
  <c r="X716" i="10"/>
  <c r="X717" i="10"/>
  <c r="X718" i="10"/>
  <c r="X719" i="10"/>
  <c r="X720" i="10"/>
  <c r="X721" i="10"/>
  <c r="X722" i="10"/>
  <c r="X723" i="10"/>
  <c r="X724" i="10"/>
  <c r="X725" i="10"/>
  <c r="X726" i="10"/>
  <c r="X727" i="10"/>
  <c r="X728" i="10"/>
  <c r="X729" i="10"/>
  <c r="X730" i="10"/>
  <c r="X731" i="10"/>
  <c r="X732" i="10"/>
  <c r="X11" i="10"/>
  <c r="T12" i="10"/>
  <c r="T13" i="10"/>
  <c r="T14" i="10"/>
  <c r="T15" i="10"/>
  <c r="T16" i="10"/>
  <c r="T17" i="10"/>
  <c r="T18" i="10"/>
  <c r="T19" i="10"/>
  <c r="T20" i="10"/>
  <c r="T21" i="10"/>
  <c r="T22" i="10"/>
  <c r="T23" i="10"/>
  <c r="T24" i="10"/>
  <c r="T25" i="10"/>
  <c r="T26" i="10"/>
  <c r="T27" i="10"/>
  <c r="T28" i="10"/>
  <c r="T29" i="10"/>
  <c r="T30" i="10"/>
  <c r="T31" i="10"/>
  <c r="T32" i="10"/>
  <c r="T33" i="10"/>
  <c r="T34" i="10"/>
  <c r="T35" i="10"/>
  <c r="T36" i="10"/>
  <c r="T37" i="10"/>
  <c r="T38" i="10"/>
  <c r="T39" i="10"/>
  <c r="T40" i="10"/>
  <c r="T41" i="10"/>
  <c r="T42" i="10"/>
  <c r="T43" i="10"/>
  <c r="T44" i="10"/>
  <c r="T45" i="10"/>
  <c r="T46" i="10"/>
  <c r="T47" i="10"/>
  <c r="T48" i="10"/>
  <c r="T49" i="10"/>
  <c r="T50" i="10"/>
  <c r="T51" i="10"/>
  <c r="T52" i="10"/>
  <c r="T53" i="10"/>
  <c r="T54" i="10"/>
  <c r="T55" i="10"/>
  <c r="T56" i="10"/>
  <c r="T57" i="10"/>
  <c r="T58" i="10"/>
  <c r="T59" i="10"/>
  <c r="T60" i="10"/>
  <c r="T61" i="10"/>
  <c r="T62" i="10"/>
  <c r="T63" i="10"/>
  <c r="T64" i="10"/>
  <c r="T65" i="10"/>
  <c r="T66" i="10"/>
  <c r="T67" i="10"/>
  <c r="T68" i="10"/>
  <c r="T69" i="10"/>
  <c r="T70" i="10"/>
  <c r="T71" i="10"/>
  <c r="T72" i="10"/>
  <c r="T73" i="10"/>
  <c r="T74" i="10"/>
  <c r="T75" i="10"/>
  <c r="T76" i="10"/>
  <c r="T77" i="10"/>
  <c r="T78" i="10"/>
  <c r="T79" i="10"/>
  <c r="T80" i="10"/>
  <c r="T81" i="10"/>
  <c r="T82" i="10"/>
  <c r="T83" i="10"/>
  <c r="T84" i="10"/>
  <c r="T85" i="10"/>
  <c r="T86" i="10"/>
  <c r="T87" i="10"/>
  <c r="T88" i="10"/>
  <c r="T89" i="10"/>
  <c r="T90" i="10"/>
  <c r="T91" i="10"/>
  <c r="T92" i="10"/>
  <c r="T93" i="10"/>
  <c r="T94" i="10"/>
  <c r="T95" i="10"/>
  <c r="T96" i="10"/>
  <c r="T97" i="10"/>
  <c r="T98" i="10"/>
  <c r="T99" i="10"/>
  <c r="T100" i="10"/>
  <c r="T101" i="10"/>
  <c r="T102" i="10"/>
  <c r="T103" i="10"/>
  <c r="T104" i="10"/>
  <c r="T105" i="10"/>
  <c r="T106" i="10"/>
  <c r="T107" i="10"/>
  <c r="T108" i="10"/>
  <c r="T109" i="10"/>
  <c r="T110" i="10"/>
  <c r="T111" i="10"/>
  <c r="T112" i="10"/>
  <c r="T113" i="10"/>
  <c r="T114" i="10"/>
  <c r="T115" i="10"/>
  <c r="T116" i="10"/>
  <c r="T117" i="10"/>
  <c r="T118" i="10"/>
  <c r="T119" i="10"/>
  <c r="T120" i="10"/>
  <c r="T121" i="10"/>
  <c r="T122" i="10"/>
  <c r="T123" i="10"/>
  <c r="T124" i="10"/>
  <c r="T125" i="10"/>
  <c r="T126" i="10"/>
  <c r="T127" i="10"/>
  <c r="T128" i="10"/>
  <c r="T129" i="10"/>
  <c r="T130" i="10"/>
  <c r="T131" i="10"/>
  <c r="T132" i="10"/>
  <c r="T133" i="10"/>
  <c r="T134" i="10"/>
  <c r="T135" i="10"/>
  <c r="T136" i="10"/>
  <c r="T137" i="10"/>
  <c r="T138" i="10"/>
  <c r="T139" i="10"/>
  <c r="T140" i="10"/>
  <c r="T141" i="10"/>
  <c r="T142" i="10"/>
  <c r="T143" i="10"/>
  <c r="T144" i="10"/>
  <c r="T145" i="10"/>
  <c r="T146" i="10"/>
  <c r="T147" i="10"/>
  <c r="T148" i="10"/>
  <c r="T149" i="10"/>
  <c r="T150" i="10"/>
  <c r="T151" i="10"/>
  <c r="T152" i="10"/>
  <c r="T153" i="10"/>
  <c r="T154" i="10"/>
  <c r="T155" i="10"/>
  <c r="T156" i="10"/>
  <c r="T157" i="10"/>
  <c r="T158" i="10"/>
  <c r="T159" i="10"/>
  <c r="T160" i="10"/>
  <c r="T161" i="10"/>
  <c r="T162" i="10"/>
  <c r="T163" i="10"/>
  <c r="T164" i="10"/>
  <c r="T165" i="10"/>
  <c r="T166" i="10"/>
  <c r="T167" i="10"/>
  <c r="T168" i="10"/>
  <c r="T169" i="10"/>
  <c r="T170" i="10"/>
  <c r="T171" i="10"/>
  <c r="T172" i="10"/>
  <c r="T173" i="10"/>
  <c r="T174" i="10"/>
  <c r="T175" i="10"/>
  <c r="T176" i="10"/>
  <c r="T177" i="10"/>
  <c r="T178" i="10"/>
  <c r="T179" i="10"/>
  <c r="T180" i="10"/>
  <c r="T181" i="10"/>
  <c r="T182" i="10"/>
  <c r="T183" i="10"/>
  <c r="T184" i="10"/>
  <c r="T185" i="10"/>
  <c r="T186" i="10"/>
  <c r="T187" i="10"/>
  <c r="T188" i="10"/>
  <c r="T189" i="10"/>
  <c r="T190" i="10"/>
  <c r="T191" i="10"/>
  <c r="T192" i="10"/>
  <c r="T193" i="10"/>
  <c r="T194" i="10"/>
  <c r="T195" i="10"/>
  <c r="T196" i="10"/>
  <c r="T197" i="10"/>
  <c r="T198" i="10"/>
  <c r="T199" i="10"/>
  <c r="T200" i="10"/>
  <c r="T201" i="10"/>
  <c r="T202" i="10"/>
  <c r="T203" i="10"/>
  <c r="T204" i="10"/>
  <c r="T205" i="10"/>
  <c r="T206" i="10"/>
  <c r="T207" i="10"/>
  <c r="T208" i="10"/>
  <c r="T209" i="10"/>
  <c r="T210" i="10"/>
  <c r="T211" i="10"/>
  <c r="T212" i="10"/>
  <c r="T213" i="10"/>
  <c r="T214" i="10"/>
  <c r="T215" i="10"/>
  <c r="T216" i="10"/>
  <c r="T217" i="10"/>
  <c r="T218" i="10"/>
  <c r="T219" i="10"/>
  <c r="T220" i="10"/>
  <c r="T221" i="10"/>
  <c r="T222" i="10"/>
  <c r="T223" i="10"/>
  <c r="T224" i="10"/>
  <c r="T225" i="10"/>
  <c r="T226" i="10"/>
  <c r="T227" i="10"/>
  <c r="T228" i="10"/>
  <c r="T229" i="10"/>
  <c r="T230" i="10"/>
  <c r="T231" i="10"/>
  <c r="T232" i="10"/>
  <c r="T233" i="10"/>
  <c r="T234" i="10"/>
  <c r="T235" i="10"/>
  <c r="T236" i="10"/>
  <c r="T237" i="10"/>
  <c r="T238" i="10"/>
  <c r="T239" i="10"/>
  <c r="T240" i="10"/>
  <c r="T241" i="10"/>
  <c r="T242" i="10"/>
  <c r="T243" i="10"/>
  <c r="T244" i="10"/>
  <c r="T245" i="10"/>
  <c r="T246" i="10"/>
  <c r="T247" i="10"/>
  <c r="T248" i="10"/>
  <c r="T249" i="10"/>
  <c r="T250" i="10"/>
  <c r="T251" i="10"/>
  <c r="T252" i="10"/>
  <c r="T253" i="10"/>
  <c r="T254" i="10"/>
  <c r="T255" i="10"/>
  <c r="T256" i="10"/>
  <c r="T257" i="10"/>
  <c r="T258" i="10"/>
  <c r="T259" i="10"/>
  <c r="T260" i="10"/>
  <c r="T261" i="10"/>
  <c r="T262" i="10"/>
  <c r="T263" i="10"/>
  <c r="T264" i="10"/>
  <c r="T265" i="10"/>
  <c r="T266" i="10"/>
  <c r="T267" i="10"/>
  <c r="T268" i="10"/>
  <c r="T269" i="10"/>
  <c r="T270" i="10"/>
  <c r="T271" i="10"/>
  <c r="T272" i="10"/>
  <c r="T273" i="10"/>
  <c r="T274" i="10"/>
  <c r="T275" i="10"/>
  <c r="T276" i="10"/>
  <c r="T277" i="10"/>
  <c r="T278" i="10"/>
  <c r="T279" i="10"/>
  <c r="T280" i="10"/>
  <c r="T281" i="10"/>
  <c r="T282" i="10"/>
  <c r="T283" i="10"/>
  <c r="T284" i="10"/>
  <c r="T285" i="10"/>
  <c r="T286" i="10"/>
  <c r="T287" i="10"/>
  <c r="T288" i="10"/>
  <c r="T289" i="10"/>
  <c r="T290" i="10"/>
  <c r="T291" i="10"/>
  <c r="T292" i="10"/>
  <c r="T293" i="10"/>
  <c r="T294" i="10"/>
  <c r="T295" i="10"/>
  <c r="T296" i="10"/>
  <c r="T297" i="10"/>
  <c r="T298" i="10"/>
  <c r="T299" i="10"/>
  <c r="T300" i="10"/>
  <c r="T301" i="10"/>
  <c r="T302" i="10"/>
  <c r="T303" i="10"/>
  <c r="T304" i="10"/>
  <c r="T305" i="10"/>
  <c r="T306" i="10"/>
  <c r="T307" i="10"/>
  <c r="T308" i="10"/>
  <c r="T309" i="10"/>
  <c r="T310" i="10"/>
  <c r="T311" i="10"/>
  <c r="T312" i="10"/>
  <c r="T313" i="10"/>
  <c r="T314" i="10"/>
  <c r="T315" i="10"/>
  <c r="T316" i="10"/>
  <c r="T317" i="10"/>
  <c r="T318" i="10"/>
  <c r="T319" i="10"/>
  <c r="T320" i="10"/>
  <c r="T321" i="10"/>
  <c r="T322" i="10"/>
  <c r="T323" i="10"/>
  <c r="T324" i="10"/>
  <c r="T325" i="10"/>
  <c r="T326" i="10"/>
  <c r="T327" i="10"/>
  <c r="T328" i="10"/>
  <c r="T329" i="10"/>
  <c r="T330" i="10"/>
  <c r="T331" i="10"/>
  <c r="T332" i="10"/>
  <c r="T333" i="10"/>
  <c r="T334" i="10"/>
  <c r="T335" i="10"/>
  <c r="T336" i="10"/>
  <c r="T337" i="10"/>
  <c r="T338" i="10"/>
  <c r="T339" i="10"/>
  <c r="T340" i="10"/>
  <c r="T341" i="10"/>
  <c r="T342" i="10"/>
  <c r="T343" i="10"/>
  <c r="T344" i="10"/>
  <c r="T345" i="10"/>
  <c r="T346" i="10"/>
  <c r="T347" i="10"/>
  <c r="T348" i="10"/>
  <c r="T349" i="10"/>
  <c r="T350" i="10"/>
  <c r="T351" i="10"/>
  <c r="T352" i="10"/>
  <c r="T353" i="10"/>
  <c r="T354" i="10"/>
  <c r="T355" i="10"/>
  <c r="T356" i="10"/>
  <c r="T357" i="10"/>
  <c r="T358" i="10"/>
  <c r="T359" i="10"/>
  <c r="T360" i="10"/>
  <c r="T361" i="10"/>
  <c r="T362" i="10"/>
  <c r="T363" i="10"/>
  <c r="T364" i="10"/>
  <c r="T365" i="10"/>
  <c r="T366" i="10"/>
  <c r="T367" i="10"/>
  <c r="T368" i="10"/>
  <c r="T369" i="10"/>
  <c r="T370" i="10"/>
  <c r="T371" i="10"/>
  <c r="T372" i="10"/>
  <c r="T373" i="10"/>
  <c r="T374" i="10"/>
  <c r="T375" i="10"/>
  <c r="T376" i="10"/>
  <c r="T377" i="10"/>
  <c r="T378" i="10"/>
  <c r="T379" i="10"/>
  <c r="T380" i="10"/>
  <c r="T381" i="10"/>
  <c r="T382" i="10"/>
  <c r="T383" i="10"/>
  <c r="T384" i="10"/>
  <c r="T385" i="10"/>
  <c r="T386" i="10"/>
  <c r="T387" i="10"/>
  <c r="T388" i="10"/>
  <c r="T389" i="10"/>
  <c r="T390" i="10"/>
  <c r="T391" i="10"/>
  <c r="T392" i="10"/>
  <c r="T393" i="10"/>
  <c r="T394" i="10"/>
  <c r="T395" i="10"/>
  <c r="T396" i="10"/>
  <c r="T397" i="10"/>
  <c r="T398" i="10"/>
  <c r="T399" i="10"/>
  <c r="T400" i="10"/>
  <c r="T401" i="10"/>
  <c r="T402" i="10"/>
  <c r="T403" i="10"/>
  <c r="T404" i="10"/>
  <c r="T405" i="10"/>
  <c r="T406" i="10"/>
  <c r="T407" i="10"/>
  <c r="T408" i="10"/>
  <c r="T409" i="10"/>
  <c r="T410" i="10"/>
  <c r="T411" i="10"/>
  <c r="T412" i="10"/>
  <c r="T413" i="10"/>
  <c r="T414" i="10"/>
  <c r="T415" i="10"/>
  <c r="T416" i="10"/>
  <c r="T417" i="10"/>
  <c r="T418" i="10"/>
  <c r="T419" i="10"/>
  <c r="T420" i="10"/>
  <c r="T421" i="10"/>
  <c r="T422" i="10"/>
  <c r="T423" i="10"/>
  <c r="T424" i="10"/>
  <c r="T425" i="10"/>
  <c r="T426" i="10"/>
  <c r="T427" i="10"/>
  <c r="T428" i="10"/>
  <c r="T429" i="10"/>
  <c r="T430" i="10"/>
  <c r="T431" i="10"/>
  <c r="T432" i="10"/>
  <c r="T433" i="10"/>
  <c r="T434" i="10"/>
  <c r="T435" i="10"/>
  <c r="T436" i="10"/>
  <c r="T437" i="10"/>
  <c r="T438" i="10"/>
  <c r="T439" i="10"/>
  <c r="T440" i="10"/>
  <c r="T441" i="10"/>
  <c r="T442" i="10"/>
  <c r="T443" i="10"/>
  <c r="T444" i="10"/>
  <c r="T445" i="10"/>
  <c r="T446" i="10"/>
  <c r="T447" i="10"/>
  <c r="T448" i="10"/>
  <c r="T449" i="10"/>
  <c r="T450" i="10"/>
  <c r="T451" i="10"/>
  <c r="T452" i="10"/>
  <c r="T453" i="10"/>
  <c r="T454" i="10"/>
  <c r="T455" i="10"/>
  <c r="T456" i="10"/>
  <c r="T457" i="10"/>
  <c r="T458" i="10"/>
  <c r="T459" i="10"/>
  <c r="T460" i="10"/>
  <c r="T461" i="10"/>
  <c r="T462" i="10"/>
  <c r="T463" i="10"/>
  <c r="T464" i="10"/>
  <c r="T465" i="10"/>
  <c r="T466" i="10"/>
  <c r="T467" i="10"/>
  <c r="T468" i="10"/>
  <c r="T469" i="10"/>
  <c r="T470" i="10"/>
  <c r="T471" i="10"/>
  <c r="T472" i="10"/>
  <c r="T473" i="10"/>
  <c r="T474" i="10"/>
  <c r="T475" i="10"/>
  <c r="T476" i="10"/>
  <c r="T477" i="10"/>
  <c r="T478" i="10"/>
  <c r="T479" i="10"/>
  <c r="T480" i="10"/>
  <c r="T481" i="10"/>
  <c r="T482" i="10"/>
  <c r="T483" i="10"/>
  <c r="T484" i="10"/>
  <c r="T485" i="10"/>
  <c r="T486" i="10"/>
  <c r="T487" i="10"/>
  <c r="T488" i="10"/>
  <c r="T489" i="10"/>
  <c r="T490" i="10"/>
  <c r="T491" i="10"/>
  <c r="T492" i="10"/>
  <c r="T493" i="10"/>
  <c r="T494" i="10"/>
  <c r="T495" i="10"/>
  <c r="T496" i="10"/>
  <c r="T497" i="10"/>
  <c r="T498" i="10"/>
  <c r="T499" i="10"/>
  <c r="T500" i="10"/>
  <c r="T501" i="10"/>
  <c r="T502" i="10"/>
  <c r="T503" i="10"/>
  <c r="T504" i="10"/>
  <c r="T505" i="10"/>
  <c r="T506" i="10"/>
  <c r="T507" i="10"/>
  <c r="T508" i="10"/>
  <c r="T509" i="10"/>
  <c r="T510" i="10"/>
  <c r="T511" i="10"/>
  <c r="T512" i="10"/>
  <c r="T513" i="10"/>
  <c r="T514" i="10"/>
  <c r="T515" i="10"/>
  <c r="T516" i="10"/>
  <c r="T517" i="10"/>
  <c r="T518" i="10"/>
  <c r="T519" i="10"/>
  <c r="T520" i="10"/>
  <c r="T521" i="10"/>
  <c r="T522" i="10"/>
  <c r="T523" i="10"/>
  <c r="T524" i="10"/>
  <c r="T525" i="10"/>
  <c r="T526" i="10"/>
  <c r="T527" i="10"/>
  <c r="T528" i="10"/>
  <c r="T529" i="10"/>
  <c r="T530" i="10"/>
  <c r="T531" i="10"/>
  <c r="T532" i="10"/>
  <c r="T533" i="10"/>
  <c r="T534" i="10"/>
  <c r="T535" i="10"/>
  <c r="T536" i="10"/>
  <c r="T537" i="10"/>
  <c r="T538" i="10"/>
  <c r="T539" i="10"/>
  <c r="T540" i="10"/>
  <c r="T541" i="10"/>
  <c r="T542" i="10"/>
  <c r="T543" i="10"/>
  <c r="T544" i="10"/>
  <c r="T545" i="10"/>
  <c r="T546" i="10"/>
  <c r="T547" i="10"/>
  <c r="T548" i="10"/>
  <c r="T549" i="10"/>
  <c r="T550" i="10"/>
  <c r="T551" i="10"/>
  <c r="T552" i="10"/>
  <c r="T553" i="10"/>
  <c r="T554" i="10"/>
  <c r="T555" i="10"/>
  <c r="T556" i="10"/>
  <c r="T557" i="10"/>
  <c r="T558" i="10"/>
  <c r="T559" i="10"/>
  <c r="T560" i="10"/>
  <c r="T561" i="10"/>
  <c r="T562" i="10"/>
  <c r="T563" i="10"/>
  <c r="T564" i="10"/>
  <c r="T565" i="10"/>
  <c r="T566" i="10"/>
  <c r="T567" i="10"/>
  <c r="T568" i="10"/>
  <c r="T569" i="10"/>
  <c r="T570" i="10"/>
  <c r="T571" i="10"/>
  <c r="T572" i="10"/>
  <c r="T573" i="10"/>
  <c r="T574" i="10"/>
  <c r="T575" i="10"/>
  <c r="T576" i="10"/>
  <c r="T577" i="10"/>
  <c r="T578" i="10"/>
  <c r="T579" i="10"/>
  <c r="T580" i="10"/>
  <c r="T581" i="10"/>
  <c r="T582" i="10"/>
  <c r="T583" i="10"/>
  <c r="T584" i="10"/>
  <c r="T585" i="10"/>
  <c r="T586" i="10"/>
  <c r="T587" i="10"/>
  <c r="T588" i="10"/>
  <c r="T589" i="10"/>
  <c r="T590" i="10"/>
  <c r="T591" i="10"/>
  <c r="T592" i="10"/>
  <c r="T593" i="10"/>
  <c r="T594" i="10"/>
  <c r="T595" i="10"/>
  <c r="T596" i="10"/>
  <c r="T597" i="10"/>
  <c r="T598" i="10"/>
  <c r="T599" i="10"/>
  <c r="T600" i="10"/>
  <c r="T601" i="10"/>
  <c r="T602" i="10"/>
  <c r="T603" i="10"/>
  <c r="T604" i="10"/>
  <c r="T605" i="10"/>
  <c r="T606" i="10"/>
  <c r="T607" i="10"/>
  <c r="T608" i="10"/>
  <c r="T609" i="10"/>
  <c r="T610" i="10"/>
  <c r="T611" i="10"/>
  <c r="T612" i="10"/>
  <c r="T613" i="10"/>
  <c r="T614" i="10"/>
  <c r="T615" i="10"/>
  <c r="T616" i="10"/>
  <c r="T617" i="10"/>
  <c r="T618" i="10"/>
  <c r="T619" i="10"/>
  <c r="T620" i="10"/>
  <c r="T621" i="10"/>
  <c r="T622" i="10"/>
  <c r="T623" i="10"/>
  <c r="T624" i="10"/>
  <c r="T625" i="10"/>
  <c r="T626" i="10"/>
  <c r="T627" i="10"/>
  <c r="T628" i="10"/>
  <c r="T629" i="10"/>
  <c r="T630" i="10"/>
  <c r="T631" i="10"/>
  <c r="T632" i="10"/>
  <c r="T633" i="10"/>
  <c r="T634" i="10"/>
  <c r="T635" i="10"/>
  <c r="T636" i="10"/>
  <c r="T637" i="10"/>
  <c r="T638" i="10"/>
  <c r="T639" i="10"/>
  <c r="T640" i="10"/>
  <c r="T641" i="10"/>
  <c r="T642" i="10"/>
  <c r="T643" i="10"/>
  <c r="T644" i="10"/>
  <c r="T645" i="10"/>
  <c r="T646" i="10"/>
  <c r="T647" i="10"/>
  <c r="T648" i="10"/>
  <c r="T649" i="10"/>
  <c r="T650" i="10"/>
  <c r="T651" i="10"/>
  <c r="T652" i="10"/>
  <c r="T653" i="10"/>
  <c r="T654" i="10"/>
  <c r="T655" i="10"/>
  <c r="T656" i="10"/>
  <c r="T657" i="10"/>
  <c r="T658" i="10"/>
  <c r="T659" i="10"/>
  <c r="T660" i="10"/>
  <c r="T661" i="10"/>
  <c r="T662" i="10"/>
  <c r="T663" i="10"/>
  <c r="T664" i="10"/>
  <c r="T665" i="10"/>
  <c r="T666" i="10"/>
  <c r="T667" i="10"/>
  <c r="T668" i="10"/>
  <c r="T669" i="10"/>
  <c r="T670" i="10"/>
  <c r="T671" i="10"/>
  <c r="T672" i="10"/>
  <c r="T673" i="10"/>
  <c r="T674" i="10"/>
  <c r="T675" i="10"/>
  <c r="T676" i="10"/>
  <c r="T677" i="10"/>
  <c r="T678" i="10"/>
  <c r="T679" i="10"/>
  <c r="T680" i="10"/>
  <c r="T681" i="10"/>
  <c r="T682" i="10"/>
  <c r="T683" i="10"/>
  <c r="T684" i="10"/>
  <c r="T685" i="10"/>
  <c r="T686" i="10"/>
  <c r="T687" i="10"/>
  <c r="T688" i="10"/>
  <c r="T689" i="10"/>
  <c r="T690" i="10"/>
  <c r="T691" i="10"/>
  <c r="T692" i="10"/>
  <c r="T693" i="10"/>
  <c r="T694" i="10"/>
  <c r="T695" i="10"/>
  <c r="T696" i="10"/>
  <c r="T697" i="10"/>
  <c r="T698" i="10"/>
  <c r="T699" i="10"/>
  <c r="T700" i="10"/>
  <c r="T701" i="10"/>
  <c r="T702" i="10"/>
  <c r="T703" i="10"/>
  <c r="T704" i="10"/>
  <c r="T705" i="10"/>
  <c r="T706" i="10"/>
  <c r="T707" i="10"/>
  <c r="T708" i="10"/>
  <c r="T709" i="10"/>
  <c r="T710" i="10"/>
  <c r="T711" i="10"/>
  <c r="T712" i="10"/>
  <c r="T713" i="10"/>
  <c r="T714" i="10"/>
  <c r="T715" i="10"/>
  <c r="T716" i="10"/>
  <c r="T717" i="10"/>
  <c r="T718" i="10"/>
  <c r="T719" i="10"/>
  <c r="T720" i="10"/>
  <c r="T721" i="10"/>
  <c r="T722" i="10"/>
  <c r="T723" i="10"/>
  <c r="T724" i="10"/>
  <c r="T725" i="10"/>
  <c r="T726" i="10"/>
  <c r="T727" i="10"/>
  <c r="T728" i="10"/>
  <c r="T729" i="10"/>
  <c r="T730" i="10"/>
  <c r="T731" i="10"/>
  <c r="T732" i="10"/>
  <c r="T11" i="10"/>
  <c r="Z12" i="7"/>
  <c r="Z13" i="7"/>
  <c r="Z14" i="7"/>
  <c r="Z15" i="7"/>
  <c r="Z16" i="7"/>
  <c r="Z17" i="7"/>
  <c r="Z18" i="7"/>
  <c r="Z19" i="7"/>
  <c r="Z20" i="7"/>
  <c r="Z21" i="7"/>
  <c r="Z22" i="7"/>
  <c r="Z23" i="7"/>
  <c r="Z24" i="7"/>
  <c r="Z25" i="7"/>
  <c r="Z26" i="7"/>
  <c r="Z27" i="7"/>
  <c r="Z28" i="7"/>
  <c r="Z29" i="7"/>
  <c r="Z30" i="7"/>
  <c r="Z31" i="7"/>
  <c r="Z32" i="7"/>
  <c r="Z33" i="7"/>
  <c r="Z34" i="7"/>
  <c r="Z35" i="7"/>
  <c r="Z36" i="7"/>
  <c r="Z37" i="7"/>
  <c r="Z38" i="7"/>
  <c r="Z39" i="7"/>
  <c r="Z40" i="7"/>
  <c r="Z41" i="7"/>
  <c r="Z42" i="7"/>
  <c r="Z43" i="7"/>
  <c r="Z44" i="7"/>
  <c r="Z45" i="7"/>
  <c r="Z46" i="7"/>
  <c r="Z47" i="7"/>
  <c r="Z48" i="7"/>
  <c r="Z49" i="7"/>
  <c r="Z50" i="7"/>
  <c r="Z51" i="7"/>
  <c r="Z52" i="7"/>
  <c r="Z53" i="7"/>
  <c r="Z54" i="7"/>
  <c r="Z55" i="7"/>
  <c r="Z56" i="7"/>
  <c r="Z57" i="7"/>
  <c r="Z58" i="7"/>
  <c r="Z59" i="7"/>
  <c r="Z60" i="7"/>
  <c r="Z61" i="7"/>
  <c r="Z62" i="7"/>
  <c r="Z63" i="7"/>
  <c r="Z64" i="7"/>
  <c r="Z65" i="7"/>
  <c r="Z66" i="7"/>
  <c r="Z67" i="7"/>
  <c r="Z68" i="7"/>
  <c r="Z69" i="7"/>
  <c r="Z70" i="7"/>
  <c r="Z71" i="7"/>
  <c r="Z72" i="7"/>
  <c r="Z73" i="7"/>
  <c r="Z74" i="7"/>
  <c r="Z75" i="7"/>
  <c r="Z76" i="7"/>
  <c r="Z77" i="7"/>
  <c r="Z78" i="7"/>
  <c r="Z79" i="7"/>
  <c r="Z80" i="7"/>
  <c r="Z81" i="7"/>
  <c r="Z82" i="7"/>
  <c r="Z83" i="7"/>
  <c r="Z84" i="7"/>
  <c r="Z85" i="7"/>
  <c r="Z86" i="7"/>
  <c r="Z87" i="7"/>
  <c r="Z88" i="7"/>
  <c r="Z89" i="7"/>
  <c r="Z90" i="7"/>
  <c r="Z91" i="7"/>
  <c r="Z92" i="7"/>
  <c r="Z93" i="7"/>
  <c r="Z94" i="7"/>
  <c r="Z95" i="7"/>
  <c r="Z96" i="7"/>
  <c r="Z97" i="7"/>
  <c r="Z98" i="7"/>
  <c r="Z99" i="7"/>
  <c r="Z100" i="7"/>
  <c r="Z101" i="7"/>
  <c r="Z102" i="7"/>
  <c r="Z103" i="7"/>
  <c r="Z104" i="7"/>
  <c r="Z105" i="7"/>
  <c r="Z106" i="7"/>
  <c r="Z107" i="7"/>
  <c r="Z108" i="7"/>
  <c r="Z109" i="7"/>
  <c r="Z110" i="7"/>
  <c r="Z111" i="7"/>
  <c r="Z112" i="7"/>
  <c r="Z113" i="7"/>
  <c r="Z114" i="7"/>
  <c r="Z115" i="7"/>
  <c r="Z116" i="7"/>
  <c r="Z117" i="7"/>
  <c r="Z118" i="7"/>
  <c r="Z119" i="7"/>
  <c r="Z120" i="7"/>
  <c r="Z121" i="7"/>
  <c r="Z122" i="7"/>
  <c r="Z123" i="7"/>
  <c r="Z124" i="7"/>
  <c r="Z125" i="7"/>
  <c r="Z126" i="7"/>
  <c r="Z127" i="7"/>
  <c r="Z128" i="7"/>
  <c r="Z129" i="7"/>
  <c r="Z130" i="7"/>
  <c r="Z131" i="7"/>
  <c r="Z132" i="7"/>
  <c r="Z133" i="7"/>
  <c r="Z134" i="7"/>
  <c r="Z135" i="7"/>
  <c r="Z136" i="7"/>
  <c r="Z137" i="7"/>
  <c r="Z138" i="7"/>
  <c r="Z139" i="7"/>
  <c r="Z140" i="7"/>
  <c r="Z141" i="7"/>
  <c r="Z142" i="7"/>
  <c r="Z143" i="7"/>
  <c r="Z144" i="7"/>
  <c r="Z145" i="7"/>
  <c r="Z146" i="7"/>
  <c r="Z147" i="7"/>
  <c r="Z148" i="7"/>
  <c r="Z149" i="7"/>
  <c r="Z150" i="7"/>
  <c r="Z151" i="7"/>
  <c r="Z152" i="7"/>
  <c r="Z153" i="7"/>
  <c r="Z154" i="7"/>
  <c r="Z155" i="7"/>
  <c r="Z156" i="7"/>
  <c r="Z157" i="7"/>
  <c r="Z158" i="7"/>
  <c r="Z159" i="7"/>
  <c r="Z160" i="7"/>
  <c r="Z161" i="7"/>
  <c r="Z162" i="7"/>
  <c r="Z163" i="7"/>
  <c r="Z164" i="7"/>
  <c r="Z165" i="7"/>
  <c r="Z166" i="7"/>
  <c r="Z167" i="7"/>
  <c r="Z168" i="7"/>
  <c r="Z169" i="7"/>
  <c r="Z170" i="7"/>
  <c r="Z171" i="7"/>
  <c r="Z172" i="7"/>
  <c r="Z173" i="7"/>
  <c r="Z174" i="7"/>
  <c r="Z175" i="7"/>
  <c r="Z176" i="7"/>
  <c r="Z177" i="7"/>
  <c r="Z178" i="7"/>
  <c r="Z179" i="7"/>
  <c r="Z180" i="7"/>
  <c r="Z181" i="7"/>
  <c r="Z182" i="7"/>
  <c r="Z183" i="7"/>
  <c r="Z184" i="7"/>
  <c r="Z185" i="7"/>
  <c r="Z186" i="7"/>
  <c r="Z187" i="7"/>
  <c r="Z188" i="7"/>
  <c r="Z189" i="7"/>
  <c r="Z190" i="7"/>
  <c r="Z191" i="7"/>
  <c r="Z192" i="7"/>
  <c r="Z193" i="7"/>
  <c r="Z194" i="7"/>
  <c r="Z195" i="7"/>
  <c r="Z196" i="7"/>
  <c r="Z197" i="7"/>
  <c r="Z198" i="7"/>
  <c r="Z199" i="7"/>
  <c r="Z200" i="7"/>
  <c r="Z201" i="7"/>
  <c r="Z202" i="7"/>
  <c r="Z203" i="7"/>
  <c r="Z204" i="7"/>
  <c r="Z205" i="7"/>
  <c r="Z206" i="7"/>
  <c r="Z207" i="7"/>
  <c r="Z208" i="7"/>
  <c r="Z209" i="7"/>
  <c r="Z210" i="7"/>
  <c r="Z211" i="7"/>
  <c r="Z212" i="7"/>
  <c r="Z213" i="7"/>
  <c r="Z214" i="7"/>
  <c r="Z215" i="7"/>
  <c r="Z216" i="7"/>
  <c r="Z217" i="7"/>
  <c r="Z218" i="7"/>
  <c r="Z219" i="7"/>
  <c r="Z220" i="7"/>
  <c r="Z221" i="7"/>
  <c r="Z222" i="7"/>
  <c r="Z223" i="7"/>
  <c r="Z224" i="7"/>
  <c r="Z225" i="7"/>
  <c r="Z226" i="7"/>
  <c r="Z227" i="7"/>
  <c r="Z228" i="7"/>
  <c r="Z229" i="7"/>
  <c r="Z230" i="7"/>
  <c r="Z231" i="7"/>
  <c r="Z232" i="7"/>
  <c r="Z233" i="7"/>
  <c r="Z234" i="7"/>
  <c r="Z235" i="7"/>
  <c r="Z236" i="7"/>
  <c r="Z237" i="7"/>
  <c r="Z238" i="7"/>
  <c r="Z239" i="7"/>
  <c r="Z240" i="7"/>
  <c r="Z241" i="7"/>
  <c r="Z242" i="7"/>
  <c r="Z243" i="7"/>
  <c r="Z244" i="7"/>
  <c r="Z245" i="7"/>
  <c r="Z246" i="7"/>
  <c r="Z247" i="7"/>
  <c r="Z248" i="7"/>
  <c r="Z249" i="7"/>
  <c r="Z250" i="7"/>
  <c r="Z251" i="7"/>
  <c r="Z252" i="7"/>
  <c r="Z253" i="7"/>
  <c r="Z254" i="7"/>
  <c r="Z255" i="7"/>
  <c r="Z256" i="7"/>
  <c r="Z257" i="7"/>
  <c r="Z258" i="7"/>
  <c r="Z259" i="7"/>
  <c r="Z260" i="7"/>
  <c r="Z261" i="7"/>
  <c r="Z262" i="7"/>
  <c r="Z263" i="7"/>
  <c r="Z264" i="7"/>
  <c r="Z265" i="7"/>
  <c r="Z266" i="7"/>
  <c r="Z267" i="7"/>
  <c r="Z268" i="7"/>
  <c r="Z269" i="7"/>
  <c r="Z270" i="7"/>
  <c r="Z271" i="7"/>
  <c r="Z272" i="7"/>
  <c r="Z273" i="7"/>
  <c r="Z274" i="7"/>
  <c r="Z275" i="7"/>
  <c r="Z276" i="7"/>
  <c r="Z277" i="7"/>
  <c r="Z278" i="7"/>
  <c r="Z279" i="7"/>
  <c r="Z280" i="7"/>
  <c r="Z281" i="7"/>
  <c r="Z282" i="7"/>
  <c r="Z283" i="7"/>
  <c r="Z284" i="7"/>
  <c r="Z285" i="7"/>
  <c r="Z286" i="7"/>
  <c r="Z287" i="7"/>
  <c r="Z288" i="7"/>
  <c r="Z289" i="7"/>
  <c r="Z290" i="7"/>
  <c r="Z291" i="7"/>
  <c r="Z292" i="7"/>
  <c r="Z293" i="7"/>
  <c r="Z294" i="7"/>
  <c r="Z295" i="7"/>
  <c r="Z296" i="7"/>
  <c r="Z297" i="7"/>
  <c r="Z298" i="7"/>
  <c r="Z299" i="7"/>
  <c r="Z300" i="7"/>
  <c r="Z301" i="7"/>
  <c r="Z302" i="7"/>
  <c r="Z303" i="7"/>
  <c r="Z304" i="7"/>
  <c r="Z305" i="7"/>
  <c r="Z306" i="7"/>
  <c r="Z307" i="7"/>
  <c r="Z308" i="7"/>
  <c r="Z309" i="7"/>
  <c r="Z310" i="7"/>
  <c r="Z311" i="7"/>
  <c r="Z312" i="7"/>
  <c r="Z313" i="7"/>
  <c r="Z314" i="7"/>
  <c r="Z315" i="7"/>
  <c r="Z316" i="7"/>
  <c r="Z317" i="7"/>
  <c r="Z318" i="7"/>
  <c r="Z319" i="7"/>
  <c r="Z320" i="7"/>
  <c r="Z321" i="7"/>
  <c r="Z322" i="7"/>
  <c r="Z323" i="7"/>
  <c r="Z324" i="7"/>
  <c r="Z325" i="7"/>
  <c r="Z326" i="7"/>
  <c r="Z327" i="7"/>
  <c r="Z328" i="7"/>
  <c r="Z329" i="7"/>
  <c r="Z330" i="7"/>
  <c r="Z331" i="7"/>
  <c r="Z332" i="7"/>
  <c r="Z333" i="7"/>
  <c r="Z334" i="7"/>
  <c r="Z335" i="7"/>
  <c r="Z336" i="7"/>
  <c r="Z337" i="7"/>
  <c r="Z338" i="7"/>
  <c r="Z339" i="7"/>
  <c r="Z340" i="7"/>
  <c r="Z341" i="7"/>
  <c r="Z342" i="7"/>
  <c r="Z343" i="7"/>
  <c r="Z344" i="7"/>
  <c r="Z345" i="7"/>
  <c r="Z346" i="7"/>
  <c r="Z347" i="7"/>
  <c r="Z348" i="7"/>
  <c r="Z349" i="7"/>
  <c r="Z350" i="7"/>
  <c r="Z351" i="7"/>
  <c r="Z352" i="7"/>
  <c r="Z353" i="7"/>
  <c r="Z354" i="7"/>
  <c r="Z355" i="7"/>
  <c r="Z356" i="7"/>
  <c r="Z357" i="7"/>
  <c r="Z358" i="7"/>
  <c r="Z359" i="7"/>
  <c r="Z360" i="7"/>
  <c r="Z361" i="7"/>
  <c r="Z362" i="7"/>
  <c r="Z363" i="7"/>
  <c r="Z364" i="7"/>
  <c r="Z365" i="7"/>
  <c r="Z366" i="7"/>
  <c r="Z367" i="7"/>
  <c r="Z368" i="7"/>
  <c r="Z369" i="7"/>
  <c r="Z370" i="7"/>
  <c r="Z371" i="7"/>
  <c r="Z372" i="7"/>
  <c r="Z373" i="7"/>
  <c r="Z374" i="7"/>
  <c r="Z375" i="7"/>
  <c r="Z376" i="7"/>
  <c r="Z377" i="7"/>
  <c r="Z378" i="7"/>
  <c r="Z379" i="7"/>
  <c r="Z380" i="7"/>
  <c r="Z381" i="7"/>
  <c r="Z382" i="7"/>
  <c r="Z383" i="7"/>
  <c r="Z384" i="7"/>
  <c r="Z385" i="7"/>
  <c r="Z386" i="7"/>
  <c r="Z387" i="7"/>
  <c r="Z388" i="7"/>
  <c r="Z389" i="7"/>
  <c r="Z390" i="7"/>
  <c r="Z391" i="7"/>
  <c r="Z392" i="7"/>
  <c r="Z393" i="7"/>
  <c r="Z394" i="7"/>
  <c r="Z395" i="7"/>
  <c r="Z396" i="7"/>
  <c r="Z397" i="7"/>
  <c r="Z398" i="7"/>
  <c r="Z399" i="7"/>
  <c r="Z400" i="7"/>
  <c r="Z401" i="7"/>
  <c r="Z402" i="7"/>
  <c r="Z403" i="7"/>
  <c r="Z404" i="7"/>
  <c r="Z405" i="7"/>
  <c r="Z406" i="7"/>
  <c r="Z407" i="7"/>
  <c r="Z408" i="7"/>
  <c r="Z409" i="7"/>
  <c r="Z410" i="7"/>
  <c r="Z411" i="7"/>
  <c r="Z412" i="7"/>
  <c r="Z413" i="7"/>
  <c r="Z414" i="7"/>
  <c r="Z415" i="7"/>
  <c r="Z416" i="7"/>
  <c r="Z417" i="7"/>
  <c r="Z418" i="7"/>
  <c r="Z419" i="7"/>
  <c r="Z420" i="7"/>
  <c r="Z421" i="7"/>
  <c r="Z422" i="7"/>
  <c r="Z423" i="7"/>
  <c r="Z424" i="7"/>
  <c r="Z425" i="7"/>
  <c r="Z426" i="7"/>
  <c r="Z427" i="7"/>
  <c r="Z428" i="7"/>
  <c r="Z429" i="7"/>
  <c r="Z430" i="7"/>
  <c r="Z431" i="7"/>
  <c r="Z432" i="7"/>
  <c r="Z433" i="7"/>
  <c r="Z434" i="7"/>
  <c r="Z435" i="7"/>
  <c r="Z436" i="7"/>
  <c r="Z437" i="7"/>
  <c r="Z438" i="7"/>
  <c r="Z439" i="7"/>
  <c r="Z440" i="7"/>
  <c r="Z441" i="7"/>
  <c r="Z442" i="7"/>
  <c r="Z443" i="7"/>
  <c r="Z444" i="7"/>
  <c r="Z445" i="7"/>
  <c r="Z446" i="7"/>
  <c r="Z447" i="7"/>
  <c r="Z448" i="7"/>
  <c r="Z449" i="7"/>
  <c r="Z450" i="7"/>
  <c r="Z451" i="7"/>
  <c r="Z452" i="7"/>
  <c r="Z453" i="7"/>
  <c r="Z454" i="7"/>
  <c r="Z455" i="7"/>
  <c r="Z456" i="7"/>
  <c r="Z457" i="7"/>
  <c r="Z458" i="7"/>
  <c r="Z459" i="7"/>
  <c r="Z460" i="7"/>
  <c r="Z461" i="7"/>
  <c r="Z462" i="7"/>
  <c r="Z463" i="7"/>
  <c r="Z464" i="7"/>
  <c r="Z465" i="7"/>
  <c r="Z466" i="7"/>
  <c r="Z467" i="7"/>
  <c r="Z468" i="7"/>
  <c r="Z469" i="7"/>
  <c r="Z470" i="7"/>
  <c r="Z471" i="7"/>
  <c r="Z472" i="7"/>
  <c r="Z473" i="7"/>
  <c r="Z474" i="7"/>
  <c r="Z475" i="7"/>
  <c r="Z476" i="7"/>
  <c r="Z477" i="7"/>
  <c r="Z478" i="7"/>
  <c r="Z479" i="7"/>
  <c r="Z480" i="7"/>
  <c r="Z481" i="7"/>
  <c r="Z482" i="7"/>
  <c r="Z483" i="7"/>
  <c r="Z484" i="7"/>
  <c r="Z485" i="7"/>
  <c r="Z486" i="7"/>
  <c r="Z487" i="7"/>
  <c r="Z488" i="7"/>
  <c r="Z489" i="7"/>
  <c r="Z490" i="7"/>
  <c r="Z491" i="7"/>
  <c r="Z492" i="7"/>
  <c r="Z493" i="7"/>
  <c r="Z494" i="7"/>
  <c r="Z495" i="7"/>
  <c r="Z496" i="7"/>
  <c r="Z497" i="7"/>
  <c r="Z498" i="7"/>
  <c r="Z499" i="7"/>
  <c r="Z500" i="7"/>
  <c r="Z501" i="7"/>
  <c r="Z502" i="7"/>
  <c r="Z503" i="7"/>
  <c r="Z504" i="7"/>
  <c r="Z505" i="7"/>
  <c r="Z506" i="7"/>
  <c r="Z507" i="7"/>
  <c r="Z508" i="7"/>
  <c r="Z509" i="7"/>
  <c r="Z510" i="7"/>
  <c r="Z511" i="7"/>
  <c r="Z512" i="7"/>
  <c r="Z513" i="7"/>
  <c r="Z514" i="7"/>
  <c r="Z515" i="7"/>
  <c r="Z516" i="7"/>
  <c r="Z517" i="7"/>
  <c r="Z518" i="7"/>
  <c r="Z519" i="7"/>
  <c r="Z520" i="7"/>
  <c r="Z521" i="7"/>
  <c r="Z522" i="7"/>
  <c r="Z523" i="7"/>
  <c r="Z524" i="7"/>
  <c r="Z525" i="7"/>
  <c r="Z526" i="7"/>
  <c r="Z527" i="7"/>
  <c r="Z528" i="7"/>
  <c r="Z529" i="7"/>
  <c r="Z530" i="7"/>
  <c r="Z531" i="7"/>
  <c r="Z532" i="7"/>
  <c r="Z533" i="7"/>
  <c r="Z534" i="7"/>
  <c r="Z535" i="7"/>
  <c r="Z536" i="7"/>
  <c r="Z537" i="7"/>
  <c r="Z538" i="7"/>
  <c r="Z539" i="7"/>
  <c r="Z540" i="7"/>
  <c r="Z541" i="7"/>
  <c r="Z542" i="7"/>
  <c r="Z543" i="7"/>
  <c r="Z544" i="7"/>
  <c r="Z545" i="7"/>
  <c r="Z546" i="7"/>
  <c r="Z547" i="7"/>
  <c r="Z548" i="7"/>
  <c r="Z549" i="7"/>
  <c r="Z550" i="7"/>
  <c r="Z551" i="7"/>
  <c r="Z552" i="7"/>
  <c r="Z553" i="7"/>
  <c r="Z554" i="7"/>
  <c r="Z555" i="7"/>
  <c r="Z556" i="7"/>
  <c r="Z557" i="7"/>
  <c r="Z558" i="7"/>
  <c r="Z559" i="7"/>
  <c r="Z560" i="7"/>
  <c r="Z561" i="7"/>
  <c r="Z562" i="7"/>
  <c r="Z563" i="7"/>
  <c r="Z564" i="7"/>
  <c r="Z565" i="7"/>
  <c r="Z566" i="7"/>
  <c r="Z567" i="7"/>
  <c r="Z568" i="7"/>
  <c r="Z569" i="7"/>
  <c r="Z570" i="7"/>
  <c r="Z571" i="7"/>
  <c r="Z572" i="7"/>
  <c r="Z573" i="7"/>
  <c r="Z574" i="7"/>
  <c r="Z575" i="7"/>
  <c r="Z576" i="7"/>
  <c r="Z577" i="7"/>
  <c r="Z578" i="7"/>
  <c r="Z579" i="7"/>
  <c r="Z580" i="7"/>
  <c r="Z581" i="7"/>
  <c r="Z582" i="7"/>
  <c r="Z583" i="7"/>
  <c r="Z584" i="7"/>
  <c r="Z585" i="7"/>
  <c r="Z586" i="7"/>
  <c r="Z587" i="7"/>
  <c r="Z588" i="7"/>
  <c r="Z589" i="7"/>
  <c r="Z590" i="7"/>
  <c r="Z591" i="7"/>
  <c r="Z592" i="7"/>
  <c r="Z593" i="7"/>
  <c r="Z594" i="7"/>
  <c r="Z595" i="7"/>
  <c r="Z596" i="7"/>
  <c r="Z597" i="7"/>
  <c r="Z598" i="7"/>
  <c r="Z599" i="7"/>
  <c r="Z600" i="7"/>
  <c r="Z601" i="7"/>
  <c r="Z602" i="7"/>
  <c r="Z603" i="7"/>
  <c r="Z604" i="7"/>
  <c r="Z605" i="7"/>
  <c r="Z606" i="7"/>
  <c r="Z607" i="7"/>
  <c r="Z608" i="7"/>
  <c r="Z609" i="7"/>
  <c r="Z610" i="7"/>
  <c r="Z611" i="7"/>
  <c r="Z612" i="7"/>
  <c r="Z613" i="7"/>
  <c r="Z614" i="7"/>
  <c r="Z615" i="7"/>
  <c r="Z616" i="7"/>
  <c r="Z617" i="7"/>
  <c r="Z618" i="7"/>
  <c r="Z619" i="7"/>
  <c r="Z620" i="7"/>
  <c r="Z621" i="7"/>
  <c r="Z622" i="7"/>
  <c r="Z623" i="7"/>
  <c r="Z624" i="7"/>
  <c r="Z625" i="7"/>
  <c r="Z626" i="7"/>
  <c r="Z627" i="7"/>
  <c r="Z628" i="7"/>
  <c r="Z629" i="7"/>
  <c r="Z630" i="7"/>
  <c r="Z631" i="7"/>
  <c r="Z632" i="7"/>
  <c r="Z633" i="7"/>
  <c r="Z634" i="7"/>
  <c r="Z635" i="7"/>
  <c r="Z636" i="7"/>
  <c r="Z637" i="7"/>
  <c r="Z638" i="7"/>
  <c r="Z639" i="7"/>
  <c r="Z640" i="7"/>
  <c r="Z641" i="7"/>
  <c r="Z642" i="7"/>
  <c r="Z643" i="7"/>
  <c r="Z644" i="7"/>
  <c r="Z645" i="7"/>
  <c r="Z646" i="7"/>
  <c r="Z647" i="7"/>
  <c r="Z648" i="7"/>
  <c r="Z649" i="7"/>
  <c r="Z650" i="7"/>
  <c r="Z651" i="7"/>
  <c r="Z652" i="7"/>
  <c r="Z653" i="7"/>
  <c r="Z654" i="7"/>
  <c r="Z655" i="7"/>
  <c r="Z656" i="7"/>
  <c r="Z657" i="7"/>
  <c r="Z658" i="7"/>
  <c r="Z659" i="7"/>
  <c r="Z660" i="7"/>
  <c r="Z661" i="7"/>
  <c r="Z662" i="7"/>
  <c r="Z663" i="7"/>
  <c r="Z664" i="7"/>
  <c r="Z665" i="7"/>
  <c r="Z666" i="7"/>
  <c r="Z667" i="7"/>
  <c r="Z668" i="7"/>
  <c r="Z669" i="7"/>
  <c r="Z670" i="7"/>
  <c r="Z671" i="7"/>
  <c r="Z672" i="7"/>
  <c r="Z673" i="7"/>
  <c r="Z674" i="7"/>
  <c r="Z675" i="7"/>
  <c r="Z676" i="7"/>
  <c r="Z677" i="7"/>
  <c r="Z678" i="7"/>
  <c r="Z679" i="7"/>
  <c r="Z680" i="7"/>
  <c r="Z681" i="7"/>
  <c r="Z682" i="7"/>
  <c r="Z683" i="7"/>
  <c r="Z684" i="7"/>
  <c r="Z685" i="7"/>
  <c r="Z686" i="7"/>
  <c r="Z687" i="7"/>
  <c r="Z688" i="7"/>
  <c r="Z689" i="7"/>
  <c r="Z690" i="7"/>
  <c r="Z691" i="7"/>
  <c r="Z692" i="7"/>
  <c r="Z693" i="7"/>
  <c r="Z694" i="7"/>
  <c r="Z695" i="7"/>
  <c r="Z696" i="7"/>
  <c r="Z697" i="7"/>
  <c r="Z698" i="7"/>
  <c r="Z699" i="7"/>
  <c r="Z700" i="7"/>
  <c r="Z701" i="7"/>
  <c r="Z702" i="7"/>
  <c r="Z703" i="7"/>
  <c r="Z704" i="7"/>
  <c r="Z705" i="7"/>
  <c r="Z706" i="7"/>
  <c r="Z707" i="7"/>
  <c r="Z708" i="7"/>
  <c r="Z709" i="7"/>
  <c r="Z710" i="7"/>
  <c r="Z711" i="7"/>
  <c r="Z712" i="7"/>
  <c r="Z713" i="7"/>
  <c r="Z714" i="7"/>
  <c r="Z715" i="7"/>
  <c r="Z716" i="7"/>
  <c r="Z717" i="7"/>
  <c r="Z718" i="7"/>
  <c r="Z719" i="7"/>
  <c r="Z720" i="7"/>
  <c r="Z721" i="7"/>
  <c r="Z722" i="7"/>
  <c r="Z723" i="7"/>
  <c r="Z724" i="7"/>
  <c r="Z725" i="7"/>
  <c r="Z726" i="7"/>
  <c r="Z727" i="7"/>
  <c r="Z728" i="7"/>
  <c r="Z729" i="7"/>
  <c r="Z730" i="7"/>
  <c r="Z731" i="7"/>
  <c r="Z732" i="7"/>
  <c r="V12" i="7"/>
  <c r="V13" i="7"/>
  <c r="V14" i="7"/>
  <c r="V15" i="7"/>
  <c r="V16" i="7"/>
  <c r="V17" i="7"/>
  <c r="V18" i="7"/>
  <c r="V19" i="7"/>
  <c r="V20" i="7"/>
  <c r="V21" i="7"/>
  <c r="V22" i="7"/>
  <c r="V23" i="7"/>
  <c r="V24" i="7"/>
  <c r="V25" i="7"/>
  <c r="V26" i="7"/>
  <c r="V27" i="7"/>
  <c r="V28" i="7"/>
  <c r="V29" i="7"/>
  <c r="V30" i="7"/>
  <c r="V31" i="7"/>
  <c r="V32" i="7"/>
  <c r="V33" i="7"/>
  <c r="V34" i="7"/>
  <c r="V35" i="7"/>
  <c r="V36" i="7"/>
  <c r="V37" i="7"/>
  <c r="V38" i="7"/>
  <c r="V39" i="7"/>
  <c r="V40" i="7"/>
  <c r="V41" i="7"/>
  <c r="V42" i="7"/>
  <c r="V43" i="7"/>
  <c r="V44" i="7"/>
  <c r="V45" i="7"/>
  <c r="V46" i="7"/>
  <c r="V47" i="7"/>
  <c r="V48" i="7"/>
  <c r="V49" i="7"/>
  <c r="V50" i="7"/>
  <c r="V51" i="7"/>
  <c r="V52" i="7"/>
  <c r="V53" i="7"/>
  <c r="V54" i="7"/>
  <c r="V55" i="7"/>
  <c r="V56" i="7"/>
  <c r="V57" i="7"/>
  <c r="V58" i="7"/>
  <c r="V59" i="7"/>
  <c r="V60" i="7"/>
  <c r="V61" i="7"/>
  <c r="V62" i="7"/>
  <c r="V63" i="7"/>
  <c r="V64" i="7"/>
  <c r="V65" i="7"/>
  <c r="V66" i="7"/>
  <c r="V67" i="7"/>
  <c r="V68" i="7"/>
  <c r="V69" i="7"/>
  <c r="V70" i="7"/>
  <c r="V71" i="7"/>
  <c r="V72" i="7"/>
  <c r="V73" i="7"/>
  <c r="V74" i="7"/>
  <c r="V75" i="7"/>
  <c r="V76" i="7"/>
  <c r="V77" i="7"/>
  <c r="V78" i="7"/>
  <c r="V79" i="7"/>
  <c r="V80" i="7"/>
  <c r="V81" i="7"/>
  <c r="V82" i="7"/>
  <c r="V83" i="7"/>
  <c r="V84" i="7"/>
  <c r="V85" i="7"/>
  <c r="V86" i="7"/>
  <c r="V87" i="7"/>
  <c r="V88" i="7"/>
  <c r="V89" i="7"/>
  <c r="V90" i="7"/>
  <c r="V91" i="7"/>
  <c r="V92" i="7"/>
  <c r="V93" i="7"/>
  <c r="V94" i="7"/>
  <c r="V95" i="7"/>
  <c r="V96" i="7"/>
  <c r="V97" i="7"/>
  <c r="V98" i="7"/>
  <c r="V99" i="7"/>
  <c r="V100" i="7"/>
  <c r="V101" i="7"/>
  <c r="V102" i="7"/>
  <c r="V103" i="7"/>
  <c r="V104" i="7"/>
  <c r="V105" i="7"/>
  <c r="V106" i="7"/>
  <c r="V107" i="7"/>
  <c r="V108" i="7"/>
  <c r="V109" i="7"/>
  <c r="V110" i="7"/>
  <c r="V111" i="7"/>
  <c r="V112" i="7"/>
  <c r="V113" i="7"/>
  <c r="V114" i="7"/>
  <c r="V115" i="7"/>
  <c r="V116" i="7"/>
  <c r="V117" i="7"/>
  <c r="V118" i="7"/>
  <c r="V119" i="7"/>
  <c r="V120" i="7"/>
  <c r="V121" i="7"/>
  <c r="V122" i="7"/>
  <c r="V123" i="7"/>
  <c r="V124" i="7"/>
  <c r="V125" i="7"/>
  <c r="V126" i="7"/>
  <c r="V127" i="7"/>
  <c r="V128" i="7"/>
  <c r="V129" i="7"/>
  <c r="V130" i="7"/>
  <c r="V131" i="7"/>
  <c r="V132" i="7"/>
  <c r="V133" i="7"/>
  <c r="V134" i="7"/>
  <c r="V135" i="7"/>
  <c r="V136" i="7"/>
  <c r="V137" i="7"/>
  <c r="V138" i="7"/>
  <c r="V139" i="7"/>
  <c r="V140" i="7"/>
  <c r="V141" i="7"/>
  <c r="V142" i="7"/>
  <c r="V143" i="7"/>
  <c r="V144" i="7"/>
  <c r="V145" i="7"/>
  <c r="V146" i="7"/>
  <c r="V147" i="7"/>
  <c r="V148" i="7"/>
  <c r="V149" i="7"/>
  <c r="V150" i="7"/>
  <c r="V151" i="7"/>
  <c r="V152" i="7"/>
  <c r="V153" i="7"/>
  <c r="V154" i="7"/>
  <c r="V155" i="7"/>
  <c r="V156" i="7"/>
  <c r="V157" i="7"/>
  <c r="V158" i="7"/>
  <c r="V159" i="7"/>
  <c r="V160" i="7"/>
  <c r="V161" i="7"/>
  <c r="V162" i="7"/>
  <c r="V163" i="7"/>
  <c r="V164" i="7"/>
  <c r="V165" i="7"/>
  <c r="V166" i="7"/>
  <c r="V167" i="7"/>
  <c r="V168" i="7"/>
  <c r="V169" i="7"/>
  <c r="V170" i="7"/>
  <c r="V171" i="7"/>
  <c r="V172" i="7"/>
  <c r="V173" i="7"/>
  <c r="V174" i="7"/>
  <c r="V175" i="7"/>
  <c r="V176" i="7"/>
  <c r="V177" i="7"/>
  <c r="V178" i="7"/>
  <c r="V179" i="7"/>
  <c r="V180" i="7"/>
  <c r="V181" i="7"/>
  <c r="V182" i="7"/>
  <c r="V183" i="7"/>
  <c r="V184" i="7"/>
  <c r="V185" i="7"/>
  <c r="V186" i="7"/>
  <c r="V187" i="7"/>
  <c r="V188" i="7"/>
  <c r="V189" i="7"/>
  <c r="V190" i="7"/>
  <c r="V191" i="7"/>
  <c r="V192" i="7"/>
  <c r="V193" i="7"/>
  <c r="V194" i="7"/>
  <c r="V195" i="7"/>
  <c r="V196" i="7"/>
  <c r="V197" i="7"/>
  <c r="V198" i="7"/>
  <c r="V199" i="7"/>
  <c r="V200" i="7"/>
  <c r="V201" i="7"/>
  <c r="V202" i="7"/>
  <c r="V203" i="7"/>
  <c r="V204" i="7"/>
  <c r="V205" i="7"/>
  <c r="V206" i="7"/>
  <c r="V207" i="7"/>
  <c r="V208" i="7"/>
  <c r="V209" i="7"/>
  <c r="V210" i="7"/>
  <c r="V211" i="7"/>
  <c r="V212" i="7"/>
  <c r="V213" i="7"/>
  <c r="V214" i="7"/>
  <c r="V215" i="7"/>
  <c r="V216" i="7"/>
  <c r="V217" i="7"/>
  <c r="V218" i="7"/>
  <c r="V219" i="7"/>
  <c r="V220" i="7"/>
  <c r="V221" i="7"/>
  <c r="V222" i="7"/>
  <c r="V223" i="7"/>
  <c r="V224" i="7"/>
  <c r="V225" i="7"/>
  <c r="V226" i="7"/>
  <c r="V227" i="7"/>
  <c r="V228" i="7"/>
  <c r="V229" i="7"/>
  <c r="V230" i="7"/>
  <c r="V231" i="7"/>
  <c r="V232" i="7"/>
  <c r="V233" i="7"/>
  <c r="V234" i="7"/>
  <c r="V235" i="7"/>
  <c r="V236" i="7"/>
  <c r="V237" i="7"/>
  <c r="V238" i="7"/>
  <c r="V239" i="7"/>
  <c r="V240" i="7"/>
  <c r="V241" i="7"/>
  <c r="V242" i="7"/>
  <c r="V243" i="7"/>
  <c r="V244" i="7"/>
  <c r="V245" i="7"/>
  <c r="V246" i="7"/>
  <c r="V247" i="7"/>
  <c r="V248" i="7"/>
  <c r="V249" i="7"/>
  <c r="V250" i="7"/>
  <c r="V251" i="7"/>
  <c r="V252" i="7"/>
  <c r="V253" i="7"/>
  <c r="V254" i="7"/>
  <c r="V255" i="7"/>
  <c r="V256" i="7"/>
  <c r="V257" i="7"/>
  <c r="V258" i="7"/>
  <c r="V259" i="7"/>
  <c r="V260" i="7"/>
  <c r="V261" i="7"/>
  <c r="V262" i="7"/>
  <c r="V263" i="7"/>
  <c r="V264" i="7"/>
  <c r="V265" i="7"/>
  <c r="V266" i="7"/>
  <c r="V267" i="7"/>
  <c r="V268" i="7"/>
  <c r="V269" i="7"/>
  <c r="V270" i="7"/>
  <c r="V271" i="7"/>
  <c r="V272" i="7"/>
  <c r="V273" i="7"/>
  <c r="V274" i="7"/>
  <c r="V275" i="7"/>
  <c r="V276" i="7"/>
  <c r="V277" i="7"/>
  <c r="V278" i="7"/>
  <c r="V279" i="7"/>
  <c r="V280" i="7"/>
  <c r="V281" i="7"/>
  <c r="V282" i="7"/>
  <c r="V283" i="7"/>
  <c r="V284" i="7"/>
  <c r="V285" i="7"/>
  <c r="V286" i="7"/>
  <c r="V287" i="7"/>
  <c r="V288" i="7"/>
  <c r="V289" i="7"/>
  <c r="V290" i="7"/>
  <c r="V291" i="7"/>
  <c r="V292" i="7"/>
  <c r="V293" i="7"/>
  <c r="V294" i="7"/>
  <c r="V295" i="7"/>
  <c r="V296" i="7"/>
  <c r="V297" i="7"/>
  <c r="V298" i="7"/>
  <c r="V299" i="7"/>
  <c r="V300" i="7"/>
  <c r="V301" i="7"/>
  <c r="V302" i="7"/>
  <c r="V303" i="7"/>
  <c r="V304" i="7"/>
  <c r="V305" i="7"/>
  <c r="V306" i="7"/>
  <c r="V307" i="7"/>
  <c r="V308" i="7"/>
  <c r="V309" i="7"/>
  <c r="V310" i="7"/>
  <c r="V311" i="7"/>
  <c r="V312" i="7"/>
  <c r="V313" i="7"/>
  <c r="V314" i="7"/>
  <c r="V315" i="7"/>
  <c r="V316" i="7"/>
  <c r="V317" i="7"/>
  <c r="V318" i="7"/>
  <c r="V319" i="7"/>
  <c r="V320" i="7"/>
  <c r="V321" i="7"/>
  <c r="V322" i="7"/>
  <c r="V323" i="7"/>
  <c r="V324" i="7"/>
  <c r="V325" i="7"/>
  <c r="V326" i="7"/>
  <c r="V327" i="7"/>
  <c r="V328" i="7"/>
  <c r="V329" i="7"/>
  <c r="V330" i="7"/>
  <c r="V331" i="7"/>
  <c r="V332" i="7"/>
  <c r="V333" i="7"/>
  <c r="V334" i="7"/>
  <c r="V335" i="7"/>
  <c r="V336" i="7"/>
  <c r="V337" i="7"/>
  <c r="V338" i="7"/>
  <c r="V339" i="7"/>
  <c r="V340" i="7"/>
  <c r="V341" i="7"/>
  <c r="V342" i="7"/>
  <c r="V343" i="7"/>
  <c r="V344" i="7"/>
  <c r="V345" i="7"/>
  <c r="V346" i="7"/>
  <c r="V347" i="7"/>
  <c r="V348" i="7"/>
  <c r="V349" i="7"/>
  <c r="V350" i="7"/>
  <c r="V351" i="7"/>
  <c r="V352" i="7"/>
  <c r="V353" i="7"/>
  <c r="V354" i="7"/>
  <c r="V355" i="7"/>
  <c r="V356" i="7"/>
  <c r="V357" i="7"/>
  <c r="V358" i="7"/>
  <c r="V359" i="7"/>
  <c r="V360" i="7"/>
  <c r="V361" i="7"/>
  <c r="V362" i="7"/>
  <c r="V363" i="7"/>
  <c r="V364" i="7"/>
  <c r="V365" i="7"/>
  <c r="V366" i="7"/>
  <c r="V367" i="7"/>
  <c r="V368" i="7"/>
  <c r="V369" i="7"/>
  <c r="V370" i="7"/>
  <c r="V371" i="7"/>
  <c r="V372" i="7"/>
  <c r="V373" i="7"/>
  <c r="V374" i="7"/>
  <c r="V375" i="7"/>
  <c r="V376" i="7"/>
  <c r="V377" i="7"/>
  <c r="V378" i="7"/>
  <c r="V379" i="7"/>
  <c r="V380" i="7"/>
  <c r="V381" i="7"/>
  <c r="V382" i="7"/>
  <c r="V383" i="7"/>
  <c r="V384" i="7"/>
  <c r="V385" i="7"/>
  <c r="V386" i="7"/>
  <c r="V387" i="7"/>
  <c r="V388" i="7"/>
  <c r="V389" i="7"/>
  <c r="V390" i="7"/>
  <c r="V391" i="7"/>
  <c r="V392" i="7"/>
  <c r="V393" i="7"/>
  <c r="V394" i="7"/>
  <c r="V395" i="7"/>
  <c r="V396" i="7"/>
  <c r="V397" i="7"/>
  <c r="V398" i="7"/>
  <c r="V399" i="7"/>
  <c r="V400" i="7"/>
  <c r="V401" i="7"/>
  <c r="V402" i="7"/>
  <c r="V403" i="7"/>
  <c r="V404" i="7"/>
  <c r="V405" i="7"/>
  <c r="V406" i="7"/>
  <c r="V407" i="7"/>
  <c r="V408" i="7"/>
  <c r="V409" i="7"/>
  <c r="V410" i="7"/>
  <c r="V411" i="7"/>
  <c r="V412" i="7"/>
  <c r="V413" i="7"/>
  <c r="V414" i="7"/>
  <c r="V415" i="7"/>
  <c r="V416" i="7"/>
  <c r="V417" i="7"/>
  <c r="V418" i="7"/>
  <c r="V419" i="7"/>
  <c r="V420" i="7"/>
  <c r="V421" i="7"/>
  <c r="V422" i="7"/>
  <c r="V423" i="7"/>
  <c r="V424" i="7"/>
  <c r="V425" i="7"/>
  <c r="V426" i="7"/>
  <c r="V427" i="7"/>
  <c r="V428" i="7"/>
  <c r="V429" i="7"/>
  <c r="V430" i="7"/>
  <c r="V431" i="7"/>
  <c r="V432" i="7"/>
  <c r="V433" i="7"/>
  <c r="V434" i="7"/>
  <c r="V435" i="7"/>
  <c r="V436" i="7"/>
  <c r="V437" i="7"/>
  <c r="V438" i="7"/>
  <c r="V439" i="7"/>
  <c r="V440" i="7"/>
  <c r="V441" i="7"/>
  <c r="V442" i="7"/>
  <c r="V443" i="7"/>
  <c r="V444" i="7"/>
  <c r="V445" i="7"/>
  <c r="V446" i="7"/>
  <c r="V447" i="7"/>
  <c r="V448" i="7"/>
  <c r="V449" i="7"/>
  <c r="V450" i="7"/>
  <c r="V451" i="7"/>
  <c r="V452" i="7"/>
  <c r="V453" i="7"/>
  <c r="V454" i="7"/>
  <c r="V455" i="7"/>
  <c r="V456" i="7"/>
  <c r="V457" i="7"/>
  <c r="V458" i="7"/>
  <c r="V459" i="7"/>
  <c r="V460" i="7"/>
  <c r="V461" i="7"/>
  <c r="V462" i="7"/>
  <c r="V463" i="7"/>
  <c r="V464" i="7"/>
  <c r="V465" i="7"/>
  <c r="V466" i="7"/>
  <c r="V467" i="7"/>
  <c r="V468" i="7"/>
  <c r="V469" i="7"/>
  <c r="V470" i="7"/>
  <c r="V471" i="7"/>
  <c r="V472" i="7"/>
  <c r="V473" i="7"/>
  <c r="V474" i="7"/>
  <c r="V475" i="7"/>
  <c r="V476" i="7"/>
  <c r="V477" i="7"/>
  <c r="V478" i="7"/>
  <c r="V479" i="7"/>
  <c r="V480" i="7"/>
  <c r="V481" i="7"/>
  <c r="V482" i="7"/>
  <c r="V483" i="7"/>
  <c r="V484" i="7"/>
  <c r="V485" i="7"/>
  <c r="V486" i="7"/>
  <c r="V487" i="7"/>
  <c r="V488" i="7"/>
  <c r="V489" i="7"/>
  <c r="V490" i="7"/>
  <c r="V491" i="7"/>
  <c r="V492" i="7"/>
  <c r="V493" i="7"/>
  <c r="V494" i="7"/>
  <c r="V495" i="7"/>
  <c r="V496" i="7"/>
  <c r="V497" i="7"/>
  <c r="V498" i="7"/>
  <c r="V499" i="7"/>
  <c r="V500" i="7"/>
  <c r="V501" i="7"/>
  <c r="V502" i="7"/>
  <c r="V503" i="7"/>
  <c r="V504" i="7"/>
  <c r="V505" i="7"/>
  <c r="V506" i="7"/>
  <c r="V507" i="7"/>
  <c r="V508" i="7"/>
  <c r="V509" i="7"/>
  <c r="V510" i="7"/>
  <c r="V511" i="7"/>
  <c r="V512" i="7"/>
  <c r="V513" i="7"/>
  <c r="V514" i="7"/>
  <c r="V515" i="7"/>
  <c r="V516" i="7"/>
  <c r="V517" i="7"/>
  <c r="V518" i="7"/>
  <c r="V519" i="7"/>
  <c r="V520" i="7"/>
  <c r="V521" i="7"/>
  <c r="V522" i="7"/>
  <c r="V523" i="7"/>
  <c r="V524" i="7"/>
  <c r="V525" i="7"/>
  <c r="V526" i="7"/>
  <c r="V527" i="7"/>
  <c r="V528" i="7"/>
  <c r="V529" i="7"/>
  <c r="V530" i="7"/>
  <c r="V531" i="7"/>
  <c r="V532" i="7"/>
  <c r="V533" i="7"/>
  <c r="V534" i="7"/>
  <c r="V535" i="7"/>
  <c r="V536" i="7"/>
  <c r="V537" i="7"/>
  <c r="V538" i="7"/>
  <c r="V539" i="7"/>
  <c r="V540" i="7"/>
  <c r="V541" i="7"/>
  <c r="V542" i="7"/>
  <c r="V543" i="7"/>
  <c r="V544" i="7"/>
  <c r="V545" i="7"/>
  <c r="V546" i="7"/>
  <c r="V547" i="7"/>
  <c r="V548" i="7"/>
  <c r="V549" i="7"/>
  <c r="V550" i="7"/>
  <c r="V551" i="7"/>
  <c r="V552" i="7"/>
  <c r="V553" i="7"/>
  <c r="V554" i="7"/>
  <c r="V555" i="7"/>
  <c r="V556" i="7"/>
  <c r="V557" i="7"/>
  <c r="V558" i="7"/>
  <c r="V559" i="7"/>
  <c r="V560" i="7"/>
  <c r="V561" i="7"/>
  <c r="V562" i="7"/>
  <c r="V563" i="7"/>
  <c r="V564" i="7"/>
  <c r="V565" i="7"/>
  <c r="V566" i="7"/>
  <c r="V567" i="7"/>
  <c r="V568" i="7"/>
  <c r="V569" i="7"/>
  <c r="V570" i="7"/>
  <c r="V571" i="7"/>
  <c r="V572" i="7"/>
  <c r="V573" i="7"/>
  <c r="V574" i="7"/>
  <c r="V575" i="7"/>
  <c r="V576" i="7"/>
  <c r="V577" i="7"/>
  <c r="V578" i="7"/>
  <c r="V579" i="7"/>
  <c r="V580" i="7"/>
  <c r="V581" i="7"/>
  <c r="V582" i="7"/>
  <c r="V583" i="7"/>
  <c r="V584" i="7"/>
  <c r="V585" i="7"/>
  <c r="V586" i="7"/>
  <c r="V587" i="7"/>
  <c r="V588" i="7"/>
  <c r="V589" i="7"/>
  <c r="V590" i="7"/>
  <c r="V591" i="7"/>
  <c r="V592" i="7"/>
  <c r="V593" i="7"/>
  <c r="V594" i="7"/>
  <c r="V595" i="7"/>
  <c r="V596" i="7"/>
  <c r="V597" i="7"/>
  <c r="V598" i="7"/>
  <c r="V599" i="7"/>
  <c r="V600" i="7"/>
  <c r="V601" i="7"/>
  <c r="V602" i="7"/>
  <c r="V603" i="7"/>
  <c r="V604" i="7"/>
  <c r="V605" i="7"/>
  <c r="V606" i="7"/>
  <c r="V607" i="7"/>
  <c r="V608" i="7"/>
  <c r="V609" i="7"/>
  <c r="V610" i="7"/>
  <c r="V611" i="7"/>
  <c r="V612" i="7"/>
  <c r="V613" i="7"/>
  <c r="V614" i="7"/>
  <c r="V615" i="7"/>
  <c r="V616" i="7"/>
  <c r="V617" i="7"/>
  <c r="V618" i="7"/>
  <c r="V619" i="7"/>
  <c r="V620" i="7"/>
  <c r="V621" i="7"/>
  <c r="V622" i="7"/>
  <c r="V623" i="7"/>
  <c r="V624" i="7"/>
  <c r="V625" i="7"/>
  <c r="V626" i="7"/>
  <c r="V627" i="7"/>
  <c r="V628" i="7"/>
  <c r="V629" i="7"/>
  <c r="V630" i="7"/>
  <c r="V631" i="7"/>
  <c r="V632" i="7"/>
  <c r="V633" i="7"/>
  <c r="V634" i="7"/>
  <c r="V635" i="7"/>
  <c r="V636" i="7"/>
  <c r="V637" i="7"/>
  <c r="V638" i="7"/>
  <c r="V639" i="7"/>
  <c r="V640" i="7"/>
  <c r="V641" i="7"/>
  <c r="V642" i="7"/>
  <c r="V643" i="7"/>
  <c r="V644" i="7"/>
  <c r="V645" i="7"/>
  <c r="V646" i="7"/>
  <c r="V647" i="7"/>
  <c r="V648" i="7"/>
  <c r="V649" i="7"/>
  <c r="V650" i="7"/>
  <c r="V651" i="7"/>
  <c r="V652" i="7"/>
  <c r="V653" i="7"/>
  <c r="V654" i="7"/>
  <c r="V655" i="7"/>
  <c r="V656" i="7"/>
  <c r="V657" i="7"/>
  <c r="V658" i="7"/>
  <c r="V659" i="7"/>
  <c r="V660" i="7"/>
  <c r="V661" i="7"/>
  <c r="V662" i="7"/>
  <c r="V663" i="7"/>
  <c r="V664" i="7"/>
  <c r="V665" i="7"/>
  <c r="V666" i="7"/>
  <c r="V667" i="7"/>
  <c r="V668" i="7"/>
  <c r="V669" i="7"/>
  <c r="V670" i="7"/>
  <c r="V671" i="7"/>
  <c r="V672" i="7"/>
  <c r="V673" i="7"/>
  <c r="V674" i="7"/>
  <c r="V675" i="7"/>
  <c r="V676" i="7"/>
  <c r="V677" i="7"/>
  <c r="V678" i="7"/>
  <c r="V679" i="7"/>
  <c r="V680" i="7"/>
  <c r="V681" i="7"/>
  <c r="V682" i="7"/>
  <c r="V683" i="7"/>
  <c r="V684" i="7"/>
  <c r="V685" i="7"/>
  <c r="V686" i="7"/>
  <c r="V687" i="7"/>
  <c r="V688" i="7"/>
  <c r="V689" i="7"/>
  <c r="V690" i="7"/>
  <c r="V691" i="7"/>
  <c r="V692" i="7"/>
  <c r="V693" i="7"/>
  <c r="V694" i="7"/>
  <c r="V695" i="7"/>
  <c r="V696" i="7"/>
  <c r="V697" i="7"/>
  <c r="V698" i="7"/>
  <c r="V699" i="7"/>
  <c r="V700" i="7"/>
  <c r="V701" i="7"/>
  <c r="V702" i="7"/>
  <c r="V703" i="7"/>
  <c r="V704" i="7"/>
  <c r="V705" i="7"/>
  <c r="V706" i="7"/>
  <c r="V707" i="7"/>
  <c r="V708" i="7"/>
  <c r="V709" i="7"/>
  <c r="V710" i="7"/>
  <c r="V711" i="7"/>
  <c r="V712" i="7"/>
  <c r="V713" i="7"/>
  <c r="V714" i="7"/>
  <c r="V715" i="7"/>
  <c r="V716" i="7"/>
  <c r="V717" i="7"/>
  <c r="V718" i="7"/>
  <c r="V719" i="7"/>
  <c r="V720" i="7"/>
  <c r="V721" i="7"/>
  <c r="V722" i="7"/>
  <c r="V723" i="7"/>
  <c r="V724" i="7"/>
  <c r="V725" i="7"/>
  <c r="V726" i="7"/>
  <c r="V727" i="7"/>
  <c r="V728" i="7"/>
  <c r="V729" i="7"/>
  <c r="V730" i="7"/>
  <c r="V731" i="7"/>
  <c r="V732" i="7"/>
  <c r="V11" i="7"/>
  <c r="V10" i="5" a="1"/>
  <c r="V10" i="5" s="1"/>
  <c r="Z12" i="14"/>
  <c r="Z13" i="14"/>
  <c r="Z14" i="14"/>
  <c r="Z15" i="14"/>
  <c r="Z16" i="14"/>
  <c r="Z17" i="14"/>
  <c r="Z18" i="14"/>
  <c r="Z19" i="14"/>
  <c r="Z20" i="14"/>
  <c r="Z21" i="14"/>
  <c r="Z22" i="14"/>
  <c r="Z23" i="14"/>
  <c r="Z24" i="14"/>
  <c r="Z25" i="14"/>
  <c r="Z26" i="14"/>
  <c r="Z27" i="14"/>
  <c r="Z28" i="14"/>
  <c r="Z29" i="14"/>
  <c r="Z30" i="14"/>
  <c r="Z31" i="14"/>
  <c r="Z32" i="14"/>
  <c r="Z33" i="14"/>
  <c r="Z34" i="14"/>
  <c r="Z35" i="14"/>
  <c r="Z36" i="14"/>
  <c r="Z37" i="14"/>
  <c r="Z38" i="14"/>
  <c r="Z39" i="14"/>
  <c r="Z40" i="14"/>
  <c r="Z41" i="14"/>
  <c r="Z42" i="14"/>
  <c r="Z43" i="14"/>
  <c r="Z44" i="14"/>
  <c r="Z45" i="14"/>
  <c r="Z46" i="14"/>
  <c r="Z47" i="14"/>
  <c r="Z48" i="14"/>
  <c r="Z49" i="14"/>
  <c r="Z50" i="14"/>
  <c r="Z51" i="14"/>
  <c r="Z52" i="14"/>
  <c r="Z53" i="14"/>
  <c r="Z54" i="14"/>
  <c r="Z55" i="14"/>
  <c r="Z56" i="14"/>
  <c r="Z57" i="14"/>
  <c r="Z58" i="14"/>
  <c r="Z59" i="14"/>
  <c r="Z60" i="14"/>
  <c r="Z61" i="14"/>
  <c r="Z62" i="14"/>
  <c r="Z63" i="14"/>
  <c r="Z64" i="14"/>
  <c r="Z65" i="14"/>
  <c r="Z66" i="14"/>
  <c r="Z67" i="14"/>
  <c r="Z68" i="14"/>
  <c r="Z69" i="14"/>
  <c r="Z70" i="14"/>
  <c r="Z71" i="14"/>
  <c r="Z72" i="14"/>
  <c r="Z73" i="14"/>
  <c r="Z74" i="14"/>
  <c r="Z75" i="14"/>
  <c r="Z76" i="14"/>
  <c r="Z77" i="14"/>
  <c r="Z78" i="14"/>
  <c r="Z79" i="14"/>
  <c r="Z80" i="14"/>
  <c r="Z81" i="14"/>
  <c r="Z82" i="14"/>
  <c r="Z83" i="14"/>
  <c r="Z84" i="14"/>
  <c r="Z85" i="14"/>
  <c r="Z86" i="14"/>
  <c r="Z87" i="14"/>
  <c r="Z88" i="14"/>
  <c r="Z89" i="14"/>
  <c r="Z90" i="14"/>
  <c r="Z91" i="14"/>
  <c r="Z92" i="14"/>
  <c r="Z93" i="14"/>
  <c r="Z94" i="14"/>
  <c r="Z95" i="14"/>
  <c r="Z96" i="14"/>
  <c r="Z97" i="14"/>
  <c r="Z98" i="14"/>
  <c r="Z99" i="14"/>
  <c r="Z100" i="14"/>
  <c r="Z101" i="14"/>
  <c r="Z102" i="14"/>
  <c r="Z103" i="14"/>
  <c r="Z104" i="14"/>
  <c r="Z105" i="14"/>
  <c r="Z106" i="14"/>
  <c r="Z107" i="14"/>
  <c r="Z108" i="14"/>
  <c r="Z109" i="14"/>
  <c r="Z110" i="14"/>
  <c r="Z111" i="14"/>
  <c r="Z112" i="14"/>
  <c r="Z113" i="14"/>
  <c r="Z114" i="14"/>
  <c r="Z115" i="14"/>
  <c r="Z116" i="14"/>
  <c r="Z117" i="14"/>
  <c r="Z118" i="14"/>
  <c r="Z119" i="14"/>
  <c r="Z120" i="14"/>
  <c r="Z121" i="14"/>
  <c r="Z122" i="14"/>
  <c r="Z123" i="14"/>
  <c r="Z124" i="14"/>
  <c r="Z125" i="14"/>
  <c r="Z126" i="14"/>
  <c r="Z127" i="14"/>
  <c r="Z128" i="14"/>
  <c r="Z129" i="14"/>
  <c r="Z130" i="14"/>
  <c r="Z131" i="14"/>
  <c r="Z132" i="14"/>
  <c r="Z133" i="14"/>
  <c r="Z134" i="14"/>
  <c r="Z135" i="14"/>
  <c r="Z136" i="14"/>
  <c r="Z137" i="14"/>
  <c r="Z138" i="14"/>
  <c r="Z139" i="14"/>
  <c r="Z140" i="14"/>
  <c r="Z141" i="14"/>
  <c r="Z142" i="14"/>
  <c r="Z143" i="14"/>
  <c r="Z144" i="14"/>
  <c r="Z145" i="14"/>
  <c r="Z146" i="14"/>
  <c r="Z147" i="14"/>
  <c r="Z148" i="14"/>
  <c r="Z149" i="14"/>
  <c r="Z150" i="14"/>
  <c r="Z151" i="14"/>
  <c r="Z152" i="14"/>
  <c r="Z153" i="14"/>
  <c r="Z154" i="14"/>
  <c r="Z155" i="14"/>
  <c r="Z156" i="14"/>
  <c r="Z157" i="14"/>
  <c r="Z158" i="14"/>
  <c r="Z159" i="14"/>
  <c r="Z160" i="14"/>
  <c r="Z161" i="14"/>
  <c r="Z162" i="14"/>
  <c r="Z163" i="14"/>
  <c r="Z164" i="14"/>
  <c r="Z165" i="14"/>
  <c r="Z166" i="14"/>
  <c r="Z167" i="14"/>
  <c r="Z168" i="14"/>
  <c r="Z169" i="14"/>
  <c r="Z170" i="14"/>
  <c r="Z171" i="14"/>
  <c r="Z172" i="14"/>
  <c r="Z173" i="14"/>
  <c r="Z174" i="14"/>
  <c r="Z175" i="14"/>
  <c r="Z176" i="14"/>
  <c r="Z177" i="14"/>
  <c r="Z178" i="14"/>
  <c r="Z179" i="14"/>
  <c r="Z180" i="14"/>
  <c r="Z181" i="14"/>
  <c r="Z182" i="14"/>
  <c r="Z183" i="14"/>
  <c r="Z184" i="14"/>
  <c r="Z185" i="14"/>
  <c r="Z186" i="14"/>
  <c r="Z187" i="14"/>
  <c r="Z188" i="14"/>
  <c r="Z189" i="14"/>
  <c r="Z190" i="14"/>
  <c r="Z191" i="14"/>
  <c r="Z192" i="14"/>
  <c r="Z193" i="14"/>
  <c r="Z194" i="14"/>
  <c r="Z195" i="14"/>
  <c r="Z196" i="14"/>
  <c r="Z197" i="14"/>
  <c r="Z198" i="14"/>
  <c r="Z199" i="14"/>
  <c r="Z200" i="14"/>
  <c r="Z201" i="14"/>
  <c r="Z202" i="14"/>
  <c r="Z203" i="14"/>
  <c r="Z204" i="14"/>
  <c r="Z205" i="14"/>
  <c r="Z206" i="14"/>
  <c r="Z207" i="14"/>
  <c r="Z208" i="14"/>
  <c r="Z209" i="14"/>
  <c r="Z210" i="14"/>
  <c r="Z211" i="14"/>
  <c r="Z212" i="14"/>
  <c r="Z213" i="14"/>
  <c r="Z214" i="14"/>
  <c r="Z215" i="14"/>
  <c r="Z216" i="14"/>
  <c r="Z217" i="14"/>
  <c r="Z218" i="14"/>
  <c r="Z219" i="14"/>
  <c r="Z220" i="14"/>
  <c r="Z221" i="14"/>
  <c r="Z222" i="14"/>
  <c r="Z223" i="14"/>
  <c r="Z224" i="14"/>
  <c r="Z225" i="14"/>
  <c r="Z226" i="14"/>
  <c r="Z227" i="14"/>
  <c r="Z228" i="14"/>
  <c r="Z229" i="14"/>
  <c r="Z230" i="14"/>
  <c r="Z231" i="14"/>
  <c r="Z232" i="14"/>
  <c r="Z233" i="14"/>
  <c r="Z234" i="14"/>
  <c r="Z235" i="14"/>
  <c r="Z236" i="14"/>
  <c r="Z237" i="14"/>
  <c r="Z238" i="14"/>
  <c r="Z239" i="14"/>
  <c r="Z240" i="14"/>
  <c r="Z241" i="14"/>
  <c r="Z242" i="14"/>
  <c r="Z243" i="14"/>
  <c r="Z244" i="14"/>
  <c r="Z245" i="14"/>
  <c r="Z246" i="14"/>
  <c r="Z247" i="14"/>
  <c r="Z248" i="14"/>
  <c r="Z249" i="14"/>
  <c r="Z250" i="14"/>
  <c r="Z251" i="14"/>
  <c r="Z252" i="14"/>
  <c r="Z253" i="14"/>
  <c r="Z254" i="14"/>
  <c r="Z255" i="14"/>
  <c r="Z256" i="14"/>
  <c r="Z257" i="14"/>
  <c r="Z258" i="14"/>
  <c r="Z259" i="14"/>
  <c r="Z260" i="14"/>
  <c r="Z261" i="14"/>
  <c r="Z262" i="14"/>
  <c r="Z263" i="14"/>
  <c r="Z264" i="14"/>
  <c r="Z265" i="14"/>
  <c r="Z266" i="14"/>
  <c r="Z267" i="14"/>
  <c r="Z268" i="14"/>
  <c r="Z269" i="14"/>
  <c r="Z270" i="14"/>
  <c r="Z271" i="14"/>
  <c r="Z272" i="14"/>
  <c r="Z273" i="14"/>
  <c r="Z274" i="14"/>
  <c r="Z275" i="14"/>
  <c r="Z276" i="14"/>
  <c r="Z277" i="14"/>
  <c r="Z278" i="14"/>
  <c r="Z279" i="14"/>
  <c r="Z280" i="14"/>
  <c r="Z281" i="14"/>
  <c r="Z282" i="14"/>
  <c r="Z283" i="14"/>
  <c r="Z284" i="14"/>
  <c r="Z285" i="14"/>
  <c r="Z286" i="14"/>
  <c r="Z287" i="14"/>
  <c r="Z288" i="14"/>
  <c r="Z289" i="14"/>
  <c r="Z290" i="14"/>
  <c r="Z291" i="14"/>
  <c r="Z292" i="14"/>
  <c r="Z293" i="14"/>
  <c r="Z294" i="14"/>
  <c r="Z295" i="14"/>
  <c r="Z296" i="14"/>
  <c r="Z297" i="14"/>
  <c r="Z298" i="14"/>
  <c r="Z299" i="14"/>
  <c r="Z300" i="14"/>
  <c r="Z301" i="14"/>
  <c r="Z302" i="14"/>
  <c r="Z303" i="14"/>
  <c r="Z304" i="14"/>
  <c r="Z305" i="14"/>
  <c r="Z306" i="14"/>
  <c r="Z307" i="14"/>
  <c r="Z308" i="14"/>
  <c r="Z309" i="14"/>
  <c r="Z310" i="14"/>
  <c r="Z311" i="14"/>
  <c r="Z312" i="14"/>
  <c r="Z313" i="14"/>
  <c r="Z314" i="14"/>
  <c r="Z315" i="14"/>
  <c r="Z316" i="14"/>
  <c r="Z317" i="14"/>
  <c r="Z318" i="14"/>
  <c r="Z319" i="14"/>
  <c r="Z320" i="14"/>
  <c r="Z321" i="14"/>
  <c r="Z322" i="14"/>
  <c r="Z323" i="14"/>
  <c r="Z324" i="14"/>
  <c r="Z325" i="14"/>
  <c r="Z326" i="14"/>
  <c r="Z327" i="14"/>
  <c r="Z328" i="14"/>
  <c r="Z329" i="14"/>
  <c r="Z330" i="14"/>
  <c r="Z331" i="14"/>
  <c r="Z332" i="14"/>
  <c r="Z333" i="14"/>
  <c r="Z334" i="14"/>
  <c r="Z335" i="14"/>
  <c r="Z336" i="14"/>
  <c r="Z337" i="14"/>
  <c r="Z338" i="14"/>
  <c r="Z339" i="14"/>
  <c r="Z340" i="14"/>
  <c r="Z341" i="14"/>
  <c r="Z342" i="14"/>
  <c r="Z343" i="14"/>
  <c r="Z344" i="14"/>
  <c r="Z345" i="14"/>
  <c r="Z346" i="14"/>
  <c r="Z347" i="14"/>
  <c r="Z348" i="14"/>
  <c r="Z349" i="14"/>
  <c r="Z350" i="14"/>
  <c r="Z351" i="14"/>
  <c r="Z352" i="14"/>
  <c r="Z353" i="14"/>
  <c r="Z354" i="14"/>
  <c r="Z355" i="14"/>
  <c r="Z356" i="14"/>
  <c r="Z357" i="14"/>
  <c r="Z358" i="14"/>
  <c r="Z359" i="14"/>
  <c r="Z360" i="14"/>
  <c r="Z361" i="14"/>
  <c r="Z362" i="14"/>
  <c r="Z363" i="14"/>
  <c r="Z364" i="14"/>
  <c r="Z365" i="14"/>
  <c r="Z366" i="14"/>
  <c r="Z367" i="14"/>
  <c r="Z368" i="14"/>
  <c r="Z369" i="14"/>
  <c r="Z370" i="14"/>
  <c r="Z371" i="14"/>
  <c r="Z372" i="14"/>
  <c r="Z373" i="14"/>
  <c r="Z374" i="14"/>
  <c r="Z375" i="14"/>
  <c r="Z376" i="14"/>
  <c r="Z377" i="14"/>
  <c r="Z378" i="14"/>
  <c r="Z379" i="14"/>
  <c r="Z380" i="14"/>
  <c r="Z381" i="14"/>
  <c r="Z382" i="14"/>
  <c r="Z383" i="14"/>
  <c r="Z384" i="14"/>
  <c r="Z385" i="14"/>
  <c r="Z386" i="14"/>
  <c r="Z387" i="14"/>
  <c r="Z388" i="14"/>
  <c r="Z389" i="14"/>
  <c r="Z390" i="14"/>
  <c r="Z391" i="14"/>
  <c r="Z392" i="14"/>
  <c r="Z393" i="14"/>
  <c r="Z394" i="14"/>
  <c r="Z395" i="14"/>
  <c r="Z396" i="14"/>
  <c r="Z397" i="14"/>
  <c r="Z398" i="14"/>
  <c r="Z399" i="14"/>
  <c r="Z400" i="14"/>
  <c r="Z401" i="14"/>
  <c r="Z402" i="14"/>
  <c r="Z403" i="14"/>
  <c r="Z404" i="14"/>
  <c r="Z405" i="14"/>
  <c r="Z406" i="14"/>
  <c r="Z407" i="14"/>
  <c r="Z408" i="14"/>
  <c r="Z409" i="14"/>
  <c r="Z410" i="14"/>
  <c r="Z411" i="14"/>
  <c r="Z412" i="14"/>
  <c r="Z413" i="14"/>
  <c r="Z414" i="14"/>
  <c r="Z415" i="14"/>
  <c r="Z416" i="14"/>
  <c r="Z417" i="14"/>
  <c r="Z418" i="14"/>
  <c r="Z419" i="14"/>
  <c r="Z420" i="14"/>
  <c r="Z421" i="14"/>
  <c r="Z422" i="14"/>
  <c r="Z423" i="14"/>
  <c r="Z424" i="14"/>
  <c r="Z425" i="14"/>
  <c r="Z426" i="14"/>
  <c r="Z427" i="14"/>
  <c r="Z428" i="14"/>
  <c r="Z429" i="14"/>
  <c r="Z430" i="14"/>
  <c r="Z431" i="14"/>
  <c r="Z432" i="14"/>
  <c r="Z433" i="14"/>
  <c r="Z434" i="14"/>
  <c r="Z435" i="14"/>
  <c r="Z436" i="14"/>
  <c r="Z437" i="14"/>
  <c r="Z438" i="14"/>
  <c r="Z439" i="14"/>
  <c r="Z440" i="14"/>
  <c r="Z441" i="14"/>
  <c r="Z442" i="14"/>
  <c r="Z443" i="14"/>
  <c r="Z444" i="14"/>
  <c r="Z445" i="14"/>
  <c r="Z446" i="14"/>
  <c r="Z447" i="14"/>
  <c r="Z448" i="14"/>
  <c r="Z449" i="14"/>
  <c r="Z450" i="14"/>
  <c r="Z451" i="14"/>
  <c r="Z452" i="14"/>
  <c r="Z453" i="14"/>
  <c r="Z454" i="14"/>
  <c r="Z455" i="14"/>
  <c r="Z456" i="14"/>
  <c r="Z457" i="14"/>
  <c r="Z458" i="14"/>
  <c r="Z459" i="14"/>
  <c r="Z460" i="14"/>
  <c r="Z461" i="14"/>
  <c r="Z462" i="14"/>
  <c r="Z463" i="14"/>
  <c r="Z464" i="14"/>
  <c r="Z465" i="14"/>
  <c r="Z466" i="14"/>
  <c r="Z467" i="14"/>
  <c r="Z468" i="14"/>
  <c r="Z469" i="14"/>
  <c r="Z470" i="14"/>
  <c r="Z471" i="14"/>
  <c r="Z472" i="14"/>
  <c r="Z473" i="14"/>
  <c r="Z474" i="14"/>
  <c r="Z475" i="14"/>
  <c r="Z476" i="14"/>
  <c r="Z477" i="14"/>
  <c r="Z478" i="14"/>
  <c r="Z479" i="14"/>
  <c r="Z480" i="14"/>
  <c r="Z481" i="14"/>
  <c r="Z482" i="14"/>
  <c r="Z483" i="14"/>
  <c r="Z484" i="14"/>
  <c r="Z485" i="14"/>
  <c r="Z486" i="14"/>
  <c r="Z487" i="14"/>
  <c r="Z488" i="14"/>
  <c r="Z489" i="14"/>
  <c r="Z490" i="14"/>
  <c r="Z491" i="14"/>
  <c r="Z492" i="14"/>
  <c r="Z493" i="14"/>
  <c r="Z494" i="14"/>
  <c r="Z495" i="14"/>
  <c r="Z496" i="14"/>
  <c r="Z497" i="14"/>
  <c r="Z498" i="14"/>
  <c r="Z499" i="14"/>
  <c r="Z500" i="14"/>
  <c r="Z501" i="14"/>
  <c r="Z502" i="14"/>
  <c r="Z503" i="14"/>
  <c r="Z504" i="14"/>
  <c r="Z505" i="14"/>
  <c r="Z506" i="14"/>
  <c r="Z507" i="14"/>
  <c r="Z508" i="14"/>
  <c r="Z509" i="14"/>
  <c r="Z510" i="14"/>
  <c r="Z511" i="14"/>
  <c r="Z512" i="14"/>
  <c r="Z513" i="14"/>
  <c r="Z514" i="14"/>
  <c r="Z515" i="14"/>
  <c r="Z516" i="14"/>
  <c r="Z517" i="14"/>
  <c r="Z518" i="14"/>
  <c r="Z519" i="14"/>
  <c r="Z520" i="14"/>
  <c r="Z521" i="14"/>
  <c r="Z522" i="14"/>
  <c r="Z523" i="14"/>
  <c r="Z524" i="14"/>
  <c r="Z525" i="14"/>
  <c r="Z526" i="14"/>
  <c r="Z527" i="14"/>
  <c r="Z528" i="14"/>
  <c r="Z529" i="14"/>
  <c r="Z530" i="14"/>
  <c r="Z531" i="14"/>
  <c r="Z532" i="14"/>
  <c r="Z533" i="14"/>
  <c r="Z534" i="14"/>
  <c r="Z535" i="14"/>
  <c r="Z536" i="14"/>
  <c r="Z537" i="14"/>
  <c r="Z538" i="14"/>
  <c r="Z539" i="14"/>
  <c r="Z540" i="14"/>
  <c r="Z541" i="14"/>
  <c r="Z542" i="14"/>
  <c r="Z543" i="14"/>
  <c r="Z544" i="14"/>
  <c r="Z545" i="14"/>
  <c r="Z546" i="14"/>
  <c r="Z547" i="14"/>
  <c r="Z548" i="14"/>
  <c r="Z549" i="14"/>
  <c r="Z550" i="14"/>
  <c r="Z551" i="14"/>
  <c r="Z552" i="14"/>
  <c r="Z553" i="14"/>
  <c r="Z554" i="14"/>
  <c r="Z555" i="14"/>
  <c r="Z556" i="14"/>
  <c r="Z557" i="14"/>
  <c r="Z558" i="14"/>
  <c r="Z559" i="14"/>
  <c r="Z560" i="14"/>
  <c r="Z561" i="14"/>
  <c r="Z562" i="14"/>
  <c r="Z563" i="14"/>
  <c r="Z564" i="14"/>
  <c r="Z565" i="14"/>
  <c r="Z566" i="14"/>
  <c r="Z567" i="14"/>
  <c r="Z568" i="14"/>
  <c r="Z569" i="14"/>
  <c r="Z570" i="14"/>
  <c r="Z571" i="14"/>
  <c r="Z572" i="14"/>
  <c r="Z573" i="14"/>
  <c r="Z574" i="14"/>
  <c r="Z575" i="14"/>
  <c r="Z576" i="14"/>
  <c r="Z577" i="14"/>
  <c r="Z578" i="14"/>
  <c r="Z579" i="14"/>
  <c r="Z580" i="14"/>
  <c r="Z581" i="14"/>
  <c r="Z582" i="14"/>
  <c r="Z583" i="14"/>
  <c r="Z584" i="14"/>
  <c r="Z585" i="14"/>
  <c r="Z586" i="14"/>
  <c r="Z587" i="14"/>
  <c r="Z588" i="14"/>
  <c r="Z589" i="14"/>
  <c r="Z590" i="14"/>
  <c r="Z591" i="14"/>
  <c r="Z592" i="14"/>
  <c r="Z593" i="14"/>
  <c r="Z594" i="14"/>
  <c r="Z595" i="14"/>
  <c r="Z596" i="14"/>
  <c r="Z597" i="14"/>
  <c r="Z598" i="14"/>
  <c r="Z599" i="14"/>
  <c r="Z600" i="14"/>
  <c r="Z601" i="14"/>
  <c r="Z602" i="14"/>
  <c r="Z603" i="14"/>
  <c r="Z604" i="14"/>
  <c r="Z605" i="14"/>
  <c r="Z606" i="14"/>
  <c r="Z607" i="14"/>
  <c r="Z608" i="14"/>
  <c r="Z609" i="14"/>
  <c r="Z610" i="14"/>
  <c r="Z611" i="14"/>
  <c r="Z612" i="14"/>
  <c r="Z613" i="14"/>
  <c r="Z614" i="14"/>
  <c r="Z615" i="14"/>
  <c r="Z616" i="14"/>
  <c r="Z617" i="14"/>
  <c r="Z618" i="14"/>
  <c r="Z619" i="14"/>
  <c r="Z620" i="14"/>
  <c r="Z621" i="14"/>
  <c r="Z622" i="14"/>
  <c r="Z623" i="14"/>
  <c r="Z624" i="14"/>
  <c r="Z625" i="14"/>
  <c r="Z626" i="14"/>
  <c r="Z627" i="14"/>
  <c r="Z628" i="14"/>
  <c r="Z629" i="14"/>
  <c r="Z630" i="14"/>
  <c r="Z631" i="14"/>
  <c r="Z632" i="14"/>
  <c r="Z633" i="14"/>
  <c r="Z634" i="14"/>
  <c r="Z635" i="14"/>
  <c r="Z636" i="14"/>
  <c r="Z637" i="14"/>
  <c r="Z638" i="14"/>
  <c r="Z639" i="14"/>
  <c r="Z640" i="14"/>
  <c r="Z641" i="14"/>
  <c r="Z642" i="14"/>
  <c r="Z643" i="14"/>
  <c r="Z644" i="14"/>
  <c r="Z645" i="14"/>
  <c r="Z646" i="14"/>
  <c r="Z647" i="14"/>
  <c r="Z648" i="14"/>
  <c r="Z649" i="14"/>
  <c r="Z650" i="14"/>
  <c r="Z651" i="14"/>
  <c r="Z652" i="14"/>
  <c r="Z653" i="14"/>
  <c r="Z654" i="14"/>
  <c r="Z655" i="14"/>
  <c r="Z656" i="14"/>
  <c r="Z657" i="14"/>
  <c r="Z658" i="14"/>
  <c r="Z659" i="14"/>
  <c r="Z660" i="14"/>
  <c r="Z661" i="14"/>
  <c r="Z662" i="14"/>
  <c r="Z663" i="14"/>
  <c r="Z664" i="14"/>
  <c r="Z665" i="14"/>
  <c r="Z666" i="14"/>
  <c r="Z667" i="14"/>
  <c r="Z668" i="14"/>
  <c r="Z669" i="14"/>
  <c r="Z670" i="14"/>
  <c r="Z671" i="14"/>
  <c r="Z672" i="14"/>
  <c r="Z673" i="14"/>
  <c r="Z674" i="14"/>
  <c r="Z675" i="14"/>
  <c r="Z676" i="14"/>
  <c r="Z677" i="14"/>
  <c r="Z678" i="14"/>
  <c r="Z679" i="14"/>
  <c r="Z680" i="14"/>
  <c r="Z681" i="14"/>
  <c r="Z682" i="14"/>
  <c r="Z683" i="14"/>
  <c r="Z684" i="14"/>
  <c r="Z685" i="14"/>
  <c r="Z686" i="14"/>
  <c r="Z687" i="14"/>
  <c r="Z688" i="14"/>
  <c r="Z689" i="14"/>
  <c r="Z690" i="14"/>
  <c r="Z691" i="14"/>
  <c r="Z692" i="14"/>
  <c r="Z693" i="14"/>
  <c r="Z694" i="14"/>
  <c r="Z695" i="14"/>
  <c r="Z696" i="14"/>
  <c r="Z697" i="14"/>
  <c r="Z698" i="14"/>
  <c r="Z699" i="14"/>
  <c r="Z700" i="14"/>
  <c r="Z701" i="14"/>
  <c r="Z702" i="14"/>
  <c r="Z703" i="14"/>
  <c r="Z704" i="14"/>
  <c r="Z705" i="14"/>
  <c r="Z706" i="14"/>
  <c r="Z707" i="14"/>
  <c r="Z708" i="14"/>
  <c r="Z709" i="14"/>
  <c r="Z710" i="14"/>
  <c r="Z711" i="14"/>
  <c r="Z712" i="14"/>
  <c r="Z713" i="14"/>
  <c r="Z714" i="14"/>
  <c r="Z715" i="14"/>
  <c r="Z716" i="14"/>
  <c r="Z717" i="14"/>
  <c r="Z718" i="14"/>
  <c r="Z719" i="14"/>
  <c r="Z720" i="14"/>
  <c r="Z721" i="14"/>
  <c r="Z722" i="14"/>
  <c r="Z723" i="14"/>
  <c r="Z724" i="14"/>
  <c r="Z725" i="14"/>
  <c r="Z726" i="14"/>
  <c r="Z727" i="14"/>
  <c r="Z728" i="14"/>
  <c r="Z729" i="14"/>
  <c r="Z730" i="14"/>
  <c r="Z731" i="14"/>
  <c r="Z732" i="14"/>
  <c r="Z11" i="14"/>
  <c r="AB11" i="14" s="1"/>
  <c r="Z11" i="5"/>
  <c r="Z12" i="5"/>
  <c r="Z13" i="5"/>
  <c r="Z14" i="5"/>
  <c r="Z15" i="5"/>
  <c r="Z16" i="5"/>
  <c r="Z17" i="5"/>
  <c r="Z18" i="5"/>
  <c r="Z19" i="5"/>
  <c r="Z20" i="5"/>
  <c r="Z21" i="5"/>
  <c r="Z22" i="5"/>
  <c r="Z23" i="5"/>
  <c r="Z24" i="5"/>
  <c r="Z25" i="5"/>
  <c r="Z26" i="5"/>
  <c r="Z27" i="5"/>
  <c r="Z28" i="5"/>
  <c r="Z29" i="5"/>
  <c r="Z30" i="5"/>
  <c r="Z31" i="5"/>
  <c r="Z32" i="5"/>
  <c r="Z33" i="5"/>
  <c r="Z34" i="5"/>
  <c r="Z35" i="5"/>
  <c r="Z36" i="5"/>
  <c r="Z37" i="5"/>
  <c r="Z38" i="5"/>
  <c r="Z39" i="5"/>
  <c r="Z40" i="5"/>
  <c r="Z41" i="5"/>
  <c r="Z42" i="5"/>
  <c r="Z43" i="5"/>
  <c r="Z44" i="5"/>
  <c r="Z45" i="5"/>
  <c r="Z46" i="5"/>
  <c r="Z47" i="5"/>
  <c r="Z48" i="5"/>
  <c r="Z49" i="5"/>
  <c r="Z50" i="5"/>
  <c r="Z51" i="5"/>
  <c r="Z52" i="5"/>
  <c r="Z53" i="5"/>
  <c r="Z54" i="5"/>
  <c r="Z55" i="5"/>
  <c r="Z56" i="5"/>
  <c r="Z57" i="5"/>
  <c r="Z58" i="5"/>
  <c r="Z59" i="5"/>
  <c r="Z60" i="5"/>
  <c r="Z61" i="5"/>
  <c r="Z62" i="5"/>
  <c r="Z63" i="5"/>
  <c r="Z64" i="5"/>
  <c r="Z65" i="5"/>
  <c r="Z66" i="5"/>
  <c r="Z67" i="5"/>
  <c r="Z68" i="5"/>
  <c r="Z69" i="5"/>
  <c r="Z70" i="5"/>
  <c r="Z71" i="5"/>
  <c r="Z72" i="5"/>
  <c r="Z73" i="5"/>
  <c r="Z74" i="5"/>
  <c r="Z75" i="5"/>
  <c r="Z76" i="5"/>
  <c r="Z77" i="5"/>
  <c r="Z78" i="5"/>
  <c r="Z79" i="5"/>
  <c r="Z80" i="5"/>
  <c r="Z81" i="5"/>
  <c r="Z82" i="5"/>
  <c r="Z83" i="5"/>
  <c r="Z84" i="5"/>
  <c r="Z85" i="5"/>
  <c r="Z86" i="5"/>
  <c r="Z87" i="5"/>
  <c r="Z88" i="5"/>
  <c r="Z89" i="5"/>
  <c r="Z90" i="5"/>
  <c r="Z91" i="5"/>
  <c r="Z92" i="5"/>
  <c r="Z93" i="5"/>
  <c r="Z94" i="5"/>
  <c r="Z95" i="5"/>
  <c r="Z96" i="5"/>
  <c r="Z97" i="5"/>
  <c r="Z98" i="5"/>
  <c r="Z99" i="5"/>
  <c r="Z100" i="5"/>
  <c r="Z101" i="5"/>
  <c r="Z102" i="5"/>
  <c r="Z103" i="5"/>
  <c r="Z104" i="5"/>
  <c r="Z105" i="5"/>
  <c r="Z106" i="5"/>
  <c r="Z107" i="5"/>
  <c r="Z108" i="5"/>
  <c r="Z109" i="5"/>
  <c r="Z110" i="5"/>
  <c r="Z111" i="5"/>
  <c r="Z112" i="5"/>
  <c r="Z113" i="5"/>
  <c r="Z114" i="5"/>
  <c r="Z115" i="5"/>
  <c r="Z116" i="5"/>
  <c r="Z117" i="5"/>
  <c r="Z118" i="5"/>
  <c r="Z119" i="5"/>
  <c r="Z120" i="5"/>
  <c r="Z121" i="5"/>
  <c r="Z122" i="5"/>
  <c r="Z123" i="5"/>
  <c r="Z124" i="5"/>
  <c r="Z125" i="5"/>
  <c r="Z126" i="5"/>
  <c r="Z127" i="5"/>
  <c r="Z128" i="5"/>
  <c r="Z129" i="5"/>
  <c r="Z130" i="5"/>
  <c r="Z131" i="5"/>
  <c r="Z132" i="5"/>
  <c r="Z133" i="5"/>
  <c r="Z134" i="5"/>
  <c r="Z135" i="5"/>
  <c r="Z136" i="5"/>
  <c r="Z137" i="5"/>
  <c r="Z138" i="5"/>
  <c r="Z139" i="5"/>
  <c r="Z140" i="5"/>
  <c r="Z141" i="5"/>
  <c r="Z142" i="5"/>
  <c r="Z143" i="5"/>
  <c r="Z144" i="5"/>
  <c r="Z145" i="5"/>
  <c r="Z146" i="5"/>
  <c r="Z147" i="5"/>
  <c r="Z148" i="5"/>
  <c r="Z149" i="5"/>
  <c r="Z150" i="5"/>
  <c r="Z151" i="5"/>
  <c r="Z152" i="5"/>
  <c r="Z153" i="5"/>
  <c r="Z154" i="5"/>
  <c r="Z155" i="5"/>
  <c r="Z156" i="5"/>
  <c r="Z157" i="5"/>
  <c r="Z158" i="5"/>
  <c r="Z159" i="5"/>
  <c r="Z160" i="5"/>
  <c r="Z161" i="5"/>
  <c r="Z162" i="5"/>
  <c r="Z163" i="5"/>
  <c r="Z164" i="5"/>
  <c r="Z165" i="5"/>
  <c r="Z166" i="5"/>
  <c r="Z167" i="5"/>
  <c r="Z168" i="5"/>
  <c r="Z169" i="5"/>
  <c r="Z170" i="5"/>
  <c r="Z171" i="5"/>
  <c r="Z172" i="5"/>
  <c r="Z173" i="5"/>
  <c r="Z174" i="5"/>
  <c r="Z175" i="5"/>
  <c r="Z176" i="5"/>
  <c r="Z177" i="5"/>
  <c r="Z178" i="5"/>
  <c r="Z179" i="5"/>
  <c r="Z180" i="5"/>
  <c r="Z181" i="5"/>
  <c r="Z182" i="5"/>
  <c r="Z183" i="5"/>
  <c r="Z184" i="5"/>
  <c r="Z185" i="5"/>
  <c r="Z186" i="5"/>
  <c r="Z187" i="5"/>
  <c r="Z188" i="5"/>
  <c r="Z189" i="5"/>
  <c r="Z190" i="5"/>
  <c r="Z191" i="5"/>
  <c r="Z192" i="5"/>
  <c r="Z193" i="5"/>
  <c r="Z194" i="5"/>
  <c r="Z195" i="5"/>
  <c r="Z196" i="5"/>
  <c r="Z197" i="5"/>
  <c r="Z198" i="5"/>
  <c r="Z199" i="5"/>
  <c r="Z200" i="5"/>
  <c r="Z201" i="5"/>
  <c r="Z202" i="5"/>
  <c r="Z203" i="5"/>
  <c r="Z204" i="5"/>
  <c r="Z205" i="5"/>
  <c r="Z206" i="5"/>
  <c r="Z207" i="5"/>
  <c r="Z208" i="5"/>
  <c r="Z209" i="5"/>
  <c r="Z210" i="5"/>
  <c r="Z211" i="5"/>
  <c r="Z212" i="5"/>
  <c r="Z213" i="5"/>
  <c r="Z214" i="5"/>
  <c r="Z215" i="5"/>
  <c r="Z216" i="5"/>
  <c r="Z217" i="5"/>
  <c r="Z218" i="5"/>
  <c r="Z219" i="5"/>
  <c r="Z220" i="5"/>
  <c r="Z221" i="5"/>
  <c r="Z222" i="5"/>
  <c r="Z223" i="5"/>
  <c r="Z224" i="5"/>
  <c r="Z225" i="5"/>
  <c r="Z226" i="5"/>
  <c r="Z227" i="5"/>
  <c r="Z228" i="5"/>
  <c r="Z229" i="5"/>
  <c r="Z230" i="5"/>
  <c r="Z231" i="5"/>
  <c r="Z232" i="5"/>
  <c r="Z233" i="5"/>
  <c r="Z234" i="5"/>
  <c r="Z235" i="5"/>
  <c r="Z236" i="5"/>
  <c r="Z237" i="5"/>
  <c r="Z238" i="5"/>
  <c r="Z239" i="5"/>
  <c r="Z240" i="5"/>
  <c r="Z241" i="5"/>
  <c r="Z242" i="5"/>
  <c r="Z243" i="5"/>
  <c r="Z244" i="5"/>
  <c r="Z245" i="5"/>
  <c r="Z246" i="5"/>
  <c r="Z247" i="5"/>
  <c r="Z248" i="5"/>
  <c r="Z249" i="5"/>
  <c r="Z250" i="5"/>
  <c r="Z251" i="5"/>
  <c r="Z252" i="5"/>
  <c r="Z253" i="5"/>
  <c r="Z254" i="5"/>
  <c r="Z255" i="5"/>
  <c r="Z256" i="5"/>
  <c r="Z257" i="5"/>
  <c r="Z258" i="5"/>
  <c r="Z259" i="5"/>
  <c r="Z260" i="5"/>
  <c r="Z261" i="5"/>
  <c r="Z262" i="5"/>
  <c r="Z263" i="5"/>
  <c r="Z264" i="5"/>
  <c r="Z265" i="5"/>
  <c r="Z266" i="5"/>
  <c r="Z267" i="5"/>
  <c r="Z268" i="5"/>
  <c r="Z269" i="5"/>
  <c r="Z270" i="5"/>
  <c r="Z271" i="5"/>
  <c r="Z272" i="5"/>
  <c r="Z273" i="5"/>
  <c r="Z274" i="5"/>
  <c r="Z275" i="5"/>
  <c r="Z276" i="5"/>
  <c r="Z277" i="5"/>
  <c r="Z278" i="5"/>
  <c r="Z279" i="5"/>
  <c r="Z280" i="5"/>
  <c r="Z281" i="5"/>
  <c r="Z282" i="5"/>
  <c r="Z283" i="5"/>
  <c r="Z284" i="5"/>
  <c r="Z285" i="5"/>
  <c r="Z286" i="5"/>
  <c r="Z287" i="5"/>
  <c r="Z288" i="5"/>
  <c r="Z289" i="5"/>
  <c r="Z290" i="5"/>
  <c r="Z291" i="5"/>
  <c r="Z292" i="5"/>
  <c r="Z293" i="5"/>
  <c r="Z294" i="5"/>
  <c r="Z295" i="5"/>
  <c r="Z296" i="5"/>
  <c r="Z297" i="5"/>
  <c r="Z298" i="5"/>
  <c r="Z299" i="5"/>
  <c r="Z300" i="5"/>
  <c r="Z301" i="5"/>
  <c r="Z302" i="5"/>
  <c r="Z303" i="5"/>
  <c r="Z304" i="5"/>
  <c r="Z305" i="5"/>
  <c r="Z306" i="5"/>
  <c r="Z307" i="5"/>
  <c r="Z308" i="5"/>
  <c r="Z309" i="5"/>
  <c r="Z310" i="5"/>
  <c r="Z311" i="5"/>
  <c r="Z312" i="5"/>
  <c r="Z313" i="5"/>
  <c r="Z314" i="5"/>
  <c r="Z315" i="5"/>
  <c r="Z316" i="5"/>
  <c r="Z317" i="5"/>
  <c r="Z318" i="5"/>
  <c r="Z319" i="5"/>
  <c r="Z320" i="5"/>
  <c r="Z321" i="5"/>
  <c r="Z322" i="5"/>
  <c r="Z323" i="5"/>
  <c r="Z324" i="5"/>
  <c r="Z325" i="5"/>
  <c r="Z326" i="5"/>
  <c r="Z327" i="5"/>
  <c r="Z328" i="5"/>
  <c r="Z329" i="5"/>
  <c r="Z330" i="5"/>
  <c r="Z331" i="5"/>
  <c r="Z332" i="5"/>
  <c r="Z333" i="5"/>
  <c r="Z334" i="5"/>
  <c r="Z335" i="5"/>
  <c r="Z336" i="5"/>
  <c r="Z337" i="5"/>
  <c r="Z338" i="5"/>
  <c r="Z339" i="5"/>
  <c r="Z340" i="5"/>
  <c r="Z341" i="5"/>
  <c r="Z342" i="5"/>
  <c r="Z343" i="5"/>
  <c r="Z344" i="5"/>
  <c r="Z345" i="5"/>
  <c r="Z346" i="5"/>
  <c r="Z347" i="5"/>
  <c r="Z348" i="5"/>
  <c r="Z349" i="5"/>
  <c r="Z350" i="5"/>
  <c r="Z351" i="5"/>
  <c r="Z352" i="5"/>
  <c r="Z353" i="5"/>
  <c r="Z354" i="5"/>
  <c r="Z355" i="5"/>
  <c r="Z356" i="5"/>
  <c r="Z357" i="5"/>
  <c r="Z358" i="5"/>
  <c r="Z359" i="5"/>
  <c r="Z360" i="5"/>
  <c r="Z361" i="5"/>
  <c r="Z362" i="5"/>
  <c r="Z363" i="5"/>
  <c r="Z364" i="5"/>
  <c r="Z365" i="5"/>
  <c r="Z366" i="5"/>
  <c r="Z367" i="5"/>
  <c r="Z368" i="5"/>
  <c r="Z369" i="5"/>
  <c r="Z370" i="5"/>
  <c r="Z371" i="5"/>
  <c r="Z372" i="5"/>
  <c r="Z373" i="5"/>
  <c r="Z374" i="5"/>
  <c r="Z375" i="5"/>
  <c r="Z376" i="5"/>
  <c r="Z377" i="5"/>
  <c r="Z378" i="5"/>
  <c r="Z379" i="5"/>
  <c r="Z380" i="5"/>
  <c r="Z381" i="5"/>
  <c r="Z382" i="5"/>
  <c r="Z383" i="5"/>
  <c r="Z384" i="5"/>
  <c r="Z385" i="5"/>
  <c r="Z386" i="5"/>
  <c r="Z387" i="5"/>
  <c r="Z388" i="5"/>
  <c r="Z389" i="5"/>
  <c r="Z390" i="5"/>
  <c r="Z391" i="5"/>
  <c r="Z392" i="5"/>
  <c r="Z393" i="5"/>
  <c r="Z394" i="5"/>
  <c r="Z395" i="5"/>
  <c r="Z396" i="5"/>
  <c r="Z397" i="5"/>
  <c r="Z398" i="5"/>
  <c r="Z399" i="5"/>
  <c r="Z400" i="5"/>
  <c r="Z401" i="5"/>
  <c r="Z402" i="5"/>
  <c r="Z403" i="5"/>
  <c r="Z404" i="5"/>
  <c r="Z405" i="5"/>
  <c r="Z406" i="5"/>
  <c r="Z407" i="5"/>
  <c r="Z408" i="5"/>
  <c r="Z409" i="5"/>
  <c r="Z410" i="5"/>
  <c r="Z411" i="5"/>
  <c r="Z412" i="5"/>
  <c r="Z413" i="5"/>
  <c r="Z414" i="5"/>
  <c r="Z415" i="5"/>
  <c r="Z416" i="5"/>
  <c r="Z417" i="5"/>
  <c r="Z418" i="5"/>
  <c r="Z419" i="5"/>
  <c r="Z420" i="5"/>
  <c r="Z421" i="5"/>
  <c r="Z422" i="5"/>
  <c r="Z423" i="5"/>
  <c r="Z424" i="5"/>
  <c r="Z425" i="5"/>
  <c r="Z426" i="5"/>
  <c r="Z427" i="5"/>
  <c r="Z428" i="5"/>
  <c r="Z429" i="5"/>
  <c r="Z430" i="5"/>
  <c r="Z431" i="5"/>
  <c r="Z432" i="5"/>
  <c r="Z433" i="5"/>
  <c r="Z434" i="5"/>
  <c r="Z435" i="5"/>
  <c r="Z436" i="5"/>
  <c r="Z437" i="5"/>
  <c r="Z438" i="5"/>
  <c r="Z439" i="5"/>
  <c r="Z440" i="5"/>
  <c r="Z441" i="5"/>
  <c r="Z442" i="5"/>
  <c r="Z443" i="5"/>
  <c r="Z444" i="5"/>
  <c r="Z445" i="5"/>
  <c r="Z446" i="5"/>
  <c r="Z447" i="5"/>
  <c r="Z448" i="5"/>
  <c r="Z449" i="5"/>
  <c r="Z450" i="5"/>
  <c r="Z451" i="5"/>
  <c r="Z452" i="5"/>
  <c r="Z453" i="5"/>
  <c r="Z454" i="5"/>
  <c r="Z455" i="5"/>
  <c r="Z456" i="5"/>
  <c r="Z457" i="5"/>
  <c r="Z458" i="5"/>
  <c r="Z459" i="5"/>
  <c r="Z460" i="5"/>
  <c r="Z461" i="5"/>
  <c r="Z462" i="5"/>
  <c r="Z463" i="5"/>
  <c r="Z464" i="5"/>
  <c r="Z465" i="5"/>
  <c r="Z466" i="5"/>
  <c r="Z467" i="5"/>
  <c r="Z468" i="5"/>
  <c r="Z469" i="5"/>
  <c r="Z470" i="5"/>
  <c r="Z471" i="5"/>
  <c r="Z472" i="5"/>
  <c r="Z473" i="5"/>
  <c r="Z474" i="5"/>
  <c r="Z475" i="5"/>
  <c r="Z476" i="5"/>
  <c r="Z477" i="5"/>
  <c r="Z478" i="5"/>
  <c r="Z479" i="5"/>
  <c r="Z480" i="5"/>
  <c r="Z481" i="5"/>
  <c r="Z482" i="5"/>
  <c r="Z483" i="5"/>
  <c r="Z484" i="5"/>
  <c r="Z485" i="5"/>
  <c r="Z486" i="5"/>
  <c r="Z487" i="5"/>
  <c r="Z488" i="5"/>
  <c r="Z489" i="5"/>
  <c r="Z490" i="5"/>
  <c r="Z491" i="5"/>
  <c r="Z492" i="5"/>
  <c r="Z493" i="5"/>
  <c r="Z494" i="5"/>
  <c r="Z495" i="5"/>
  <c r="Z496" i="5"/>
  <c r="Z497" i="5"/>
  <c r="Z498" i="5"/>
  <c r="Z499" i="5"/>
  <c r="Z500" i="5"/>
  <c r="Z501" i="5"/>
  <c r="Z502" i="5"/>
  <c r="Z503" i="5"/>
  <c r="Z504" i="5"/>
  <c r="Z505" i="5"/>
  <c r="Z506" i="5"/>
  <c r="Z507" i="5"/>
  <c r="Z508" i="5"/>
  <c r="Z509" i="5"/>
  <c r="Z510" i="5"/>
  <c r="Z511" i="5"/>
  <c r="Z512" i="5"/>
  <c r="Z513" i="5"/>
  <c r="Z514" i="5"/>
  <c r="Z515" i="5"/>
  <c r="Z516" i="5"/>
  <c r="Z517" i="5"/>
  <c r="Z518" i="5"/>
  <c r="Z519" i="5"/>
  <c r="Z520" i="5"/>
  <c r="Z521" i="5"/>
  <c r="Z522" i="5"/>
  <c r="Z523" i="5"/>
  <c r="Z524" i="5"/>
  <c r="Z525" i="5"/>
  <c r="Z526" i="5"/>
  <c r="Z527" i="5"/>
  <c r="Z528" i="5"/>
  <c r="Z529" i="5"/>
  <c r="Z530" i="5"/>
  <c r="Z531" i="5"/>
  <c r="Z532" i="5"/>
  <c r="Z533" i="5"/>
  <c r="Z534" i="5"/>
  <c r="Z535" i="5"/>
  <c r="Z536" i="5"/>
  <c r="Z537" i="5"/>
  <c r="Z538" i="5"/>
  <c r="Z539" i="5"/>
  <c r="Z540" i="5"/>
  <c r="Z541" i="5"/>
  <c r="Z542" i="5"/>
  <c r="Z543" i="5"/>
  <c r="Z544" i="5"/>
  <c r="Z545" i="5"/>
  <c r="Z546" i="5"/>
  <c r="Z547" i="5"/>
  <c r="Z548" i="5"/>
  <c r="Z549" i="5"/>
  <c r="Z550" i="5"/>
  <c r="Z551" i="5"/>
  <c r="Z552" i="5"/>
  <c r="Z553" i="5"/>
  <c r="Z554" i="5"/>
  <c r="Z555" i="5"/>
  <c r="Z556" i="5"/>
  <c r="Z557" i="5"/>
  <c r="Z558" i="5"/>
  <c r="Z559" i="5"/>
  <c r="Z560" i="5"/>
  <c r="Z561" i="5"/>
  <c r="Z562" i="5"/>
  <c r="Z563" i="5"/>
  <c r="Z564" i="5"/>
  <c r="Z565" i="5"/>
  <c r="Z566" i="5"/>
  <c r="Z567" i="5"/>
  <c r="Z568" i="5"/>
  <c r="Z569" i="5"/>
  <c r="Z570" i="5"/>
  <c r="Z571" i="5"/>
  <c r="Z572" i="5"/>
  <c r="Z573" i="5"/>
  <c r="Z574" i="5"/>
  <c r="Z575" i="5"/>
  <c r="Z576" i="5"/>
  <c r="Z577" i="5"/>
  <c r="Z578" i="5"/>
  <c r="Z579" i="5"/>
  <c r="Z580" i="5"/>
  <c r="Z581" i="5"/>
  <c r="Z582" i="5"/>
  <c r="Z583" i="5"/>
  <c r="Z584" i="5"/>
  <c r="Z585" i="5"/>
  <c r="Z586" i="5"/>
  <c r="Z587" i="5"/>
  <c r="Z588" i="5"/>
  <c r="Z589" i="5"/>
  <c r="Z590" i="5"/>
  <c r="Z591" i="5"/>
  <c r="Z592" i="5"/>
  <c r="Z593" i="5"/>
  <c r="Z594" i="5"/>
  <c r="Z595" i="5"/>
  <c r="Z596" i="5"/>
  <c r="Z597" i="5"/>
  <c r="Z598" i="5"/>
  <c r="Z599" i="5"/>
  <c r="Z600" i="5"/>
  <c r="Z601" i="5"/>
  <c r="Z602" i="5"/>
  <c r="Z603" i="5"/>
  <c r="Z604" i="5"/>
  <c r="Z605" i="5"/>
  <c r="Z606" i="5"/>
  <c r="Z607" i="5"/>
  <c r="Z608" i="5"/>
  <c r="Z609" i="5"/>
  <c r="Z610" i="5"/>
  <c r="Z611" i="5"/>
  <c r="Z612" i="5"/>
  <c r="Z613" i="5"/>
  <c r="Z614" i="5"/>
  <c r="Z615" i="5"/>
  <c r="Z616" i="5"/>
  <c r="Z617" i="5"/>
  <c r="Z618" i="5"/>
  <c r="Z619" i="5"/>
  <c r="Z620" i="5"/>
  <c r="Z621" i="5"/>
  <c r="Z622" i="5"/>
  <c r="Z623" i="5"/>
  <c r="Z624" i="5"/>
  <c r="Z625" i="5"/>
  <c r="Z626" i="5"/>
  <c r="Z627" i="5"/>
  <c r="Z628" i="5"/>
  <c r="Z629" i="5"/>
  <c r="Z630" i="5"/>
  <c r="Z631" i="5"/>
  <c r="Z632" i="5"/>
  <c r="Z633" i="5"/>
  <c r="Z634" i="5"/>
  <c r="Z635" i="5"/>
  <c r="Z636" i="5"/>
  <c r="Z637" i="5"/>
  <c r="Z638" i="5"/>
  <c r="Z639" i="5"/>
  <c r="Z640" i="5"/>
  <c r="Z641" i="5"/>
  <c r="Z642" i="5"/>
  <c r="Z643" i="5"/>
  <c r="Z644" i="5"/>
  <c r="Z645" i="5"/>
  <c r="Z646" i="5"/>
  <c r="Z647" i="5"/>
  <c r="Z648" i="5"/>
  <c r="Z649" i="5"/>
  <c r="Z650" i="5"/>
  <c r="Z651" i="5"/>
  <c r="Z652" i="5"/>
  <c r="Z653" i="5"/>
  <c r="Z654" i="5"/>
  <c r="Z655" i="5"/>
  <c r="Z656" i="5"/>
  <c r="Z657" i="5"/>
  <c r="Z658" i="5"/>
  <c r="Z659" i="5"/>
  <c r="Z660" i="5"/>
  <c r="Z661" i="5"/>
  <c r="Z662" i="5"/>
  <c r="Z663" i="5"/>
  <c r="Z664" i="5"/>
  <c r="Z665" i="5"/>
  <c r="Z666" i="5"/>
  <c r="Z667" i="5"/>
  <c r="Z668" i="5"/>
  <c r="Z669" i="5"/>
  <c r="Z670" i="5"/>
  <c r="Z671" i="5"/>
  <c r="Z672" i="5"/>
  <c r="Z673" i="5"/>
  <c r="Z674" i="5"/>
  <c r="Z675" i="5"/>
  <c r="Z676" i="5"/>
  <c r="Z677" i="5"/>
  <c r="Z678" i="5"/>
  <c r="Z679" i="5"/>
  <c r="Z680" i="5"/>
  <c r="Z681" i="5"/>
  <c r="Z682" i="5"/>
  <c r="Z683" i="5"/>
  <c r="Z684" i="5"/>
  <c r="Z685" i="5"/>
  <c r="Z686" i="5"/>
  <c r="Z687" i="5"/>
  <c r="Z688" i="5"/>
  <c r="Z689" i="5"/>
  <c r="Z690" i="5"/>
  <c r="Z691" i="5"/>
  <c r="Z692" i="5"/>
  <c r="Z693" i="5"/>
  <c r="Z694" i="5"/>
  <c r="Z695" i="5"/>
  <c r="Z696" i="5"/>
  <c r="Z697" i="5"/>
  <c r="Z698" i="5"/>
  <c r="Z699" i="5"/>
  <c r="Z700" i="5"/>
  <c r="Z701" i="5"/>
  <c r="Z702" i="5"/>
  <c r="Z703" i="5"/>
  <c r="Z704" i="5"/>
  <c r="Z705" i="5"/>
  <c r="Z706" i="5"/>
  <c r="Z707" i="5"/>
  <c r="Z708" i="5"/>
  <c r="Z709" i="5"/>
  <c r="Z710" i="5"/>
  <c r="Z711" i="5"/>
  <c r="Z712" i="5"/>
  <c r="Z713" i="5"/>
  <c r="Z714" i="5"/>
  <c r="Z715" i="5"/>
  <c r="Z716" i="5"/>
  <c r="Z717" i="5"/>
  <c r="Z718" i="5"/>
  <c r="Z719" i="5"/>
  <c r="Z720" i="5"/>
  <c r="Z721" i="5"/>
  <c r="Z722" i="5"/>
  <c r="Z723" i="5"/>
  <c r="Z724" i="5"/>
  <c r="Z725" i="5"/>
  <c r="Z726" i="5"/>
  <c r="Z727" i="5"/>
  <c r="Z728" i="5"/>
  <c r="Z729" i="5"/>
  <c r="Z730" i="5"/>
  <c r="Z731" i="5"/>
  <c r="Z732" i="5"/>
  <c r="AB10" i="5"/>
  <c r="AA12" i="7"/>
  <c r="AA13" i="7"/>
  <c r="AA14" i="7"/>
  <c r="AA15" i="7"/>
  <c r="AA16" i="7"/>
  <c r="AA17" i="7"/>
  <c r="AA18" i="7"/>
  <c r="AA19" i="7"/>
  <c r="AA20" i="7"/>
  <c r="AC20" i="7" s="1"/>
  <c r="AA21" i="7"/>
  <c r="AA22" i="7"/>
  <c r="AC22" i="7" s="1"/>
  <c r="AA23" i="7"/>
  <c r="AA24" i="7"/>
  <c r="AA25" i="7"/>
  <c r="AA26" i="7"/>
  <c r="AA27" i="7"/>
  <c r="AA28" i="7"/>
  <c r="AA29" i="7"/>
  <c r="AA30" i="7"/>
  <c r="AA31" i="7"/>
  <c r="AA32" i="7"/>
  <c r="AC32" i="7" s="1"/>
  <c r="AA33" i="7"/>
  <c r="AA34" i="7"/>
  <c r="AC34" i="7" s="1"/>
  <c r="AA35" i="7"/>
  <c r="AA36" i="7"/>
  <c r="AA37" i="7"/>
  <c r="AA38" i="7"/>
  <c r="AA39" i="7"/>
  <c r="AA40" i="7"/>
  <c r="AA41" i="7"/>
  <c r="AA42" i="7"/>
  <c r="AA43" i="7"/>
  <c r="AA44" i="7"/>
  <c r="AA45" i="7"/>
  <c r="AA46" i="7"/>
  <c r="AC46" i="7" s="1"/>
  <c r="AA47" i="7"/>
  <c r="AA48" i="7"/>
  <c r="AA49" i="7"/>
  <c r="AA50" i="7"/>
  <c r="AA51" i="7"/>
  <c r="AA52" i="7"/>
  <c r="AA53" i="7"/>
  <c r="AA54" i="7"/>
  <c r="AA55" i="7"/>
  <c r="AA56" i="7"/>
  <c r="AC56" i="7" s="1"/>
  <c r="AA57" i="7"/>
  <c r="AA58" i="7"/>
  <c r="AA59" i="7"/>
  <c r="AA60" i="7"/>
  <c r="AA61" i="7"/>
  <c r="AA62" i="7"/>
  <c r="AA63" i="7"/>
  <c r="AA64" i="7"/>
  <c r="AA65" i="7"/>
  <c r="AA66" i="7"/>
  <c r="AA67" i="7"/>
  <c r="AA68" i="7"/>
  <c r="AC68" i="7" s="1"/>
  <c r="AA69" i="7"/>
  <c r="AA70" i="7"/>
  <c r="AC70" i="7" s="1"/>
  <c r="AA71" i="7"/>
  <c r="AA72" i="7"/>
  <c r="AA73" i="7"/>
  <c r="AA74" i="7"/>
  <c r="AA75" i="7"/>
  <c r="AA76" i="7"/>
  <c r="AA77" i="7"/>
  <c r="AA78" i="7"/>
  <c r="AA79" i="7"/>
  <c r="AA80" i="7"/>
  <c r="AC80" i="7" s="1"/>
  <c r="AA81" i="7"/>
  <c r="AA82" i="7"/>
  <c r="AC82" i="7" s="1"/>
  <c r="AA83" i="7"/>
  <c r="AA84" i="7"/>
  <c r="AA85" i="7"/>
  <c r="AA86" i="7"/>
  <c r="AA87" i="7"/>
  <c r="AA88" i="7"/>
  <c r="AA89" i="7"/>
  <c r="AA90" i="7"/>
  <c r="AA91" i="7"/>
  <c r="AA92" i="7"/>
  <c r="AC92" i="7" s="1"/>
  <c r="AA93" i="7"/>
  <c r="AA94" i="7"/>
  <c r="AC94" i="7" s="1"/>
  <c r="AA95" i="7"/>
  <c r="AA96" i="7"/>
  <c r="AA97" i="7"/>
  <c r="AA98" i="7"/>
  <c r="AA99" i="7"/>
  <c r="AA100" i="7"/>
  <c r="AA101" i="7"/>
  <c r="AA102" i="7"/>
  <c r="AA103" i="7"/>
  <c r="AA104" i="7"/>
  <c r="AC104" i="7" s="1"/>
  <c r="AA105" i="7"/>
  <c r="AA106" i="7"/>
  <c r="AA107" i="7"/>
  <c r="AA108" i="7"/>
  <c r="AA109" i="7"/>
  <c r="AA110" i="7"/>
  <c r="AA111" i="7"/>
  <c r="AA112" i="7"/>
  <c r="AA113" i="7"/>
  <c r="AA114" i="7"/>
  <c r="AA115" i="7"/>
  <c r="AA116" i="7"/>
  <c r="AC116" i="7" s="1"/>
  <c r="AA117" i="7"/>
  <c r="AA118" i="7"/>
  <c r="AC118" i="7" s="1"/>
  <c r="AA119" i="7"/>
  <c r="AA120" i="7"/>
  <c r="AA121" i="7"/>
  <c r="AA122" i="7"/>
  <c r="AA123" i="7"/>
  <c r="AA124" i="7"/>
  <c r="AA125" i="7"/>
  <c r="AA126" i="7"/>
  <c r="AA127" i="7"/>
  <c r="AA128" i="7"/>
  <c r="AC128" i="7" s="1"/>
  <c r="AA129" i="7"/>
  <c r="AA130" i="7"/>
  <c r="AC130" i="7" s="1"/>
  <c r="AA131" i="7"/>
  <c r="AA132" i="7"/>
  <c r="AA133" i="7"/>
  <c r="AA134" i="7"/>
  <c r="AA135" i="7"/>
  <c r="AA136" i="7"/>
  <c r="AA137" i="7"/>
  <c r="AA138" i="7"/>
  <c r="AA139" i="7"/>
  <c r="AA140" i="7"/>
  <c r="AC140" i="7" s="1"/>
  <c r="AA141" i="7"/>
  <c r="AA142" i="7"/>
  <c r="AC142" i="7" s="1"/>
  <c r="AA143" i="7"/>
  <c r="AA144" i="7"/>
  <c r="AA145" i="7"/>
  <c r="AA146" i="7"/>
  <c r="AA147" i="7"/>
  <c r="AA148" i="7"/>
  <c r="AA149" i="7"/>
  <c r="AA150" i="7"/>
  <c r="AA151" i="7"/>
  <c r="AA152" i="7"/>
  <c r="AC152" i="7" s="1"/>
  <c r="AA153" i="7"/>
  <c r="AA154" i="7"/>
  <c r="AA155" i="7"/>
  <c r="AA156" i="7"/>
  <c r="AA157" i="7"/>
  <c r="AA158" i="7"/>
  <c r="AA159" i="7"/>
  <c r="AA160" i="7"/>
  <c r="AA161" i="7"/>
  <c r="AA162" i="7"/>
  <c r="AA163" i="7"/>
  <c r="AA164" i="7"/>
  <c r="AC164" i="7" s="1"/>
  <c r="AA165" i="7"/>
  <c r="AA166" i="7"/>
  <c r="AC166" i="7" s="1"/>
  <c r="AA167" i="7"/>
  <c r="AA168" i="7"/>
  <c r="AA169" i="7"/>
  <c r="AA170" i="7"/>
  <c r="AA171" i="7"/>
  <c r="AA172" i="7"/>
  <c r="AA173" i="7"/>
  <c r="AA174" i="7"/>
  <c r="AA175" i="7"/>
  <c r="AA176" i="7"/>
  <c r="AC176" i="7" s="1"/>
  <c r="AA177" i="7"/>
  <c r="AA178" i="7"/>
  <c r="AC178" i="7" s="1"/>
  <c r="AA179" i="7"/>
  <c r="AA180" i="7"/>
  <c r="AA181" i="7"/>
  <c r="AA182" i="7"/>
  <c r="AA183" i="7"/>
  <c r="AA184" i="7"/>
  <c r="AA185" i="7"/>
  <c r="AA186" i="7"/>
  <c r="AA187" i="7"/>
  <c r="AA188" i="7"/>
  <c r="AC188" i="7" s="1"/>
  <c r="AA189" i="7"/>
  <c r="AA190" i="7"/>
  <c r="AC190" i="7" s="1"/>
  <c r="AA191" i="7"/>
  <c r="AA192" i="7"/>
  <c r="AA193" i="7"/>
  <c r="AA194" i="7"/>
  <c r="AA195" i="7"/>
  <c r="AA196" i="7"/>
  <c r="AA197" i="7"/>
  <c r="AA198" i="7"/>
  <c r="AA199" i="7"/>
  <c r="AA200" i="7"/>
  <c r="AC200" i="7" s="1"/>
  <c r="AA201" i="7"/>
  <c r="AA202" i="7"/>
  <c r="AA203" i="7"/>
  <c r="AA204" i="7"/>
  <c r="AA205" i="7"/>
  <c r="AA206" i="7"/>
  <c r="AA207" i="7"/>
  <c r="AA208" i="7"/>
  <c r="AA209" i="7"/>
  <c r="AA210" i="7"/>
  <c r="AA211" i="7"/>
  <c r="AA212" i="7"/>
  <c r="AC212" i="7" s="1"/>
  <c r="AA213" i="7"/>
  <c r="AA214" i="7"/>
  <c r="AA215" i="7"/>
  <c r="AA216" i="7"/>
  <c r="AA217" i="7"/>
  <c r="AA218" i="7"/>
  <c r="AA219" i="7"/>
  <c r="AA220" i="7"/>
  <c r="AA221" i="7"/>
  <c r="AA222" i="7"/>
  <c r="AA223" i="7"/>
  <c r="AA224" i="7"/>
  <c r="AC224" i="7" s="1"/>
  <c r="AA225" i="7"/>
  <c r="AA226" i="7"/>
  <c r="AC226" i="7" s="1"/>
  <c r="AA227" i="7"/>
  <c r="AA228" i="7"/>
  <c r="AA229" i="7"/>
  <c r="AA230" i="7"/>
  <c r="AA231" i="7"/>
  <c r="AA232" i="7"/>
  <c r="AA233" i="7"/>
  <c r="AA234" i="7"/>
  <c r="AA235" i="7"/>
  <c r="AA236" i="7"/>
  <c r="AC236" i="7" s="1"/>
  <c r="AA237" i="7"/>
  <c r="AA238" i="7"/>
  <c r="AC238" i="7" s="1"/>
  <c r="AA239" i="7"/>
  <c r="AA240" i="7"/>
  <c r="AA241" i="7"/>
  <c r="AA242" i="7"/>
  <c r="AA243" i="7"/>
  <c r="AA244" i="7"/>
  <c r="AA245" i="7"/>
  <c r="AA246" i="7"/>
  <c r="AA247" i="7"/>
  <c r="AA248" i="7"/>
  <c r="AC248" i="7" s="1"/>
  <c r="AA249" i="7"/>
  <c r="AA250" i="7"/>
  <c r="AC250" i="7" s="1"/>
  <c r="AA251" i="7"/>
  <c r="AA252" i="7"/>
  <c r="AA253" i="7"/>
  <c r="AA254" i="7"/>
  <c r="AA255" i="7"/>
  <c r="AA256" i="7"/>
  <c r="AA257" i="7"/>
  <c r="AA258" i="7"/>
  <c r="AA259" i="7"/>
  <c r="AA260" i="7"/>
  <c r="AA261" i="7"/>
  <c r="AA262" i="7"/>
  <c r="AC262" i="7" s="1"/>
  <c r="AA263" i="7"/>
  <c r="AA264" i="7"/>
  <c r="AA265" i="7"/>
  <c r="AA266" i="7"/>
  <c r="AA267" i="7"/>
  <c r="AA268" i="7"/>
  <c r="AA269" i="7"/>
  <c r="AA270" i="7"/>
  <c r="AA271" i="7"/>
  <c r="AA272" i="7"/>
  <c r="AC272" i="7" s="1"/>
  <c r="AA273" i="7"/>
  <c r="AA274" i="7"/>
  <c r="AC274" i="7" s="1"/>
  <c r="AA275" i="7"/>
  <c r="AA276" i="7"/>
  <c r="AA277" i="7"/>
  <c r="AA278" i="7"/>
  <c r="AA279" i="7"/>
  <c r="AA280" i="7"/>
  <c r="AA281" i="7"/>
  <c r="AA282" i="7"/>
  <c r="AA283" i="7"/>
  <c r="AA284" i="7"/>
  <c r="AC284" i="7" s="1"/>
  <c r="AA285" i="7"/>
  <c r="AA286" i="7"/>
  <c r="AC286" i="7" s="1"/>
  <c r="AA287" i="7"/>
  <c r="AA288" i="7"/>
  <c r="AA289" i="7"/>
  <c r="AA290" i="7"/>
  <c r="AA291" i="7"/>
  <c r="AA292" i="7"/>
  <c r="AA293" i="7"/>
  <c r="AA294" i="7"/>
  <c r="AA295" i="7"/>
  <c r="AA296" i="7"/>
  <c r="AC296" i="7" s="1"/>
  <c r="AA297" i="7"/>
  <c r="AA298" i="7"/>
  <c r="AC298" i="7" s="1"/>
  <c r="AA299" i="7"/>
  <c r="AA300" i="7"/>
  <c r="AA301" i="7"/>
  <c r="AA302" i="7"/>
  <c r="AA303" i="7"/>
  <c r="AA304" i="7"/>
  <c r="AA305" i="7"/>
  <c r="AA306" i="7"/>
  <c r="AA307" i="7"/>
  <c r="AA308" i="7"/>
  <c r="AC308" i="7" s="1"/>
  <c r="AA309" i="7"/>
  <c r="AA310" i="7"/>
  <c r="AA311" i="7"/>
  <c r="AA312" i="7"/>
  <c r="AA313" i="7"/>
  <c r="AA314" i="7"/>
  <c r="AA315" i="7"/>
  <c r="AA316" i="7"/>
  <c r="AA317" i="7"/>
  <c r="AA318" i="7"/>
  <c r="AA319" i="7"/>
  <c r="AA320" i="7"/>
  <c r="AC320" i="7" s="1"/>
  <c r="AA321" i="7"/>
  <c r="AA322" i="7"/>
  <c r="AC322" i="7" s="1"/>
  <c r="AA323" i="7"/>
  <c r="AA324" i="7"/>
  <c r="AA325" i="7"/>
  <c r="AA326" i="7"/>
  <c r="AA327" i="7"/>
  <c r="AA328" i="7"/>
  <c r="AA329" i="7"/>
  <c r="AA330" i="7"/>
  <c r="AA331" i="7"/>
  <c r="AA332" i="7"/>
  <c r="AC332" i="7" s="1"/>
  <c r="AA333" i="7"/>
  <c r="AA334" i="7"/>
  <c r="AC334" i="7" s="1"/>
  <c r="AA335" i="7"/>
  <c r="AA336" i="7"/>
  <c r="AA337" i="7"/>
  <c r="AA338" i="7"/>
  <c r="AA339" i="7"/>
  <c r="AA340" i="7"/>
  <c r="AA341" i="7"/>
  <c r="AA342" i="7"/>
  <c r="AA343" i="7"/>
  <c r="AA344" i="7"/>
  <c r="AA345" i="7"/>
  <c r="AA346" i="7"/>
  <c r="AC346" i="7" s="1"/>
  <c r="AA347" i="7"/>
  <c r="AA348" i="7"/>
  <c r="AA349" i="7"/>
  <c r="AA350" i="7"/>
  <c r="AA351" i="7"/>
  <c r="AA352" i="7"/>
  <c r="AA353" i="7"/>
  <c r="AA354" i="7"/>
  <c r="AA355" i="7"/>
  <c r="AA356" i="7"/>
  <c r="AA357" i="7"/>
  <c r="AA358" i="7"/>
  <c r="AC358" i="7" s="1"/>
  <c r="AA359" i="7"/>
  <c r="AA360" i="7"/>
  <c r="AA361" i="7"/>
  <c r="AA362" i="7"/>
  <c r="AA363" i="7"/>
  <c r="AA364" i="7"/>
  <c r="AA365" i="7"/>
  <c r="AA366" i="7"/>
  <c r="AA367" i="7"/>
  <c r="AA368" i="7"/>
  <c r="AC368" i="7" s="1"/>
  <c r="AA369" i="7"/>
  <c r="AA370" i="7"/>
  <c r="AC370" i="7" s="1"/>
  <c r="AA371" i="7"/>
  <c r="AA372" i="7"/>
  <c r="AA373" i="7"/>
  <c r="AA374" i="7"/>
  <c r="AA375" i="7"/>
  <c r="AA376" i="7"/>
  <c r="AA377" i="7"/>
  <c r="AA378" i="7"/>
  <c r="AA379" i="7"/>
  <c r="AA380" i="7"/>
  <c r="AC380" i="7" s="1"/>
  <c r="AA381" i="7"/>
  <c r="AA382" i="7"/>
  <c r="AC382" i="7" s="1"/>
  <c r="AA383" i="7"/>
  <c r="AA384" i="7"/>
  <c r="AA385" i="7"/>
  <c r="AA386" i="7"/>
  <c r="AA387" i="7"/>
  <c r="AA388" i="7"/>
  <c r="AA389" i="7"/>
  <c r="AA390" i="7"/>
  <c r="AA391" i="7"/>
  <c r="AA392" i="7"/>
  <c r="AC392" i="7" s="1"/>
  <c r="AA393" i="7"/>
  <c r="AA394" i="7"/>
  <c r="AC394" i="7" s="1"/>
  <c r="AA395" i="7"/>
  <c r="AA396" i="7"/>
  <c r="AA397" i="7"/>
  <c r="AA398" i="7"/>
  <c r="AA399" i="7"/>
  <c r="AA400" i="7"/>
  <c r="AA401" i="7"/>
  <c r="AA402" i="7"/>
  <c r="AA403" i="7"/>
  <c r="AA404" i="7"/>
  <c r="AA405" i="7"/>
  <c r="AA406" i="7"/>
  <c r="AC406" i="7" s="1"/>
  <c r="AA407" i="7"/>
  <c r="AA408" i="7"/>
  <c r="AA409" i="7"/>
  <c r="AA410" i="7"/>
  <c r="AA411" i="7"/>
  <c r="AA412" i="7"/>
  <c r="AA413" i="7"/>
  <c r="AA414" i="7"/>
  <c r="AA415" i="7"/>
  <c r="AA416" i="7"/>
  <c r="AC416" i="7" s="1"/>
  <c r="AA417" i="7"/>
  <c r="AA418" i="7"/>
  <c r="AC418" i="7" s="1"/>
  <c r="AA419" i="7"/>
  <c r="AA420" i="7"/>
  <c r="AA421" i="7"/>
  <c r="AA422" i="7"/>
  <c r="AA423" i="7"/>
  <c r="AA424" i="7"/>
  <c r="AA425" i="7"/>
  <c r="AA426" i="7"/>
  <c r="AA427" i="7"/>
  <c r="AA428" i="7"/>
  <c r="AC428" i="7" s="1"/>
  <c r="AA429" i="7"/>
  <c r="AA430" i="7"/>
  <c r="AC430" i="7" s="1"/>
  <c r="AA431" i="7"/>
  <c r="AA432" i="7"/>
  <c r="AA433" i="7"/>
  <c r="AA434" i="7"/>
  <c r="AA435" i="7"/>
  <c r="AA436" i="7"/>
  <c r="AA437" i="7"/>
  <c r="AA438" i="7"/>
  <c r="AA439" i="7"/>
  <c r="AA440" i="7"/>
  <c r="AC440" i="7" s="1"/>
  <c r="AA441" i="7"/>
  <c r="AA442" i="7"/>
  <c r="AC442" i="7" s="1"/>
  <c r="AA443" i="7"/>
  <c r="AA444" i="7"/>
  <c r="AA445" i="7"/>
  <c r="AA446" i="7"/>
  <c r="AA447" i="7"/>
  <c r="AA448" i="7"/>
  <c r="AA449" i="7"/>
  <c r="AA450" i="7"/>
  <c r="AA451" i="7"/>
  <c r="AA452" i="7"/>
  <c r="AA453" i="7"/>
  <c r="AA454" i="7"/>
  <c r="AC454" i="7" s="1"/>
  <c r="AA455" i="7"/>
  <c r="AA456" i="7"/>
  <c r="AA457" i="7"/>
  <c r="AA458" i="7"/>
  <c r="AA459" i="7"/>
  <c r="AA460" i="7"/>
  <c r="AA461" i="7"/>
  <c r="AA462" i="7"/>
  <c r="AA463" i="7"/>
  <c r="AA464" i="7"/>
  <c r="AC464" i="7" s="1"/>
  <c r="AA465" i="7"/>
  <c r="AA466" i="7"/>
  <c r="AC466" i="7" s="1"/>
  <c r="AA467" i="7"/>
  <c r="AA468" i="7"/>
  <c r="AA469" i="7"/>
  <c r="AA470" i="7"/>
  <c r="AA471" i="7"/>
  <c r="AA472" i="7"/>
  <c r="AA473" i="7"/>
  <c r="AA474" i="7"/>
  <c r="AA475" i="7"/>
  <c r="AA476" i="7"/>
  <c r="AC476" i="7" s="1"/>
  <c r="AA477" i="7"/>
  <c r="AA478" i="7"/>
  <c r="AC478" i="7" s="1"/>
  <c r="AA479" i="7"/>
  <c r="AA480" i="7"/>
  <c r="AA481" i="7"/>
  <c r="AA482" i="7"/>
  <c r="AA483" i="7"/>
  <c r="AA484" i="7"/>
  <c r="AA485" i="7"/>
  <c r="AA486" i="7"/>
  <c r="AA487" i="7"/>
  <c r="AA488" i="7"/>
  <c r="AC488" i="7" s="1"/>
  <c r="AA489" i="7"/>
  <c r="AA490" i="7"/>
  <c r="AC490" i="7" s="1"/>
  <c r="AA491" i="7"/>
  <c r="AA492" i="7"/>
  <c r="AA493" i="7"/>
  <c r="AA494" i="7"/>
  <c r="AA495" i="7"/>
  <c r="AA496" i="7"/>
  <c r="AA497" i="7"/>
  <c r="AA498" i="7"/>
  <c r="AA499" i="7"/>
  <c r="AA500" i="7"/>
  <c r="AA501" i="7"/>
  <c r="AA502" i="7"/>
  <c r="AC502" i="7" s="1"/>
  <c r="AA503" i="7"/>
  <c r="AA504" i="7"/>
  <c r="AA505" i="7"/>
  <c r="AA506" i="7"/>
  <c r="AA507" i="7"/>
  <c r="AA508" i="7"/>
  <c r="AA509" i="7"/>
  <c r="AA510" i="7"/>
  <c r="AA511" i="7"/>
  <c r="AA512" i="7"/>
  <c r="AC512" i="7" s="1"/>
  <c r="AA513" i="7"/>
  <c r="AA514" i="7"/>
  <c r="AC514" i="7" s="1"/>
  <c r="AA515" i="7"/>
  <c r="AA516" i="7"/>
  <c r="AA517" i="7"/>
  <c r="AA518" i="7"/>
  <c r="AA519" i="7"/>
  <c r="AA520" i="7"/>
  <c r="AA521" i="7"/>
  <c r="AA522" i="7"/>
  <c r="AA523" i="7"/>
  <c r="AA524" i="7"/>
  <c r="AC524" i="7" s="1"/>
  <c r="AA525" i="7"/>
  <c r="AA526" i="7"/>
  <c r="AC526" i="7" s="1"/>
  <c r="AA527" i="7"/>
  <c r="AA528" i="7"/>
  <c r="AA529" i="7"/>
  <c r="AA530" i="7"/>
  <c r="AA531" i="7"/>
  <c r="AA532" i="7"/>
  <c r="AA533" i="7"/>
  <c r="AA534" i="7"/>
  <c r="AA535" i="7"/>
  <c r="AA536" i="7"/>
  <c r="AC536" i="7" s="1"/>
  <c r="AA537" i="7"/>
  <c r="AA538" i="7"/>
  <c r="AC538" i="7" s="1"/>
  <c r="AA539" i="7"/>
  <c r="AA540" i="7"/>
  <c r="AA541" i="7"/>
  <c r="AA542" i="7"/>
  <c r="AA543" i="7"/>
  <c r="AA544" i="7"/>
  <c r="AA545" i="7"/>
  <c r="AA546" i="7"/>
  <c r="AA547" i="7"/>
  <c r="AA548" i="7"/>
  <c r="AC548" i="7" s="1"/>
  <c r="AA549" i="7"/>
  <c r="AA550" i="7"/>
  <c r="AA551" i="7"/>
  <c r="AA552" i="7"/>
  <c r="AA553" i="7"/>
  <c r="AA554" i="7"/>
  <c r="AA555" i="7"/>
  <c r="AA556" i="7"/>
  <c r="AA557" i="7"/>
  <c r="AA558" i="7"/>
  <c r="AA559" i="7"/>
  <c r="AA560" i="7"/>
  <c r="AC560" i="7" s="1"/>
  <c r="AA561" i="7"/>
  <c r="AA562" i="7"/>
  <c r="AA563" i="7"/>
  <c r="AA564" i="7"/>
  <c r="AA565" i="7"/>
  <c r="AA566" i="7"/>
  <c r="AA567" i="7"/>
  <c r="AA568" i="7"/>
  <c r="AA569" i="7"/>
  <c r="AA570" i="7"/>
  <c r="AA571" i="7"/>
  <c r="AA572" i="7"/>
  <c r="AC572" i="7" s="1"/>
  <c r="AA573" i="7"/>
  <c r="AA574" i="7"/>
  <c r="AC574" i="7" s="1"/>
  <c r="AA575" i="7"/>
  <c r="AA576" i="7"/>
  <c r="AA577" i="7"/>
  <c r="AA578" i="7"/>
  <c r="AA579" i="7"/>
  <c r="AA580" i="7"/>
  <c r="AA581" i="7"/>
  <c r="AA582" i="7"/>
  <c r="AA583" i="7"/>
  <c r="AA584" i="7"/>
  <c r="AC584" i="7" s="1"/>
  <c r="AA585" i="7"/>
  <c r="AA586" i="7"/>
  <c r="AC586" i="7" s="1"/>
  <c r="AA587" i="7"/>
  <c r="AA588" i="7"/>
  <c r="AA589" i="7"/>
  <c r="AA590" i="7"/>
  <c r="AA591" i="7"/>
  <c r="AA592" i="7"/>
  <c r="AA593" i="7"/>
  <c r="AA594" i="7"/>
  <c r="AA595" i="7"/>
  <c r="AA596" i="7"/>
  <c r="AC596" i="7" s="1"/>
  <c r="AA597" i="7"/>
  <c r="AA598" i="7"/>
  <c r="AC598" i="7" s="1"/>
  <c r="AA599" i="7"/>
  <c r="AA600" i="7"/>
  <c r="AA601" i="7"/>
  <c r="AA602" i="7"/>
  <c r="AA603" i="7"/>
  <c r="AA604" i="7"/>
  <c r="AA605" i="7"/>
  <c r="AA606" i="7"/>
  <c r="AA607" i="7"/>
  <c r="AA608" i="7"/>
  <c r="AC608" i="7" s="1"/>
  <c r="AA609" i="7"/>
  <c r="AA610" i="7"/>
  <c r="AC610" i="7" s="1"/>
  <c r="AA611" i="7"/>
  <c r="AA612" i="7"/>
  <c r="AA613" i="7"/>
  <c r="AA614" i="7"/>
  <c r="AA615" i="7"/>
  <c r="AA616" i="7"/>
  <c r="AA617" i="7"/>
  <c r="AA618" i="7"/>
  <c r="AA619" i="7"/>
  <c r="AA620" i="7"/>
  <c r="AC620" i="7" s="1"/>
  <c r="AA621" i="7"/>
  <c r="AA622" i="7"/>
  <c r="AC622" i="7" s="1"/>
  <c r="AA623" i="7"/>
  <c r="AA624" i="7"/>
  <c r="AA625" i="7"/>
  <c r="AA626" i="7"/>
  <c r="AA627" i="7"/>
  <c r="AA628" i="7"/>
  <c r="AA629" i="7"/>
  <c r="AA630" i="7"/>
  <c r="AA631" i="7"/>
  <c r="AA632" i="7"/>
  <c r="AC632" i="7" s="1"/>
  <c r="AA633" i="7"/>
  <c r="AA634" i="7"/>
  <c r="AC634" i="7" s="1"/>
  <c r="AA635" i="7"/>
  <c r="AA636" i="7"/>
  <c r="AA637" i="7"/>
  <c r="AA638" i="7"/>
  <c r="AA639" i="7"/>
  <c r="AA640" i="7"/>
  <c r="AA641" i="7"/>
  <c r="AA642" i="7"/>
  <c r="AA643" i="7"/>
  <c r="AA644" i="7"/>
  <c r="AC644" i="7" s="1"/>
  <c r="AA645" i="7"/>
  <c r="AA646" i="7"/>
  <c r="AC646" i="7" s="1"/>
  <c r="AA647" i="7"/>
  <c r="AA648" i="7"/>
  <c r="AA649" i="7"/>
  <c r="AA650" i="7"/>
  <c r="AA651" i="7"/>
  <c r="AA652" i="7"/>
  <c r="AA653" i="7"/>
  <c r="AA654" i="7"/>
  <c r="AA655" i="7"/>
  <c r="AA656" i="7"/>
  <c r="AC656" i="7" s="1"/>
  <c r="AA657" i="7"/>
  <c r="AA658" i="7"/>
  <c r="AC658" i="7" s="1"/>
  <c r="AA659" i="7"/>
  <c r="AA660" i="7"/>
  <c r="AA661" i="7"/>
  <c r="AA662" i="7"/>
  <c r="AA663" i="7"/>
  <c r="AA664" i="7"/>
  <c r="AA665" i="7"/>
  <c r="AA666" i="7"/>
  <c r="AA667" i="7"/>
  <c r="AA668" i="7"/>
  <c r="AC668" i="7" s="1"/>
  <c r="AA669" i="7"/>
  <c r="AA670" i="7"/>
  <c r="AC670" i="7" s="1"/>
  <c r="AA671" i="7"/>
  <c r="AA672" i="7"/>
  <c r="AA673" i="7"/>
  <c r="AA674" i="7"/>
  <c r="AA675" i="7"/>
  <c r="AA676" i="7"/>
  <c r="AA677" i="7"/>
  <c r="AA678" i="7"/>
  <c r="AA679" i="7"/>
  <c r="AA680" i="7"/>
  <c r="AC680" i="7" s="1"/>
  <c r="AA681" i="7"/>
  <c r="AA682" i="7"/>
  <c r="AC682" i="7" s="1"/>
  <c r="AA683" i="7"/>
  <c r="AA684" i="7"/>
  <c r="AA685" i="7"/>
  <c r="AA686" i="7"/>
  <c r="AA687" i="7"/>
  <c r="AA688" i="7"/>
  <c r="AA689" i="7"/>
  <c r="AA690" i="7"/>
  <c r="AA691" i="7"/>
  <c r="AA692" i="7"/>
  <c r="AC692" i="7" s="1"/>
  <c r="AA693" i="7"/>
  <c r="AA694" i="7"/>
  <c r="AA695" i="7"/>
  <c r="AA696" i="7"/>
  <c r="AA697" i="7"/>
  <c r="AA698" i="7"/>
  <c r="AA699" i="7"/>
  <c r="AA700" i="7"/>
  <c r="AA701" i="7"/>
  <c r="AA702" i="7"/>
  <c r="AA703" i="7"/>
  <c r="AA704" i="7"/>
  <c r="AC704" i="7" s="1"/>
  <c r="AA705" i="7"/>
  <c r="AA706" i="7"/>
  <c r="AC706" i="7" s="1"/>
  <c r="AA707" i="7"/>
  <c r="AA708" i="7"/>
  <c r="AA709" i="7"/>
  <c r="AA710" i="7"/>
  <c r="AA711" i="7"/>
  <c r="AA712" i="7"/>
  <c r="AA713" i="7"/>
  <c r="AA714" i="7"/>
  <c r="AA715" i="7"/>
  <c r="AA716" i="7"/>
  <c r="AC716" i="7" s="1"/>
  <c r="AA717" i="7"/>
  <c r="AA718" i="7"/>
  <c r="AC718" i="7" s="1"/>
  <c r="AA719" i="7"/>
  <c r="AA720" i="7"/>
  <c r="AA721" i="7"/>
  <c r="AA722" i="7"/>
  <c r="AA723" i="7"/>
  <c r="AA724" i="7"/>
  <c r="AA725" i="7"/>
  <c r="AA726" i="7"/>
  <c r="AA727" i="7"/>
  <c r="AA728" i="7"/>
  <c r="AC728" i="7" s="1"/>
  <c r="AA729" i="7"/>
  <c r="AA730" i="7"/>
  <c r="AC730" i="7" s="1"/>
  <c r="AA731" i="7"/>
  <c r="AA732" i="7"/>
  <c r="AA11" i="7"/>
  <c r="Y12" i="10"/>
  <c r="Y13" i="10"/>
  <c r="Y14" i="10"/>
  <c r="Y15" i="10"/>
  <c r="Y16" i="10"/>
  <c r="Y17" i="10"/>
  <c r="Y18" i="10"/>
  <c r="Y19" i="10"/>
  <c r="Y20" i="10"/>
  <c r="Y21" i="10"/>
  <c r="Y22" i="10"/>
  <c r="Y23" i="10"/>
  <c r="Y24" i="10"/>
  <c r="Y25" i="10"/>
  <c r="Y26" i="10"/>
  <c r="Y27" i="10"/>
  <c r="Y28" i="10"/>
  <c r="Y29" i="10"/>
  <c r="Y30" i="10"/>
  <c r="Y31" i="10"/>
  <c r="Y32" i="10"/>
  <c r="Y33" i="10"/>
  <c r="Y34" i="10"/>
  <c r="Y35" i="10"/>
  <c r="Y36" i="10"/>
  <c r="Y37" i="10"/>
  <c r="Y38" i="10"/>
  <c r="Y39" i="10"/>
  <c r="Y40" i="10"/>
  <c r="Y41" i="10"/>
  <c r="Y42" i="10"/>
  <c r="Y43" i="10"/>
  <c r="Y44" i="10"/>
  <c r="Y45" i="10"/>
  <c r="Y46" i="10"/>
  <c r="Y47" i="10"/>
  <c r="Y48" i="10"/>
  <c r="Y49" i="10"/>
  <c r="Y50" i="10"/>
  <c r="Y51" i="10"/>
  <c r="Y52" i="10"/>
  <c r="Y53" i="10"/>
  <c r="Y54" i="10"/>
  <c r="Y55" i="10"/>
  <c r="Y56" i="10"/>
  <c r="Y57" i="10"/>
  <c r="Y58" i="10"/>
  <c r="Y59" i="10"/>
  <c r="Y60" i="10"/>
  <c r="Y61" i="10"/>
  <c r="Y62" i="10"/>
  <c r="Y63" i="10"/>
  <c r="Y64" i="10"/>
  <c r="Y65" i="10"/>
  <c r="Y66" i="10"/>
  <c r="Y67" i="10"/>
  <c r="Y68" i="10"/>
  <c r="Y69" i="10"/>
  <c r="Y70" i="10"/>
  <c r="Y71" i="10"/>
  <c r="Y72" i="10"/>
  <c r="Y73" i="10"/>
  <c r="Y74" i="10"/>
  <c r="Y75" i="10"/>
  <c r="Y76" i="10"/>
  <c r="Y77" i="10"/>
  <c r="Y78" i="10"/>
  <c r="Y79" i="10"/>
  <c r="Y80" i="10"/>
  <c r="Y81" i="10"/>
  <c r="Y82" i="10"/>
  <c r="Y83" i="10"/>
  <c r="Y84" i="10"/>
  <c r="Y85" i="10"/>
  <c r="Y86" i="10"/>
  <c r="Y87" i="10"/>
  <c r="Y88" i="10"/>
  <c r="Y89" i="10"/>
  <c r="Y90" i="10"/>
  <c r="Y91" i="10"/>
  <c r="Y92" i="10"/>
  <c r="Y93" i="10"/>
  <c r="Y94" i="10"/>
  <c r="Y95" i="10"/>
  <c r="Y96" i="10"/>
  <c r="Y97" i="10"/>
  <c r="Y98" i="10"/>
  <c r="Y99" i="10"/>
  <c r="Y100" i="10"/>
  <c r="Y101" i="10"/>
  <c r="Y102" i="10"/>
  <c r="Y103" i="10"/>
  <c r="Y104" i="10"/>
  <c r="Y105" i="10"/>
  <c r="Y106" i="10"/>
  <c r="Y107" i="10"/>
  <c r="Y108" i="10"/>
  <c r="Y109" i="10"/>
  <c r="Y110" i="10"/>
  <c r="Y111" i="10"/>
  <c r="Y112" i="10"/>
  <c r="Y113" i="10"/>
  <c r="Y114" i="10"/>
  <c r="Y115" i="10"/>
  <c r="Y116" i="10"/>
  <c r="Y117" i="10"/>
  <c r="Y118" i="10"/>
  <c r="AA118" i="10" s="1"/>
  <c r="Y119" i="10"/>
  <c r="Y120" i="10"/>
  <c r="Y121" i="10"/>
  <c r="Y122" i="10"/>
  <c r="Y123" i="10"/>
  <c r="Y124" i="10"/>
  <c r="Y125" i="10"/>
  <c r="Y126" i="10"/>
  <c r="Y127" i="10"/>
  <c r="Y128" i="10"/>
  <c r="Y129" i="10"/>
  <c r="Y130" i="10"/>
  <c r="Y131" i="10"/>
  <c r="Y132" i="10"/>
  <c r="Y133" i="10"/>
  <c r="Y134" i="10"/>
  <c r="Y135" i="10"/>
  <c r="Y136" i="10"/>
  <c r="Y137" i="10"/>
  <c r="Y138" i="10"/>
  <c r="Y139" i="10"/>
  <c r="Y140" i="10"/>
  <c r="Y141" i="10"/>
  <c r="Y142" i="10"/>
  <c r="Y143" i="10"/>
  <c r="Y144" i="10"/>
  <c r="Y145" i="10"/>
  <c r="Y146" i="10"/>
  <c r="Y147" i="10"/>
  <c r="Y148" i="10"/>
  <c r="Y149" i="10"/>
  <c r="Y150" i="10"/>
  <c r="Y151" i="10"/>
  <c r="Y152" i="10"/>
  <c r="Y153" i="10"/>
  <c r="Y154" i="10"/>
  <c r="Y155" i="10"/>
  <c r="Y156" i="10"/>
  <c r="Y157" i="10"/>
  <c r="Y158" i="10"/>
  <c r="Y159" i="10"/>
  <c r="Y160" i="10"/>
  <c r="Y161" i="10"/>
  <c r="Y162" i="10"/>
  <c r="Y163" i="10"/>
  <c r="Y164" i="10"/>
  <c r="Y165" i="10"/>
  <c r="Y166" i="10"/>
  <c r="Y167" i="10"/>
  <c r="Y168" i="10"/>
  <c r="Y169" i="10"/>
  <c r="Y170" i="10"/>
  <c r="Y171" i="10"/>
  <c r="Y172" i="10"/>
  <c r="Y173" i="10"/>
  <c r="Y174" i="10"/>
  <c r="Y175" i="10"/>
  <c r="Y176" i="10"/>
  <c r="Y177" i="10"/>
  <c r="Y178" i="10"/>
  <c r="Y179" i="10"/>
  <c r="Y180" i="10"/>
  <c r="Y181" i="10"/>
  <c r="Y182" i="10"/>
  <c r="Y183" i="10"/>
  <c r="Y184" i="10"/>
  <c r="Y185" i="10"/>
  <c r="Y186" i="10"/>
  <c r="Y187" i="10"/>
  <c r="Y188" i="10"/>
  <c r="Y189" i="10"/>
  <c r="Y190" i="10"/>
  <c r="Y191" i="10"/>
  <c r="Y192" i="10"/>
  <c r="Y193" i="10"/>
  <c r="Y194" i="10"/>
  <c r="Y195" i="10"/>
  <c r="Y196" i="10"/>
  <c r="Y197" i="10"/>
  <c r="Y198" i="10"/>
  <c r="Y199" i="10"/>
  <c r="Y200" i="10"/>
  <c r="Y201" i="10"/>
  <c r="Y202" i="10"/>
  <c r="Y203" i="10"/>
  <c r="Y204" i="10"/>
  <c r="Y205" i="10"/>
  <c r="Y206" i="10"/>
  <c r="Y207" i="10"/>
  <c r="Y208" i="10"/>
  <c r="Y209" i="10"/>
  <c r="Y210" i="10"/>
  <c r="Y211" i="10"/>
  <c r="Y212" i="10"/>
  <c r="Y213" i="10"/>
  <c r="Y214" i="10"/>
  <c r="Y215" i="10"/>
  <c r="Y216" i="10"/>
  <c r="Y217" i="10"/>
  <c r="Y218" i="10"/>
  <c r="Y219" i="10"/>
  <c r="Y220" i="10"/>
  <c r="Y221" i="10"/>
  <c r="Y222" i="10"/>
  <c r="Y223" i="10"/>
  <c r="Y224" i="10"/>
  <c r="Y225" i="10"/>
  <c r="Y226" i="10"/>
  <c r="Y227" i="10"/>
  <c r="Y228" i="10"/>
  <c r="Y229" i="10"/>
  <c r="Y230" i="10"/>
  <c r="Y231" i="10"/>
  <c r="Y232" i="10"/>
  <c r="Y233" i="10"/>
  <c r="Y234" i="10"/>
  <c r="Y235" i="10"/>
  <c r="Y236" i="10"/>
  <c r="Y237" i="10"/>
  <c r="Y238" i="10"/>
  <c r="Y239" i="10"/>
  <c r="Y240" i="10"/>
  <c r="Y241" i="10"/>
  <c r="Y242" i="10"/>
  <c r="Y243" i="10"/>
  <c r="Y244" i="10"/>
  <c r="Y245" i="10"/>
  <c r="Y246" i="10"/>
  <c r="Y247" i="10"/>
  <c r="Y248" i="10"/>
  <c r="Y249" i="10"/>
  <c r="Y250" i="10"/>
  <c r="Y251" i="10"/>
  <c r="Y252" i="10"/>
  <c r="Y253" i="10"/>
  <c r="Y254" i="10"/>
  <c r="Y255" i="10"/>
  <c r="Y256" i="10"/>
  <c r="Y257" i="10"/>
  <c r="Y258" i="10"/>
  <c r="Y259" i="10"/>
  <c r="Y260" i="10"/>
  <c r="Y261" i="10"/>
  <c r="Y262" i="10"/>
  <c r="Y263" i="10"/>
  <c r="Y264" i="10"/>
  <c r="Y265" i="10"/>
  <c r="Y266" i="10"/>
  <c r="Y267" i="10"/>
  <c r="Y268" i="10"/>
  <c r="Y269" i="10"/>
  <c r="Y270" i="10"/>
  <c r="Y271" i="10"/>
  <c r="Y272" i="10"/>
  <c r="Y273" i="10"/>
  <c r="Y274" i="10"/>
  <c r="Y275" i="10"/>
  <c r="Y276" i="10"/>
  <c r="Y277" i="10"/>
  <c r="Y278" i="10"/>
  <c r="Y279" i="10"/>
  <c r="Y280" i="10"/>
  <c r="Y281" i="10"/>
  <c r="Y282" i="10"/>
  <c r="Y283" i="10"/>
  <c r="Y284" i="10"/>
  <c r="Y285" i="10"/>
  <c r="Y286" i="10"/>
  <c r="Y287" i="10"/>
  <c r="Y288" i="10"/>
  <c r="Y289" i="10"/>
  <c r="Y290" i="10"/>
  <c r="Y291" i="10"/>
  <c r="Y292" i="10"/>
  <c r="Y293" i="10"/>
  <c r="Y294" i="10"/>
  <c r="Y295" i="10"/>
  <c r="Y296" i="10"/>
  <c r="Y297" i="10"/>
  <c r="Y298" i="10"/>
  <c r="Y299" i="10"/>
  <c r="Y300" i="10"/>
  <c r="Y301" i="10"/>
  <c r="Y302" i="10"/>
  <c r="Y303" i="10"/>
  <c r="Y304" i="10"/>
  <c r="Y305" i="10"/>
  <c r="Y306" i="10"/>
  <c r="Y307" i="10"/>
  <c r="Y308" i="10"/>
  <c r="Y309" i="10"/>
  <c r="Y310" i="10"/>
  <c r="AA310" i="10" s="1"/>
  <c r="Y311" i="10"/>
  <c r="Y312" i="10"/>
  <c r="Y313" i="10"/>
  <c r="Y314" i="10"/>
  <c r="Y315" i="10"/>
  <c r="Y316" i="10"/>
  <c r="Y317" i="10"/>
  <c r="Y318" i="10"/>
  <c r="Y319" i="10"/>
  <c r="Y320" i="10"/>
  <c r="Y321" i="10"/>
  <c r="Y322" i="10"/>
  <c r="Y323" i="10"/>
  <c r="Y324" i="10"/>
  <c r="Y325" i="10"/>
  <c r="Y326" i="10"/>
  <c r="Y327" i="10"/>
  <c r="Y328" i="10"/>
  <c r="Y329" i="10"/>
  <c r="Y330" i="10"/>
  <c r="Y331" i="10"/>
  <c r="Y332" i="10"/>
  <c r="Y333" i="10"/>
  <c r="Y334" i="10"/>
  <c r="Y335" i="10"/>
  <c r="Y336" i="10"/>
  <c r="Y337" i="10"/>
  <c r="Y338" i="10"/>
  <c r="Y339" i="10"/>
  <c r="Y340" i="10"/>
  <c r="Y341" i="10"/>
  <c r="Y342" i="10"/>
  <c r="Y343" i="10"/>
  <c r="Y344" i="10"/>
  <c r="Y345" i="10"/>
  <c r="Y346" i="10"/>
  <c r="Y347" i="10"/>
  <c r="Y348" i="10"/>
  <c r="Y349" i="10"/>
  <c r="Y350" i="10"/>
  <c r="Y351" i="10"/>
  <c r="Y352" i="10"/>
  <c r="Y353" i="10"/>
  <c r="Y354" i="10"/>
  <c r="Y355" i="10"/>
  <c r="Y356" i="10"/>
  <c r="Y357" i="10"/>
  <c r="Y358" i="10"/>
  <c r="Y359" i="10"/>
  <c r="Y360" i="10"/>
  <c r="Y361" i="10"/>
  <c r="Y362" i="10"/>
  <c r="Y363" i="10"/>
  <c r="Y364" i="10"/>
  <c r="Y365" i="10"/>
  <c r="Y366" i="10"/>
  <c r="Y367" i="10"/>
  <c r="Y368" i="10"/>
  <c r="Y369" i="10"/>
  <c r="Y370" i="10"/>
  <c r="Y371" i="10"/>
  <c r="Y372" i="10"/>
  <c r="Y373" i="10"/>
  <c r="Y374" i="10"/>
  <c r="Y375" i="10"/>
  <c r="Y376" i="10"/>
  <c r="Y377" i="10"/>
  <c r="Y378" i="10"/>
  <c r="Y379" i="10"/>
  <c r="Y380" i="10"/>
  <c r="Y381" i="10"/>
  <c r="Y382" i="10"/>
  <c r="Y383" i="10"/>
  <c r="Y384" i="10"/>
  <c r="Y385" i="10"/>
  <c r="Y386" i="10"/>
  <c r="Y387" i="10"/>
  <c r="Y388" i="10"/>
  <c r="Y389" i="10"/>
  <c r="Y390" i="10"/>
  <c r="Y391" i="10"/>
  <c r="Y392" i="10"/>
  <c r="Y393" i="10"/>
  <c r="Y394" i="10"/>
  <c r="Y395" i="10"/>
  <c r="Y396" i="10"/>
  <c r="Y397" i="10"/>
  <c r="Y398" i="10"/>
  <c r="Y399" i="10"/>
  <c r="Y400" i="10"/>
  <c r="Y401" i="10"/>
  <c r="Y402" i="10"/>
  <c r="Y403" i="10"/>
  <c r="Y404" i="10"/>
  <c r="Y405" i="10"/>
  <c r="Y406" i="10"/>
  <c r="AA406" i="10" s="1"/>
  <c r="Y407" i="10"/>
  <c r="Y408" i="10"/>
  <c r="Y409" i="10"/>
  <c r="Y410" i="10"/>
  <c r="Y411" i="10"/>
  <c r="Y412" i="10"/>
  <c r="Y413" i="10"/>
  <c r="Y414" i="10"/>
  <c r="Y415" i="10"/>
  <c r="Y416" i="10"/>
  <c r="Y417" i="10"/>
  <c r="Y418" i="10"/>
  <c r="Y419" i="10"/>
  <c r="Y420" i="10"/>
  <c r="Y421" i="10"/>
  <c r="Y422" i="10"/>
  <c r="Y423" i="10"/>
  <c r="Y424" i="10"/>
  <c r="Y425" i="10"/>
  <c r="Y426" i="10"/>
  <c r="Y427" i="10"/>
  <c r="Y428" i="10"/>
  <c r="Y429" i="10"/>
  <c r="Y430" i="10"/>
  <c r="Y431" i="10"/>
  <c r="Y432" i="10"/>
  <c r="Y433" i="10"/>
  <c r="Y434" i="10"/>
  <c r="Y435" i="10"/>
  <c r="Y436" i="10"/>
  <c r="Y437" i="10"/>
  <c r="Y438" i="10"/>
  <c r="Y439" i="10"/>
  <c r="Y440" i="10"/>
  <c r="Y441" i="10"/>
  <c r="Y442" i="10"/>
  <c r="Y443" i="10"/>
  <c r="Y444" i="10"/>
  <c r="Y445" i="10"/>
  <c r="Y446" i="10"/>
  <c r="Y447" i="10"/>
  <c r="Y448" i="10"/>
  <c r="Y449" i="10"/>
  <c r="Y450" i="10"/>
  <c r="Y451" i="10"/>
  <c r="Y452" i="10"/>
  <c r="Y453" i="10"/>
  <c r="Y454" i="10"/>
  <c r="Y455" i="10"/>
  <c r="Y456" i="10"/>
  <c r="Y457" i="10"/>
  <c r="Y458" i="10"/>
  <c r="Y459" i="10"/>
  <c r="Y460" i="10"/>
  <c r="Y461" i="10"/>
  <c r="Y462" i="10"/>
  <c r="Y463" i="10"/>
  <c r="Y464" i="10"/>
  <c r="Y465" i="10"/>
  <c r="Y466" i="10"/>
  <c r="Y467" i="10"/>
  <c r="Y468" i="10"/>
  <c r="Y469" i="10"/>
  <c r="Y470" i="10"/>
  <c r="Y471" i="10"/>
  <c r="Y472" i="10"/>
  <c r="Y473" i="10"/>
  <c r="Y474" i="10"/>
  <c r="Y475" i="10"/>
  <c r="Y476" i="10"/>
  <c r="Y477" i="10"/>
  <c r="Y478" i="10"/>
  <c r="Y479" i="10"/>
  <c r="Y480" i="10"/>
  <c r="Y481" i="10"/>
  <c r="Y482" i="10"/>
  <c r="Y483" i="10"/>
  <c r="Y484" i="10"/>
  <c r="Y485" i="10"/>
  <c r="Y486" i="10"/>
  <c r="Y487" i="10"/>
  <c r="Y488" i="10"/>
  <c r="Y489" i="10"/>
  <c r="Y490" i="10"/>
  <c r="Y491" i="10"/>
  <c r="Y492" i="10"/>
  <c r="Y493" i="10"/>
  <c r="Y494" i="10"/>
  <c r="Y495" i="10"/>
  <c r="Y496" i="10"/>
  <c r="Y497" i="10"/>
  <c r="Y498" i="10"/>
  <c r="Y499" i="10"/>
  <c r="Y500" i="10"/>
  <c r="Y501" i="10"/>
  <c r="Y502" i="10"/>
  <c r="Y503" i="10"/>
  <c r="Y504" i="10"/>
  <c r="Y505" i="10"/>
  <c r="Y506" i="10"/>
  <c r="Y507" i="10"/>
  <c r="Y508" i="10"/>
  <c r="Y509" i="10"/>
  <c r="Y510" i="10"/>
  <c r="Y511" i="10"/>
  <c r="Y512" i="10"/>
  <c r="Y513" i="10"/>
  <c r="Y514" i="10"/>
  <c r="Y515" i="10"/>
  <c r="Y516" i="10"/>
  <c r="Y517" i="10"/>
  <c r="Y518" i="10"/>
  <c r="Y519" i="10"/>
  <c r="Y520" i="10"/>
  <c r="Y521" i="10"/>
  <c r="Y522" i="10"/>
  <c r="Y523" i="10"/>
  <c r="Y524" i="10"/>
  <c r="Y525" i="10"/>
  <c r="Y526" i="10"/>
  <c r="Y527" i="10"/>
  <c r="Y528" i="10"/>
  <c r="Y529" i="10"/>
  <c r="Y530" i="10"/>
  <c r="Y531" i="10"/>
  <c r="Y532" i="10"/>
  <c r="Y533" i="10"/>
  <c r="Y534" i="10"/>
  <c r="Y535" i="10"/>
  <c r="Y536" i="10"/>
  <c r="Y537" i="10"/>
  <c r="Y538" i="10"/>
  <c r="Y539" i="10"/>
  <c r="Y540" i="10"/>
  <c r="Y541" i="10"/>
  <c r="Y542" i="10"/>
  <c r="Y543" i="10"/>
  <c r="Y544" i="10"/>
  <c r="Y545" i="10"/>
  <c r="Y546" i="10"/>
  <c r="Y547" i="10"/>
  <c r="Y548" i="10"/>
  <c r="Y549" i="10"/>
  <c r="Y550" i="10"/>
  <c r="Y551" i="10"/>
  <c r="Y552" i="10"/>
  <c r="Y553" i="10"/>
  <c r="Y554" i="10"/>
  <c r="Y555" i="10"/>
  <c r="Y556" i="10"/>
  <c r="Y557" i="10"/>
  <c r="Y558" i="10"/>
  <c r="Y559" i="10"/>
  <c r="Y560" i="10"/>
  <c r="Y561" i="10"/>
  <c r="Y562" i="10"/>
  <c r="Y563" i="10"/>
  <c r="Y564" i="10"/>
  <c r="Y565" i="10"/>
  <c r="Y566" i="10"/>
  <c r="Y567" i="10"/>
  <c r="Y568" i="10"/>
  <c r="Y569" i="10"/>
  <c r="Y570" i="10"/>
  <c r="Y571" i="10"/>
  <c r="Y572" i="10"/>
  <c r="Y573" i="10"/>
  <c r="Y574" i="10"/>
  <c r="Y575" i="10"/>
  <c r="Y576" i="10"/>
  <c r="Y577" i="10"/>
  <c r="Y578" i="10"/>
  <c r="Y579" i="10"/>
  <c r="Y580" i="10"/>
  <c r="Y581" i="10"/>
  <c r="Y582" i="10"/>
  <c r="Y583" i="10"/>
  <c r="Y584" i="10"/>
  <c r="Y585" i="10"/>
  <c r="Y586" i="10"/>
  <c r="Y587" i="10"/>
  <c r="Y588" i="10"/>
  <c r="Y589" i="10"/>
  <c r="Y590" i="10"/>
  <c r="Y591" i="10"/>
  <c r="Y592" i="10"/>
  <c r="Y593" i="10"/>
  <c r="Y594" i="10"/>
  <c r="Y595" i="10"/>
  <c r="Y596" i="10"/>
  <c r="Y597" i="10"/>
  <c r="Y598" i="10"/>
  <c r="Y599" i="10"/>
  <c r="Y600" i="10"/>
  <c r="Y601" i="10"/>
  <c r="Y602" i="10"/>
  <c r="Y603" i="10"/>
  <c r="Y604" i="10"/>
  <c r="Y605" i="10"/>
  <c r="Y606" i="10"/>
  <c r="Y607" i="10"/>
  <c r="Y608" i="10"/>
  <c r="Y609" i="10"/>
  <c r="Y610" i="10"/>
  <c r="Y611" i="10"/>
  <c r="Y612" i="10"/>
  <c r="Y613" i="10"/>
  <c r="Y614" i="10"/>
  <c r="Y615" i="10"/>
  <c r="Y616" i="10"/>
  <c r="Y617" i="10"/>
  <c r="Y618" i="10"/>
  <c r="Y619" i="10"/>
  <c r="Y620" i="10"/>
  <c r="Y621" i="10"/>
  <c r="Y622" i="10"/>
  <c r="Y623" i="10"/>
  <c r="Y624" i="10"/>
  <c r="Y625" i="10"/>
  <c r="Y626" i="10"/>
  <c r="Y627" i="10"/>
  <c r="Y628" i="10"/>
  <c r="Y629" i="10"/>
  <c r="Y630" i="10"/>
  <c r="Y631" i="10"/>
  <c r="Y632" i="10"/>
  <c r="Y633" i="10"/>
  <c r="Y634" i="10"/>
  <c r="Y635" i="10"/>
  <c r="Y636" i="10"/>
  <c r="Y637" i="10"/>
  <c r="Y638" i="10"/>
  <c r="Y639" i="10"/>
  <c r="Y640" i="10"/>
  <c r="Y641" i="10"/>
  <c r="Y642" i="10"/>
  <c r="Y643" i="10"/>
  <c r="Y644" i="10"/>
  <c r="Y645" i="10"/>
  <c r="Y646" i="10"/>
  <c r="Y647" i="10"/>
  <c r="Y648" i="10"/>
  <c r="Y649" i="10"/>
  <c r="Y650" i="10"/>
  <c r="Y651" i="10"/>
  <c r="Y652" i="10"/>
  <c r="Y653" i="10"/>
  <c r="Y654" i="10"/>
  <c r="Y655" i="10"/>
  <c r="Y656" i="10"/>
  <c r="Y657" i="10"/>
  <c r="Y658" i="10"/>
  <c r="Y659" i="10"/>
  <c r="Y660" i="10"/>
  <c r="Y661" i="10"/>
  <c r="Y662" i="10"/>
  <c r="Y663" i="10"/>
  <c r="Y664" i="10"/>
  <c r="Y665" i="10"/>
  <c r="Y666" i="10"/>
  <c r="Y667" i="10"/>
  <c r="Y668" i="10"/>
  <c r="Y669" i="10"/>
  <c r="Y670" i="10"/>
  <c r="Y671" i="10"/>
  <c r="Y672" i="10"/>
  <c r="Y673" i="10"/>
  <c r="Y674" i="10"/>
  <c r="Y675" i="10"/>
  <c r="Y676" i="10"/>
  <c r="Y677" i="10"/>
  <c r="Y678" i="10"/>
  <c r="Y679" i="10"/>
  <c r="Y680" i="10"/>
  <c r="Y681" i="10"/>
  <c r="Y682" i="10"/>
  <c r="Y683" i="10"/>
  <c r="Y684" i="10"/>
  <c r="Y685" i="10"/>
  <c r="Y686" i="10"/>
  <c r="Y687" i="10"/>
  <c r="Y688" i="10"/>
  <c r="Y689" i="10"/>
  <c r="Y690" i="10"/>
  <c r="Y691" i="10"/>
  <c r="Y692" i="10"/>
  <c r="Y693" i="10"/>
  <c r="Y694" i="10"/>
  <c r="Y695" i="10"/>
  <c r="Y696" i="10"/>
  <c r="Y697" i="10"/>
  <c r="Y698" i="10"/>
  <c r="Y699" i="10"/>
  <c r="Y700" i="10"/>
  <c r="Y701" i="10"/>
  <c r="Y702" i="10"/>
  <c r="Y703" i="10"/>
  <c r="Y704" i="10"/>
  <c r="Y705" i="10"/>
  <c r="Y706" i="10"/>
  <c r="Y707" i="10"/>
  <c r="Y708" i="10"/>
  <c r="Y709" i="10"/>
  <c r="Y710" i="10"/>
  <c r="Y711" i="10"/>
  <c r="Y712" i="10"/>
  <c r="Y713" i="10"/>
  <c r="Y714" i="10"/>
  <c r="Y715" i="10"/>
  <c r="Y716" i="10"/>
  <c r="Y717" i="10"/>
  <c r="Y718" i="10"/>
  <c r="Y719" i="10"/>
  <c r="Y720" i="10"/>
  <c r="Y721" i="10"/>
  <c r="Y722" i="10"/>
  <c r="Y723" i="10"/>
  <c r="Y724" i="10"/>
  <c r="Y725" i="10"/>
  <c r="Y726" i="10"/>
  <c r="Y727" i="10"/>
  <c r="Y728" i="10"/>
  <c r="Y729" i="10"/>
  <c r="Y730" i="10"/>
  <c r="Y731" i="10"/>
  <c r="Y732" i="10"/>
  <c r="Y11" i="10"/>
  <c r="X12" i="12"/>
  <c r="X13" i="12"/>
  <c r="X14" i="12"/>
  <c r="X15" i="12"/>
  <c r="X16" i="12"/>
  <c r="X17" i="12"/>
  <c r="X18" i="12"/>
  <c r="X19" i="12"/>
  <c r="X20" i="12"/>
  <c r="X21" i="12"/>
  <c r="X22" i="12"/>
  <c r="X23" i="12"/>
  <c r="X24" i="12"/>
  <c r="X25" i="12"/>
  <c r="X26" i="12"/>
  <c r="X27" i="12"/>
  <c r="X28" i="12"/>
  <c r="X29" i="12"/>
  <c r="X30" i="12"/>
  <c r="X31" i="12"/>
  <c r="X32" i="12"/>
  <c r="X33" i="12"/>
  <c r="X34" i="12"/>
  <c r="X35" i="12"/>
  <c r="X36" i="12"/>
  <c r="X37" i="12"/>
  <c r="X38" i="12"/>
  <c r="X39" i="12"/>
  <c r="X40" i="12"/>
  <c r="X41" i="12"/>
  <c r="X42" i="12"/>
  <c r="X43" i="12"/>
  <c r="X44" i="12"/>
  <c r="X45" i="12"/>
  <c r="X46" i="12"/>
  <c r="X47" i="12"/>
  <c r="X48" i="12"/>
  <c r="X49" i="12"/>
  <c r="X50" i="12"/>
  <c r="X51" i="12"/>
  <c r="X52" i="12"/>
  <c r="X53" i="12"/>
  <c r="X54" i="12"/>
  <c r="X55" i="12"/>
  <c r="X56" i="12"/>
  <c r="X57" i="12"/>
  <c r="X58" i="12"/>
  <c r="X59" i="12"/>
  <c r="X60" i="12"/>
  <c r="X61" i="12"/>
  <c r="X62" i="12"/>
  <c r="X63" i="12"/>
  <c r="X64" i="12"/>
  <c r="X65" i="12"/>
  <c r="X66" i="12"/>
  <c r="X67" i="12"/>
  <c r="X68" i="12"/>
  <c r="X69" i="12"/>
  <c r="X70" i="12"/>
  <c r="X71" i="12"/>
  <c r="X72" i="12"/>
  <c r="X73" i="12"/>
  <c r="X74" i="12"/>
  <c r="X75" i="12"/>
  <c r="X76" i="12"/>
  <c r="X77" i="12"/>
  <c r="X78" i="12"/>
  <c r="X79" i="12"/>
  <c r="X80" i="12"/>
  <c r="X81" i="12"/>
  <c r="X82" i="12"/>
  <c r="X83" i="12"/>
  <c r="X84" i="12"/>
  <c r="X85" i="12"/>
  <c r="X86" i="12"/>
  <c r="X87" i="12"/>
  <c r="X88" i="12"/>
  <c r="X89" i="12"/>
  <c r="X90" i="12"/>
  <c r="X91" i="12"/>
  <c r="X92" i="12"/>
  <c r="X93" i="12"/>
  <c r="X94" i="12"/>
  <c r="X95" i="12"/>
  <c r="X96" i="12"/>
  <c r="X97" i="12"/>
  <c r="X98" i="12"/>
  <c r="X99" i="12"/>
  <c r="X100" i="12"/>
  <c r="X101" i="12"/>
  <c r="X102" i="12"/>
  <c r="X103" i="12"/>
  <c r="X104" i="12"/>
  <c r="X105" i="12"/>
  <c r="X106" i="12"/>
  <c r="X107" i="12"/>
  <c r="X108" i="12"/>
  <c r="X109" i="12"/>
  <c r="X110" i="12"/>
  <c r="X111" i="12"/>
  <c r="X112" i="12"/>
  <c r="X113" i="12"/>
  <c r="X114" i="12"/>
  <c r="X115" i="12"/>
  <c r="X116" i="12"/>
  <c r="X117" i="12"/>
  <c r="X118" i="12"/>
  <c r="X119" i="12"/>
  <c r="X120" i="12"/>
  <c r="X121" i="12"/>
  <c r="X122" i="12"/>
  <c r="X123" i="12"/>
  <c r="X124" i="12"/>
  <c r="X125" i="12"/>
  <c r="X126" i="12"/>
  <c r="X127" i="12"/>
  <c r="X128" i="12"/>
  <c r="X129" i="12"/>
  <c r="X130" i="12"/>
  <c r="X131" i="12"/>
  <c r="X132" i="12"/>
  <c r="X133" i="12"/>
  <c r="X134" i="12"/>
  <c r="X135" i="12"/>
  <c r="X136" i="12"/>
  <c r="X137" i="12"/>
  <c r="X138" i="12"/>
  <c r="X139" i="12"/>
  <c r="X140" i="12"/>
  <c r="X141" i="12"/>
  <c r="X142" i="12"/>
  <c r="X143" i="12"/>
  <c r="X144" i="12"/>
  <c r="X145" i="12"/>
  <c r="X146" i="12"/>
  <c r="X147" i="12"/>
  <c r="X148" i="12"/>
  <c r="X149" i="12"/>
  <c r="X150" i="12"/>
  <c r="X151" i="12"/>
  <c r="X152" i="12"/>
  <c r="X153" i="12"/>
  <c r="X154" i="12"/>
  <c r="X155" i="12"/>
  <c r="X156" i="12"/>
  <c r="X157" i="12"/>
  <c r="X158" i="12"/>
  <c r="X159" i="12"/>
  <c r="X160" i="12"/>
  <c r="X161" i="12"/>
  <c r="X162" i="12"/>
  <c r="X163" i="12"/>
  <c r="X164" i="12"/>
  <c r="X165" i="12"/>
  <c r="X166" i="12"/>
  <c r="X167" i="12"/>
  <c r="X168" i="12"/>
  <c r="X169" i="12"/>
  <c r="X170" i="12"/>
  <c r="X171" i="12"/>
  <c r="X172" i="12"/>
  <c r="X173" i="12"/>
  <c r="X174" i="12"/>
  <c r="X175" i="12"/>
  <c r="X176" i="12"/>
  <c r="X177" i="12"/>
  <c r="X178" i="12"/>
  <c r="X179" i="12"/>
  <c r="X180" i="12"/>
  <c r="X181" i="12"/>
  <c r="X182" i="12"/>
  <c r="X183" i="12"/>
  <c r="X184" i="12"/>
  <c r="X185" i="12"/>
  <c r="X186" i="12"/>
  <c r="X187" i="12"/>
  <c r="X188" i="12"/>
  <c r="X189" i="12"/>
  <c r="X190" i="12"/>
  <c r="X191" i="12"/>
  <c r="X192" i="12"/>
  <c r="X193" i="12"/>
  <c r="X194" i="12"/>
  <c r="X195" i="12"/>
  <c r="X196" i="12"/>
  <c r="X197" i="12"/>
  <c r="X198" i="12"/>
  <c r="X199" i="12"/>
  <c r="X200" i="12"/>
  <c r="X201" i="12"/>
  <c r="X202" i="12"/>
  <c r="X203" i="12"/>
  <c r="X204" i="12"/>
  <c r="X205" i="12"/>
  <c r="X206" i="12"/>
  <c r="X207" i="12"/>
  <c r="X208" i="12"/>
  <c r="X209" i="12"/>
  <c r="X210" i="12"/>
  <c r="X211" i="12"/>
  <c r="X212" i="12"/>
  <c r="X213" i="12"/>
  <c r="X214" i="12"/>
  <c r="X215" i="12"/>
  <c r="X216" i="12"/>
  <c r="X217" i="12"/>
  <c r="X218" i="12"/>
  <c r="X219" i="12"/>
  <c r="X220" i="12"/>
  <c r="X221" i="12"/>
  <c r="X222" i="12"/>
  <c r="X223" i="12"/>
  <c r="X224" i="12"/>
  <c r="X225" i="12"/>
  <c r="X226" i="12"/>
  <c r="X227" i="12"/>
  <c r="X228" i="12"/>
  <c r="X229" i="12"/>
  <c r="X230" i="12"/>
  <c r="X231" i="12"/>
  <c r="X232" i="12"/>
  <c r="X233" i="12"/>
  <c r="X234" i="12"/>
  <c r="X235" i="12"/>
  <c r="X236" i="12"/>
  <c r="X237" i="12"/>
  <c r="X238" i="12"/>
  <c r="X239" i="12"/>
  <c r="X240" i="12"/>
  <c r="X241" i="12"/>
  <c r="X242" i="12"/>
  <c r="X243" i="12"/>
  <c r="X244" i="12"/>
  <c r="X245" i="12"/>
  <c r="X246" i="12"/>
  <c r="X247" i="12"/>
  <c r="X248" i="12"/>
  <c r="X249" i="12"/>
  <c r="X250" i="12"/>
  <c r="X251" i="12"/>
  <c r="X252" i="12"/>
  <c r="X253" i="12"/>
  <c r="X254" i="12"/>
  <c r="X255" i="12"/>
  <c r="X256" i="12"/>
  <c r="X257" i="12"/>
  <c r="X258" i="12"/>
  <c r="X259" i="12"/>
  <c r="X260" i="12"/>
  <c r="X261" i="12"/>
  <c r="X262" i="12"/>
  <c r="X263" i="12"/>
  <c r="X264" i="12"/>
  <c r="X265" i="12"/>
  <c r="X266" i="12"/>
  <c r="X267" i="12"/>
  <c r="X268" i="12"/>
  <c r="X269" i="12"/>
  <c r="X270" i="12"/>
  <c r="X271" i="12"/>
  <c r="X272" i="12"/>
  <c r="X273" i="12"/>
  <c r="X274" i="12"/>
  <c r="X275" i="12"/>
  <c r="X276" i="12"/>
  <c r="X277" i="12"/>
  <c r="X278" i="12"/>
  <c r="X279" i="12"/>
  <c r="X280" i="12"/>
  <c r="X281" i="12"/>
  <c r="X282" i="12"/>
  <c r="X283" i="12"/>
  <c r="X284" i="12"/>
  <c r="X285" i="12"/>
  <c r="X286" i="12"/>
  <c r="X287" i="12"/>
  <c r="X288" i="12"/>
  <c r="X289" i="12"/>
  <c r="X290" i="12"/>
  <c r="X291" i="12"/>
  <c r="X292" i="12"/>
  <c r="X293" i="12"/>
  <c r="X294" i="12"/>
  <c r="X295" i="12"/>
  <c r="X296" i="12"/>
  <c r="X297" i="12"/>
  <c r="X298" i="12"/>
  <c r="X299" i="12"/>
  <c r="X300" i="12"/>
  <c r="X301" i="12"/>
  <c r="X302" i="12"/>
  <c r="X303" i="12"/>
  <c r="X304" i="12"/>
  <c r="X305" i="12"/>
  <c r="X306" i="12"/>
  <c r="X307" i="12"/>
  <c r="X308" i="12"/>
  <c r="X309" i="12"/>
  <c r="X310" i="12"/>
  <c r="X311" i="12"/>
  <c r="X312" i="12"/>
  <c r="X313" i="12"/>
  <c r="X314" i="12"/>
  <c r="X315" i="12"/>
  <c r="X316" i="12"/>
  <c r="X317" i="12"/>
  <c r="X318" i="12"/>
  <c r="X319" i="12"/>
  <c r="X320" i="12"/>
  <c r="X321" i="12"/>
  <c r="X322" i="12"/>
  <c r="X323" i="12"/>
  <c r="X324" i="12"/>
  <c r="X325" i="12"/>
  <c r="X326" i="12"/>
  <c r="X327" i="12"/>
  <c r="X328" i="12"/>
  <c r="X329" i="12"/>
  <c r="X330" i="12"/>
  <c r="X331" i="12"/>
  <c r="X332" i="12"/>
  <c r="X333" i="12"/>
  <c r="X334" i="12"/>
  <c r="X335" i="12"/>
  <c r="X336" i="12"/>
  <c r="X337" i="12"/>
  <c r="X338" i="12"/>
  <c r="X339" i="12"/>
  <c r="X340" i="12"/>
  <c r="X341" i="12"/>
  <c r="X342" i="12"/>
  <c r="X343" i="12"/>
  <c r="X344" i="12"/>
  <c r="X345" i="12"/>
  <c r="X346" i="12"/>
  <c r="X347" i="12"/>
  <c r="X348" i="12"/>
  <c r="X349" i="12"/>
  <c r="X350" i="12"/>
  <c r="X351" i="12"/>
  <c r="X352" i="12"/>
  <c r="X353" i="12"/>
  <c r="X354" i="12"/>
  <c r="X355" i="12"/>
  <c r="X356" i="12"/>
  <c r="X357" i="12"/>
  <c r="X358" i="12"/>
  <c r="X359" i="12"/>
  <c r="X360" i="12"/>
  <c r="X361" i="12"/>
  <c r="X362" i="12"/>
  <c r="X363" i="12"/>
  <c r="X364" i="12"/>
  <c r="X365" i="12"/>
  <c r="X366" i="12"/>
  <c r="X367" i="12"/>
  <c r="X368" i="12"/>
  <c r="X369" i="12"/>
  <c r="X370" i="12"/>
  <c r="X371" i="12"/>
  <c r="X372" i="12"/>
  <c r="X373" i="12"/>
  <c r="X374" i="12"/>
  <c r="X375" i="12"/>
  <c r="X376" i="12"/>
  <c r="X377" i="12"/>
  <c r="X378" i="12"/>
  <c r="X379" i="12"/>
  <c r="X380" i="12"/>
  <c r="X381" i="12"/>
  <c r="X382" i="12"/>
  <c r="X383" i="12"/>
  <c r="X384" i="12"/>
  <c r="X385" i="12"/>
  <c r="X386" i="12"/>
  <c r="X387" i="12"/>
  <c r="X388" i="12"/>
  <c r="X389" i="12"/>
  <c r="X390" i="12"/>
  <c r="X391" i="12"/>
  <c r="X392" i="12"/>
  <c r="X393" i="12"/>
  <c r="X394" i="12"/>
  <c r="X395" i="12"/>
  <c r="X396" i="12"/>
  <c r="X397" i="12"/>
  <c r="X398" i="12"/>
  <c r="X399" i="12"/>
  <c r="X400" i="12"/>
  <c r="X401" i="12"/>
  <c r="X402" i="12"/>
  <c r="X403" i="12"/>
  <c r="X404" i="12"/>
  <c r="X405" i="12"/>
  <c r="X406" i="12"/>
  <c r="X407" i="12"/>
  <c r="X408" i="12"/>
  <c r="X409" i="12"/>
  <c r="X410" i="12"/>
  <c r="X411" i="12"/>
  <c r="X412" i="12"/>
  <c r="X413" i="12"/>
  <c r="X414" i="12"/>
  <c r="X415" i="12"/>
  <c r="X416" i="12"/>
  <c r="X417" i="12"/>
  <c r="X418" i="12"/>
  <c r="X419" i="12"/>
  <c r="X420" i="12"/>
  <c r="X421" i="12"/>
  <c r="X422" i="12"/>
  <c r="X423" i="12"/>
  <c r="X424" i="12"/>
  <c r="X425" i="12"/>
  <c r="X426" i="12"/>
  <c r="X427" i="12"/>
  <c r="X428" i="12"/>
  <c r="X429" i="12"/>
  <c r="X430" i="12"/>
  <c r="X431" i="12"/>
  <c r="X432" i="12"/>
  <c r="X433" i="12"/>
  <c r="X434" i="12"/>
  <c r="X435" i="12"/>
  <c r="X436" i="12"/>
  <c r="X437" i="12"/>
  <c r="X438" i="12"/>
  <c r="X439" i="12"/>
  <c r="X440" i="12"/>
  <c r="X441" i="12"/>
  <c r="X442" i="12"/>
  <c r="X443" i="12"/>
  <c r="X444" i="12"/>
  <c r="X445" i="12"/>
  <c r="X446" i="12"/>
  <c r="X447" i="12"/>
  <c r="X448" i="12"/>
  <c r="X449" i="12"/>
  <c r="X450" i="12"/>
  <c r="X451" i="12"/>
  <c r="X452" i="12"/>
  <c r="X453" i="12"/>
  <c r="X454" i="12"/>
  <c r="X455" i="12"/>
  <c r="X456" i="12"/>
  <c r="X457" i="12"/>
  <c r="X458" i="12"/>
  <c r="X459" i="12"/>
  <c r="X460" i="12"/>
  <c r="X461" i="12"/>
  <c r="X462" i="12"/>
  <c r="X463" i="12"/>
  <c r="X464" i="12"/>
  <c r="X465" i="12"/>
  <c r="X466" i="12"/>
  <c r="X467" i="12"/>
  <c r="X468" i="12"/>
  <c r="X469" i="12"/>
  <c r="X470" i="12"/>
  <c r="X471" i="12"/>
  <c r="X472" i="12"/>
  <c r="X473" i="12"/>
  <c r="X474" i="12"/>
  <c r="X475" i="12"/>
  <c r="X476" i="12"/>
  <c r="X477" i="12"/>
  <c r="X478" i="12"/>
  <c r="X479" i="12"/>
  <c r="X480" i="12"/>
  <c r="X481" i="12"/>
  <c r="X482" i="12"/>
  <c r="X483" i="12"/>
  <c r="X484" i="12"/>
  <c r="X485" i="12"/>
  <c r="X486" i="12"/>
  <c r="X487" i="12"/>
  <c r="X488" i="12"/>
  <c r="X489" i="12"/>
  <c r="X490" i="12"/>
  <c r="X491" i="12"/>
  <c r="X492" i="12"/>
  <c r="X493" i="12"/>
  <c r="X494" i="12"/>
  <c r="X495" i="12"/>
  <c r="X496" i="12"/>
  <c r="X497" i="12"/>
  <c r="X498" i="12"/>
  <c r="X499" i="12"/>
  <c r="X500" i="12"/>
  <c r="X501" i="12"/>
  <c r="X502" i="12"/>
  <c r="X503" i="12"/>
  <c r="X504" i="12"/>
  <c r="X505" i="12"/>
  <c r="X506" i="12"/>
  <c r="X507" i="12"/>
  <c r="X508" i="12"/>
  <c r="X509" i="12"/>
  <c r="X510" i="12"/>
  <c r="X511" i="12"/>
  <c r="X512" i="12"/>
  <c r="X513" i="12"/>
  <c r="X514" i="12"/>
  <c r="X515" i="12"/>
  <c r="X516" i="12"/>
  <c r="X517" i="12"/>
  <c r="X518" i="12"/>
  <c r="X519" i="12"/>
  <c r="X520" i="12"/>
  <c r="X521" i="12"/>
  <c r="X522" i="12"/>
  <c r="X523" i="12"/>
  <c r="X524" i="12"/>
  <c r="X525" i="12"/>
  <c r="X526" i="12"/>
  <c r="X527" i="12"/>
  <c r="X528" i="12"/>
  <c r="X529" i="12"/>
  <c r="X530" i="12"/>
  <c r="X531" i="12"/>
  <c r="X532" i="12"/>
  <c r="X533" i="12"/>
  <c r="X534" i="12"/>
  <c r="X535" i="12"/>
  <c r="X536" i="12"/>
  <c r="X537" i="12"/>
  <c r="X538" i="12"/>
  <c r="X539" i="12"/>
  <c r="X540" i="12"/>
  <c r="X541" i="12"/>
  <c r="X542" i="12"/>
  <c r="X543" i="12"/>
  <c r="X544" i="12"/>
  <c r="X545" i="12"/>
  <c r="X546" i="12"/>
  <c r="X547" i="12"/>
  <c r="X548" i="12"/>
  <c r="X549" i="12"/>
  <c r="X550" i="12"/>
  <c r="X551" i="12"/>
  <c r="X552" i="12"/>
  <c r="X553" i="12"/>
  <c r="X554" i="12"/>
  <c r="X555" i="12"/>
  <c r="X556" i="12"/>
  <c r="X557" i="12"/>
  <c r="X558" i="12"/>
  <c r="X559" i="12"/>
  <c r="X560" i="12"/>
  <c r="X561" i="12"/>
  <c r="X562" i="12"/>
  <c r="X563" i="12"/>
  <c r="X564" i="12"/>
  <c r="X565" i="12"/>
  <c r="X566" i="12"/>
  <c r="X567" i="12"/>
  <c r="X568" i="12"/>
  <c r="X569" i="12"/>
  <c r="X570" i="12"/>
  <c r="X571" i="12"/>
  <c r="X572" i="12"/>
  <c r="X573" i="12"/>
  <c r="X574" i="12"/>
  <c r="X575" i="12"/>
  <c r="X576" i="12"/>
  <c r="X577" i="12"/>
  <c r="X578" i="12"/>
  <c r="X579" i="12"/>
  <c r="X580" i="12"/>
  <c r="X581" i="12"/>
  <c r="X582" i="12"/>
  <c r="X583" i="12"/>
  <c r="X584" i="12"/>
  <c r="X585" i="12"/>
  <c r="X586" i="12"/>
  <c r="X587" i="12"/>
  <c r="X588" i="12"/>
  <c r="X589" i="12"/>
  <c r="X590" i="12"/>
  <c r="X591" i="12"/>
  <c r="X592" i="12"/>
  <c r="X593" i="12"/>
  <c r="X594" i="12"/>
  <c r="X595" i="12"/>
  <c r="X596" i="12"/>
  <c r="X597" i="12"/>
  <c r="X598" i="12"/>
  <c r="X599" i="12"/>
  <c r="X600" i="12"/>
  <c r="X601" i="12"/>
  <c r="X602" i="12"/>
  <c r="X603" i="12"/>
  <c r="X604" i="12"/>
  <c r="X605" i="12"/>
  <c r="X606" i="12"/>
  <c r="X607" i="12"/>
  <c r="X608" i="12"/>
  <c r="X609" i="12"/>
  <c r="X610" i="12"/>
  <c r="X611" i="12"/>
  <c r="X612" i="12"/>
  <c r="X613" i="12"/>
  <c r="X614" i="12"/>
  <c r="X615" i="12"/>
  <c r="X616" i="12"/>
  <c r="X617" i="12"/>
  <c r="X618" i="12"/>
  <c r="X619" i="12"/>
  <c r="X620" i="12"/>
  <c r="X621" i="12"/>
  <c r="X622" i="12"/>
  <c r="X623" i="12"/>
  <c r="X624" i="12"/>
  <c r="X625" i="12"/>
  <c r="X626" i="12"/>
  <c r="X627" i="12"/>
  <c r="X628" i="12"/>
  <c r="X629" i="12"/>
  <c r="X630" i="12"/>
  <c r="X631" i="12"/>
  <c r="X632" i="12"/>
  <c r="X633" i="12"/>
  <c r="X634" i="12"/>
  <c r="X635" i="12"/>
  <c r="X636" i="12"/>
  <c r="X637" i="12"/>
  <c r="X638" i="12"/>
  <c r="X639" i="12"/>
  <c r="X640" i="12"/>
  <c r="X641" i="12"/>
  <c r="X642" i="12"/>
  <c r="X643" i="12"/>
  <c r="X644" i="12"/>
  <c r="X645" i="12"/>
  <c r="X646" i="12"/>
  <c r="X647" i="12"/>
  <c r="X648" i="12"/>
  <c r="X649" i="12"/>
  <c r="X650" i="12"/>
  <c r="X651" i="12"/>
  <c r="X652" i="12"/>
  <c r="X653" i="12"/>
  <c r="X654" i="12"/>
  <c r="X655" i="12"/>
  <c r="X656" i="12"/>
  <c r="X657" i="12"/>
  <c r="X658" i="12"/>
  <c r="X659" i="12"/>
  <c r="X660" i="12"/>
  <c r="X661" i="12"/>
  <c r="X662" i="12"/>
  <c r="X663" i="12"/>
  <c r="X664" i="12"/>
  <c r="X665" i="12"/>
  <c r="X666" i="12"/>
  <c r="X667" i="12"/>
  <c r="X668" i="12"/>
  <c r="X669" i="12"/>
  <c r="X670" i="12"/>
  <c r="X671" i="12"/>
  <c r="X672" i="12"/>
  <c r="X673" i="12"/>
  <c r="X674" i="12"/>
  <c r="X675" i="12"/>
  <c r="X676" i="12"/>
  <c r="X677" i="12"/>
  <c r="X678" i="12"/>
  <c r="X679" i="12"/>
  <c r="X680" i="12"/>
  <c r="X681" i="12"/>
  <c r="X682" i="12"/>
  <c r="X683" i="12"/>
  <c r="X684" i="12"/>
  <c r="X685" i="12"/>
  <c r="X686" i="12"/>
  <c r="X687" i="12"/>
  <c r="X688" i="12"/>
  <c r="X689" i="12"/>
  <c r="X690" i="12"/>
  <c r="X691" i="12"/>
  <c r="X692" i="12"/>
  <c r="X693" i="12"/>
  <c r="X694" i="12"/>
  <c r="X695" i="12"/>
  <c r="X696" i="12"/>
  <c r="X697" i="12"/>
  <c r="X698" i="12"/>
  <c r="X699" i="12"/>
  <c r="X700" i="12"/>
  <c r="X701" i="12"/>
  <c r="X702" i="12"/>
  <c r="X703" i="12"/>
  <c r="X704" i="12"/>
  <c r="X705" i="12"/>
  <c r="X706" i="12"/>
  <c r="X707" i="12"/>
  <c r="X708" i="12"/>
  <c r="X709" i="12"/>
  <c r="X710" i="12"/>
  <c r="X711" i="12"/>
  <c r="X712" i="12"/>
  <c r="X713" i="12"/>
  <c r="X714" i="12"/>
  <c r="X715" i="12"/>
  <c r="X716" i="12"/>
  <c r="X717" i="12"/>
  <c r="X718" i="12"/>
  <c r="X719" i="12"/>
  <c r="X720" i="12"/>
  <c r="X721" i="12"/>
  <c r="X722" i="12"/>
  <c r="X723" i="12"/>
  <c r="X724" i="12"/>
  <c r="X725" i="12"/>
  <c r="X726" i="12"/>
  <c r="X727" i="12"/>
  <c r="X728" i="12"/>
  <c r="X729" i="12"/>
  <c r="X730" i="12"/>
  <c r="X731" i="12"/>
  <c r="X732" i="12"/>
  <c r="X11" i="12"/>
  <c r="T12" i="12"/>
  <c r="T13" i="12"/>
  <c r="T14" i="12"/>
  <c r="T15" i="12"/>
  <c r="T16" i="12"/>
  <c r="T17" i="12"/>
  <c r="T18" i="12"/>
  <c r="T19" i="12"/>
  <c r="T20" i="12"/>
  <c r="T21" i="12"/>
  <c r="T22" i="12"/>
  <c r="W22" i="12" s="1"/>
  <c r="T23" i="12"/>
  <c r="T24" i="12"/>
  <c r="T25" i="12"/>
  <c r="T26" i="12"/>
  <c r="T27" i="12"/>
  <c r="T28" i="12"/>
  <c r="T29" i="12"/>
  <c r="T30" i="12"/>
  <c r="T31" i="12"/>
  <c r="T32" i="12"/>
  <c r="T33" i="12"/>
  <c r="T34" i="12"/>
  <c r="T35" i="12"/>
  <c r="T36" i="12"/>
  <c r="T37" i="12"/>
  <c r="T38" i="12"/>
  <c r="T39" i="12"/>
  <c r="T40" i="12"/>
  <c r="T41" i="12"/>
  <c r="T42" i="12"/>
  <c r="T43" i="12"/>
  <c r="T44" i="12"/>
  <c r="T45" i="12"/>
  <c r="T46" i="12"/>
  <c r="T47" i="12"/>
  <c r="T48" i="12"/>
  <c r="T49" i="12"/>
  <c r="T50" i="12"/>
  <c r="T51" i="12"/>
  <c r="T52" i="12"/>
  <c r="T53" i="12"/>
  <c r="T54" i="12"/>
  <c r="T55" i="12"/>
  <c r="T56" i="12"/>
  <c r="T57" i="12"/>
  <c r="T58" i="12"/>
  <c r="T59" i="12"/>
  <c r="T60" i="12"/>
  <c r="T61" i="12"/>
  <c r="T62" i="12"/>
  <c r="T63" i="12"/>
  <c r="T64" i="12"/>
  <c r="T65" i="12"/>
  <c r="T66" i="12"/>
  <c r="T67" i="12"/>
  <c r="T68" i="12"/>
  <c r="T69" i="12"/>
  <c r="T70" i="12"/>
  <c r="T71" i="12"/>
  <c r="T72" i="12"/>
  <c r="T73" i="12"/>
  <c r="T74" i="12"/>
  <c r="T75" i="12"/>
  <c r="T76" i="12"/>
  <c r="T77" i="12"/>
  <c r="T78" i="12"/>
  <c r="T79" i="12"/>
  <c r="T80" i="12"/>
  <c r="T81" i="12"/>
  <c r="T82" i="12"/>
  <c r="T83" i="12"/>
  <c r="T84" i="12"/>
  <c r="T85" i="12"/>
  <c r="T86" i="12"/>
  <c r="T87" i="12"/>
  <c r="T88" i="12"/>
  <c r="T89" i="12"/>
  <c r="T90" i="12"/>
  <c r="T91" i="12"/>
  <c r="T92" i="12"/>
  <c r="T93" i="12"/>
  <c r="T94" i="12"/>
  <c r="T95" i="12"/>
  <c r="T96" i="12"/>
  <c r="T97" i="12"/>
  <c r="T98" i="12"/>
  <c r="T99" i="12"/>
  <c r="T100" i="12"/>
  <c r="T101" i="12"/>
  <c r="T102" i="12"/>
  <c r="T103" i="12"/>
  <c r="T104" i="12"/>
  <c r="T105" i="12"/>
  <c r="T106" i="12"/>
  <c r="T107" i="12"/>
  <c r="T108" i="12"/>
  <c r="T109" i="12"/>
  <c r="T110" i="12"/>
  <c r="T111" i="12"/>
  <c r="T112" i="12"/>
  <c r="T113" i="12"/>
  <c r="T114" i="12"/>
  <c r="T115" i="12"/>
  <c r="T116" i="12"/>
  <c r="T117" i="12"/>
  <c r="T118" i="12"/>
  <c r="T119" i="12"/>
  <c r="T120" i="12"/>
  <c r="T121" i="12"/>
  <c r="T122" i="12"/>
  <c r="T123" i="12"/>
  <c r="T124" i="12"/>
  <c r="T125" i="12"/>
  <c r="T126" i="12"/>
  <c r="T127" i="12"/>
  <c r="T128" i="12"/>
  <c r="T129" i="12"/>
  <c r="T130" i="12"/>
  <c r="T131" i="12"/>
  <c r="T132" i="12"/>
  <c r="T133" i="12"/>
  <c r="T134" i="12"/>
  <c r="T135" i="12"/>
  <c r="T136" i="12"/>
  <c r="T137" i="12"/>
  <c r="T138" i="12"/>
  <c r="T139" i="12"/>
  <c r="T140" i="12"/>
  <c r="T141" i="12"/>
  <c r="T142" i="12"/>
  <c r="T143" i="12"/>
  <c r="T144" i="12"/>
  <c r="T145" i="12"/>
  <c r="T146" i="12"/>
  <c r="T147" i="12"/>
  <c r="T148" i="12"/>
  <c r="T149" i="12"/>
  <c r="T150" i="12"/>
  <c r="T151" i="12"/>
  <c r="T152" i="12"/>
  <c r="T153" i="12"/>
  <c r="T154" i="12"/>
  <c r="T155" i="12"/>
  <c r="T156" i="12"/>
  <c r="T157" i="12"/>
  <c r="T158" i="12"/>
  <c r="T159" i="12"/>
  <c r="T160" i="12"/>
  <c r="T161" i="12"/>
  <c r="T162" i="12"/>
  <c r="T163" i="12"/>
  <c r="T164" i="12"/>
  <c r="T165" i="12"/>
  <c r="T166" i="12"/>
  <c r="T167" i="12"/>
  <c r="T168" i="12"/>
  <c r="T169" i="12"/>
  <c r="T170" i="12"/>
  <c r="T171" i="12"/>
  <c r="T172" i="12"/>
  <c r="T173" i="12"/>
  <c r="T174" i="12"/>
  <c r="T175" i="12"/>
  <c r="T176" i="12"/>
  <c r="T177" i="12"/>
  <c r="T178" i="12"/>
  <c r="T179" i="12"/>
  <c r="T180" i="12"/>
  <c r="T181" i="12"/>
  <c r="T182" i="12"/>
  <c r="T183" i="12"/>
  <c r="T184" i="12"/>
  <c r="T185" i="12"/>
  <c r="T186" i="12"/>
  <c r="T187" i="12"/>
  <c r="T188" i="12"/>
  <c r="T189" i="12"/>
  <c r="T190" i="12"/>
  <c r="T191" i="12"/>
  <c r="T192" i="12"/>
  <c r="T193" i="12"/>
  <c r="T194" i="12"/>
  <c r="T195" i="12"/>
  <c r="T196" i="12"/>
  <c r="T197" i="12"/>
  <c r="T198" i="12"/>
  <c r="T199" i="12"/>
  <c r="T200" i="12"/>
  <c r="T201" i="12"/>
  <c r="T202" i="12"/>
  <c r="T203" i="12"/>
  <c r="T204" i="12"/>
  <c r="T205" i="12"/>
  <c r="T206" i="12"/>
  <c r="T207" i="12"/>
  <c r="T208" i="12"/>
  <c r="T209" i="12"/>
  <c r="T210" i="12"/>
  <c r="T211" i="12"/>
  <c r="T212" i="12"/>
  <c r="T213" i="12"/>
  <c r="T214" i="12"/>
  <c r="T215" i="12"/>
  <c r="T216" i="12"/>
  <c r="T217" i="12"/>
  <c r="T218" i="12"/>
  <c r="T219" i="12"/>
  <c r="T220" i="12"/>
  <c r="T221" i="12"/>
  <c r="T222" i="12"/>
  <c r="T223" i="12"/>
  <c r="T224" i="12"/>
  <c r="T225" i="12"/>
  <c r="T226" i="12"/>
  <c r="T227" i="12"/>
  <c r="T228" i="12"/>
  <c r="T229" i="12"/>
  <c r="T230" i="12"/>
  <c r="T231" i="12"/>
  <c r="T232" i="12"/>
  <c r="T233" i="12"/>
  <c r="T234" i="12"/>
  <c r="T235" i="12"/>
  <c r="T236" i="12"/>
  <c r="T237" i="12"/>
  <c r="T238" i="12"/>
  <c r="T239" i="12"/>
  <c r="T240" i="12"/>
  <c r="T241" i="12"/>
  <c r="T242" i="12"/>
  <c r="T243" i="12"/>
  <c r="T244" i="12"/>
  <c r="T245" i="12"/>
  <c r="T246" i="12"/>
  <c r="T247" i="12"/>
  <c r="T248" i="12"/>
  <c r="T249" i="12"/>
  <c r="T250" i="12"/>
  <c r="T251" i="12"/>
  <c r="T252" i="12"/>
  <c r="T253" i="12"/>
  <c r="T254" i="12"/>
  <c r="T255" i="12"/>
  <c r="T256" i="12"/>
  <c r="T257" i="12"/>
  <c r="T258" i="12"/>
  <c r="T259" i="12"/>
  <c r="T260" i="12"/>
  <c r="T261" i="12"/>
  <c r="T262" i="12"/>
  <c r="T263" i="12"/>
  <c r="T264" i="12"/>
  <c r="T265" i="12"/>
  <c r="T266" i="12"/>
  <c r="T267" i="12"/>
  <c r="T268" i="12"/>
  <c r="T269" i="12"/>
  <c r="T270" i="12"/>
  <c r="T271" i="12"/>
  <c r="T272" i="12"/>
  <c r="T273" i="12"/>
  <c r="T274" i="12"/>
  <c r="T275" i="12"/>
  <c r="T276" i="12"/>
  <c r="T277" i="12"/>
  <c r="T278" i="12"/>
  <c r="T279" i="12"/>
  <c r="T280" i="12"/>
  <c r="T281" i="12"/>
  <c r="T282" i="12"/>
  <c r="T283" i="12"/>
  <c r="T284" i="12"/>
  <c r="T285" i="12"/>
  <c r="T286" i="12"/>
  <c r="T287" i="12"/>
  <c r="T288" i="12"/>
  <c r="T289" i="12"/>
  <c r="T290" i="12"/>
  <c r="T291" i="12"/>
  <c r="T292" i="12"/>
  <c r="T293" i="12"/>
  <c r="T294" i="12"/>
  <c r="T295" i="12"/>
  <c r="T296" i="12"/>
  <c r="T297" i="12"/>
  <c r="T298" i="12"/>
  <c r="T299" i="12"/>
  <c r="T300" i="12"/>
  <c r="T301" i="12"/>
  <c r="T302" i="12"/>
  <c r="T303" i="12"/>
  <c r="T304" i="12"/>
  <c r="T305" i="12"/>
  <c r="T306" i="12"/>
  <c r="T307" i="12"/>
  <c r="T308" i="12"/>
  <c r="T309" i="12"/>
  <c r="T310" i="12"/>
  <c r="T311" i="12"/>
  <c r="T312" i="12"/>
  <c r="T313" i="12"/>
  <c r="T314" i="12"/>
  <c r="T315" i="12"/>
  <c r="T316" i="12"/>
  <c r="T317" i="12"/>
  <c r="T318" i="12"/>
  <c r="T319" i="12"/>
  <c r="T320" i="12"/>
  <c r="T321" i="12"/>
  <c r="T322" i="12"/>
  <c r="T323" i="12"/>
  <c r="T324" i="12"/>
  <c r="T325" i="12"/>
  <c r="T326" i="12"/>
  <c r="T327" i="12"/>
  <c r="T328" i="12"/>
  <c r="T329" i="12"/>
  <c r="T330" i="12"/>
  <c r="T331" i="12"/>
  <c r="T332" i="12"/>
  <c r="T333" i="12"/>
  <c r="T334" i="12"/>
  <c r="T335" i="12"/>
  <c r="T336" i="12"/>
  <c r="T337" i="12"/>
  <c r="T338" i="12"/>
  <c r="T339" i="12"/>
  <c r="T340" i="12"/>
  <c r="T341" i="12"/>
  <c r="T342" i="12"/>
  <c r="T343" i="12"/>
  <c r="T344" i="12"/>
  <c r="T345" i="12"/>
  <c r="T346" i="12"/>
  <c r="T347" i="12"/>
  <c r="T348" i="12"/>
  <c r="T349" i="12"/>
  <c r="T350" i="12"/>
  <c r="T351" i="12"/>
  <c r="T352" i="12"/>
  <c r="T353" i="12"/>
  <c r="T354" i="12"/>
  <c r="T355" i="12"/>
  <c r="T356" i="12"/>
  <c r="T357" i="12"/>
  <c r="T358" i="12"/>
  <c r="T359" i="12"/>
  <c r="T360" i="12"/>
  <c r="T361" i="12"/>
  <c r="T362" i="12"/>
  <c r="T363" i="12"/>
  <c r="T364" i="12"/>
  <c r="T365" i="12"/>
  <c r="T366" i="12"/>
  <c r="T367" i="12"/>
  <c r="T368" i="12"/>
  <c r="T369" i="12"/>
  <c r="T370" i="12"/>
  <c r="T371" i="12"/>
  <c r="T372" i="12"/>
  <c r="T373" i="12"/>
  <c r="T374" i="12"/>
  <c r="T375" i="12"/>
  <c r="T376" i="12"/>
  <c r="T377" i="12"/>
  <c r="T378" i="12"/>
  <c r="T379" i="12"/>
  <c r="T380" i="12"/>
  <c r="T381" i="12"/>
  <c r="T382" i="12"/>
  <c r="T383" i="12"/>
  <c r="T384" i="12"/>
  <c r="T385" i="12"/>
  <c r="T386" i="12"/>
  <c r="T387" i="12"/>
  <c r="T388" i="12"/>
  <c r="T389" i="12"/>
  <c r="T390" i="12"/>
  <c r="T391" i="12"/>
  <c r="T392" i="12"/>
  <c r="T393" i="12"/>
  <c r="T394" i="12"/>
  <c r="T395" i="12"/>
  <c r="T396" i="12"/>
  <c r="T397" i="12"/>
  <c r="T398" i="12"/>
  <c r="T399" i="12"/>
  <c r="T400" i="12"/>
  <c r="T401" i="12"/>
  <c r="T402" i="12"/>
  <c r="T403" i="12"/>
  <c r="T404" i="12"/>
  <c r="T405" i="12"/>
  <c r="T406" i="12"/>
  <c r="T407" i="12"/>
  <c r="T408" i="12"/>
  <c r="T409" i="12"/>
  <c r="T410" i="12"/>
  <c r="T411" i="12"/>
  <c r="T412" i="12"/>
  <c r="T413" i="12"/>
  <c r="T414" i="12"/>
  <c r="T415" i="12"/>
  <c r="T416" i="12"/>
  <c r="T417" i="12"/>
  <c r="T418" i="12"/>
  <c r="T419" i="12"/>
  <c r="T420" i="12"/>
  <c r="T421" i="12"/>
  <c r="T422" i="12"/>
  <c r="T423" i="12"/>
  <c r="T424" i="12"/>
  <c r="T425" i="12"/>
  <c r="T426" i="12"/>
  <c r="T427" i="12"/>
  <c r="T428" i="12"/>
  <c r="T429" i="12"/>
  <c r="T430" i="12"/>
  <c r="T431" i="12"/>
  <c r="T432" i="12"/>
  <c r="T433" i="12"/>
  <c r="T434" i="12"/>
  <c r="T435" i="12"/>
  <c r="T436" i="12"/>
  <c r="T437" i="12"/>
  <c r="T438" i="12"/>
  <c r="T439" i="12"/>
  <c r="T440" i="12"/>
  <c r="T441" i="12"/>
  <c r="T442" i="12"/>
  <c r="T443" i="12"/>
  <c r="T444" i="12"/>
  <c r="T445" i="12"/>
  <c r="T446" i="12"/>
  <c r="T447" i="12"/>
  <c r="T448" i="12"/>
  <c r="T449" i="12"/>
  <c r="T450" i="12"/>
  <c r="T451" i="12"/>
  <c r="T452" i="12"/>
  <c r="T453" i="12"/>
  <c r="T454" i="12"/>
  <c r="T455" i="12"/>
  <c r="T456" i="12"/>
  <c r="T457" i="12"/>
  <c r="T458" i="12"/>
  <c r="T459" i="12"/>
  <c r="T460" i="12"/>
  <c r="T461" i="12"/>
  <c r="T462" i="12"/>
  <c r="T463" i="12"/>
  <c r="T464" i="12"/>
  <c r="T465" i="12"/>
  <c r="T466" i="12"/>
  <c r="T467" i="12"/>
  <c r="T468" i="12"/>
  <c r="T469" i="12"/>
  <c r="T470" i="12"/>
  <c r="T471" i="12"/>
  <c r="T472" i="12"/>
  <c r="T473" i="12"/>
  <c r="T474" i="12"/>
  <c r="T475" i="12"/>
  <c r="T476" i="12"/>
  <c r="T477" i="12"/>
  <c r="T478" i="12"/>
  <c r="T479" i="12"/>
  <c r="T480" i="12"/>
  <c r="T481" i="12"/>
  <c r="T482" i="12"/>
  <c r="T483" i="12"/>
  <c r="T484" i="12"/>
  <c r="T485" i="12"/>
  <c r="T486" i="12"/>
  <c r="T487" i="12"/>
  <c r="T488" i="12"/>
  <c r="T489" i="12"/>
  <c r="T490" i="12"/>
  <c r="T491" i="12"/>
  <c r="T492" i="12"/>
  <c r="T493" i="12"/>
  <c r="T494" i="12"/>
  <c r="T495" i="12"/>
  <c r="T496" i="12"/>
  <c r="T497" i="12"/>
  <c r="T498" i="12"/>
  <c r="T499" i="12"/>
  <c r="T500" i="12"/>
  <c r="T501" i="12"/>
  <c r="T502" i="12"/>
  <c r="T503" i="12"/>
  <c r="T504" i="12"/>
  <c r="T505" i="12"/>
  <c r="T506" i="12"/>
  <c r="T507" i="12"/>
  <c r="T508" i="12"/>
  <c r="T509" i="12"/>
  <c r="T510" i="12"/>
  <c r="T511" i="12"/>
  <c r="T512" i="12"/>
  <c r="T513" i="12"/>
  <c r="T514" i="12"/>
  <c r="T515" i="12"/>
  <c r="T516" i="12"/>
  <c r="T517" i="12"/>
  <c r="T518" i="12"/>
  <c r="T519" i="12"/>
  <c r="T520" i="12"/>
  <c r="T521" i="12"/>
  <c r="T522" i="12"/>
  <c r="T523" i="12"/>
  <c r="T524" i="12"/>
  <c r="T525" i="12"/>
  <c r="T526" i="12"/>
  <c r="T527" i="12"/>
  <c r="T528" i="12"/>
  <c r="T529" i="12"/>
  <c r="T530" i="12"/>
  <c r="T531" i="12"/>
  <c r="T532" i="12"/>
  <c r="T533" i="12"/>
  <c r="T534" i="12"/>
  <c r="T535" i="12"/>
  <c r="T536" i="12"/>
  <c r="T537" i="12"/>
  <c r="T538" i="12"/>
  <c r="T539" i="12"/>
  <c r="T540" i="12"/>
  <c r="T541" i="12"/>
  <c r="T542" i="12"/>
  <c r="T543" i="12"/>
  <c r="T544" i="12"/>
  <c r="T545" i="12"/>
  <c r="T546" i="12"/>
  <c r="T547" i="12"/>
  <c r="T548" i="12"/>
  <c r="T549" i="12"/>
  <c r="T550" i="12"/>
  <c r="T551" i="12"/>
  <c r="T552" i="12"/>
  <c r="T553" i="12"/>
  <c r="T554" i="12"/>
  <c r="T555" i="12"/>
  <c r="T556" i="12"/>
  <c r="T557" i="12"/>
  <c r="T558" i="12"/>
  <c r="T559" i="12"/>
  <c r="T560" i="12"/>
  <c r="T561" i="12"/>
  <c r="T562" i="12"/>
  <c r="T563" i="12"/>
  <c r="T564" i="12"/>
  <c r="T565" i="12"/>
  <c r="T566" i="12"/>
  <c r="T567" i="12"/>
  <c r="T568" i="12"/>
  <c r="T569" i="12"/>
  <c r="T570" i="12"/>
  <c r="T571" i="12"/>
  <c r="T572" i="12"/>
  <c r="T573" i="12"/>
  <c r="T574" i="12"/>
  <c r="T575" i="12"/>
  <c r="T576" i="12"/>
  <c r="T577" i="12"/>
  <c r="T578" i="12"/>
  <c r="T579" i="12"/>
  <c r="T580" i="12"/>
  <c r="T581" i="12"/>
  <c r="T582" i="12"/>
  <c r="T583" i="12"/>
  <c r="T584" i="12"/>
  <c r="T585" i="12"/>
  <c r="T586" i="12"/>
  <c r="T587" i="12"/>
  <c r="T588" i="12"/>
  <c r="T589" i="12"/>
  <c r="T590" i="12"/>
  <c r="T591" i="12"/>
  <c r="T592" i="12"/>
  <c r="T593" i="12"/>
  <c r="T594" i="12"/>
  <c r="T595" i="12"/>
  <c r="T596" i="12"/>
  <c r="T597" i="12"/>
  <c r="T598" i="12"/>
  <c r="T599" i="12"/>
  <c r="W599" i="12" s="1"/>
  <c r="T600" i="12"/>
  <c r="T601" i="12"/>
  <c r="T602" i="12"/>
  <c r="T603" i="12"/>
  <c r="T604" i="12"/>
  <c r="T605" i="12"/>
  <c r="T606" i="12"/>
  <c r="T607" i="12"/>
  <c r="T608" i="12"/>
  <c r="T609" i="12"/>
  <c r="T610" i="12"/>
  <c r="T611" i="12"/>
  <c r="W611" i="12" s="1"/>
  <c r="T612" i="12"/>
  <c r="T613" i="12"/>
  <c r="T614" i="12"/>
  <c r="T615" i="12"/>
  <c r="T616" i="12"/>
  <c r="T617" i="12"/>
  <c r="T618" i="12"/>
  <c r="T619" i="12"/>
  <c r="T620" i="12"/>
  <c r="T621" i="12"/>
  <c r="T622" i="12"/>
  <c r="T623" i="12"/>
  <c r="W623" i="12" s="1"/>
  <c r="T624" i="12"/>
  <c r="T625" i="12"/>
  <c r="T626" i="12"/>
  <c r="T627" i="12"/>
  <c r="T628" i="12"/>
  <c r="T629" i="12"/>
  <c r="T630" i="12"/>
  <c r="T631" i="12"/>
  <c r="T632" i="12"/>
  <c r="T633" i="12"/>
  <c r="T634" i="12"/>
  <c r="T635" i="12"/>
  <c r="W635" i="12" s="1"/>
  <c r="T636" i="12"/>
  <c r="T637" i="12"/>
  <c r="T638" i="12"/>
  <c r="T639" i="12"/>
  <c r="T640" i="12"/>
  <c r="T641" i="12"/>
  <c r="T642" i="12"/>
  <c r="T643" i="12"/>
  <c r="T644" i="12"/>
  <c r="T645" i="12"/>
  <c r="T646" i="12"/>
  <c r="T647" i="12"/>
  <c r="W647" i="12" s="1"/>
  <c r="T648" i="12"/>
  <c r="T649" i="12"/>
  <c r="T650" i="12"/>
  <c r="T651" i="12"/>
  <c r="T652" i="12"/>
  <c r="T653" i="12"/>
  <c r="T654" i="12"/>
  <c r="T655" i="12"/>
  <c r="T656" i="12"/>
  <c r="T657" i="12"/>
  <c r="T658" i="12"/>
  <c r="T659" i="12"/>
  <c r="W659" i="12" s="1"/>
  <c r="T660" i="12"/>
  <c r="T661" i="12"/>
  <c r="T662" i="12"/>
  <c r="T663" i="12"/>
  <c r="T664" i="12"/>
  <c r="T665" i="12"/>
  <c r="T666" i="12"/>
  <c r="T667" i="12"/>
  <c r="T668" i="12"/>
  <c r="T669" i="12"/>
  <c r="T670" i="12"/>
  <c r="T671" i="12"/>
  <c r="W671" i="12" s="1"/>
  <c r="T672" i="12"/>
  <c r="T673" i="12"/>
  <c r="T674" i="12"/>
  <c r="T675" i="12"/>
  <c r="T676" i="12"/>
  <c r="T677" i="12"/>
  <c r="T678" i="12"/>
  <c r="T679" i="12"/>
  <c r="T680" i="12"/>
  <c r="T681" i="12"/>
  <c r="T682" i="12"/>
  <c r="T683" i="12"/>
  <c r="W683" i="12" s="1"/>
  <c r="T684" i="12"/>
  <c r="T685" i="12"/>
  <c r="T686" i="12"/>
  <c r="T687" i="12"/>
  <c r="T688" i="12"/>
  <c r="T689" i="12"/>
  <c r="T690" i="12"/>
  <c r="T691" i="12"/>
  <c r="T692" i="12"/>
  <c r="T693" i="12"/>
  <c r="T694" i="12"/>
  <c r="T695" i="12"/>
  <c r="W695" i="12" s="1"/>
  <c r="T696" i="12"/>
  <c r="T697" i="12"/>
  <c r="T698" i="12"/>
  <c r="T699" i="12"/>
  <c r="T700" i="12"/>
  <c r="T701" i="12"/>
  <c r="T702" i="12"/>
  <c r="T703" i="12"/>
  <c r="T704" i="12"/>
  <c r="T705" i="12"/>
  <c r="T706" i="12"/>
  <c r="T707" i="12"/>
  <c r="W707" i="12" s="1"/>
  <c r="T708" i="12"/>
  <c r="T709" i="12"/>
  <c r="T710" i="12"/>
  <c r="T711" i="12"/>
  <c r="T712" i="12"/>
  <c r="T713" i="12"/>
  <c r="T714" i="12"/>
  <c r="T715" i="12"/>
  <c r="T716" i="12"/>
  <c r="T717" i="12"/>
  <c r="T718" i="12"/>
  <c r="T719" i="12"/>
  <c r="W719" i="12" s="1"/>
  <c r="T720" i="12"/>
  <c r="T721" i="12"/>
  <c r="T722" i="12"/>
  <c r="T723" i="12"/>
  <c r="T724" i="12"/>
  <c r="T725" i="12"/>
  <c r="T726" i="12"/>
  <c r="T727" i="12"/>
  <c r="T728" i="12"/>
  <c r="T729" i="12"/>
  <c r="T730" i="12"/>
  <c r="T731" i="12"/>
  <c r="W731" i="12" s="1"/>
  <c r="T732" i="12"/>
  <c r="T11" i="12"/>
  <c r="W12" i="12"/>
  <c r="W13" i="12"/>
  <c r="W14" i="12"/>
  <c r="W15" i="12"/>
  <c r="W16" i="12"/>
  <c r="W17" i="12"/>
  <c r="W18" i="12"/>
  <c r="W19" i="12"/>
  <c r="W20" i="12"/>
  <c r="W21" i="12"/>
  <c r="W24" i="12"/>
  <c r="W25" i="12"/>
  <c r="W26" i="12"/>
  <c r="W27" i="12"/>
  <c r="W28" i="12"/>
  <c r="W29" i="12"/>
  <c r="W30" i="12"/>
  <c r="W31" i="12"/>
  <c r="W32" i="12"/>
  <c r="W33" i="12"/>
  <c r="W34" i="12"/>
  <c r="W36" i="12"/>
  <c r="W37" i="12"/>
  <c r="W38" i="12"/>
  <c r="W39" i="12"/>
  <c r="W40" i="12"/>
  <c r="W41" i="12"/>
  <c r="W42" i="12"/>
  <c r="W43" i="12"/>
  <c r="W44" i="12"/>
  <c r="W45" i="12"/>
  <c r="W46" i="12"/>
  <c r="W48" i="12"/>
  <c r="W49" i="12"/>
  <c r="W50" i="12"/>
  <c r="W51" i="12"/>
  <c r="W52" i="12"/>
  <c r="W53" i="12"/>
  <c r="W54" i="12"/>
  <c r="W55" i="12"/>
  <c r="W56" i="12"/>
  <c r="W57" i="12"/>
  <c r="W58" i="12"/>
  <c r="W60" i="12"/>
  <c r="W61" i="12"/>
  <c r="W62" i="12"/>
  <c r="W63" i="12"/>
  <c r="W64" i="12"/>
  <c r="W65" i="12"/>
  <c r="W66" i="12"/>
  <c r="W67" i="12"/>
  <c r="W68" i="12"/>
  <c r="W69" i="12"/>
  <c r="W70" i="12"/>
  <c r="W72" i="12"/>
  <c r="W73" i="12"/>
  <c r="W74" i="12"/>
  <c r="W75" i="12"/>
  <c r="W76" i="12"/>
  <c r="W77" i="12"/>
  <c r="W78" i="12"/>
  <c r="W79" i="12"/>
  <c r="W80" i="12"/>
  <c r="W81" i="12"/>
  <c r="W82" i="12"/>
  <c r="W84" i="12"/>
  <c r="W85" i="12"/>
  <c r="W86" i="12"/>
  <c r="W87" i="12"/>
  <c r="W88" i="12"/>
  <c r="W89" i="12"/>
  <c r="W90" i="12"/>
  <c r="W91" i="12"/>
  <c r="W92" i="12"/>
  <c r="W93" i="12"/>
  <c r="W94" i="12"/>
  <c r="W96" i="12"/>
  <c r="W97" i="12"/>
  <c r="W98" i="12"/>
  <c r="W99" i="12"/>
  <c r="W100" i="12"/>
  <c r="W101" i="12"/>
  <c r="W102" i="12"/>
  <c r="W103" i="12"/>
  <c r="W104" i="12"/>
  <c r="W105" i="12"/>
  <c r="W106" i="12"/>
  <c r="W108" i="12"/>
  <c r="W109" i="12"/>
  <c r="W110" i="12"/>
  <c r="W111" i="12"/>
  <c r="W112" i="12"/>
  <c r="W113" i="12"/>
  <c r="W114" i="12"/>
  <c r="W115" i="12"/>
  <c r="W116" i="12"/>
  <c r="W117" i="12"/>
  <c r="W118" i="12"/>
  <c r="W120" i="12"/>
  <c r="W121" i="12"/>
  <c r="W122" i="12"/>
  <c r="W123" i="12"/>
  <c r="W124" i="12"/>
  <c r="W125" i="12"/>
  <c r="W126" i="12"/>
  <c r="W127" i="12"/>
  <c r="W128" i="12"/>
  <c r="W129" i="12"/>
  <c r="W130" i="12"/>
  <c r="W132" i="12"/>
  <c r="W133" i="12"/>
  <c r="W134" i="12"/>
  <c r="W135" i="12"/>
  <c r="W136" i="12"/>
  <c r="W137" i="12"/>
  <c r="W138" i="12"/>
  <c r="W139" i="12"/>
  <c r="W140" i="12"/>
  <c r="W141" i="12"/>
  <c r="W142" i="12"/>
  <c r="W144" i="12"/>
  <c r="W145" i="12"/>
  <c r="W146" i="12"/>
  <c r="W147" i="12"/>
  <c r="W148" i="12"/>
  <c r="W149" i="12"/>
  <c r="W150" i="12"/>
  <c r="W151" i="12"/>
  <c r="W152" i="12"/>
  <c r="W153" i="12"/>
  <c r="W154" i="12"/>
  <c r="W156" i="12"/>
  <c r="W157" i="12"/>
  <c r="W158" i="12"/>
  <c r="W159" i="12"/>
  <c r="W160" i="12"/>
  <c r="W161" i="12"/>
  <c r="W162" i="12"/>
  <c r="W163" i="12"/>
  <c r="W164" i="12"/>
  <c r="W165" i="12"/>
  <c r="W166" i="12"/>
  <c r="W168" i="12"/>
  <c r="W169" i="12"/>
  <c r="W170" i="12"/>
  <c r="W171" i="12"/>
  <c r="W172" i="12"/>
  <c r="W173" i="12"/>
  <c r="W174" i="12"/>
  <c r="W175" i="12"/>
  <c r="W176" i="12"/>
  <c r="W177" i="12"/>
  <c r="W178" i="12"/>
  <c r="W180" i="12"/>
  <c r="W181" i="12"/>
  <c r="W182" i="12"/>
  <c r="W183" i="12"/>
  <c r="W184" i="12"/>
  <c r="W185" i="12"/>
  <c r="W186" i="12"/>
  <c r="W187" i="12"/>
  <c r="W188" i="12"/>
  <c r="W189" i="12"/>
  <c r="W190" i="12"/>
  <c r="W192" i="12"/>
  <c r="W193" i="12"/>
  <c r="W194" i="12"/>
  <c r="W195" i="12"/>
  <c r="W196" i="12"/>
  <c r="W197" i="12"/>
  <c r="W198" i="12"/>
  <c r="W199" i="12"/>
  <c r="W200" i="12"/>
  <c r="W201" i="12"/>
  <c r="W202" i="12"/>
  <c r="W204" i="12"/>
  <c r="W205" i="12"/>
  <c r="W206" i="12"/>
  <c r="W207" i="12"/>
  <c r="W208" i="12"/>
  <c r="W209" i="12"/>
  <c r="W210" i="12"/>
  <c r="W211" i="12"/>
  <c r="W212" i="12"/>
  <c r="W213" i="12"/>
  <c r="W214" i="12"/>
  <c r="W216" i="12"/>
  <c r="W217" i="12"/>
  <c r="W218" i="12"/>
  <c r="W219" i="12"/>
  <c r="W220" i="12"/>
  <c r="W221" i="12"/>
  <c r="W222" i="12"/>
  <c r="W223" i="12"/>
  <c r="W224" i="12"/>
  <c r="W225" i="12"/>
  <c r="W226" i="12"/>
  <c r="W228" i="12"/>
  <c r="W229" i="12"/>
  <c r="W230" i="12"/>
  <c r="W231" i="12"/>
  <c r="W232" i="12"/>
  <c r="W233" i="12"/>
  <c r="W234" i="12"/>
  <c r="W235" i="12"/>
  <c r="W236" i="12"/>
  <c r="W237" i="12"/>
  <c r="W238" i="12"/>
  <c r="W240" i="12"/>
  <c r="W241" i="12"/>
  <c r="W242" i="12"/>
  <c r="W243" i="12"/>
  <c r="W244" i="12"/>
  <c r="W245" i="12"/>
  <c r="W246" i="12"/>
  <c r="W247" i="12"/>
  <c r="W248" i="12"/>
  <c r="W249" i="12"/>
  <c r="W250" i="12"/>
  <c r="W252" i="12"/>
  <c r="W253" i="12"/>
  <c r="W254" i="12"/>
  <c r="W255" i="12"/>
  <c r="W256" i="12"/>
  <c r="W257" i="12"/>
  <c r="W258" i="12"/>
  <c r="W259" i="12"/>
  <c r="W260" i="12"/>
  <c r="W261" i="12"/>
  <c r="W262" i="12"/>
  <c r="W264" i="12"/>
  <c r="W265" i="12"/>
  <c r="W266" i="12"/>
  <c r="W267" i="12"/>
  <c r="W268" i="12"/>
  <c r="W269" i="12"/>
  <c r="W270" i="12"/>
  <c r="W271" i="12"/>
  <c r="W272" i="12"/>
  <c r="W273" i="12"/>
  <c r="W274" i="12"/>
  <c r="W276" i="12"/>
  <c r="W277" i="12"/>
  <c r="W278" i="12"/>
  <c r="W279" i="12"/>
  <c r="W280" i="12"/>
  <c r="W281" i="12"/>
  <c r="W282" i="12"/>
  <c r="W283" i="12"/>
  <c r="W284" i="12"/>
  <c r="W285" i="12"/>
  <c r="W286" i="12"/>
  <c r="W288" i="12"/>
  <c r="W289" i="12"/>
  <c r="W290" i="12"/>
  <c r="W291" i="12"/>
  <c r="W292" i="12"/>
  <c r="W293" i="12"/>
  <c r="W294" i="12"/>
  <c r="W295" i="12"/>
  <c r="W296" i="12"/>
  <c r="W297" i="12"/>
  <c r="W298" i="12"/>
  <c r="W300" i="12"/>
  <c r="W301" i="12"/>
  <c r="W302" i="12"/>
  <c r="W303" i="12"/>
  <c r="W304" i="12"/>
  <c r="W305" i="12"/>
  <c r="W306" i="12"/>
  <c r="W307" i="12"/>
  <c r="W308" i="12"/>
  <c r="W309" i="12"/>
  <c r="W310" i="12"/>
  <c r="W312" i="12"/>
  <c r="W313" i="12"/>
  <c r="W314" i="12"/>
  <c r="W315" i="12"/>
  <c r="W316" i="12"/>
  <c r="W317" i="12"/>
  <c r="W318" i="12"/>
  <c r="W319" i="12"/>
  <c r="W320" i="12"/>
  <c r="W321" i="12"/>
  <c r="W322" i="12"/>
  <c r="W324" i="12"/>
  <c r="W325" i="12"/>
  <c r="W326" i="12"/>
  <c r="W327" i="12"/>
  <c r="W328" i="12"/>
  <c r="W329" i="12"/>
  <c r="W330" i="12"/>
  <c r="W331" i="12"/>
  <c r="W332" i="12"/>
  <c r="W333" i="12"/>
  <c r="W334" i="12"/>
  <c r="W336" i="12"/>
  <c r="W337" i="12"/>
  <c r="W338" i="12"/>
  <c r="W339" i="12"/>
  <c r="W340" i="12"/>
  <c r="W341" i="12"/>
  <c r="W342" i="12"/>
  <c r="W343" i="12"/>
  <c r="W344" i="12"/>
  <c r="W345" i="12"/>
  <c r="W346" i="12"/>
  <c r="W348" i="12"/>
  <c r="W349" i="12"/>
  <c r="W350" i="12"/>
  <c r="W351" i="12"/>
  <c r="W352" i="12"/>
  <c r="W353" i="12"/>
  <c r="W354" i="12"/>
  <c r="W355" i="12"/>
  <c r="W356" i="12"/>
  <c r="W357" i="12"/>
  <c r="W358" i="12"/>
  <c r="W360" i="12"/>
  <c r="W361" i="12"/>
  <c r="W362" i="12"/>
  <c r="W363" i="12"/>
  <c r="W364" i="12"/>
  <c r="W365" i="12"/>
  <c r="W366" i="12"/>
  <c r="W367" i="12"/>
  <c r="W368" i="12"/>
  <c r="W369" i="12"/>
  <c r="W370" i="12"/>
  <c r="W372" i="12"/>
  <c r="W373" i="12"/>
  <c r="W374" i="12"/>
  <c r="W375" i="12"/>
  <c r="W376" i="12"/>
  <c r="W377" i="12"/>
  <c r="W378" i="12"/>
  <c r="W379" i="12"/>
  <c r="W380" i="12"/>
  <c r="W381" i="12"/>
  <c r="W382" i="12"/>
  <c r="W384" i="12"/>
  <c r="W385" i="12"/>
  <c r="W386" i="12"/>
  <c r="W387" i="12"/>
  <c r="W388" i="12"/>
  <c r="W389" i="12"/>
  <c r="W390" i="12"/>
  <c r="W391" i="12"/>
  <c r="W392" i="12"/>
  <c r="W393" i="12"/>
  <c r="W394" i="12"/>
  <c r="W396" i="12"/>
  <c r="W397" i="12"/>
  <c r="W398" i="12"/>
  <c r="W399" i="12"/>
  <c r="W400" i="12"/>
  <c r="W401" i="12"/>
  <c r="W402" i="12"/>
  <c r="W403" i="12"/>
  <c r="W404" i="12"/>
  <c r="W405" i="12"/>
  <c r="W406" i="12"/>
  <c r="W408" i="12"/>
  <c r="W409" i="12"/>
  <c r="W410" i="12"/>
  <c r="W411" i="12"/>
  <c r="W412" i="12"/>
  <c r="W413" i="12"/>
  <c r="W414" i="12"/>
  <c r="W415" i="12"/>
  <c r="W416" i="12"/>
  <c r="W417" i="12"/>
  <c r="W418" i="12"/>
  <c r="W420" i="12"/>
  <c r="W421" i="12"/>
  <c r="W422" i="12"/>
  <c r="W423" i="12"/>
  <c r="W424" i="12"/>
  <c r="W425" i="12"/>
  <c r="W426" i="12"/>
  <c r="W427" i="12"/>
  <c r="W428" i="12"/>
  <c r="W429" i="12"/>
  <c r="W430" i="12"/>
  <c r="W432" i="12"/>
  <c r="W433" i="12"/>
  <c r="W434" i="12"/>
  <c r="W435" i="12"/>
  <c r="W436" i="12"/>
  <c r="W437" i="12"/>
  <c r="W438" i="12"/>
  <c r="W439" i="12"/>
  <c r="W440" i="12"/>
  <c r="W441" i="12"/>
  <c r="W442" i="12"/>
  <c r="W444" i="12"/>
  <c r="W445" i="12"/>
  <c r="W446" i="12"/>
  <c r="W447" i="12"/>
  <c r="W448" i="12"/>
  <c r="W449" i="12"/>
  <c r="W450" i="12"/>
  <c r="W451" i="12"/>
  <c r="W452" i="12"/>
  <c r="W453" i="12"/>
  <c r="W454" i="12"/>
  <c r="W456" i="12"/>
  <c r="W457" i="12"/>
  <c r="W458" i="12"/>
  <c r="W459" i="12"/>
  <c r="W460" i="12"/>
  <c r="W461" i="12"/>
  <c r="W462" i="12"/>
  <c r="W463" i="12"/>
  <c r="W464" i="12"/>
  <c r="W465" i="12"/>
  <c r="W466" i="12"/>
  <c r="W468" i="12"/>
  <c r="W469" i="12"/>
  <c r="W470" i="12"/>
  <c r="W471" i="12"/>
  <c r="W472" i="12"/>
  <c r="W473" i="12"/>
  <c r="W474" i="12"/>
  <c r="W475" i="12"/>
  <c r="W476" i="12"/>
  <c r="W477" i="12"/>
  <c r="W478" i="12"/>
  <c r="W480" i="12"/>
  <c r="W481" i="12"/>
  <c r="W482" i="12"/>
  <c r="W483" i="12"/>
  <c r="W484" i="12"/>
  <c r="W485" i="12"/>
  <c r="W486" i="12"/>
  <c r="W487" i="12"/>
  <c r="W488" i="12"/>
  <c r="W489" i="12"/>
  <c r="W490" i="12"/>
  <c r="W492" i="12"/>
  <c r="W493" i="12"/>
  <c r="W494" i="12"/>
  <c r="W495" i="12"/>
  <c r="W496" i="12"/>
  <c r="W497" i="12"/>
  <c r="W498" i="12"/>
  <c r="W499" i="12"/>
  <c r="W500" i="12"/>
  <c r="W501" i="12"/>
  <c r="W502" i="12"/>
  <c r="W504" i="12"/>
  <c r="W505" i="12"/>
  <c r="W506" i="12"/>
  <c r="W507" i="12"/>
  <c r="W508" i="12"/>
  <c r="W509" i="12"/>
  <c r="W510" i="12"/>
  <c r="W511" i="12"/>
  <c r="W512" i="12"/>
  <c r="W513" i="12"/>
  <c r="W514" i="12"/>
  <c r="W516" i="12"/>
  <c r="W517" i="12"/>
  <c r="W518" i="12"/>
  <c r="W519" i="12"/>
  <c r="W520" i="12"/>
  <c r="W521" i="12"/>
  <c r="W522" i="12"/>
  <c r="W523" i="12"/>
  <c r="W524" i="12"/>
  <c r="W525" i="12"/>
  <c r="W526" i="12"/>
  <c r="W528" i="12"/>
  <c r="W529" i="12"/>
  <c r="W530" i="12"/>
  <c r="W531" i="12"/>
  <c r="W532" i="12"/>
  <c r="W533" i="12"/>
  <c r="W534" i="12"/>
  <c r="W535" i="12"/>
  <c r="W536" i="12"/>
  <c r="W537" i="12"/>
  <c r="W538" i="12"/>
  <c r="W540" i="12"/>
  <c r="W541" i="12"/>
  <c r="W542" i="12"/>
  <c r="W543" i="12"/>
  <c r="W544" i="12"/>
  <c r="W545" i="12"/>
  <c r="W546" i="12"/>
  <c r="W547" i="12"/>
  <c r="W548" i="12"/>
  <c r="W549" i="12"/>
  <c r="W550" i="12"/>
  <c r="W552" i="12"/>
  <c r="W553" i="12"/>
  <c r="W554" i="12"/>
  <c r="W555" i="12"/>
  <c r="W556" i="12"/>
  <c r="W557" i="12"/>
  <c r="W558" i="12"/>
  <c r="W559" i="12"/>
  <c r="W560" i="12"/>
  <c r="W561" i="12"/>
  <c r="W562" i="12"/>
  <c r="W564" i="12"/>
  <c r="W565" i="12"/>
  <c r="W566" i="12"/>
  <c r="W567" i="12"/>
  <c r="W568" i="12"/>
  <c r="W569" i="12"/>
  <c r="W570" i="12"/>
  <c r="W571" i="12"/>
  <c r="W572" i="12"/>
  <c r="W573" i="12"/>
  <c r="W574" i="12"/>
  <c r="W576" i="12"/>
  <c r="W577" i="12"/>
  <c r="W578" i="12"/>
  <c r="W579" i="12"/>
  <c r="W580" i="12"/>
  <c r="W581" i="12"/>
  <c r="W582" i="12"/>
  <c r="W583" i="12"/>
  <c r="W584" i="12"/>
  <c r="W585" i="12"/>
  <c r="W586" i="12"/>
  <c r="W588" i="12"/>
  <c r="W589" i="12"/>
  <c r="W590" i="12"/>
  <c r="W591" i="12"/>
  <c r="W592" i="12"/>
  <c r="W593" i="12"/>
  <c r="W594" i="12"/>
  <c r="W595" i="12"/>
  <c r="W596" i="12"/>
  <c r="W597" i="12"/>
  <c r="W598" i="12"/>
  <c r="W600" i="12"/>
  <c r="W601" i="12"/>
  <c r="W602" i="12"/>
  <c r="W603" i="12"/>
  <c r="W604" i="12"/>
  <c r="W605" i="12"/>
  <c r="W606" i="12"/>
  <c r="W607" i="12"/>
  <c r="W608" i="12"/>
  <c r="W609" i="12"/>
  <c r="W610" i="12"/>
  <c r="W612" i="12"/>
  <c r="W613" i="12"/>
  <c r="W614" i="12"/>
  <c r="W615" i="12"/>
  <c r="W616" i="12"/>
  <c r="W617" i="12"/>
  <c r="W618" i="12"/>
  <c r="W619" i="12"/>
  <c r="W620" i="12"/>
  <c r="W621" i="12"/>
  <c r="W622" i="12"/>
  <c r="W624" i="12"/>
  <c r="W625" i="12"/>
  <c r="W626" i="12"/>
  <c r="W627" i="12"/>
  <c r="W628" i="12"/>
  <c r="W629" i="12"/>
  <c r="W630" i="12"/>
  <c r="W631" i="12"/>
  <c r="W632" i="12"/>
  <c r="W633" i="12"/>
  <c r="W634" i="12"/>
  <c r="W636" i="12"/>
  <c r="W637" i="12"/>
  <c r="W638" i="12"/>
  <c r="W639" i="12"/>
  <c r="W640" i="12"/>
  <c r="W641" i="12"/>
  <c r="W642" i="12"/>
  <c r="W643" i="12"/>
  <c r="W644" i="12"/>
  <c r="W645" i="12"/>
  <c r="W646" i="12"/>
  <c r="W648" i="12"/>
  <c r="W649" i="12"/>
  <c r="W650" i="12"/>
  <c r="W651" i="12"/>
  <c r="W652" i="12"/>
  <c r="W653" i="12"/>
  <c r="W654" i="12"/>
  <c r="W655" i="12"/>
  <c r="W656" i="12"/>
  <c r="W657" i="12"/>
  <c r="W658" i="12"/>
  <c r="W660" i="12"/>
  <c r="W661" i="12"/>
  <c r="W662" i="12"/>
  <c r="W663" i="12"/>
  <c r="W664" i="12"/>
  <c r="W665" i="12"/>
  <c r="W666" i="12"/>
  <c r="W667" i="12"/>
  <c r="W668" i="12"/>
  <c r="W669" i="12"/>
  <c r="W670" i="12"/>
  <c r="W672" i="12"/>
  <c r="W673" i="12"/>
  <c r="W674" i="12"/>
  <c r="W675" i="12"/>
  <c r="W676" i="12"/>
  <c r="W677" i="12"/>
  <c r="W678" i="12"/>
  <c r="W679" i="12"/>
  <c r="W680" i="12"/>
  <c r="W681" i="12"/>
  <c r="W682" i="12"/>
  <c r="W684" i="12"/>
  <c r="W685" i="12"/>
  <c r="W686" i="12"/>
  <c r="W687" i="12"/>
  <c r="W688" i="12"/>
  <c r="W689" i="12"/>
  <c r="W690" i="12"/>
  <c r="W691" i="12"/>
  <c r="W692" i="12"/>
  <c r="W693" i="12"/>
  <c r="W694" i="12"/>
  <c r="W696" i="12"/>
  <c r="W697" i="12"/>
  <c r="W698" i="12"/>
  <c r="W699" i="12"/>
  <c r="W700" i="12"/>
  <c r="W701" i="12"/>
  <c r="W702" i="12"/>
  <c r="W703" i="12"/>
  <c r="W704" i="12"/>
  <c r="W705" i="12"/>
  <c r="W706" i="12"/>
  <c r="W708" i="12"/>
  <c r="W709" i="12"/>
  <c r="W710" i="12"/>
  <c r="W711" i="12"/>
  <c r="W712" i="12"/>
  <c r="W713" i="12"/>
  <c r="W714" i="12"/>
  <c r="W715" i="12"/>
  <c r="W716" i="12"/>
  <c r="W717" i="12"/>
  <c r="W718" i="12"/>
  <c r="W720" i="12"/>
  <c r="W721" i="12"/>
  <c r="W722" i="12"/>
  <c r="W723" i="12"/>
  <c r="W724" i="12"/>
  <c r="W725" i="12"/>
  <c r="W726" i="12"/>
  <c r="W727" i="12"/>
  <c r="W728" i="12"/>
  <c r="W729" i="12"/>
  <c r="W730" i="12"/>
  <c r="W732" i="12"/>
  <c r="W11" i="12"/>
  <c r="AB382" i="14"/>
  <c r="AB526" i="14"/>
  <c r="AB670" i="14"/>
  <c r="AC23" i="7"/>
  <c r="AC35" i="7"/>
  <c r="AC47" i="7"/>
  <c r="AC60" i="7"/>
  <c r="AC131" i="7"/>
  <c r="AC143" i="7"/>
  <c r="AC155" i="7"/>
  <c r="AC167" i="7"/>
  <c r="AC191" i="7"/>
  <c r="AC204" i="7"/>
  <c r="AC239" i="7"/>
  <c r="AC251" i="7"/>
  <c r="AC299" i="7"/>
  <c r="AC311" i="7"/>
  <c r="AC323" i="7"/>
  <c r="AC335" i="7"/>
  <c r="AC348" i="7"/>
  <c r="AC407" i="7"/>
  <c r="AC419" i="7"/>
  <c r="AC455" i="7"/>
  <c r="AC467" i="7"/>
  <c r="AC479" i="7"/>
  <c r="AC492" i="7"/>
  <c r="AC563" i="7"/>
  <c r="AC575" i="7"/>
  <c r="AC623" i="7"/>
  <c r="AC635" i="7"/>
  <c r="AC671" i="7"/>
  <c r="AC683" i="7"/>
  <c r="AC731" i="7"/>
  <c r="W11" i="10"/>
  <c r="AB370" i="14"/>
  <c r="AB514" i="14"/>
  <c r="AB658" i="14"/>
  <c r="AC32" i="5"/>
  <c r="AC40" i="5"/>
  <c r="AB43" i="5"/>
  <c r="AC44" i="5"/>
  <c r="AB99" i="5"/>
  <c r="AC111" i="5"/>
  <c r="AB115" i="5"/>
  <c r="AB123" i="5"/>
  <c r="AC147" i="5"/>
  <c r="AB156" i="5"/>
  <c r="AB159" i="5"/>
  <c r="AB171" i="5"/>
  <c r="AB187" i="5"/>
  <c r="AB192" i="5"/>
  <c r="AB195" i="5"/>
  <c r="AC233" i="5"/>
  <c r="AC240" i="5"/>
  <c r="AB243" i="5"/>
  <c r="AB259" i="5"/>
  <c r="AB264" i="5"/>
  <c r="AB267" i="5"/>
  <c r="AC269" i="5"/>
  <c r="AC276" i="5"/>
  <c r="AB300" i="5"/>
  <c r="AB303" i="5"/>
  <c r="AC305" i="5"/>
  <c r="AC312" i="5"/>
  <c r="AB331" i="5"/>
  <c r="AC341" i="5"/>
  <c r="AC348" i="5"/>
  <c r="AB353" i="5"/>
  <c r="AB360" i="5"/>
  <c r="AC377" i="5"/>
  <c r="AB389" i="5"/>
  <c r="AB396" i="5"/>
  <c r="AB403" i="5"/>
  <c r="AB413" i="5"/>
  <c r="AC523" i="5"/>
  <c r="AB531" i="5"/>
  <c r="AB533" i="5"/>
  <c r="AC593" i="5"/>
  <c r="AB624" i="5"/>
  <c r="AC653" i="5"/>
  <c r="AB713" i="5"/>
  <c r="S12" i="14"/>
  <c r="S13" i="14"/>
  <c r="S14" i="14"/>
  <c r="S15" i="14"/>
  <c r="S16" i="14"/>
  <c r="S17" i="14"/>
  <c r="S18" i="14"/>
  <c r="S19" i="14"/>
  <c r="S20" i="14"/>
  <c r="S21" i="14"/>
  <c r="S22" i="14"/>
  <c r="S23" i="14"/>
  <c r="S24" i="14"/>
  <c r="S25" i="14"/>
  <c r="S26" i="14"/>
  <c r="S27" i="14"/>
  <c r="S28" i="14"/>
  <c r="S29" i="14"/>
  <c r="S30" i="14"/>
  <c r="S31" i="14"/>
  <c r="S32" i="14"/>
  <c r="S33" i="14"/>
  <c r="S34" i="14"/>
  <c r="S35" i="14"/>
  <c r="S36" i="14"/>
  <c r="S37" i="14"/>
  <c r="S38" i="14"/>
  <c r="S39" i="14"/>
  <c r="S40" i="14"/>
  <c r="S41" i="14"/>
  <c r="S42" i="14"/>
  <c r="S43" i="14"/>
  <c r="S44" i="14"/>
  <c r="S45" i="14"/>
  <c r="S46" i="14"/>
  <c r="S47" i="14"/>
  <c r="S48" i="14"/>
  <c r="S49" i="14"/>
  <c r="S50" i="14"/>
  <c r="S51" i="14"/>
  <c r="S52" i="14"/>
  <c r="S53" i="14"/>
  <c r="S54" i="14"/>
  <c r="S55" i="14"/>
  <c r="S56" i="14"/>
  <c r="S57" i="14"/>
  <c r="S58" i="14"/>
  <c r="S59" i="14"/>
  <c r="S60" i="14"/>
  <c r="S61" i="14"/>
  <c r="S62" i="14"/>
  <c r="S63" i="14"/>
  <c r="S64" i="14"/>
  <c r="S65" i="14"/>
  <c r="S66" i="14"/>
  <c r="S67" i="14"/>
  <c r="S68" i="14"/>
  <c r="S69" i="14"/>
  <c r="S70" i="14"/>
  <c r="S71" i="14"/>
  <c r="S72" i="14"/>
  <c r="S73" i="14"/>
  <c r="S74" i="14"/>
  <c r="S75" i="14"/>
  <c r="S76" i="14"/>
  <c r="S77" i="14"/>
  <c r="S78" i="14"/>
  <c r="S79" i="14"/>
  <c r="S80" i="14"/>
  <c r="S81" i="14"/>
  <c r="S82" i="14"/>
  <c r="S83" i="14"/>
  <c r="S84" i="14"/>
  <c r="S85" i="14"/>
  <c r="S86" i="14"/>
  <c r="S87" i="14"/>
  <c r="S88" i="14"/>
  <c r="S89" i="14"/>
  <c r="S90" i="14"/>
  <c r="S91" i="14"/>
  <c r="S92" i="14"/>
  <c r="S93" i="14"/>
  <c r="S94" i="14"/>
  <c r="S95" i="14"/>
  <c r="S96" i="14"/>
  <c r="S97" i="14"/>
  <c r="S98" i="14"/>
  <c r="S99" i="14"/>
  <c r="S100" i="14"/>
  <c r="S101" i="14"/>
  <c r="S102" i="14"/>
  <c r="S103" i="14"/>
  <c r="S104" i="14"/>
  <c r="S105" i="14"/>
  <c r="S106" i="14"/>
  <c r="S107" i="14"/>
  <c r="S108" i="14"/>
  <c r="S109" i="14"/>
  <c r="S110" i="14"/>
  <c r="S111" i="14"/>
  <c r="S112" i="14"/>
  <c r="S113" i="14"/>
  <c r="S114" i="14"/>
  <c r="S115" i="14"/>
  <c r="S116" i="14"/>
  <c r="S117" i="14"/>
  <c r="S118" i="14"/>
  <c r="S119" i="14"/>
  <c r="S120" i="14"/>
  <c r="S121" i="14"/>
  <c r="S122" i="14"/>
  <c r="S123" i="14"/>
  <c r="S124" i="14"/>
  <c r="S125" i="14"/>
  <c r="S126" i="14"/>
  <c r="S127" i="14"/>
  <c r="S128" i="14"/>
  <c r="S129" i="14"/>
  <c r="S130" i="14"/>
  <c r="S131" i="14"/>
  <c r="S132" i="14"/>
  <c r="S133" i="14"/>
  <c r="S134" i="14"/>
  <c r="S135" i="14"/>
  <c r="S136" i="14"/>
  <c r="S137" i="14"/>
  <c r="S138" i="14"/>
  <c r="S139" i="14"/>
  <c r="S140" i="14"/>
  <c r="S141" i="14"/>
  <c r="S142" i="14"/>
  <c r="S143" i="14"/>
  <c r="S144" i="14"/>
  <c r="S145" i="14"/>
  <c r="S146" i="14"/>
  <c r="S147" i="14"/>
  <c r="S148" i="14"/>
  <c r="S149" i="14"/>
  <c r="S150" i="14"/>
  <c r="S151" i="14"/>
  <c r="S152" i="14"/>
  <c r="S153" i="14"/>
  <c r="S154" i="14"/>
  <c r="S155" i="14"/>
  <c r="S156" i="14"/>
  <c r="S157" i="14"/>
  <c r="S158" i="14"/>
  <c r="S159" i="14"/>
  <c r="S160" i="14"/>
  <c r="S161" i="14"/>
  <c r="S162" i="14"/>
  <c r="S163" i="14"/>
  <c r="S164" i="14"/>
  <c r="S165" i="14"/>
  <c r="S166" i="14"/>
  <c r="S167" i="14"/>
  <c r="S168" i="14"/>
  <c r="S169" i="14"/>
  <c r="S170" i="14"/>
  <c r="S171" i="14"/>
  <c r="S172" i="14"/>
  <c r="S173" i="14"/>
  <c r="S174" i="14"/>
  <c r="S175" i="14"/>
  <c r="S176" i="14"/>
  <c r="S177" i="14"/>
  <c r="S178" i="14"/>
  <c r="S179" i="14"/>
  <c r="S180" i="14"/>
  <c r="S181" i="14"/>
  <c r="S182" i="14"/>
  <c r="S183" i="14"/>
  <c r="S184" i="14"/>
  <c r="S185" i="14"/>
  <c r="S186" i="14"/>
  <c r="S187" i="14"/>
  <c r="S188" i="14"/>
  <c r="S189" i="14"/>
  <c r="S190" i="14"/>
  <c r="S191" i="14"/>
  <c r="S192" i="14"/>
  <c r="S193" i="14"/>
  <c r="S194" i="14"/>
  <c r="S195" i="14"/>
  <c r="S196" i="14"/>
  <c r="S197" i="14"/>
  <c r="S198" i="14"/>
  <c r="S199" i="14"/>
  <c r="S200" i="14"/>
  <c r="S201" i="14"/>
  <c r="S202" i="14"/>
  <c r="S203" i="14"/>
  <c r="S204" i="14"/>
  <c r="S205" i="14"/>
  <c r="S206" i="14"/>
  <c r="S207" i="14"/>
  <c r="S208" i="14"/>
  <c r="S209" i="14"/>
  <c r="S210" i="14"/>
  <c r="S211" i="14"/>
  <c r="S212" i="14"/>
  <c r="S213" i="14"/>
  <c r="S214" i="14"/>
  <c r="S215" i="14"/>
  <c r="S216" i="14"/>
  <c r="S217" i="14"/>
  <c r="S218" i="14"/>
  <c r="S219" i="14"/>
  <c r="S220" i="14"/>
  <c r="S221" i="14"/>
  <c r="S222" i="14"/>
  <c r="S223" i="14"/>
  <c r="S224" i="14"/>
  <c r="S225" i="14"/>
  <c r="S226" i="14"/>
  <c r="S227" i="14"/>
  <c r="S228" i="14"/>
  <c r="S229" i="14"/>
  <c r="S230" i="14"/>
  <c r="S231" i="14"/>
  <c r="S232" i="14"/>
  <c r="S233" i="14"/>
  <c r="S234" i="14"/>
  <c r="S235" i="14"/>
  <c r="S236" i="14"/>
  <c r="S237" i="14"/>
  <c r="S238" i="14"/>
  <c r="S239" i="14"/>
  <c r="S240" i="14"/>
  <c r="S241" i="14"/>
  <c r="S242" i="14"/>
  <c r="S243" i="14"/>
  <c r="S244" i="14"/>
  <c r="S245" i="14"/>
  <c r="S246" i="14"/>
  <c r="S247" i="14"/>
  <c r="S248" i="14"/>
  <c r="S249" i="14"/>
  <c r="S250" i="14"/>
  <c r="S251" i="14"/>
  <c r="S252" i="14"/>
  <c r="S253" i="14"/>
  <c r="S254" i="14"/>
  <c r="S255" i="14"/>
  <c r="S256" i="14"/>
  <c r="S257" i="14"/>
  <c r="S258" i="14"/>
  <c r="S259" i="14"/>
  <c r="S260" i="14"/>
  <c r="S261" i="14"/>
  <c r="S262" i="14"/>
  <c r="S263" i="14"/>
  <c r="S264" i="14"/>
  <c r="S265" i="14"/>
  <c r="S266" i="14"/>
  <c r="S267" i="14"/>
  <c r="S268" i="14"/>
  <c r="S269" i="14"/>
  <c r="S270" i="14"/>
  <c r="S271" i="14"/>
  <c r="S272" i="14"/>
  <c r="S273" i="14"/>
  <c r="S274" i="14"/>
  <c r="S275" i="14"/>
  <c r="S276" i="14"/>
  <c r="S277" i="14"/>
  <c r="S278" i="14"/>
  <c r="S279" i="14"/>
  <c r="S280" i="14"/>
  <c r="S281" i="14"/>
  <c r="S282" i="14"/>
  <c r="S283" i="14"/>
  <c r="S284" i="14"/>
  <c r="S285" i="14"/>
  <c r="S286" i="14"/>
  <c r="S287" i="14"/>
  <c r="S288" i="14"/>
  <c r="S289" i="14"/>
  <c r="S290" i="14"/>
  <c r="S291" i="14"/>
  <c r="S292" i="14"/>
  <c r="S293" i="14"/>
  <c r="S294" i="14"/>
  <c r="S295" i="14"/>
  <c r="S296" i="14"/>
  <c r="S297" i="14"/>
  <c r="S298" i="14"/>
  <c r="S299" i="14"/>
  <c r="S300" i="14"/>
  <c r="S301" i="14"/>
  <c r="S302" i="14"/>
  <c r="S303" i="14"/>
  <c r="S304" i="14"/>
  <c r="S305" i="14"/>
  <c r="S306" i="14"/>
  <c r="S307" i="14"/>
  <c r="S308" i="14"/>
  <c r="S309" i="14"/>
  <c r="S310" i="14"/>
  <c r="S311" i="14"/>
  <c r="S312" i="14"/>
  <c r="S313" i="14"/>
  <c r="S314" i="14"/>
  <c r="S315" i="14"/>
  <c r="S316" i="14"/>
  <c r="S317" i="14"/>
  <c r="S318" i="14"/>
  <c r="S319" i="14"/>
  <c r="S320" i="14"/>
  <c r="S321" i="14"/>
  <c r="S322" i="14"/>
  <c r="S323" i="14"/>
  <c r="S324" i="14"/>
  <c r="S325" i="14"/>
  <c r="S326" i="14"/>
  <c r="S327" i="14"/>
  <c r="S328" i="14"/>
  <c r="S329" i="14"/>
  <c r="S330" i="14"/>
  <c r="S331" i="14"/>
  <c r="S332" i="14"/>
  <c r="S333" i="14"/>
  <c r="S334" i="14"/>
  <c r="S335" i="14"/>
  <c r="S336" i="14"/>
  <c r="S337" i="14"/>
  <c r="S338" i="14"/>
  <c r="S339" i="14"/>
  <c r="S340" i="14"/>
  <c r="S341" i="14"/>
  <c r="S342" i="14"/>
  <c r="S343" i="14"/>
  <c r="S344" i="14"/>
  <c r="S345" i="14"/>
  <c r="S346" i="14"/>
  <c r="S347" i="14"/>
  <c r="S348" i="14"/>
  <c r="S349" i="14"/>
  <c r="S350" i="14"/>
  <c r="S351" i="14"/>
  <c r="S352" i="14"/>
  <c r="S353" i="14"/>
  <c r="S354" i="14"/>
  <c r="S355" i="14"/>
  <c r="S356" i="14"/>
  <c r="S357" i="14"/>
  <c r="S358" i="14"/>
  <c r="S359" i="14"/>
  <c r="S360" i="14"/>
  <c r="S361" i="14"/>
  <c r="S362" i="14"/>
  <c r="S363" i="14"/>
  <c r="S364" i="14"/>
  <c r="S365" i="14"/>
  <c r="S366" i="14"/>
  <c r="S367" i="14"/>
  <c r="S368" i="14"/>
  <c r="S369" i="14"/>
  <c r="S370" i="14"/>
  <c r="S371" i="14"/>
  <c r="S372" i="14"/>
  <c r="S373" i="14"/>
  <c r="S374" i="14"/>
  <c r="S375" i="14"/>
  <c r="S376" i="14"/>
  <c r="S377" i="14"/>
  <c r="S378" i="14"/>
  <c r="S379" i="14"/>
  <c r="S380" i="14"/>
  <c r="S381" i="14"/>
  <c r="S382" i="14"/>
  <c r="S383" i="14"/>
  <c r="S384" i="14"/>
  <c r="S385" i="14"/>
  <c r="S386" i="14"/>
  <c r="S387" i="14"/>
  <c r="S388" i="14"/>
  <c r="S389" i="14"/>
  <c r="S390" i="14"/>
  <c r="S391" i="14"/>
  <c r="S392" i="14"/>
  <c r="S393" i="14"/>
  <c r="S394" i="14"/>
  <c r="S395" i="14"/>
  <c r="S396" i="14"/>
  <c r="S397" i="14"/>
  <c r="S398" i="14"/>
  <c r="S399" i="14"/>
  <c r="S400" i="14"/>
  <c r="S401" i="14"/>
  <c r="S402" i="14"/>
  <c r="S403" i="14"/>
  <c r="S404" i="14"/>
  <c r="S405" i="14"/>
  <c r="S406" i="14"/>
  <c r="S407" i="14"/>
  <c r="S408" i="14"/>
  <c r="S409" i="14"/>
  <c r="S410" i="14"/>
  <c r="S411" i="14"/>
  <c r="S412" i="14"/>
  <c r="S413" i="14"/>
  <c r="S414" i="14"/>
  <c r="S415" i="14"/>
  <c r="S416" i="14"/>
  <c r="S417" i="14"/>
  <c r="S418" i="14"/>
  <c r="S419" i="14"/>
  <c r="S420" i="14"/>
  <c r="S421" i="14"/>
  <c r="S422" i="14"/>
  <c r="S423" i="14"/>
  <c r="S424" i="14"/>
  <c r="S425" i="14"/>
  <c r="S426" i="14"/>
  <c r="S427" i="14"/>
  <c r="S428" i="14"/>
  <c r="S429" i="14"/>
  <c r="S430" i="14"/>
  <c r="S431" i="14"/>
  <c r="S432" i="14"/>
  <c r="S433" i="14"/>
  <c r="S434" i="14"/>
  <c r="S435" i="14"/>
  <c r="S436" i="14"/>
  <c r="S437" i="14"/>
  <c r="S438" i="14"/>
  <c r="S439" i="14"/>
  <c r="S440" i="14"/>
  <c r="S441" i="14"/>
  <c r="S442" i="14"/>
  <c r="S443" i="14"/>
  <c r="S444" i="14"/>
  <c r="S445" i="14"/>
  <c r="S446" i="14"/>
  <c r="S447" i="14"/>
  <c r="S448" i="14"/>
  <c r="S449" i="14"/>
  <c r="S450" i="14"/>
  <c r="S451" i="14"/>
  <c r="S452" i="14"/>
  <c r="S453" i="14"/>
  <c r="S454" i="14"/>
  <c r="S455" i="14"/>
  <c r="S456" i="14"/>
  <c r="S457" i="14"/>
  <c r="S458" i="14"/>
  <c r="S459" i="14"/>
  <c r="S460" i="14"/>
  <c r="S461" i="14"/>
  <c r="S462" i="14"/>
  <c r="S463" i="14"/>
  <c r="S464" i="14"/>
  <c r="S465" i="14"/>
  <c r="S466" i="14"/>
  <c r="S467" i="14"/>
  <c r="S468" i="14"/>
  <c r="S469" i="14"/>
  <c r="S470" i="14"/>
  <c r="S471" i="14"/>
  <c r="S472" i="14"/>
  <c r="S473" i="14"/>
  <c r="S474" i="14"/>
  <c r="S475" i="14"/>
  <c r="S476" i="14"/>
  <c r="S477" i="14"/>
  <c r="S478" i="14"/>
  <c r="S479" i="14"/>
  <c r="S480" i="14"/>
  <c r="S481" i="14"/>
  <c r="S482" i="14"/>
  <c r="S483" i="14"/>
  <c r="S484" i="14"/>
  <c r="S485" i="14"/>
  <c r="S486" i="14"/>
  <c r="S487" i="14"/>
  <c r="S488" i="14"/>
  <c r="S489" i="14"/>
  <c r="S490" i="14"/>
  <c r="S491" i="14"/>
  <c r="S492" i="14"/>
  <c r="S493" i="14"/>
  <c r="S494" i="14"/>
  <c r="S495" i="14"/>
  <c r="S496" i="14"/>
  <c r="S497" i="14"/>
  <c r="S498" i="14"/>
  <c r="S499" i="14"/>
  <c r="S500" i="14"/>
  <c r="S501" i="14"/>
  <c r="S502" i="14"/>
  <c r="S503" i="14"/>
  <c r="S504" i="14"/>
  <c r="S505" i="14"/>
  <c r="S506" i="14"/>
  <c r="S507" i="14"/>
  <c r="S508" i="14"/>
  <c r="S509" i="14"/>
  <c r="S510" i="14"/>
  <c r="S511" i="14"/>
  <c r="S512" i="14"/>
  <c r="S513" i="14"/>
  <c r="S514" i="14"/>
  <c r="S515" i="14"/>
  <c r="S516" i="14"/>
  <c r="S517" i="14"/>
  <c r="S518" i="14"/>
  <c r="S519" i="14"/>
  <c r="S520" i="14"/>
  <c r="S521" i="14"/>
  <c r="S522" i="14"/>
  <c r="S523" i="14"/>
  <c r="S524" i="14"/>
  <c r="S525" i="14"/>
  <c r="S526" i="14"/>
  <c r="S527" i="14"/>
  <c r="S528" i="14"/>
  <c r="S529" i="14"/>
  <c r="S530" i="14"/>
  <c r="S531" i="14"/>
  <c r="S532" i="14"/>
  <c r="S533" i="14"/>
  <c r="S534" i="14"/>
  <c r="S535" i="14"/>
  <c r="S536" i="14"/>
  <c r="S537" i="14"/>
  <c r="S538" i="14"/>
  <c r="S539" i="14"/>
  <c r="S540" i="14"/>
  <c r="S541" i="14"/>
  <c r="S542" i="14"/>
  <c r="S543" i="14"/>
  <c r="S544" i="14"/>
  <c r="S545" i="14"/>
  <c r="S546" i="14"/>
  <c r="S547" i="14"/>
  <c r="S548" i="14"/>
  <c r="S549" i="14"/>
  <c r="S550" i="14"/>
  <c r="S551" i="14"/>
  <c r="S552" i="14"/>
  <c r="S553" i="14"/>
  <c r="S554" i="14"/>
  <c r="S555" i="14"/>
  <c r="S556" i="14"/>
  <c r="S557" i="14"/>
  <c r="S558" i="14"/>
  <c r="S559" i="14"/>
  <c r="S560" i="14"/>
  <c r="S561" i="14"/>
  <c r="S562" i="14"/>
  <c r="S563" i="14"/>
  <c r="S564" i="14"/>
  <c r="S565" i="14"/>
  <c r="S566" i="14"/>
  <c r="S567" i="14"/>
  <c r="S568" i="14"/>
  <c r="S569" i="14"/>
  <c r="S570" i="14"/>
  <c r="S571" i="14"/>
  <c r="S572" i="14"/>
  <c r="S573" i="14"/>
  <c r="S574" i="14"/>
  <c r="S575" i="14"/>
  <c r="S576" i="14"/>
  <c r="S577" i="14"/>
  <c r="S578" i="14"/>
  <c r="S579" i="14"/>
  <c r="S580" i="14"/>
  <c r="S581" i="14"/>
  <c r="S582" i="14"/>
  <c r="S583" i="14"/>
  <c r="S584" i="14"/>
  <c r="S585" i="14"/>
  <c r="S586" i="14"/>
  <c r="S587" i="14"/>
  <c r="S588" i="14"/>
  <c r="S589" i="14"/>
  <c r="S590" i="14"/>
  <c r="S591" i="14"/>
  <c r="S592" i="14"/>
  <c r="S593" i="14"/>
  <c r="S594" i="14"/>
  <c r="S595" i="14"/>
  <c r="S596" i="14"/>
  <c r="S597" i="14"/>
  <c r="S598" i="14"/>
  <c r="S599" i="14"/>
  <c r="S600" i="14"/>
  <c r="S601" i="14"/>
  <c r="S602" i="14"/>
  <c r="S603" i="14"/>
  <c r="S604" i="14"/>
  <c r="S605" i="14"/>
  <c r="S606" i="14"/>
  <c r="S607" i="14"/>
  <c r="S608" i="14"/>
  <c r="S609" i="14"/>
  <c r="S610" i="14"/>
  <c r="S611" i="14"/>
  <c r="S612" i="14"/>
  <c r="S613" i="14"/>
  <c r="S614" i="14"/>
  <c r="S615" i="14"/>
  <c r="S616" i="14"/>
  <c r="S617" i="14"/>
  <c r="S618" i="14"/>
  <c r="S619" i="14"/>
  <c r="S620" i="14"/>
  <c r="S621" i="14"/>
  <c r="S622" i="14"/>
  <c r="S623" i="14"/>
  <c r="S624" i="14"/>
  <c r="S625" i="14"/>
  <c r="S626" i="14"/>
  <c r="S627" i="14"/>
  <c r="S628" i="14"/>
  <c r="S629" i="14"/>
  <c r="S630" i="14"/>
  <c r="S631" i="14"/>
  <c r="S632" i="14"/>
  <c r="S633" i="14"/>
  <c r="S634" i="14"/>
  <c r="S635" i="14"/>
  <c r="S636" i="14"/>
  <c r="S637" i="14"/>
  <c r="S638" i="14"/>
  <c r="S639" i="14"/>
  <c r="S640" i="14"/>
  <c r="S641" i="14"/>
  <c r="S642" i="14"/>
  <c r="S643" i="14"/>
  <c r="S644" i="14"/>
  <c r="S645" i="14"/>
  <c r="S646" i="14"/>
  <c r="S647" i="14"/>
  <c r="S648" i="14"/>
  <c r="S649" i="14"/>
  <c r="S650" i="14"/>
  <c r="S651" i="14"/>
  <c r="S652" i="14"/>
  <c r="S653" i="14"/>
  <c r="S654" i="14"/>
  <c r="S655" i="14"/>
  <c r="S656" i="14"/>
  <c r="S657" i="14"/>
  <c r="S658" i="14"/>
  <c r="S659" i="14"/>
  <c r="S660" i="14"/>
  <c r="S661" i="14"/>
  <c r="S662" i="14"/>
  <c r="S663" i="14"/>
  <c r="S664" i="14"/>
  <c r="S665" i="14"/>
  <c r="S666" i="14"/>
  <c r="S667" i="14"/>
  <c r="S668" i="14"/>
  <c r="S669" i="14"/>
  <c r="S670" i="14"/>
  <c r="S671" i="14"/>
  <c r="S672" i="14"/>
  <c r="S673" i="14"/>
  <c r="S674" i="14"/>
  <c r="S675" i="14"/>
  <c r="S676" i="14"/>
  <c r="S677" i="14"/>
  <c r="S678" i="14"/>
  <c r="S679" i="14"/>
  <c r="S680" i="14"/>
  <c r="S681" i="14"/>
  <c r="S682" i="14"/>
  <c r="S683" i="14"/>
  <c r="S684" i="14"/>
  <c r="S685" i="14"/>
  <c r="S686" i="14"/>
  <c r="S687" i="14"/>
  <c r="S688" i="14"/>
  <c r="S689" i="14"/>
  <c r="S690" i="14"/>
  <c r="S691" i="14"/>
  <c r="S692" i="14"/>
  <c r="S693" i="14"/>
  <c r="S694" i="14"/>
  <c r="S695" i="14"/>
  <c r="S696" i="14"/>
  <c r="S697" i="14"/>
  <c r="S698" i="14"/>
  <c r="S699" i="14"/>
  <c r="S700" i="14"/>
  <c r="S701" i="14"/>
  <c r="S702" i="14"/>
  <c r="S703" i="14"/>
  <c r="S704" i="14"/>
  <c r="S705" i="14"/>
  <c r="S706" i="14"/>
  <c r="S707" i="14"/>
  <c r="S708" i="14"/>
  <c r="S709" i="14"/>
  <c r="S710" i="14"/>
  <c r="S711" i="14"/>
  <c r="S712" i="14"/>
  <c r="S713" i="14"/>
  <c r="S714" i="14"/>
  <c r="S715" i="14"/>
  <c r="S716" i="14"/>
  <c r="S717" i="14"/>
  <c r="S718" i="14"/>
  <c r="S719" i="14"/>
  <c r="S720" i="14"/>
  <c r="S721" i="14"/>
  <c r="S722" i="14"/>
  <c r="S723" i="14"/>
  <c r="S724" i="14"/>
  <c r="S725" i="14"/>
  <c r="AC513" i="14" s="1"/>
  <c r="S726" i="14"/>
  <c r="S727" i="14"/>
  <c r="S728" i="14"/>
  <c r="S729" i="14"/>
  <c r="S730" i="14"/>
  <c r="AC518" i="14" s="1"/>
  <c r="S731" i="14"/>
  <c r="S732" i="14"/>
  <c r="S11" i="14"/>
  <c r="AA12" i="12"/>
  <c r="AA13" i="12"/>
  <c r="AA14" i="12"/>
  <c r="AA15" i="12"/>
  <c r="AA16" i="12"/>
  <c r="AA17" i="12"/>
  <c r="AA18" i="12"/>
  <c r="AA19" i="12"/>
  <c r="AA20" i="12"/>
  <c r="AA21" i="12"/>
  <c r="AA22" i="12"/>
  <c r="AA23" i="12"/>
  <c r="AA24" i="12"/>
  <c r="AA25" i="12"/>
  <c r="AA26" i="12"/>
  <c r="AA27" i="12"/>
  <c r="AA28" i="12"/>
  <c r="AA29" i="12"/>
  <c r="AA30" i="12"/>
  <c r="AA31" i="12"/>
  <c r="AA32" i="12"/>
  <c r="AA33" i="12"/>
  <c r="AA34" i="12"/>
  <c r="AA35" i="12"/>
  <c r="AA36" i="12"/>
  <c r="AA37" i="12"/>
  <c r="AA38" i="12"/>
  <c r="AA39" i="12"/>
  <c r="AA40" i="12"/>
  <c r="AA41" i="12"/>
  <c r="AA42" i="12"/>
  <c r="AA43" i="12"/>
  <c r="AA44" i="12"/>
  <c r="AA45" i="12"/>
  <c r="AA46" i="12"/>
  <c r="AA47" i="12"/>
  <c r="AA48" i="12"/>
  <c r="AA49" i="12"/>
  <c r="AA50" i="12"/>
  <c r="AA51" i="12"/>
  <c r="AA52" i="12"/>
  <c r="AA53" i="12"/>
  <c r="AA54" i="12"/>
  <c r="AA55" i="12"/>
  <c r="AA56" i="12"/>
  <c r="AA57" i="12"/>
  <c r="AA58" i="12"/>
  <c r="AA59" i="12"/>
  <c r="AA60" i="12"/>
  <c r="AA61" i="12"/>
  <c r="AA62" i="12"/>
  <c r="AA63" i="12"/>
  <c r="AA64" i="12"/>
  <c r="AA65" i="12"/>
  <c r="AA66" i="12"/>
  <c r="AA67" i="12"/>
  <c r="AA68" i="12"/>
  <c r="AA69" i="12"/>
  <c r="AA70" i="12"/>
  <c r="AA71" i="12"/>
  <c r="AA72" i="12"/>
  <c r="AA73" i="12"/>
  <c r="AA74" i="12"/>
  <c r="AA75" i="12"/>
  <c r="AA76" i="12"/>
  <c r="AA77" i="12"/>
  <c r="AA78" i="12"/>
  <c r="AA79" i="12"/>
  <c r="AA80" i="12"/>
  <c r="AA81" i="12"/>
  <c r="AA82" i="12"/>
  <c r="AA83" i="12"/>
  <c r="AA84" i="12"/>
  <c r="AA85" i="12"/>
  <c r="AA86" i="12"/>
  <c r="AA87" i="12"/>
  <c r="AA88" i="12"/>
  <c r="AA89" i="12"/>
  <c r="AA90" i="12"/>
  <c r="AA91" i="12"/>
  <c r="AA92" i="12"/>
  <c r="AA93" i="12"/>
  <c r="AA94" i="12"/>
  <c r="AA95" i="12"/>
  <c r="AA96" i="12"/>
  <c r="AA97" i="12"/>
  <c r="AA98" i="12"/>
  <c r="AA99" i="12"/>
  <c r="AA100" i="12"/>
  <c r="AA101" i="12"/>
  <c r="AA102" i="12"/>
  <c r="AA103" i="12"/>
  <c r="AA104" i="12"/>
  <c r="AA105" i="12"/>
  <c r="AA106" i="12"/>
  <c r="AA107" i="12"/>
  <c r="AA108" i="12"/>
  <c r="AA109" i="12"/>
  <c r="AA110" i="12"/>
  <c r="AA111" i="12"/>
  <c r="AA112" i="12"/>
  <c r="AA113" i="12"/>
  <c r="AA114" i="12"/>
  <c r="AA115" i="12"/>
  <c r="AA116" i="12"/>
  <c r="AA117" i="12"/>
  <c r="AA118" i="12"/>
  <c r="AA119" i="12"/>
  <c r="AA120" i="12"/>
  <c r="AA121" i="12"/>
  <c r="AA122" i="12"/>
  <c r="AA123" i="12"/>
  <c r="AA124" i="12"/>
  <c r="AA125" i="12"/>
  <c r="AA126" i="12"/>
  <c r="AA127" i="12"/>
  <c r="AA128" i="12"/>
  <c r="AA129" i="12"/>
  <c r="AA130" i="12"/>
  <c r="AA131" i="12"/>
  <c r="AA132" i="12"/>
  <c r="AA133" i="12"/>
  <c r="AA134" i="12"/>
  <c r="AA135" i="12"/>
  <c r="AA136" i="12"/>
  <c r="AA137" i="12"/>
  <c r="AA138" i="12"/>
  <c r="AA139" i="12"/>
  <c r="AA140" i="12"/>
  <c r="AA141" i="12"/>
  <c r="AA142" i="12"/>
  <c r="AA143" i="12"/>
  <c r="AA144" i="12"/>
  <c r="AA145" i="12"/>
  <c r="AA146" i="12"/>
  <c r="AA147" i="12"/>
  <c r="AA148" i="12"/>
  <c r="AA149" i="12"/>
  <c r="AA150" i="12"/>
  <c r="AA151" i="12"/>
  <c r="AA152" i="12"/>
  <c r="AA153" i="12"/>
  <c r="AA154" i="12"/>
  <c r="AA155" i="12"/>
  <c r="AA156" i="12"/>
  <c r="AA157" i="12"/>
  <c r="AA158" i="12"/>
  <c r="AA159" i="12"/>
  <c r="AA160" i="12"/>
  <c r="AA161" i="12"/>
  <c r="AA162" i="12"/>
  <c r="AA163" i="12"/>
  <c r="AA164" i="12"/>
  <c r="AA165" i="12"/>
  <c r="AA166" i="12"/>
  <c r="AA167" i="12"/>
  <c r="AA168" i="12"/>
  <c r="AA169" i="12"/>
  <c r="AA170" i="12"/>
  <c r="AA171" i="12"/>
  <c r="AA172" i="12"/>
  <c r="AA173" i="12"/>
  <c r="AA174" i="12"/>
  <c r="AA175" i="12"/>
  <c r="AA176" i="12"/>
  <c r="AA177" i="12"/>
  <c r="AA178" i="12"/>
  <c r="AA179" i="12"/>
  <c r="AA180" i="12"/>
  <c r="AA181" i="12"/>
  <c r="AA182" i="12"/>
  <c r="AA183" i="12"/>
  <c r="AA184" i="12"/>
  <c r="AA185" i="12"/>
  <c r="AA186" i="12"/>
  <c r="AA187" i="12"/>
  <c r="AA188" i="12"/>
  <c r="AA189" i="12"/>
  <c r="AA190" i="12"/>
  <c r="AA191" i="12"/>
  <c r="AA192" i="12"/>
  <c r="AA193" i="12"/>
  <c r="AA194" i="12"/>
  <c r="AA195" i="12"/>
  <c r="AA196" i="12"/>
  <c r="AA197" i="12"/>
  <c r="AA198" i="12"/>
  <c r="AA199" i="12"/>
  <c r="AA200" i="12"/>
  <c r="AA201" i="12"/>
  <c r="AA202" i="12"/>
  <c r="AA203" i="12"/>
  <c r="AA204" i="12"/>
  <c r="AA205" i="12"/>
  <c r="AA206" i="12"/>
  <c r="AA207" i="12"/>
  <c r="AA208" i="12"/>
  <c r="AA209" i="12"/>
  <c r="AA210" i="12"/>
  <c r="AA211" i="12"/>
  <c r="AA212" i="12"/>
  <c r="AA213" i="12"/>
  <c r="AA214" i="12"/>
  <c r="AA215" i="12"/>
  <c r="AA216" i="12"/>
  <c r="AA217" i="12"/>
  <c r="AA218" i="12"/>
  <c r="AA219" i="12"/>
  <c r="AA220" i="12"/>
  <c r="AA221" i="12"/>
  <c r="AA222" i="12"/>
  <c r="AA223" i="12"/>
  <c r="AA224" i="12"/>
  <c r="AA225" i="12"/>
  <c r="AA226" i="12"/>
  <c r="AA227" i="12"/>
  <c r="AA228" i="12"/>
  <c r="AA229" i="12"/>
  <c r="AA230" i="12"/>
  <c r="AA231" i="12"/>
  <c r="AA232" i="12"/>
  <c r="AA233" i="12"/>
  <c r="AA234" i="12"/>
  <c r="AA235" i="12"/>
  <c r="AA236" i="12"/>
  <c r="AA237" i="12"/>
  <c r="AA238" i="12"/>
  <c r="AA239" i="12"/>
  <c r="AA240" i="12"/>
  <c r="AA241" i="12"/>
  <c r="AA242" i="12"/>
  <c r="AA243" i="12"/>
  <c r="AA244" i="12"/>
  <c r="AA245" i="12"/>
  <c r="AA246" i="12"/>
  <c r="AA247" i="12"/>
  <c r="AA248" i="12"/>
  <c r="AA249" i="12"/>
  <c r="AA250" i="12"/>
  <c r="AA251" i="12"/>
  <c r="AA252" i="12"/>
  <c r="AA253" i="12"/>
  <c r="AA254" i="12"/>
  <c r="AA255" i="12"/>
  <c r="AA256" i="12"/>
  <c r="AA257" i="12"/>
  <c r="AA258" i="12"/>
  <c r="AA259" i="12"/>
  <c r="AA260" i="12"/>
  <c r="AA261" i="12"/>
  <c r="AA262" i="12"/>
  <c r="AA263" i="12"/>
  <c r="AA264" i="12"/>
  <c r="AA265" i="12"/>
  <c r="AA266" i="12"/>
  <c r="AA267" i="12"/>
  <c r="AA268" i="12"/>
  <c r="AA269" i="12"/>
  <c r="AA270" i="12"/>
  <c r="AA271" i="12"/>
  <c r="AA272" i="12"/>
  <c r="AA273" i="12"/>
  <c r="AA274" i="12"/>
  <c r="AA275" i="12"/>
  <c r="AA276" i="12"/>
  <c r="AA277" i="12"/>
  <c r="AA278" i="12"/>
  <c r="AA279" i="12"/>
  <c r="AA280" i="12"/>
  <c r="AA281" i="12"/>
  <c r="AA282" i="12"/>
  <c r="AA283" i="12"/>
  <c r="AA284" i="12"/>
  <c r="AA285" i="12"/>
  <c r="AA286" i="12"/>
  <c r="AA287" i="12"/>
  <c r="AA288" i="12"/>
  <c r="AA289" i="12"/>
  <c r="AA290" i="12"/>
  <c r="AA291" i="12"/>
  <c r="AA292" i="12"/>
  <c r="AA293" i="12"/>
  <c r="AA294" i="12"/>
  <c r="AA295" i="12"/>
  <c r="AA296" i="12"/>
  <c r="AA297" i="12"/>
  <c r="AA298" i="12"/>
  <c r="AA299" i="12"/>
  <c r="AA300" i="12"/>
  <c r="AA301" i="12"/>
  <c r="AA302" i="12"/>
  <c r="AA303" i="12"/>
  <c r="AA304" i="12"/>
  <c r="AA305" i="12"/>
  <c r="AA306" i="12"/>
  <c r="AA307" i="12"/>
  <c r="AA308" i="12"/>
  <c r="AA309" i="12"/>
  <c r="AA310" i="12"/>
  <c r="AA311" i="12"/>
  <c r="AA312" i="12"/>
  <c r="AA313" i="12"/>
  <c r="AA314" i="12"/>
  <c r="AA315" i="12"/>
  <c r="AA316" i="12"/>
  <c r="AA317" i="12"/>
  <c r="AA318" i="12"/>
  <c r="AA319" i="12"/>
  <c r="AA320" i="12"/>
  <c r="AA321" i="12"/>
  <c r="AA322" i="12"/>
  <c r="AA323" i="12"/>
  <c r="AA324" i="12"/>
  <c r="AA325" i="12"/>
  <c r="AA326" i="12"/>
  <c r="AA327" i="12"/>
  <c r="AA328" i="12"/>
  <c r="AA329" i="12"/>
  <c r="AA330" i="12"/>
  <c r="AA331" i="12"/>
  <c r="AA332" i="12"/>
  <c r="AA333" i="12"/>
  <c r="AA334" i="12"/>
  <c r="AA335" i="12"/>
  <c r="AA336" i="12"/>
  <c r="AA337" i="12"/>
  <c r="AA338" i="12"/>
  <c r="AA339" i="12"/>
  <c r="AA340" i="12"/>
  <c r="AA341" i="12"/>
  <c r="AA342" i="12"/>
  <c r="AA343" i="12"/>
  <c r="AA344" i="12"/>
  <c r="AA345" i="12"/>
  <c r="AA346" i="12"/>
  <c r="AA347" i="12"/>
  <c r="AA348" i="12"/>
  <c r="AA349" i="12"/>
  <c r="AA350" i="12"/>
  <c r="AA351" i="12"/>
  <c r="AA352" i="12"/>
  <c r="AA353" i="12"/>
  <c r="AA354" i="12"/>
  <c r="AA355" i="12"/>
  <c r="AA356" i="12"/>
  <c r="AA357" i="12"/>
  <c r="AA358" i="12"/>
  <c r="AA359" i="12"/>
  <c r="AA360" i="12"/>
  <c r="AA361" i="12"/>
  <c r="AA362" i="12"/>
  <c r="AA363" i="12"/>
  <c r="AA364" i="12"/>
  <c r="AA365" i="12"/>
  <c r="AA366" i="12"/>
  <c r="AA367" i="12"/>
  <c r="AA368" i="12"/>
  <c r="AA369" i="12"/>
  <c r="AA370" i="12"/>
  <c r="AA371" i="12"/>
  <c r="AA372" i="12"/>
  <c r="AA373" i="12"/>
  <c r="AA374" i="12"/>
  <c r="AA375" i="12"/>
  <c r="AA376" i="12"/>
  <c r="AA377" i="12"/>
  <c r="AA378" i="12"/>
  <c r="AA379" i="12"/>
  <c r="AA380" i="12"/>
  <c r="AA381" i="12"/>
  <c r="AA382" i="12"/>
  <c r="AA383" i="12"/>
  <c r="AA384" i="12"/>
  <c r="AA385" i="12"/>
  <c r="AA386" i="12"/>
  <c r="AA387" i="12"/>
  <c r="AA388" i="12"/>
  <c r="AA389" i="12"/>
  <c r="AA390" i="12"/>
  <c r="AA391" i="12"/>
  <c r="AA392" i="12"/>
  <c r="AA393" i="12"/>
  <c r="AA394" i="12"/>
  <c r="AA395" i="12"/>
  <c r="AA396" i="12"/>
  <c r="AA397" i="12"/>
  <c r="AA398" i="12"/>
  <c r="AA399" i="12"/>
  <c r="AA400" i="12"/>
  <c r="AA401" i="12"/>
  <c r="AA402" i="12"/>
  <c r="AA403" i="12"/>
  <c r="AA404" i="12"/>
  <c r="AA405" i="12"/>
  <c r="AA406" i="12"/>
  <c r="AA407" i="12"/>
  <c r="AA408" i="12"/>
  <c r="AA409" i="12"/>
  <c r="AA410" i="12"/>
  <c r="AA411" i="12"/>
  <c r="AA412" i="12"/>
  <c r="AA413" i="12"/>
  <c r="AA414" i="12"/>
  <c r="AA415" i="12"/>
  <c r="AA416" i="12"/>
  <c r="AA417" i="12"/>
  <c r="AA418" i="12"/>
  <c r="AA419" i="12"/>
  <c r="AA420" i="12"/>
  <c r="AA421" i="12"/>
  <c r="AA422" i="12"/>
  <c r="AA423" i="12"/>
  <c r="AA424" i="12"/>
  <c r="AA425" i="12"/>
  <c r="AA426" i="12"/>
  <c r="AA427" i="12"/>
  <c r="AA428" i="12"/>
  <c r="AA429" i="12"/>
  <c r="AA430" i="12"/>
  <c r="AA431" i="12"/>
  <c r="AA432" i="12"/>
  <c r="AA433" i="12"/>
  <c r="AA434" i="12"/>
  <c r="AA435" i="12"/>
  <c r="AA436" i="12"/>
  <c r="AA437" i="12"/>
  <c r="AA438" i="12"/>
  <c r="AA439" i="12"/>
  <c r="AA440" i="12"/>
  <c r="AA441" i="12"/>
  <c r="AA442" i="12"/>
  <c r="AA443" i="12"/>
  <c r="AA444" i="12"/>
  <c r="AA445" i="12"/>
  <c r="AA446" i="12"/>
  <c r="AA447" i="12"/>
  <c r="AA448" i="12"/>
  <c r="AA449" i="12"/>
  <c r="AA450" i="12"/>
  <c r="AA451" i="12"/>
  <c r="AA452" i="12"/>
  <c r="AA453" i="12"/>
  <c r="AA454" i="12"/>
  <c r="AA455" i="12"/>
  <c r="AA456" i="12"/>
  <c r="AA457" i="12"/>
  <c r="AA458" i="12"/>
  <c r="AA459" i="12"/>
  <c r="AA460" i="12"/>
  <c r="AA461" i="12"/>
  <c r="AA462" i="12"/>
  <c r="AA463" i="12"/>
  <c r="AA464" i="12"/>
  <c r="AA465" i="12"/>
  <c r="AA466" i="12"/>
  <c r="AA467" i="12"/>
  <c r="AA468" i="12"/>
  <c r="AA469" i="12"/>
  <c r="AA470" i="12"/>
  <c r="AA471" i="12"/>
  <c r="AA472" i="12"/>
  <c r="AA473" i="12"/>
  <c r="AA474" i="12"/>
  <c r="AA475" i="12"/>
  <c r="AA476" i="12"/>
  <c r="AA477" i="12"/>
  <c r="AA478" i="12"/>
  <c r="AA479" i="12"/>
  <c r="AA480" i="12"/>
  <c r="AA481" i="12"/>
  <c r="AA482" i="12"/>
  <c r="AA483" i="12"/>
  <c r="AA484" i="12"/>
  <c r="AA485" i="12"/>
  <c r="AA486" i="12"/>
  <c r="AA487" i="12"/>
  <c r="AA488" i="12"/>
  <c r="AA489" i="12"/>
  <c r="AA490" i="12"/>
  <c r="AA491" i="12"/>
  <c r="AA492" i="12"/>
  <c r="AA493" i="12"/>
  <c r="AA494" i="12"/>
  <c r="AA495" i="12"/>
  <c r="AA496" i="12"/>
  <c r="AA497" i="12"/>
  <c r="AA498" i="12"/>
  <c r="AA499" i="12"/>
  <c r="AA500" i="12"/>
  <c r="AA501" i="12"/>
  <c r="AA502" i="12"/>
  <c r="AA503" i="12"/>
  <c r="AA504" i="12"/>
  <c r="AA505" i="12"/>
  <c r="AA506" i="12"/>
  <c r="AA507" i="12"/>
  <c r="AA508" i="12"/>
  <c r="AA509" i="12"/>
  <c r="AA510" i="12"/>
  <c r="AA511" i="12"/>
  <c r="AA512" i="12"/>
  <c r="AA513" i="12"/>
  <c r="AA514" i="12"/>
  <c r="AA515" i="12"/>
  <c r="AA516" i="12"/>
  <c r="AA517" i="12"/>
  <c r="AA518" i="12"/>
  <c r="AA519" i="12"/>
  <c r="AA520" i="12"/>
  <c r="AA521" i="12"/>
  <c r="AA522" i="12"/>
  <c r="AA523" i="12"/>
  <c r="AA524" i="12"/>
  <c r="AA525" i="12"/>
  <c r="AA526" i="12"/>
  <c r="AA527" i="12"/>
  <c r="AA528" i="12"/>
  <c r="AA529" i="12"/>
  <c r="AA530" i="12"/>
  <c r="AA531" i="12"/>
  <c r="AA532" i="12"/>
  <c r="AA533" i="12"/>
  <c r="AA534" i="12"/>
  <c r="AA535" i="12"/>
  <c r="AA536" i="12"/>
  <c r="AA537" i="12"/>
  <c r="AA538" i="12"/>
  <c r="AA539" i="12"/>
  <c r="AA540" i="12"/>
  <c r="AA541" i="12"/>
  <c r="AA542" i="12"/>
  <c r="AA543" i="12"/>
  <c r="AA544" i="12"/>
  <c r="AA545" i="12"/>
  <c r="AA546" i="12"/>
  <c r="AA547" i="12"/>
  <c r="AA548" i="12"/>
  <c r="AA549" i="12"/>
  <c r="AA550" i="12"/>
  <c r="AA551" i="12"/>
  <c r="AA552" i="12"/>
  <c r="AA553" i="12"/>
  <c r="AA554" i="12"/>
  <c r="AA555" i="12"/>
  <c r="AA556" i="12"/>
  <c r="AA557" i="12"/>
  <c r="AA558" i="12"/>
  <c r="AA559" i="12"/>
  <c r="AA560" i="12"/>
  <c r="AA561" i="12"/>
  <c r="AA562" i="12"/>
  <c r="AA563" i="12"/>
  <c r="AA564" i="12"/>
  <c r="AA565" i="12"/>
  <c r="AA566" i="12"/>
  <c r="AA567" i="12"/>
  <c r="AA568" i="12"/>
  <c r="AA569" i="12"/>
  <c r="AA570" i="12"/>
  <c r="AA571" i="12"/>
  <c r="AA572" i="12"/>
  <c r="AA573" i="12"/>
  <c r="AA574" i="12"/>
  <c r="AA575" i="12"/>
  <c r="AA576" i="12"/>
  <c r="AA577" i="12"/>
  <c r="AA578" i="12"/>
  <c r="AA579" i="12"/>
  <c r="AA580" i="12"/>
  <c r="AA581" i="12"/>
  <c r="AA582" i="12"/>
  <c r="AA583" i="12"/>
  <c r="AA584" i="12"/>
  <c r="AA585" i="12"/>
  <c r="AA586" i="12"/>
  <c r="AA587" i="12"/>
  <c r="AA588" i="12"/>
  <c r="AA589" i="12"/>
  <c r="AA590" i="12"/>
  <c r="AA591" i="12"/>
  <c r="AA592" i="12"/>
  <c r="AA593" i="12"/>
  <c r="AA594" i="12"/>
  <c r="AA595" i="12"/>
  <c r="AA596" i="12"/>
  <c r="AA597" i="12"/>
  <c r="AA598" i="12"/>
  <c r="AA599" i="12"/>
  <c r="AA600" i="12"/>
  <c r="AA601" i="12"/>
  <c r="AA602" i="12"/>
  <c r="AA603" i="12"/>
  <c r="AA604" i="12"/>
  <c r="AA605" i="12"/>
  <c r="AA606" i="12"/>
  <c r="AA607" i="12"/>
  <c r="AA608" i="12"/>
  <c r="AA609" i="12"/>
  <c r="AA610" i="12"/>
  <c r="AA611" i="12"/>
  <c r="AA612" i="12"/>
  <c r="AA613" i="12"/>
  <c r="AA614" i="12"/>
  <c r="AA615" i="12"/>
  <c r="AA616" i="12"/>
  <c r="AA617" i="12"/>
  <c r="AA618" i="12"/>
  <c r="AA619" i="12"/>
  <c r="AA620" i="12"/>
  <c r="AA621" i="12"/>
  <c r="AA622" i="12"/>
  <c r="AA623" i="12"/>
  <c r="AA624" i="12"/>
  <c r="AA625" i="12"/>
  <c r="AA626" i="12"/>
  <c r="AA627" i="12"/>
  <c r="AA628" i="12"/>
  <c r="AA629" i="12"/>
  <c r="AA630" i="12"/>
  <c r="AA631" i="12"/>
  <c r="AA632" i="12"/>
  <c r="AA633" i="12"/>
  <c r="AA634" i="12"/>
  <c r="AA635" i="12"/>
  <c r="AA636" i="12"/>
  <c r="AA637" i="12"/>
  <c r="AA638" i="12"/>
  <c r="AA639" i="12"/>
  <c r="AA640" i="12"/>
  <c r="AA641" i="12"/>
  <c r="AA642" i="12"/>
  <c r="AA643" i="12"/>
  <c r="AA644" i="12"/>
  <c r="AA645" i="12"/>
  <c r="AA646" i="12"/>
  <c r="AA647" i="12"/>
  <c r="AA648" i="12"/>
  <c r="AA649" i="12"/>
  <c r="AA650" i="12"/>
  <c r="AA651" i="12"/>
  <c r="AA652" i="12"/>
  <c r="AA653" i="12"/>
  <c r="AA654" i="12"/>
  <c r="AA655" i="12"/>
  <c r="AA656" i="12"/>
  <c r="AA657" i="12"/>
  <c r="AA658" i="12"/>
  <c r="AA659" i="12"/>
  <c r="AA660" i="12"/>
  <c r="AA661" i="12"/>
  <c r="AA662" i="12"/>
  <c r="AA663" i="12"/>
  <c r="AA664" i="12"/>
  <c r="AA665" i="12"/>
  <c r="AA666" i="12"/>
  <c r="AA667" i="12"/>
  <c r="AA668" i="12"/>
  <c r="AA669" i="12"/>
  <c r="AA670" i="12"/>
  <c r="AA671" i="12"/>
  <c r="AA672" i="12"/>
  <c r="AA673" i="12"/>
  <c r="AA674" i="12"/>
  <c r="AA675" i="12"/>
  <c r="AA676" i="12"/>
  <c r="AA677" i="12"/>
  <c r="AA678" i="12"/>
  <c r="AA679" i="12"/>
  <c r="AA680" i="12"/>
  <c r="AA681" i="12"/>
  <c r="AA682" i="12"/>
  <c r="AA683" i="12"/>
  <c r="AA684" i="12"/>
  <c r="AA685" i="12"/>
  <c r="AA686" i="12"/>
  <c r="AA687" i="12"/>
  <c r="AA688" i="12"/>
  <c r="AA689" i="12"/>
  <c r="AA690" i="12"/>
  <c r="AA691" i="12"/>
  <c r="AA692" i="12"/>
  <c r="AA693" i="12"/>
  <c r="AA694" i="12"/>
  <c r="AA695" i="12"/>
  <c r="AA696" i="12"/>
  <c r="AA697" i="12"/>
  <c r="AA698" i="12"/>
  <c r="AA699" i="12"/>
  <c r="AA700" i="12"/>
  <c r="AA701" i="12"/>
  <c r="AA702" i="12"/>
  <c r="AA703" i="12"/>
  <c r="AA704" i="12"/>
  <c r="AA705" i="12"/>
  <c r="AA706" i="12"/>
  <c r="AA707" i="12"/>
  <c r="AA708" i="12"/>
  <c r="AA709" i="12"/>
  <c r="AA710" i="12"/>
  <c r="AA711" i="12"/>
  <c r="AA712" i="12"/>
  <c r="AA713" i="12"/>
  <c r="AA714" i="12"/>
  <c r="AA715" i="12"/>
  <c r="AA716" i="12"/>
  <c r="AA717" i="12"/>
  <c r="AA718" i="12"/>
  <c r="AA719" i="12"/>
  <c r="AA720" i="12"/>
  <c r="AA721" i="12"/>
  <c r="AA722" i="12"/>
  <c r="AA723" i="12"/>
  <c r="AA724" i="12"/>
  <c r="AA725" i="12"/>
  <c r="AA726" i="12"/>
  <c r="AA727" i="12"/>
  <c r="AA728" i="12"/>
  <c r="AA729" i="12"/>
  <c r="AA730" i="12"/>
  <c r="AA731" i="12"/>
  <c r="AA732" i="12"/>
  <c r="AA11" i="12"/>
  <c r="AB12" i="10"/>
  <c r="AB13" i="10"/>
  <c r="AB14" i="10"/>
  <c r="AB15" i="10"/>
  <c r="AB16" i="10"/>
  <c r="AB17" i="10"/>
  <c r="AB18" i="10"/>
  <c r="AB19" i="10"/>
  <c r="AB20" i="10"/>
  <c r="AB21" i="10"/>
  <c r="AB22" i="10"/>
  <c r="AB23" i="10"/>
  <c r="AB24" i="10"/>
  <c r="AB25" i="10"/>
  <c r="AB26" i="10"/>
  <c r="AB27" i="10"/>
  <c r="AB28" i="10"/>
  <c r="AB29" i="10"/>
  <c r="AB30" i="10"/>
  <c r="AB31" i="10"/>
  <c r="AB32" i="10"/>
  <c r="AB33" i="10"/>
  <c r="AB34" i="10"/>
  <c r="AB35" i="10"/>
  <c r="AB36" i="10"/>
  <c r="AB37" i="10"/>
  <c r="AB38" i="10"/>
  <c r="AB39" i="10"/>
  <c r="AB40" i="10"/>
  <c r="AB41" i="10"/>
  <c r="AB42" i="10"/>
  <c r="AB43" i="10"/>
  <c r="AB44" i="10"/>
  <c r="AB45" i="10"/>
  <c r="AB46" i="10"/>
  <c r="AB47" i="10"/>
  <c r="AB48" i="10"/>
  <c r="AB49" i="10"/>
  <c r="AB50" i="10"/>
  <c r="AB51" i="10"/>
  <c r="AB52" i="10"/>
  <c r="AB53" i="10"/>
  <c r="AB54" i="10"/>
  <c r="AB55" i="10"/>
  <c r="AB56" i="10"/>
  <c r="AB57" i="10"/>
  <c r="AB58" i="10"/>
  <c r="AB59" i="10"/>
  <c r="AB60" i="10"/>
  <c r="AB61" i="10"/>
  <c r="AB62" i="10"/>
  <c r="AB63" i="10"/>
  <c r="AB64" i="10"/>
  <c r="AB65" i="10"/>
  <c r="AB66" i="10"/>
  <c r="AB67" i="10"/>
  <c r="AB68" i="10"/>
  <c r="AB69" i="10"/>
  <c r="AB70" i="10"/>
  <c r="AB71" i="10"/>
  <c r="AB72" i="10"/>
  <c r="AB73" i="10"/>
  <c r="AB74" i="10"/>
  <c r="AB75" i="10"/>
  <c r="AB76" i="10"/>
  <c r="AB77" i="10"/>
  <c r="AB78" i="10"/>
  <c r="AB79" i="10"/>
  <c r="AB80" i="10"/>
  <c r="AB81" i="10"/>
  <c r="AB82" i="10"/>
  <c r="AB83" i="10"/>
  <c r="AB84" i="10"/>
  <c r="AB85" i="10"/>
  <c r="AB86" i="10"/>
  <c r="AB87" i="10"/>
  <c r="AB88" i="10"/>
  <c r="AB89" i="10"/>
  <c r="AB90" i="10"/>
  <c r="AB91" i="10"/>
  <c r="AB92" i="10"/>
  <c r="AB93" i="10"/>
  <c r="AB94" i="10"/>
  <c r="AB95" i="10"/>
  <c r="AB96" i="10"/>
  <c r="AB97" i="10"/>
  <c r="AB98" i="10"/>
  <c r="AB99" i="10"/>
  <c r="AB100" i="10"/>
  <c r="AB101" i="10"/>
  <c r="AB102" i="10"/>
  <c r="AB103" i="10"/>
  <c r="AB104" i="10"/>
  <c r="AB105" i="10"/>
  <c r="AB106" i="10"/>
  <c r="AB107" i="10"/>
  <c r="AB108" i="10"/>
  <c r="AB109" i="10"/>
  <c r="AB110" i="10"/>
  <c r="AB111" i="10"/>
  <c r="AB112" i="10"/>
  <c r="AB113" i="10"/>
  <c r="AB114" i="10"/>
  <c r="AB115" i="10"/>
  <c r="AB116" i="10"/>
  <c r="AB117" i="10"/>
  <c r="AB118" i="10"/>
  <c r="AB119" i="10"/>
  <c r="AB120" i="10"/>
  <c r="AB121" i="10"/>
  <c r="AB122" i="10"/>
  <c r="AB123" i="10"/>
  <c r="AB124" i="10"/>
  <c r="AB125" i="10"/>
  <c r="AB126" i="10"/>
  <c r="AB127" i="10"/>
  <c r="AB128" i="10"/>
  <c r="AB129" i="10"/>
  <c r="AB130" i="10"/>
  <c r="AB131" i="10"/>
  <c r="AB132" i="10"/>
  <c r="AB133" i="10"/>
  <c r="AB134" i="10"/>
  <c r="AB135" i="10"/>
  <c r="AB136" i="10"/>
  <c r="AB137" i="10"/>
  <c r="AB138" i="10"/>
  <c r="AB139" i="10"/>
  <c r="AB140" i="10"/>
  <c r="AB141" i="10"/>
  <c r="AB142" i="10"/>
  <c r="AB143" i="10"/>
  <c r="AB144" i="10"/>
  <c r="AB145" i="10"/>
  <c r="AB146" i="10"/>
  <c r="AB147" i="10"/>
  <c r="AB148" i="10"/>
  <c r="AB149" i="10"/>
  <c r="AB150" i="10"/>
  <c r="AB151" i="10"/>
  <c r="AB152" i="10"/>
  <c r="AB153" i="10"/>
  <c r="AB154" i="10"/>
  <c r="AB155" i="10"/>
  <c r="AB156" i="10"/>
  <c r="AB157" i="10"/>
  <c r="AB158" i="10"/>
  <c r="AB159" i="10"/>
  <c r="AB160" i="10"/>
  <c r="AB161" i="10"/>
  <c r="AB162" i="10"/>
  <c r="AB163" i="10"/>
  <c r="AB164" i="10"/>
  <c r="AB165" i="10"/>
  <c r="AB166" i="10"/>
  <c r="AB167" i="10"/>
  <c r="AB168" i="10"/>
  <c r="AB169" i="10"/>
  <c r="AB170" i="10"/>
  <c r="AB171" i="10"/>
  <c r="AB172" i="10"/>
  <c r="AB173" i="10"/>
  <c r="AB174" i="10"/>
  <c r="AB175" i="10"/>
  <c r="AB176" i="10"/>
  <c r="AB177" i="10"/>
  <c r="AB178" i="10"/>
  <c r="AB179" i="10"/>
  <c r="AB180" i="10"/>
  <c r="AB181" i="10"/>
  <c r="AB182" i="10"/>
  <c r="AB183" i="10"/>
  <c r="AB184" i="10"/>
  <c r="AB185" i="10"/>
  <c r="AB186" i="10"/>
  <c r="AB187" i="10"/>
  <c r="AB188" i="10"/>
  <c r="AB189" i="10"/>
  <c r="AB190" i="10"/>
  <c r="AB191" i="10"/>
  <c r="AB192" i="10"/>
  <c r="AB193" i="10"/>
  <c r="AB194" i="10"/>
  <c r="AB195" i="10"/>
  <c r="AB196" i="10"/>
  <c r="AB197" i="10"/>
  <c r="AB198" i="10"/>
  <c r="AB199" i="10"/>
  <c r="AB200" i="10"/>
  <c r="AB201" i="10"/>
  <c r="AB202" i="10"/>
  <c r="AB203" i="10"/>
  <c r="AB204" i="10"/>
  <c r="AB205" i="10"/>
  <c r="AB206" i="10"/>
  <c r="AB207" i="10"/>
  <c r="AB208" i="10"/>
  <c r="AB209" i="10"/>
  <c r="AB210" i="10"/>
  <c r="AB211" i="10"/>
  <c r="AB212" i="10"/>
  <c r="AB213" i="10"/>
  <c r="AB214" i="10"/>
  <c r="AB215" i="10"/>
  <c r="AB216" i="10"/>
  <c r="AB217" i="10"/>
  <c r="AB218" i="10"/>
  <c r="AB219" i="10"/>
  <c r="AB220" i="10"/>
  <c r="AB221" i="10"/>
  <c r="AB222" i="10"/>
  <c r="AB223" i="10"/>
  <c r="AB224" i="10"/>
  <c r="AB225" i="10"/>
  <c r="AB226" i="10"/>
  <c r="AB227" i="10"/>
  <c r="AB228" i="10"/>
  <c r="AB229" i="10"/>
  <c r="AB230" i="10"/>
  <c r="AB231" i="10"/>
  <c r="AB232" i="10"/>
  <c r="AB233" i="10"/>
  <c r="AB234" i="10"/>
  <c r="AB235" i="10"/>
  <c r="AB236" i="10"/>
  <c r="AB237" i="10"/>
  <c r="AB238" i="10"/>
  <c r="AB239" i="10"/>
  <c r="AB240" i="10"/>
  <c r="AB241" i="10"/>
  <c r="AB242" i="10"/>
  <c r="AB243" i="10"/>
  <c r="AB244" i="10"/>
  <c r="AB245" i="10"/>
  <c r="AB246" i="10"/>
  <c r="AB247" i="10"/>
  <c r="AB248" i="10"/>
  <c r="AB249" i="10"/>
  <c r="AB250" i="10"/>
  <c r="AB251" i="10"/>
  <c r="AB252" i="10"/>
  <c r="AB253" i="10"/>
  <c r="AB254" i="10"/>
  <c r="AB255" i="10"/>
  <c r="AB256" i="10"/>
  <c r="AB257" i="10"/>
  <c r="AB258" i="10"/>
  <c r="AB259" i="10"/>
  <c r="AB260" i="10"/>
  <c r="AB261" i="10"/>
  <c r="AB262" i="10"/>
  <c r="AB263" i="10"/>
  <c r="AB264" i="10"/>
  <c r="AB265" i="10"/>
  <c r="AB266" i="10"/>
  <c r="AB267" i="10"/>
  <c r="AB268" i="10"/>
  <c r="AB269" i="10"/>
  <c r="AB270" i="10"/>
  <c r="AB271" i="10"/>
  <c r="AB272" i="10"/>
  <c r="AB273" i="10"/>
  <c r="AB274" i="10"/>
  <c r="AB275" i="10"/>
  <c r="AB276" i="10"/>
  <c r="AB277" i="10"/>
  <c r="AB278" i="10"/>
  <c r="AB279" i="10"/>
  <c r="AB280" i="10"/>
  <c r="AB281" i="10"/>
  <c r="AB282" i="10"/>
  <c r="AB283" i="10"/>
  <c r="AB284" i="10"/>
  <c r="AB285" i="10"/>
  <c r="AB286" i="10"/>
  <c r="AB287" i="10"/>
  <c r="AB288" i="10"/>
  <c r="AB289" i="10"/>
  <c r="AB290" i="10"/>
  <c r="AB291" i="10"/>
  <c r="AB292" i="10"/>
  <c r="AB293" i="10"/>
  <c r="AB294" i="10"/>
  <c r="AB295" i="10"/>
  <c r="AB296" i="10"/>
  <c r="AB297" i="10"/>
  <c r="AB298" i="10"/>
  <c r="AB299" i="10"/>
  <c r="AB300" i="10"/>
  <c r="AB301" i="10"/>
  <c r="AB302" i="10"/>
  <c r="AB303" i="10"/>
  <c r="AB304" i="10"/>
  <c r="AB305" i="10"/>
  <c r="AB306" i="10"/>
  <c r="AB307" i="10"/>
  <c r="AB308" i="10"/>
  <c r="AB309" i="10"/>
  <c r="AB310" i="10"/>
  <c r="AB311" i="10"/>
  <c r="AB312" i="10"/>
  <c r="AB313" i="10"/>
  <c r="AB314" i="10"/>
  <c r="AB315" i="10"/>
  <c r="AB316" i="10"/>
  <c r="AB317" i="10"/>
  <c r="AB318" i="10"/>
  <c r="AB319" i="10"/>
  <c r="AB320" i="10"/>
  <c r="AB321" i="10"/>
  <c r="AB322" i="10"/>
  <c r="AB323" i="10"/>
  <c r="AB324" i="10"/>
  <c r="AB325" i="10"/>
  <c r="AB326" i="10"/>
  <c r="AB327" i="10"/>
  <c r="AB328" i="10"/>
  <c r="AB329" i="10"/>
  <c r="AB330" i="10"/>
  <c r="AB331" i="10"/>
  <c r="AB332" i="10"/>
  <c r="AB333" i="10"/>
  <c r="AB334" i="10"/>
  <c r="AB335" i="10"/>
  <c r="AB336" i="10"/>
  <c r="AB337" i="10"/>
  <c r="AB338" i="10"/>
  <c r="AB339" i="10"/>
  <c r="AB340" i="10"/>
  <c r="AB341" i="10"/>
  <c r="AB342" i="10"/>
  <c r="AB343" i="10"/>
  <c r="AB344" i="10"/>
  <c r="AB345" i="10"/>
  <c r="AB346" i="10"/>
  <c r="AB347" i="10"/>
  <c r="AB348" i="10"/>
  <c r="AB349" i="10"/>
  <c r="AB350" i="10"/>
  <c r="AB351" i="10"/>
  <c r="AB352" i="10"/>
  <c r="AB353" i="10"/>
  <c r="AB354" i="10"/>
  <c r="AB355" i="10"/>
  <c r="AB356" i="10"/>
  <c r="AB357" i="10"/>
  <c r="AB358" i="10"/>
  <c r="AB359" i="10"/>
  <c r="AB360" i="10"/>
  <c r="AB361" i="10"/>
  <c r="AB362" i="10"/>
  <c r="AB363" i="10"/>
  <c r="AB364" i="10"/>
  <c r="AB365" i="10"/>
  <c r="AB366" i="10"/>
  <c r="AB367" i="10"/>
  <c r="AB368" i="10"/>
  <c r="AB369" i="10"/>
  <c r="AB370" i="10"/>
  <c r="AB371" i="10"/>
  <c r="AB372" i="10"/>
  <c r="AB373" i="10"/>
  <c r="AB374" i="10"/>
  <c r="AB375" i="10"/>
  <c r="AB376" i="10"/>
  <c r="AB377" i="10"/>
  <c r="AB378" i="10"/>
  <c r="AB379" i="10"/>
  <c r="AB380" i="10"/>
  <c r="AB381" i="10"/>
  <c r="AB382" i="10"/>
  <c r="AB383" i="10"/>
  <c r="AB384" i="10"/>
  <c r="AB385" i="10"/>
  <c r="AB386" i="10"/>
  <c r="AB387" i="10"/>
  <c r="AB388" i="10"/>
  <c r="AB389" i="10"/>
  <c r="AB390" i="10"/>
  <c r="AB391" i="10"/>
  <c r="AB392" i="10"/>
  <c r="AB393" i="10"/>
  <c r="AB394" i="10"/>
  <c r="AB395" i="10"/>
  <c r="AB396" i="10"/>
  <c r="AB397" i="10"/>
  <c r="AB398" i="10"/>
  <c r="AB399" i="10"/>
  <c r="AB400" i="10"/>
  <c r="AB401" i="10"/>
  <c r="AB402" i="10"/>
  <c r="AB403" i="10"/>
  <c r="AB404" i="10"/>
  <c r="AB405" i="10"/>
  <c r="AB406" i="10"/>
  <c r="AB407" i="10"/>
  <c r="AB408" i="10"/>
  <c r="AB409" i="10"/>
  <c r="AB410" i="10"/>
  <c r="AB411" i="10"/>
  <c r="AB412" i="10"/>
  <c r="AB413" i="10"/>
  <c r="AB414" i="10"/>
  <c r="AB415" i="10"/>
  <c r="AB416" i="10"/>
  <c r="AB417" i="10"/>
  <c r="AB418" i="10"/>
  <c r="AB419" i="10"/>
  <c r="AB420" i="10"/>
  <c r="AB421" i="10"/>
  <c r="AB422" i="10"/>
  <c r="AB423" i="10"/>
  <c r="AB424" i="10"/>
  <c r="AB425" i="10"/>
  <c r="AB426" i="10"/>
  <c r="AB427" i="10"/>
  <c r="AB428" i="10"/>
  <c r="AB429" i="10"/>
  <c r="AB430" i="10"/>
  <c r="AB431" i="10"/>
  <c r="AB432" i="10"/>
  <c r="AB433" i="10"/>
  <c r="AB434" i="10"/>
  <c r="AB435" i="10"/>
  <c r="AB436" i="10"/>
  <c r="AB437" i="10"/>
  <c r="AB438" i="10"/>
  <c r="AB439" i="10"/>
  <c r="AB440" i="10"/>
  <c r="AB441" i="10"/>
  <c r="AB442" i="10"/>
  <c r="AB443" i="10"/>
  <c r="AB444" i="10"/>
  <c r="AB445" i="10"/>
  <c r="AB446" i="10"/>
  <c r="AB447" i="10"/>
  <c r="AB448" i="10"/>
  <c r="AB449" i="10"/>
  <c r="AB450" i="10"/>
  <c r="AB451" i="10"/>
  <c r="AB452" i="10"/>
  <c r="AB453" i="10"/>
  <c r="AB454" i="10"/>
  <c r="AB455" i="10"/>
  <c r="AB456" i="10"/>
  <c r="AB457" i="10"/>
  <c r="AB458" i="10"/>
  <c r="AB459" i="10"/>
  <c r="AB460" i="10"/>
  <c r="AB461" i="10"/>
  <c r="AB462" i="10"/>
  <c r="AB463" i="10"/>
  <c r="AB464" i="10"/>
  <c r="AB465" i="10"/>
  <c r="AB466" i="10"/>
  <c r="AB467" i="10"/>
  <c r="AB468" i="10"/>
  <c r="AB469" i="10"/>
  <c r="AB470" i="10"/>
  <c r="AB471" i="10"/>
  <c r="AB472" i="10"/>
  <c r="AB473" i="10"/>
  <c r="AB474" i="10"/>
  <c r="AB475" i="10"/>
  <c r="AB476" i="10"/>
  <c r="AB477" i="10"/>
  <c r="AB478" i="10"/>
  <c r="AB479" i="10"/>
  <c r="AB480" i="10"/>
  <c r="AB481" i="10"/>
  <c r="AB482" i="10"/>
  <c r="AB483" i="10"/>
  <c r="AB484" i="10"/>
  <c r="AB485" i="10"/>
  <c r="AB486" i="10"/>
  <c r="AB487" i="10"/>
  <c r="AB488" i="10"/>
  <c r="AB489" i="10"/>
  <c r="AB490" i="10"/>
  <c r="AB491" i="10"/>
  <c r="AB492" i="10"/>
  <c r="AB493" i="10"/>
  <c r="AB494" i="10"/>
  <c r="AB495" i="10"/>
  <c r="AB496" i="10"/>
  <c r="AB497" i="10"/>
  <c r="AB498" i="10"/>
  <c r="AB499" i="10"/>
  <c r="AB500" i="10"/>
  <c r="AB501" i="10"/>
  <c r="AB502" i="10"/>
  <c r="AB503" i="10"/>
  <c r="AB504" i="10"/>
  <c r="AB505" i="10"/>
  <c r="AB506" i="10"/>
  <c r="AB507" i="10"/>
  <c r="AB508" i="10"/>
  <c r="AB509" i="10"/>
  <c r="AB510" i="10"/>
  <c r="AB511" i="10"/>
  <c r="AB512" i="10"/>
  <c r="AB513" i="10"/>
  <c r="AB514" i="10"/>
  <c r="AB515" i="10"/>
  <c r="AB516" i="10"/>
  <c r="AB517" i="10"/>
  <c r="AB518" i="10"/>
  <c r="AB519" i="10"/>
  <c r="AB520" i="10"/>
  <c r="AB521" i="10"/>
  <c r="AB522" i="10"/>
  <c r="AB523" i="10"/>
  <c r="AB524" i="10"/>
  <c r="AB525" i="10"/>
  <c r="AB526" i="10"/>
  <c r="AB527" i="10"/>
  <c r="AB528" i="10"/>
  <c r="AB529" i="10"/>
  <c r="AB530" i="10"/>
  <c r="AB531" i="10"/>
  <c r="AB532" i="10"/>
  <c r="AB533" i="10"/>
  <c r="AB534" i="10"/>
  <c r="AB535" i="10"/>
  <c r="AB536" i="10"/>
  <c r="AB537" i="10"/>
  <c r="AB538" i="10"/>
  <c r="AB539" i="10"/>
  <c r="AB540" i="10"/>
  <c r="AB541" i="10"/>
  <c r="AB542" i="10"/>
  <c r="AB543" i="10"/>
  <c r="AB544" i="10"/>
  <c r="AB545" i="10"/>
  <c r="AB546" i="10"/>
  <c r="AB547" i="10"/>
  <c r="AB548" i="10"/>
  <c r="AB549" i="10"/>
  <c r="AB550" i="10"/>
  <c r="AB551" i="10"/>
  <c r="AB552" i="10"/>
  <c r="AB553" i="10"/>
  <c r="AB554" i="10"/>
  <c r="AB555" i="10"/>
  <c r="AB556" i="10"/>
  <c r="AB557" i="10"/>
  <c r="AB558" i="10"/>
  <c r="AB559" i="10"/>
  <c r="AB560" i="10"/>
  <c r="AB561" i="10"/>
  <c r="AB562" i="10"/>
  <c r="AB563" i="10"/>
  <c r="AB564" i="10"/>
  <c r="AB565" i="10"/>
  <c r="AB566" i="10"/>
  <c r="AB567" i="10"/>
  <c r="AB568" i="10"/>
  <c r="AB569" i="10"/>
  <c r="AB570" i="10"/>
  <c r="AB571" i="10"/>
  <c r="AB572" i="10"/>
  <c r="AB573" i="10"/>
  <c r="AB574" i="10"/>
  <c r="AB575" i="10"/>
  <c r="AB576" i="10"/>
  <c r="AB577" i="10"/>
  <c r="AB578" i="10"/>
  <c r="AB579" i="10"/>
  <c r="AB580" i="10"/>
  <c r="AB581" i="10"/>
  <c r="AB582" i="10"/>
  <c r="AB583" i="10"/>
  <c r="AB584" i="10"/>
  <c r="AB585" i="10"/>
  <c r="AB586" i="10"/>
  <c r="AB587" i="10"/>
  <c r="AB588" i="10"/>
  <c r="AB589" i="10"/>
  <c r="AB590" i="10"/>
  <c r="AB591" i="10"/>
  <c r="AB592" i="10"/>
  <c r="AB593" i="10"/>
  <c r="AB594" i="10"/>
  <c r="AB595" i="10"/>
  <c r="AB596" i="10"/>
  <c r="AB597" i="10"/>
  <c r="AB598" i="10"/>
  <c r="AB599" i="10"/>
  <c r="AB600" i="10"/>
  <c r="AB601" i="10"/>
  <c r="AB602" i="10"/>
  <c r="AB603" i="10"/>
  <c r="AB604" i="10"/>
  <c r="AB605" i="10"/>
  <c r="AB606" i="10"/>
  <c r="AB607" i="10"/>
  <c r="AB608" i="10"/>
  <c r="AB609" i="10"/>
  <c r="AB610" i="10"/>
  <c r="AB611" i="10"/>
  <c r="AB612" i="10"/>
  <c r="AB613" i="10"/>
  <c r="AB614" i="10"/>
  <c r="AB615" i="10"/>
  <c r="AB616" i="10"/>
  <c r="AB617" i="10"/>
  <c r="AB618" i="10"/>
  <c r="AB619" i="10"/>
  <c r="AB620" i="10"/>
  <c r="AB621" i="10"/>
  <c r="AB622" i="10"/>
  <c r="AB623" i="10"/>
  <c r="AB624" i="10"/>
  <c r="AB625" i="10"/>
  <c r="AB626" i="10"/>
  <c r="AB627" i="10"/>
  <c r="AB628" i="10"/>
  <c r="AB629" i="10"/>
  <c r="AB630" i="10"/>
  <c r="AB631" i="10"/>
  <c r="AB632" i="10"/>
  <c r="AB633" i="10"/>
  <c r="AB634" i="10"/>
  <c r="AB635" i="10"/>
  <c r="AB636" i="10"/>
  <c r="AB637" i="10"/>
  <c r="AB638" i="10"/>
  <c r="AB639" i="10"/>
  <c r="AB640" i="10"/>
  <c r="AB641" i="10"/>
  <c r="AB642" i="10"/>
  <c r="AB643" i="10"/>
  <c r="AB644" i="10"/>
  <c r="AB645" i="10"/>
  <c r="AB646" i="10"/>
  <c r="AB647" i="10"/>
  <c r="AB648" i="10"/>
  <c r="AB649" i="10"/>
  <c r="AB650" i="10"/>
  <c r="AB651" i="10"/>
  <c r="AB652" i="10"/>
  <c r="AB653" i="10"/>
  <c r="AB654" i="10"/>
  <c r="AB655" i="10"/>
  <c r="AB656" i="10"/>
  <c r="AB657" i="10"/>
  <c r="AB658" i="10"/>
  <c r="AB659" i="10"/>
  <c r="AB660" i="10"/>
  <c r="AB661" i="10"/>
  <c r="AB662" i="10"/>
  <c r="AB663" i="10"/>
  <c r="AB664" i="10"/>
  <c r="AB665" i="10"/>
  <c r="AB666" i="10"/>
  <c r="AB667" i="10"/>
  <c r="AB668" i="10"/>
  <c r="AB669" i="10"/>
  <c r="AB670" i="10"/>
  <c r="AB671" i="10"/>
  <c r="AB672" i="10"/>
  <c r="AB673" i="10"/>
  <c r="AB674" i="10"/>
  <c r="AB675" i="10"/>
  <c r="AB676" i="10"/>
  <c r="AB677" i="10"/>
  <c r="AB678" i="10"/>
  <c r="AB679" i="10"/>
  <c r="AB680" i="10"/>
  <c r="AB681" i="10"/>
  <c r="AB682" i="10"/>
  <c r="AB683" i="10"/>
  <c r="AB684" i="10"/>
  <c r="AB685" i="10"/>
  <c r="AB686" i="10"/>
  <c r="AB687" i="10"/>
  <c r="AB688" i="10"/>
  <c r="AB689" i="10"/>
  <c r="AB690" i="10"/>
  <c r="AB691" i="10"/>
  <c r="AB692" i="10"/>
  <c r="AB693" i="10"/>
  <c r="AB694" i="10"/>
  <c r="AB695" i="10"/>
  <c r="AB696" i="10"/>
  <c r="AB697" i="10"/>
  <c r="AB698" i="10"/>
  <c r="AB699" i="10"/>
  <c r="AB700" i="10"/>
  <c r="AB701" i="10"/>
  <c r="AB702" i="10"/>
  <c r="AB703" i="10"/>
  <c r="AB704" i="10"/>
  <c r="AB705" i="10"/>
  <c r="AB706" i="10"/>
  <c r="AB707" i="10"/>
  <c r="AB708" i="10"/>
  <c r="AB709" i="10"/>
  <c r="AB710" i="10"/>
  <c r="AB711" i="10"/>
  <c r="AB712" i="10"/>
  <c r="AB713" i="10"/>
  <c r="AB714" i="10"/>
  <c r="AB715" i="10"/>
  <c r="AB716" i="10"/>
  <c r="AB717" i="10"/>
  <c r="AB718" i="10"/>
  <c r="AB719" i="10"/>
  <c r="AB720" i="10"/>
  <c r="AB721" i="10"/>
  <c r="AB722" i="10"/>
  <c r="AB723" i="10"/>
  <c r="AB724" i="10"/>
  <c r="AB725" i="10"/>
  <c r="AB726" i="10"/>
  <c r="AB727" i="10"/>
  <c r="AB728" i="10"/>
  <c r="AB729" i="10"/>
  <c r="AB730" i="10"/>
  <c r="AB731" i="10"/>
  <c r="AB732" i="10"/>
  <c r="AB11" i="10"/>
  <c r="AB115" i="14"/>
  <c r="AB355" i="14"/>
  <c r="AB535" i="14"/>
  <c r="AB12" i="14"/>
  <c r="AB13" i="14"/>
  <c r="AB14" i="14"/>
  <c r="AB15" i="14"/>
  <c r="AB16" i="14"/>
  <c r="AB17" i="14"/>
  <c r="AB18" i="14"/>
  <c r="AB19" i="14"/>
  <c r="AB20" i="14"/>
  <c r="AB21" i="14"/>
  <c r="AB24" i="14"/>
  <c r="AB25" i="14"/>
  <c r="AB26" i="14"/>
  <c r="AB27" i="14"/>
  <c r="AB28" i="14"/>
  <c r="AB29" i="14"/>
  <c r="AB30" i="14"/>
  <c r="AB31" i="14"/>
  <c r="AB32" i="14"/>
  <c r="AB33" i="14"/>
  <c r="AB36" i="14"/>
  <c r="AB37" i="14"/>
  <c r="AB38" i="14"/>
  <c r="AB39" i="14"/>
  <c r="AB40" i="14"/>
  <c r="AB41" i="14"/>
  <c r="AB42" i="14"/>
  <c r="AB43" i="14"/>
  <c r="AB44" i="14"/>
  <c r="AB45" i="14"/>
  <c r="AB48" i="14"/>
  <c r="AB49" i="14"/>
  <c r="AB50" i="14"/>
  <c r="AB51" i="14"/>
  <c r="AB52" i="14"/>
  <c r="AB53" i="14"/>
  <c r="AB54" i="14"/>
  <c r="AB55" i="14"/>
  <c r="AB56" i="14"/>
  <c r="AB57" i="14"/>
  <c r="AB60" i="14"/>
  <c r="AB61" i="14"/>
  <c r="AB62" i="14"/>
  <c r="AB63" i="14"/>
  <c r="AB64" i="14"/>
  <c r="AB65" i="14"/>
  <c r="AB66" i="14"/>
  <c r="AB67" i="14"/>
  <c r="AB68" i="14"/>
  <c r="AB69" i="14"/>
  <c r="AB72" i="14"/>
  <c r="AB73" i="14"/>
  <c r="AB74" i="14"/>
  <c r="AB75" i="14"/>
  <c r="AB76" i="14"/>
  <c r="AB77" i="14"/>
  <c r="AB78" i="14"/>
  <c r="AB79" i="14"/>
  <c r="AB80" i="14"/>
  <c r="AB81" i="14"/>
  <c r="AB84" i="14"/>
  <c r="AB85" i="14"/>
  <c r="AB86" i="14"/>
  <c r="AB87" i="14"/>
  <c r="AB88" i="14"/>
  <c r="AB89" i="14"/>
  <c r="AB90" i="14"/>
  <c r="AB91" i="14"/>
  <c r="AB92" i="14"/>
  <c r="AB93" i="14"/>
  <c r="AB96" i="14"/>
  <c r="AB97" i="14"/>
  <c r="AB98" i="14"/>
  <c r="AB99" i="14"/>
  <c r="AB100" i="14"/>
  <c r="AB101" i="14"/>
  <c r="AB102" i="14"/>
  <c r="AB103" i="14"/>
  <c r="AB104" i="14"/>
  <c r="AB105" i="14"/>
  <c r="AB108" i="14"/>
  <c r="AB109" i="14"/>
  <c r="AB110" i="14"/>
  <c r="AB111" i="14"/>
  <c r="AB112" i="14"/>
  <c r="AB113" i="14"/>
  <c r="AB114" i="14"/>
  <c r="AB116" i="14"/>
  <c r="AB117" i="14"/>
  <c r="AB120" i="14"/>
  <c r="AB121" i="14"/>
  <c r="AB122" i="14"/>
  <c r="AB123" i="14"/>
  <c r="AB124" i="14"/>
  <c r="AB125" i="14"/>
  <c r="AB126" i="14"/>
  <c r="AB127" i="14"/>
  <c r="AB128" i="14"/>
  <c r="AB129" i="14"/>
  <c r="AB132" i="14"/>
  <c r="AB133" i="14"/>
  <c r="AB134" i="14"/>
  <c r="AB135" i="14"/>
  <c r="AB136" i="14"/>
  <c r="AB137" i="14"/>
  <c r="AB138" i="14"/>
  <c r="AB139" i="14"/>
  <c r="AB140" i="14"/>
  <c r="AB141" i="14"/>
  <c r="AB144" i="14"/>
  <c r="AB145" i="14"/>
  <c r="AB146" i="14"/>
  <c r="AB147" i="14"/>
  <c r="AB148" i="14"/>
  <c r="AB149" i="14"/>
  <c r="AB150" i="14"/>
  <c r="AB151" i="14"/>
  <c r="AB152" i="14"/>
  <c r="AB153" i="14"/>
  <c r="AB156" i="14"/>
  <c r="AB157" i="14"/>
  <c r="AB158" i="14"/>
  <c r="AB159" i="14"/>
  <c r="AB160" i="14"/>
  <c r="AB161" i="14"/>
  <c r="AB162" i="14"/>
  <c r="AB163" i="14"/>
  <c r="AB164" i="14"/>
  <c r="AB165" i="14"/>
  <c r="AB168" i="14"/>
  <c r="AB169" i="14"/>
  <c r="AB170" i="14"/>
  <c r="AB171" i="14"/>
  <c r="AB172" i="14"/>
  <c r="AB173" i="14"/>
  <c r="AB174" i="14"/>
  <c r="AB175" i="14"/>
  <c r="AB176" i="14"/>
  <c r="AB177" i="14"/>
  <c r="AB180" i="14"/>
  <c r="AB181" i="14"/>
  <c r="AB182" i="14"/>
  <c r="AB183" i="14"/>
  <c r="AB184" i="14"/>
  <c r="AB185" i="14"/>
  <c r="AB186" i="14"/>
  <c r="AB187" i="14"/>
  <c r="AB188" i="14"/>
  <c r="AB189" i="14"/>
  <c r="AB192" i="14"/>
  <c r="AB193" i="14"/>
  <c r="AB194" i="14"/>
  <c r="AB195" i="14"/>
  <c r="AB196" i="14"/>
  <c r="AB197" i="14"/>
  <c r="AB198" i="14"/>
  <c r="AB199" i="14"/>
  <c r="AB200" i="14"/>
  <c r="AB201" i="14"/>
  <c r="AB204" i="14"/>
  <c r="AB205" i="14"/>
  <c r="AB206" i="14"/>
  <c r="AB207" i="14"/>
  <c r="AB208" i="14"/>
  <c r="AB209" i="14"/>
  <c r="AB210" i="14"/>
  <c r="AB211" i="14"/>
  <c r="AB212" i="14"/>
  <c r="AB213" i="14"/>
  <c r="AB216" i="14"/>
  <c r="AB217" i="14"/>
  <c r="AB218" i="14"/>
  <c r="AB219" i="14"/>
  <c r="AB220" i="14"/>
  <c r="AB221" i="14"/>
  <c r="AB222" i="14"/>
  <c r="AB223" i="14"/>
  <c r="AB224" i="14"/>
  <c r="AB225" i="14"/>
  <c r="AB228" i="14"/>
  <c r="AB229" i="14"/>
  <c r="AB230" i="14"/>
  <c r="AB231" i="14"/>
  <c r="AB232" i="14"/>
  <c r="AB233" i="14"/>
  <c r="AB234" i="14"/>
  <c r="AB235" i="14"/>
  <c r="AB236" i="14"/>
  <c r="AB237" i="14"/>
  <c r="AB240" i="14"/>
  <c r="AB241" i="14"/>
  <c r="AB242" i="14"/>
  <c r="AB243" i="14"/>
  <c r="AB244" i="14"/>
  <c r="AB245" i="14"/>
  <c r="AB246" i="14"/>
  <c r="AB247" i="14"/>
  <c r="AB248" i="14"/>
  <c r="AB249" i="14"/>
  <c r="AB252" i="14"/>
  <c r="AB253" i="14"/>
  <c r="AB254" i="14"/>
  <c r="AB255" i="14"/>
  <c r="AB256" i="14"/>
  <c r="AB257" i="14"/>
  <c r="AB258" i="14"/>
  <c r="AB259" i="14"/>
  <c r="AB260" i="14"/>
  <c r="AB261" i="14"/>
  <c r="AB264" i="14"/>
  <c r="AB265" i="14"/>
  <c r="AB266" i="14"/>
  <c r="AB267" i="14"/>
  <c r="AB268" i="14"/>
  <c r="AB269" i="14"/>
  <c r="AB270" i="14"/>
  <c r="AB271" i="14"/>
  <c r="AB272" i="14"/>
  <c r="AB273" i="14"/>
  <c r="AB276" i="14"/>
  <c r="AB277" i="14"/>
  <c r="AB278" i="14"/>
  <c r="AB279" i="14"/>
  <c r="AB280" i="14"/>
  <c r="AB281" i="14"/>
  <c r="AB282" i="14"/>
  <c r="AB283" i="14"/>
  <c r="AB284" i="14"/>
  <c r="AB285" i="14"/>
  <c r="AB288" i="14"/>
  <c r="AB289" i="14"/>
  <c r="AB290" i="14"/>
  <c r="AB291" i="14"/>
  <c r="AB292" i="14"/>
  <c r="AB293" i="14"/>
  <c r="AB294" i="14"/>
  <c r="AB295" i="14"/>
  <c r="AB296" i="14"/>
  <c r="AB297" i="14"/>
  <c r="AB300" i="14"/>
  <c r="AB301" i="14"/>
  <c r="AB302" i="14"/>
  <c r="AB303" i="14"/>
  <c r="AB304" i="14"/>
  <c r="AB305" i="14"/>
  <c r="AB306" i="14"/>
  <c r="AB307" i="14"/>
  <c r="AB308" i="14"/>
  <c r="AB309" i="14"/>
  <c r="AB312" i="14"/>
  <c r="AB313" i="14"/>
  <c r="AB314" i="14"/>
  <c r="AB315" i="14"/>
  <c r="AB316" i="14"/>
  <c r="AB317" i="14"/>
  <c r="AB318" i="14"/>
  <c r="AB319" i="14"/>
  <c r="AB320" i="14"/>
  <c r="AB321" i="14"/>
  <c r="AB324" i="14"/>
  <c r="AB325" i="14"/>
  <c r="AB326" i="14"/>
  <c r="AB327" i="14"/>
  <c r="AB328" i="14"/>
  <c r="AB329" i="14"/>
  <c r="AB330" i="14"/>
  <c r="AB331" i="14"/>
  <c r="AB332" i="14"/>
  <c r="AB333" i="14"/>
  <c r="AB336" i="14"/>
  <c r="AB337" i="14"/>
  <c r="AB338" i="14"/>
  <c r="AB339" i="14"/>
  <c r="AB340" i="14"/>
  <c r="AB341" i="14"/>
  <c r="AB342" i="14"/>
  <c r="AB343" i="14"/>
  <c r="AB344" i="14"/>
  <c r="AB345" i="14"/>
  <c r="AB348" i="14"/>
  <c r="AB349" i="14"/>
  <c r="AB350" i="14"/>
  <c r="AB351" i="14"/>
  <c r="AB352" i="14"/>
  <c r="AB353" i="14"/>
  <c r="AB354" i="14"/>
  <c r="AB356" i="14"/>
  <c r="AB357" i="14"/>
  <c r="AB360" i="14"/>
  <c r="AB361" i="14"/>
  <c r="AB362" i="14"/>
  <c r="AB363" i="14"/>
  <c r="AB364" i="14"/>
  <c r="AB365" i="14"/>
  <c r="AB366" i="14"/>
  <c r="AB367" i="14"/>
  <c r="AB368" i="14"/>
  <c r="AB369" i="14"/>
  <c r="AB372" i="14"/>
  <c r="AB373" i="14"/>
  <c r="AB374" i="14"/>
  <c r="AB375" i="14"/>
  <c r="AB376" i="14"/>
  <c r="AB377" i="14"/>
  <c r="AB378" i="14"/>
  <c r="AB379" i="14"/>
  <c r="AB380" i="14"/>
  <c r="AB381" i="14"/>
  <c r="AB384" i="14"/>
  <c r="AB385" i="14"/>
  <c r="AB386" i="14"/>
  <c r="AB387" i="14"/>
  <c r="AB388" i="14"/>
  <c r="AB389" i="14"/>
  <c r="AB390" i="14"/>
  <c r="AB391" i="14"/>
  <c r="AB392" i="14"/>
  <c r="AB393" i="14"/>
  <c r="AB396" i="14"/>
  <c r="AB397" i="14"/>
  <c r="AB398" i="14"/>
  <c r="AB399" i="14"/>
  <c r="AB400" i="14"/>
  <c r="AB401" i="14"/>
  <c r="AB402" i="14"/>
  <c r="AB403" i="14"/>
  <c r="AB404" i="14"/>
  <c r="AB405" i="14"/>
  <c r="AB408" i="14"/>
  <c r="AB409" i="14"/>
  <c r="AB410" i="14"/>
  <c r="AB411" i="14"/>
  <c r="AB412" i="14"/>
  <c r="AB413" i="14"/>
  <c r="AB414" i="14"/>
  <c r="AB415" i="14"/>
  <c r="AB416" i="14"/>
  <c r="AB417" i="14"/>
  <c r="AB420" i="14"/>
  <c r="AB421" i="14"/>
  <c r="AB422" i="14"/>
  <c r="AB423" i="14"/>
  <c r="AB424" i="14"/>
  <c r="AB425" i="14"/>
  <c r="AB426" i="14"/>
  <c r="AB427" i="14"/>
  <c r="AB428" i="14"/>
  <c r="AB429" i="14"/>
  <c r="AB432" i="14"/>
  <c r="AB433" i="14"/>
  <c r="AB434" i="14"/>
  <c r="AB435" i="14"/>
  <c r="AB436" i="14"/>
  <c r="AB437" i="14"/>
  <c r="AB438" i="14"/>
  <c r="AB439" i="14"/>
  <c r="AB440" i="14"/>
  <c r="AB441" i="14"/>
  <c r="AB444" i="14"/>
  <c r="AB445" i="14"/>
  <c r="AB446" i="14"/>
  <c r="AB447" i="14"/>
  <c r="AB448" i="14"/>
  <c r="AB449" i="14"/>
  <c r="AB450" i="14"/>
  <c r="AB451" i="14"/>
  <c r="AB452" i="14"/>
  <c r="AB453" i="14"/>
  <c r="AB456" i="14"/>
  <c r="AB457" i="14"/>
  <c r="AB458" i="14"/>
  <c r="AB459" i="14"/>
  <c r="AB460" i="14"/>
  <c r="AB461" i="14"/>
  <c r="AB462" i="14"/>
  <c r="AB463" i="14"/>
  <c r="AB464" i="14"/>
  <c r="AB465" i="14"/>
  <c r="AB468" i="14"/>
  <c r="AB469" i="14"/>
  <c r="AB470" i="14"/>
  <c r="AB471" i="14"/>
  <c r="AB472" i="14"/>
  <c r="AB473" i="14"/>
  <c r="AB474" i="14"/>
  <c r="AB475" i="14"/>
  <c r="AB476" i="14"/>
  <c r="AB477" i="14"/>
  <c r="AB480" i="14"/>
  <c r="AB481" i="14"/>
  <c r="AB482" i="14"/>
  <c r="AB483" i="14"/>
  <c r="AB484" i="14"/>
  <c r="AB485" i="14"/>
  <c r="AB486" i="14"/>
  <c r="AB487" i="14"/>
  <c r="AB488" i="14"/>
  <c r="AB489" i="14"/>
  <c r="AB492" i="14"/>
  <c r="AB493" i="14"/>
  <c r="AB494" i="14"/>
  <c r="AB495" i="14"/>
  <c r="AB496" i="14"/>
  <c r="AB497" i="14"/>
  <c r="AB498" i="14"/>
  <c r="AB499" i="14"/>
  <c r="AB500" i="14"/>
  <c r="AB501" i="14"/>
  <c r="AB504" i="14"/>
  <c r="AB505" i="14"/>
  <c r="AB506" i="14"/>
  <c r="AB507" i="14"/>
  <c r="AB508" i="14"/>
  <c r="AB509" i="14"/>
  <c r="AB510" i="14"/>
  <c r="AB511" i="14"/>
  <c r="AB512" i="14"/>
  <c r="AB513" i="14"/>
  <c r="AB516" i="14"/>
  <c r="AB517" i="14"/>
  <c r="AB518" i="14"/>
  <c r="AB519" i="14"/>
  <c r="AB520" i="14"/>
  <c r="AB521" i="14"/>
  <c r="AB522" i="14"/>
  <c r="AB523" i="14"/>
  <c r="AB524" i="14"/>
  <c r="AB525" i="14"/>
  <c r="AB528" i="14"/>
  <c r="AB529" i="14"/>
  <c r="AB530" i="14"/>
  <c r="AB531" i="14"/>
  <c r="AB532" i="14"/>
  <c r="AB533" i="14"/>
  <c r="AB534" i="14"/>
  <c r="AB536" i="14"/>
  <c r="AB537" i="14"/>
  <c r="AB540" i="14"/>
  <c r="AB541" i="14"/>
  <c r="AB542" i="14"/>
  <c r="AB543" i="14"/>
  <c r="AB544" i="14"/>
  <c r="AB545" i="14"/>
  <c r="AB546" i="14"/>
  <c r="AB547" i="14"/>
  <c r="AB548" i="14"/>
  <c r="AB549" i="14"/>
  <c r="AB552" i="14"/>
  <c r="AB553" i="14"/>
  <c r="AB554" i="14"/>
  <c r="AB555" i="14"/>
  <c r="AB556" i="14"/>
  <c r="AB557" i="14"/>
  <c r="AB558" i="14"/>
  <c r="AB559" i="14"/>
  <c r="AB560" i="14"/>
  <c r="AB561" i="14"/>
  <c r="AB564" i="14"/>
  <c r="AB565" i="14"/>
  <c r="AB566" i="14"/>
  <c r="AB567" i="14"/>
  <c r="AB568" i="14"/>
  <c r="AB569" i="14"/>
  <c r="AB570" i="14"/>
  <c r="AB571" i="14"/>
  <c r="AB572" i="14"/>
  <c r="AB573" i="14"/>
  <c r="AB576" i="14"/>
  <c r="AB577" i="14"/>
  <c r="AB578" i="14"/>
  <c r="AB579" i="14"/>
  <c r="AB580" i="14"/>
  <c r="AB581" i="14"/>
  <c r="AB582" i="14"/>
  <c r="AB583" i="14"/>
  <c r="AB584" i="14"/>
  <c r="AB585" i="14"/>
  <c r="AB588" i="14"/>
  <c r="AB589" i="14"/>
  <c r="AB590" i="14"/>
  <c r="AB591" i="14"/>
  <c r="AB592" i="14"/>
  <c r="AB593" i="14"/>
  <c r="AB594" i="14"/>
  <c r="AB595" i="14"/>
  <c r="AB596" i="14"/>
  <c r="AB597" i="14"/>
  <c r="AB600" i="14"/>
  <c r="AB601" i="14"/>
  <c r="AB602" i="14"/>
  <c r="AB603" i="14"/>
  <c r="AB604" i="14"/>
  <c r="AB605" i="14"/>
  <c r="AB606" i="14"/>
  <c r="AB607" i="14"/>
  <c r="AB608" i="14"/>
  <c r="AB609" i="14"/>
  <c r="AB612" i="14"/>
  <c r="AB613" i="14"/>
  <c r="AB614" i="14"/>
  <c r="AB615" i="14"/>
  <c r="AB616" i="14"/>
  <c r="AB617" i="14"/>
  <c r="AB618" i="14"/>
  <c r="AB619" i="14"/>
  <c r="AB620" i="14"/>
  <c r="AB621" i="14"/>
  <c r="AB624" i="14"/>
  <c r="AB625" i="14"/>
  <c r="AB626" i="14"/>
  <c r="AB627" i="14"/>
  <c r="AB628" i="14"/>
  <c r="AB629" i="14"/>
  <c r="AB630" i="14"/>
  <c r="AB631" i="14"/>
  <c r="AB632" i="14"/>
  <c r="AB633" i="14"/>
  <c r="AB636" i="14"/>
  <c r="AB637" i="14"/>
  <c r="AB638" i="14"/>
  <c r="AB639" i="14"/>
  <c r="AB640" i="14"/>
  <c r="AB641" i="14"/>
  <c r="AB642" i="14"/>
  <c r="AB643" i="14"/>
  <c r="AB644" i="14"/>
  <c r="AB645" i="14"/>
  <c r="AB648" i="14"/>
  <c r="AB649" i="14"/>
  <c r="AB650" i="14"/>
  <c r="AB651" i="14"/>
  <c r="AB652" i="14"/>
  <c r="AB653" i="14"/>
  <c r="AB654" i="14"/>
  <c r="AB655" i="14"/>
  <c r="AB656" i="14"/>
  <c r="AB657" i="14"/>
  <c r="AB660" i="14"/>
  <c r="AB661" i="14"/>
  <c r="AB662" i="14"/>
  <c r="AB663" i="14"/>
  <c r="AB664" i="14"/>
  <c r="AB665" i="14"/>
  <c r="AB666" i="14"/>
  <c r="AB667" i="14"/>
  <c r="AB668" i="14"/>
  <c r="AB669" i="14"/>
  <c r="AB672" i="14"/>
  <c r="AB673" i="14"/>
  <c r="AB674" i="14"/>
  <c r="AB675" i="14"/>
  <c r="AB676" i="14"/>
  <c r="AB677" i="14"/>
  <c r="AB678" i="14"/>
  <c r="AB679" i="14"/>
  <c r="AB680" i="14"/>
  <c r="AB681" i="14"/>
  <c r="AB684" i="14"/>
  <c r="AB685" i="14"/>
  <c r="AB686" i="14"/>
  <c r="AB687" i="14"/>
  <c r="AB688" i="14"/>
  <c r="AB689" i="14"/>
  <c r="AB690" i="14"/>
  <c r="AB691" i="14"/>
  <c r="AB692" i="14"/>
  <c r="AB693" i="14"/>
  <c r="AB696" i="14"/>
  <c r="AB697" i="14"/>
  <c r="AB698" i="14"/>
  <c r="AB699" i="14"/>
  <c r="AB700" i="14"/>
  <c r="AB701" i="14"/>
  <c r="AB702" i="14"/>
  <c r="AB703" i="14"/>
  <c r="AB704" i="14"/>
  <c r="AB705" i="14"/>
  <c r="AB708" i="14"/>
  <c r="AB709" i="14"/>
  <c r="AB710" i="14"/>
  <c r="AB711" i="14"/>
  <c r="AB712" i="14"/>
  <c r="AB713" i="14"/>
  <c r="AB714" i="14"/>
  <c r="AB715" i="14"/>
  <c r="AB716" i="14"/>
  <c r="AB717" i="14"/>
  <c r="AB720" i="14"/>
  <c r="AB721" i="14"/>
  <c r="AB722" i="14"/>
  <c r="AB723" i="14"/>
  <c r="AB724" i="14"/>
  <c r="AB725" i="14"/>
  <c r="AB726" i="14"/>
  <c r="AB727" i="14"/>
  <c r="AB728" i="14"/>
  <c r="AB729" i="14"/>
  <c r="AB732" i="14"/>
  <c r="U11" i="14"/>
  <c r="W10" i="5"/>
  <c r="H7" i="14"/>
  <c r="R253" i="14"/>
  <c r="R254" i="14"/>
  <c r="R255" i="14"/>
  <c r="R256" i="14"/>
  <c r="R257" i="14"/>
  <c r="R258" i="14"/>
  <c r="R259" i="14"/>
  <c r="R260" i="14"/>
  <c r="R261" i="14"/>
  <c r="R262" i="14"/>
  <c r="R263" i="14"/>
  <c r="R264" i="14"/>
  <c r="R265" i="14"/>
  <c r="R266" i="14"/>
  <c r="R267" i="14"/>
  <c r="R268" i="14"/>
  <c r="R269" i="14"/>
  <c r="R270" i="14"/>
  <c r="R271" i="14"/>
  <c r="R272" i="14"/>
  <c r="R273" i="14"/>
  <c r="R274" i="14"/>
  <c r="R275" i="14"/>
  <c r="R276" i="14"/>
  <c r="R277" i="14"/>
  <c r="R278" i="14"/>
  <c r="R279" i="14"/>
  <c r="R280" i="14"/>
  <c r="R281" i="14"/>
  <c r="R282" i="14"/>
  <c r="R283" i="14"/>
  <c r="R284" i="14"/>
  <c r="R285" i="14"/>
  <c r="R286" i="14"/>
  <c r="R287" i="14"/>
  <c r="R288" i="14"/>
  <c r="R289" i="14"/>
  <c r="R290" i="14"/>
  <c r="R291" i="14"/>
  <c r="R292" i="14"/>
  <c r="R293" i="14"/>
  <c r="R294" i="14"/>
  <c r="R295" i="14"/>
  <c r="R296" i="14"/>
  <c r="R297" i="14"/>
  <c r="R298" i="14"/>
  <c r="R299" i="14"/>
  <c r="R300" i="14"/>
  <c r="R301" i="14"/>
  <c r="R302" i="14"/>
  <c r="R303" i="14"/>
  <c r="R304" i="14"/>
  <c r="R305" i="14"/>
  <c r="R306" i="14"/>
  <c r="R307" i="14"/>
  <c r="R308" i="14"/>
  <c r="R309" i="14"/>
  <c r="R310" i="14"/>
  <c r="R311" i="14"/>
  <c r="R312" i="14"/>
  <c r="R313" i="14"/>
  <c r="R314" i="14"/>
  <c r="R315" i="14"/>
  <c r="R316" i="14"/>
  <c r="R317" i="14"/>
  <c r="R318" i="14"/>
  <c r="R319" i="14"/>
  <c r="R320" i="14"/>
  <c r="R321" i="14"/>
  <c r="R322" i="14"/>
  <c r="R323" i="14"/>
  <c r="R324" i="14"/>
  <c r="R325" i="14"/>
  <c r="R326" i="14"/>
  <c r="R327" i="14"/>
  <c r="R328" i="14"/>
  <c r="R329" i="14"/>
  <c r="R330" i="14"/>
  <c r="R331" i="14"/>
  <c r="R332" i="14"/>
  <c r="R333" i="14"/>
  <c r="R334" i="14"/>
  <c r="R335" i="14"/>
  <c r="R336" i="14"/>
  <c r="R337" i="14"/>
  <c r="R338" i="14"/>
  <c r="R339" i="14"/>
  <c r="R340" i="14"/>
  <c r="R341" i="14"/>
  <c r="R342" i="14"/>
  <c r="R343" i="14"/>
  <c r="R344" i="14"/>
  <c r="R345" i="14"/>
  <c r="R346" i="14"/>
  <c r="R347" i="14"/>
  <c r="R348" i="14"/>
  <c r="R349" i="14"/>
  <c r="R350" i="14"/>
  <c r="R351" i="14"/>
  <c r="R352" i="14"/>
  <c r="R353" i="14"/>
  <c r="R354" i="14"/>
  <c r="R355" i="14"/>
  <c r="R356" i="14"/>
  <c r="R357" i="14"/>
  <c r="R358" i="14"/>
  <c r="R359" i="14"/>
  <c r="R360" i="14"/>
  <c r="R361" i="14"/>
  <c r="R362" i="14"/>
  <c r="R363" i="14"/>
  <c r="R364" i="14"/>
  <c r="R365" i="14"/>
  <c r="R366" i="14"/>
  <c r="R367" i="14"/>
  <c r="R368" i="14"/>
  <c r="R369" i="14"/>
  <c r="R370" i="14"/>
  <c r="R371" i="14"/>
  <c r="R372" i="14"/>
  <c r="R373" i="14"/>
  <c r="R374" i="14"/>
  <c r="R375" i="14"/>
  <c r="R376" i="14"/>
  <c r="R377" i="14"/>
  <c r="R378" i="14"/>
  <c r="R379" i="14"/>
  <c r="R380" i="14"/>
  <c r="R381" i="14"/>
  <c r="R382" i="14"/>
  <c r="R383" i="14"/>
  <c r="R384" i="14"/>
  <c r="R385" i="14"/>
  <c r="R386" i="14"/>
  <c r="R387" i="14"/>
  <c r="R388" i="14"/>
  <c r="R389" i="14"/>
  <c r="R390" i="14"/>
  <c r="R391" i="14"/>
  <c r="R392" i="14"/>
  <c r="R393" i="14"/>
  <c r="R394" i="14"/>
  <c r="R395" i="14"/>
  <c r="R396" i="14"/>
  <c r="R397" i="14"/>
  <c r="R398" i="14"/>
  <c r="R399" i="14"/>
  <c r="R400" i="14"/>
  <c r="R401" i="14"/>
  <c r="R402" i="14"/>
  <c r="R403" i="14"/>
  <c r="R404" i="14"/>
  <c r="R405" i="14"/>
  <c r="R406" i="14"/>
  <c r="R407" i="14"/>
  <c r="R408" i="14"/>
  <c r="R409" i="14"/>
  <c r="R410" i="14"/>
  <c r="R411" i="14"/>
  <c r="R412" i="14"/>
  <c r="R413" i="14"/>
  <c r="R414" i="14"/>
  <c r="R415" i="14"/>
  <c r="R416" i="14"/>
  <c r="R417" i="14"/>
  <c r="R418" i="14"/>
  <c r="R419" i="14"/>
  <c r="R420" i="14"/>
  <c r="R421" i="14"/>
  <c r="R422" i="14"/>
  <c r="R423" i="14"/>
  <c r="R424" i="14"/>
  <c r="R425" i="14"/>
  <c r="R426" i="14"/>
  <c r="R427" i="14"/>
  <c r="R428" i="14"/>
  <c r="R429" i="14"/>
  <c r="R430" i="14"/>
  <c r="R431" i="14"/>
  <c r="R432" i="14"/>
  <c r="R433" i="14"/>
  <c r="R434" i="14"/>
  <c r="R435" i="14"/>
  <c r="R436" i="14"/>
  <c r="R437" i="14"/>
  <c r="R438" i="14"/>
  <c r="R439" i="14"/>
  <c r="R440" i="14"/>
  <c r="R441" i="14"/>
  <c r="R442" i="14"/>
  <c r="R443" i="14"/>
  <c r="R444" i="14"/>
  <c r="R445" i="14"/>
  <c r="R446" i="14"/>
  <c r="R447" i="14"/>
  <c r="R448" i="14"/>
  <c r="R449" i="14"/>
  <c r="R450" i="14"/>
  <c r="R451" i="14"/>
  <c r="R452" i="14"/>
  <c r="R453" i="14"/>
  <c r="R454" i="14"/>
  <c r="R455" i="14"/>
  <c r="R456" i="14"/>
  <c r="R457" i="14"/>
  <c r="R458" i="14"/>
  <c r="R459" i="14"/>
  <c r="R460" i="14"/>
  <c r="R461" i="14"/>
  <c r="R462" i="14"/>
  <c r="R463" i="14"/>
  <c r="R464" i="14"/>
  <c r="R465" i="14"/>
  <c r="R466" i="14"/>
  <c r="R467" i="14"/>
  <c r="R468" i="14"/>
  <c r="R469" i="14"/>
  <c r="R470" i="14"/>
  <c r="R471" i="14"/>
  <c r="R472" i="14"/>
  <c r="R473" i="14"/>
  <c r="R474" i="14"/>
  <c r="R475" i="14"/>
  <c r="R476" i="14"/>
  <c r="R477" i="14"/>
  <c r="R478" i="14"/>
  <c r="R479" i="14"/>
  <c r="R480" i="14"/>
  <c r="R481" i="14"/>
  <c r="R482" i="14"/>
  <c r="R483" i="14"/>
  <c r="R484" i="14"/>
  <c r="R485" i="14"/>
  <c r="R486" i="14"/>
  <c r="R487" i="14"/>
  <c r="R488" i="14"/>
  <c r="R489" i="14"/>
  <c r="R490" i="14"/>
  <c r="R491" i="14"/>
  <c r="R492" i="14"/>
  <c r="R493" i="14"/>
  <c r="R494" i="14"/>
  <c r="R495" i="14"/>
  <c r="R496" i="14"/>
  <c r="R497" i="14"/>
  <c r="R498" i="14"/>
  <c r="R499" i="14"/>
  <c r="R500" i="14"/>
  <c r="R501" i="14"/>
  <c r="R502" i="14"/>
  <c r="R503" i="14"/>
  <c r="R504" i="14"/>
  <c r="R505" i="14"/>
  <c r="R506" i="14"/>
  <c r="R507" i="14"/>
  <c r="R508" i="14"/>
  <c r="R509" i="14"/>
  <c r="R510" i="14"/>
  <c r="R511" i="14"/>
  <c r="R512" i="14"/>
  <c r="R513" i="14"/>
  <c r="R514" i="14"/>
  <c r="R515" i="14"/>
  <c r="R516" i="14"/>
  <c r="R517" i="14"/>
  <c r="R518" i="14"/>
  <c r="R519" i="14"/>
  <c r="R520" i="14"/>
  <c r="R521" i="14"/>
  <c r="R522" i="14"/>
  <c r="R523" i="14"/>
  <c r="R524" i="14"/>
  <c r="R525" i="14"/>
  <c r="R526" i="14"/>
  <c r="R527" i="14"/>
  <c r="R528" i="14"/>
  <c r="R529" i="14"/>
  <c r="R530" i="14"/>
  <c r="R531" i="14"/>
  <c r="R532" i="14"/>
  <c r="R533" i="14"/>
  <c r="R534" i="14"/>
  <c r="R535" i="14"/>
  <c r="R536" i="14"/>
  <c r="R537" i="14"/>
  <c r="R538" i="14"/>
  <c r="R539" i="14"/>
  <c r="R540" i="14"/>
  <c r="R541" i="14"/>
  <c r="R542" i="14"/>
  <c r="R543" i="14"/>
  <c r="R544" i="14"/>
  <c r="R545" i="14"/>
  <c r="R546" i="14"/>
  <c r="R547" i="14"/>
  <c r="R548" i="14"/>
  <c r="R549" i="14"/>
  <c r="R550" i="14"/>
  <c r="R551" i="14"/>
  <c r="R552" i="14"/>
  <c r="R553" i="14"/>
  <c r="R554" i="14"/>
  <c r="R555" i="14"/>
  <c r="R556" i="14"/>
  <c r="R557" i="14"/>
  <c r="R558" i="14"/>
  <c r="R559" i="14"/>
  <c r="R560" i="14"/>
  <c r="R561" i="14"/>
  <c r="R562" i="14"/>
  <c r="R563" i="14"/>
  <c r="R564" i="14"/>
  <c r="R565" i="14"/>
  <c r="R566" i="14"/>
  <c r="R567" i="14"/>
  <c r="R568" i="14"/>
  <c r="R569" i="14"/>
  <c r="R570" i="14"/>
  <c r="R571" i="14"/>
  <c r="R572" i="14"/>
  <c r="R573" i="14"/>
  <c r="R574" i="14"/>
  <c r="R575" i="14"/>
  <c r="R576" i="14"/>
  <c r="R577" i="14"/>
  <c r="R578" i="14"/>
  <c r="R579" i="14"/>
  <c r="R580" i="14"/>
  <c r="R581" i="14"/>
  <c r="R582" i="14"/>
  <c r="R583" i="14"/>
  <c r="R584" i="14"/>
  <c r="R585" i="14"/>
  <c r="R586" i="14"/>
  <c r="R587" i="14"/>
  <c r="R588" i="14"/>
  <c r="R589" i="14"/>
  <c r="R590" i="14"/>
  <c r="R591" i="14"/>
  <c r="R592" i="14"/>
  <c r="R593" i="14"/>
  <c r="R594" i="14"/>
  <c r="R595" i="14"/>
  <c r="R596" i="14"/>
  <c r="R597" i="14"/>
  <c r="R598" i="14"/>
  <c r="R599" i="14"/>
  <c r="R600" i="14"/>
  <c r="R601" i="14"/>
  <c r="R602" i="14"/>
  <c r="R603" i="14"/>
  <c r="R604" i="14"/>
  <c r="R605" i="14"/>
  <c r="R606" i="14"/>
  <c r="R607" i="14"/>
  <c r="R608" i="14"/>
  <c r="R609" i="14"/>
  <c r="R610" i="14"/>
  <c r="R611" i="14"/>
  <c r="R612" i="14"/>
  <c r="R613" i="14"/>
  <c r="R614" i="14"/>
  <c r="R615" i="14"/>
  <c r="R616" i="14"/>
  <c r="R617" i="14"/>
  <c r="R618" i="14"/>
  <c r="R619" i="14"/>
  <c r="R620" i="14"/>
  <c r="R621" i="14"/>
  <c r="R622" i="14"/>
  <c r="R623" i="14"/>
  <c r="R624" i="14"/>
  <c r="R625" i="14"/>
  <c r="R626" i="14"/>
  <c r="R627" i="14"/>
  <c r="R628" i="14"/>
  <c r="R629" i="14"/>
  <c r="R630" i="14"/>
  <c r="R631" i="14"/>
  <c r="R632" i="14"/>
  <c r="R633" i="14"/>
  <c r="R634" i="14"/>
  <c r="R635" i="14"/>
  <c r="R636" i="14"/>
  <c r="R637" i="14"/>
  <c r="R638" i="14"/>
  <c r="R639" i="14"/>
  <c r="R640" i="14"/>
  <c r="R641" i="14"/>
  <c r="R642" i="14"/>
  <c r="R643" i="14"/>
  <c r="R644" i="14"/>
  <c r="R645" i="14"/>
  <c r="R646" i="14"/>
  <c r="R647" i="14"/>
  <c r="R648" i="14"/>
  <c r="R649" i="14"/>
  <c r="R650" i="14"/>
  <c r="R651" i="14"/>
  <c r="R652" i="14"/>
  <c r="R653" i="14"/>
  <c r="R654" i="14"/>
  <c r="AC442" i="14" s="1"/>
  <c r="R655" i="14"/>
  <c r="R656" i="14"/>
  <c r="R657" i="14"/>
  <c r="R658" i="14"/>
  <c r="R659" i="14"/>
  <c r="R660" i="14"/>
  <c r="R661" i="14"/>
  <c r="R662" i="14"/>
  <c r="R663" i="14"/>
  <c r="R664" i="14"/>
  <c r="R665" i="14"/>
  <c r="R666" i="14"/>
  <c r="R667" i="14"/>
  <c r="R668" i="14"/>
  <c r="R669" i="14"/>
  <c r="R670" i="14"/>
  <c r="R671" i="14"/>
  <c r="R672" i="14"/>
  <c r="R673" i="14"/>
  <c r="R674" i="14"/>
  <c r="R675" i="14"/>
  <c r="R676" i="14"/>
  <c r="R677" i="14"/>
  <c r="R678" i="14"/>
  <c r="R679" i="14"/>
  <c r="R680" i="14"/>
  <c r="R681" i="14"/>
  <c r="R682" i="14"/>
  <c r="R683" i="14"/>
  <c r="R684" i="14"/>
  <c r="R685" i="14"/>
  <c r="R686" i="14"/>
  <c r="R687" i="14"/>
  <c r="R688" i="14"/>
  <c r="R689" i="14"/>
  <c r="R690" i="14"/>
  <c r="R691" i="14"/>
  <c r="R692" i="14"/>
  <c r="R693" i="14"/>
  <c r="R694" i="14"/>
  <c r="R695" i="14"/>
  <c r="R696" i="14"/>
  <c r="R697" i="14"/>
  <c r="R698" i="14"/>
  <c r="R699" i="14"/>
  <c r="R700" i="14"/>
  <c r="R701" i="14"/>
  <c r="R702" i="14"/>
  <c r="R703" i="14"/>
  <c r="R704" i="14"/>
  <c r="R705" i="14"/>
  <c r="R706" i="14"/>
  <c r="R707" i="14"/>
  <c r="R708" i="14"/>
  <c r="R709" i="14"/>
  <c r="R710" i="14"/>
  <c r="R711" i="14"/>
  <c r="R712" i="14"/>
  <c r="R713" i="14"/>
  <c r="R714" i="14"/>
  <c r="R715" i="14"/>
  <c r="R716" i="14"/>
  <c r="R717" i="14"/>
  <c r="R718" i="14"/>
  <c r="R719" i="14"/>
  <c r="R720" i="14"/>
  <c r="R721" i="14"/>
  <c r="R722" i="14"/>
  <c r="R723" i="14"/>
  <c r="R724" i="14"/>
  <c r="R725" i="14"/>
  <c r="R726" i="14"/>
  <c r="AC514" i="14" s="1"/>
  <c r="R727" i="14"/>
  <c r="R728" i="14"/>
  <c r="R729" i="14"/>
  <c r="R730" i="14"/>
  <c r="R731" i="14"/>
  <c r="R732" i="14"/>
  <c r="R12" i="14"/>
  <c r="R13" i="14"/>
  <c r="R14" i="14"/>
  <c r="R15" i="14"/>
  <c r="R16" i="14"/>
  <c r="R17" i="14"/>
  <c r="R18" i="14"/>
  <c r="R19" i="14"/>
  <c r="R20" i="14"/>
  <c r="R21" i="14"/>
  <c r="R22" i="14"/>
  <c r="R23" i="14"/>
  <c r="R24" i="14"/>
  <c r="R25" i="14"/>
  <c r="R26" i="14"/>
  <c r="R27" i="14"/>
  <c r="R28" i="14"/>
  <c r="R29" i="14"/>
  <c r="R30" i="14"/>
  <c r="R31" i="14"/>
  <c r="R32" i="14"/>
  <c r="R33" i="14"/>
  <c r="R34" i="14"/>
  <c r="R35" i="14"/>
  <c r="R36" i="14"/>
  <c r="R37" i="14"/>
  <c r="R38" i="14"/>
  <c r="R39" i="14"/>
  <c r="R40" i="14"/>
  <c r="R41" i="14"/>
  <c r="R42" i="14"/>
  <c r="R43" i="14"/>
  <c r="R44" i="14"/>
  <c r="R45" i="14"/>
  <c r="R46" i="14"/>
  <c r="R47" i="14"/>
  <c r="R48" i="14"/>
  <c r="R49" i="14"/>
  <c r="R50" i="14"/>
  <c r="R51" i="14"/>
  <c r="R52" i="14"/>
  <c r="R53" i="14"/>
  <c r="R54" i="14"/>
  <c r="R55" i="14"/>
  <c r="R56" i="14"/>
  <c r="R57" i="14"/>
  <c r="R58" i="14"/>
  <c r="R59" i="14"/>
  <c r="R60" i="14"/>
  <c r="R61" i="14"/>
  <c r="R62" i="14"/>
  <c r="R63" i="14"/>
  <c r="R64" i="14"/>
  <c r="R65" i="14"/>
  <c r="R66" i="14"/>
  <c r="R67" i="14"/>
  <c r="R68" i="14"/>
  <c r="R69" i="14"/>
  <c r="R70" i="14"/>
  <c r="R71" i="14"/>
  <c r="R72" i="14"/>
  <c r="R73" i="14"/>
  <c r="R74" i="14"/>
  <c r="R75" i="14"/>
  <c r="R76" i="14"/>
  <c r="R77" i="14"/>
  <c r="R78" i="14"/>
  <c r="R79" i="14"/>
  <c r="R80" i="14"/>
  <c r="R81" i="14"/>
  <c r="R82" i="14"/>
  <c r="R83" i="14"/>
  <c r="R84" i="14"/>
  <c r="R85" i="14"/>
  <c r="R86" i="14"/>
  <c r="R87" i="14"/>
  <c r="R88" i="14"/>
  <c r="R89" i="14"/>
  <c r="R90" i="14"/>
  <c r="R91" i="14"/>
  <c r="R92" i="14"/>
  <c r="R93" i="14"/>
  <c r="R94" i="14"/>
  <c r="R95" i="14"/>
  <c r="R96" i="14"/>
  <c r="R97" i="14"/>
  <c r="R98" i="14"/>
  <c r="R99" i="14"/>
  <c r="R100" i="14"/>
  <c r="R101" i="14"/>
  <c r="R102" i="14"/>
  <c r="R103" i="14"/>
  <c r="R104" i="14"/>
  <c r="R105" i="14"/>
  <c r="R106" i="14"/>
  <c r="R107" i="14"/>
  <c r="R108" i="14"/>
  <c r="R109" i="14"/>
  <c r="R110" i="14"/>
  <c r="R111" i="14"/>
  <c r="R112" i="14"/>
  <c r="R113" i="14"/>
  <c r="R114" i="14"/>
  <c r="R115" i="14"/>
  <c r="R116" i="14"/>
  <c r="R117" i="14"/>
  <c r="R118" i="14"/>
  <c r="R119" i="14"/>
  <c r="R120" i="14"/>
  <c r="R121" i="14"/>
  <c r="R122" i="14"/>
  <c r="R123" i="14"/>
  <c r="R124" i="14"/>
  <c r="R125" i="14"/>
  <c r="R126" i="14"/>
  <c r="R127" i="14"/>
  <c r="R128" i="14"/>
  <c r="R129" i="14"/>
  <c r="R130" i="14"/>
  <c r="R131" i="14"/>
  <c r="R132" i="14"/>
  <c r="R133" i="14"/>
  <c r="R134" i="14"/>
  <c r="R135" i="14"/>
  <c r="R136" i="14"/>
  <c r="R137" i="14"/>
  <c r="R138" i="14"/>
  <c r="R139" i="14"/>
  <c r="R140" i="14"/>
  <c r="R141" i="14"/>
  <c r="R142" i="14"/>
  <c r="R143" i="14"/>
  <c r="R144" i="14"/>
  <c r="R145" i="14"/>
  <c r="R146" i="14"/>
  <c r="R147" i="14"/>
  <c r="R148" i="14"/>
  <c r="R149" i="14"/>
  <c r="R150" i="14"/>
  <c r="R151" i="14"/>
  <c r="R152" i="14"/>
  <c r="R153" i="14"/>
  <c r="R154" i="14"/>
  <c r="R155" i="14"/>
  <c r="R156" i="14"/>
  <c r="R157" i="14"/>
  <c r="R158" i="14"/>
  <c r="R159" i="14"/>
  <c r="R160" i="14"/>
  <c r="R161" i="14"/>
  <c r="R162" i="14"/>
  <c r="R163" i="14"/>
  <c r="R164" i="14"/>
  <c r="R165" i="14"/>
  <c r="R166" i="14"/>
  <c r="R167" i="14"/>
  <c r="R168" i="14"/>
  <c r="R169" i="14"/>
  <c r="R170" i="14"/>
  <c r="R171" i="14"/>
  <c r="R172" i="14"/>
  <c r="R173" i="14"/>
  <c r="R174" i="14"/>
  <c r="R175" i="14"/>
  <c r="R176" i="14"/>
  <c r="R177" i="14"/>
  <c r="R178" i="14"/>
  <c r="R179" i="14"/>
  <c r="R180" i="14"/>
  <c r="R181" i="14"/>
  <c r="R182" i="14"/>
  <c r="R183" i="14"/>
  <c r="R184" i="14"/>
  <c r="R185" i="14"/>
  <c r="R186" i="14"/>
  <c r="R187" i="14"/>
  <c r="R188" i="14"/>
  <c r="R189" i="14"/>
  <c r="R190" i="14"/>
  <c r="R191" i="14"/>
  <c r="R192" i="14"/>
  <c r="R193" i="14"/>
  <c r="R194" i="14"/>
  <c r="R195" i="14"/>
  <c r="R196" i="14"/>
  <c r="R197" i="14"/>
  <c r="R198" i="14"/>
  <c r="R199" i="14"/>
  <c r="R200" i="14"/>
  <c r="R201" i="14"/>
  <c r="R202" i="14"/>
  <c r="R203" i="14"/>
  <c r="R204" i="14"/>
  <c r="R205" i="14"/>
  <c r="R206" i="14"/>
  <c r="R207" i="14"/>
  <c r="R208" i="14"/>
  <c r="R209" i="14"/>
  <c r="R210" i="14"/>
  <c r="R211" i="14"/>
  <c r="R212" i="14"/>
  <c r="R213" i="14"/>
  <c r="R214" i="14"/>
  <c r="R215" i="14"/>
  <c r="R216" i="14"/>
  <c r="R217" i="14"/>
  <c r="R218" i="14"/>
  <c r="R219" i="14"/>
  <c r="R220" i="14"/>
  <c r="R221" i="14"/>
  <c r="R222" i="14"/>
  <c r="R223" i="14"/>
  <c r="R224" i="14"/>
  <c r="R225" i="14"/>
  <c r="R226" i="14"/>
  <c r="R227" i="14"/>
  <c r="R228" i="14"/>
  <c r="R229" i="14"/>
  <c r="R230" i="14"/>
  <c r="R231" i="14"/>
  <c r="R232" i="14"/>
  <c r="R233" i="14"/>
  <c r="R234" i="14"/>
  <c r="R235" i="14"/>
  <c r="R236" i="14"/>
  <c r="R237" i="14"/>
  <c r="R238" i="14"/>
  <c r="R239" i="14"/>
  <c r="R240" i="14"/>
  <c r="R241" i="14"/>
  <c r="R242" i="14"/>
  <c r="R243" i="14"/>
  <c r="R244" i="14"/>
  <c r="R245" i="14"/>
  <c r="R246" i="14"/>
  <c r="R247" i="14"/>
  <c r="R248" i="14"/>
  <c r="R249" i="14"/>
  <c r="R250" i="14"/>
  <c r="R251" i="14"/>
  <c r="R252" i="14"/>
  <c r="R11" i="14"/>
  <c r="Z15" i="12"/>
  <c r="Z27" i="12"/>
  <c r="Z51" i="12"/>
  <c r="Z63" i="12"/>
  <c r="Z87" i="12"/>
  <c r="Z159" i="12"/>
  <c r="Z195" i="12"/>
  <c r="Z207" i="12"/>
  <c r="Z330" i="12"/>
  <c r="Z342" i="12"/>
  <c r="Z354" i="12"/>
  <c r="Z365" i="12"/>
  <c r="Z366" i="12"/>
  <c r="Z378" i="12"/>
  <c r="Z390" i="12"/>
  <c r="Z402" i="12"/>
  <c r="Z414" i="12"/>
  <c r="Z426" i="12"/>
  <c r="Z437" i="12"/>
  <c r="Z438" i="12"/>
  <c r="Z509" i="12"/>
  <c r="Z581" i="12"/>
  <c r="Z620" i="12"/>
  <c r="Z650" i="12"/>
  <c r="Z674" i="12"/>
  <c r="Z698" i="12"/>
  <c r="Z722" i="12"/>
  <c r="Z12" i="12"/>
  <c r="Z13" i="12"/>
  <c r="Z14" i="12"/>
  <c r="Z16" i="12"/>
  <c r="Z17" i="12"/>
  <c r="Z18" i="12"/>
  <c r="Z19" i="12"/>
  <c r="Z20" i="12"/>
  <c r="Z21" i="12"/>
  <c r="Z24" i="12"/>
  <c r="Z25" i="12"/>
  <c r="Z26" i="12"/>
  <c r="Z28" i="12"/>
  <c r="Z29" i="12"/>
  <c r="Z30" i="12"/>
  <c r="Z31" i="12"/>
  <c r="Z32" i="12"/>
  <c r="Z33" i="12"/>
  <c r="Z36" i="12"/>
  <c r="Z37" i="12"/>
  <c r="Z38" i="12"/>
  <c r="Z39" i="12"/>
  <c r="Z40" i="12"/>
  <c r="Z41" i="12"/>
  <c r="Z42" i="12"/>
  <c r="Z43" i="12"/>
  <c r="Z44" i="12"/>
  <c r="Z45" i="12"/>
  <c r="Z48" i="12"/>
  <c r="Z49" i="12"/>
  <c r="Z50" i="12"/>
  <c r="Z52" i="12"/>
  <c r="Z53" i="12"/>
  <c r="Z54" i="12"/>
  <c r="Z55" i="12"/>
  <c r="Z56" i="12"/>
  <c r="Z57" i="12"/>
  <c r="Z60" i="12"/>
  <c r="Z61" i="12"/>
  <c r="Z62" i="12"/>
  <c r="Z64" i="12"/>
  <c r="Z65" i="12"/>
  <c r="Z66" i="12"/>
  <c r="Z67" i="12"/>
  <c r="Z68" i="12"/>
  <c r="Z69" i="12"/>
  <c r="Z72" i="12"/>
  <c r="Z73" i="12"/>
  <c r="Z74" i="12"/>
  <c r="Z75" i="12"/>
  <c r="Z76" i="12"/>
  <c r="Z77" i="12"/>
  <c r="Z78" i="12"/>
  <c r="Z79" i="12"/>
  <c r="Z80" i="12"/>
  <c r="Z81" i="12"/>
  <c r="Z84" i="12"/>
  <c r="Z85" i="12"/>
  <c r="Z86" i="12"/>
  <c r="Z88" i="12"/>
  <c r="Z89" i="12"/>
  <c r="Z90" i="12"/>
  <c r="Z91" i="12"/>
  <c r="Z92" i="12"/>
  <c r="Z93" i="12"/>
  <c r="Z96" i="12"/>
  <c r="Z97" i="12"/>
  <c r="Z98" i="12"/>
  <c r="Z99" i="12"/>
  <c r="Z100" i="12"/>
  <c r="Z101" i="12"/>
  <c r="Z102" i="12"/>
  <c r="Z103" i="12"/>
  <c r="Z104" i="12"/>
  <c r="Z105" i="12"/>
  <c r="Z108" i="12"/>
  <c r="Z109" i="12"/>
  <c r="Z110" i="12"/>
  <c r="Z111" i="12"/>
  <c r="Z112" i="12"/>
  <c r="Z113" i="12"/>
  <c r="Z114" i="12"/>
  <c r="Z115" i="12"/>
  <c r="Z116" i="12"/>
  <c r="Z117" i="12"/>
  <c r="Z120" i="12"/>
  <c r="Z121" i="12"/>
  <c r="Z122" i="12"/>
  <c r="Z123" i="12"/>
  <c r="Z124" i="12"/>
  <c r="Z125" i="12"/>
  <c r="Z126" i="12"/>
  <c r="Z127" i="12"/>
  <c r="Z128" i="12"/>
  <c r="Z129" i="12"/>
  <c r="Z132" i="12"/>
  <c r="Z133" i="12"/>
  <c r="Z134" i="12"/>
  <c r="Z135" i="12"/>
  <c r="Z136" i="12"/>
  <c r="Z137" i="12"/>
  <c r="Z138" i="12"/>
  <c r="Z139" i="12"/>
  <c r="Z140" i="12"/>
  <c r="Z141" i="12"/>
  <c r="Z144" i="12"/>
  <c r="Z145" i="12"/>
  <c r="Z146" i="12"/>
  <c r="Z147" i="12"/>
  <c r="Z148" i="12"/>
  <c r="Z149" i="12"/>
  <c r="Z150" i="12"/>
  <c r="Z151" i="12"/>
  <c r="Z152" i="12"/>
  <c r="Z153" i="12"/>
  <c r="Z156" i="12"/>
  <c r="Z157" i="12"/>
  <c r="Z158" i="12"/>
  <c r="Z160" i="12"/>
  <c r="Z161" i="12"/>
  <c r="Z162" i="12"/>
  <c r="Z163" i="12"/>
  <c r="Z164" i="12"/>
  <c r="Z165" i="12"/>
  <c r="Z168" i="12"/>
  <c r="Z169" i="12"/>
  <c r="Z170" i="12"/>
  <c r="Z171" i="12"/>
  <c r="Z172" i="12"/>
  <c r="Z173" i="12"/>
  <c r="Z174" i="12"/>
  <c r="Z175" i="12"/>
  <c r="Z176" i="12"/>
  <c r="Z177" i="12"/>
  <c r="Z180" i="12"/>
  <c r="Z181" i="12"/>
  <c r="Z182" i="12"/>
  <c r="Z183" i="12"/>
  <c r="Z184" i="12"/>
  <c r="Z185" i="12"/>
  <c r="Z186" i="12"/>
  <c r="Z187" i="12"/>
  <c r="Z188" i="12"/>
  <c r="Z189" i="12"/>
  <c r="Z192" i="12"/>
  <c r="Z193" i="12"/>
  <c r="Z194" i="12"/>
  <c r="Z196" i="12"/>
  <c r="Z197" i="12"/>
  <c r="Z198" i="12"/>
  <c r="Z199" i="12"/>
  <c r="Z200" i="12"/>
  <c r="Z201" i="12"/>
  <c r="Z204" i="12"/>
  <c r="Z205" i="12"/>
  <c r="Z206" i="12"/>
  <c r="Z208" i="12"/>
  <c r="Z209" i="12"/>
  <c r="Z210" i="12"/>
  <c r="Z211" i="12"/>
  <c r="Z212" i="12"/>
  <c r="Z213" i="12"/>
  <c r="Z216" i="12"/>
  <c r="Z217" i="12"/>
  <c r="Z218" i="12"/>
  <c r="Z219" i="12"/>
  <c r="Z220" i="12"/>
  <c r="Z221" i="12"/>
  <c r="Z222" i="12"/>
  <c r="Z223" i="12"/>
  <c r="Z224" i="12"/>
  <c r="Z225" i="12"/>
  <c r="Z228" i="12"/>
  <c r="Z229" i="12"/>
  <c r="Z230" i="12"/>
  <c r="Z231" i="12"/>
  <c r="Z232" i="12"/>
  <c r="Z233" i="12"/>
  <c r="Z234" i="12"/>
  <c r="Z235" i="12"/>
  <c r="Z236" i="12"/>
  <c r="Z237" i="12"/>
  <c r="Z240" i="12"/>
  <c r="Z241" i="12"/>
  <c r="Z242" i="12"/>
  <c r="Z243" i="12"/>
  <c r="Z244" i="12"/>
  <c r="Z245" i="12"/>
  <c r="Z246" i="12"/>
  <c r="Z247" i="12"/>
  <c r="Z248" i="12"/>
  <c r="Z249" i="12"/>
  <c r="Z252" i="12"/>
  <c r="Z253" i="12"/>
  <c r="Z254" i="12"/>
  <c r="Z255" i="12"/>
  <c r="Z256" i="12"/>
  <c r="Z257" i="12"/>
  <c r="Z258" i="12"/>
  <c r="Z259" i="12"/>
  <c r="Z260" i="12"/>
  <c r="Z261" i="12"/>
  <c r="Z264" i="12"/>
  <c r="Z265" i="12"/>
  <c r="Z266" i="12"/>
  <c r="Z267" i="12"/>
  <c r="Z268" i="12"/>
  <c r="Z269" i="12"/>
  <c r="Z270" i="12"/>
  <c r="Z271" i="12"/>
  <c r="Z272" i="12"/>
  <c r="Z273" i="12"/>
  <c r="Z276" i="12"/>
  <c r="Z277" i="12"/>
  <c r="Z278" i="12"/>
  <c r="Z279" i="12"/>
  <c r="Z280" i="12"/>
  <c r="Z281" i="12"/>
  <c r="Z282" i="12"/>
  <c r="Z283" i="12"/>
  <c r="Z284" i="12"/>
  <c r="Z285" i="12"/>
  <c r="Z288" i="12"/>
  <c r="Z289" i="12"/>
  <c r="Z290" i="12"/>
  <c r="Z291" i="12"/>
  <c r="Z292" i="12"/>
  <c r="Z293" i="12"/>
  <c r="Z294" i="12"/>
  <c r="Z295" i="12"/>
  <c r="Z296" i="12"/>
  <c r="Z297" i="12"/>
  <c r="Z300" i="12"/>
  <c r="Z301" i="12"/>
  <c r="Z302" i="12"/>
  <c r="Z303" i="12"/>
  <c r="Z304" i="12"/>
  <c r="Z305" i="12"/>
  <c r="Z306" i="12"/>
  <c r="Z307" i="12"/>
  <c r="Z308" i="12"/>
  <c r="Z309" i="12"/>
  <c r="Z312" i="12"/>
  <c r="Z313" i="12"/>
  <c r="Z314" i="12"/>
  <c r="Z315" i="12"/>
  <c r="Z316" i="12"/>
  <c r="Z317" i="12"/>
  <c r="Z318" i="12"/>
  <c r="Z319" i="12"/>
  <c r="Z320" i="12"/>
  <c r="Z321" i="12"/>
  <c r="Z324" i="12"/>
  <c r="Z325" i="12"/>
  <c r="Z326" i="12"/>
  <c r="Z327" i="12"/>
  <c r="Z328" i="12"/>
  <c r="Z329" i="12"/>
  <c r="Z331" i="12"/>
  <c r="Z332" i="12"/>
  <c r="Z333" i="12"/>
  <c r="Z336" i="12"/>
  <c r="Z337" i="12"/>
  <c r="Z338" i="12"/>
  <c r="Z339" i="12"/>
  <c r="Z340" i="12"/>
  <c r="Z341" i="12"/>
  <c r="Z343" i="12"/>
  <c r="Z344" i="12"/>
  <c r="Z345" i="12"/>
  <c r="Z348" i="12"/>
  <c r="Z349" i="12"/>
  <c r="Z350" i="12"/>
  <c r="Z351" i="12"/>
  <c r="Z352" i="12"/>
  <c r="Z353" i="12"/>
  <c r="Z355" i="12"/>
  <c r="Z356" i="12"/>
  <c r="Z357" i="12"/>
  <c r="Z360" i="12"/>
  <c r="Z361" i="12"/>
  <c r="Z362" i="12"/>
  <c r="Z363" i="12"/>
  <c r="Z364" i="12"/>
  <c r="Z367" i="12"/>
  <c r="Z368" i="12"/>
  <c r="Z369" i="12"/>
  <c r="Z372" i="12"/>
  <c r="Z373" i="12"/>
  <c r="Z374" i="12"/>
  <c r="Z375" i="12"/>
  <c r="Z376" i="12"/>
  <c r="Z377" i="12"/>
  <c r="Z379" i="12"/>
  <c r="Z380" i="12"/>
  <c r="Z381" i="12"/>
  <c r="Z384" i="12"/>
  <c r="Z385" i="12"/>
  <c r="Z386" i="12"/>
  <c r="Z387" i="12"/>
  <c r="Z388" i="12"/>
  <c r="Z389" i="12"/>
  <c r="Z391" i="12"/>
  <c r="Z392" i="12"/>
  <c r="Z393" i="12"/>
  <c r="Z396" i="12"/>
  <c r="Z397" i="12"/>
  <c r="Z398" i="12"/>
  <c r="Z399" i="12"/>
  <c r="Z400" i="12"/>
  <c r="Z401" i="12"/>
  <c r="Z403" i="12"/>
  <c r="Z404" i="12"/>
  <c r="Z405" i="12"/>
  <c r="Z408" i="12"/>
  <c r="Z409" i="12"/>
  <c r="Z410" i="12"/>
  <c r="Z411" i="12"/>
  <c r="Z412" i="12"/>
  <c r="Z413" i="12"/>
  <c r="Z415" i="12"/>
  <c r="Z416" i="12"/>
  <c r="Z417" i="12"/>
  <c r="Z420" i="12"/>
  <c r="Z421" i="12"/>
  <c r="Z422" i="12"/>
  <c r="Z423" i="12"/>
  <c r="Z424" i="12"/>
  <c r="Z425" i="12"/>
  <c r="Z427" i="12"/>
  <c r="Z428" i="12"/>
  <c r="Z429" i="12"/>
  <c r="Z432" i="12"/>
  <c r="Z433" i="12"/>
  <c r="Z434" i="12"/>
  <c r="Z435" i="12"/>
  <c r="Z436" i="12"/>
  <c r="Z439" i="12"/>
  <c r="Z440" i="12"/>
  <c r="Z441" i="12"/>
  <c r="Z444" i="12"/>
  <c r="Z445" i="12"/>
  <c r="Z446" i="12"/>
  <c r="Z447" i="12"/>
  <c r="Z448" i="12"/>
  <c r="Z449" i="12"/>
  <c r="Z450" i="12"/>
  <c r="Z451" i="12"/>
  <c r="Z452" i="12"/>
  <c r="Z453" i="12"/>
  <c r="Z456" i="12"/>
  <c r="Z457" i="12"/>
  <c r="Z458" i="12"/>
  <c r="Z459" i="12"/>
  <c r="Z460" i="12"/>
  <c r="Z461" i="12"/>
  <c r="Z462" i="12"/>
  <c r="Z463" i="12"/>
  <c r="Z464" i="12"/>
  <c r="Z465" i="12"/>
  <c r="Z468" i="12"/>
  <c r="Z469" i="12"/>
  <c r="Z470" i="12"/>
  <c r="Z471" i="12"/>
  <c r="Z472" i="12"/>
  <c r="Z473" i="12"/>
  <c r="Z474" i="12"/>
  <c r="Z475" i="12"/>
  <c r="Z476" i="12"/>
  <c r="Z477" i="12"/>
  <c r="Z480" i="12"/>
  <c r="Z481" i="12"/>
  <c r="Z482" i="12"/>
  <c r="Z483" i="12"/>
  <c r="Z484" i="12"/>
  <c r="Z485" i="12"/>
  <c r="Z486" i="12"/>
  <c r="Z487" i="12"/>
  <c r="Z488" i="12"/>
  <c r="Z489" i="12"/>
  <c r="Z492" i="12"/>
  <c r="Z493" i="12"/>
  <c r="Z494" i="12"/>
  <c r="Z495" i="12"/>
  <c r="Z496" i="12"/>
  <c r="Z497" i="12"/>
  <c r="Z498" i="12"/>
  <c r="Z499" i="12"/>
  <c r="Z500" i="12"/>
  <c r="Z501" i="12"/>
  <c r="Z504" i="12"/>
  <c r="Z505" i="12"/>
  <c r="Z506" i="12"/>
  <c r="Z507" i="12"/>
  <c r="Z508" i="12"/>
  <c r="Z510" i="12"/>
  <c r="Z511" i="12"/>
  <c r="Z512" i="12"/>
  <c r="Z513" i="12"/>
  <c r="Z516" i="12"/>
  <c r="Z517" i="12"/>
  <c r="Z518" i="12"/>
  <c r="Z519" i="12"/>
  <c r="Z520" i="12"/>
  <c r="Z521" i="12"/>
  <c r="Z522" i="12"/>
  <c r="Z523" i="12"/>
  <c r="Z524" i="12"/>
  <c r="Z525" i="12"/>
  <c r="Z528" i="12"/>
  <c r="Z529" i="12"/>
  <c r="Z530" i="12"/>
  <c r="Z531" i="12"/>
  <c r="Z532" i="12"/>
  <c r="Z533" i="12"/>
  <c r="Z534" i="12"/>
  <c r="Z535" i="12"/>
  <c r="Z536" i="12"/>
  <c r="Z537" i="12"/>
  <c r="Z540" i="12"/>
  <c r="Z541" i="12"/>
  <c r="Z542" i="12"/>
  <c r="Z543" i="12"/>
  <c r="Z544" i="12"/>
  <c r="Z545" i="12"/>
  <c r="Z546" i="12"/>
  <c r="Z547" i="12"/>
  <c r="Z548" i="12"/>
  <c r="Z549" i="12"/>
  <c r="Z552" i="12"/>
  <c r="Z553" i="12"/>
  <c r="Z554" i="12"/>
  <c r="Z555" i="12"/>
  <c r="Z556" i="12"/>
  <c r="Z557" i="12"/>
  <c r="Z558" i="12"/>
  <c r="Z559" i="12"/>
  <c r="Z560" i="12"/>
  <c r="Z561" i="12"/>
  <c r="Z564" i="12"/>
  <c r="Z565" i="12"/>
  <c r="Z566" i="12"/>
  <c r="Z567" i="12"/>
  <c r="Z568" i="12"/>
  <c r="Z569" i="12"/>
  <c r="Z570" i="12"/>
  <c r="Z571" i="12"/>
  <c r="Z572" i="12"/>
  <c r="Z573" i="12"/>
  <c r="Z576" i="12"/>
  <c r="Z577" i="12"/>
  <c r="Z578" i="12"/>
  <c r="Z579" i="12"/>
  <c r="Z580" i="12"/>
  <c r="Z582" i="12"/>
  <c r="Z583" i="12"/>
  <c r="Z584" i="12"/>
  <c r="Z585" i="12"/>
  <c r="Z588" i="12"/>
  <c r="Z589" i="12"/>
  <c r="Z590" i="12"/>
  <c r="Z591" i="12"/>
  <c r="Z592" i="12"/>
  <c r="Z593" i="12"/>
  <c r="Z594" i="12"/>
  <c r="Z595" i="12"/>
  <c r="Z596" i="12"/>
  <c r="Z597" i="12"/>
  <c r="Z600" i="12"/>
  <c r="Z601" i="12"/>
  <c r="Z602" i="12"/>
  <c r="Z603" i="12"/>
  <c r="Z604" i="12"/>
  <c r="Z605" i="12"/>
  <c r="Z606" i="12"/>
  <c r="Z607" i="12"/>
  <c r="Z608" i="12"/>
  <c r="Z609" i="12"/>
  <c r="Z612" i="12"/>
  <c r="Z613" i="12"/>
  <c r="Z614" i="12"/>
  <c r="Z615" i="12"/>
  <c r="Z616" i="12"/>
  <c r="Z617" i="12"/>
  <c r="Z618" i="12"/>
  <c r="Z619" i="12"/>
  <c r="Z621" i="12"/>
  <c r="Z624" i="12"/>
  <c r="Z625" i="12"/>
  <c r="Z626" i="12"/>
  <c r="Z627" i="12"/>
  <c r="Z628" i="12"/>
  <c r="Z629" i="12"/>
  <c r="Z630" i="12"/>
  <c r="Z631" i="12"/>
  <c r="Z632" i="12"/>
  <c r="Z633" i="12"/>
  <c r="Z636" i="12"/>
  <c r="Z637" i="12"/>
  <c r="Z638" i="12"/>
  <c r="Z639" i="12"/>
  <c r="Z640" i="12"/>
  <c r="Z641" i="12"/>
  <c r="Z642" i="12"/>
  <c r="Z643" i="12"/>
  <c r="Z644" i="12"/>
  <c r="Z645" i="12"/>
  <c r="Z648" i="12"/>
  <c r="Z649" i="12"/>
  <c r="Z651" i="12"/>
  <c r="Z652" i="12"/>
  <c r="Z653" i="12"/>
  <c r="Z654" i="12"/>
  <c r="Z655" i="12"/>
  <c r="Z656" i="12"/>
  <c r="Z657" i="12"/>
  <c r="Z660" i="12"/>
  <c r="Z661" i="12"/>
  <c r="Z662" i="12"/>
  <c r="Z663" i="12"/>
  <c r="Z664" i="12"/>
  <c r="Z665" i="12"/>
  <c r="Z666" i="12"/>
  <c r="Z667" i="12"/>
  <c r="Z668" i="12"/>
  <c r="Z669" i="12"/>
  <c r="Z672" i="12"/>
  <c r="Z673" i="12"/>
  <c r="Z675" i="12"/>
  <c r="Z676" i="12"/>
  <c r="Z677" i="12"/>
  <c r="Z678" i="12"/>
  <c r="Z679" i="12"/>
  <c r="Z680" i="12"/>
  <c r="Z681" i="12"/>
  <c r="Z684" i="12"/>
  <c r="Z685" i="12"/>
  <c r="Z686" i="12"/>
  <c r="Z687" i="12"/>
  <c r="Z688" i="12"/>
  <c r="Z689" i="12"/>
  <c r="Z690" i="12"/>
  <c r="Z691" i="12"/>
  <c r="Z692" i="12"/>
  <c r="Z693" i="12"/>
  <c r="Z696" i="12"/>
  <c r="Z697" i="12"/>
  <c r="Z699" i="12"/>
  <c r="Z700" i="12"/>
  <c r="Z701" i="12"/>
  <c r="Z702" i="12"/>
  <c r="Z703" i="12"/>
  <c r="Z704" i="12"/>
  <c r="Z705" i="12"/>
  <c r="Z708" i="12"/>
  <c r="Z709" i="12"/>
  <c r="Z710" i="12"/>
  <c r="Z711" i="12"/>
  <c r="Z712" i="12"/>
  <c r="Z713" i="12"/>
  <c r="Z714" i="12"/>
  <c r="Z715" i="12"/>
  <c r="Z716" i="12"/>
  <c r="Z717" i="12"/>
  <c r="Z720" i="12"/>
  <c r="Z721" i="12"/>
  <c r="Z723" i="12"/>
  <c r="Z724" i="12"/>
  <c r="Z725" i="12"/>
  <c r="Z726" i="12"/>
  <c r="Z727" i="12"/>
  <c r="Z728" i="12"/>
  <c r="Z729" i="12"/>
  <c r="Z732" i="12"/>
  <c r="Z11" i="12"/>
  <c r="V11" i="12"/>
  <c r="U11" i="12"/>
  <c r="H7" i="5"/>
  <c r="H7" i="12"/>
  <c r="AA247" i="10"/>
  <c r="AA12" i="10"/>
  <c r="AA13" i="10"/>
  <c r="AA14" i="10"/>
  <c r="AA15" i="10"/>
  <c r="AA18" i="10"/>
  <c r="AA19" i="10"/>
  <c r="AA20" i="10"/>
  <c r="AA21" i="10"/>
  <c r="AA24" i="10"/>
  <c r="AA25" i="10"/>
  <c r="AA26" i="10"/>
  <c r="AA27" i="10"/>
  <c r="AA28" i="10"/>
  <c r="AA30" i="10"/>
  <c r="AA31" i="10"/>
  <c r="AA32" i="10"/>
  <c r="AA33" i="10"/>
  <c r="AA36" i="10"/>
  <c r="AA37" i="10"/>
  <c r="AA38" i="10"/>
  <c r="AA39" i="10"/>
  <c r="AA42" i="10"/>
  <c r="AA43" i="10"/>
  <c r="AA44" i="10"/>
  <c r="AA45" i="10"/>
  <c r="AA48" i="10"/>
  <c r="AA49" i="10"/>
  <c r="AA50" i="10"/>
  <c r="AA51" i="10"/>
  <c r="AA54" i="10"/>
  <c r="AA55" i="10"/>
  <c r="AA56" i="10"/>
  <c r="AA57" i="10"/>
  <c r="AA60" i="10"/>
  <c r="AA61" i="10"/>
  <c r="AA62" i="10"/>
  <c r="AA63" i="10"/>
  <c r="AA66" i="10"/>
  <c r="AA67" i="10"/>
  <c r="AA68" i="10"/>
  <c r="AA69" i="10"/>
  <c r="AA72" i="10"/>
  <c r="AA73" i="10"/>
  <c r="AA74" i="10"/>
  <c r="AA75" i="10"/>
  <c r="AA78" i="10"/>
  <c r="AA79" i="10"/>
  <c r="AA80" i="10"/>
  <c r="AA81" i="10"/>
  <c r="AA84" i="10"/>
  <c r="AA85" i="10"/>
  <c r="AA86" i="10"/>
  <c r="AA87" i="10"/>
  <c r="AA90" i="10"/>
  <c r="AA91" i="10"/>
  <c r="AA92" i="10"/>
  <c r="AA93" i="10"/>
  <c r="AA96" i="10"/>
  <c r="AA97" i="10"/>
  <c r="AA98" i="10"/>
  <c r="AA99" i="10"/>
  <c r="AA100" i="10"/>
  <c r="AA102" i="10"/>
  <c r="AA103" i="10"/>
  <c r="AA104" i="10"/>
  <c r="AA105" i="10"/>
  <c r="AA108" i="10"/>
  <c r="AA109" i="10"/>
  <c r="AA110" i="10"/>
  <c r="AA111" i="10"/>
  <c r="AA114" i="10"/>
  <c r="AA115" i="10"/>
  <c r="AA116" i="10"/>
  <c r="AA117" i="10"/>
  <c r="AA120" i="10"/>
  <c r="AA121" i="10"/>
  <c r="AA122" i="10"/>
  <c r="AA123" i="10"/>
  <c r="AA126" i="10"/>
  <c r="AA127" i="10"/>
  <c r="AA128" i="10"/>
  <c r="AA129" i="10"/>
  <c r="AA132" i="10"/>
  <c r="AA133" i="10"/>
  <c r="AA134" i="10"/>
  <c r="AA135" i="10"/>
  <c r="AA138" i="10"/>
  <c r="AA139" i="10"/>
  <c r="AA140" i="10"/>
  <c r="AA141" i="10"/>
  <c r="AA144" i="10"/>
  <c r="AA145" i="10"/>
  <c r="AA146" i="10"/>
  <c r="AA147" i="10"/>
  <c r="AA150" i="10"/>
  <c r="AA151" i="10"/>
  <c r="AA152" i="10"/>
  <c r="AA153" i="10"/>
  <c r="AA156" i="10"/>
  <c r="AA157" i="10"/>
  <c r="AA158" i="10"/>
  <c r="AA159" i="10"/>
  <c r="AA162" i="10"/>
  <c r="AA163" i="10"/>
  <c r="AA164" i="10"/>
  <c r="AA165" i="10"/>
  <c r="AA168" i="10"/>
  <c r="AA169" i="10"/>
  <c r="AA170" i="10"/>
  <c r="AA171" i="10"/>
  <c r="AA174" i="10"/>
  <c r="AA175" i="10"/>
  <c r="AA176" i="10"/>
  <c r="AA177" i="10"/>
  <c r="AA180" i="10"/>
  <c r="AA181" i="10"/>
  <c r="AA182" i="10"/>
  <c r="AA183" i="10"/>
  <c r="AA185" i="10"/>
  <c r="AA186" i="10"/>
  <c r="AA187" i="10"/>
  <c r="AA188" i="10"/>
  <c r="AA189" i="10"/>
  <c r="AA192" i="10"/>
  <c r="AA193" i="10"/>
  <c r="AA194" i="10"/>
  <c r="AA195" i="10"/>
  <c r="AA198" i="10"/>
  <c r="AA199" i="10"/>
  <c r="AA200" i="10"/>
  <c r="AA201" i="10"/>
  <c r="AA204" i="10"/>
  <c r="AA205" i="10"/>
  <c r="AA206" i="10"/>
  <c r="AA207" i="10"/>
  <c r="AA210" i="10"/>
  <c r="AA211" i="10"/>
  <c r="AA212" i="10"/>
  <c r="AA213" i="10"/>
  <c r="AA216" i="10"/>
  <c r="AA217" i="10"/>
  <c r="AA218" i="10"/>
  <c r="AA219" i="10"/>
  <c r="AA222" i="10"/>
  <c r="AA223" i="10"/>
  <c r="AA224" i="10"/>
  <c r="AA225" i="10"/>
  <c r="AA228" i="10"/>
  <c r="AA229" i="10"/>
  <c r="AA230" i="10"/>
  <c r="AA231" i="10"/>
  <c r="AA234" i="10"/>
  <c r="AA235" i="10"/>
  <c r="AA236" i="10"/>
  <c r="AA237" i="10"/>
  <c r="AA240" i="10"/>
  <c r="AA241" i="10"/>
  <c r="AA242" i="10"/>
  <c r="AA243" i="10"/>
  <c r="AA246" i="10"/>
  <c r="AA248" i="10"/>
  <c r="AA249" i="10"/>
  <c r="AA252" i="10"/>
  <c r="AA253" i="10"/>
  <c r="AA254" i="10"/>
  <c r="AA255" i="10"/>
  <c r="AA257" i="10"/>
  <c r="AA258" i="10"/>
  <c r="AA259" i="10"/>
  <c r="AA260" i="10"/>
  <c r="AA261" i="10"/>
  <c r="AA264" i="10"/>
  <c r="AA265" i="10"/>
  <c r="AA266" i="10"/>
  <c r="AA267" i="10"/>
  <c r="AA270" i="10"/>
  <c r="AA271" i="10"/>
  <c r="AA272" i="10"/>
  <c r="AA273" i="10"/>
  <c r="AA276" i="10"/>
  <c r="AA277" i="10"/>
  <c r="AA278" i="10"/>
  <c r="AA279" i="10"/>
  <c r="AA282" i="10"/>
  <c r="AA283" i="10"/>
  <c r="AA284" i="10"/>
  <c r="AA285" i="10"/>
  <c r="AA288" i="10"/>
  <c r="AA289" i="10"/>
  <c r="AA290" i="10"/>
  <c r="AA291" i="10"/>
  <c r="AA294" i="10"/>
  <c r="AA295" i="10"/>
  <c r="AA296" i="10"/>
  <c r="AA297" i="10"/>
  <c r="AA300" i="10"/>
  <c r="AA301" i="10"/>
  <c r="AA302" i="10"/>
  <c r="AA303" i="10"/>
  <c r="AA306" i="10"/>
  <c r="AA307" i="10"/>
  <c r="AA308" i="10"/>
  <c r="AA309" i="10"/>
  <c r="AA312" i="10"/>
  <c r="AA313" i="10"/>
  <c r="AA314" i="10"/>
  <c r="AA315" i="10"/>
  <c r="AA318" i="10"/>
  <c r="AA319" i="10"/>
  <c r="AA320" i="10"/>
  <c r="AA321" i="10"/>
  <c r="AA324" i="10"/>
  <c r="AA325" i="10"/>
  <c r="AA326" i="10"/>
  <c r="AA327" i="10"/>
  <c r="AA328" i="10"/>
  <c r="AA330" i="10"/>
  <c r="AA331" i="10"/>
  <c r="AA332" i="10"/>
  <c r="AA333" i="10"/>
  <c r="AA336" i="10"/>
  <c r="AA337" i="10"/>
  <c r="AA338" i="10"/>
  <c r="AA339" i="10"/>
  <c r="AA342" i="10"/>
  <c r="AA343" i="10"/>
  <c r="AA344" i="10"/>
  <c r="AA345" i="10"/>
  <c r="AA348" i="10"/>
  <c r="AA349" i="10"/>
  <c r="AA350" i="10"/>
  <c r="AA351" i="10"/>
  <c r="AA354" i="10"/>
  <c r="AA355" i="10"/>
  <c r="AA356" i="10"/>
  <c r="AA357" i="10"/>
  <c r="AA360" i="10"/>
  <c r="AA361" i="10"/>
  <c r="AA362" i="10"/>
  <c r="AA363" i="10"/>
  <c r="AA366" i="10"/>
  <c r="AA367" i="10"/>
  <c r="AA368" i="10"/>
  <c r="AA369" i="10"/>
  <c r="AA372" i="10"/>
  <c r="AA373" i="10"/>
  <c r="AA374" i="10"/>
  <c r="AA375" i="10"/>
  <c r="AA378" i="10"/>
  <c r="AA379" i="10"/>
  <c r="AA380" i="10"/>
  <c r="AA381" i="10"/>
  <c r="AA384" i="10"/>
  <c r="AA385" i="10"/>
  <c r="AA386" i="10"/>
  <c r="AA387" i="10"/>
  <c r="AA390" i="10"/>
  <c r="AA391" i="10"/>
  <c r="AA392" i="10"/>
  <c r="AA393" i="10"/>
  <c r="AA396" i="10"/>
  <c r="AA397" i="10"/>
  <c r="AA398" i="10"/>
  <c r="AA399" i="10"/>
  <c r="AA400" i="10"/>
  <c r="AA402" i="10"/>
  <c r="AA403" i="10"/>
  <c r="AA404" i="10"/>
  <c r="AA405" i="10"/>
  <c r="AA408" i="10"/>
  <c r="AA409" i="10"/>
  <c r="AA410" i="10"/>
  <c r="AA411" i="10"/>
  <c r="AA414" i="10"/>
  <c r="AA415" i="10"/>
  <c r="AA416" i="10"/>
  <c r="AA417" i="10"/>
  <c r="AA420" i="10"/>
  <c r="AA421" i="10"/>
  <c r="AA422" i="10"/>
  <c r="AA423" i="10"/>
  <c r="AA426" i="10"/>
  <c r="AA427" i="10"/>
  <c r="AA428" i="10"/>
  <c r="AA429" i="10"/>
  <c r="AA432" i="10"/>
  <c r="AA433" i="10"/>
  <c r="AA434" i="10"/>
  <c r="AA435" i="10"/>
  <c r="AA438" i="10"/>
  <c r="AA439" i="10"/>
  <c r="AA440" i="10"/>
  <c r="AA441" i="10"/>
  <c r="AA444" i="10"/>
  <c r="AA445" i="10"/>
  <c r="AA446" i="10"/>
  <c r="AA447" i="10"/>
  <c r="AA450" i="10"/>
  <c r="AA451" i="10"/>
  <c r="AA452" i="10"/>
  <c r="AA453" i="10"/>
  <c r="AA456" i="10"/>
  <c r="AA457" i="10"/>
  <c r="AA458" i="10"/>
  <c r="AA459" i="10"/>
  <c r="AA462" i="10"/>
  <c r="AA463" i="10"/>
  <c r="AA464" i="10"/>
  <c r="AA465" i="10"/>
  <c r="AA468" i="10"/>
  <c r="AA469" i="10"/>
  <c r="AA470" i="10"/>
  <c r="AA471" i="10"/>
  <c r="AA474" i="10"/>
  <c r="AA475" i="10"/>
  <c r="AA476" i="10"/>
  <c r="AA477" i="10"/>
  <c r="AA480" i="10"/>
  <c r="AA481" i="10"/>
  <c r="AA482" i="10"/>
  <c r="AA483" i="10"/>
  <c r="AA485" i="10"/>
  <c r="AA486" i="10"/>
  <c r="AA487" i="10"/>
  <c r="AA488" i="10"/>
  <c r="AA489" i="10"/>
  <c r="AA492" i="10"/>
  <c r="AA493" i="10"/>
  <c r="AA494" i="10"/>
  <c r="AA495" i="10"/>
  <c r="AA498" i="10"/>
  <c r="AA499" i="10"/>
  <c r="AA500" i="10"/>
  <c r="AA501" i="10"/>
  <c r="AA504" i="10"/>
  <c r="AA505" i="10"/>
  <c r="AA506" i="10"/>
  <c r="AA507" i="10"/>
  <c r="AA510" i="10"/>
  <c r="AA511" i="10"/>
  <c r="AA512" i="10"/>
  <c r="AA513" i="10"/>
  <c r="AA516" i="10"/>
  <c r="AA517" i="10"/>
  <c r="AA518" i="10"/>
  <c r="AA519" i="10"/>
  <c r="AA522" i="10"/>
  <c r="AA523" i="10"/>
  <c r="AA524" i="10"/>
  <c r="AA525" i="10"/>
  <c r="AA528" i="10"/>
  <c r="AA529" i="10"/>
  <c r="AA530" i="10"/>
  <c r="AA531" i="10"/>
  <c r="AA534" i="10"/>
  <c r="AA535" i="10"/>
  <c r="AA536" i="10"/>
  <c r="AA537" i="10"/>
  <c r="AA540" i="10"/>
  <c r="AA541" i="10"/>
  <c r="AA542" i="10"/>
  <c r="AA543" i="10"/>
  <c r="AA546" i="10"/>
  <c r="AA547" i="10"/>
  <c r="AA548" i="10"/>
  <c r="AA549" i="10"/>
  <c r="AA552" i="10"/>
  <c r="AA553" i="10"/>
  <c r="AA554" i="10"/>
  <c r="AA555" i="10"/>
  <c r="AA557" i="10"/>
  <c r="AA558" i="10"/>
  <c r="AA559" i="10"/>
  <c r="AA560" i="10"/>
  <c r="AA561" i="10"/>
  <c r="AA564" i="10"/>
  <c r="AA565" i="10"/>
  <c r="AA566" i="10"/>
  <c r="AA567" i="10"/>
  <c r="AA570" i="10"/>
  <c r="AA571" i="10"/>
  <c r="AA572" i="10"/>
  <c r="AA573" i="10"/>
  <c r="AA576" i="10"/>
  <c r="AA577" i="10"/>
  <c r="AA578" i="10"/>
  <c r="AA579" i="10"/>
  <c r="AA582" i="10"/>
  <c r="AA583" i="10"/>
  <c r="AA584" i="10"/>
  <c r="AA585" i="10"/>
  <c r="AA588" i="10"/>
  <c r="AA589" i="10"/>
  <c r="AA590" i="10"/>
  <c r="AA591" i="10"/>
  <c r="AA594" i="10"/>
  <c r="AA595" i="10"/>
  <c r="AA596" i="10"/>
  <c r="AA597" i="10"/>
  <c r="AA600" i="10"/>
  <c r="AA601" i="10"/>
  <c r="AA602" i="10"/>
  <c r="AA603" i="10"/>
  <c r="AA606" i="10"/>
  <c r="AA607" i="10"/>
  <c r="AA608" i="10"/>
  <c r="AA609" i="10"/>
  <c r="AA612" i="10"/>
  <c r="AA613" i="10"/>
  <c r="AA614" i="10"/>
  <c r="AA615" i="10"/>
  <c r="AA618" i="10"/>
  <c r="AA619" i="10"/>
  <c r="AA620" i="10"/>
  <c r="AA621" i="10"/>
  <c r="AA624" i="10"/>
  <c r="AA625" i="10"/>
  <c r="AA626" i="10"/>
  <c r="AA627" i="10"/>
  <c r="AA629" i="10"/>
  <c r="AA630" i="10"/>
  <c r="AA631" i="10"/>
  <c r="AA632" i="10"/>
  <c r="AA633" i="10"/>
  <c r="AA636" i="10"/>
  <c r="AA637" i="10"/>
  <c r="AA638" i="10"/>
  <c r="AA639" i="10"/>
  <c r="AA642" i="10"/>
  <c r="AA643" i="10"/>
  <c r="AA644" i="10"/>
  <c r="AA645" i="10"/>
  <c r="AA648" i="10"/>
  <c r="AA649" i="10"/>
  <c r="AA650" i="10"/>
  <c r="AA651" i="10"/>
  <c r="AA654" i="10"/>
  <c r="AA655" i="10"/>
  <c r="AA656" i="10"/>
  <c r="AA657" i="10"/>
  <c r="AA660" i="10"/>
  <c r="AA661" i="10"/>
  <c r="AA662" i="10"/>
  <c r="AA663" i="10"/>
  <c r="AA666" i="10"/>
  <c r="AA667" i="10"/>
  <c r="AA668" i="10"/>
  <c r="AA669" i="10"/>
  <c r="AA672" i="10"/>
  <c r="AA673" i="10"/>
  <c r="AA674" i="10"/>
  <c r="AA675" i="10"/>
  <c r="AA678" i="10"/>
  <c r="AA679" i="10"/>
  <c r="AA680" i="10"/>
  <c r="AA681" i="10"/>
  <c r="AA684" i="10"/>
  <c r="AA685" i="10"/>
  <c r="AA686" i="10"/>
  <c r="AA687" i="10"/>
  <c r="AA690" i="10"/>
  <c r="AA691" i="10"/>
  <c r="AA692" i="10"/>
  <c r="AA693" i="10"/>
  <c r="AA696" i="10"/>
  <c r="AA697" i="10"/>
  <c r="AA698" i="10"/>
  <c r="AA699" i="10"/>
  <c r="AA701" i="10"/>
  <c r="AA702" i="10"/>
  <c r="AA703" i="10"/>
  <c r="AA704" i="10"/>
  <c r="AA705" i="10"/>
  <c r="AA708" i="10"/>
  <c r="AA709" i="10"/>
  <c r="AA710" i="10"/>
  <c r="AA711" i="10"/>
  <c r="AA714" i="10"/>
  <c r="AA715" i="10"/>
  <c r="AA716" i="10"/>
  <c r="AA717" i="10"/>
  <c r="AA720" i="10"/>
  <c r="AA721" i="10"/>
  <c r="AA722" i="10"/>
  <c r="AA723" i="10"/>
  <c r="AA726" i="10"/>
  <c r="AA727" i="10"/>
  <c r="AA728" i="10"/>
  <c r="AA729" i="10"/>
  <c r="AA732" i="10"/>
  <c r="AA11" i="10"/>
  <c r="X11" i="7"/>
  <c r="H7" i="10"/>
  <c r="V11" i="10" s="1"/>
  <c r="S254" i="12"/>
  <c r="S255" i="12"/>
  <c r="S256" i="12"/>
  <c r="S257" i="12"/>
  <c r="S258" i="12"/>
  <c r="S259" i="12"/>
  <c r="S260" i="12"/>
  <c r="S261" i="12"/>
  <c r="S262" i="12"/>
  <c r="S263" i="12"/>
  <c r="S264" i="12"/>
  <c r="S265" i="12"/>
  <c r="S266" i="12"/>
  <c r="S267" i="12"/>
  <c r="S268" i="12"/>
  <c r="S269" i="12"/>
  <c r="S270" i="12"/>
  <c r="S271" i="12"/>
  <c r="S272" i="12"/>
  <c r="S273" i="12"/>
  <c r="S274" i="12"/>
  <c r="S275" i="12"/>
  <c r="S276" i="12"/>
  <c r="S277" i="12"/>
  <c r="S278" i="12"/>
  <c r="S279" i="12"/>
  <c r="S280" i="12"/>
  <c r="S281" i="12"/>
  <c r="S282" i="12"/>
  <c r="S283" i="12"/>
  <c r="S284" i="12"/>
  <c r="S285" i="12"/>
  <c r="S286" i="12"/>
  <c r="S287" i="12"/>
  <c r="S288" i="12"/>
  <c r="S289" i="12"/>
  <c r="S290" i="12"/>
  <c r="S291" i="12"/>
  <c r="S292" i="12"/>
  <c r="S293" i="12"/>
  <c r="S294" i="12"/>
  <c r="S295" i="12"/>
  <c r="S296" i="12"/>
  <c r="S297" i="12"/>
  <c r="S298" i="12"/>
  <c r="S299" i="12"/>
  <c r="S300" i="12"/>
  <c r="S301" i="12"/>
  <c r="S302" i="12"/>
  <c r="S303" i="12"/>
  <c r="S304" i="12"/>
  <c r="S305" i="12"/>
  <c r="S306" i="12"/>
  <c r="S307" i="12"/>
  <c r="S308" i="12"/>
  <c r="S309" i="12"/>
  <c r="S310" i="12"/>
  <c r="S311" i="12"/>
  <c r="S312" i="12"/>
  <c r="S313" i="12"/>
  <c r="S314" i="12"/>
  <c r="S315" i="12"/>
  <c r="S316" i="12"/>
  <c r="S317" i="12"/>
  <c r="S318" i="12"/>
  <c r="S319" i="12"/>
  <c r="S320" i="12"/>
  <c r="S321" i="12"/>
  <c r="S322" i="12"/>
  <c r="S323" i="12"/>
  <c r="S324" i="12"/>
  <c r="S325" i="12"/>
  <c r="S326" i="12"/>
  <c r="S327" i="12"/>
  <c r="S328" i="12"/>
  <c r="S329" i="12"/>
  <c r="S330" i="12"/>
  <c r="S331" i="12"/>
  <c r="S332" i="12"/>
  <c r="S333" i="12"/>
  <c r="S334" i="12"/>
  <c r="S335" i="12"/>
  <c r="S336" i="12"/>
  <c r="S337" i="12"/>
  <c r="S338" i="12"/>
  <c r="S339" i="12"/>
  <c r="S340" i="12"/>
  <c r="S341" i="12"/>
  <c r="S342" i="12"/>
  <c r="S343" i="12"/>
  <c r="S344" i="12"/>
  <c r="S345" i="12"/>
  <c r="S346" i="12"/>
  <c r="S347" i="12"/>
  <c r="S348" i="12"/>
  <c r="S349" i="12"/>
  <c r="S350" i="12"/>
  <c r="S351" i="12"/>
  <c r="S352" i="12"/>
  <c r="S353" i="12"/>
  <c r="S354" i="12"/>
  <c r="S355" i="12"/>
  <c r="S356" i="12"/>
  <c r="S357" i="12"/>
  <c r="S358" i="12"/>
  <c r="S359" i="12"/>
  <c r="S360" i="12"/>
  <c r="S361" i="12"/>
  <c r="S362" i="12"/>
  <c r="S363" i="12"/>
  <c r="S364" i="12"/>
  <c r="S365" i="12"/>
  <c r="S366" i="12"/>
  <c r="S367" i="12"/>
  <c r="S368" i="12"/>
  <c r="S369" i="12"/>
  <c r="S370" i="12"/>
  <c r="S371" i="12"/>
  <c r="S372" i="12"/>
  <c r="S373" i="12"/>
  <c r="S374" i="12"/>
  <c r="S375" i="12"/>
  <c r="S376" i="12"/>
  <c r="S377" i="12"/>
  <c r="S378" i="12"/>
  <c r="S379" i="12"/>
  <c r="S380" i="12"/>
  <c r="S381" i="12"/>
  <c r="S382" i="12"/>
  <c r="S383" i="12"/>
  <c r="S384" i="12"/>
  <c r="S385" i="12"/>
  <c r="S386" i="12"/>
  <c r="S387" i="12"/>
  <c r="S388" i="12"/>
  <c r="S389" i="12"/>
  <c r="S390" i="12"/>
  <c r="S391" i="12"/>
  <c r="S392" i="12"/>
  <c r="S393" i="12"/>
  <c r="S394" i="12"/>
  <c r="S395" i="12"/>
  <c r="S396" i="12"/>
  <c r="S397" i="12"/>
  <c r="S398" i="12"/>
  <c r="S399" i="12"/>
  <c r="S400" i="12"/>
  <c r="S401" i="12"/>
  <c r="S402" i="12"/>
  <c r="S403" i="12"/>
  <c r="S404" i="12"/>
  <c r="S405" i="12"/>
  <c r="S406" i="12"/>
  <c r="S407" i="12"/>
  <c r="S408" i="12"/>
  <c r="S409" i="12"/>
  <c r="S410" i="12"/>
  <c r="S411" i="12"/>
  <c r="S412" i="12"/>
  <c r="S413" i="12"/>
  <c r="S414" i="12"/>
  <c r="S415" i="12"/>
  <c r="S416" i="12"/>
  <c r="S417" i="12"/>
  <c r="S418" i="12"/>
  <c r="S419" i="12"/>
  <c r="S420" i="12"/>
  <c r="S421" i="12"/>
  <c r="S422" i="12"/>
  <c r="S423" i="12"/>
  <c r="S424" i="12"/>
  <c r="S425" i="12"/>
  <c r="S426" i="12"/>
  <c r="S427" i="12"/>
  <c r="S428" i="12"/>
  <c r="S429" i="12"/>
  <c r="S430" i="12"/>
  <c r="S431" i="12"/>
  <c r="S432" i="12"/>
  <c r="S433" i="12"/>
  <c r="S434" i="12"/>
  <c r="S435" i="12"/>
  <c r="S436" i="12"/>
  <c r="S437" i="12"/>
  <c r="S438" i="12"/>
  <c r="S439" i="12"/>
  <c r="S440" i="12"/>
  <c r="S441" i="12"/>
  <c r="S442" i="12"/>
  <c r="S443" i="12"/>
  <c r="S444" i="12"/>
  <c r="S445" i="12"/>
  <c r="S446" i="12"/>
  <c r="S447" i="12"/>
  <c r="S448" i="12"/>
  <c r="S449" i="12"/>
  <c r="S450" i="12"/>
  <c r="S451" i="12"/>
  <c r="S452" i="12"/>
  <c r="S453" i="12"/>
  <c r="S454" i="12"/>
  <c r="S455" i="12"/>
  <c r="S456" i="12"/>
  <c r="S457" i="12"/>
  <c r="S458" i="12"/>
  <c r="S459" i="12"/>
  <c r="S460" i="12"/>
  <c r="S461" i="12"/>
  <c r="S462" i="12"/>
  <c r="S463" i="12"/>
  <c r="S464" i="12"/>
  <c r="S465" i="12"/>
  <c r="S466" i="12"/>
  <c r="S467" i="12"/>
  <c r="S468" i="12"/>
  <c r="S469" i="12"/>
  <c r="S470" i="12"/>
  <c r="S471" i="12"/>
  <c r="S472" i="12"/>
  <c r="S473" i="12"/>
  <c r="S474" i="12"/>
  <c r="S475" i="12"/>
  <c r="S476" i="12"/>
  <c r="S477" i="12"/>
  <c r="S478" i="12"/>
  <c r="S479" i="12"/>
  <c r="S480" i="12"/>
  <c r="S481" i="12"/>
  <c r="S482" i="12"/>
  <c r="S483" i="12"/>
  <c r="S484" i="12"/>
  <c r="S485" i="12"/>
  <c r="S486" i="12"/>
  <c r="S487" i="12"/>
  <c r="S488" i="12"/>
  <c r="S489" i="12"/>
  <c r="S490" i="12"/>
  <c r="S491" i="12"/>
  <c r="S492" i="12"/>
  <c r="S493" i="12"/>
  <c r="S494" i="12"/>
  <c r="S495" i="12"/>
  <c r="S496" i="12"/>
  <c r="S497" i="12"/>
  <c r="S498" i="12"/>
  <c r="S499" i="12"/>
  <c r="S500" i="12"/>
  <c r="S501" i="12"/>
  <c r="S502" i="12"/>
  <c r="S503" i="12"/>
  <c r="S504" i="12"/>
  <c r="S505" i="12"/>
  <c r="S506" i="12"/>
  <c r="S507" i="12"/>
  <c r="S508" i="12"/>
  <c r="S509" i="12"/>
  <c r="S510" i="12"/>
  <c r="S511" i="12"/>
  <c r="S512" i="12"/>
  <c r="S513" i="12"/>
  <c r="S514" i="12"/>
  <c r="S515" i="12"/>
  <c r="S516" i="12"/>
  <c r="S517" i="12"/>
  <c r="S518" i="12"/>
  <c r="S519" i="12"/>
  <c r="S520" i="12"/>
  <c r="S521" i="12"/>
  <c r="S522" i="12"/>
  <c r="S523" i="12"/>
  <c r="S524" i="12"/>
  <c r="S525" i="12"/>
  <c r="S526" i="12"/>
  <c r="S527" i="12"/>
  <c r="S528" i="12"/>
  <c r="S529" i="12"/>
  <c r="S530" i="12"/>
  <c r="S531" i="12"/>
  <c r="S532" i="12"/>
  <c r="S533" i="12"/>
  <c r="S534" i="12"/>
  <c r="S535" i="12"/>
  <c r="S536" i="12"/>
  <c r="S537" i="12"/>
  <c r="S538" i="12"/>
  <c r="S539" i="12"/>
  <c r="S540" i="12"/>
  <c r="S541" i="12"/>
  <c r="S542" i="12"/>
  <c r="S543" i="12"/>
  <c r="S544" i="12"/>
  <c r="S545" i="12"/>
  <c r="S546" i="12"/>
  <c r="S547" i="12"/>
  <c r="S548" i="12"/>
  <c r="S549" i="12"/>
  <c r="S550" i="12"/>
  <c r="S551" i="12"/>
  <c r="S552" i="12"/>
  <c r="S553" i="12"/>
  <c r="S554" i="12"/>
  <c r="S555" i="12"/>
  <c r="S556" i="12"/>
  <c r="S557" i="12"/>
  <c r="S558" i="12"/>
  <c r="S559" i="12"/>
  <c r="S560" i="12"/>
  <c r="S561" i="12"/>
  <c r="S562" i="12"/>
  <c r="S563" i="12"/>
  <c r="S564" i="12"/>
  <c r="S565" i="12"/>
  <c r="S566" i="12"/>
  <c r="S567" i="12"/>
  <c r="S568" i="12"/>
  <c r="S569" i="12"/>
  <c r="S570" i="12"/>
  <c r="S571" i="12"/>
  <c r="S572" i="12"/>
  <c r="S573" i="12"/>
  <c r="S574" i="12"/>
  <c r="S575" i="12"/>
  <c r="S576" i="12"/>
  <c r="S577" i="12"/>
  <c r="S578" i="12"/>
  <c r="S579" i="12"/>
  <c r="S580" i="12"/>
  <c r="S581" i="12"/>
  <c r="S582" i="12"/>
  <c r="S583" i="12"/>
  <c r="S584" i="12"/>
  <c r="S585" i="12"/>
  <c r="S586" i="12"/>
  <c r="S587" i="12"/>
  <c r="S588" i="12"/>
  <c r="S589" i="12"/>
  <c r="S590" i="12"/>
  <c r="S591" i="12"/>
  <c r="S592" i="12"/>
  <c r="S593" i="12"/>
  <c r="S594" i="12"/>
  <c r="S595" i="12"/>
  <c r="S596" i="12"/>
  <c r="S597" i="12"/>
  <c r="S598" i="12"/>
  <c r="S599" i="12"/>
  <c r="S600" i="12"/>
  <c r="S601" i="12"/>
  <c r="S602" i="12"/>
  <c r="S603" i="12"/>
  <c r="S604" i="12"/>
  <c r="S605" i="12"/>
  <c r="S606" i="12"/>
  <c r="S607" i="12"/>
  <c r="S608" i="12"/>
  <c r="S609" i="12"/>
  <c r="S610" i="12"/>
  <c r="S611" i="12"/>
  <c r="S612" i="12"/>
  <c r="S613" i="12"/>
  <c r="S614" i="12"/>
  <c r="S615" i="12"/>
  <c r="S616" i="12"/>
  <c r="S617" i="12"/>
  <c r="S618" i="12"/>
  <c r="S619" i="12"/>
  <c r="S620" i="12"/>
  <c r="S621" i="12"/>
  <c r="S622" i="12"/>
  <c r="S623" i="12"/>
  <c r="S624" i="12"/>
  <c r="S625" i="12"/>
  <c r="S626" i="12"/>
  <c r="S627" i="12"/>
  <c r="S628" i="12"/>
  <c r="S629" i="12"/>
  <c r="S630" i="12"/>
  <c r="S631" i="12"/>
  <c r="S632" i="12"/>
  <c r="S633" i="12"/>
  <c r="S634" i="12"/>
  <c r="S635" i="12"/>
  <c r="S636" i="12"/>
  <c r="S637" i="12"/>
  <c r="S638" i="12"/>
  <c r="S639" i="12"/>
  <c r="S640" i="12"/>
  <c r="S641" i="12"/>
  <c r="S642" i="12"/>
  <c r="S643" i="12"/>
  <c r="S644" i="12"/>
  <c r="S645" i="12"/>
  <c r="S646" i="12"/>
  <c r="S647" i="12"/>
  <c r="S648" i="12"/>
  <c r="S649" i="12"/>
  <c r="S650" i="12"/>
  <c r="S651" i="12"/>
  <c r="S652" i="12"/>
  <c r="S653" i="12"/>
  <c r="S654" i="12"/>
  <c r="S655" i="12"/>
  <c r="S656" i="12"/>
  <c r="S657" i="12"/>
  <c r="S658" i="12"/>
  <c r="S659" i="12"/>
  <c r="S660" i="12"/>
  <c r="S661" i="12"/>
  <c r="S662" i="12"/>
  <c r="S663" i="12"/>
  <c r="S664" i="12"/>
  <c r="S665" i="12"/>
  <c r="S666" i="12"/>
  <c r="S667" i="12"/>
  <c r="S668" i="12"/>
  <c r="S669" i="12"/>
  <c r="S670" i="12"/>
  <c r="S671" i="12"/>
  <c r="S672" i="12"/>
  <c r="S673" i="12"/>
  <c r="S674" i="12"/>
  <c r="S675" i="12"/>
  <c r="S676" i="12"/>
  <c r="S677" i="12"/>
  <c r="S678" i="12"/>
  <c r="S679" i="12"/>
  <c r="S680" i="12"/>
  <c r="S681" i="12"/>
  <c r="S682" i="12"/>
  <c r="S683" i="12"/>
  <c r="S684" i="12"/>
  <c r="S685" i="12"/>
  <c r="S686" i="12"/>
  <c r="S687" i="12"/>
  <c r="S688" i="12"/>
  <c r="S689" i="12"/>
  <c r="S690" i="12"/>
  <c r="S691" i="12"/>
  <c r="S692" i="12"/>
  <c r="S693" i="12"/>
  <c r="S694" i="12"/>
  <c r="S695" i="12"/>
  <c r="S696" i="12"/>
  <c r="S697" i="12"/>
  <c r="S698" i="12"/>
  <c r="S699" i="12"/>
  <c r="S700" i="12"/>
  <c r="S701" i="12"/>
  <c r="S702" i="12"/>
  <c r="S703" i="12"/>
  <c r="S704" i="12"/>
  <c r="S705" i="12"/>
  <c r="S706" i="12"/>
  <c r="S707" i="12"/>
  <c r="S708" i="12"/>
  <c r="S709" i="12"/>
  <c r="S710" i="12"/>
  <c r="S711" i="12"/>
  <c r="S712" i="12"/>
  <c r="S713" i="12"/>
  <c r="S714" i="12"/>
  <c r="S715" i="12"/>
  <c r="S716" i="12"/>
  <c r="S717" i="12"/>
  <c r="S718" i="12"/>
  <c r="S719" i="12"/>
  <c r="S720" i="12"/>
  <c r="S721" i="12"/>
  <c r="S722" i="12"/>
  <c r="S723" i="12"/>
  <c r="S724" i="12"/>
  <c r="S725" i="12"/>
  <c r="S726" i="12"/>
  <c r="S727" i="12"/>
  <c r="S728" i="12"/>
  <c r="S729" i="12"/>
  <c r="S730" i="12"/>
  <c r="S731" i="12"/>
  <c r="S732" i="12"/>
  <c r="R254" i="12"/>
  <c r="R255" i="12"/>
  <c r="R256" i="12"/>
  <c r="R257" i="12"/>
  <c r="R258" i="12"/>
  <c r="R259" i="12"/>
  <c r="R260" i="12"/>
  <c r="R261" i="12"/>
  <c r="R262" i="12"/>
  <c r="R263" i="12"/>
  <c r="R264" i="12"/>
  <c r="R265" i="12"/>
  <c r="R266" i="12"/>
  <c r="R267" i="12"/>
  <c r="R268" i="12"/>
  <c r="R269" i="12"/>
  <c r="R270" i="12"/>
  <c r="R271" i="12"/>
  <c r="R272" i="12"/>
  <c r="R273" i="12"/>
  <c r="R274" i="12"/>
  <c r="R275" i="12"/>
  <c r="R276" i="12"/>
  <c r="R277" i="12"/>
  <c r="R278" i="12"/>
  <c r="R279" i="12"/>
  <c r="R280" i="12"/>
  <c r="R281" i="12"/>
  <c r="R282" i="12"/>
  <c r="R283" i="12"/>
  <c r="R284" i="12"/>
  <c r="R285" i="12"/>
  <c r="R286" i="12"/>
  <c r="R287" i="12"/>
  <c r="R288" i="12"/>
  <c r="R289" i="12"/>
  <c r="R290" i="12"/>
  <c r="R291" i="12"/>
  <c r="R292" i="12"/>
  <c r="R293" i="12"/>
  <c r="R294" i="12"/>
  <c r="R295" i="12"/>
  <c r="R296" i="12"/>
  <c r="R297" i="12"/>
  <c r="R298" i="12"/>
  <c r="R299" i="12"/>
  <c r="R300" i="12"/>
  <c r="R301" i="12"/>
  <c r="R302" i="12"/>
  <c r="R303" i="12"/>
  <c r="R304" i="12"/>
  <c r="R305" i="12"/>
  <c r="R306" i="12"/>
  <c r="R307" i="12"/>
  <c r="R308" i="12"/>
  <c r="R309" i="12"/>
  <c r="R310" i="12"/>
  <c r="R311" i="12"/>
  <c r="R312" i="12"/>
  <c r="R313" i="12"/>
  <c r="R314" i="12"/>
  <c r="R315" i="12"/>
  <c r="R316" i="12"/>
  <c r="R317" i="12"/>
  <c r="R318" i="12"/>
  <c r="R319" i="12"/>
  <c r="R320" i="12"/>
  <c r="R321" i="12"/>
  <c r="R322" i="12"/>
  <c r="R323" i="12"/>
  <c r="R324" i="12"/>
  <c r="R325" i="12"/>
  <c r="R326" i="12"/>
  <c r="R327" i="12"/>
  <c r="R328" i="12"/>
  <c r="R329" i="12"/>
  <c r="R330" i="12"/>
  <c r="R331" i="12"/>
  <c r="R332" i="12"/>
  <c r="R333" i="12"/>
  <c r="R334" i="12"/>
  <c r="R335" i="12"/>
  <c r="R336" i="12"/>
  <c r="R337" i="12"/>
  <c r="R338" i="12"/>
  <c r="R339" i="12"/>
  <c r="R340" i="12"/>
  <c r="R341" i="12"/>
  <c r="R342" i="12"/>
  <c r="R343" i="12"/>
  <c r="R344" i="12"/>
  <c r="R345" i="12"/>
  <c r="R346" i="12"/>
  <c r="R347" i="12"/>
  <c r="R348" i="12"/>
  <c r="R349" i="12"/>
  <c r="R350" i="12"/>
  <c r="R351" i="12"/>
  <c r="R352" i="12"/>
  <c r="R353" i="12"/>
  <c r="R354" i="12"/>
  <c r="R355" i="12"/>
  <c r="R356" i="12"/>
  <c r="R357" i="12"/>
  <c r="R358" i="12"/>
  <c r="R359" i="12"/>
  <c r="R360" i="12"/>
  <c r="R361" i="12"/>
  <c r="R362" i="12"/>
  <c r="R363" i="12"/>
  <c r="R364" i="12"/>
  <c r="R365" i="12"/>
  <c r="R366" i="12"/>
  <c r="R367" i="12"/>
  <c r="R368" i="12"/>
  <c r="R369" i="12"/>
  <c r="R370" i="12"/>
  <c r="R371" i="12"/>
  <c r="R372" i="12"/>
  <c r="R373" i="12"/>
  <c r="R374" i="12"/>
  <c r="R375" i="12"/>
  <c r="R376" i="12"/>
  <c r="R377" i="12"/>
  <c r="R378" i="12"/>
  <c r="R379" i="12"/>
  <c r="R380" i="12"/>
  <c r="R381" i="12"/>
  <c r="R382" i="12"/>
  <c r="R383" i="12"/>
  <c r="R384" i="12"/>
  <c r="R385" i="12"/>
  <c r="R386" i="12"/>
  <c r="R387" i="12"/>
  <c r="R388" i="12"/>
  <c r="R389" i="12"/>
  <c r="R390" i="12"/>
  <c r="R391" i="12"/>
  <c r="R392" i="12"/>
  <c r="R393" i="12"/>
  <c r="R394" i="12"/>
  <c r="R395" i="12"/>
  <c r="R396" i="12"/>
  <c r="R397" i="12"/>
  <c r="R398" i="12"/>
  <c r="R399" i="12"/>
  <c r="R400" i="12"/>
  <c r="R401" i="12"/>
  <c r="R402" i="12"/>
  <c r="R403" i="12"/>
  <c r="R404" i="12"/>
  <c r="R405" i="12"/>
  <c r="R406" i="12"/>
  <c r="R407" i="12"/>
  <c r="R408" i="12"/>
  <c r="R409" i="12"/>
  <c r="R410" i="12"/>
  <c r="R411" i="12"/>
  <c r="R412" i="12"/>
  <c r="R413" i="12"/>
  <c r="R414" i="12"/>
  <c r="R415" i="12"/>
  <c r="R416" i="12"/>
  <c r="R417" i="12"/>
  <c r="R418" i="12"/>
  <c r="R419" i="12"/>
  <c r="R420" i="12"/>
  <c r="R421" i="12"/>
  <c r="R422" i="12"/>
  <c r="R423" i="12"/>
  <c r="R424" i="12"/>
  <c r="R425" i="12"/>
  <c r="R426" i="12"/>
  <c r="R427" i="12"/>
  <c r="R428" i="12"/>
  <c r="R429" i="12"/>
  <c r="R430" i="12"/>
  <c r="R431" i="12"/>
  <c r="R432" i="12"/>
  <c r="R433" i="12"/>
  <c r="R434" i="12"/>
  <c r="R435" i="12"/>
  <c r="R436" i="12"/>
  <c r="R437" i="12"/>
  <c r="R438" i="12"/>
  <c r="R439" i="12"/>
  <c r="R440" i="12"/>
  <c r="R441" i="12"/>
  <c r="R442" i="12"/>
  <c r="R443" i="12"/>
  <c r="R444" i="12"/>
  <c r="R445" i="12"/>
  <c r="R446" i="12"/>
  <c r="R447" i="12"/>
  <c r="R448" i="12"/>
  <c r="R449" i="12"/>
  <c r="R450" i="12"/>
  <c r="R451" i="12"/>
  <c r="R452" i="12"/>
  <c r="R453" i="12"/>
  <c r="R454" i="12"/>
  <c r="R455" i="12"/>
  <c r="R456" i="12"/>
  <c r="R457" i="12"/>
  <c r="R458" i="12"/>
  <c r="R459" i="12"/>
  <c r="R460" i="12"/>
  <c r="R461" i="12"/>
  <c r="R462" i="12"/>
  <c r="R463" i="12"/>
  <c r="R464" i="12"/>
  <c r="R465" i="12"/>
  <c r="R466" i="12"/>
  <c r="R467" i="12"/>
  <c r="R468" i="12"/>
  <c r="R469" i="12"/>
  <c r="R470" i="12"/>
  <c r="R471" i="12"/>
  <c r="R472" i="12"/>
  <c r="R473" i="12"/>
  <c r="R474" i="12"/>
  <c r="R475" i="12"/>
  <c r="R476" i="12"/>
  <c r="R477" i="12"/>
  <c r="R478" i="12"/>
  <c r="R479" i="12"/>
  <c r="R480" i="12"/>
  <c r="R481" i="12"/>
  <c r="R482" i="12"/>
  <c r="R483" i="12"/>
  <c r="R484" i="12"/>
  <c r="R485" i="12"/>
  <c r="R486" i="12"/>
  <c r="R487" i="12"/>
  <c r="R488" i="12"/>
  <c r="R489" i="12"/>
  <c r="R490" i="12"/>
  <c r="R491" i="12"/>
  <c r="R492" i="12"/>
  <c r="R493" i="12"/>
  <c r="R494" i="12"/>
  <c r="R495" i="12"/>
  <c r="R496" i="12"/>
  <c r="R497" i="12"/>
  <c r="R498" i="12"/>
  <c r="R499" i="12"/>
  <c r="R500" i="12"/>
  <c r="R501" i="12"/>
  <c r="R502" i="12"/>
  <c r="R503" i="12"/>
  <c r="R504" i="12"/>
  <c r="R505" i="12"/>
  <c r="R506" i="12"/>
  <c r="R507" i="12"/>
  <c r="R508" i="12"/>
  <c r="R509" i="12"/>
  <c r="R510" i="12"/>
  <c r="R511" i="12"/>
  <c r="R512" i="12"/>
  <c r="R513" i="12"/>
  <c r="R514" i="12"/>
  <c r="R515" i="12"/>
  <c r="R516" i="12"/>
  <c r="R517" i="12"/>
  <c r="R518" i="12"/>
  <c r="R519" i="12"/>
  <c r="R520" i="12"/>
  <c r="R521" i="12"/>
  <c r="R522" i="12"/>
  <c r="R523" i="12"/>
  <c r="R524" i="12"/>
  <c r="R525" i="12"/>
  <c r="R526" i="12"/>
  <c r="R527" i="12"/>
  <c r="R528" i="12"/>
  <c r="R529" i="12"/>
  <c r="R530" i="12"/>
  <c r="R531" i="12"/>
  <c r="R532" i="12"/>
  <c r="R533" i="12"/>
  <c r="R534" i="12"/>
  <c r="R535" i="12"/>
  <c r="R536" i="12"/>
  <c r="R537" i="12"/>
  <c r="R538" i="12"/>
  <c r="R539" i="12"/>
  <c r="R540" i="12"/>
  <c r="R541" i="12"/>
  <c r="R542" i="12"/>
  <c r="R543" i="12"/>
  <c r="R544" i="12"/>
  <c r="R545" i="12"/>
  <c r="R546" i="12"/>
  <c r="R547" i="12"/>
  <c r="R548" i="12"/>
  <c r="R549" i="12"/>
  <c r="R550" i="12"/>
  <c r="R551" i="12"/>
  <c r="R552" i="12"/>
  <c r="R553" i="12"/>
  <c r="R554" i="12"/>
  <c r="R555" i="12"/>
  <c r="R556" i="12"/>
  <c r="R557" i="12"/>
  <c r="R558" i="12"/>
  <c r="R559" i="12"/>
  <c r="R560" i="12"/>
  <c r="R561" i="12"/>
  <c r="R562" i="12"/>
  <c r="R563" i="12"/>
  <c r="R564" i="12"/>
  <c r="R565" i="12"/>
  <c r="R566" i="12"/>
  <c r="R567" i="12"/>
  <c r="R568" i="12"/>
  <c r="R569" i="12"/>
  <c r="R570" i="12"/>
  <c r="R571" i="12"/>
  <c r="R572" i="12"/>
  <c r="R573" i="12"/>
  <c r="R574" i="12"/>
  <c r="R575" i="12"/>
  <c r="R576" i="12"/>
  <c r="R577" i="12"/>
  <c r="R578" i="12"/>
  <c r="R579" i="12"/>
  <c r="R580" i="12"/>
  <c r="R581" i="12"/>
  <c r="R582" i="12"/>
  <c r="R583" i="12"/>
  <c r="R584" i="12"/>
  <c r="R585" i="12"/>
  <c r="R586" i="12"/>
  <c r="R587" i="12"/>
  <c r="R588" i="12"/>
  <c r="R589" i="12"/>
  <c r="R590" i="12"/>
  <c r="R591" i="12"/>
  <c r="R592" i="12"/>
  <c r="R593" i="12"/>
  <c r="R594" i="12"/>
  <c r="R595" i="12"/>
  <c r="R596" i="12"/>
  <c r="R597" i="12"/>
  <c r="R598" i="12"/>
  <c r="R599" i="12"/>
  <c r="R600" i="12"/>
  <c r="R601" i="12"/>
  <c r="R602" i="12"/>
  <c r="R603" i="12"/>
  <c r="R604" i="12"/>
  <c r="R605" i="12"/>
  <c r="R606" i="12"/>
  <c r="R607" i="12"/>
  <c r="R608" i="12"/>
  <c r="R609" i="12"/>
  <c r="R610" i="12"/>
  <c r="R611" i="12"/>
  <c r="R612" i="12"/>
  <c r="R613" i="12"/>
  <c r="R614" i="12"/>
  <c r="R615" i="12"/>
  <c r="R616" i="12"/>
  <c r="R617" i="12"/>
  <c r="R618" i="12"/>
  <c r="R619" i="12"/>
  <c r="R620" i="12"/>
  <c r="R621" i="12"/>
  <c r="R622" i="12"/>
  <c r="R623" i="12"/>
  <c r="R624" i="12"/>
  <c r="R625" i="12"/>
  <c r="R626" i="12"/>
  <c r="R627" i="12"/>
  <c r="R628" i="12"/>
  <c r="R629" i="12"/>
  <c r="R630" i="12"/>
  <c r="R631" i="12"/>
  <c r="R632" i="12"/>
  <c r="R633" i="12"/>
  <c r="R634" i="12"/>
  <c r="R635" i="12"/>
  <c r="R636" i="12"/>
  <c r="R637" i="12"/>
  <c r="R638" i="12"/>
  <c r="R639" i="12"/>
  <c r="R640" i="12"/>
  <c r="R641" i="12"/>
  <c r="R642" i="12"/>
  <c r="R643" i="12"/>
  <c r="R644" i="12"/>
  <c r="R645" i="12"/>
  <c r="R646" i="12"/>
  <c r="R647" i="12"/>
  <c r="R648" i="12"/>
  <c r="R649" i="12"/>
  <c r="R650" i="12"/>
  <c r="R651" i="12"/>
  <c r="R652" i="12"/>
  <c r="R653" i="12"/>
  <c r="R654" i="12"/>
  <c r="R655" i="12"/>
  <c r="R656" i="12"/>
  <c r="R657" i="12"/>
  <c r="R658" i="12"/>
  <c r="R659" i="12"/>
  <c r="R660" i="12"/>
  <c r="R661" i="12"/>
  <c r="R662" i="12"/>
  <c r="R663" i="12"/>
  <c r="R664" i="12"/>
  <c r="R665" i="12"/>
  <c r="R666" i="12"/>
  <c r="R667" i="12"/>
  <c r="R668" i="12"/>
  <c r="R669" i="12"/>
  <c r="R670" i="12"/>
  <c r="R671" i="12"/>
  <c r="R672" i="12"/>
  <c r="R673" i="12"/>
  <c r="R674" i="12"/>
  <c r="R675" i="12"/>
  <c r="R676" i="12"/>
  <c r="R677" i="12"/>
  <c r="R678" i="12"/>
  <c r="R679" i="12"/>
  <c r="R680" i="12"/>
  <c r="R681" i="12"/>
  <c r="R682" i="12"/>
  <c r="R683" i="12"/>
  <c r="R684" i="12"/>
  <c r="R685" i="12"/>
  <c r="R686" i="12"/>
  <c r="R687" i="12"/>
  <c r="R688" i="12"/>
  <c r="R689" i="12"/>
  <c r="R690" i="12"/>
  <c r="R691" i="12"/>
  <c r="R692" i="12"/>
  <c r="R693" i="12"/>
  <c r="R694" i="12"/>
  <c r="R695" i="12"/>
  <c r="R696" i="12"/>
  <c r="R697" i="12"/>
  <c r="R698" i="12"/>
  <c r="R699" i="12"/>
  <c r="R700" i="12"/>
  <c r="R701" i="12"/>
  <c r="R702" i="12"/>
  <c r="R703" i="12"/>
  <c r="R704" i="12"/>
  <c r="R705" i="12"/>
  <c r="R706" i="12"/>
  <c r="R707" i="12"/>
  <c r="R708" i="12"/>
  <c r="R709" i="12"/>
  <c r="R710" i="12"/>
  <c r="R711" i="12"/>
  <c r="R712" i="12"/>
  <c r="R713" i="12"/>
  <c r="R714" i="12"/>
  <c r="R715" i="12"/>
  <c r="R716" i="12"/>
  <c r="R717" i="12"/>
  <c r="R718" i="12"/>
  <c r="R719" i="12"/>
  <c r="R720" i="12"/>
  <c r="R721" i="12"/>
  <c r="R722" i="12"/>
  <c r="R723" i="12"/>
  <c r="R724" i="12"/>
  <c r="R725" i="12"/>
  <c r="R726" i="12"/>
  <c r="R727" i="12"/>
  <c r="R728" i="12"/>
  <c r="R729" i="12"/>
  <c r="R730" i="12"/>
  <c r="R731" i="12"/>
  <c r="R732" i="12"/>
  <c r="S253" i="12"/>
  <c r="R253" i="12"/>
  <c r="S253" i="10"/>
  <c r="S254" i="10"/>
  <c r="S255" i="10"/>
  <c r="S256" i="10"/>
  <c r="S257" i="10"/>
  <c r="S258" i="10"/>
  <c r="S259" i="10"/>
  <c r="S260" i="10"/>
  <c r="S261" i="10"/>
  <c r="S262" i="10"/>
  <c r="S263" i="10"/>
  <c r="S264" i="10"/>
  <c r="S265" i="10"/>
  <c r="S266" i="10"/>
  <c r="S267" i="10"/>
  <c r="S268" i="10"/>
  <c r="S269" i="10"/>
  <c r="S270" i="10"/>
  <c r="S271" i="10"/>
  <c r="S272" i="10"/>
  <c r="S273" i="10"/>
  <c r="S274" i="10"/>
  <c r="S275" i="10"/>
  <c r="S276" i="10"/>
  <c r="S277" i="10"/>
  <c r="S278" i="10"/>
  <c r="S279" i="10"/>
  <c r="S280" i="10"/>
  <c r="S281" i="10"/>
  <c r="S282" i="10"/>
  <c r="S283" i="10"/>
  <c r="S284" i="10"/>
  <c r="S285" i="10"/>
  <c r="S286" i="10"/>
  <c r="S287" i="10"/>
  <c r="S288" i="10"/>
  <c r="S289" i="10"/>
  <c r="S290" i="10"/>
  <c r="S291" i="10"/>
  <c r="S292" i="10"/>
  <c r="S293" i="10"/>
  <c r="S294" i="10"/>
  <c r="S295" i="10"/>
  <c r="S296" i="10"/>
  <c r="S297" i="10"/>
  <c r="S298" i="10"/>
  <c r="S299" i="10"/>
  <c r="S300" i="10"/>
  <c r="S301" i="10"/>
  <c r="S302" i="10"/>
  <c r="S303" i="10"/>
  <c r="S304" i="10"/>
  <c r="S305" i="10"/>
  <c r="S306" i="10"/>
  <c r="S307" i="10"/>
  <c r="S308" i="10"/>
  <c r="S309" i="10"/>
  <c r="S310" i="10"/>
  <c r="S311" i="10"/>
  <c r="S312" i="10"/>
  <c r="S313" i="10"/>
  <c r="S314" i="10"/>
  <c r="S315" i="10"/>
  <c r="S316" i="10"/>
  <c r="S317" i="10"/>
  <c r="S318" i="10"/>
  <c r="S319" i="10"/>
  <c r="S320" i="10"/>
  <c r="S321" i="10"/>
  <c r="S322" i="10"/>
  <c r="S323" i="10"/>
  <c r="S324" i="10"/>
  <c r="S325" i="10"/>
  <c r="S326" i="10"/>
  <c r="S327" i="10"/>
  <c r="S328" i="10"/>
  <c r="S329" i="10"/>
  <c r="S330" i="10"/>
  <c r="S331" i="10"/>
  <c r="S332" i="10"/>
  <c r="S333" i="10"/>
  <c r="S334" i="10"/>
  <c r="S335" i="10"/>
  <c r="S336" i="10"/>
  <c r="S337" i="10"/>
  <c r="S338" i="10"/>
  <c r="S339" i="10"/>
  <c r="S340" i="10"/>
  <c r="S341" i="10"/>
  <c r="S342" i="10"/>
  <c r="S343" i="10"/>
  <c r="S344" i="10"/>
  <c r="S345" i="10"/>
  <c r="S346" i="10"/>
  <c r="S347" i="10"/>
  <c r="S348" i="10"/>
  <c r="S349" i="10"/>
  <c r="S350" i="10"/>
  <c r="S351" i="10"/>
  <c r="S352" i="10"/>
  <c r="S353" i="10"/>
  <c r="S354" i="10"/>
  <c r="S355" i="10"/>
  <c r="S356" i="10"/>
  <c r="S357" i="10"/>
  <c r="S358" i="10"/>
  <c r="S359" i="10"/>
  <c r="S360" i="10"/>
  <c r="S361" i="10"/>
  <c r="S362" i="10"/>
  <c r="S363" i="10"/>
  <c r="S364" i="10"/>
  <c r="S365" i="10"/>
  <c r="S366" i="10"/>
  <c r="S367" i="10"/>
  <c r="S368" i="10"/>
  <c r="S369" i="10"/>
  <c r="S370" i="10"/>
  <c r="S371" i="10"/>
  <c r="S372" i="10"/>
  <c r="S373" i="10"/>
  <c r="S374" i="10"/>
  <c r="S375" i="10"/>
  <c r="S376" i="10"/>
  <c r="S377" i="10"/>
  <c r="S378" i="10"/>
  <c r="S379" i="10"/>
  <c r="S380" i="10"/>
  <c r="S381" i="10"/>
  <c r="S382" i="10"/>
  <c r="S383" i="10"/>
  <c r="S384" i="10"/>
  <c r="S385" i="10"/>
  <c r="S386" i="10"/>
  <c r="S387" i="10"/>
  <c r="S388" i="10"/>
  <c r="S389" i="10"/>
  <c r="S390" i="10"/>
  <c r="S391" i="10"/>
  <c r="S392" i="10"/>
  <c r="S393" i="10"/>
  <c r="S394" i="10"/>
  <c r="S395" i="10"/>
  <c r="S396" i="10"/>
  <c r="S397" i="10"/>
  <c r="S398" i="10"/>
  <c r="S399" i="10"/>
  <c r="S400" i="10"/>
  <c r="S401" i="10"/>
  <c r="S402" i="10"/>
  <c r="S403" i="10"/>
  <c r="S404" i="10"/>
  <c r="S405" i="10"/>
  <c r="S406" i="10"/>
  <c r="S407" i="10"/>
  <c r="S408" i="10"/>
  <c r="S409" i="10"/>
  <c r="S410" i="10"/>
  <c r="S411" i="10"/>
  <c r="S412" i="10"/>
  <c r="S413" i="10"/>
  <c r="S414" i="10"/>
  <c r="S415" i="10"/>
  <c r="S416" i="10"/>
  <c r="S417" i="10"/>
  <c r="S418" i="10"/>
  <c r="S419" i="10"/>
  <c r="S420" i="10"/>
  <c r="S421" i="10"/>
  <c r="S422" i="10"/>
  <c r="S423" i="10"/>
  <c r="S424" i="10"/>
  <c r="S425" i="10"/>
  <c r="S426" i="10"/>
  <c r="S427" i="10"/>
  <c r="S428" i="10"/>
  <c r="S429" i="10"/>
  <c r="S430" i="10"/>
  <c r="S431" i="10"/>
  <c r="S432" i="10"/>
  <c r="S433" i="10"/>
  <c r="S434" i="10"/>
  <c r="S435" i="10"/>
  <c r="S436" i="10"/>
  <c r="S437" i="10"/>
  <c r="S438" i="10"/>
  <c r="S439" i="10"/>
  <c r="S440" i="10"/>
  <c r="S441" i="10"/>
  <c r="S442" i="10"/>
  <c r="S443" i="10"/>
  <c r="S444" i="10"/>
  <c r="S445" i="10"/>
  <c r="S446" i="10"/>
  <c r="S447" i="10"/>
  <c r="S448" i="10"/>
  <c r="S449" i="10"/>
  <c r="S450" i="10"/>
  <c r="S451" i="10"/>
  <c r="S452" i="10"/>
  <c r="S453" i="10"/>
  <c r="S454" i="10"/>
  <c r="S455" i="10"/>
  <c r="S456" i="10"/>
  <c r="S457" i="10"/>
  <c r="S458" i="10"/>
  <c r="S459" i="10"/>
  <c r="S460" i="10"/>
  <c r="S461" i="10"/>
  <c r="S462" i="10"/>
  <c r="S463" i="10"/>
  <c r="S464" i="10"/>
  <c r="S465" i="10"/>
  <c r="S466" i="10"/>
  <c r="S467" i="10"/>
  <c r="S468" i="10"/>
  <c r="S469" i="10"/>
  <c r="S470" i="10"/>
  <c r="S471" i="10"/>
  <c r="S472" i="10"/>
  <c r="S473" i="10"/>
  <c r="S474" i="10"/>
  <c r="S475" i="10"/>
  <c r="S476" i="10"/>
  <c r="S477" i="10"/>
  <c r="S478" i="10"/>
  <c r="S479" i="10"/>
  <c r="S480" i="10"/>
  <c r="S481" i="10"/>
  <c r="S482" i="10"/>
  <c r="S483" i="10"/>
  <c r="S484" i="10"/>
  <c r="S485" i="10"/>
  <c r="S486" i="10"/>
  <c r="S487" i="10"/>
  <c r="S488" i="10"/>
  <c r="S489" i="10"/>
  <c r="S490" i="10"/>
  <c r="S491" i="10"/>
  <c r="S492" i="10"/>
  <c r="S493" i="10"/>
  <c r="S494" i="10"/>
  <c r="S495" i="10"/>
  <c r="S496" i="10"/>
  <c r="S497" i="10"/>
  <c r="S498" i="10"/>
  <c r="S499" i="10"/>
  <c r="S500" i="10"/>
  <c r="S501" i="10"/>
  <c r="S502" i="10"/>
  <c r="S503" i="10"/>
  <c r="S504" i="10"/>
  <c r="S505" i="10"/>
  <c r="S506" i="10"/>
  <c r="S507" i="10"/>
  <c r="S508" i="10"/>
  <c r="S509" i="10"/>
  <c r="S510" i="10"/>
  <c r="S511" i="10"/>
  <c r="S512" i="10"/>
  <c r="S513" i="10"/>
  <c r="S514" i="10"/>
  <c r="S515" i="10"/>
  <c r="S516" i="10"/>
  <c r="S517" i="10"/>
  <c r="S518" i="10"/>
  <c r="S519" i="10"/>
  <c r="S520" i="10"/>
  <c r="S521" i="10"/>
  <c r="S522" i="10"/>
  <c r="S523" i="10"/>
  <c r="S524" i="10"/>
  <c r="S525" i="10"/>
  <c r="S526" i="10"/>
  <c r="S527" i="10"/>
  <c r="S528" i="10"/>
  <c r="S529" i="10"/>
  <c r="S530" i="10"/>
  <c r="S531" i="10"/>
  <c r="S532" i="10"/>
  <c r="S533" i="10"/>
  <c r="S534" i="10"/>
  <c r="S535" i="10"/>
  <c r="S536" i="10"/>
  <c r="S537" i="10"/>
  <c r="S538" i="10"/>
  <c r="S539" i="10"/>
  <c r="S540" i="10"/>
  <c r="S541" i="10"/>
  <c r="S542" i="10"/>
  <c r="S543" i="10"/>
  <c r="S544" i="10"/>
  <c r="S545" i="10"/>
  <c r="S546" i="10"/>
  <c r="S547" i="10"/>
  <c r="S548" i="10"/>
  <c r="S549" i="10"/>
  <c r="S550" i="10"/>
  <c r="S551" i="10"/>
  <c r="S552" i="10"/>
  <c r="S553" i="10"/>
  <c r="S554" i="10"/>
  <c r="S555" i="10"/>
  <c r="S556" i="10"/>
  <c r="S557" i="10"/>
  <c r="S558" i="10"/>
  <c r="S559" i="10"/>
  <c r="S560" i="10"/>
  <c r="S561" i="10"/>
  <c r="S562" i="10"/>
  <c r="S563" i="10"/>
  <c r="S564" i="10"/>
  <c r="S565" i="10"/>
  <c r="S566" i="10"/>
  <c r="S567" i="10"/>
  <c r="S568" i="10"/>
  <c r="S569" i="10"/>
  <c r="S570" i="10"/>
  <c r="S571" i="10"/>
  <c r="S572" i="10"/>
  <c r="S573" i="10"/>
  <c r="S574" i="10"/>
  <c r="S575" i="10"/>
  <c r="S576" i="10"/>
  <c r="S577" i="10"/>
  <c r="S578" i="10"/>
  <c r="S579" i="10"/>
  <c r="S580" i="10"/>
  <c r="S581" i="10"/>
  <c r="S582" i="10"/>
  <c r="S583" i="10"/>
  <c r="S584" i="10"/>
  <c r="S585" i="10"/>
  <c r="S586" i="10"/>
  <c r="S587" i="10"/>
  <c r="S588" i="10"/>
  <c r="S589" i="10"/>
  <c r="S590" i="10"/>
  <c r="S591" i="10"/>
  <c r="S592" i="10"/>
  <c r="S593" i="10"/>
  <c r="S594" i="10"/>
  <c r="S595" i="10"/>
  <c r="S596" i="10"/>
  <c r="S597" i="10"/>
  <c r="S598" i="10"/>
  <c r="S599" i="10"/>
  <c r="S600" i="10"/>
  <c r="S601" i="10"/>
  <c r="S602" i="10"/>
  <c r="S603" i="10"/>
  <c r="S604" i="10"/>
  <c r="S605" i="10"/>
  <c r="S606" i="10"/>
  <c r="S607" i="10"/>
  <c r="S608" i="10"/>
  <c r="S609" i="10"/>
  <c r="S610" i="10"/>
  <c r="S611" i="10"/>
  <c r="S612" i="10"/>
  <c r="S613" i="10"/>
  <c r="S614" i="10"/>
  <c r="S615" i="10"/>
  <c r="S616" i="10"/>
  <c r="S617" i="10"/>
  <c r="S618" i="10"/>
  <c r="S619" i="10"/>
  <c r="S620" i="10"/>
  <c r="S621" i="10"/>
  <c r="S622" i="10"/>
  <c r="S623" i="10"/>
  <c r="S624" i="10"/>
  <c r="S625" i="10"/>
  <c r="S626" i="10"/>
  <c r="S627" i="10"/>
  <c r="S628" i="10"/>
  <c r="S629" i="10"/>
  <c r="S630" i="10"/>
  <c r="S631" i="10"/>
  <c r="S632" i="10"/>
  <c r="S633" i="10"/>
  <c r="S634" i="10"/>
  <c r="S635" i="10"/>
  <c r="S636" i="10"/>
  <c r="S637" i="10"/>
  <c r="S638" i="10"/>
  <c r="S639" i="10"/>
  <c r="S640" i="10"/>
  <c r="S641" i="10"/>
  <c r="S642" i="10"/>
  <c r="S643" i="10"/>
  <c r="S644" i="10"/>
  <c r="S645" i="10"/>
  <c r="S646" i="10"/>
  <c r="S647" i="10"/>
  <c r="S648" i="10"/>
  <c r="S649" i="10"/>
  <c r="S650" i="10"/>
  <c r="S651" i="10"/>
  <c r="S652" i="10"/>
  <c r="S653" i="10"/>
  <c r="S654" i="10"/>
  <c r="S655" i="10"/>
  <c r="S656" i="10"/>
  <c r="S657" i="10"/>
  <c r="S658" i="10"/>
  <c r="S659" i="10"/>
  <c r="S660" i="10"/>
  <c r="S661" i="10"/>
  <c r="S662" i="10"/>
  <c r="S663" i="10"/>
  <c r="S664" i="10"/>
  <c r="S665" i="10"/>
  <c r="S666" i="10"/>
  <c r="S667" i="10"/>
  <c r="S668" i="10"/>
  <c r="S669" i="10"/>
  <c r="S670" i="10"/>
  <c r="S671" i="10"/>
  <c r="S672" i="10"/>
  <c r="S673" i="10"/>
  <c r="S674" i="10"/>
  <c r="S675" i="10"/>
  <c r="S676" i="10"/>
  <c r="S677" i="10"/>
  <c r="S678" i="10"/>
  <c r="S679" i="10"/>
  <c r="S680" i="10"/>
  <c r="S681" i="10"/>
  <c r="S682" i="10"/>
  <c r="S683" i="10"/>
  <c r="S684" i="10"/>
  <c r="S685" i="10"/>
  <c r="S686" i="10"/>
  <c r="S687" i="10"/>
  <c r="S688" i="10"/>
  <c r="S689" i="10"/>
  <c r="S690" i="10"/>
  <c r="S691" i="10"/>
  <c r="S692" i="10"/>
  <c r="S693" i="10"/>
  <c r="S694" i="10"/>
  <c r="S695" i="10"/>
  <c r="S696" i="10"/>
  <c r="S697" i="10"/>
  <c r="S698" i="10"/>
  <c r="S699" i="10"/>
  <c r="S700" i="10"/>
  <c r="S701" i="10"/>
  <c r="S702" i="10"/>
  <c r="S703" i="10"/>
  <c r="S704" i="10"/>
  <c r="S705" i="10"/>
  <c r="S706" i="10"/>
  <c r="S707" i="10"/>
  <c r="S708" i="10"/>
  <c r="S709" i="10"/>
  <c r="S710" i="10"/>
  <c r="S711" i="10"/>
  <c r="S712" i="10"/>
  <c r="S713" i="10"/>
  <c r="S714" i="10"/>
  <c r="S715" i="10"/>
  <c r="S716" i="10"/>
  <c r="S717" i="10"/>
  <c r="S718" i="10"/>
  <c r="S719" i="10"/>
  <c r="S720" i="10"/>
  <c r="S721" i="10"/>
  <c r="S722" i="10"/>
  <c r="S723" i="10"/>
  <c r="S724" i="10"/>
  <c r="S725" i="10"/>
  <c r="S726" i="10"/>
  <c r="S727" i="10"/>
  <c r="S728" i="10"/>
  <c r="S729" i="10"/>
  <c r="S730" i="10"/>
  <c r="S731" i="10"/>
  <c r="S732" i="10"/>
  <c r="R730" i="10"/>
  <c r="R253" i="10"/>
  <c r="R254" i="10"/>
  <c r="R255" i="10"/>
  <c r="R256" i="10"/>
  <c r="R257" i="10"/>
  <c r="R258" i="10"/>
  <c r="R259" i="10"/>
  <c r="R260" i="10"/>
  <c r="R261" i="10"/>
  <c r="R262" i="10"/>
  <c r="R263" i="10"/>
  <c r="R264" i="10"/>
  <c r="R265" i="10"/>
  <c r="R266" i="10"/>
  <c r="R267" i="10"/>
  <c r="R268" i="10"/>
  <c r="R269" i="10"/>
  <c r="R270" i="10"/>
  <c r="R271" i="10"/>
  <c r="R272" i="10"/>
  <c r="R273" i="10"/>
  <c r="R274" i="10"/>
  <c r="R275" i="10"/>
  <c r="R276" i="10"/>
  <c r="R277" i="10"/>
  <c r="R278" i="10"/>
  <c r="R279" i="10"/>
  <c r="R280" i="10"/>
  <c r="R281" i="10"/>
  <c r="R282" i="10"/>
  <c r="R283" i="10"/>
  <c r="R284" i="10"/>
  <c r="R285" i="10"/>
  <c r="R286" i="10"/>
  <c r="R287" i="10"/>
  <c r="R288" i="10"/>
  <c r="R289" i="10"/>
  <c r="R290" i="10"/>
  <c r="R291" i="10"/>
  <c r="R292" i="10"/>
  <c r="R293" i="10"/>
  <c r="R294" i="10"/>
  <c r="R295" i="10"/>
  <c r="R296" i="10"/>
  <c r="R297" i="10"/>
  <c r="R298" i="10"/>
  <c r="R299" i="10"/>
  <c r="R300" i="10"/>
  <c r="R301" i="10"/>
  <c r="R302" i="10"/>
  <c r="R303" i="10"/>
  <c r="R304" i="10"/>
  <c r="R305" i="10"/>
  <c r="R306" i="10"/>
  <c r="R307" i="10"/>
  <c r="R308" i="10"/>
  <c r="R309" i="10"/>
  <c r="R310" i="10"/>
  <c r="R311" i="10"/>
  <c r="R312" i="10"/>
  <c r="R313" i="10"/>
  <c r="R314" i="10"/>
  <c r="R315" i="10"/>
  <c r="R316" i="10"/>
  <c r="R317" i="10"/>
  <c r="R318" i="10"/>
  <c r="R319" i="10"/>
  <c r="R320" i="10"/>
  <c r="R321" i="10"/>
  <c r="R322" i="10"/>
  <c r="R323" i="10"/>
  <c r="R324" i="10"/>
  <c r="R325" i="10"/>
  <c r="R326" i="10"/>
  <c r="R327" i="10"/>
  <c r="R328" i="10"/>
  <c r="R329" i="10"/>
  <c r="R330" i="10"/>
  <c r="R331" i="10"/>
  <c r="R332" i="10"/>
  <c r="R333" i="10"/>
  <c r="R334" i="10"/>
  <c r="R335" i="10"/>
  <c r="R336" i="10"/>
  <c r="R337" i="10"/>
  <c r="R338" i="10"/>
  <c r="R339" i="10"/>
  <c r="R340" i="10"/>
  <c r="R341" i="10"/>
  <c r="R342" i="10"/>
  <c r="R343" i="10"/>
  <c r="R344" i="10"/>
  <c r="R345" i="10"/>
  <c r="R346" i="10"/>
  <c r="R347" i="10"/>
  <c r="R348" i="10"/>
  <c r="R349" i="10"/>
  <c r="R350" i="10"/>
  <c r="R351" i="10"/>
  <c r="R352" i="10"/>
  <c r="R353" i="10"/>
  <c r="R354" i="10"/>
  <c r="R355" i="10"/>
  <c r="R356" i="10"/>
  <c r="R357" i="10"/>
  <c r="R358" i="10"/>
  <c r="R359" i="10"/>
  <c r="R360" i="10"/>
  <c r="R361" i="10"/>
  <c r="R362" i="10"/>
  <c r="R363" i="10"/>
  <c r="R364" i="10"/>
  <c r="R365" i="10"/>
  <c r="R366" i="10"/>
  <c r="R367" i="10"/>
  <c r="R368" i="10"/>
  <c r="R369" i="10"/>
  <c r="R370" i="10"/>
  <c r="R371" i="10"/>
  <c r="R372" i="10"/>
  <c r="R373" i="10"/>
  <c r="R374" i="10"/>
  <c r="R375" i="10"/>
  <c r="R376" i="10"/>
  <c r="R377" i="10"/>
  <c r="R378" i="10"/>
  <c r="R379" i="10"/>
  <c r="R380" i="10"/>
  <c r="R381" i="10"/>
  <c r="R382" i="10"/>
  <c r="R383" i="10"/>
  <c r="R384" i="10"/>
  <c r="R385" i="10"/>
  <c r="R386" i="10"/>
  <c r="R387" i="10"/>
  <c r="R388" i="10"/>
  <c r="R389" i="10"/>
  <c r="R390" i="10"/>
  <c r="R391" i="10"/>
  <c r="R392" i="10"/>
  <c r="R393" i="10"/>
  <c r="R394" i="10"/>
  <c r="R395" i="10"/>
  <c r="R396" i="10"/>
  <c r="R397" i="10"/>
  <c r="R398" i="10"/>
  <c r="R399" i="10"/>
  <c r="R400" i="10"/>
  <c r="R401" i="10"/>
  <c r="R402" i="10"/>
  <c r="R403" i="10"/>
  <c r="R404" i="10"/>
  <c r="R405" i="10"/>
  <c r="R406" i="10"/>
  <c r="R407" i="10"/>
  <c r="R408" i="10"/>
  <c r="R409" i="10"/>
  <c r="R410" i="10"/>
  <c r="R411" i="10"/>
  <c r="R412" i="10"/>
  <c r="R413" i="10"/>
  <c r="R414" i="10"/>
  <c r="R415" i="10"/>
  <c r="R416" i="10"/>
  <c r="R417" i="10"/>
  <c r="R418" i="10"/>
  <c r="R419" i="10"/>
  <c r="R420" i="10"/>
  <c r="R421" i="10"/>
  <c r="R422" i="10"/>
  <c r="R423" i="10"/>
  <c r="R424" i="10"/>
  <c r="R425" i="10"/>
  <c r="R426" i="10"/>
  <c r="R427" i="10"/>
  <c r="R428" i="10"/>
  <c r="R429" i="10"/>
  <c r="R430" i="10"/>
  <c r="R431" i="10"/>
  <c r="R432" i="10"/>
  <c r="R433" i="10"/>
  <c r="R434" i="10"/>
  <c r="R435" i="10"/>
  <c r="R436" i="10"/>
  <c r="R437" i="10"/>
  <c r="R438" i="10"/>
  <c r="R439" i="10"/>
  <c r="R440" i="10"/>
  <c r="R441" i="10"/>
  <c r="R442" i="10"/>
  <c r="R443" i="10"/>
  <c r="R444" i="10"/>
  <c r="R445" i="10"/>
  <c r="R446" i="10"/>
  <c r="R447" i="10"/>
  <c r="R448" i="10"/>
  <c r="R449" i="10"/>
  <c r="R450" i="10"/>
  <c r="R451" i="10"/>
  <c r="R452" i="10"/>
  <c r="R453" i="10"/>
  <c r="R454" i="10"/>
  <c r="R455" i="10"/>
  <c r="R456" i="10"/>
  <c r="R457" i="10"/>
  <c r="R458" i="10"/>
  <c r="R459" i="10"/>
  <c r="R460" i="10"/>
  <c r="R461" i="10"/>
  <c r="R462" i="10"/>
  <c r="R463" i="10"/>
  <c r="R464" i="10"/>
  <c r="R465" i="10"/>
  <c r="R466" i="10"/>
  <c r="R467" i="10"/>
  <c r="R468" i="10"/>
  <c r="R469" i="10"/>
  <c r="R470" i="10"/>
  <c r="R471" i="10"/>
  <c r="R472" i="10"/>
  <c r="R473" i="10"/>
  <c r="R474" i="10"/>
  <c r="R475" i="10"/>
  <c r="R476" i="10"/>
  <c r="R477" i="10"/>
  <c r="R478" i="10"/>
  <c r="R479" i="10"/>
  <c r="R480" i="10"/>
  <c r="R481" i="10"/>
  <c r="R482" i="10"/>
  <c r="R483" i="10"/>
  <c r="R484" i="10"/>
  <c r="R485" i="10"/>
  <c r="R486" i="10"/>
  <c r="R487" i="10"/>
  <c r="R488" i="10"/>
  <c r="R489" i="10"/>
  <c r="R490" i="10"/>
  <c r="R491" i="10"/>
  <c r="R492" i="10"/>
  <c r="R493" i="10"/>
  <c r="R494" i="10"/>
  <c r="R495" i="10"/>
  <c r="R496" i="10"/>
  <c r="R497" i="10"/>
  <c r="R498" i="10"/>
  <c r="R499" i="10"/>
  <c r="R500" i="10"/>
  <c r="R501" i="10"/>
  <c r="R502" i="10"/>
  <c r="R503" i="10"/>
  <c r="R504" i="10"/>
  <c r="R505" i="10"/>
  <c r="R506" i="10"/>
  <c r="R507" i="10"/>
  <c r="R508" i="10"/>
  <c r="R509" i="10"/>
  <c r="R510" i="10"/>
  <c r="R511" i="10"/>
  <c r="R512" i="10"/>
  <c r="R513" i="10"/>
  <c r="R514" i="10"/>
  <c r="R515" i="10"/>
  <c r="R516" i="10"/>
  <c r="R517" i="10"/>
  <c r="R518" i="10"/>
  <c r="R519" i="10"/>
  <c r="R520" i="10"/>
  <c r="R521" i="10"/>
  <c r="R522" i="10"/>
  <c r="R523" i="10"/>
  <c r="R524" i="10"/>
  <c r="R525" i="10"/>
  <c r="R526" i="10"/>
  <c r="R527" i="10"/>
  <c r="R528" i="10"/>
  <c r="R529" i="10"/>
  <c r="R530" i="10"/>
  <c r="R531" i="10"/>
  <c r="R532" i="10"/>
  <c r="R533" i="10"/>
  <c r="R534" i="10"/>
  <c r="R535" i="10"/>
  <c r="R536" i="10"/>
  <c r="R537" i="10"/>
  <c r="R538" i="10"/>
  <c r="R539" i="10"/>
  <c r="R540" i="10"/>
  <c r="R541" i="10"/>
  <c r="R542" i="10"/>
  <c r="R543" i="10"/>
  <c r="R544" i="10"/>
  <c r="R545" i="10"/>
  <c r="R546" i="10"/>
  <c r="R547" i="10"/>
  <c r="R548" i="10"/>
  <c r="R549" i="10"/>
  <c r="R550" i="10"/>
  <c r="R551" i="10"/>
  <c r="R552" i="10"/>
  <c r="R553" i="10"/>
  <c r="R554" i="10"/>
  <c r="R555" i="10"/>
  <c r="R556" i="10"/>
  <c r="R557" i="10"/>
  <c r="R558" i="10"/>
  <c r="R559" i="10"/>
  <c r="R560" i="10"/>
  <c r="R561" i="10"/>
  <c r="R562" i="10"/>
  <c r="R563" i="10"/>
  <c r="R564" i="10"/>
  <c r="R565" i="10"/>
  <c r="R566" i="10"/>
  <c r="R567" i="10"/>
  <c r="R568" i="10"/>
  <c r="R569" i="10"/>
  <c r="R570" i="10"/>
  <c r="R571" i="10"/>
  <c r="R572" i="10"/>
  <c r="R573" i="10"/>
  <c r="R574" i="10"/>
  <c r="R575" i="10"/>
  <c r="R576" i="10"/>
  <c r="R577" i="10"/>
  <c r="R578" i="10"/>
  <c r="R579" i="10"/>
  <c r="R580" i="10"/>
  <c r="R581" i="10"/>
  <c r="R582" i="10"/>
  <c r="R583" i="10"/>
  <c r="R584" i="10"/>
  <c r="R585" i="10"/>
  <c r="R586" i="10"/>
  <c r="R587" i="10"/>
  <c r="R588" i="10"/>
  <c r="R589" i="10"/>
  <c r="R590" i="10"/>
  <c r="R591" i="10"/>
  <c r="R592" i="10"/>
  <c r="R593" i="10"/>
  <c r="R594" i="10"/>
  <c r="R595" i="10"/>
  <c r="R596" i="10"/>
  <c r="R597" i="10"/>
  <c r="R598" i="10"/>
  <c r="R599" i="10"/>
  <c r="R600" i="10"/>
  <c r="R601" i="10"/>
  <c r="R602" i="10"/>
  <c r="R603" i="10"/>
  <c r="R604" i="10"/>
  <c r="R605" i="10"/>
  <c r="R606" i="10"/>
  <c r="R607" i="10"/>
  <c r="R608" i="10"/>
  <c r="R609" i="10"/>
  <c r="R610" i="10"/>
  <c r="R611" i="10"/>
  <c r="R612" i="10"/>
  <c r="R613" i="10"/>
  <c r="R614" i="10"/>
  <c r="R615" i="10"/>
  <c r="R616" i="10"/>
  <c r="R617" i="10"/>
  <c r="R618" i="10"/>
  <c r="R619" i="10"/>
  <c r="R620" i="10"/>
  <c r="R621" i="10"/>
  <c r="R622" i="10"/>
  <c r="R623" i="10"/>
  <c r="R624" i="10"/>
  <c r="R625" i="10"/>
  <c r="R626" i="10"/>
  <c r="R627" i="10"/>
  <c r="R628" i="10"/>
  <c r="R629" i="10"/>
  <c r="R630" i="10"/>
  <c r="R631" i="10"/>
  <c r="R632" i="10"/>
  <c r="R633" i="10"/>
  <c r="R634" i="10"/>
  <c r="R635" i="10"/>
  <c r="R636" i="10"/>
  <c r="R637" i="10"/>
  <c r="R638" i="10"/>
  <c r="R639" i="10"/>
  <c r="R640" i="10"/>
  <c r="R641" i="10"/>
  <c r="R642" i="10"/>
  <c r="R643" i="10"/>
  <c r="R644" i="10"/>
  <c r="R645" i="10"/>
  <c r="R646" i="10"/>
  <c r="R647" i="10"/>
  <c r="R648" i="10"/>
  <c r="R649" i="10"/>
  <c r="R650" i="10"/>
  <c r="R651" i="10"/>
  <c r="R652" i="10"/>
  <c r="R653" i="10"/>
  <c r="R654" i="10"/>
  <c r="R655" i="10"/>
  <c r="R656" i="10"/>
  <c r="R657" i="10"/>
  <c r="R658" i="10"/>
  <c r="R659" i="10"/>
  <c r="R660" i="10"/>
  <c r="R661" i="10"/>
  <c r="R662" i="10"/>
  <c r="R663" i="10"/>
  <c r="R664" i="10"/>
  <c r="R665" i="10"/>
  <c r="R666" i="10"/>
  <c r="R667" i="10"/>
  <c r="R668" i="10"/>
  <c r="R669" i="10"/>
  <c r="R670" i="10"/>
  <c r="R671" i="10"/>
  <c r="R672" i="10"/>
  <c r="R673" i="10"/>
  <c r="R674" i="10"/>
  <c r="R675" i="10"/>
  <c r="R676" i="10"/>
  <c r="R677" i="10"/>
  <c r="R678" i="10"/>
  <c r="R679" i="10"/>
  <c r="R680" i="10"/>
  <c r="R681" i="10"/>
  <c r="R682" i="10"/>
  <c r="R683" i="10"/>
  <c r="R684" i="10"/>
  <c r="R685" i="10"/>
  <c r="R686" i="10"/>
  <c r="R687" i="10"/>
  <c r="R688" i="10"/>
  <c r="R689" i="10"/>
  <c r="R690" i="10"/>
  <c r="R691" i="10"/>
  <c r="R692" i="10"/>
  <c r="R693" i="10"/>
  <c r="R694" i="10"/>
  <c r="R695" i="10"/>
  <c r="R696" i="10"/>
  <c r="R697" i="10"/>
  <c r="R698" i="10"/>
  <c r="R699" i="10"/>
  <c r="R700" i="10"/>
  <c r="R701" i="10"/>
  <c r="R702" i="10"/>
  <c r="R703" i="10"/>
  <c r="R704" i="10"/>
  <c r="R705" i="10"/>
  <c r="R706" i="10"/>
  <c r="R707" i="10"/>
  <c r="R708" i="10"/>
  <c r="R709" i="10"/>
  <c r="R710" i="10"/>
  <c r="R711" i="10"/>
  <c r="R712" i="10"/>
  <c r="R713" i="10"/>
  <c r="R714" i="10"/>
  <c r="R715" i="10"/>
  <c r="R716" i="10"/>
  <c r="R717" i="10"/>
  <c r="R718" i="10"/>
  <c r="R719" i="10"/>
  <c r="R720" i="10"/>
  <c r="R721" i="10"/>
  <c r="R722" i="10"/>
  <c r="R723" i="10"/>
  <c r="R724" i="10"/>
  <c r="R725" i="10"/>
  <c r="R726" i="10"/>
  <c r="R727" i="10"/>
  <c r="R728" i="10"/>
  <c r="R729" i="10"/>
  <c r="R731" i="10"/>
  <c r="R732" i="10"/>
  <c r="S252" i="12"/>
  <c r="S12" i="12"/>
  <c r="S13" i="12"/>
  <c r="S14" i="12"/>
  <c r="S15" i="12"/>
  <c r="S16" i="12"/>
  <c r="S17" i="12"/>
  <c r="S18" i="12"/>
  <c r="S19" i="12"/>
  <c r="S20" i="12"/>
  <c r="S21" i="12"/>
  <c r="S22" i="12"/>
  <c r="S23" i="12"/>
  <c r="S24" i="12"/>
  <c r="S25" i="12"/>
  <c r="S26" i="12"/>
  <c r="S27" i="12"/>
  <c r="S28" i="12"/>
  <c r="S29" i="12"/>
  <c r="S30" i="12"/>
  <c r="S31" i="12"/>
  <c r="S32" i="12"/>
  <c r="S33" i="12"/>
  <c r="S34" i="12"/>
  <c r="S35" i="12"/>
  <c r="S36" i="12"/>
  <c r="S37" i="12"/>
  <c r="S38" i="12"/>
  <c r="S39" i="12"/>
  <c r="S40" i="12"/>
  <c r="S41" i="12"/>
  <c r="S42" i="12"/>
  <c r="S43" i="12"/>
  <c r="S44" i="12"/>
  <c r="S45" i="12"/>
  <c r="S46" i="12"/>
  <c r="S47" i="12"/>
  <c r="S48" i="12"/>
  <c r="S49" i="12"/>
  <c r="S50" i="12"/>
  <c r="S51" i="12"/>
  <c r="S52" i="12"/>
  <c r="S53" i="12"/>
  <c r="S54" i="12"/>
  <c r="S55" i="12"/>
  <c r="S56" i="12"/>
  <c r="S57" i="12"/>
  <c r="S58" i="12"/>
  <c r="S59" i="12"/>
  <c r="S60" i="12"/>
  <c r="S61" i="12"/>
  <c r="S62" i="12"/>
  <c r="S63" i="12"/>
  <c r="S64" i="12"/>
  <c r="S65" i="12"/>
  <c r="S66" i="12"/>
  <c r="S67" i="12"/>
  <c r="S68" i="12"/>
  <c r="S69" i="12"/>
  <c r="S70" i="12"/>
  <c r="S71" i="12"/>
  <c r="S72" i="12"/>
  <c r="S73" i="12"/>
  <c r="S74" i="12"/>
  <c r="S75" i="12"/>
  <c r="S76" i="12"/>
  <c r="S77" i="12"/>
  <c r="S78" i="12"/>
  <c r="S79" i="12"/>
  <c r="S80" i="12"/>
  <c r="S81" i="12"/>
  <c r="S82" i="12"/>
  <c r="S83" i="12"/>
  <c r="S84" i="12"/>
  <c r="S85" i="12"/>
  <c r="S86" i="12"/>
  <c r="S87" i="12"/>
  <c r="S88" i="12"/>
  <c r="S89" i="12"/>
  <c r="S90" i="12"/>
  <c r="S91" i="12"/>
  <c r="S92" i="12"/>
  <c r="S93" i="12"/>
  <c r="S94" i="12"/>
  <c r="S95" i="12"/>
  <c r="S96" i="12"/>
  <c r="S97" i="12"/>
  <c r="S98" i="12"/>
  <c r="S99" i="12"/>
  <c r="S100" i="12"/>
  <c r="S101" i="12"/>
  <c r="S102" i="12"/>
  <c r="S103" i="12"/>
  <c r="S104" i="12"/>
  <c r="S105" i="12"/>
  <c r="S106" i="12"/>
  <c r="S107" i="12"/>
  <c r="S108" i="12"/>
  <c r="S109" i="12"/>
  <c r="S110" i="12"/>
  <c r="S111" i="12"/>
  <c r="S112" i="12"/>
  <c r="S113" i="12"/>
  <c r="S114" i="12"/>
  <c r="S115" i="12"/>
  <c r="S116" i="12"/>
  <c r="S117" i="12"/>
  <c r="S118" i="12"/>
  <c r="S119" i="12"/>
  <c r="S120" i="12"/>
  <c r="S121" i="12"/>
  <c r="S122" i="12"/>
  <c r="S123" i="12"/>
  <c r="S124" i="12"/>
  <c r="S125" i="12"/>
  <c r="S126" i="12"/>
  <c r="S127" i="12"/>
  <c r="S128" i="12"/>
  <c r="S129" i="12"/>
  <c r="S130" i="12"/>
  <c r="S131" i="12"/>
  <c r="S132" i="12"/>
  <c r="S133" i="12"/>
  <c r="S134" i="12"/>
  <c r="S135" i="12"/>
  <c r="S136" i="12"/>
  <c r="S137" i="12"/>
  <c r="S138" i="12"/>
  <c r="S139" i="12"/>
  <c r="S140" i="12"/>
  <c r="S141" i="12"/>
  <c r="S142" i="12"/>
  <c r="S143" i="12"/>
  <c r="S144" i="12"/>
  <c r="S145" i="12"/>
  <c r="S146" i="12"/>
  <c r="S147" i="12"/>
  <c r="S148" i="12"/>
  <c r="S149" i="12"/>
  <c r="S150" i="12"/>
  <c r="S151" i="12"/>
  <c r="S152" i="12"/>
  <c r="S153" i="12"/>
  <c r="S154" i="12"/>
  <c r="S155" i="12"/>
  <c r="S156" i="12"/>
  <c r="S157" i="12"/>
  <c r="S158" i="12"/>
  <c r="S159" i="12"/>
  <c r="S160" i="12"/>
  <c r="S161" i="12"/>
  <c r="S162" i="12"/>
  <c r="S163" i="12"/>
  <c r="S164" i="12"/>
  <c r="S165" i="12"/>
  <c r="S166" i="12"/>
  <c r="S167" i="12"/>
  <c r="S168" i="12"/>
  <c r="S169" i="12"/>
  <c r="S170" i="12"/>
  <c r="S171" i="12"/>
  <c r="S172" i="12"/>
  <c r="S173" i="12"/>
  <c r="S174" i="12"/>
  <c r="S175" i="12"/>
  <c r="S176" i="12"/>
  <c r="S177" i="12"/>
  <c r="S178" i="12"/>
  <c r="S179" i="12"/>
  <c r="S180" i="12"/>
  <c r="S181" i="12"/>
  <c r="S182" i="12"/>
  <c r="S183" i="12"/>
  <c r="S184" i="12"/>
  <c r="S185" i="12"/>
  <c r="S186" i="12"/>
  <c r="S187" i="12"/>
  <c r="S188" i="12"/>
  <c r="S189" i="12"/>
  <c r="S190" i="12"/>
  <c r="S191" i="12"/>
  <c r="S192" i="12"/>
  <c r="S193" i="12"/>
  <c r="S194" i="12"/>
  <c r="S195" i="12"/>
  <c r="S196" i="12"/>
  <c r="S197" i="12"/>
  <c r="S198" i="12"/>
  <c r="S199" i="12"/>
  <c r="S200" i="12"/>
  <c r="S201" i="12"/>
  <c r="S202" i="12"/>
  <c r="S203" i="12"/>
  <c r="S204" i="12"/>
  <c r="S205" i="12"/>
  <c r="S206" i="12"/>
  <c r="S207" i="12"/>
  <c r="S208" i="12"/>
  <c r="S209" i="12"/>
  <c r="S210" i="12"/>
  <c r="S211" i="12"/>
  <c r="S212" i="12"/>
  <c r="S213" i="12"/>
  <c r="S214" i="12"/>
  <c r="S215" i="12"/>
  <c r="S216" i="12"/>
  <c r="S217" i="12"/>
  <c r="S218" i="12"/>
  <c r="S219" i="12"/>
  <c r="S220" i="12"/>
  <c r="S221" i="12"/>
  <c r="S222" i="12"/>
  <c r="S223" i="12"/>
  <c r="S224" i="12"/>
  <c r="S225" i="12"/>
  <c r="S226" i="12"/>
  <c r="S227" i="12"/>
  <c r="S228" i="12"/>
  <c r="S229" i="12"/>
  <c r="S230" i="12"/>
  <c r="S231" i="12"/>
  <c r="S232" i="12"/>
  <c r="S233" i="12"/>
  <c r="S234" i="12"/>
  <c r="S235" i="12"/>
  <c r="S236" i="12"/>
  <c r="S237" i="12"/>
  <c r="S238" i="12"/>
  <c r="S239" i="12"/>
  <c r="S240" i="12"/>
  <c r="S241" i="12"/>
  <c r="S242" i="12"/>
  <c r="S243" i="12"/>
  <c r="S244" i="12"/>
  <c r="S245" i="12"/>
  <c r="S246" i="12"/>
  <c r="S247" i="12"/>
  <c r="S248" i="12"/>
  <c r="S249" i="12"/>
  <c r="S250" i="12"/>
  <c r="S251" i="12"/>
  <c r="S11" i="12"/>
  <c r="R12" i="12"/>
  <c r="R13" i="12"/>
  <c r="R14" i="12"/>
  <c r="R15" i="12"/>
  <c r="R16" i="12"/>
  <c r="R17" i="12"/>
  <c r="R18" i="12"/>
  <c r="R19" i="12"/>
  <c r="R20" i="12"/>
  <c r="R21" i="12"/>
  <c r="R22" i="12"/>
  <c r="R23" i="12"/>
  <c r="R24" i="12"/>
  <c r="R25" i="12"/>
  <c r="R26" i="12"/>
  <c r="R27" i="12"/>
  <c r="R28" i="12"/>
  <c r="R29" i="12"/>
  <c r="R30" i="12"/>
  <c r="R31" i="12"/>
  <c r="R32" i="12"/>
  <c r="R33" i="12"/>
  <c r="R34" i="12"/>
  <c r="R35" i="12"/>
  <c r="R36" i="12"/>
  <c r="R37" i="12"/>
  <c r="R38" i="12"/>
  <c r="R39" i="12"/>
  <c r="R40" i="12"/>
  <c r="R41" i="12"/>
  <c r="R42" i="12"/>
  <c r="R43" i="12"/>
  <c r="R44" i="12"/>
  <c r="R45" i="12"/>
  <c r="R46" i="12"/>
  <c r="R47" i="12"/>
  <c r="R48" i="12"/>
  <c r="R49" i="12"/>
  <c r="R50" i="12"/>
  <c r="R51" i="12"/>
  <c r="R52" i="12"/>
  <c r="R53" i="12"/>
  <c r="R54" i="12"/>
  <c r="R55" i="12"/>
  <c r="R56" i="12"/>
  <c r="R57" i="12"/>
  <c r="R58" i="12"/>
  <c r="R59" i="12"/>
  <c r="R60" i="12"/>
  <c r="R61" i="12"/>
  <c r="R62" i="12"/>
  <c r="R63" i="12"/>
  <c r="R64" i="12"/>
  <c r="R65" i="12"/>
  <c r="R66" i="12"/>
  <c r="R67" i="12"/>
  <c r="R68" i="12"/>
  <c r="R69" i="12"/>
  <c r="R70" i="12"/>
  <c r="R71" i="12"/>
  <c r="R72" i="12"/>
  <c r="R73" i="12"/>
  <c r="R74" i="12"/>
  <c r="R75" i="12"/>
  <c r="R76" i="12"/>
  <c r="R77" i="12"/>
  <c r="R78" i="12"/>
  <c r="R79" i="12"/>
  <c r="R80" i="12"/>
  <c r="R81" i="12"/>
  <c r="R82" i="12"/>
  <c r="R83" i="12"/>
  <c r="R84" i="12"/>
  <c r="R85" i="12"/>
  <c r="R86" i="12"/>
  <c r="R87" i="12"/>
  <c r="R88" i="12"/>
  <c r="R89" i="12"/>
  <c r="R90" i="12"/>
  <c r="R91" i="12"/>
  <c r="R92" i="12"/>
  <c r="R93" i="12"/>
  <c r="R94" i="12"/>
  <c r="R95" i="12"/>
  <c r="R96" i="12"/>
  <c r="R97" i="12"/>
  <c r="R98" i="12"/>
  <c r="R99" i="12"/>
  <c r="R100" i="12"/>
  <c r="R101" i="12"/>
  <c r="R102" i="12"/>
  <c r="R103" i="12"/>
  <c r="R104" i="12"/>
  <c r="R105" i="12"/>
  <c r="R106" i="12"/>
  <c r="R107" i="12"/>
  <c r="R108" i="12"/>
  <c r="R109" i="12"/>
  <c r="R110" i="12"/>
  <c r="R111" i="12"/>
  <c r="R112" i="12"/>
  <c r="R113" i="12"/>
  <c r="R114" i="12"/>
  <c r="R115" i="12"/>
  <c r="R116" i="12"/>
  <c r="R117" i="12"/>
  <c r="R118" i="12"/>
  <c r="R119" i="12"/>
  <c r="R120" i="12"/>
  <c r="R121" i="12"/>
  <c r="R122" i="12"/>
  <c r="R123" i="12"/>
  <c r="R124" i="12"/>
  <c r="R125" i="12"/>
  <c r="R126" i="12"/>
  <c r="R127" i="12"/>
  <c r="R128" i="12"/>
  <c r="R129" i="12"/>
  <c r="R130" i="12"/>
  <c r="R131" i="12"/>
  <c r="R132" i="12"/>
  <c r="R133" i="12"/>
  <c r="R134" i="12"/>
  <c r="R135" i="12"/>
  <c r="R136" i="12"/>
  <c r="R137" i="12"/>
  <c r="R138" i="12"/>
  <c r="R139" i="12"/>
  <c r="R140" i="12"/>
  <c r="R141" i="12"/>
  <c r="R142" i="12"/>
  <c r="R143" i="12"/>
  <c r="R144" i="12"/>
  <c r="R145" i="12"/>
  <c r="R146" i="12"/>
  <c r="R147" i="12"/>
  <c r="R148" i="12"/>
  <c r="R149" i="12"/>
  <c r="R150" i="12"/>
  <c r="R151" i="12"/>
  <c r="R152" i="12"/>
  <c r="R153" i="12"/>
  <c r="R154" i="12"/>
  <c r="R155" i="12"/>
  <c r="R156" i="12"/>
  <c r="R157" i="12"/>
  <c r="R158" i="12"/>
  <c r="R159" i="12"/>
  <c r="R160" i="12"/>
  <c r="R161" i="12"/>
  <c r="R162" i="12"/>
  <c r="R163" i="12"/>
  <c r="R164" i="12"/>
  <c r="R165" i="12"/>
  <c r="R166" i="12"/>
  <c r="R167" i="12"/>
  <c r="R168" i="12"/>
  <c r="R169" i="12"/>
  <c r="R170" i="12"/>
  <c r="R171" i="12"/>
  <c r="R172" i="12"/>
  <c r="R173" i="12"/>
  <c r="R174" i="12"/>
  <c r="R175" i="12"/>
  <c r="R176" i="12"/>
  <c r="R177" i="12"/>
  <c r="R178" i="12"/>
  <c r="R179" i="12"/>
  <c r="R180" i="12"/>
  <c r="R181" i="12"/>
  <c r="R182" i="12"/>
  <c r="R183" i="12"/>
  <c r="R184" i="12"/>
  <c r="R185" i="12"/>
  <c r="R186" i="12"/>
  <c r="R187" i="12"/>
  <c r="R188" i="12"/>
  <c r="R189" i="12"/>
  <c r="R190" i="12"/>
  <c r="R191" i="12"/>
  <c r="R192" i="12"/>
  <c r="R193" i="12"/>
  <c r="R194" i="12"/>
  <c r="R195" i="12"/>
  <c r="R196" i="12"/>
  <c r="R197" i="12"/>
  <c r="R198" i="12"/>
  <c r="R199" i="12"/>
  <c r="R200" i="12"/>
  <c r="R201" i="12"/>
  <c r="R202" i="12"/>
  <c r="R203" i="12"/>
  <c r="R204" i="12"/>
  <c r="R205" i="12"/>
  <c r="R206" i="12"/>
  <c r="R207" i="12"/>
  <c r="R208" i="12"/>
  <c r="R209" i="12"/>
  <c r="R210" i="12"/>
  <c r="R211" i="12"/>
  <c r="R212" i="12"/>
  <c r="R213" i="12"/>
  <c r="R214" i="12"/>
  <c r="R215" i="12"/>
  <c r="R216" i="12"/>
  <c r="R217" i="12"/>
  <c r="R218" i="12"/>
  <c r="R219" i="12"/>
  <c r="R220" i="12"/>
  <c r="R221" i="12"/>
  <c r="R222" i="12"/>
  <c r="R223" i="12"/>
  <c r="R224" i="12"/>
  <c r="R225" i="12"/>
  <c r="R226" i="12"/>
  <c r="R227" i="12"/>
  <c r="R228" i="12"/>
  <c r="R229" i="12"/>
  <c r="R230" i="12"/>
  <c r="R231" i="12"/>
  <c r="R232" i="12"/>
  <c r="R233" i="12"/>
  <c r="R234" i="12"/>
  <c r="R235" i="12"/>
  <c r="R236" i="12"/>
  <c r="R237" i="12"/>
  <c r="R238" i="12"/>
  <c r="R239" i="12"/>
  <c r="R240" i="12"/>
  <c r="R241" i="12"/>
  <c r="R242" i="12"/>
  <c r="R243" i="12"/>
  <c r="R244" i="12"/>
  <c r="R245" i="12"/>
  <c r="R246" i="12"/>
  <c r="R247" i="12"/>
  <c r="R248" i="12"/>
  <c r="R249" i="12"/>
  <c r="R250" i="12"/>
  <c r="R251" i="12"/>
  <c r="R252" i="12"/>
  <c r="R12" i="10"/>
  <c r="S12" i="10"/>
  <c r="S11" i="10"/>
  <c r="S13" i="10"/>
  <c r="S14" i="10"/>
  <c r="S15" i="10"/>
  <c r="S16" i="10"/>
  <c r="S17" i="10"/>
  <c r="S18" i="10"/>
  <c r="S19" i="10"/>
  <c r="S20" i="10"/>
  <c r="S21" i="10"/>
  <c r="S22" i="10"/>
  <c r="S23" i="10"/>
  <c r="S24" i="10"/>
  <c r="S25" i="10"/>
  <c r="S26" i="10"/>
  <c r="S27" i="10"/>
  <c r="S28" i="10"/>
  <c r="S29" i="10"/>
  <c r="S30" i="10"/>
  <c r="S31" i="10"/>
  <c r="S32" i="10"/>
  <c r="S33" i="10"/>
  <c r="S34" i="10"/>
  <c r="S35" i="10"/>
  <c r="S36" i="10"/>
  <c r="S37" i="10"/>
  <c r="S38" i="10"/>
  <c r="S39" i="10"/>
  <c r="S40" i="10"/>
  <c r="S41" i="10"/>
  <c r="S42" i="10"/>
  <c r="S43" i="10"/>
  <c r="S44" i="10"/>
  <c r="S45" i="10"/>
  <c r="S46" i="10"/>
  <c r="S47" i="10"/>
  <c r="S48" i="10"/>
  <c r="S49" i="10"/>
  <c r="S50" i="10"/>
  <c r="S51" i="10"/>
  <c r="S52" i="10"/>
  <c r="S53" i="10"/>
  <c r="S54" i="10"/>
  <c r="S55" i="10"/>
  <c r="S56" i="10"/>
  <c r="S57" i="10"/>
  <c r="S58" i="10"/>
  <c r="S59" i="10"/>
  <c r="S60" i="10"/>
  <c r="S61" i="10"/>
  <c r="S62" i="10"/>
  <c r="S63" i="10"/>
  <c r="S64" i="10"/>
  <c r="S65" i="10"/>
  <c r="S66" i="10"/>
  <c r="S67" i="10"/>
  <c r="S68" i="10"/>
  <c r="S69" i="10"/>
  <c r="S70" i="10"/>
  <c r="S71" i="10"/>
  <c r="S72" i="10"/>
  <c r="S73" i="10"/>
  <c r="S74" i="10"/>
  <c r="S75" i="10"/>
  <c r="S76" i="10"/>
  <c r="S77" i="10"/>
  <c r="S78" i="10"/>
  <c r="S79" i="10"/>
  <c r="S80" i="10"/>
  <c r="S81" i="10"/>
  <c r="S82" i="10"/>
  <c r="S83" i="10"/>
  <c r="S84" i="10"/>
  <c r="S85" i="10"/>
  <c r="S86" i="10"/>
  <c r="S87" i="10"/>
  <c r="S88" i="10"/>
  <c r="S89" i="10"/>
  <c r="S90" i="10"/>
  <c r="S91" i="10"/>
  <c r="S92" i="10"/>
  <c r="S93" i="10"/>
  <c r="S94" i="10"/>
  <c r="S95" i="10"/>
  <c r="S96" i="10"/>
  <c r="S97" i="10"/>
  <c r="S98" i="10"/>
  <c r="S99" i="10"/>
  <c r="S100" i="10"/>
  <c r="S101" i="10"/>
  <c r="S102" i="10"/>
  <c r="S103" i="10"/>
  <c r="S104" i="10"/>
  <c r="S105" i="10"/>
  <c r="S106" i="10"/>
  <c r="S107" i="10"/>
  <c r="S108" i="10"/>
  <c r="S109" i="10"/>
  <c r="S110" i="10"/>
  <c r="S111" i="10"/>
  <c r="S112" i="10"/>
  <c r="S113" i="10"/>
  <c r="S114" i="10"/>
  <c r="S115" i="10"/>
  <c r="S116" i="10"/>
  <c r="S117" i="10"/>
  <c r="S118" i="10"/>
  <c r="S119" i="10"/>
  <c r="S120" i="10"/>
  <c r="S121" i="10"/>
  <c r="S122" i="10"/>
  <c r="S123" i="10"/>
  <c r="S124" i="10"/>
  <c r="S125" i="10"/>
  <c r="S126" i="10"/>
  <c r="S127" i="10"/>
  <c r="S128" i="10"/>
  <c r="S129" i="10"/>
  <c r="S130" i="10"/>
  <c r="S131" i="10"/>
  <c r="S132" i="10"/>
  <c r="S133" i="10"/>
  <c r="S134" i="10"/>
  <c r="S135" i="10"/>
  <c r="S136" i="10"/>
  <c r="S137" i="10"/>
  <c r="S138" i="10"/>
  <c r="S139" i="10"/>
  <c r="S140" i="10"/>
  <c r="S141" i="10"/>
  <c r="S142" i="10"/>
  <c r="S143" i="10"/>
  <c r="S144" i="10"/>
  <c r="S145" i="10"/>
  <c r="S146" i="10"/>
  <c r="S147" i="10"/>
  <c r="S148" i="10"/>
  <c r="S149" i="10"/>
  <c r="S150" i="10"/>
  <c r="S151" i="10"/>
  <c r="S152" i="10"/>
  <c r="S153" i="10"/>
  <c r="S154" i="10"/>
  <c r="S155" i="10"/>
  <c r="S156" i="10"/>
  <c r="S157" i="10"/>
  <c r="S158" i="10"/>
  <c r="S159" i="10"/>
  <c r="S160" i="10"/>
  <c r="S161" i="10"/>
  <c r="S162" i="10"/>
  <c r="S163" i="10"/>
  <c r="S164" i="10"/>
  <c r="S165" i="10"/>
  <c r="S166" i="10"/>
  <c r="S167" i="10"/>
  <c r="S168" i="10"/>
  <c r="S169" i="10"/>
  <c r="S170" i="10"/>
  <c r="S171" i="10"/>
  <c r="S172" i="10"/>
  <c r="S173" i="10"/>
  <c r="S174" i="10"/>
  <c r="S175" i="10"/>
  <c r="S176" i="10"/>
  <c r="S177" i="10"/>
  <c r="S178" i="10"/>
  <c r="S179" i="10"/>
  <c r="S180" i="10"/>
  <c r="S181" i="10"/>
  <c r="S182" i="10"/>
  <c r="S183" i="10"/>
  <c r="S184" i="10"/>
  <c r="S185" i="10"/>
  <c r="S186" i="10"/>
  <c r="S187" i="10"/>
  <c r="S188" i="10"/>
  <c r="S189" i="10"/>
  <c r="S190" i="10"/>
  <c r="S191" i="10"/>
  <c r="S192" i="10"/>
  <c r="S193" i="10"/>
  <c r="S194" i="10"/>
  <c r="S195" i="10"/>
  <c r="S196" i="10"/>
  <c r="S197" i="10"/>
  <c r="S198" i="10"/>
  <c r="S199" i="10"/>
  <c r="S200" i="10"/>
  <c r="S201" i="10"/>
  <c r="S202" i="10"/>
  <c r="S203" i="10"/>
  <c r="S204" i="10"/>
  <c r="S205" i="10"/>
  <c r="S206" i="10"/>
  <c r="S207" i="10"/>
  <c r="S208" i="10"/>
  <c r="S209" i="10"/>
  <c r="S210" i="10"/>
  <c r="S211" i="10"/>
  <c r="S212" i="10"/>
  <c r="S213" i="10"/>
  <c r="S214" i="10"/>
  <c r="S215" i="10"/>
  <c r="S216" i="10"/>
  <c r="S217" i="10"/>
  <c r="S218" i="10"/>
  <c r="S219" i="10"/>
  <c r="S220" i="10"/>
  <c r="S221" i="10"/>
  <c r="S222" i="10"/>
  <c r="S223" i="10"/>
  <c r="S224" i="10"/>
  <c r="S225" i="10"/>
  <c r="S226" i="10"/>
  <c r="S227" i="10"/>
  <c r="S228" i="10"/>
  <c r="S229" i="10"/>
  <c r="S230" i="10"/>
  <c r="S231" i="10"/>
  <c r="S232" i="10"/>
  <c r="S233" i="10"/>
  <c r="S234" i="10"/>
  <c r="S235" i="10"/>
  <c r="S236" i="10"/>
  <c r="S237" i="10"/>
  <c r="S238" i="10"/>
  <c r="S239" i="10"/>
  <c r="S240" i="10"/>
  <c r="S241" i="10"/>
  <c r="S242" i="10"/>
  <c r="S243" i="10"/>
  <c r="S244" i="10"/>
  <c r="S245" i="10"/>
  <c r="S246" i="10"/>
  <c r="S247" i="10"/>
  <c r="S248" i="10"/>
  <c r="S249" i="10"/>
  <c r="S250" i="10"/>
  <c r="S251" i="10"/>
  <c r="S252" i="10"/>
  <c r="R13" i="10"/>
  <c r="R14" i="10"/>
  <c r="R15" i="10"/>
  <c r="R16" i="10"/>
  <c r="R17" i="10"/>
  <c r="R18" i="10"/>
  <c r="R19" i="10"/>
  <c r="R20" i="10"/>
  <c r="R21" i="10"/>
  <c r="R22" i="10"/>
  <c r="R23" i="10"/>
  <c r="R24" i="10"/>
  <c r="R25" i="10"/>
  <c r="R26" i="10"/>
  <c r="R27" i="10"/>
  <c r="R28" i="10"/>
  <c r="R29" i="10"/>
  <c r="R30" i="10"/>
  <c r="R31" i="10"/>
  <c r="R32" i="10"/>
  <c r="R33" i="10"/>
  <c r="R34" i="10"/>
  <c r="R35" i="10"/>
  <c r="R36" i="10"/>
  <c r="R37" i="10"/>
  <c r="R38" i="10"/>
  <c r="R39" i="10"/>
  <c r="R40" i="10"/>
  <c r="R41" i="10"/>
  <c r="R42" i="10"/>
  <c r="R43" i="10"/>
  <c r="R44" i="10"/>
  <c r="R45" i="10"/>
  <c r="R46" i="10"/>
  <c r="R47" i="10"/>
  <c r="R48" i="10"/>
  <c r="R49" i="10"/>
  <c r="R50" i="10"/>
  <c r="R51" i="10"/>
  <c r="R52" i="10"/>
  <c r="R53" i="10"/>
  <c r="R54" i="10"/>
  <c r="R55" i="10"/>
  <c r="R56" i="10"/>
  <c r="R57" i="10"/>
  <c r="R58" i="10"/>
  <c r="R59" i="10"/>
  <c r="R60" i="10"/>
  <c r="R61" i="10"/>
  <c r="R62" i="10"/>
  <c r="R63" i="10"/>
  <c r="R64" i="10"/>
  <c r="R65" i="10"/>
  <c r="R66" i="10"/>
  <c r="R67" i="10"/>
  <c r="R68" i="10"/>
  <c r="R69" i="10"/>
  <c r="R70" i="10"/>
  <c r="R71" i="10"/>
  <c r="R72" i="10"/>
  <c r="R73" i="10"/>
  <c r="R74" i="10"/>
  <c r="R75" i="10"/>
  <c r="R76" i="10"/>
  <c r="R77" i="10"/>
  <c r="R78" i="10"/>
  <c r="R79" i="10"/>
  <c r="R80" i="10"/>
  <c r="R81" i="10"/>
  <c r="R82" i="10"/>
  <c r="R83" i="10"/>
  <c r="R84" i="10"/>
  <c r="R85" i="10"/>
  <c r="R86" i="10"/>
  <c r="R87" i="10"/>
  <c r="R88" i="10"/>
  <c r="R89" i="10"/>
  <c r="R90" i="10"/>
  <c r="R91" i="10"/>
  <c r="R92" i="10"/>
  <c r="R93" i="10"/>
  <c r="R94" i="10"/>
  <c r="R95" i="10"/>
  <c r="R96" i="10"/>
  <c r="R97" i="10"/>
  <c r="R98" i="10"/>
  <c r="R99" i="10"/>
  <c r="R100" i="10"/>
  <c r="R101" i="10"/>
  <c r="R102" i="10"/>
  <c r="R103" i="10"/>
  <c r="R104" i="10"/>
  <c r="R105" i="10"/>
  <c r="R106" i="10"/>
  <c r="R107" i="10"/>
  <c r="R108" i="10"/>
  <c r="R109" i="10"/>
  <c r="R110" i="10"/>
  <c r="R111" i="10"/>
  <c r="R112" i="10"/>
  <c r="R113" i="10"/>
  <c r="R114" i="10"/>
  <c r="R115" i="10"/>
  <c r="R116" i="10"/>
  <c r="R117" i="10"/>
  <c r="R118" i="10"/>
  <c r="R119" i="10"/>
  <c r="R120" i="10"/>
  <c r="R121" i="10"/>
  <c r="R122" i="10"/>
  <c r="R123" i="10"/>
  <c r="R124" i="10"/>
  <c r="R125" i="10"/>
  <c r="R126" i="10"/>
  <c r="R127" i="10"/>
  <c r="R128" i="10"/>
  <c r="R129" i="10"/>
  <c r="R130" i="10"/>
  <c r="R131" i="10"/>
  <c r="R132" i="10"/>
  <c r="R133" i="10"/>
  <c r="R134" i="10"/>
  <c r="R135" i="10"/>
  <c r="R136" i="10"/>
  <c r="R137" i="10"/>
  <c r="R138" i="10"/>
  <c r="R139" i="10"/>
  <c r="R140" i="10"/>
  <c r="R141" i="10"/>
  <c r="R142" i="10"/>
  <c r="R143" i="10"/>
  <c r="R144" i="10"/>
  <c r="R145" i="10"/>
  <c r="R146" i="10"/>
  <c r="R147" i="10"/>
  <c r="R148" i="10"/>
  <c r="R149" i="10"/>
  <c r="R150" i="10"/>
  <c r="R151" i="10"/>
  <c r="R152" i="10"/>
  <c r="R153" i="10"/>
  <c r="R154" i="10"/>
  <c r="R155" i="10"/>
  <c r="R156" i="10"/>
  <c r="R157" i="10"/>
  <c r="R158" i="10"/>
  <c r="R159" i="10"/>
  <c r="R160" i="10"/>
  <c r="R161" i="10"/>
  <c r="R162" i="10"/>
  <c r="R163" i="10"/>
  <c r="R164" i="10"/>
  <c r="R165" i="10"/>
  <c r="R166" i="10"/>
  <c r="R167" i="10"/>
  <c r="R168" i="10"/>
  <c r="R169" i="10"/>
  <c r="R170" i="10"/>
  <c r="R171" i="10"/>
  <c r="R172" i="10"/>
  <c r="R173" i="10"/>
  <c r="R174" i="10"/>
  <c r="R175" i="10"/>
  <c r="R176" i="10"/>
  <c r="R177" i="10"/>
  <c r="R178" i="10"/>
  <c r="R179" i="10"/>
  <c r="R180" i="10"/>
  <c r="R181" i="10"/>
  <c r="R182" i="10"/>
  <c r="R183" i="10"/>
  <c r="R184" i="10"/>
  <c r="R185" i="10"/>
  <c r="R186" i="10"/>
  <c r="R187" i="10"/>
  <c r="R188" i="10"/>
  <c r="R189" i="10"/>
  <c r="R190" i="10"/>
  <c r="R191" i="10"/>
  <c r="R192" i="10"/>
  <c r="R193" i="10"/>
  <c r="R194" i="10"/>
  <c r="R195" i="10"/>
  <c r="R196" i="10"/>
  <c r="R197" i="10"/>
  <c r="R198" i="10"/>
  <c r="R199" i="10"/>
  <c r="R200" i="10"/>
  <c r="R201" i="10"/>
  <c r="R202" i="10"/>
  <c r="R203" i="10"/>
  <c r="R204" i="10"/>
  <c r="R205" i="10"/>
  <c r="R206" i="10"/>
  <c r="R207" i="10"/>
  <c r="R208" i="10"/>
  <c r="R209" i="10"/>
  <c r="R210" i="10"/>
  <c r="R211" i="10"/>
  <c r="R212" i="10"/>
  <c r="R213" i="10"/>
  <c r="R214" i="10"/>
  <c r="R215" i="10"/>
  <c r="R216" i="10"/>
  <c r="R217" i="10"/>
  <c r="R218" i="10"/>
  <c r="R219" i="10"/>
  <c r="R220" i="10"/>
  <c r="R221" i="10"/>
  <c r="R222" i="10"/>
  <c r="R223" i="10"/>
  <c r="R224" i="10"/>
  <c r="R225" i="10"/>
  <c r="R226" i="10"/>
  <c r="R227" i="10"/>
  <c r="R228" i="10"/>
  <c r="R229" i="10"/>
  <c r="R230" i="10"/>
  <c r="R231" i="10"/>
  <c r="R232" i="10"/>
  <c r="R233" i="10"/>
  <c r="R234" i="10"/>
  <c r="R235" i="10"/>
  <c r="R236" i="10"/>
  <c r="R237" i="10"/>
  <c r="R238" i="10"/>
  <c r="R239" i="10"/>
  <c r="R240" i="10"/>
  <c r="R241" i="10"/>
  <c r="R242" i="10"/>
  <c r="R243" i="10"/>
  <c r="R244" i="10"/>
  <c r="R245" i="10"/>
  <c r="R246" i="10"/>
  <c r="R247" i="10"/>
  <c r="R248" i="10"/>
  <c r="R249" i="10"/>
  <c r="R250" i="10"/>
  <c r="R251" i="10"/>
  <c r="R252" i="10"/>
  <c r="R11" i="10"/>
  <c r="AC29" i="7"/>
  <c r="AC306" i="7"/>
  <c r="AC398" i="7"/>
  <c r="AC494" i="7"/>
  <c r="AC590" i="7"/>
  <c r="AC686" i="7"/>
  <c r="AC14" i="7"/>
  <c r="AC12" i="7"/>
  <c r="AC13" i="7"/>
  <c r="AC15" i="7"/>
  <c r="AC16" i="7"/>
  <c r="AC17" i="7"/>
  <c r="AC18" i="7"/>
  <c r="AC19" i="7"/>
  <c r="AC25" i="7"/>
  <c r="AC26" i="7"/>
  <c r="AC27" i="7"/>
  <c r="AC28" i="7"/>
  <c r="AC30" i="7"/>
  <c r="AC31" i="7"/>
  <c r="AC37" i="7"/>
  <c r="AC38" i="7"/>
  <c r="AC39" i="7"/>
  <c r="AC40" i="7"/>
  <c r="AC41" i="7"/>
  <c r="AC42" i="7"/>
  <c r="AC43" i="7"/>
  <c r="AC44" i="7"/>
  <c r="AC49" i="7"/>
  <c r="AC50" i="7"/>
  <c r="AC51" i="7"/>
  <c r="AC52" i="7"/>
  <c r="AC53" i="7"/>
  <c r="AC54" i="7"/>
  <c r="AC55" i="7"/>
  <c r="AC58" i="7"/>
  <c r="AC59" i="7"/>
  <c r="AC61" i="7"/>
  <c r="AC62" i="7"/>
  <c r="AC63" i="7"/>
  <c r="AC64" i="7"/>
  <c r="AC65" i="7"/>
  <c r="AC66" i="7"/>
  <c r="AC67" i="7"/>
  <c r="AC72" i="7"/>
  <c r="AC73" i="7"/>
  <c r="AC74" i="7"/>
  <c r="AC75" i="7"/>
  <c r="AC76" i="7"/>
  <c r="AC77" i="7"/>
  <c r="AC78" i="7"/>
  <c r="AC79" i="7"/>
  <c r="AC85" i="7"/>
  <c r="AC86" i="7"/>
  <c r="AC87" i="7"/>
  <c r="AC88" i="7"/>
  <c r="AC89" i="7"/>
  <c r="AC90" i="7"/>
  <c r="AC91" i="7"/>
  <c r="AC97" i="7"/>
  <c r="AC98" i="7"/>
  <c r="AC99" i="7"/>
  <c r="AC100" i="7"/>
  <c r="AC101" i="7"/>
  <c r="AC102" i="7"/>
  <c r="AC103" i="7"/>
  <c r="AC106" i="7"/>
  <c r="AC109" i="7"/>
  <c r="AC110" i="7"/>
  <c r="AC111" i="7"/>
  <c r="AC112" i="7"/>
  <c r="AC113" i="7"/>
  <c r="AC114" i="7"/>
  <c r="AC115" i="7"/>
  <c r="AC121" i="7"/>
  <c r="AC122" i="7"/>
  <c r="AC123" i="7"/>
  <c r="AC124" i="7"/>
  <c r="AC125" i="7"/>
  <c r="AC126" i="7"/>
  <c r="AC127" i="7"/>
  <c r="AC133" i="7"/>
  <c r="AC134" i="7"/>
  <c r="AC135" i="7"/>
  <c r="AC136" i="7"/>
  <c r="AC137" i="7"/>
  <c r="AC138" i="7"/>
  <c r="AC139" i="7"/>
  <c r="AC145" i="7"/>
  <c r="AC146" i="7"/>
  <c r="AC147" i="7"/>
  <c r="AC148" i="7"/>
  <c r="AC149" i="7"/>
  <c r="AC150" i="7"/>
  <c r="AC151" i="7"/>
  <c r="AC154" i="7"/>
  <c r="AC157" i="7"/>
  <c r="AC158" i="7"/>
  <c r="AC159" i="7"/>
  <c r="AC160" i="7"/>
  <c r="AC161" i="7"/>
  <c r="AC162" i="7"/>
  <c r="AC163" i="7"/>
  <c r="AC169" i="7"/>
  <c r="AC170" i="7"/>
  <c r="AC171" i="7"/>
  <c r="AC172" i="7"/>
  <c r="AC173" i="7"/>
  <c r="AC174" i="7"/>
  <c r="AC175" i="7"/>
  <c r="AC181" i="7"/>
  <c r="AC182" i="7"/>
  <c r="AC183" i="7"/>
  <c r="AC184" i="7"/>
  <c r="AC185" i="7"/>
  <c r="AC186" i="7"/>
  <c r="AC187" i="7"/>
  <c r="AC193" i="7"/>
  <c r="AC194" i="7"/>
  <c r="AC195" i="7"/>
  <c r="AC196" i="7"/>
  <c r="AC197" i="7"/>
  <c r="AC198" i="7"/>
  <c r="AC199" i="7"/>
  <c r="AC202" i="7"/>
  <c r="AC203" i="7"/>
  <c r="AC205" i="7"/>
  <c r="AC206" i="7"/>
  <c r="AC207" i="7"/>
  <c r="AC208" i="7"/>
  <c r="AC209" i="7"/>
  <c r="AC210" i="7"/>
  <c r="AC211" i="7"/>
  <c r="AC214" i="7"/>
  <c r="AC216" i="7"/>
  <c r="AC217" i="7"/>
  <c r="AC218" i="7"/>
  <c r="AC219" i="7"/>
  <c r="AC220" i="7"/>
  <c r="AC221" i="7"/>
  <c r="AC222" i="7"/>
  <c r="AC223" i="7"/>
  <c r="AC229" i="7"/>
  <c r="AC230" i="7"/>
  <c r="AC231" i="7"/>
  <c r="AC232" i="7"/>
  <c r="AC233" i="7"/>
  <c r="AC234" i="7"/>
  <c r="AC235" i="7"/>
  <c r="AC241" i="7"/>
  <c r="AC242" i="7"/>
  <c r="AC243" i="7"/>
  <c r="AC244" i="7"/>
  <c r="AC245" i="7"/>
  <c r="AC246" i="7"/>
  <c r="AC247" i="7"/>
  <c r="AC253" i="7"/>
  <c r="AC254" i="7"/>
  <c r="AC255" i="7"/>
  <c r="AC256" i="7"/>
  <c r="AC257" i="7"/>
  <c r="AC258" i="7"/>
  <c r="AC259" i="7"/>
  <c r="AC260" i="7"/>
  <c r="AC265" i="7"/>
  <c r="AC266" i="7"/>
  <c r="AC267" i="7"/>
  <c r="AC268" i="7"/>
  <c r="AC269" i="7"/>
  <c r="AC270" i="7"/>
  <c r="AC271" i="7"/>
  <c r="AC277" i="7"/>
  <c r="AC278" i="7"/>
  <c r="AC279" i="7"/>
  <c r="AC280" i="7"/>
  <c r="AC281" i="7"/>
  <c r="AC282" i="7"/>
  <c r="AC283" i="7"/>
  <c r="AC289" i="7"/>
  <c r="AC290" i="7"/>
  <c r="AC291" i="7"/>
  <c r="AC292" i="7"/>
  <c r="AC293" i="7"/>
  <c r="AC294" i="7"/>
  <c r="AC295" i="7"/>
  <c r="AC301" i="7"/>
  <c r="AC302" i="7"/>
  <c r="AC303" i="7"/>
  <c r="AC304" i="7"/>
  <c r="AC305" i="7"/>
  <c r="AC307" i="7"/>
  <c r="AC310" i="7"/>
  <c r="AC313" i="7"/>
  <c r="AC314" i="7"/>
  <c r="AC315" i="7"/>
  <c r="AC316" i="7"/>
  <c r="AC317" i="7"/>
  <c r="AC318" i="7"/>
  <c r="AC319" i="7"/>
  <c r="AC325" i="7"/>
  <c r="AC326" i="7"/>
  <c r="AC327" i="7"/>
  <c r="AC328" i="7"/>
  <c r="AC329" i="7"/>
  <c r="AC330" i="7"/>
  <c r="AC331" i="7"/>
  <c r="AC337" i="7"/>
  <c r="AC338" i="7"/>
  <c r="AC339" i="7"/>
  <c r="AC340" i="7"/>
  <c r="AC341" i="7"/>
  <c r="AC342" i="7"/>
  <c r="AC343" i="7"/>
  <c r="AC344" i="7"/>
  <c r="AC347" i="7"/>
  <c r="AC349" i="7"/>
  <c r="AC350" i="7"/>
  <c r="AC351" i="7"/>
  <c r="AC352" i="7"/>
  <c r="AC353" i="7"/>
  <c r="AC354" i="7"/>
  <c r="AC355" i="7"/>
  <c r="AC356" i="7"/>
  <c r="AC360" i="7"/>
  <c r="AC361" i="7"/>
  <c r="AC362" i="7"/>
  <c r="AC363" i="7"/>
  <c r="AC364" i="7"/>
  <c r="AC365" i="7"/>
  <c r="AC366" i="7"/>
  <c r="AC367" i="7"/>
  <c r="AC373" i="7"/>
  <c r="AC374" i="7"/>
  <c r="AC375" i="7"/>
  <c r="AC376" i="7"/>
  <c r="AC377" i="7"/>
  <c r="AC378" i="7"/>
  <c r="AC379" i="7"/>
  <c r="AC385" i="7"/>
  <c r="AC386" i="7"/>
  <c r="AC387" i="7"/>
  <c r="AC388" i="7"/>
  <c r="AC389" i="7"/>
  <c r="AC390" i="7"/>
  <c r="AC391" i="7"/>
  <c r="AC397" i="7"/>
  <c r="AC399" i="7"/>
  <c r="AC400" i="7"/>
  <c r="AC401" i="7"/>
  <c r="AC402" i="7"/>
  <c r="AC403" i="7"/>
  <c r="AC404" i="7"/>
  <c r="AC409" i="7"/>
  <c r="AC410" i="7"/>
  <c r="AC411" i="7"/>
  <c r="AC412" i="7"/>
  <c r="AC413" i="7"/>
  <c r="AC414" i="7"/>
  <c r="AC415" i="7"/>
  <c r="AC421" i="7"/>
  <c r="AC422" i="7"/>
  <c r="AC423" i="7"/>
  <c r="AC424" i="7"/>
  <c r="AC425" i="7"/>
  <c r="AC426" i="7"/>
  <c r="AC427" i="7"/>
  <c r="AC433" i="7"/>
  <c r="AC434" i="7"/>
  <c r="AC435" i="7"/>
  <c r="AC436" i="7"/>
  <c r="AC437" i="7"/>
  <c r="AC438" i="7"/>
  <c r="AC439" i="7"/>
  <c r="AC445" i="7"/>
  <c r="AC446" i="7"/>
  <c r="AC447" i="7"/>
  <c r="AC448" i="7"/>
  <c r="AC449" i="7"/>
  <c r="AC450" i="7"/>
  <c r="AC451" i="7"/>
  <c r="AC452" i="7"/>
  <c r="AC457" i="7"/>
  <c r="AC458" i="7"/>
  <c r="AC459" i="7"/>
  <c r="AC460" i="7"/>
  <c r="AC461" i="7"/>
  <c r="AC462" i="7"/>
  <c r="AC463" i="7"/>
  <c r="AC469" i="7"/>
  <c r="AC470" i="7"/>
  <c r="AC471" i="7"/>
  <c r="AC472" i="7"/>
  <c r="AC473" i="7"/>
  <c r="AC474" i="7"/>
  <c r="AC475" i="7"/>
  <c r="AC481" i="7"/>
  <c r="AC482" i="7"/>
  <c r="AC483" i="7"/>
  <c r="AC484" i="7"/>
  <c r="AC485" i="7"/>
  <c r="AC486" i="7"/>
  <c r="AC487" i="7"/>
  <c r="AC491" i="7"/>
  <c r="AC493" i="7"/>
  <c r="AC495" i="7"/>
  <c r="AC496" i="7"/>
  <c r="AC497" i="7"/>
  <c r="AC498" i="7"/>
  <c r="AC499" i="7"/>
  <c r="AC500" i="7"/>
  <c r="AC504" i="7"/>
  <c r="AC505" i="7"/>
  <c r="AC506" i="7"/>
  <c r="AC507" i="7"/>
  <c r="AC508" i="7"/>
  <c r="AC509" i="7"/>
  <c r="AC510" i="7"/>
  <c r="AC511" i="7"/>
  <c r="AC517" i="7"/>
  <c r="AC518" i="7"/>
  <c r="AC519" i="7"/>
  <c r="AC520" i="7"/>
  <c r="AC521" i="7"/>
  <c r="AC522" i="7"/>
  <c r="AC523" i="7"/>
  <c r="AC529" i="7"/>
  <c r="AC530" i="7"/>
  <c r="AC531" i="7"/>
  <c r="AC532" i="7"/>
  <c r="AC533" i="7"/>
  <c r="AC534" i="7"/>
  <c r="AC535" i="7"/>
  <c r="AC541" i="7"/>
  <c r="AC542" i="7"/>
  <c r="AC543" i="7"/>
  <c r="AC544" i="7"/>
  <c r="AC545" i="7"/>
  <c r="AC546" i="7"/>
  <c r="AC547" i="7"/>
  <c r="AC550" i="7"/>
  <c r="AC553" i="7"/>
  <c r="AC554" i="7"/>
  <c r="AC555" i="7"/>
  <c r="AC556" i="7"/>
  <c r="AC557" i="7"/>
  <c r="AC558" i="7"/>
  <c r="AC559" i="7"/>
  <c r="AC561" i="7"/>
  <c r="AC562" i="7"/>
  <c r="AC565" i="7"/>
  <c r="AC566" i="7"/>
  <c r="AC567" i="7"/>
  <c r="AC568" i="7"/>
  <c r="AC569" i="7"/>
  <c r="AC570" i="7"/>
  <c r="AC571" i="7"/>
  <c r="AC573" i="7"/>
  <c r="AC577" i="7"/>
  <c r="AC578" i="7"/>
  <c r="AC579" i="7"/>
  <c r="AC580" i="7"/>
  <c r="AC581" i="7"/>
  <c r="AC582" i="7"/>
  <c r="AC583" i="7"/>
  <c r="AC585" i="7"/>
  <c r="AC589" i="7"/>
  <c r="AC591" i="7"/>
  <c r="AC592" i="7"/>
  <c r="AC593" i="7"/>
  <c r="AC594" i="7"/>
  <c r="AC595" i="7"/>
  <c r="AC597" i="7"/>
  <c r="AC601" i="7"/>
  <c r="AC602" i="7"/>
  <c r="AC603" i="7"/>
  <c r="AC604" i="7"/>
  <c r="AC605" i="7"/>
  <c r="AC606" i="7"/>
  <c r="AC607" i="7"/>
  <c r="AC609" i="7"/>
  <c r="AC613" i="7"/>
  <c r="AC614" i="7"/>
  <c r="AC615" i="7"/>
  <c r="AC616" i="7"/>
  <c r="AC617" i="7"/>
  <c r="AC618" i="7"/>
  <c r="AC619" i="7"/>
  <c r="AC621" i="7"/>
  <c r="AC625" i="7"/>
  <c r="AC626" i="7"/>
  <c r="AC627" i="7"/>
  <c r="AC628" i="7"/>
  <c r="AC629" i="7"/>
  <c r="AC630" i="7"/>
  <c r="AC631" i="7"/>
  <c r="AC633" i="7"/>
  <c r="AC637" i="7"/>
  <c r="AC638" i="7"/>
  <c r="AC639" i="7"/>
  <c r="AC640" i="7"/>
  <c r="AC641" i="7"/>
  <c r="AC642" i="7"/>
  <c r="AC643" i="7"/>
  <c r="AC645" i="7"/>
  <c r="AC649" i="7"/>
  <c r="AC650" i="7"/>
  <c r="AC651" i="7"/>
  <c r="AC652" i="7"/>
  <c r="AC653" i="7"/>
  <c r="AC654" i="7"/>
  <c r="AC655" i="7"/>
  <c r="AC657" i="7"/>
  <c r="AC661" i="7"/>
  <c r="AC662" i="7"/>
  <c r="AC663" i="7"/>
  <c r="AC664" i="7"/>
  <c r="AC665" i="7"/>
  <c r="AC666" i="7"/>
  <c r="AC667" i="7"/>
  <c r="AC669" i="7"/>
  <c r="AC673" i="7"/>
  <c r="AC674" i="7"/>
  <c r="AC675" i="7"/>
  <c r="AC676" i="7"/>
  <c r="AC677" i="7"/>
  <c r="AC678" i="7"/>
  <c r="AC679" i="7"/>
  <c r="AC681" i="7"/>
  <c r="AC685" i="7"/>
  <c r="AC687" i="7"/>
  <c r="AC688" i="7"/>
  <c r="AC689" i="7"/>
  <c r="AC690" i="7"/>
  <c r="AC691" i="7"/>
  <c r="AC693" i="7"/>
  <c r="AC694" i="7"/>
  <c r="AC697" i="7"/>
  <c r="AC698" i="7"/>
  <c r="AC699" i="7"/>
  <c r="AC700" i="7"/>
  <c r="AC701" i="7"/>
  <c r="AC702" i="7"/>
  <c r="AC703" i="7"/>
  <c r="AC705" i="7"/>
  <c r="AC709" i="7"/>
  <c r="AC710" i="7"/>
  <c r="AC711" i="7"/>
  <c r="AC712" i="7"/>
  <c r="AC713" i="7"/>
  <c r="AC714" i="7"/>
  <c r="AC715" i="7"/>
  <c r="AC717" i="7"/>
  <c r="AC721" i="7"/>
  <c r="AC722" i="7"/>
  <c r="AC723" i="7"/>
  <c r="AC724" i="7"/>
  <c r="AC725" i="7"/>
  <c r="AC726" i="7"/>
  <c r="AC727" i="7"/>
  <c r="AC729" i="7"/>
  <c r="AC11" i="7"/>
  <c r="X10" i="5"/>
  <c r="H7" i="7"/>
  <c r="U11" i="7" a="1"/>
  <c r="U11" i="7" s="1"/>
  <c r="T11" i="7"/>
  <c r="T12" i="7"/>
  <c r="T13" i="7"/>
  <c r="T14" i="7"/>
  <c r="T15" i="7"/>
  <c r="T16" i="7"/>
  <c r="T17" i="7"/>
  <c r="T18" i="7"/>
  <c r="T19" i="7"/>
  <c r="T20" i="7"/>
  <c r="T21" i="7"/>
  <c r="T22" i="7"/>
  <c r="T23" i="7"/>
  <c r="T24" i="7"/>
  <c r="T25" i="7"/>
  <c r="T26" i="7"/>
  <c r="T27" i="7"/>
  <c r="T28" i="7"/>
  <c r="T29" i="7"/>
  <c r="T30" i="7"/>
  <c r="T31" i="7"/>
  <c r="T32" i="7"/>
  <c r="T33" i="7"/>
  <c r="T34" i="7"/>
  <c r="T35" i="7"/>
  <c r="T36" i="7"/>
  <c r="T37" i="7"/>
  <c r="T38" i="7"/>
  <c r="T39" i="7"/>
  <c r="T40" i="7"/>
  <c r="T41" i="7"/>
  <c r="T42" i="7"/>
  <c r="T43" i="7"/>
  <c r="T44" i="7"/>
  <c r="T45" i="7"/>
  <c r="T46" i="7"/>
  <c r="T47" i="7"/>
  <c r="T48" i="7"/>
  <c r="T49" i="7"/>
  <c r="T50" i="7"/>
  <c r="T51" i="7"/>
  <c r="T52" i="7"/>
  <c r="T53" i="7"/>
  <c r="T54" i="7"/>
  <c r="T55" i="7"/>
  <c r="T56" i="7"/>
  <c r="T57" i="7"/>
  <c r="T58" i="7"/>
  <c r="T59" i="7"/>
  <c r="T60" i="7"/>
  <c r="T61" i="7"/>
  <c r="T62" i="7"/>
  <c r="T63" i="7"/>
  <c r="T64" i="7"/>
  <c r="T65" i="7"/>
  <c r="T66" i="7"/>
  <c r="T67" i="7"/>
  <c r="T68" i="7"/>
  <c r="T69" i="7"/>
  <c r="T70" i="7"/>
  <c r="T71" i="7"/>
  <c r="T72" i="7"/>
  <c r="T73" i="7"/>
  <c r="T74" i="7"/>
  <c r="T75" i="7"/>
  <c r="T76" i="7"/>
  <c r="T77" i="7"/>
  <c r="T78" i="7"/>
  <c r="T79" i="7"/>
  <c r="T80" i="7"/>
  <c r="T81" i="7"/>
  <c r="T82" i="7"/>
  <c r="T83" i="7"/>
  <c r="T84" i="7"/>
  <c r="T85" i="7"/>
  <c r="T86" i="7"/>
  <c r="T87" i="7"/>
  <c r="T88" i="7"/>
  <c r="T89" i="7"/>
  <c r="T90" i="7"/>
  <c r="T91" i="7"/>
  <c r="T92" i="7"/>
  <c r="T93" i="7"/>
  <c r="T94" i="7"/>
  <c r="T95" i="7"/>
  <c r="T96" i="7"/>
  <c r="T97" i="7"/>
  <c r="T98" i="7"/>
  <c r="T99" i="7"/>
  <c r="T100" i="7"/>
  <c r="T101" i="7"/>
  <c r="T102" i="7"/>
  <c r="T103" i="7"/>
  <c r="T104" i="7"/>
  <c r="T105" i="7"/>
  <c r="T106" i="7"/>
  <c r="T107" i="7"/>
  <c r="T108" i="7"/>
  <c r="T109" i="7"/>
  <c r="T110" i="7"/>
  <c r="T111" i="7"/>
  <c r="T112" i="7"/>
  <c r="T113" i="7"/>
  <c r="T114" i="7"/>
  <c r="T115" i="7"/>
  <c r="T116" i="7"/>
  <c r="T117" i="7"/>
  <c r="T118" i="7"/>
  <c r="T119" i="7"/>
  <c r="T120" i="7"/>
  <c r="T121" i="7"/>
  <c r="T122" i="7"/>
  <c r="T123" i="7"/>
  <c r="T124" i="7"/>
  <c r="T125" i="7"/>
  <c r="T126" i="7"/>
  <c r="T127" i="7"/>
  <c r="T128" i="7"/>
  <c r="T129" i="7"/>
  <c r="T130" i="7"/>
  <c r="T131" i="7"/>
  <c r="T132" i="7"/>
  <c r="T133" i="7"/>
  <c r="T134" i="7"/>
  <c r="T135" i="7"/>
  <c r="T136" i="7"/>
  <c r="T137" i="7"/>
  <c r="T138" i="7"/>
  <c r="T139" i="7"/>
  <c r="T140" i="7"/>
  <c r="T141" i="7"/>
  <c r="T142" i="7"/>
  <c r="T143" i="7"/>
  <c r="T144" i="7"/>
  <c r="T145" i="7"/>
  <c r="T146" i="7"/>
  <c r="T147" i="7"/>
  <c r="T148" i="7"/>
  <c r="T149" i="7"/>
  <c r="T150" i="7"/>
  <c r="T151" i="7"/>
  <c r="T152" i="7"/>
  <c r="T153" i="7"/>
  <c r="T154" i="7"/>
  <c r="T155" i="7"/>
  <c r="T156" i="7"/>
  <c r="T157" i="7"/>
  <c r="T158" i="7"/>
  <c r="T159" i="7"/>
  <c r="T160" i="7"/>
  <c r="T161" i="7"/>
  <c r="T162" i="7"/>
  <c r="T163" i="7"/>
  <c r="T164" i="7"/>
  <c r="T165" i="7"/>
  <c r="T166" i="7"/>
  <c r="T167" i="7"/>
  <c r="T168" i="7"/>
  <c r="T169" i="7"/>
  <c r="T170" i="7"/>
  <c r="T171" i="7"/>
  <c r="T172" i="7"/>
  <c r="T173" i="7"/>
  <c r="T174" i="7"/>
  <c r="T175" i="7"/>
  <c r="T176" i="7"/>
  <c r="T177" i="7"/>
  <c r="T178" i="7"/>
  <c r="T179" i="7"/>
  <c r="T180" i="7"/>
  <c r="T181" i="7"/>
  <c r="T182" i="7"/>
  <c r="T183" i="7"/>
  <c r="T184" i="7"/>
  <c r="T185" i="7"/>
  <c r="T186" i="7"/>
  <c r="T187" i="7"/>
  <c r="T188" i="7"/>
  <c r="T189" i="7"/>
  <c r="T190" i="7"/>
  <c r="T191" i="7"/>
  <c r="T192" i="7"/>
  <c r="T193" i="7"/>
  <c r="T194" i="7"/>
  <c r="T195" i="7"/>
  <c r="T196" i="7"/>
  <c r="T197" i="7"/>
  <c r="T198" i="7"/>
  <c r="T199" i="7"/>
  <c r="T200" i="7"/>
  <c r="T201" i="7"/>
  <c r="T202" i="7"/>
  <c r="T203" i="7"/>
  <c r="T204" i="7"/>
  <c r="T205" i="7"/>
  <c r="T206" i="7"/>
  <c r="T207" i="7"/>
  <c r="T208" i="7"/>
  <c r="T209" i="7"/>
  <c r="T210" i="7"/>
  <c r="T211" i="7"/>
  <c r="T212" i="7"/>
  <c r="T213" i="7"/>
  <c r="T214" i="7"/>
  <c r="T215" i="7"/>
  <c r="T216" i="7"/>
  <c r="T217" i="7"/>
  <c r="T218" i="7"/>
  <c r="T219" i="7"/>
  <c r="T220" i="7"/>
  <c r="T221" i="7"/>
  <c r="T222" i="7"/>
  <c r="T223" i="7"/>
  <c r="T224" i="7"/>
  <c r="T225" i="7"/>
  <c r="T226" i="7"/>
  <c r="T227" i="7"/>
  <c r="T228" i="7"/>
  <c r="T229" i="7"/>
  <c r="T230" i="7"/>
  <c r="T231" i="7"/>
  <c r="T232" i="7"/>
  <c r="T233" i="7"/>
  <c r="T234" i="7"/>
  <c r="T235" i="7"/>
  <c r="T236" i="7"/>
  <c r="T237" i="7"/>
  <c r="T238" i="7"/>
  <c r="T239" i="7"/>
  <c r="T240" i="7"/>
  <c r="T241" i="7"/>
  <c r="T242" i="7"/>
  <c r="T243" i="7"/>
  <c r="T244" i="7"/>
  <c r="T245" i="7"/>
  <c r="T246" i="7"/>
  <c r="T247" i="7"/>
  <c r="T248" i="7"/>
  <c r="T249" i="7"/>
  <c r="T250" i="7"/>
  <c r="T251" i="7"/>
  <c r="T252" i="7"/>
  <c r="T253" i="7"/>
  <c r="T254" i="7"/>
  <c r="T255" i="7"/>
  <c r="T256" i="7"/>
  <c r="T257" i="7"/>
  <c r="T258" i="7"/>
  <c r="T259" i="7"/>
  <c r="T260" i="7"/>
  <c r="T261" i="7"/>
  <c r="T262" i="7"/>
  <c r="T263" i="7"/>
  <c r="T264" i="7"/>
  <c r="T265" i="7"/>
  <c r="T266" i="7"/>
  <c r="T267" i="7"/>
  <c r="T268" i="7"/>
  <c r="T269" i="7"/>
  <c r="T270" i="7"/>
  <c r="T271" i="7"/>
  <c r="T272" i="7"/>
  <c r="T273" i="7"/>
  <c r="T274" i="7"/>
  <c r="T275" i="7"/>
  <c r="T276" i="7"/>
  <c r="T277" i="7"/>
  <c r="T278" i="7"/>
  <c r="T279" i="7"/>
  <c r="T280" i="7"/>
  <c r="T281" i="7"/>
  <c r="T282" i="7"/>
  <c r="T283" i="7"/>
  <c r="T284" i="7"/>
  <c r="T285" i="7"/>
  <c r="T286" i="7"/>
  <c r="T287" i="7"/>
  <c r="T288" i="7"/>
  <c r="T289" i="7"/>
  <c r="T290" i="7"/>
  <c r="T291" i="7"/>
  <c r="T292" i="7"/>
  <c r="T293" i="7"/>
  <c r="T294" i="7"/>
  <c r="T295" i="7"/>
  <c r="T296" i="7"/>
  <c r="T297" i="7"/>
  <c r="T298" i="7"/>
  <c r="T299" i="7"/>
  <c r="T300" i="7"/>
  <c r="T301" i="7"/>
  <c r="T302" i="7"/>
  <c r="T303" i="7"/>
  <c r="T304" i="7"/>
  <c r="T305" i="7"/>
  <c r="T306" i="7"/>
  <c r="T307" i="7"/>
  <c r="T308" i="7"/>
  <c r="T309" i="7"/>
  <c r="T310" i="7"/>
  <c r="T311" i="7"/>
  <c r="T312" i="7"/>
  <c r="T313" i="7"/>
  <c r="T314" i="7"/>
  <c r="T315" i="7"/>
  <c r="T316" i="7"/>
  <c r="T317" i="7"/>
  <c r="T318" i="7"/>
  <c r="T319" i="7"/>
  <c r="T320" i="7"/>
  <c r="T321" i="7"/>
  <c r="T322" i="7"/>
  <c r="T323" i="7"/>
  <c r="T324" i="7"/>
  <c r="T325" i="7"/>
  <c r="T326" i="7"/>
  <c r="T327" i="7"/>
  <c r="T328" i="7"/>
  <c r="T329" i="7"/>
  <c r="T330" i="7"/>
  <c r="T331" i="7"/>
  <c r="T332" i="7"/>
  <c r="T333" i="7"/>
  <c r="T334" i="7"/>
  <c r="T335" i="7"/>
  <c r="T336" i="7"/>
  <c r="T337" i="7"/>
  <c r="T338" i="7"/>
  <c r="T339" i="7"/>
  <c r="T340" i="7"/>
  <c r="T341" i="7"/>
  <c r="T342" i="7"/>
  <c r="T343" i="7"/>
  <c r="T344" i="7"/>
  <c r="T345" i="7"/>
  <c r="T346" i="7"/>
  <c r="T347" i="7"/>
  <c r="T348" i="7"/>
  <c r="T349" i="7"/>
  <c r="T350" i="7"/>
  <c r="T351" i="7"/>
  <c r="T352" i="7"/>
  <c r="T353" i="7"/>
  <c r="T354" i="7"/>
  <c r="T355" i="7"/>
  <c r="T356" i="7"/>
  <c r="T357" i="7"/>
  <c r="T358" i="7"/>
  <c r="T359" i="7"/>
  <c r="T360" i="7"/>
  <c r="T361" i="7"/>
  <c r="T362" i="7"/>
  <c r="T363" i="7"/>
  <c r="T364" i="7"/>
  <c r="T365" i="7"/>
  <c r="T366" i="7"/>
  <c r="T367" i="7"/>
  <c r="T368" i="7"/>
  <c r="T369" i="7"/>
  <c r="T370" i="7"/>
  <c r="T371" i="7"/>
  <c r="T372" i="7"/>
  <c r="T373" i="7"/>
  <c r="T374" i="7"/>
  <c r="T375" i="7"/>
  <c r="T376" i="7"/>
  <c r="T377" i="7"/>
  <c r="T378" i="7"/>
  <c r="T379" i="7"/>
  <c r="T380" i="7"/>
  <c r="T381" i="7"/>
  <c r="T382" i="7"/>
  <c r="T383" i="7"/>
  <c r="T384" i="7"/>
  <c r="T385" i="7"/>
  <c r="T386" i="7"/>
  <c r="T387" i="7"/>
  <c r="T388" i="7"/>
  <c r="T389" i="7"/>
  <c r="T390" i="7"/>
  <c r="T391" i="7"/>
  <c r="T392" i="7"/>
  <c r="T393" i="7"/>
  <c r="T394" i="7"/>
  <c r="T395" i="7"/>
  <c r="T396" i="7"/>
  <c r="T397" i="7"/>
  <c r="T398" i="7"/>
  <c r="T399" i="7"/>
  <c r="T400" i="7"/>
  <c r="T401" i="7"/>
  <c r="T402" i="7"/>
  <c r="T403" i="7"/>
  <c r="T404" i="7"/>
  <c r="T405" i="7"/>
  <c r="T406" i="7"/>
  <c r="T407" i="7"/>
  <c r="T408" i="7"/>
  <c r="T409" i="7"/>
  <c r="T410" i="7"/>
  <c r="T411" i="7"/>
  <c r="T412" i="7"/>
  <c r="T413" i="7"/>
  <c r="T414" i="7"/>
  <c r="T415" i="7"/>
  <c r="T416" i="7"/>
  <c r="T417" i="7"/>
  <c r="T418" i="7"/>
  <c r="T419" i="7"/>
  <c r="T420" i="7"/>
  <c r="T421" i="7"/>
  <c r="T422" i="7"/>
  <c r="T423" i="7"/>
  <c r="T424" i="7"/>
  <c r="T425" i="7"/>
  <c r="T426" i="7"/>
  <c r="T427" i="7"/>
  <c r="T428" i="7"/>
  <c r="T429" i="7"/>
  <c r="T430" i="7"/>
  <c r="T431" i="7"/>
  <c r="T432" i="7"/>
  <c r="T433" i="7"/>
  <c r="T434" i="7"/>
  <c r="T435" i="7"/>
  <c r="T436" i="7"/>
  <c r="T437" i="7"/>
  <c r="T438" i="7"/>
  <c r="T439" i="7"/>
  <c r="T440" i="7"/>
  <c r="T441" i="7"/>
  <c r="T442" i="7"/>
  <c r="T443" i="7"/>
  <c r="T444" i="7"/>
  <c r="T445" i="7"/>
  <c r="T446" i="7"/>
  <c r="T447" i="7"/>
  <c r="T448" i="7"/>
  <c r="T449" i="7"/>
  <c r="T450" i="7"/>
  <c r="T451" i="7"/>
  <c r="T452" i="7"/>
  <c r="T453" i="7"/>
  <c r="T454" i="7"/>
  <c r="T455" i="7"/>
  <c r="T456" i="7"/>
  <c r="T457" i="7"/>
  <c r="T458" i="7"/>
  <c r="T459" i="7"/>
  <c r="T460" i="7"/>
  <c r="T461" i="7"/>
  <c r="T462" i="7"/>
  <c r="T463" i="7"/>
  <c r="T464" i="7"/>
  <c r="T465" i="7"/>
  <c r="T466" i="7"/>
  <c r="T467" i="7"/>
  <c r="T468" i="7"/>
  <c r="T469" i="7"/>
  <c r="T470" i="7"/>
  <c r="T471" i="7"/>
  <c r="T472" i="7"/>
  <c r="T473" i="7"/>
  <c r="T474" i="7"/>
  <c r="T475" i="7"/>
  <c r="T476" i="7"/>
  <c r="T477" i="7"/>
  <c r="T478" i="7"/>
  <c r="T479" i="7"/>
  <c r="T480" i="7"/>
  <c r="T481" i="7"/>
  <c r="T482" i="7"/>
  <c r="T483" i="7"/>
  <c r="T484" i="7"/>
  <c r="T485" i="7"/>
  <c r="T486" i="7"/>
  <c r="T487" i="7"/>
  <c r="T488" i="7"/>
  <c r="T489" i="7"/>
  <c r="T490" i="7"/>
  <c r="T491" i="7"/>
  <c r="T492" i="7"/>
  <c r="T493" i="7"/>
  <c r="T494" i="7"/>
  <c r="T495" i="7"/>
  <c r="T496" i="7"/>
  <c r="T497" i="7"/>
  <c r="T498" i="7"/>
  <c r="T499" i="7"/>
  <c r="T500" i="7"/>
  <c r="T501" i="7"/>
  <c r="T502" i="7"/>
  <c r="T503" i="7"/>
  <c r="T504" i="7"/>
  <c r="T505" i="7"/>
  <c r="T506" i="7"/>
  <c r="T507" i="7"/>
  <c r="T508" i="7"/>
  <c r="T509" i="7"/>
  <c r="T510" i="7"/>
  <c r="T511" i="7"/>
  <c r="T512" i="7"/>
  <c r="T513" i="7"/>
  <c r="T514" i="7"/>
  <c r="T515" i="7"/>
  <c r="T516" i="7"/>
  <c r="T517" i="7"/>
  <c r="T518" i="7"/>
  <c r="T519" i="7"/>
  <c r="T520" i="7"/>
  <c r="T521" i="7"/>
  <c r="T522" i="7"/>
  <c r="T523" i="7"/>
  <c r="T524" i="7"/>
  <c r="T525" i="7"/>
  <c r="T526" i="7"/>
  <c r="T527" i="7"/>
  <c r="T528" i="7"/>
  <c r="T529" i="7"/>
  <c r="T530" i="7"/>
  <c r="T531" i="7"/>
  <c r="T532" i="7"/>
  <c r="T533" i="7"/>
  <c r="T534" i="7"/>
  <c r="T535" i="7"/>
  <c r="T536" i="7"/>
  <c r="T537" i="7"/>
  <c r="T538" i="7"/>
  <c r="T539" i="7"/>
  <c r="T540" i="7"/>
  <c r="T541" i="7"/>
  <c r="T542" i="7"/>
  <c r="T543" i="7"/>
  <c r="T544" i="7"/>
  <c r="T545" i="7"/>
  <c r="T546" i="7"/>
  <c r="T547" i="7"/>
  <c r="T548" i="7"/>
  <c r="T549" i="7"/>
  <c r="T550" i="7"/>
  <c r="T551" i="7"/>
  <c r="T552" i="7"/>
  <c r="T553" i="7"/>
  <c r="T554" i="7"/>
  <c r="T555" i="7"/>
  <c r="T556" i="7"/>
  <c r="T557" i="7"/>
  <c r="T558" i="7"/>
  <c r="T559" i="7"/>
  <c r="T560" i="7"/>
  <c r="T561" i="7"/>
  <c r="T562" i="7"/>
  <c r="T563" i="7"/>
  <c r="T564" i="7"/>
  <c r="T565" i="7"/>
  <c r="T566" i="7"/>
  <c r="T567" i="7"/>
  <c r="T568" i="7"/>
  <c r="T569" i="7"/>
  <c r="T570" i="7"/>
  <c r="T571" i="7"/>
  <c r="T572" i="7"/>
  <c r="T573" i="7"/>
  <c r="T574" i="7"/>
  <c r="T575" i="7"/>
  <c r="T576" i="7"/>
  <c r="T577" i="7"/>
  <c r="T578" i="7"/>
  <c r="T579" i="7"/>
  <c r="T580" i="7"/>
  <c r="T581" i="7"/>
  <c r="T582" i="7"/>
  <c r="T583" i="7"/>
  <c r="T584" i="7"/>
  <c r="T585" i="7"/>
  <c r="T586" i="7"/>
  <c r="T587" i="7"/>
  <c r="T588" i="7"/>
  <c r="T589" i="7"/>
  <c r="T590" i="7"/>
  <c r="T591" i="7"/>
  <c r="T592" i="7"/>
  <c r="T593" i="7"/>
  <c r="T594" i="7"/>
  <c r="T595" i="7"/>
  <c r="T596" i="7"/>
  <c r="T597" i="7"/>
  <c r="T598" i="7"/>
  <c r="T599" i="7"/>
  <c r="T600" i="7"/>
  <c r="T601" i="7"/>
  <c r="T602" i="7"/>
  <c r="T603" i="7"/>
  <c r="T604" i="7"/>
  <c r="T605" i="7"/>
  <c r="T606" i="7"/>
  <c r="T607" i="7"/>
  <c r="T608" i="7"/>
  <c r="T609" i="7"/>
  <c r="T610" i="7"/>
  <c r="T611" i="7"/>
  <c r="T612" i="7"/>
  <c r="T613" i="7"/>
  <c r="T614" i="7"/>
  <c r="T615" i="7"/>
  <c r="T616" i="7"/>
  <c r="T617" i="7"/>
  <c r="T618" i="7"/>
  <c r="T619" i="7"/>
  <c r="T620" i="7"/>
  <c r="T621" i="7"/>
  <c r="T622" i="7"/>
  <c r="T623" i="7"/>
  <c r="T624" i="7"/>
  <c r="T625" i="7"/>
  <c r="T626" i="7"/>
  <c r="T627" i="7"/>
  <c r="T628" i="7"/>
  <c r="T629" i="7"/>
  <c r="T630" i="7"/>
  <c r="T631" i="7"/>
  <c r="T632" i="7"/>
  <c r="T633" i="7"/>
  <c r="T634" i="7"/>
  <c r="T635" i="7"/>
  <c r="T636" i="7"/>
  <c r="T637" i="7"/>
  <c r="T638" i="7"/>
  <c r="T639" i="7"/>
  <c r="T640" i="7"/>
  <c r="T641" i="7"/>
  <c r="T642" i="7"/>
  <c r="T643" i="7"/>
  <c r="T644" i="7"/>
  <c r="T645" i="7"/>
  <c r="T646" i="7"/>
  <c r="T647" i="7"/>
  <c r="T648" i="7"/>
  <c r="T649" i="7"/>
  <c r="T650" i="7"/>
  <c r="T651" i="7"/>
  <c r="T652" i="7"/>
  <c r="T653" i="7"/>
  <c r="T654" i="7"/>
  <c r="T655" i="7"/>
  <c r="T656" i="7"/>
  <c r="T657" i="7"/>
  <c r="T658" i="7"/>
  <c r="T659" i="7"/>
  <c r="T660" i="7"/>
  <c r="T661" i="7"/>
  <c r="T662" i="7"/>
  <c r="T663" i="7"/>
  <c r="T664" i="7"/>
  <c r="T665" i="7"/>
  <c r="T666" i="7"/>
  <c r="T667" i="7"/>
  <c r="T668" i="7"/>
  <c r="T669" i="7"/>
  <c r="T670" i="7"/>
  <c r="T671" i="7"/>
  <c r="T672" i="7"/>
  <c r="T673" i="7"/>
  <c r="T674" i="7"/>
  <c r="T675" i="7"/>
  <c r="T676" i="7"/>
  <c r="T677" i="7"/>
  <c r="T678" i="7"/>
  <c r="T679" i="7"/>
  <c r="T680" i="7"/>
  <c r="T681" i="7"/>
  <c r="T682" i="7"/>
  <c r="T683" i="7"/>
  <c r="T684" i="7"/>
  <c r="T685" i="7"/>
  <c r="T686" i="7"/>
  <c r="T687" i="7"/>
  <c r="T688" i="7"/>
  <c r="T689" i="7"/>
  <c r="T690" i="7"/>
  <c r="T691" i="7"/>
  <c r="T692" i="7"/>
  <c r="T693" i="7"/>
  <c r="T694" i="7"/>
  <c r="T695" i="7"/>
  <c r="T696" i="7"/>
  <c r="T697" i="7"/>
  <c r="T698" i="7"/>
  <c r="T699" i="7"/>
  <c r="T700" i="7"/>
  <c r="T701" i="7"/>
  <c r="T702" i="7"/>
  <c r="T703" i="7"/>
  <c r="T704" i="7"/>
  <c r="T705" i="7"/>
  <c r="T706" i="7"/>
  <c r="T707" i="7"/>
  <c r="T708" i="7"/>
  <c r="T709" i="7"/>
  <c r="T710" i="7"/>
  <c r="T711" i="7"/>
  <c r="T712" i="7"/>
  <c r="T713" i="7"/>
  <c r="T714" i="7"/>
  <c r="T715" i="7"/>
  <c r="T716" i="7"/>
  <c r="T717" i="7"/>
  <c r="T718" i="7"/>
  <c r="T719" i="7"/>
  <c r="T720" i="7"/>
  <c r="T721" i="7"/>
  <c r="T722" i="7"/>
  <c r="T723" i="7"/>
  <c r="T724" i="7"/>
  <c r="T725" i="7"/>
  <c r="T726" i="7"/>
  <c r="T727" i="7"/>
  <c r="T728" i="7"/>
  <c r="T729" i="7"/>
  <c r="T730" i="7"/>
  <c r="T731" i="7"/>
  <c r="T732" i="7"/>
  <c r="S14" i="7"/>
  <c r="S15" i="7"/>
  <c r="S16" i="7"/>
  <c r="S17" i="7"/>
  <c r="S18" i="7"/>
  <c r="S19" i="7"/>
  <c r="S20" i="7"/>
  <c r="S21" i="7"/>
  <c r="S22" i="7"/>
  <c r="S23" i="7"/>
  <c r="S24" i="7"/>
  <c r="S25" i="7"/>
  <c r="S26" i="7"/>
  <c r="S27" i="7"/>
  <c r="S28" i="7"/>
  <c r="S29" i="7"/>
  <c r="S30" i="7"/>
  <c r="S31" i="7"/>
  <c r="S32" i="7"/>
  <c r="S33" i="7"/>
  <c r="S34" i="7"/>
  <c r="S35" i="7"/>
  <c r="S36" i="7"/>
  <c r="S37" i="7"/>
  <c r="S38" i="7"/>
  <c r="S39" i="7"/>
  <c r="S40" i="7"/>
  <c r="S41" i="7"/>
  <c r="S42" i="7"/>
  <c r="S43" i="7"/>
  <c r="S44" i="7"/>
  <c r="S45" i="7"/>
  <c r="S46" i="7"/>
  <c r="S47" i="7"/>
  <c r="S48" i="7"/>
  <c r="S49" i="7"/>
  <c r="S50" i="7"/>
  <c r="S51" i="7"/>
  <c r="S52" i="7"/>
  <c r="S53" i="7"/>
  <c r="S54" i="7"/>
  <c r="S55" i="7"/>
  <c r="S56" i="7"/>
  <c r="S57" i="7"/>
  <c r="S58" i="7"/>
  <c r="S59" i="7"/>
  <c r="S60" i="7"/>
  <c r="S61" i="7"/>
  <c r="S62" i="7"/>
  <c r="S63" i="7"/>
  <c r="S64" i="7"/>
  <c r="S65" i="7"/>
  <c r="S66" i="7"/>
  <c r="S67" i="7"/>
  <c r="S68" i="7"/>
  <c r="S69" i="7"/>
  <c r="S70" i="7"/>
  <c r="S71" i="7"/>
  <c r="S72" i="7"/>
  <c r="S73" i="7"/>
  <c r="S74" i="7"/>
  <c r="S75" i="7"/>
  <c r="S76" i="7"/>
  <c r="S77" i="7"/>
  <c r="S78" i="7"/>
  <c r="S79" i="7"/>
  <c r="S80" i="7"/>
  <c r="S81" i="7"/>
  <c r="S82" i="7"/>
  <c r="S83" i="7"/>
  <c r="S84" i="7"/>
  <c r="S85" i="7"/>
  <c r="S86" i="7"/>
  <c r="S87" i="7"/>
  <c r="S88" i="7"/>
  <c r="S89" i="7"/>
  <c r="S90" i="7"/>
  <c r="S91" i="7"/>
  <c r="S92" i="7"/>
  <c r="S93" i="7"/>
  <c r="S94" i="7"/>
  <c r="S95" i="7"/>
  <c r="S96" i="7"/>
  <c r="S97" i="7"/>
  <c r="S98" i="7"/>
  <c r="S99" i="7"/>
  <c r="S100" i="7"/>
  <c r="S101" i="7"/>
  <c r="S102" i="7"/>
  <c r="S103" i="7"/>
  <c r="S104" i="7"/>
  <c r="S105" i="7"/>
  <c r="S106" i="7"/>
  <c r="S107" i="7"/>
  <c r="S108" i="7"/>
  <c r="S109" i="7"/>
  <c r="S110" i="7"/>
  <c r="S111" i="7"/>
  <c r="S112" i="7"/>
  <c r="S113" i="7"/>
  <c r="S114" i="7"/>
  <c r="S115" i="7"/>
  <c r="S116" i="7"/>
  <c r="S117" i="7"/>
  <c r="S118" i="7"/>
  <c r="S119" i="7"/>
  <c r="S120" i="7"/>
  <c r="S121" i="7"/>
  <c r="S122" i="7"/>
  <c r="S123" i="7"/>
  <c r="S124" i="7"/>
  <c r="S125" i="7"/>
  <c r="S126" i="7"/>
  <c r="S127" i="7"/>
  <c r="S128" i="7"/>
  <c r="S129" i="7"/>
  <c r="S130" i="7"/>
  <c r="S131" i="7"/>
  <c r="S132" i="7"/>
  <c r="S133" i="7"/>
  <c r="S134" i="7"/>
  <c r="S135" i="7"/>
  <c r="S136" i="7"/>
  <c r="S137" i="7"/>
  <c r="S138" i="7"/>
  <c r="S139" i="7"/>
  <c r="S140" i="7"/>
  <c r="S141" i="7"/>
  <c r="S142" i="7"/>
  <c r="S143" i="7"/>
  <c r="S144" i="7"/>
  <c r="S145" i="7"/>
  <c r="S146" i="7"/>
  <c r="S147" i="7"/>
  <c r="S148" i="7"/>
  <c r="S149" i="7"/>
  <c r="S150" i="7"/>
  <c r="S151" i="7"/>
  <c r="S152" i="7"/>
  <c r="S153" i="7"/>
  <c r="S154" i="7"/>
  <c r="S155" i="7"/>
  <c r="S156" i="7"/>
  <c r="S157" i="7"/>
  <c r="S158" i="7"/>
  <c r="S159" i="7"/>
  <c r="S160" i="7"/>
  <c r="S161" i="7"/>
  <c r="S162" i="7"/>
  <c r="S163" i="7"/>
  <c r="S164" i="7"/>
  <c r="S165" i="7"/>
  <c r="S166" i="7"/>
  <c r="S167" i="7"/>
  <c r="S168" i="7"/>
  <c r="S169" i="7"/>
  <c r="S170" i="7"/>
  <c r="S171" i="7"/>
  <c r="S172" i="7"/>
  <c r="S173" i="7"/>
  <c r="S174" i="7"/>
  <c r="S175" i="7"/>
  <c r="S176" i="7"/>
  <c r="S177" i="7"/>
  <c r="S178" i="7"/>
  <c r="S179" i="7"/>
  <c r="S180" i="7"/>
  <c r="S181" i="7"/>
  <c r="S182" i="7"/>
  <c r="S183" i="7"/>
  <c r="S184" i="7"/>
  <c r="S185" i="7"/>
  <c r="S186" i="7"/>
  <c r="S187" i="7"/>
  <c r="S188" i="7"/>
  <c r="S189" i="7"/>
  <c r="S190" i="7"/>
  <c r="S191" i="7"/>
  <c r="S192" i="7"/>
  <c r="S193" i="7"/>
  <c r="S194" i="7"/>
  <c r="S195" i="7"/>
  <c r="S196" i="7"/>
  <c r="S197" i="7"/>
  <c r="S198" i="7"/>
  <c r="S199" i="7"/>
  <c r="S200" i="7"/>
  <c r="S201" i="7"/>
  <c r="S202" i="7"/>
  <c r="S203" i="7"/>
  <c r="S204" i="7"/>
  <c r="S205" i="7"/>
  <c r="S206" i="7"/>
  <c r="S207" i="7"/>
  <c r="S208" i="7"/>
  <c r="S209" i="7"/>
  <c r="S210" i="7"/>
  <c r="S211" i="7"/>
  <c r="S212" i="7"/>
  <c r="S213" i="7"/>
  <c r="S214" i="7"/>
  <c r="S215" i="7"/>
  <c r="S216" i="7"/>
  <c r="S217" i="7"/>
  <c r="S218" i="7"/>
  <c r="S219" i="7"/>
  <c r="S220" i="7"/>
  <c r="S221" i="7"/>
  <c r="S222" i="7"/>
  <c r="S223" i="7"/>
  <c r="S224" i="7"/>
  <c r="S225" i="7"/>
  <c r="S226" i="7"/>
  <c r="S227" i="7"/>
  <c r="S228" i="7"/>
  <c r="S229" i="7"/>
  <c r="S230" i="7"/>
  <c r="S231" i="7"/>
  <c r="S232" i="7"/>
  <c r="S233" i="7"/>
  <c r="S234" i="7"/>
  <c r="S235" i="7"/>
  <c r="S236" i="7"/>
  <c r="S237" i="7"/>
  <c r="S238" i="7"/>
  <c r="S239" i="7"/>
  <c r="S240" i="7"/>
  <c r="S241" i="7"/>
  <c r="S242" i="7"/>
  <c r="S243" i="7"/>
  <c r="S244" i="7"/>
  <c r="S245" i="7"/>
  <c r="S246" i="7"/>
  <c r="S247" i="7"/>
  <c r="S248" i="7"/>
  <c r="S249" i="7"/>
  <c r="S250" i="7"/>
  <c r="S251" i="7"/>
  <c r="S252" i="7"/>
  <c r="S253" i="7"/>
  <c r="S254" i="7"/>
  <c r="S255" i="7"/>
  <c r="S256" i="7"/>
  <c r="S257" i="7"/>
  <c r="S258" i="7"/>
  <c r="S259" i="7"/>
  <c r="S260" i="7"/>
  <c r="S261" i="7"/>
  <c r="S262" i="7"/>
  <c r="S263" i="7"/>
  <c r="S264" i="7"/>
  <c r="S265" i="7"/>
  <c r="S266" i="7"/>
  <c r="S267" i="7"/>
  <c r="S268" i="7"/>
  <c r="S269" i="7"/>
  <c r="S270" i="7"/>
  <c r="S271" i="7"/>
  <c r="S272" i="7"/>
  <c r="S273" i="7"/>
  <c r="S274" i="7"/>
  <c r="S275" i="7"/>
  <c r="S276" i="7"/>
  <c r="S277" i="7"/>
  <c r="S278" i="7"/>
  <c r="S279" i="7"/>
  <c r="S280" i="7"/>
  <c r="S281" i="7"/>
  <c r="S282" i="7"/>
  <c r="S283" i="7"/>
  <c r="S284" i="7"/>
  <c r="S285" i="7"/>
  <c r="S286" i="7"/>
  <c r="S287" i="7"/>
  <c r="S288" i="7"/>
  <c r="S289" i="7"/>
  <c r="S290" i="7"/>
  <c r="S291" i="7"/>
  <c r="S292" i="7"/>
  <c r="S293" i="7"/>
  <c r="S294" i="7"/>
  <c r="S295" i="7"/>
  <c r="S296" i="7"/>
  <c r="S297" i="7"/>
  <c r="S298" i="7"/>
  <c r="S299" i="7"/>
  <c r="S300" i="7"/>
  <c r="S301" i="7"/>
  <c r="S302" i="7"/>
  <c r="S303" i="7"/>
  <c r="S304" i="7"/>
  <c r="S305" i="7"/>
  <c r="S306" i="7"/>
  <c r="S307" i="7"/>
  <c r="S308" i="7"/>
  <c r="S309" i="7"/>
  <c r="S310" i="7"/>
  <c r="S311" i="7"/>
  <c r="S312" i="7"/>
  <c r="S313" i="7"/>
  <c r="S314" i="7"/>
  <c r="S315" i="7"/>
  <c r="S316" i="7"/>
  <c r="S317" i="7"/>
  <c r="S318" i="7"/>
  <c r="S319" i="7"/>
  <c r="S320" i="7"/>
  <c r="S321" i="7"/>
  <c r="S322" i="7"/>
  <c r="S323" i="7"/>
  <c r="S324" i="7"/>
  <c r="S325" i="7"/>
  <c r="S326" i="7"/>
  <c r="S327" i="7"/>
  <c r="S328" i="7"/>
  <c r="S329" i="7"/>
  <c r="S330" i="7"/>
  <c r="S331" i="7"/>
  <c r="S332" i="7"/>
  <c r="S333" i="7"/>
  <c r="S334" i="7"/>
  <c r="S335" i="7"/>
  <c r="S336" i="7"/>
  <c r="S337" i="7"/>
  <c r="S338" i="7"/>
  <c r="S339" i="7"/>
  <c r="S340" i="7"/>
  <c r="S341" i="7"/>
  <c r="S342" i="7"/>
  <c r="S343" i="7"/>
  <c r="S344" i="7"/>
  <c r="S345" i="7"/>
  <c r="S346" i="7"/>
  <c r="S347" i="7"/>
  <c r="S348" i="7"/>
  <c r="S349" i="7"/>
  <c r="S350" i="7"/>
  <c r="S351" i="7"/>
  <c r="S352" i="7"/>
  <c r="S353" i="7"/>
  <c r="S354" i="7"/>
  <c r="S355" i="7"/>
  <c r="S356" i="7"/>
  <c r="S357" i="7"/>
  <c r="S358" i="7"/>
  <c r="S359" i="7"/>
  <c r="S360" i="7"/>
  <c r="S361" i="7"/>
  <c r="S362" i="7"/>
  <c r="S363" i="7"/>
  <c r="S364" i="7"/>
  <c r="S365" i="7"/>
  <c r="S366" i="7"/>
  <c r="S367" i="7"/>
  <c r="S368" i="7"/>
  <c r="S369" i="7"/>
  <c r="S370" i="7"/>
  <c r="S371" i="7"/>
  <c r="S372" i="7"/>
  <c r="S373" i="7"/>
  <c r="S374" i="7"/>
  <c r="S375" i="7"/>
  <c r="S376" i="7"/>
  <c r="S377" i="7"/>
  <c r="S378" i="7"/>
  <c r="S379" i="7"/>
  <c r="S380" i="7"/>
  <c r="S381" i="7"/>
  <c r="S382" i="7"/>
  <c r="S383" i="7"/>
  <c r="S384" i="7"/>
  <c r="S385" i="7"/>
  <c r="S386" i="7"/>
  <c r="S387" i="7"/>
  <c r="S388" i="7"/>
  <c r="S389" i="7"/>
  <c r="S390" i="7"/>
  <c r="S391" i="7"/>
  <c r="S392" i="7"/>
  <c r="S393" i="7"/>
  <c r="S394" i="7"/>
  <c r="S395" i="7"/>
  <c r="S396" i="7"/>
  <c r="S397" i="7"/>
  <c r="S398" i="7"/>
  <c r="S399" i="7"/>
  <c r="S400" i="7"/>
  <c r="S401" i="7"/>
  <c r="S402" i="7"/>
  <c r="S403" i="7"/>
  <c r="S404" i="7"/>
  <c r="S405" i="7"/>
  <c r="S406" i="7"/>
  <c r="S407" i="7"/>
  <c r="S408" i="7"/>
  <c r="S409" i="7"/>
  <c r="S410" i="7"/>
  <c r="S411" i="7"/>
  <c r="S412" i="7"/>
  <c r="S413" i="7"/>
  <c r="S414" i="7"/>
  <c r="S415" i="7"/>
  <c r="S416" i="7"/>
  <c r="S417" i="7"/>
  <c r="S418" i="7"/>
  <c r="S419" i="7"/>
  <c r="S420" i="7"/>
  <c r="S421" i="7"/>
  <c r="S422" i="7"/>
  <c r="S423" i="7"/>
  <c r="S424" i="7"/>
  <c r="S425" i="7"/>
  <c r="S426" i="7"/>
  <c r="S427" i="7"/>
  <c r="S428" i="7"/>
  <c r="S429" i="7"/>
  <c r="S430" i="7"/>
  <c r="S431" i="7"/>
  <c r="S432" i="7"/>
  <c r="S433" i="7"/>
  <c r="S434" i="7"/>
  <c r="S435" i="7"/>
  <c r="S436" i="7"/>
  <c r="S437" i="7"/>
  <c r="S438" i="7"/>
  <c r="S439" i="7"/>
  <c r="S440" i="7"/>
  <c r="S441" i="7"/>
  <c r="S442" i="7"/>
  <c r="S443" i="7"/>
  <c r="S444" i="7"/>
  <c r="S445" i="7"/>
  <c r="S446" i="7"/>
  <c r="S447" i="7"/>
  <c r="S448" i="7"/>
  <c r="S449" i="7"/>
  <c r="S450" i="7"/>
  <c r="S451" i="7"/>
  <c r="S452" i="7"/>
  <c r="S453" i="7"/>
  <c r="S454" i="7"/>
  <c r="S455" i="7"/>
  <c r="S456" i="7"/>
  <c r="S457" i="7"/>
  <c r="S458" i="7"/>
  <c r="S459" i="7"/>
  <c r="S460" i="7"/>
  <c r="S461" i="7"/>
  <c r="S462" i="7"/>
  <c r="S463" i="7"/>
  <c r="S464" i="7"/>
  <c r="S465" i="7"/>
  <c r="S466" i="7"/>
  <c r="S467" i="7"/>
  <c r="S468" i="7"/>
  <c r="S469" i="7"/>
  <c r="S470" i="7"/>
  <c r="S471" i="7"/>
  <c r="S472" i="7"/>
  <c r="S473" i="7"/>
  <c r="S474" i="7"/>
  <c r="S475" i="7"/>
  <c r="S476" i="7"/>
  <c r="S477" i="7"/>
  <c r="S478" i="7"/>
  <c r="S479" i="7"/>
  <c r="S480" i="7"/>
  <c r="S481" i="7"/>
  <c r="S482" i="7"/>
  <c r="S483" i="7"/>
  <c r="S484" i="7"/>
  <c r="S485" i="7"/>
  <c r="S486" i="7"/>
  <c r="S487" i="7"/>
  <c r="S488" i="7"/>
  <c r="S489" i="7"/>
  <c r="S490" i="7"/>
  <c r="S491" i="7"/>
  <c r="S492" i="7"/>
  <c r="S493" i="7"/>
  <c r="S494" i="7"/>
  <c r="S495" i="7"/>
  <c r="S496" i="7"/>
  <c r="S497" i="7"/>
  <c r="S498" i="7"/>
  <c r="S499" i="7"/>
  <c r="S500" i="7"/>
  <c r="S501" i="7"/>
  <c r="S502" i="7"/>
  <c r="S503" i="7"/>
  <c r="S504" i="7"/>
  <c r="S505" i="7"/>
  <c r="S506" i="7"/>
  <c r="S507" i="7"/>
  <c r="S508" i="7"/>
  <c r="S509" i="7"/>
  <c r="S510" i="7"/>
  <c r="S511" i="7"/>
  <c r="S512" i="7"/>
  <c r="S513" i="7"/>
  <c r="S514" i="7"/>
  <c r="S515" i="7"/>
  <c r="S516" i="7"/>
  <c r="S517" i="7"/>
  <c r="S518" i="7"/>
  <c r="S519" i="7"/>
  <c r="S520" i="7"/>
  <c r="S521" i="7"/>
  <c r="S522" i="7"/>
  <c r="S523" i="7"/>
  <c r="S524" i="7"/>
  <c r="S525" i="7"/>
  <c r="S526" i="7"/>
  <c r="S527" i="7"/>
  <c r="S528" i="7"/>
  <c r="S529" i="7"/>
  <c r="S530" i="7"/>
  <c r="S531" i="7"/>
  <c r="S532" i="7"/>
  <c r="S533" i="7"/>
  <c r="S534" i="7"/>
  <c r="S535" i="7"/>
  <c r="S536" i="7"/>
  <c r="S537" i="7"/>
  <c r="S538" i="7"/>
  <c r="S539" i="7"/>
  <c r="S540" i="7"/>
  <c r="S541" i="7"/>
  <c r="S542" i="7"/>
  <c r="S543" i="7"/>
  <c r="S544" i="7"/>
  <c r="S545" i="7"/>
  <c r="S546" i="7"/>
  <c r="S547" i="7"/>
  <c r="S548" i="7"/>
  <c r="S549" i="7"/>
  <c r="S550" i="7"/>
  <c r="S551" i="7"/>
  <c r="S552" i="7"/>
  <c r="S553" i="7"/>
  <c r="S554" i="7"/>
  <c r="S555" i="7"/>
  <c r="S556" i="7"/>
  <c r="S557" i="7"/>
  <c r="S558" i="7"/>
  <c r="S559" i="7"/>
  <c r="S560" i="7"/>
  <c r="S561" i="7"/>
  <c r="S562" i="7"/>
  <c r="S563" i="7"/>
  <c r="S564" i="7"/>
  <c r="S565" i="7"/>
  <c r="S566" i="7"/>
  <c r="S567" i="7"/>
  <c r="S568" i="7"/>
  <c r="S569" i="7"/>
  <c r="S570" i="7"/>
  <c r="S571" i="7"/>
  <c r="S572" i="7"/>
  <c r="S573" i="7"/>
  <c r="S574" i="7"/>
  <c r="S575" i="7"/>
  <c r="S576" i="7"/>
  <c r="S577" i="7"/>
  <c r="S578" i="7"/>
  <c r="S579" i="7"/>
  <c r="S580" i="7"/>
  <c r="S581" i="7"/>
  <c r="S582" i="7"/>
  <c r="S583" i="7"/>
  <c r="S584" i="7"/>
  <c r="S585" i="7"/>
  <c r="S586" i="7"/>
  <c r="S587" i="7"/>
  <c r="S588" i="7"/>
  <c r="S589" i="7"/>
  <c r="S590" i="7"/>
  <c r="S591" i="7"/>
  <c r="S592" i="7"/>
  <c r="S593" i="7"/>
  <c r="S594" i="7"/>
  <c r="S595" i="7"/>
  <c r="S596" i="7"/>
  <c r="S597" i="7"/>
  <c r="S598" i="7"/>
  <c r="S599" i="7"/>
  <c r="S600" i="7"/>
  <c r="S601" i="7"/>
  <c r="S602" i="7"/>
  <c r="S603" i="7"/>
  <c r="S604" i="7"/>
  <c r="S605" i="7"/>
  <c r="S606" i="7"/>
  <c r="S607" i="7"/>
  <c r="S608" i="7"/>
  <c r="S609" i="7"/>
  <c r="S610" i="7"/>
  <c r="S611" i="7"/>
  <c r="S612" i="7"/>
  <c r="S613" i="7"/>
  <c r="S614" i="7"/>
  <c r="S615" i="7"/>
  <c r="S616" i="7"/>
  <c r="S617" i="7"/>
  <c r="S618" i="7"/>
  <c r="S619" i="7"/>
  <c r="S620" i="7"/>
  <c r="S621" i="7"/>
  <c r="S622" i="7"/>
  <c r="S623" i="7"/>
  <c r="S624" i="7"/>
  <c r="S625" i="7"/>
  <c r="S626" i="7"/>
  <c r="S627" i="7"/>
  <c r="S628" i="7"/>
  <c r="S629" i="7"/>
  <c r="S630" i="7"/>
  <c r="S631" i="7"/>
  <c r="S632" i="7"/>
  <c r="S633" i="7"/>
  <c r="S634" i="7"/>
  <c r="S635" i="7"/>
  <c r="S636" i="7"/>
  <c r="S637" i="7"/>
  <c r="S638" i="7"/>
  <c r="S639" i="7"/>
  <c r="S640" i="7"/>
  <c r="S641" i="7"/>
  <c r="S642" i="7"/>
  <c r="S643" i="7"/>
  <c r="S644" i="7"/>
  <c r="S645" i="7"/>
  <c r="S646" i="7"/>
  <c r="S647" i="7"/>
  <c r="S648" i="7"/>
  <c r="S649" i="7"/>
  <c r="S650" i="7"/>
  <c r="S651" i="7"/>
  <c r="S652" i="7"/>
  <c r="S653" i="7"/>
  <c r="S654" i="7"/>
  <c r="S655" i="7"/>
  <c r="S656" i="7"/>
  <c r="S657" i="7"/>
  <c r="S658" i="7"/>
  <c r="S659" i="7"/>
  <c r="S660" i="7"/>
  <c r="S661" i="7"/>
  <c r="S662" i="7"/>
  <c r="S663" i="7"/>
  <c r="S664" i="7"/>
  <c r="S665" i="7"/>
  <c r="S666" i="7"/>
  <c r="S667" i="7"/>
  <c r="S668" i="7"/>
  <c r="S669" i="7"/>
  <c r="S670" i="7"/>
  <c r="S671" i="7"/>
  <c r="S672" i="7"/>
  <c r="S673" i="7"/>
  <c r="S674" i="7"/>
  <c r="S675" i="7"/>
  <c r="S676" i="7"/>
  <c r="S677" i="7"/>
  <c r="S678" i="7"/>
  <c r="S679" i="7"/>
  <c r="S680" i="7"/>
  <c r="S681" i="7"/>
  <c r="S682" i="7"/>
  <c r="S683" i="7"/>
  <c r="S684" i="7"/>
  <c r="S685" i="7"/>
  <c r="S686" i="7"/>
  <c r="S687" i="7"/>
  <c r="S688" i="7"/>
  <c r="S689" i="7"/>
  <c r="S690" i="7"/>
  <c r="S691" i="7"/>
  <c r="S692" i="7"/>
  <c r="S693" i="7"/>
  <c r="S694" i="7"/>
  <c r="S695" i="7"/>
  <c r="S696" i="7"/>
  <c r="S697" i="7"/>
  <c r="S698" i="7"/>
  <c r="S699" i="7"/>
  <c r="S700" i="7"/>
  <c r="S701" i="7"/>
  <c r="S702" i="7"/>
  <c r="S703" i="7"/>
  <c r="S704" i="7"/>
  <c r="S705" i="7"/>
  <c r="S706" i="7"/>
  <c r="S707" i="7"/>
  <c r="S708" i="7"/>
  <c r="S709" i="7"/>
  <c r="S710" i="7"/>
  <c r="S711" i="7"/>
  <c r="S712" i="7"/>
  <c r="S713" i="7"/>
  <c r="S714" i="7"/>
  <c r="S715" i="7"/>
  <c r="S716" i="7"/>
  <c r="S717" i="7"/>
  <c r="S718" i="7"/>
  <c r="S719" i="7"/>
  <c r="S720" i="7"/>
  <c r="S721" i="7"/>
  <c r="S722" i="7"/>
  <c r="S723" i="7"/>
  <c r="S724" i="7"/>
  <c r="S725" i="7"/>
  <c r="S726" i="7"/>
  <c r="S727" i="7"/>
  <c r="S728" i="7"/>
  <c r="S729" i="7"/>
  <c r="S730" i="7"/>
  <c r="S731" i="7"/>
  <c r="S732" i="7"/>
  <c r="S12" i="7"/>
  <c r="S13" i="7"/>
  <c r="S11" i="7"/>
  <c r="AC730" i="5"/>
  <c r="AC731" i="5"/>
  <c r="AC732" i="5"/>
  <c r="AB730" i="5"/>
  <c r="AB731" i="5"/>
  <c r="AB732" i="5"/>
  <c r="S12" i="5"/>
  <c r="S13" i="5"/>
  <c r="S14" i="5"/>
  <c r="S15" i="5"/>
  <c r="S16" i="5"/>
  <c r="S17" i="5"/>
  <c r="S18" i="5"/>
  <c r="S19" i="5"/>
  <c r="S20" i="5"/>
  <c r="S21" i="5"/>
  <c r="S22" i="5"/>
  <c r="S23" i="5"/>
  <c r="S24" i="5"/>
  <c r="S25" i="5"/>
  <c r="S26" i="5"/>
  <c r="S27" i="5"/>
  <c r="S28" i="5"/>
  <c r="S29" i="5"/>
  <c r="S30" i="5"/>
  <c r="S31" i="5"/>
  <c r="S32" i="5"/>
  <c r="S33" i="5"/>
  <c r="S34" i="5"/>
  <c r="S35" i="5"/>
  <c r="S36" i="5"/>
  <c r="S37" i="5"/>
  <c r="S38" i="5"/>
  <c r="S39" i="5"/>
  <c r="S40" i="5"/>
  <c r="S41" i="5"/>
  <c r="S42" i="5"/>
  <c r="S43" i="5"/>
  <c r="S44" i="5"/>
  <c r="S45" i="5"/>
  <c r="S46" i="5"/>
  <c r="S47" i="5"/>
  <c r="S48" i="5"/>
  <c r="S49" i="5"/>
  <c r="S50" i="5"/>
  <c r="S51" i="5"/>
  <c r="S52" i="5"/>
  <c r="S53" i="5"/>
  <c r="S54" i="5"/>
  <c r="S55" i="5"/>
  <c r="S56" i="5"/>
  <c r="S57" i="5"/>
  <c r="S58" i="5"/>
  <c r="S59" i="5"/>
  <c r="S60" i="5"/>
  <c r="S61" i="5"/>
  <c r="S62" i="5"/>
  <c r="S63" i="5"/>
  <c r="S64" i="5"/>
  <c r="S65" i="5"/>
  <c r="S66" i="5"/>
  <c r="S67" i="5"/>
  <c r="S68" i="5"/>
  <c r="S69" i="5"/>
  <c r="S70" i="5"/>
  <c r="S71" i="5"/>
  <c r="S72" i="5"/>
  <c r="S73" i="5"/>
  <c r="S74" i="5"/>
  <c r="S75" i="5"/>
  <c r="S76" i="5"/>
  <c r="S77" i="5"/>
  <c r="S78" i="5"/>
  <c r="S79" i="5"/>
  <c r="S80" i="5"/>
  <c r="S81" i="5"/>
  <c r="S82" i="5"/>
  <c r="S83" i="5"/>
  <c r="S84" i="5"/>
  <c r="S85" i="5"/>
  <c r="S86" i="5"/>
  <c r="S87" i="5"/>
  <c r="S88" i="5"/>
  <c r="S89" i="5"/>
  <c r="S90" i="5"/>
  <c r="S91" i="5"/>
  <c r="S92" i="5"/>
  <c r="S93" i="5"/>
  <c r="S94" i="5"/>
  <c r="S95" i="5"/>
  <c r="S96" i="5"/>
  <c r="S97" i="5"/>
  <c r="S98" i="5"/>
  <c r="S99" i="5"/>
  <c r="S100" i="5"/>
  <c r="S101" i="5"/>
  <c r="S102" i="5"/>
  <c r="S103" i="5"/>
  <c r="S104" i="5"/>
  <c r="S105" i="5"/>
  <c r="S106" i="5"/>
  <c r="S107" i="5"/>
  <c r="S108" i="5"/>
  <c r="S109" i="5"/>
  <c r="S110" i="5"/>
  <c r="S111" i="5"/>
  <c r="S112" i="5"/>
  <c r="S113" i="5"/>
  <c r="S114" i="5"/>
  <c r="S115" i="5"/>
  <c r="S116" i="5"/>
  <c r="S117" i="5"/>
  <c r="S118" i="5"/>
  <c r="S119" i="5"/>
  <c r="S120" i="5"/>
  <c r="S121" i="5"/>
  <c r="S122" i="5"/>
  <c r="S123" i="5"/>
  <c r="S124" i="5"/>
  <c r="S125" i="5"/>
  <c r="S126" i="5"/>
  <c r="S127" i="5"/>
  <c r="S128" i="5"/>
  <c r="S129" i="5"/>
  <c r="S130" i="5"/>
  <c r="S131" i="5"/>
  <c r="R63" i="5"/>
  <c r="R64" i="5"/>
  <c r="R65" i="5"/>
  <c r="R66" i="5"/>
  <c r="R67" i="5"/>
  <c r="R68" i="5"/>
  <c r="R69" i="5"/>
  <c r="R70" i="5"/>
  <c r="R71" i="5"/>
  <c r="R72" i="5"/>
  <c r="R73" i="5"/>
  <c r="R74" i="5"/>
  <c r="R75" i="5"/>
  <c r="R76" i="5"/>
  <c r="R77" i="5"/>
  <c r="R78" i="5"/>
  <c r="R79" i="5"/>
  <c r="R80" i="5"/>
  <c r="R81" i="5"/>
  <c r="R82" i="5"/>
  <c r="R83" i="5"/>
  <c r="R84" i="5"/>
  <c r="R85" i="5"/>
  <c r="R86" i="5"/>
  <c r="R87" i="5"/>
  <c r="R88" i="5"/>
  <c r="R89" i="5"/>
  <c r="R90" i="5"/>
  <c r="R91" i="5"/>
  <c r="R92" i="5"/>
  <c r="R93" i="5"/>
  <c r="R94" i="5"/>
  <c r="R95" i="5"/>
  <c r="R96" i="5"/>
  <c r="R97" i="5"/>
  <c r="R98" i="5"/>
  <c r="R99" i="5"/>
  <c r="R100" i="5"/>
  <c r="R101" i="5"/>
  <c r="R102" i="5"/>
  <c r="R103" i="5"/>
  <c r="R104" i="5"/>
  <c r="R105" i="5"/>
  <c r="R106" i="5"/>
  <c r="R107" i="5"/>
  <c r="R108" i="5"/>
  <c r="R109" i="5"/>
  <c r="R110" i="5"/>
  <c r="R111" i="5"/>
  <c r="R112" i="5"/>
  <c r="R113" i="5"/>
  <c r="R114" i="5"/>
  <c r="R115" i="5"/>
  <c r="R116" i="5"/>
  <c r="R117" i="5"/>
  <c r="R118" i="5"/>
  <c r="R119" i="5"/>
  <c r="R120" i="5"/>
  <c r="R121" i="5"/>
  <c r="R122" i="5"/>
  <c r="R123" i="5"/>
  <c r="R124" i="5"/>
  <c r="R125" i="5"/>
  <c r="R126" i="5"/>
  <c r="R127" i="5"/>
  <c r="R128" i="5"/>
  <c r="R129" i="5"/>
  <c r="R130" i="5"/>
  <c r="R131" i="5"/>
  <c r="R12" i="5"/>
  <c r="R13" i="5"/>
  <c r="R14" i="5"/>
  <c r="R15" i="5"/>
  <c r="R16" i="5"/>
  <c r="R17" i="5"/>
  <c r="R18" i="5"/>
  <c r="R19" i="5"/>
  <c r="R20" i="5"/>
  <c r="R21" i="5"/>
  <c r="R22" i="5"/>
  <c r="R23" i="5"/>
  <c r="R24" i="5"/>
  <c r="R25" i="5"/>
  <c r="R26" i="5"/>
  <c r="R27" i="5"/>
  <c r="R28" i="5"/>
  <c r="R29" i="5"/>
  <c r="R30" i="5"/>
  <c r="R31" i="5"/>
  <c r="R32" i="5"/>
  <c r="R33" i="5"/>
  <c r="R34" i="5"/>
  <c r="R35" i="5"/>
  <c r="R36" i="5"/>
  <c r="R37" i="5"/>
  <c r="R38" i="5"/>
  <c r="R39" i="5"/>
  <c r="R40" i="5"/>
  <c r="R41" i="5"/>
  <c r="R42" i="5"/>
  <c r="R43" i="5"/>
  <c r="R44" i="5"/>
  <c r="R45" i="5"/>
  <c r="R46" i="5"/>
  <c r="R47" i="5"/>
  <c r="R48" i="5"/>
  <c r="R49" i="5"/>
  <c r="R50" i="5"/>
  <c r="R51" i="5"/>
  <c r="R52" i="5"/>
  <c r="R53" i="5"/>
  <c r="R54" i="5"/>
  <c r="R55" i="5"/>
  <c r="R56" i="5"/>
  <c r="R57" i="5"/>
  <c r="R58" i="5"/>
  <c r="R59" i="5"/>
  <c r="R60" i="5"/>
  <c r="R61" i="5"/>
  <c r="R62" i="5"/>
  <c r="J223" i="5"/>
  <c r="J14" i="5"/>
  <c r="J15" i="5"/>
  <c r="J16" i="5"/>
  <c r="J17" i="5"/>
  <c r="J18" i="5"/>
  <c r="J19" i="5"/>
  <c r="J20" i="5"/>
  <c r="J21" i="5"/>
  <c r="J22" i="5"/>
  <c r="J23" i="5"/>
  <c r="J24" i="5"/>
  <c r="J25" i="5"/>
  <c r="J26" i="5"/>
  <c r="J27" i="5"/>
  <c r="J28" i="5"/>
  <c r="J29" i="5"/>
  <c r="J30" i="5"/>
  <c r="J31" i="5"/>
  <c r="J32" i="5"/>
  <c r="J33" i="5"/>
  <c r="J34" i="5"/>
  <c r="J35" i="5"/>
  <c r="J36" i="5"/>
  <c r="J37" i="5"/>
  <c r="J38" i="5"/>
  <c r="J39" i="5"/>
  <c r="J40" i="5"/>
  <c r="J41" i="5"/>
  <c r="J42" i="5"/>
  <c r="J43" i="5"/>
  <c r="J44" i="5"/>
  <c r="J45" i="5"/>
  <c r="J46" i="5"/>
  <c r="J47" i="5"/>
  <c r="J48" i="5"/>
  <c r="J49" i="5"/>
  <c r="J50" i="5"/>
  <c r="J51" i="5"/>
  <c r="J52" i="5"/>
  <c r="J53" i="5"/>
  <c r="J54" i="5"/>
  <c r="J55" i="5"/>
  <c r="J56" i="5"/>
  <c r="J57" i="5"/>
  <c r="J58" i="5"/>
  <c r="J59" i="5"/>
  <c r="J60" i="5"/>
  <c r="J61" i="5"/>
  <c r="J62" i="5"/>
  <c r="J63" i="5"/>
  <c r="J64" i="5"/>
  <c r="J65" i="5"/>
  <c r="J66" i="5"/>
  <c r="J67" i="5"/>
  <c r="J68" i="5"/>
  <c r="J69" i="5"/>
  <c r="J70" i="5"/>
  <c r="J71" i="5"/>
  <c r="J72" i="5"/>
  <c r="J73" i="5"/>
  <c r="J74" i="5"/>
  <c r="J75" i="5"/>
  <c r="J76" i="5"/>
  <c r="J77" i="5"/>
  <c r="J78" i="5"/>
  <c r="J79" i="5"/>
  <c r="J80" i="5"/>
  <c r="J81" i="5"/>
  <c r="J82" i="5"/>
  <c r="J83" i="5"/>
  <c r="J84" i="5"/>
  <c r="J85" i="5"/>
  <c r="J86" i="5"/>
  <c r="J87" i="5"/>
  <c r="J88" i="5"/>
  <c r="J89" i="5"/>
  <c r="J90" i="5"/>
  <c r="J91" i="5"/>
  <c r="J92" i="5"/>
  <c r="J93" i="5"/>
  <c r="J94" i="5"/>
  <c r="J95" i="5"/>
  <c r="J96" i="5"/>
  <c r="J97" i="5"/>
  <c r="J98" i="5"/>
  <c r="J99" i="5"/>
  <c r="J100" i="5"/>
  <c r="J101" i="5"/>
  <c r="J102" i="5"/>
  <c r="J103" i="5"/>
  <c r="J104" i="5"/>
  <c r="J105" i="5"/>
  <c r="J106" i="5"/>
  <c r="J107" i="5"/>
  <c r="J108" i="5"/>
  <c r="J109" i="5"/>
  <c r="J110" i="5"/>
  <c r="J111" i="5"/>
  <c r="J112" i="5"/>
  <c r="J113" i="5"/>
  <c r="J114" i="5"/>
  <c r="J115" i="5"/>
  <c r="J116" i="5"/>
  <c r="J117" i="5"/>
  <c r="J118" i="5"/>
  <c r="J119" i="5"/>
  <c r="J120" i="5"/>
  <c r="J121" i="5"/>
  <c r="J122" i="5"/>
  <c r="J123" i="5"/>
  <c r="J124" i="5"/>
  <c r="J125" i="5"/>
  <c r="J126" i="5"/>
  <c r="J127" i="5"/>
  <c r="J128" i="5"/>
  <c r="J129" i="5"/>
  <c r="J130" i="5"/>
  <c r="J131" i="5"/>
  <c r="J132" i="5"/>
  <c r="J133" i="5"/>
  <c r="J134" i="5"/>
  <c r="J135" i="5"/>
  <c r="J136" i="5"/>
  <c r="J137" i="5"/>
  <c r="J138" i="5"/>
  <c r="J139" i="5"/>
  <c r="J140" i="5"/>
  <c r="J141" i="5"/>
  <c r="J142" i="5"/>
  <c r="J143" i="5"/>
  <c r="J144" i="5"/>
  <c r="J145" i="5"/>
  <c r="J146" i="5"/>
  <c r="J147" i="5"/>
  <c r="J148" i="5"/>
  <c r="J149" i="5"/>
  <c r="J150" i="5"/>
  <c r="J151" i="5"/>
  <c r="J152" i="5"/>
  <c r="J153" i="5"/>
  <c r="J154" i="5"/>
  <c r="J155" i="5"/>
  <c r="J156" i="5"/>
  <c r="J157" i="5"/>
  <c r="J158" i="5"/>
  <c r="J159" i="5"/>
  <c r="J160" i="5"/>
  <c r="J161" i="5"/>
  <c r="J162" i="5"/>
  <c r="J163" i="5"/>
  <c r="J164" i="5"/>
  <c r="J165" i="5"/>
  <c r="J166" i="5"/>
  <c r="J167" i="5"/>
  <c r="J168" i="5"/>
  <c r="J169" i="5"/>
  <c r="J170" i="5"/>
  <c r="J171" i="5"/>
  <c r="J172" i="5"/>
  <c r="J173" i="5"/>
  <c r="J174" i="5"/>
  <c r="J175" i="5"/>
  <c r="J176" i="5"/>
  <c r="J177" i="5"/>
  <c r="J178" i="5"/>
  <c r="J179" i="5"/>
  <c r="J180" i="5"/>
  <c r="J181" i="5"/>
  <c r="J182" i="5"/>
  <c r="J183" i="5"/>
  <c r="J184" i="5"/>
  <c r="J185" i="5"/>
  <c r="J186" i="5"/>
  <c r="J187" i="5"/>
  <c r="J188" i="5"/>
  <c r="J189" i="5"/>
  <c r="J190" i="5"/>
  <c r="J191" i="5"/>
  <c r="J192" i="5"/>
  <c r="J193" i="5"/>
  <c r="J194" i="5"/>
  <c r="J195" i="5"/>
  <c r="J196" i="5"/>
  <c r="J197" i="5"/>
  <c r="J198" i="5"/>
  <c r="J199" i="5"/>
  <c r="J200" i="5"/>
  <c r="J201" i="5"/>
  <c r="J202" i="5"/>
  <c r="J203" i="5"/>
  <c r="J204" i="5"/>
  <c r="J205" i="5"/>
  <c r="J206" i="5"/>
  <c r="J207" i="5"/>
  <c r="J208" i="5"/>
  <c r="J209" i="5"/>
  <c r="J210" i="5"/>
  <c r="J211" i="5"/>
  <c r="J212" i="5"/>
  <c r="J213" i="5"/>
  <c r="J214" i="5"/>
  <c r="J215" i="5"/>
  <c r="J216" i="5"/>
  <c r="J217" i="5"/>
  <c r="J218" i="5"/>
  <c r="J219" i="5"/>
  <c r="J220" i="5"/>
  <c r="J221" i="5"/>
  <c r="J222" i="5"/>
  <c r="J224" i="5"/>
  <c r="J225" i="5"/>
  <c r="J226" i="5"/>
  <c r="J227" i="5"/>
  <c r="J228" i="5"/>
  <c r="J229" i="5"/>
  <c r="J230" i="5"/>
  <c r="J231" i="5"/>
  <c r="J232" i="5"/>
  <c r="J233" i="5"/>
  <c r="J234" i="5"/>
  <c r="J235" i="5"/>
  <c r="J236" i="5"/>
  <c r="J237" i="5"/>
  <c r="J238" i="5"/>
  <c r="J239" i="5"/>
  <c r="J240" i="5"/>
  <c r="J241" i="5"/>
  <c r="J242" i="5"/>
  <c r="J243" i="5"/>
  <c r="J244" i="5"/>
  <c r="J245" i="5"/>
  <c r="J246" i="5"/>
  <c r="J247" i="5"/>
  <c r="J248" i="5"/>
  <c r="J249" i="5"/>
  <c r="J250" i="5"/>
  <c r="J251" i="5"/>
  <c r="J252" i="5"/>
  <c r="J253" i="5"/>
  <c r="J254" i="5"/>
  <c r="J255" i="5"/>
  <c r="J256" i="5"/>
  <c r="J257" i="5"/>
  <c r="J258" i="5"/>
  <c r="J259" i="5"/>
  <c r="J260" i="5"/>
  <c r="J261" i="5"/>
  <c r="J262" i="5"/>
  <c r="J263" i="5"/>
  <c r="J264" i="5"/>
  <c r="J265" i="5"/>
  <c r="J266" i="5"/>
  <c r="J267" i="5"/>
  <c r="J268" i="5"/>
  <c r="J269" i="5"/>
  <c r="J270" i="5"/>
  <c r="J271" i="5"/>
  <c r="J272" i="5"/>
  <c r="J273" i="5"/>
  <c r="J274" i="5"/>
  <c r="J275" i="5"/>
  <c r="J276" i="5"/>
  <c r="J277" i="5"/>
  <c r="J278" i="5"/>
  <c r="J279" i="5"/>
  <c r="J280" i="5"/>
  <c r="J281" i="5"/>
  <c r="J282" i="5"/>
  <c r="J283" i="5"/>
  <c r="J284" i="5"/>
  <c r="J285" i="5"/>
  <c r="J286" i="5"/>
  <c r="J287" i="5"/>
  <c r="J288" i="5"/>
  <c r="J289" i="5"/>
  <c r="J290" i="5"/>
  <c r="J291" i="5"/>
  <c r="J292" i="5"/>
  <c r="J293" i="5"/>
  <c r="J294" i="5"/>
  <c r="J295" i="5"/>
  <c r="J296" i="5"/>
  <c r="J297" i="5"/>
  <c r="J298" i="5"/>
  <c r="J299" i="5"/>
  <c r="J300" i="5"/>
  <c r="J301" i="5"/>
  <c r="J302" i="5"/>
  <c r="J303" i="5"/>
  <c r="J304" i="5"/>
  <c r="J305" i="5"/>
  <c r="J306" i="5"/>
  <c r="J307" i="5"/>
  <c r="J308" i="5"/>
  <c r="J309" i="5"/>
  <c r="J310" i="5"/>
  <c r="J311" i="5"/>
  <c r="J312" i="5"/>
  <c r="J313" i="5"/>
  <c r="J314" i="5"/>
  <c r="J315" i="5"/>
  <c r="J316" i="5"/>
  <c r="J317" i="5"/>
  <c r="J318" i="5"/>
  <c r="J319" i="5"/>
  <c r="J320" i="5"/>
  <c r="J321" i="5"/>
  <c r="J322" i="5"/>
  <c r="J323" i="5"/>
  <c r="J324" i="5"/>
  <c r="J325" i="5"/>
  <c r="J326" i="5"/>
  <c r="J327" i="5"/>
  <c r="J328" i="5"/>
  <c r="J329" i="5"/>
  <c r="J330" i="5"/>
  <c r="J331" i="5"/>
  <c r="J332" i="5"/>
  <c r="J333" i="5"/>
  <c r="J334" i="5"/>
  <c r="J335" i="5"/>
  <c r="J336" i="5"/>
  <c r="J337" i="5"/>
  <c r="J338" i="5"/>
  <c r="J339" i="5"/>
  <c r="J340" i="5"/>
  <c r="J341" i="5"/>
  <c r="J342" i="5"/>
  <c r="J343" i="5"/>
  <c r="J344" i="5"/>
  <c r="J345" i="5"/>
  <c r="J346" i="5"/>
  <c r="J347" i="5"/>
  <c r="J348" i="5"/>
  <c r="J349" i="5"/>
  <c r="J350" i="5"/>
  <c r="J351" i="5"/>
  <c r="J352" i="5"/>
  <c r="J353" i="5"/>
  <c r="J354" i="5"/>
  <c r="J355" i="5"/>
  <c r="J356" i="5"/>
  <c r="J357" i="5"/>
  <c r="J358" i="5"/>
  <c r="J359" i="5"/>
  <c r="J360" i="5"/>
  <c r="J361" i="5"/>
  <c r="J362" i="5"/>
  <c r="J363" i="5"/>
  <c r="J364" i="5"/>
  <c r="J365" i="5"/>
  <c r="J366" i="5"/>
  <c r="J367" i="5"/>
  <c r="J368" i="5"/>
  <c r="J369" i="5"/>
  <c r="J370" i="5"/>
  <c r="J371" i="5"/>
  <c r="J372" i="5"/>
  <c r="J373" i="5"/>
  <c r="J374" i="5"/>
  <c r="J375" i="5"/>
  <c r="J376" i="5"/>
  <c r="J377" i="5"/>
  <c r="J378" i="5"/>
  <c r="J379" i="5"/>
  <c r="J380" i="5"/>
  <c r="J381" i="5"/>
  <c r="J382" i="5"/>
  <c r="J383" i="5"/>
  <c r="J384" i="5"/>
  <c r="J385" i="5"/>
  <c r="J386" i="5"/>
  <c r="J387" i="5"/>
  <c r="J388" i="5"/>
  <c r="J389" i="5"/>
  <c r="J390" i="5"/>
  <c r="J391" i="5"/>
  <c r="J392" i="5"/>
  <c r="J393" i="5"/>
  <c r="J394" i="5"/>
  <c r="J395" i="5"/>
  <c r="J396" i="5"/>
  <c r="J397" i="5"/>
  <c r="J398" i="5"/>
  <c r="J399" i="5"/>
  <c r="J400" i="5"/>
  <c r="J401" i="5"/>
  <c r="J402" i="5"/>
  <c r="J403" i="5"/>
  <c r="J404" i="5"/>
  <c r="J405" i="5"/>
  <c r="J406" i="5"/>
  <c r="J407" i="5"/>
  <c r="J408" i="5"/>
  <c r="J409" i="5"/>
  <c r="J410" i="5"/>
  <c r="J411" i="5"/>
  <c r="J412" i="5"/>
  <c r="J413" i="5"/>
  <c r="J414" i="5"/>
  <c r="J415" i="5"/>
  <c r="J416" i="5"/>
  <c r="J417" i="5"/>
  <c r="J418" i="5"/>
  <c r="J419" i="5"/>
  <c r="J420" i="5"/>
  <c r="J421" i="5"/>
  <c r="J422" i="5"/>
  <c r="J423" i="5"/>
  <c r="J424" i="5"/>
  <c r="J425" i="5"/>
  <c r="J426" i="5"/>
  <c r="J427" i="5"/>
  <c r="J428" i="5"/>
  <c r="J429" i="5"/>
  <c r="J430" i="5"/>
  <c r="J431" i="5"/>
  <c r="J432" i="5"/>
  <c r="J433" i="5"/>
  <c r="J434" i="5"/>
  <c r="J435" i="5"/>
  <c r="J436" i="5"/>
  <c r="J437" i="5"/>
  <c r="J438" i="5"/>
  <c r="J439" i="5"/>
  <c r="J440" i="5"/>
  <c r="J441" i="5"/>
  <c r="J442" i="5"/>
  <c r="J443" i="5"/>
  <c r="J444" i="5"/>
  <c r="J445" i="5"/>
  <c r="J446" i="5"/>
  <c r="J447" i="5"/>
  <c r="J448" i="5"/>
  <c r="J449" i="5"/>
  <c r="J451" i="5"/>
  <c r="J452" i="5"/>
  <c r="J453" i="5"/>
  <c r="J454" i="5"/>
  <c r="J455" i="5"/>
  <c r="J456" i="5"/>
  <c r="J457" i="5"/>
  <c r="J458" i="5"/>
  <c r="J459" i="5"/>
  <c r="J460" i="5"/>
  <c r="J461" i="5"/>
  <c r="J462" i="5"/>
  <c r="J463" i="5"/>
  <c r="J464" i="5"/>
  <c r="J465" i="5"/>
  <c r="J466" i="5"/>
  <c r="J467" i="5"/>
  <c r="J468" i="5"/>
  <c r="J469" i="5"/>
  <c r="J470" i="5"/>
  <c r="J471" i="5"/>
  <c r="J472" i="5"/>
  <c r="J473" i="5"/>
  <c r="J474" i="5"/>
  <c r="T11" i="5"/>
  <c r="T12" i="5"/>
  <c r="T13" i="5"/>
  <c r="T14" i="5"/>
  <c r="T15" i="5"/>
  <c r="T16" i="5"/>
  <c r="T17" i="5"/>
  <c r="T18" i="5"/>
  <c r="T19" i="5"/>
  <c r="T20" i="5"/>
  <c r="T21" i="5"/>
  <c r="T22" i="5"/>
  <c r="T23" i="5"/>
  <c r="T24" i="5"/>
  <c r="T25" i="5"/>
  <c r="T26" i="5"/>
  <c r="T27" i="5"/>
  <c r="T28" i="5"/>
  <c r="T29" i="5"/>
  <c r="T30" i="5"/>
  <c r="T31" i="5"/>
  <c r="T32" i="5"/>
  <c r="T33" i="5"/>
  <c r="T34" i="5"/>
  <c r="T35" i="5"/>
  <c r="T36" i="5"/>
  <c r="T37" i="5"/>
  <c r="T38" i="5"/>
  <c r="T39" i="5"/>
  <c r="T40" i="5"/>
  <c r="T41" i="5"/>
  <c r="T42" i="5"/>
  <c r="T43" i="5"/>
  <c r="T44" i="5"/>
  <c r="T45" i="5"/>
  <c r="T46" i="5"/>
  <c r="T47" i="5"/>
  <c r="T48" i="5"/>
  <c r="T49" i="5"/>
  <c r="T50" i="5"/>
  <c r="T51" i="5"/>
  <c r="T52" i="5"/>
  <c r="T53" i="5"/>
  <c r="T54" i="5"/>
  <c r="T55" i="5"/>
  <c r="T56" i="5"/>
  <c r="T57" i="5"/>
  <c r="T58" i="5"/>
  <c r="T59" i="5"/>
  <c r="T60" i="5"/>
  <c r="T61" i="5"/>
  <c r="T62" i="5"/>
  <c r="T63" i="5"/>
  <c r="T64" i="5"/>
  <c r="T65" i="5"/>
  <c r="T66" i="5"/>
  <c r="T67" i="5"/>
  <c r="T68" i="5"/>
  <c r="T69" i="5"/>
  <c r="T70" i="5"/>
  <c r="T71" i="5"/>
  <c r="T72" i="5"/>
  <c r="T73" i="5"/>
  <c r="T74" i="5"/>
  <c r="T75" i="5"/>
  <c r="T76" i="5"/>
  <c r="T77" i="5"/>
  <c r="T78" i="5"/>
  <c r="T79" i="5"/>
  <c r="T80" i="5"/>
  <c r="T81" i="5"/>
  <c r="T82" i="5"/>
  <c r="T83" i="5"/>
  <c r="T84" i="5"/>
  <c r="T85" i="5"/>
  <c r="T86" i="5"/>
  <c r="T87" i="5"/>
  <c r="T88" i="5"/>
  <c r="T89" i="5"/>
  <c r="T90" i="5"/>
  <c r="T91" i="5"/>
  <c r="T92" i="5"/>
  <c r="T93" i="5"/>
  <c r="T94" i="5"/>
  <c r="T95" i="5"/>
  <c r="T96" i="5"/>
  <c r="T97" i="5"/>
  <c r="T98" i="5"/>
  <c r="T99" i="5"/>
  <c r="T100" i="5"/>
  <c r="T101" i="5"/>
  <c r="T102" i="5"/>
  <c r="T103" i="5"/>
  <c r="T104" i="5"/>
  <c r="T105" i="5"/>
  <c r="T106" i="5"/>
  <c r="T107" i="5"/>
  <c r="T108" i="5"/>
  <c r="T109" i="5"/>
  <c r="T110" i="5"/>
  <c r="T111" i="5"/>
  <c r="T112" i="5"/>
  <c r="T113" i="5"/>
  <c r="T114" i="5"/>
  <c r="T115" i="5"/>
  <c r="T116" i="5"/>
  <c r="T117" i="5"/>
  <c r="T118" i="5"/>
  <c r="T119" i="5"/>
  <c r="T120" i="5"/>
  <c r="T121" i="5"/>
  <c r="T122" i="5"/>
  <c r="T123" i="5"/>
  <c r="T124" i="5"/>
  <c r="T125" i="5"/>
  <c r="T126" i="5"/>
  <c r="T127" i="5"/>
  <c r="T128" i="5"/>
  <c r="T129" i="5"/>
  <c r="T130" i="5"/>
  <c r="T131" i="5"/>
  <c r="T132" i="5"/>
  <c r="T133" i="5"/>
  <c r="T134" i="5"/>
  <c r="T135" i="5"/>
  <c r="T136" i="5"/>
  <c r="T137" i="5"/>
  <c r="T138" i="5"/>
  <c r="T139" i="5"/>
  <c r="T140" i="5"/>
  <c r="T141" i="5"/>
  <c r="T142" i="5"/>
  <c r="T143" i="5"/>
  <c r="T144" i="5"/>
  <c r="T145" i="5"/>
  <c r="T146" i="5"/>
  <c r="T147" i="5"/>
  <c r="T148" i="5"/>
  <c r="T149" i="5"/>
  <c r="T150" i="5"/>
  <c r="T151" i="5"/>
  <c r="T152" i="5"/>
  <c r="T153" i="5"/>
  <c r="T154" i="5"/>
  <c r="T155" i="5"/>
  <c r="T156" i="5"/>
  <c r="T157" i="5"/>
  <c r="T158" i="5"/>
  <c r="T159" i="5"/>
  <c r="T160" i="5"/>
  <c r="T161" i="5"/>
  <c r="T162" i="5"/>
  <c r="T163" i="5"/>
  <c r="T164" i="5"/>
  <c r="T165" i="5"/>
  <c r="T166" i="5"/>
  <c r="T167" i="5"/>
  <c r="T168" i="5"/>
  <c r="T169" i="5"/>
  <c r="T170" i="5"/>
  <c r="T171" i="5"/>
  <c r="T172" i="5"/>
  <c r="T173" i="5"/>
  <c r="T174" i="5"/>
  <c r="T175" i="5"/>
  <c r="T176" i="5"/>
  <c r="T177" i="5"/>
  <c r="T178" i="5"/>
  <c r="T179" i="5"/>
  <c r="T180" i="5"/>
  <c r="T181" i="5"/>
  <c r="T182" i="5"/>
  <c r="T183" i="5"/>
  <c r="T184" i="5"/>
  <c r="T185" i="5"/>
  <c r="T186" i="5"/>
  <c r="T187" i="5"/>
  <c r="T188" i="5"/>
  <c r="T189" i="5"/>
  <c r="T190" i="5"/>
  <c r="T191" i="5"/>
  <c r="T192" i="5"/>
  <c r="T193" i="5"/>
  <c r="T194" i="5"/>
  <c r="T195" i="5"/>
  <c r="T196" i="5"/>
  <c r="T197" i="5"/>
  <c r="T198" i="5"/>
  <c r="T199" i="5"/>
  <c r="T200" i="5"/>
  <c r="T201" i="5"/>
  <c r="T202" i="5"/>
  <c r="T203" i="5"/>
  <c r="T204" i="5"/>
  <c r="T205" i="5"/>
  <c r="T206" i="5"/>
  <c r="T207" i="5"/>
  <c r="T208" i="5"/>
  <c r="T209" i="5"/>
  <c r="T210" i="5"/>
  <c r="T211" i="5"/>
  <c r="T212" i="5"/>
  <c r="T213" i="5"/>
  <c r="T214" i="5"/>
  <c r="T215" i="5"/>
  <c r="T216" i="5"/>
  <c r="T217" i="5"/>
  <c r="T218" i="5"/>
  <c r="T219" i="5"/>
  <c r="T220" i="5"/>
  <c r="T221" i="5"/>
  <c r="T222" i="5"/>
  <c r="T223" i="5"/>
  <c r="T224" i="5"/>
  <c r="T225" i="5"/>
  <c r="T226" i="5"/>
  <c r="T227" i="5"/>
  <c r="T228" i="5"/>
  <c r="T229" i="5"/>
  <c r="T230" i="5"/>
  <c r="T231" i="5"/>
  <c r="T232" i="5"/>
  <c r="T233" i="5"/>
  <c r="T234" i="5"/>
  <c r="T235" i="5"/>
  <c r="T236" i="5"/>
  <c r="T237" i="5"/>
  <c r="T238" i="5"/>
  <c r="T239" i="5"/>
  <c r="T240" i="5"/>
  <c r="T241" i="5"/>
  <c r="T242" i="5"/>
  <c r="T243" i="5"/>
  <c r="T244" i="5"/>
  <c r="T245" i="5"/>
  <c r="T246" i="5"/>
  <c r="T247" i="5"/>
  <c r="T248" i="5"/>
  <c r="T249" i="5"/>
  <c r="T250" i="5"/>
  <c r="T251" i="5"/>
  <c r="T252" i="5"/>
  <c r="T253" i="5"/>
  <c r="T254" i="5"/>
  <c r="T255" i="5"/>
  <c r="T256" i="5"/>
  <c r="T257" i="5"/>
  <c r="T258" i="5"/>
  <c r="T259" i="5"/>
  <c r="T260" i="5"/>
  <c r="T261" i="5"/>
  <c r="T262" i="5"/>
  <c r="T263" i="5"/>
  <c r="T264" i="5"/>
  <c r="T265" i="5"/>
  <c r="T266" i="5"/>
  <c r="T267" i="5"/>
  <c r="T268" i="5"/>
  <c r="T269" i="5"/>
  <c r="T270" i="5"/>
  <c r="T271" i="5"/>
  <c r="T272" i="5"/>
  <c r="T273" i="5"/>
  <c r="T274" i="5"/>
  <c r="T275" i="5"/>
  <c r="T276" i="5"/>
  <c r="T277" i="5"/>
  <c r="T278" i="5"/>
  <c r="T279" i="5"/>
  <c r="T280" i="5"/>
  <c r="T281" i="5"/>
  <c r="T282" i="5"/>
  <c r="T283" i="5"/>
  <c r="T284" i="5"/>
  <c r="T285" i="5"/>
  <c r="T286" i="5"/>
  <c r="T287" i="5"/>
  <c r="T288" i="5"/>
  <c r="T289" i="5"/>
  <c r="T290" i="5"/>
  <c r="T291" i="5"/>
  <c r="T292" i="5"/>
  <c r="T293" i="5"/>
  <c r="T294" i="5"/>
  <c r="T295" i="5"/>
  <c r="T296" i="5"/>
  <c r="T297" i="5"/>
  <c r="T298" i="5"/>
  <c r="T299" i="5"/>
  <c r="T300" i="5"/>
  <c r="T301" i="5"/>
  <c r="T302" i="5"/>
  <c r="T303" i="5"/>
  <c r="T304" i="5"/>
  <c r="T305" i="5"/>
  <c r="T306" i="5"/>
  <c r="T307" i="5"/>
  <c r="T308" i="5"/>
  <c r="T309" i="5"/>
  <c r="T310" i="5"/>
  <c r="T311" i="5"/>
  <c r="T312" i="5"/>
  <c r="T313" i="5"/>
  <c r="T314" i="5"/>
  <c r="T315" i="5"/>
  <c r="T316" i="5"/>
  <c r="T317" i="5"/>
  <c r="T318" i="5"/>
  <c r="T319" i="5"/>
  <c r="T320" i="5"/>
  <c r="T321" i="5"/>
  <c r="T322" i="5"/>
  <c r="T323" i="5"/>
  <c r="T324" i="5"/>
  <c r="T325" i="5"/>
  <c r="T326" i="5"/>
  <c r="T327" i="5"/>
  <c r="T328" i="5"/>
  <c r="T329" i="5"/>
  <c r="T330" i="5"/>
  <c r="T331" i="5"/>
  <c r="T332" i="5"/>
  <c r="T333" i="5"/>
  <c r="T334" i="5"/>
  <c r="T335" i="5"/>
  <c r="T336" i="5"/>
  <c r="T337" i="5"/>
  <c r="T338" i="5"/>
  <c r="T339" i="5"/>
  <c r="T340" i="5"/>
  <c r="T341" i="5"/>
  <c r="T342" i="5"/>
  <c r="T343" i="5"/>
  <c r="T344" i="5"/>
  <c r="T345" i="5"/>
  <c r="T346" i="5"/>
  <c r="T347" i="5"/>
  <c r="T10" i="5"/>
  <c r="J475" i="5"/>
  <c r="J476" i="5"/>
  <c r="J477" i="5"/>
  <c r="J478" i="5"/>
  <c r="J479" i="5"/>
  <c r="J480" i="5"/>
  <c r="J481" i="5"/>
  <c r="J482" i="5"/>
  <c r="J483" i="5"/>
  <c r="J484" i="5"/>
  <c r="J485" i="5"/>
  <c r="J486" i="5"/>
  <c r="J487" i="5"/>
  <c r="J488" i="5"/>
  <c r="J489" i="5"/>
  <c r="J490" i="5"/>
  <c r="J491" i="5"/>
  <c r="J492" i="5"/>
  <c r="J493" i="5"/>
  <c r="J494" i="5"/>
  <c r="J495" i="5"/>
  <c r="J496" i="5"/>
  <c r="J497" i="5"/>
  <c r="J498" i="5"/>
  <c r="J499" i="5"/>
  <c r="J500" i="5"/>
  <c r="J501" i="5"/>
  <c r="J502" i="5"/>
  <c r="J503" i="5"/>
  <c r="J504" i="5"/>
  <c r="J505" i="5"/>
  <c r="J506" i="5"/>
  <c r="J507" i="5"/>
  <c r="J508" i="5"/>
  <c r="J509" i="5"/>
  <c r="J510" i="5"/>
  <c r="J511" i="5"/>
  <c r="J512" i="5"/>
  <c r="J513" i="5"/>
  <c r="J514" i="5"/>
  <c r="J515" i="5"/>
  <c r="J516" i="5"/>
  <c r="J517" i="5"/>
  <c r="J518" i="5"/>
  <c r="J519" i="5"/>
  <c r="J520" i="5"/>
  <c r="J521" i="5"/>
  <c r="J522" i="5"/>
  <c r="J523" i="5"/>
  <c r="J524" i="5"/>
  <c r="J525" i="5"/>
  <c r="J526" i="5"/>
  <c r="J527" i="5"/>
  <c r="J528" i="5"/>
  <c r="J529" i="5"/>
  <c r="J530" i="5"/>
  <c r="J531" i="5"/>
  <c r="J532" i="5"/>
  <c r="J533" i="5"/>
  <c r="J534" i="5"/>
  <c r="J535" i="5"/>
  <c r="J536" i="5"/>
  <c r="J537" i="5"/>
  <c r="J538" i="5"/>
  <c r="J539" i="5"/>
  <c r="J540" i="5"/>
  <c r="J541" i="5"/>
  <c r="J542" i="5"/>
  <c r="J543" i="5"/>
  <c r="J544" i="5"/>
  <c r="J545" i="5"/>
  <c r="J546" i="5"/>
  <c r="J547" i="5"/>
  <c r="J548" i="5"/>
  <c r="J549" i="5"/>
  <c r="J550" i="5"/>
  <c r="J551" i="5"/>
  <c r="J552" i="5"/>
  <c r="J553" i="5"/>
  <c r="J554" i="5"/>
  <c r="J555" i="5"/>
  <c r="J556" i="5"/>
  <c r="J557" i="5"/>
  <c r="J558" i="5"/>
  <c r="J559" i="5"/>
  <c r="J560" i="5"/>
  <c r="J561" i="5"/>
  <c r="J562" i="5"/>
  <c r="J563" i="5"/>
  <c r="J564" i="5"/>
  <c r="J565" i="5"/>
  <c r="J566" i="5"/>
  <c r="J567" i="5"/>
  <c r="J568" i="5"/>
  <c r="J569" i="5"/>
  <c r="J570" i="5"/>
  <c r="J571" i="5"/>
  <c r="J572" i="5"/>
  <c r="J573" i="5"/>
  <c r="J574" i="5"/>
  <c r="J575" i="5"/>
  <c r="J576" i="5"/>
  <c r="J577" i="5"/>
  <c r="J578" i="5"/>
  <c r="J579" i="5"/>
  <c r="J580" i="5"/>
  <c r="J581" i="5"/>
  <c r="J582" i="5"/>
  <c r="J583" i="5"/>
  <c r="J584" i="5"/>
  <c r="J585" i="5"/>
  <c r="J586" i="5"/>
  <c r="J587" i="5"/>
  <c r="J588" i="5"/>
  <c r="J589" i="5"/>
  <c r="J590" i="5"/>
  <c r="J591" i="5"/>
  <c r="J592" i="5"/>
  <c r="J593" i="5"/>
  <c r="J594" i="5"/>
  <c r="J595" i="5"/>
  <c r="J596" i="5"/>
  <c r="J597" i="5"/>
  <c r="J598" i="5"/>
  <c r="J599" i="5"/>
  <c r="J600" i="5"/>
  <c r="J601" i="5"/>
  <c r="J602" i="5"/>
  <c r="J603" i="5"/>
  <c r="J604" i="5"/>
  <c r="J605" i="5"/>
  <c r="J606" i="5"/>
  <c r="J607" i="5"/>
  <c r="J608" i="5"/>
  <c r="J609" i="5"/>
  <c r="J610" i="5"/>
  <c r="J611" i="5"/>
  <c r="J612" i="5"/>
  <c r="J613" i="5"/>
  <c r="J614" i="5"/>
  <c r="J615" i="5"/>
  <c r="J616" i="5"/>
  <c r="J617" i="5"/>
  <c r="J618" i="5"/>
  <c r="J619" i="5"/>
  <c r="J620" i="5"/>
  <c r="J621" i="5"/>
  <c r="J622" i="5"/>
  <c r="J623" i="5"/>
  <c r="J624" i="5"/>
  <c r="J625" i="5"/>
  <c r="J626" i="5"/>
  <c r="J627" i="5"/>
  <c r="J628" i="5"/>
  <c r="J629" i="5"/>
  <c r="J630" i="5"/>
  <c r="J631" i="5"/>
  <c r="J632" i="5"/>
  <c r="J633" i="5"/>
  <c r="J634" i="5"/>
  <c r="J635" i="5"/>
  <c r="J636" i="5"/>
  <c r="J637" i="5"/>
  <c r="J638" i="5"/>
  <c r="J639" i="5"/>
  <c r="J640" i="5"/>
  <c r="J641" i="5"/>
  <c r="J642" i="5"/>
  <c r="J643" i="5"/>
  <c r="J644" i="5"/>
  <c r="J645" i="5"/>
  <c r="J646" i="5"/>
  <c r="J647" i="5"/>
  <c r="J648" i="5"/>
  <c r="J649" i="5"/>
  <c r="J650" i="5"/>
  <c r="J651" i="5"/>
  <c r="J652" i="5"/>
  <c r="J653" i="5"/>
  <c r="J654" i="5"/>
  <c r="J655" i="5"/>
  <c r="J656" i="5"/>
  <c r="J657" i="5"/>
  <c r="J658" i="5"/>
  <c r="J659" i="5"/>
  <c r="J660" i="5"/>
  <c r="J661" i="5"/>
  <c r="J662" i="5"/>
  <c r="J663" i="5"/>
  <c r="J664" i="5"/>
  <c r="J665" i="5"/>
  <c r="J666" i="5"/>
  <c r="J667" i="5"/>
  <c r="J668" i="5"/>
  <c r="J669" i="5"/>
  <c r="J670" i="5"/>
  <c r="J671" i="5"/>
  <c r="J672" i="5"/>
  <c r="J673" i="5"/>
  <c r="J674" i="5"/>
  <c r="J675" i="5"/>
  <c r="J676" i="5"/>
  <c r="J677" i="5"/>
  <c r="J678" i="5"/>
  <c r="J679" i="5"/>
  <c r="J680" i="5"/>
  <c r="J681" i="5"/>
  <c r="J682" i="5"/>
  <c r="J683" i="5"/>
  <c r="J684" i="5"/>
  <c r="J685" i="5"/>
  <c r="J686" i="5"/>
  <c r="J687" i="5"/>
  <c r="J688" i="5"/>
  <c r="J689" i="5"/>
  <c r="J690" i="5"/>
  <c r="J691" i="5"/>
  <c r="J692" i="5"/>
  <c r="J693" i="5"/>
  <c r="J694" i="5"/>
  <c r="J695" i="5"/>
  <c r="J696" i="5"/>
  <c r="J697" i="5"/>
  <c r="J698" i="5"/>
  <c r="J699" i="5"/>
  <c r="J700" i="5"/>
  <c r="J701" i="5"/>
  <c r="J702" i="5"/>
  <c r="J703" i="5"/>
  <c r="J704" i="5"/>
  <c r="J705" i="5"/>
  <c r="J706" i="5"/>
  <c r="J707" i="5"/>
  <c r="J708" i="5"/>
  <c r="J709" i="5"/>
  <c r="J710" i="5"/>
  <c r="J711" i="5"/>
  <c r="J712" i="5"/>
  <c r="J713" i="5"/>
  <c r="J714" i="5"/>
  <c r="J715" i="5"/>
  <c r="J716" i="5"/>
  <c r="J717" i="5"/>
  <c r="J718" i="5"/>
  <c r="J719" i="5"/>
  <c r="J720" i="5"/>
  <c r="J721" i="5"/>
  <c r="J722" i="5"/>
  <c r="J723" i="5"/>
  <c r="J724" i="5"/>
  <c r="J725" i="5"/>
  <c r="J726" i="5"/>
  <c r="J727" i="5"/>
  <c r="J728" i="5"/>
  <c r="J729" i="5"/>
  <c r="J730" i="5"/>
  <c r="J731" i="5"/>
  <c r="J732" i="5"/>
  <c r="I60" i="5"/>
  <c r="I61" i="5"/>
  <c r="I62" i="5"/>
  <c r="I63" i="5"/>
  <c r="I64" i="5"/>
  <c r="I65" i="5"/>
  <c r="I66" i="5"/>
  <c r="I67" i="5"/>
  <c r="I68" i="5"/>
  <c r="I69" i="5"/>
  <c r="I70" i="5"/>
  <c r="I71" i="5"/>
  <c r="I72" i="5"/>
  <c r="I73" i="5"/>
  <c r="I74" i="5"/>
  <c r="I75" i="5"/>
  <c r="I76" i="5"/>
  <c r="I77" i="5"/>
  <c r="I78" i="5"/>
  <c r="I79" i="5"/>
  <c r="I80" i="5"/>
  <c r="I81" i="5"/>
  <c r="I82" i="5"/>
  <c r="I83" i="5"/>
  <c r="I84" i="5"/>
  <c r="I85" i="5"/>
  <c r="I86" i="5"/>
  <c r="I87" i="5"/>
  <c r="I88" i="5"/>
  <c r="I89" i="5"/>
  <c r="I90" i="5"/>
  <c r="I91" i="5"/>
  <c r="I92" i="5"/>
  <c r="I93" i="5"/>
  <c r="I94" i="5"/>
  <c r="I95" i="5"/>
  <c r="I96" i="5"/>
  <c r="I97" i="5"/>
  <c r="I98" i="5"/>
  <c r="I99" i="5"/>
  <c r="I100" i="5"/>
  <c r="I101" i="5"/>
  <c r="I102" i="5"/>
  <c r="I103" i="5"/>
  <c r="I104" i="5"/>
  <c r="I105" i="5"/>
  <c r="I106" i="5"/>
  <c r="I107" i="5"/>
  <c r="I108" i="5"/>
  <c r="I109" i="5"/>
  <c r="I110" i="5"/>
  <c r="I111" i="5"/>
  <c r="I112" i="5"/>
  <c r="I113" i="5"/>
  <c r="I114" i="5"/>
  <c r="I115" i="5"/>
  <c r="I116" i="5"/>
  <c r="I117" i="5"/>
  <c r="I118" i="5"/>
  <c r="I119" i="5"/>
  <c r="I120" i="5"/>
  <c r="I121" i="5"/>
  <c r="I122" i="5"/>
  <c r="I123" i="5"/>
  <c r="I124" i="5"/>
  <c r="I125" i="5"/>
  <c r="I126" i="5"/>
  <c r="I127" i="5"/>
  <c r="I128" i="5"/>
  <c r="I129" i="5"/>
  <c r="I130" i="5"/>
  <c r="I131" i="5"/>
  <c r="I132" i="5"/>
  <c r="I133" i="5"/>
  <c r="I134" i="5"/>
  <c r="I135" i="5"/>
  <c r="I136" i="5"/>
  <c r="I137" i="5"/>
  <c r="I138" i="5"/>
  <c r="I139" i="5"/>
  <c r="I140" i="5"/>
  <c r="I141" i="5"/>
  <c r="I142" i="5"/>
  <c r="I143" i="5"/>
  <c r="I144" i="5"/>
  <c r="I145" i="5"/>
  <c r="I146" i="5"/>
  <c r="I147" i="5"/>
  <c r="I148" i="5"/>
  <c r="I149" i="5"/>
  <c r="I150" i="5"/>
  <c r="I151" i="5"/>
  <c r="I152" i="5"/>
  <c r="I153" i="5"/>
  <c r="I154" i="5"/>
  <c r="I155" i="5"/>
  <c r="I156" i="5"/>
  <c r="I157" i="5"/>
  <c r="I158" i="5"/>
  <c r="I159" i="5"/>
  <c r="I160" i="5"/>
  <c r="I161" i="5"/>
  <c r="I162" i="5"/>
  <c r="I163" i="5"/>
  <c r="I164" i="5"/>
  <c r="I165" i="5"/>
  <c r="I166" i="5"/>
  <c r="I167" i="5"/>
  <c r="I168" i="5"/>
  <c r="I169" i="5"/>
  <c r="I170" i="5"/>
  <c r="I171" i="5"/>
  <c r="I172" i="5"/>
  <c r="I173" i="5"/>
  <c r="I174" i="5"/>
  <c r="I175" i="5"/>
  <c r="I176" i="5"/>
  <c r="I177" i="5"/>
  <c r="I178" i="5"/>
  <c r="I179" i="5"/>
  <c r="I180" i="5"/>
  <c r="I181" i="5"/>
  <c r="I182" i="5"/>
  <c r="I183" i="5"/>
  <c r="I184" i="5"/>
  <c r="I185" i="5"/>
  <c r="I186" i="5"/>
  <c r="I187" i="5"/>
  <c r="I188" i="5"/>
  <c r="I189" i="5"/>
  <c r="I190" i="5"/>
  <c r="I191" i="5"/>
  <c r="I192" i="5"/>
  <c r="I193" i="5"/>
  <c r="I194" i="5"/>
  <c r="I195" i="5"/>
  <c r="I196" i="5"/>
  <c r="I197" i="5"/>
  <c r="I198" i="5"/>
  <c r="I199" i="5"/>
  <c r="I200" i="5"/>
  <c r="I201" i="5"/>
  <c r="I202" i="5"/>
  <c r="I203" i="5"/>
  <c r="I204" i="5"/>
  <c r="I205" i="5"/>
  <c r="I206" i="5"/>
  <c r="I207" i="5"/>
  <c r="I208" i="5"/>
  <c r="I209" i="5"/>
  <c r="I210" i="5"/>
  <c r="I211" i="5"/>
  <c r="I212" i="5"/>
  <c r="I213" i="5"/>
  <c r="I214" i="5"/>
  <c r="I215" i="5"/>
  <c r="I216" i="5"/>
  <c r="I217" i="5"/>
  <c r="I218" i="5"/>
  <c r="I219" i="5"/>
  <c r="I220" i="5"/>
  <c r="I221" i="5"/>
  <c r="I222" i="5"/>
  <c r="I223" i="5"/>
  <c r="I224" i="5"/>
  <c r="I225" i="5"/>
  <c r="I226" i="5"/>
  <c r="I227" i="5"/>
  <c r="I228" i="5"/>
  <c r="I229" i="5"/>
  <c r="I230" i="5"/>
  <c r="I231" i="5"/>
  <c r="I232" i="5"/>
  <c r="I233" i="5"/>
  <c r="I234" i="5"/>
  <c r="I235" i="5"/>
  <c r="I236" i="5"/>
  <c r="I237" i="5"/>
  <c r="I238" i="5"/>
  <c r="I239" i="5"/>
  <c r="I240" i="5"/>
  <c r="I241" i="5"/>
  <c r="I242" i="5"/>
  <c r="I243" i="5"/>
  <c r="I244" i="5"/>
  <c r="I245" i="5"/>
  <c r="I246" i="5"/>
  <c r="I247" i="5"/>
  <c r="I248" i="5"/>
  <c r="I249" i="5"/>
  <c r="I250" i="5"/>
  <c r="I251" i="5"/>
  <c r="I252" i="5"/>
  <c r="I253" i="5"/>
  <c r="I254" i="5"/>
  <c r="I255" i="5"/>
  <c r="I256" i="5"/>
  <c r="I257" i="5"/>
  <c r="I258" i="5"/>
  <c r="I259" i="5"/>
  <c r="I260" i="5"/>
  <c r="I261" i="5"/>
  <c r="I262" i="5"/>
  <c r="I263" i="5"/>
  <c r="I264" i="5"/>
  <c r="I265" i="5"/>
  <c r="I266" i="5"/>
  <c r="I267" i="5"/>
  <c r="I268" i="5"/>
  <c r="I269" i="5"/>
  <c r="I270" i="5"/>
  <c r="I271" i="5"/>
  <c r="I272" i="5"/>
  <c r="I273" i="5"/>
  <c r="I274" i="5"/>
  <c r="I275" i="5"/>
  <c r="I276" i="5"/>
  <c r="I277" i="5"/>
  <c r="I278" i="5"/>
  <c r="I279" i="5"/>
  <c r="I280" i="5"/>
  <c r="I281" i="5"/>
  <c r="I282" i="5"/>
  <c r="I283" i="5"/>
  <c r="I284" i="5"/>
  <c r="I285" i="5"/>
  <c r="I286" i="5"/>
  <c r="I287" i="5"/>
  <c r="I288" i="5"/>
  <c r="I289" i="5"/>
  <c r="I290" i="5"/>
  <c r="I291" i="5"/>
  <c r="I292" i="5"/>
  <c r="I293" i="5"/>
  <c r="I294" i="5"/>
  <c r="I295" i="5"/>
  <c r="I296" i="5"/>
  <c r="I297" i="5"/>
  <c r="I298" i="5"/>
  <c r="I299" i="5"/>
  <c r="I300" i="5"/>
  <c r="I301" i="5"/>
  <c r="I302" i="5"/>
  <c r="I303" i="5"/>
  <c r="I304" i="5"/>
  <c r="I305" i="5"/>
  <c r="I306" i="5"/>
  <c r="I307" i="5"/>
  <c r="I308" i="5"/>
  <c r="I309" i="5"/>
  <c r="I310" i="5"/>
  <c r="I311" i="5"/>
  <c r="I312" i="5"/>
  <c r="I313" i="5"/>
  <c r="I314" i="5"/>
  <c r="I315" i="5"/>
  <c r="I316" i="5"/>
  <c r="I317" i="5"/>
  <c r="I318" i="5"/>
  <c r="I319" i="5"/>
  <c r="I320" i="5"/>
  <c r="I321" i="5"/>
  <c r="I322" i="5"/>
  <c r="I323" i="5"/>
  <c r="I324" i="5"/>
  <c r="I325" i="5"/>
  <c r="I326" i="5"/>
  <c r="I327" i="5"/>
  <c r="I328" i="5"/>
  <c r="I329" i="5"/>
  <c r="I330" i="5"/>
  <c r="I331" i="5"/>
  <c r="I332" i="5"/>
  <c r="I333" i="5"/>
  <c r="I334" i="5"/>
  <c r="I335" i="5"/>
  <c r="I336" i="5"/>
  <c r="I337" i="5"/>
  <c r="I338" i="5"/>
  <c r="I339" i="5"/>
  <c r="I340" i="5"/>
  <c r="I341" i="5"/>
  <c r="I342" i="5"/>
  <c r="I343" i="5"/>
  <c r="I344" i="5"/>
  <c r="I345" i="5"/>
  <c r="I346" i="5"/>
  <c r="I347" i="5"/>
  <c r="I348" i="5"/>
  <c r="I349" i="5"/>
  <c r="I350" i="5"/>
  <c r="I351" i="5"/>
  <c r="I352" i="5"/>
  <c r="I353" i="5"/>
  <c r="I354" i="5"/>
  <c r="I355" i="5"/>
  <c r="I356" i="5"/>
  <c r="I357" i="5"/>
  <c r="I358" i="5"/>
  <c r="I359" i="5"/>
  <c r="I360" i="5"/>
  <c r="I361" i="5"/>
  <c r="I362" i="5"/>
  <c r="I363" i="5"/>
  <c r="I364" i="5"/>
  <c r="I365" i="5"/>
  <c r="I366" i="5"/>
  <c r="I367" i="5"/>
  <c r="I368" i="5"/>
  <c r="I369" i="5"/>
  <c r="I370" i="5"/>
  <c r="I371" i="5"/>
  <c r="I372" i="5"/>
  <c r="I373" i="5"/>
  <c r="I374" i="5"/>
  <c r="I375" i="5"/>
  <c r="I376" i="5"/>
  <c r="I377" i="5"/>
  <c r="I378" i="5"/>
  <c r="I379" i="5"/>
  <c r="I380" i="5"/>
  <c r="I381" i="5"/>
  <c r="I382" i="5"/>
  <c r="I383" i="5"/>
  <c r="I384" i="5"/>
  <c r="I385" i="5"/>
  <c r="I386" i="5"/>
  <c r="I387" i="5"/>
  <c r="I388" i="5"/>
  <c r="I389" i="5"/>
  <c r="I390" i="5"/>
  <c r="I391" i="5"/>
  <c r="I392" i="5"/>
  <c r="I393" i="5"/>
  <c r="I394" i="5"/>
  <c r="I395" i="5"/>
  <c r="I396" i="5"/>
  <c r="I397" i="5"/>
  <c r="I398" i="5"/>
  <c r="I399" i="5"/>
  <c r="I400" i="5"/>
  <c r="I401" i="5"/>
  <c r="I402" i="5"/>
  <c r="I403" i="5"/>
  <c r="I404" i="5"/>
  <c r="I405" i="5"/>
  <c r="I406" i="5"/>
  <c r="I407" i="5"/>
  <c r="I408" i="5"/>
  <c r="I409" i="5"/>
  <c r="I410" i="5"/>
  <c r="I411" i="5"/>
  <c r="I412" i="5"/>
  <c r="I413" i="5"/>
  <c r="I414" i="5"/>
  <c r="I415" i="5"/>
  <c r="I416" i="5"/>
  <c r="I417" i="5"/>
  <c r="I418" i="5"/>
  <c r="I419" i="5"/>
  <c r="I420" i="5"/>
  <c r="I421" i="5"/>
  <c r="I422" i="5"/>
  <c r="I423" i="5"/>
  <c r="I424" i="5"/>
  <c r="I425" i="5"/>
  <c r="I426" i="5"/>
  <c r="I427" i="5"/>
  <c r="I428" i="5"/>
  <c r="I429" i="5"/>
  <c r="I430" i="5"/>
  <c r="I431" i="5"/>
  <c r="I432" i="5"/>
  <c r="I433" i="5"/>
  <c r="I434" i="5"/>
  <c r="I435" i="5"/>
  <c r="I436" i="5"/>
  <c r="I437" i="5"/>
  <c r="I438" i="5"/>
  <c r="I439" i="5"/>
  <c r="I440" i="5"/>
  <c r="I441" i="5"/>
  <c r="I442" i="5"/>
  <c r="I443" i="5"/>
  <c r="I444" i="5"/>
  <c r="I445" i="5"/>
  <c r="I446" i="5"/>
  <c r="I447" i="5"/>
  <c r="I448" i="5"/>
  <c r="I449" i="5"/>
  <c r="I450" i="5"/>
  <c r="I451" i="5"/>
  <c r="I452" i="5"/>
  <c r="I453" i="5"/>
  <c r="I454" i="5"/>
  <c r="I455" i="5"/>
  <c r="I456" i="5"/>
  <c r="I457" i="5"/>
  <c r="I458" i="5"/>
  <c r="I459" i="5"/>
  <c r="I460" i="5"/>
  <c r="I461" i="5"/>
  <c r="I462" i="5"/>
  <c r="I463" i="5"/>
  <c r="I464" i="5"/>
  <c r="I465" i="5"/>
  <c r="I466" i="5"/>
  <c r="I467" i="5"/>
  <c r="I468" i="5"/>
  <c r="I469" i="5"/>
  <c r="I470" i="5"/>
  <c r="I471" i="5"/>
  <c r="I472" i="5"/>
  <c r="I473" i="5"/>
  <c r="I474" i="5"/>
  <c r="I475" i="5"/>
  <c r="I476" i="5"/>
  <c r="I477" i="5"/>
  <c r="I478" i="5"/>
  <c r="I479" i="5"/>
  <c r="I480" i="5"/>
  <c r="I481" i="5"/>
  <c r="I482" i="5"/>
  <c r="I483" i="5"/>
  <c r="I484" i="5"/>
  <c r="I485" i="5"/>
  <c r="I486" i="5"/>
  <c r="I487" i="5"/>
  <c r="I488" i="5"/>
  <c r="I489" i="5"/>
  <c r="I490" i="5"/>
  <c r="I491" i="5"/>
  <c r="I492" i="5"/>
  <c r="I493" i="5"/>
  <c r="I494" i="5"/>
  <c r="I495" i="5"/>
  <c r="I496" i="5"/>
  <c r="I497" i="5"/>
  <c r="I498" i="5"/>
  <c r="I499" i="5"/>
  <c r="I500" i="5"/>
  <c r="I501" i="5"/>
  <c r="I502" i="5"/>
  <c r="I503" i="5"/>
  <c r="I504" i="5"/>
  <c r="I505" i="5"/>
  <c r="I506" i="5"/>
  <c r="I507" i="5"/>
  <c r="I508" i="5"/>
  <c r="I509" i="5"/>
  <c r="I510" i="5"/>
  <c r="I511" i="5"/>
  <c r="I512" i="5"/>
  <c r="I513" i="5"/>
  <c r="I514" i="5"/>
  <c r="I515" i="5"/>
  <c r="I516" i="5"/>
  <c r="I517" i="5"/>
  <c r="I518" i="5"/>
  <c r="I519" i="5"/>
  <c r="I520" i="5"/>
  <c r="I521" i="5"/>
  <c r="I522" i="5"/>
  <c r="I523" i="5"/>
  <c r="I524" i="5"/>
  <c r="I525" i="5"/>
  <c r="I526" i="5"/>
  <c r="I527" i="5"/>
  <c r="I528" i="5"/>
  <c r="I529" i="5"/>
  <c r="I530" i="5"/>
  <c r="I531" i="5"/>
  <c r="I532" i="5"/>
  <c r="I533" i="5"/>
  <c r="I534" i="5"/>
  <c r="I535" i="5"/>
  <c r="I536" i="5"/>
  <c r="I537" i="5"/>
  <c r="I538" i="5"/>
  <c r="I539" i="5"/>
  <c r="I540" i="5"/>
  <c r="I541" i="5"/>
  <c r="I542" i="5"/>
  <c r="I543" i="5"/>
  <c r="I544" i="5"/>
  <c r="I545" i="5"/>
  <c r="I546" i="5"/>
  <c r="I547" i="5"/>
  <c r="I548" i="5"/>
  <c r="I549" i="5"/>
  <c r="I550" i="5"/>
  <c r="I551" i="5"/>
  <c r="I552" i="5"/>
  <c r="I553" i="5"/>
  <c r="I554" i="5"/>
  <c r="I555" i="5"/>
  <c r="I556" i="5"/>
  <c r="I557" i="5"/>
  <c r="I558" i="5"/>
  <c r="I559" i="5"/>
  <c r="I560" i="5"/>
  <c r="I561" i="5"/>
  <c r="I562" i="5"/>
  <c r="I563" i="5"/>
  <c r="I564" i="5"/>
  <c r="I565" i="5"/>
  <c r="I566" i="5"/>
  <c r="I567" i="5"/>
  <c r="I568" i="5"/>
  <c r="I569" i="5"/>
  <c r="I570" i="5"/>
  <c r="I571" i="5"/>
  <c r="I572" i="5"/>
  <c r="I573" i="5"/>
  <c r="I574" i="5"/>
  <c r="I575" i="5"/>
  <c r="I576" i="5"/>
  <c r="I577" i="5"/>
  <c r="I578" i="5"/>
  <c r="I579" i="5"/>
  <c r="I580" i="5"/>
  <c r="I581" i="5"/>
  <c r="I582" i="5"/>
  <c r="I583" i="5"/>
  <c r="I584" i="5"/>
  <c r="I585" i="5"/>
  <c r="I586" i="5"/>
  <c r="I587" i="5"/>
  <c r="I588" i="5"/>
  <c r="I589" i="5"/>
  <c r="I590" i="5"/>
  <c r="I591" i="5"/>
  <c r="I592" i="5"/>
  <c r="I593" i="5"/>
  <c r="I594" i="5"/>
  <c r="I595" i="5"/>
  <c r="I596" i="5"/>
  <c r="I597" i="5"/>
  <c r="I598" i="5"/>
  <c r="I599" i="5"/>
  <c r="I600" i="5"/>
  <c r="I601" i="5"/>
  <c r="I602" i="5"/>
  <c r="I603" i="5"/>
  <c r="I604" i="5"/>
  <c r="I605" i="5"/>
  <c r="I606" i="5"/>
  <c r="I607" i="5"/>
  <c r="I608" i="5"/>
  <c r="I609" i="5"/>
  <c r="I610" i="5"/>
  <c r="I611" i="5"/>
  <c r="I612" i="5"/>
  <c r="I613" i="5"/>
  <c r="I614" i="5"/>
  <c r="I615" i="5"/>
  <c r="I616" i="5"/>
  <c r="I617" i="5"/>
  <c r="I618" i="5"/>
  <c r="I619" i="5"/>
  <c r="I620" i="5"/>
  <c r="I621" i="5"/>
  <c r="I622" i="5"/>
  <c r="I623" i="5"/>
  <c r="I624" i="5"/>
  <c r="I625" i="5"/>
  <c r="I626" i="5"/>
  <c r="I627" i="5"/>
  <c r="I628" i="5"/>
  <c r="I629" i="5"/>
  <c r="I630" i="5"/>
  <c r="I631" i="5"/>
  <c r="I632" i="5"/>
  <c r="I633" i="5"/>
  <c r="I634" i="5"/>
  <c r="I635" i="5"/>
  <c r="I636" i="5"/>
  <c r="I637" i="5"/>
  <c r="I638" i="5"/>
  <c r="I639" i="5"/>
  <c r="I640" i="5"/>
  <c r="I641" i="5"/>
  <c r="I642" i="5"/>
  <c r="I643" i="5"/>
  <c r="I644" i="5"/>
  <c r="I645" i="5"/>
  <c r="I646" i="5"/>
  <c r="I647" i="5"/>
  <c r="I648" i="5"/>
  <c r="I649" i="5"/>
  <c r="I650" i="5"/>
  <c r="I651" i="5"/>
  <c r="I652" i="5"/>
  <c r="I653" i="5"/>
  <c r="I654" i="5"/>
  <c r="I655" i="5"/>
  <c r="I656" i="5"/>
  <c r="I657" i="5"/>
  <c r="I658" i="5"/>
  <c r="I659" i="5"/>
  <c r="I660" i="5"/>
  <c r="I661" i="5"/>
  <c r="I662" i="5"/>
  <c r="I663" i="5"/>
  <c r="I664" i="5"/>
  <c r="I665" i="5"/>
  <c r="I666" i="5"/>
  <c r="I667" i="5"/>
  <c r="I668" i="5"/>
  <c r="I669" i="5"/>
  <c r="I670" i="5"/>
  <c r="I671" i="5"/>
  <c r="I672" i="5"/>
  <c r="I673" i="5"/>
  <c r="I674" i="5"/>
  <c r="I675" i="5"/>
  <c r="I676" i="5"/>
  <c r="I677" i="5"/>
  <c r="I678" i="5"/>
  <c r="I679" i="5"/>
  <c r="I680" i="5"/>
  <c r="I681" i="5"/>
  <c r="I682" i="5"/>
  <c r="I683" i="5"/>
  <c r="I684" i="5"/>
  <c r="I685" i="5"/>
  <c r="I686" i="5"/>
  <c r="I687" i="5"/>
  <c r="I688" i="5"/>
  <c r="I689" i="5"/>
  <c r="I690" i="5"/>
  <c r="I691" i="5"/>
  <c r="I692" i="5"/>
  <c r="I693" i="5"/>
  <c r="I694" i="5"/>
  <c r="I695" i="5"/>
  <c r="I696" i="5"/>
  <c r="I697" i="5"/>
  <c r="I698" i="5"/>
  <c r="I699" i="5"/>
  <c r="I700" i="5"/>
  <c r="I701" i="5"/>
  <c r="I702" i="5"/>
  <c r="I703" i="5"/>
  <c r="I704" i="5"/>
  <c r="I705" i="5"/>
  <c r="I706" i="5"/>
  <c r="I707" i="5"/>
  <c r="I708" i="5"/>
  <c r="I709" i="5"/>
  <c r="I710" i="5"/>
  <c r="I711" i="5"/>
  <c r="I712" i="5"/>
  <c r="I713" i="5"/>
  <c r="I714" i="5"/>
  <c r="I715" i="5"/>
  <c r="I716" i="5"/>
  <c r="I717" i="5"/>
  <c r="I718" i="5"/>
  <c r="I719" i="5"/>
  <c r="I720" i="5"/>
  <c r="I721" i="5"/>
  <c r="I722" i="5"/>
  <c r="I723" i="5"/>
  <c r="I724" i="5"/>
  <c r="I725" i="5"/>
  <c r="I726" i="5"/>
  <c r="I727" i="5"/>
  <c r="I728" i="5"/>
  <c r="I729" i="5"/>
  <c r="I730" i="5"/>
  <c r="I731" i="5"/>
  <c r="I732" i="5"/>
  <c r="I14" i="5"/>
  <c r="I15" i="5"/>
  <c r="I16" i="5"/>
  <c r="I17" i="5"/>
  <c r="I18" i="5"/>
  <c r="I19" i="5"/>
  <c r="I20" i="5"/>
  <c r="I21" i="5"/>
  <c r="I22" i="5"/>
  <c r="I23" i="5"/>
  <c r="I24" i="5"/>
  <c r="I25" i="5"/>
  <c r="I26" i="5"/>
  <c r="I27" i="5"/>
  <c r="I28" i="5"/>
  <c r="I29" i="5"/>
  <c r="I30" i="5"/>
  <c r="I31" i="5"/>
  <c r="I32" i="5"/>
  <c r="I33" i="5"/>
  <c r="I34" i="5"/>
  <c r="I35" i="5"/>
  <c r="I36" i="5"/>
  <c r="I37" i="5"/>
  <c r="I38" i="5"/>
  <c r="I39" i="5"/>
  <c r="I40" i="5"/>
  <c r="I41" i="5"/>
  <c r="I42" i="5"/>
  <c r="I43" i="5"/>
  <c r="I44" i="5"/>
  <c r="I45" i="5"/>
  <c r="I46" i="5"/>
  <c r="I47" i="5"/>
  <c r="I48" i="5"/>
  <c r="I49" i="5"/>
  <c r="I50" i="5"/>
  <c r="I51" i="5"/>
  <c r="I52" i="5"/>
  <c r="I53" i="5"/>
  <c r="I54" i="5"/>
  <c r="I55" i="5"/>
  <c r="I56" i="5"/>
  <c r="I57" i="5"/>
  <c r="I58" i="5"/>
  <c r="I59" i="5"/>
  <c r="H14" i="12"/>
  <c r="H15" i="12"/>
  <c r="H16" i="12"/>
  <c r="H17" i="12"/>
  <c r="H18" i="12"/>
  <c r="H19" i="12"/>
  <c r="H20" i="12"/>
  <c r="H21" i="12"/>
  <c r="H22" i="12"/>
  <c r="H23" i="12"/>
  <c r="H24" i="12"/>
  <c r="H25" i="12"/>
  <c r="H26" i="12"/>
  <c r="H27" i="12"/>
  <c r="H28" i="12"/>
  <c r="H29" i="12"/>
  <c r="H30" i="12"/>
  <c r="H31" i="12"/>
  <c r="H32" i="12"/>
  <c r="H33" i="12"/>
  <c r="H34" i="12"/>
  <c r="H35" i="12"/>
  <c r="H36" i="12"/>
  <c r="H37" i="12"/>
  <c r="H38" i="12"/>
  <c r="H39" i="12"/>
  <c r="H40" i="12"/>
  <c r="H41" i="12"/>
  <c r="H42" i="12"/>
  <c r="H43" i="12"/>
  <c r="H44" i="12"/>
  <c r="H45" i="12"/>
  <c r="H46" i="12"/>
  <c r="H47" i="12"/>
  <c r="H48" i="12"/>
  <c r="H49" i="12"/>
  <c r="H50" i="12"/>
  <c r="H51" i="12"/>
  <c r="H52" i="12"/>
  <c r="H53" i="12"/>
  <c r="H54" i="12"/>
  <c r="H55" i="12"/>
  <c r="H56" i="12"/>
  <c r="H57" i="12"/>
  <c r="H58" i="12"/>
  <c r="H59" i="12"/>
  <c r="H60" i="12"/>
  <c r="H61" i="12"/>
  <c r="H62" i="12"/>
  <c r="H63" i="12"/>
  <c r="H64" i="12"/>
  <c r="H65" i="12"/>
  <c r="H66" i="12"/>
  <c r="H67" i="12"/>
  <c r="H68" i="12"/>
  <c r="H69" i="12"/>
  <c r="H70" i="12"/>
  <c r="H71" i="12"/>
  <c r="H72" i="12"/>
  <c r="H73" i="12"/>
  <c r="H74" i="12"/>
  <c r="H75" i="12"/>
  <c r="H76" i="12"/>
  <c r="H77" i="12"/>
  <c r="H78" i="12"/>
  <c r="H79" i="12"/>
  <c r="H80" i="12"/>
  <c r="H81" i="12"/>
  <c r="H82" i="12"/>
  <c r="H83" i="12"/>
  <c r="H84" i="12"/>
  <c r="H85" i="12"/>
  <c r="H86" i="12"/>
  <c r="H87" i="12"/>
  <c r="H88" i="12"/>
  <c r="H89" i="12"/>
  <c r="H90" i="12"/>
  <c r="H91" i="12"/>
  <c r="H92" i="12"/>
  <c r="H93" i="12"/>
  <c r="H94" i="12"/>
  <c r="H95" i="12"/>
  <c r="H96" i="12"/>
  <c r="H97" i="12"/>
  <c r="H98" i="12"/>
  <c r="H99" i="12"/>
  <c r="H100" i="12"/>
  <c r="H101" i="12"/>
  <c r="H102" i="12"/>
  <c r="H103" i="12"/>
  <c r="H104" i="12"/>
  <c r="H105" i="12"/>
  <c r="H106" i="12"/>
  <c r="H107" i="12"/>
  <c r="H108" i="12"/>
  <c r="H109" i="12"/>
  <c r="H110" i="12"/>
  <c r="H111" i="12"/>
  <c r="H112" i="12"/>
  <c r="H113" i="12"/>
  <c r="H114" i="12"/>
  <c r="H115" i="12"/>
  <c r="H116" i="12"/>
  <c r="H117" i="12"/>
  <c r="H118" i="12"/>
  <c r="H119" i="12"/>
  <c r="H120" i="12"/>
  <c r="H121" i="12"/>
  <c r="H122" i="12"/>
  <c r="H123" i="12"/>
  <c r="H124" i="12"/>
  <c r="H125" i="12"/>
  <c r="H126" i="12"/>
  <c r="H127" i="12"/>
  <c r="H128" i="12"/>
  <c r="H129" i="12"/>
  <c r="H130" i="12"/>
  <c r="H131" i="12"/>
  <c r="H132" i="12"/>
  <c r="H133" i="12"/>
  <c r="H134" i="12"/>
  <c r="H135" i="12"/>
  <c r="H136" i="12"/>
  <c r="H137" i="12"/>
  <c r="H138" i="12"/>
  <c r="H139" i="12"/>
  <c r="H140" i="12"/>
  <c r="H141" i="12"/>
  <c r="H142" i="12"/>
  <c r="H143" i="12"/>
  <c r="H144" i="12"/>
  <c r="H145" i="12"/>
  <c r="H146" i="12"/>
  <c r="H147" i="12"/>
  <c r="H148" i="12"/>
  <c r="H149" i="12"/>
  <c r="H150" i="12"/>
  <c r="H151" i="12"/>
  <c r="H152" i="12"/>
  <c r="H153" i="12"/>
  <c r="H154" i="12"/>
  <c r="H155" i="12"/>
  <c r="H156" i="12"/>
  <c r="H157" i="12"/>
  <c r="H158" i="12"/>
  <c r="H159" i="12"/>
  <c r="H160" i="12"/>
  <c r="H161" i="12"/>
  <c r="H162" i="12"/>
  <c r="H163" i="12"/>
  <c r="H164" i="12"/>
  <c r="H165" i="12"/>
  <c r="H166" i="12"/>
  <c r="H167" i="12"/>
  <c r="H168" i="12"/>
  <c r="H169" i="12"/>
  <c r="H170" i="12"/>
  <c r="H171" i="12"/>
  <c r="H172" i="12"/>
  <c r="H173" i="12"/>
  <c r="H174" i="12"/>
  <c r="H175" i="12"/>
  <c r="H176" i="12"/>
  <c r="H177" i="12"/>
  <c r="H178" i="12"/>
  <c r="H179" i="12"/>
  <c r="H180" i="12"/>
  <c r="H181" i="12"/>
  <c r="H182" i="12"/>
  <c r="H183" i="12"/>
  <c r="H184" i="12"/>
  <c r="H185" i="12"/>
  <c r="H186" i="12"/>
  <c r="H187" i="12"/>
  <c r="H188" i="12"/>
  <c r="H189" i="12"/>
  <c r="H190" i="12"/>
  <c r="H191" i="12"/>
  <c r="H192" i="12"/>
  <c r="H193" i="12"/>
  <c r="H194" i="12"/>
  <c r="H195" i="12"/>
  <c r="H196" i="12"/>
  <c r="H197" i="12"/>
  <c r="H198" i="12"/>
  <c r="H199" i="12"/>
  <c r="H200" i="12"/>
  <c r="H201" i="12"/>
  <c r="H202" i="12"/>
  <c r="H203" i="12"/>
  <c r="H204" i="12"/>
  <c r="H205" i="12"/>
  <c r="H206" i="12"/>
  <c r="H207" i="12"/>
  <c r="H208" i="12"/>
  <c r="H209" i="12"/>
  <c r="H210" i="12"/>
  <c r="H211" i="12"/>
  <c r="H212" i="12"/>
  <c r="H213" i="12"/>
  <c r="H214" i="12"/>
  <c r="H215" i="12"/>
  <c r="H216" i="12"/>
  <c r="H217" i="12"/>
  <c r="H218" i="12"/>
  <c r="H219" i="12"/>
  <c r="H220" i="12"/>
  <c r="H221" i="12"/>
  <c r="H222" i="12"/>
  <c r="H223" i="12"/>
  <c r="H224" i="12"/>
  <c r="H225" i="12"/>
  <c r="H226" i="12"/>
  <c r="H227" i="12"/>
  <c r="H228" i="12"/>
  <c r="H229" i="12"/>
  <c r="H230" i="12"/>
  <c r="H231" i="12"/>
  <c r="H232" i="12"/>
  <c r="H233" i="12"/>
  <c r="H234" i="12"/>
  <c r="H235" i="12"/>
  <c r="H236" i="12"/>
  <c r="H237" i="12"/>
  <c r="H238" i="12"/>
  <c r="H239" i="12"/>
  <c r="H240" i="12"/>
  <c r="H241" i="12"/>
  <c r="H242" i="12"/>
  <c r="H243" i="12"/>
  <c r="H244" i="12"/>
  <c r="H245" i="12"/>
  <c r="H246" i="12"/>
  <c r="H247" i="12"/>
  <c r="H248" i="12"/>
  <c r="H249" i="12"/>
  <c r="H250" i="12"/>
  <c r="H251" i="12"/>
  <c r="H252" i="12"/>
  <c r="H253" i="12"/>
  <c r="H254" i="12"/>
  <c r="H255" i="12"/>
  <c r="H256" i="12"/>
  <c r="H257" i="12"/>
  <c r="H258" i="12"/>
  <c r="H259" i="12"/>
  <c r="H260" i="12"/>
  <c r="H261" i="12"/>
  <c r="H262" i="12"/>
  <c r="H263" i="12"/>
  <c r="H264" i="12"/>
  <c r="H265" i="12"/>
  <c r="H266" i="12"/>
  <c r="H267" i="12"/>
  <c r="H268" i="12"/>
  <c r="H269" i="12"/>
  <c r="H270" i="12"/>
  <c r="H271" i="12"/>
  <c r="H272" i="12"/>
  <c r="H273" i="12"/>
  <c r="H274" i="12"/>
  <c r="H275" i="12"/>
  <c r="H276" i="12"/>
  <c r="H277" i="12"/>
  <c r="H278" i="12"/>
  <c r="H279" i="12"/>
  <c r="H280" i="12"/>
  <c r="H281" i="12"/>
  <c r="H282" i="12"/>
  <c r="H283" i="12"/>
  <c r="H284" i="12"/>
  <c r="H285" i="12"/>
  <c r="H286" i="12"/>
  <c r="H287" i="12"/>
  <c r="H288" i="12"/>
  <c r="H289" i="12"/>
  <c r="H290" i="12"/>
  <c r="H291" i="12"/>
  <c r="H292" i="12"/>
  <c r="H293" i="12"/>
  <c r="H294" i="12"/>
  <c r="H295" i="12"/>
  <c r="H296" i="12"/>
  <c r="H297" i="12"/>
  <c r="H298" i="12"/>
  <c r="H299" i="12"/>
  <c r="H300" i="12"/>
  <c r="H301" i="12"/>
  <c r="H302" i="12"/>
  <c r="H303" i="12"/>
  <c r="H304" i="12"/>
  <c r="H305" i="12"/>
  <c r="H306" i="12"/>
  <c r="H307" i="12"/>
  <c r="H308" i="12"/>
  <c r="H309" i="12"/>
  <c r="H310" i="12"/>
  <c r="H311" i="12"/>
  <c r="H312" i="12"/>
  <c r="H313" i="12"/>
  <c r="H314" i="12"/>
  <c r="H315" i="12"/>
  <c r="H316" i="12"/>
  <c r="H317" i="12"/>
  <c r="H318" i="12"/>
  <c r="H319" i="12"/>
  <c r="H320" i="12"/>
  <c r="H321" i="12"/>
  <c r="H322" i="12"/>
  <c r="H323" i="12"/>
  <c r="H324" i="12"/>
  <c r="H325" i="12"/>
  <c r="H326" i="12"/>
  <c r="H327" i="12"/>
  <c r="H328" i="12"/>
  <c r="H329" i="12"/>
  <c r="H330" i="12"/>
  <c r="H331" i="12"/>
  <c r="H332" i="12"/>
  <c r="H333" i="12"/>
  <c r="H334" i="12"/>
  <c r="H335" i="12"/>
  <c r="H336" i="12"/>
  <c r="H337" i="12"/>
  <c r="H338" i="12"/>
  <c r="H339" i="12"/>
  <c r="H340" i="12"/>
  <c r="H341" i="12"/>
  <c r="H342" i="12"/>
  <c r="H343" i="12"/>
  <c r="H344" i="12"/>
  <c r="H345" i="12"/>
  <c r="H346" i="12"/>
  <c r="H347" i="12"/>
  <c r="H348" i="12"/>
  <c r="H349" i="12"/>
  <c r="H350" i="12"/>
  <c r="H351" i="12"/>
  <c r="H352" i="12"/>
  <c r="H353" i="12"/>
  <c r="H354" i="12"/>
  <c r="H355" i="12"/>
  <c r="H356" i="12"/>
  <c r="H357" i="12"/>
  <c r="H358" i="12"/>
  <c r="H359" i="12"/>
  <c r="H360" i="12"/>
  <c r="H361" i="12"/>
  <c r="H362" i="12"/>
  <c r="H363" i="12"/>
  <c r="H364" i="12"/>
  <c r="H365" i="12"/>
  <c r="H366" i="12"/>
  <c r="H367" i="12"/>
  <c r="H368" i="12"/>
  <c r="H369" i="12"/>
  <c r="H370" i="12"/>
  <c r="H371" i="12"/>
  <c r="H372" i="12"/>
  <c r="H373" i="12"/>
  <c r="H374" i="12"/>
  <c r="H375" i="12"/>
  <c r="H376" i="12"/>
  <c r="H377" i="12"/>
  <c r="H378" i="12"/>
  <c r="H379" i="12"/>
  <c r="H380" i="12"/>
  <c r="H381" i="12"/>
  <c r="H382" i="12"/>
  <c r="H383" i="12"/>
  <c r="H384" i="12"/>
  <c r="H385" i="12"/>
  <c r="H386" i="12"/>
  <c r="H387" i="12"/>
  <c r="H388" i="12"/>
  <c r="H389" i="12"/>
  <c r="H390" i="12"/>
  <c r="H391" i="12"/>
  <c r="H392" i="12"/>
  <c r="H393" i="12"/>
  <c r="H394" i="12"/>
  <c r="H395" i="12"/>
  <c r="H396" i="12"/>
  <c r="H397" i="12"/>
  <c r="H398" i="12"/>
  <c r="H399" i="12"/>
  <c r="H400" i="12"/>
  <c r="H401" i="12"/>
  <c r="H402" i="12"/>
  <c r="H403" i="12"/>
  <c r="H404" i="12"/>
  <c r="H405" i="12"/>
  <c r="H406" i="12"/>
  <c r="H407" i="12"/>
  <c r="H408" i="12"/>
  <c r="H409" i="12"/>
  <c r="H410" i="12"/>
  <c r="H411" i="12"/>
  <c r="H412" i="12"/>
  <c r="H413" i="12"/>
  <c r="H414" i="12"/>
  <c r="H415" i="12"/>
  <c r="H416" i="12"/>
  <c r="H417" i="12"/>
  <c r="H418" i="12"/>
  <c r="H419" i="12"/>
  <c r="H420" i="12"/>
  <c r="H421" i="12"/>
  <c r="H422" i="12"/>
  <c r="H423" i="12"/>
  <c r="H424" i="12"/>
  <c r="H425" i="12"/>
  <c r="H426" i="12"/>
  <c r="H427" i="12"/>
  <c r="H428" i="12"/>
  <c r="H429" i="12"/>
  <c r="H430" i="12"/>
  <c r="H431" i="12"/>
  <c r="H432" i="12"/>
  <c r="H433" i="12"/>
  <c r="H434" i="12"/>
  <c r="H435" i="12"/>
  <c r="H436" i="12"/>
  <c r="H437" i="12"/>
  <c r="H438" i="12"/>
  <c r="H439" i="12"/>
  <c r="H440" i="12"/>
  <c r="H441" i="12"/>
  <c r="H442" i="12"/>
  <c r="H443" i="12"/>
  <c r="H444" i="12"/>
  <c r="H445" i="12"/>
  <c r="H446" i="12"/>
  <c r="H447" i="12"/>
  <c r="H448" i="12"/>
  <c r="H449" i="12"/>
  <c r="H450" i="12"/>
  <c r="H451" i="12"/>
  <c r="H452" i="12"/>
  <c r="H453" i="12"/>
  <c r="H454" i="12"/>
  <c r="H455" i="12"/>
  <c r="H456" i="12"/>
  <c r="H457" i="12"/>
  <c r="H458" i="12"/>
  <c r="H459" i="12"/>
  <c r="H460" i="12"/>
  <c r="H461" i="12"/>
  <c r="H462" i="12"/>
  <c r="H463" i="12"/>
  <c r="H464" i="12"/>
  <c r="H465" i="12"/>
  <c r="H466" i="12"/>
  <c r="H467" i="12"/>
  <c r="H468" i="12"/>
  <c r="H469" i="12"/>
  <c r="H470" i="12"/>
  <c r="H471" i="12"/>
  <c r="H472" i="12"/>
  <c r="H473" i="12"/>
  <c r="H474" i="12"/>
  <c r="H475" i="12"/>
  <c r="H476" i="12"/>
  <c r="H477" i="12"/>
  <c r="H478" i="12"/>
  <c r="H479" i="12"/>
  <c r="H480" i="12"/>
  <c r="H481" i="12"/>
  <c r="H482" i="12"/>
  <c r="H483" i="12"/>
  <c r="H484" i="12"/>
  <c r="H485" i="12"/>
  <c r="H486" i="12"/>
  <c r="H487" i="12"/>
  <c r="H488" i="12"/>
  <c r="H489" i="12"/>
  <c r="H490" i="12"/>
  <c r="H491" i="12"/>
  <c r="H492" i="12"/>
  <c r="H493" i="12"/>
  <c r="H494" i="12"/>
  <c r="H495" i="12"/>
  <c r="H496" i="12"/>
  <c r="H497" i="12"/>
  <c r="H498" i="12"/>
  <c r="H499" i="12"/>
  <c r="H500" i="12"/>
  <c r="H501" i="12"/>
  <c r="H502" i="12"/>
  <c r="H503" i="12"/>
  <c r="H504" i="12"/>
  <c r="H505" i="12"/>
  <c r="H506" i="12"/>
  <c r="H507" i="12"/>
  <c r="H508" i="12"/>
  <c r="H509" i="12"/>
  <c r="H510" i="12"/>
  <c r="H511" i="12"/>
  <c r="H512" i="12"/>
  <c r="H513" i="12"/>
  <c r="H514" i="12"/>
  <c r="H515" i="12"/>
  <c r="H516" i="12"/>
  <c r="H517" i="12"/>
  <c r="H518" i="12"/>
  <c r="H519" i="12"/>
  <c r="H520" i="12"/>
  <c r="H521" i="12"/>
  <c r="H522" i="12"/>
  <c r="H523" i="12"/>
  <c r="H524" i="12"/>
  <c r="H525" i="12"/>
  <c r="H526" i="12"/>
  <c r="H527" i="12"/>
  <c r="H528" i="12"/>
  <c r="H529" i="12"/>
  <c r="H530" i="12"/>
  <c r="H531" i="12"/>
  <c r="H532" i="12"/>
  <c r="H533" i="12"/>
  <c r="H534" i="12"/>
  <c r="H535" i="12"/>
  <c r="H536" i="12"/>
  <c r="H537" i="12"/>
  <c r="H538" i="12"/>
  <c r="H539" i="12"/>
  <c r="H540" i="12"/>
  <c r="H541" i="12"/>
  <c r="H542" i="12"/>
  <c r="H543" i="12"/>
  <c r="H544" i="12"/>
  <c r="H545" i="12"/>
  <c r="H546" i="12"/>
  <c r="H547" i="12"/>
  <c r="H548" i="12"/>
  <c r="H549" i="12"/>
  <c r="H550" i="12"/>
  <c r="H551" i="12"/>
  <c r="H552" i="12"/>
  <c r="H553" i="12"/>
  <c r="H554" i="12"/>
  <c r="H555" i="12"/>
  <c r="H556" i="12"/>
  <c r="H557" i="12"/>
  <c r="H558" i="12"/>
  <c r="H559" i="12"/>
  <c r="H560" i="12"/>
  <c r="H561" i="12"/>
  <c r="H562" i="12"/>
  <c r="H563" i="12"/>
  <c r="H564" i="12"/>
  <c r="H565" i="12"/>
  <c r="H566" i="12"/>
  <c r="H567" i="12"/>
  <c r="H568" i="12"/>
  <c r="H569" i="12"/>
  <c r="H570" i="12"/>
  <c r="H571" i="12"/>
  <c r="H572" i="12"/>
  <c r="H573" i="12"/>
  <c r="H574" i="12"/>
  <c r="H575" i="12"/>
  <c r="H576" i="12"/>
  <c r="H577" i="12"/>
  <c r="H578" i="12"/>
  <c r="H579" i="12"/>
  <c r="H580" i="12"/>
  <c r="H581" i="12"/>
  <c r="H582" i="12"/>
  <c r="H583" i="12"/>
  <c r="H584" i="12"/>
  <c r="H585" i="12"/>
  <c r="H586" i="12"/>
  <c r="H587" i="12"/>
  <c r="H588" i="12"/>
  <c r="H589" i="12"/>
  <c r="H590" i="12"/>
  <c r="H591" i="12"/>
  <c r="H592" i="12"/>
  <c r="H593" i="12"/>
  <c r="H594" i="12"/>
  <c r="H595" i="12"/>
  <c r="H596" i="12"/>
  <c r="H597" i="12"/>
  <c r="H598" i="12"/>
  <c r="H599" i="12"/>
  <c r="H600" i="12"/>
  <c r="H601" i="12"/>
  <c r="H602" i="12"/>
  <c r="H603" i="12"/>
  <c r="H604" i="12"/>
  <c r="H605" i="12"/>
  <c r="H606" i="12"/>
  <c r="H607" i="12"/>
  <c r="H608" i="12"/>
  <c r="H609" i="12"/>
  <c r="H610" i="12"/>
  <c r="H611" i="12"/>
  <c r="H612" i="12"/>
  <c r="H613" i="12"/>
  <c r="H614" i="12"/>
  <c r="H615" i="12"/>
  <c r="H616" i="12"/>
  <c r="H617" i="12"/>
  <c r="H618" i="12"/>
  <c r="H619" i="12"/>
  <c r="H620" i="12"/>
  <c r="H621" i="12"/>
  <c r="H622" i="12"/>
  <c r="H623" i="12"/>
  <c r="H624" i="12"/>
  <c r="H625" i="12"/>
  <c r="H626" i="12"/>
  <c r="H627" i="12"/>
  <c r="H628" i="12"/>
  <c r="H629" i="12"/>
  <c r="H630" i="12"/>
  <c r="H631" i="12"/>
  <c r="H632" i="12"/>
  <c r="H633" i="12"/>
  <c r="H634" i="12"/>
  <c r="H635" i="12"/>
  <c r="H636" i="12"/>
  <c r="H637" i="12"/>
  <c r="H638" i="12"/>
  <c r="H639" i="12"/>
  <c r="H640" i="12"/>
  <c r="H641" i="12"/>
  <c r="H642" i="12"/>
  <c r="H643" i="12"/>
  <c r="H644" i="12"/>
  <c r="H645" i="12"/>
  <c r="H646" i="12"/>
  <c r="H647" i="12"/>
  <c r="H648" i="12"/>
  <c r="H649" i="12"/>
  <c r="H650" i="12"/>
  <c r="H651" i="12"/>
  <c r="H652" i="12"/>
  <c r="H653" i="12"/>
  <c r="H654" i="12"/>
  <c r="H655" i="12"/>
  <c r="H656" i="12"/>
  <c r="H657" i="12"/>
  <c r="H658" i="12"/>
  <c r="H659" i="12"/>
  <c r="H660" i="12"/>
  <c r="H661" i="12"/>
  <c r="H662" i="12"/>
  <c r="H663" i="12"/>
  <c r="H664" i="12"/>
  <c r="H665" i="12"/>
  <c r="H666" i="12"/>
  <c r="H667" i="12"/>
  <c r="H668" i="12"/>
  <c r="H669" i="12"/>
  <c r="H670" i="12"/>
  <c r="H671" i="12"/>
  <c r="H672" i="12"/>
  <c r="H673" i="12"/>
  <c r="H674" i="12"/>
  <c r="H675" i="12"/>
  <c r="H676" i="12"/>
  <c r="H677" i="12"/>
  <c r="H678" i="12"/>
  <c r="H679" i="12"/>
  <c r="H680" i="12"/>
  <c r="H681" i="12"/>
  <c r="H682" i="12"/>
  <c r="H683" i="12"/>
  <c r="H684" i="12"/>
  <c r="H685" i="12"/>
  <c r="H686" i="12"/>
  <c r="H687" i="12"/>
  <c r="H688" i="12"/>
  <c r="H689" i="12"/>
  <c r="H690" i="12"/>
  <c r="H691" i="12"/>
  <c r="H692" i="12"/>
  <c r="H693" i="12"/>
  <c r="H694" i="12"/>
  <c r="H695" i="12"/>
  <c r="H696" i="12"/>
  <c r="H697" i="12"/>
  <c r="H698" i="12"/>
  <c r="H699" i="12"/>
  <c r="H700" i="12"/>
  <c r="H701" i="12"/>
  <c r="H702" i="12"/>
  <c r="H703" i="12"/>
  <c r="H704" i="12"/>
  <c r="H705" i="12"/>
  <c r="H706" i="12"/>
  <c r="H707" i="12"/>
  <c r="H708" i="12"/>
  <c r="H709" i="12"/>
  <c r="H710" i="12"/>
  <c r="H711" i="12"/>
  <c r="H712" i="12"/>
  <c r="H713" i="12"/>
  <c r="H714" i="12"/>
  <c r="H715" i="12"/>
  <c r="H716" i="12"/>
  <c r="H717" i="12"/>
  <c r="H718" i="12"/>
  <c r="H719" i="12"/>
  <c r="H720" i="12"/>
  <c r="H721" i="12"/>
  <c r="H722" i="12"/>
  <c r="H723" i="12"/>
  <c r="H724" i="12"/>
  <c r="H725" i="12"/>
  <c r="H726" i="12"/>
  <c r="H727" i="12"/>
  <c r="H728" i="12"/>
  <c r="H729" i="12"/>
  <c r="H730" i="12"/>
  <c r="H731" i="12"/>
  <c r="H732" i="12"/>
  <c r="H13" i="12"/>
  <c r="H14" i="10"/>
  <c r="H15" i="10"/>
  <c r="H16" i="10"/>
  <c r="H17" i="10"/>
  <c r="H18" i="10"/>
  <c r="H19" i="10"/>
  <c r="H20" i="10"/>
  <c r="H21" i="10"/>
  <c r="H22" i="10"/>
  <c r="H23" i="10"/>
  <c r="H24" i="10"/>
  <c r="H25" i="10"/>
  <c r="H26" i="10"/>
  <c r="H27" i="10"/>
  <c r="H28" i="10"/>
  <c r="H29" i="10"/>
  <c r="H30" i="10"/>
  <c r="H31" i="10"/>
  <c r="H32" i="10"/>
  <c r="H33" i="10"/>
  <c r="H34" i="10"/>
  <c r="H35" i="10"/>
  <c r="H36" i="10"/>
  <c r="H37" i="10"/>
  <c r="H38" i="10"/>
  <c r="H39" i="10"/>
  <c r="H40" i="10"/>
  <c r="H41" i="10"/>
  <c r="H42" i="10"/>
  <c r="H43" i="10"/>
  <c r="H44" i="10"/>
  <c r="H45" i="10"/>
  <c r="H46" i="10"/>
  <c r="H47" i="10"/>
  <c r="H48" i="10"/>
  <c r="H49" i="10"/>
  <c r="H50" i="10"/>
  <c r="H51" i="10"/>
  <c r="H52" i="10"/>
  <c r="H53" i="10"/>
  <c r="H54" i="10"/>
  <c r="H55" i="10"/>
  <c r="H56" i="10"/>
  <c r="H57" i="10"/>
  <c r="H58" i="10"/>
  <c r="H59" i="10"/>
  <c r="H60" i="10"/>
  <c r="H61" i="10"/>
  <c r="H62" i="10"/>
  <c r="H63" i="10"/>
  <c r="H64" i="10"/>
  <c r="H65" i="10"/>
  <c r="H66" i="10"/>
  <c r="H67" i="10"/>
  <c r="H68" i="10"/>
  <c r="H69" i="10"/>
  <c r="H70" i="10"/>
  <c r="H71" i="10"/>
  <c r="H72" i="10"/>
  <c r="H73" i="10"/>
  <c r="H74" i="10"/>
  <c r="H75" i="10"/>
  <c r="H76" i="10"/>
  <c r="H77" i="10"/>
  <c r="H78" i="10"/>
  <c r="H79" i="10"/>
  <c r="H80" i="10"/>
  <c r="H81" i="10"/>
  <c r="H82" i="10"/>
  <c r="H83" i="10"/>
  <c r="H84" i="10"/>
  <c r="H85" i="10"/>
  <c r="H86" i="10"/>
  <c r="H87" i="10"/>
  <c r="H88" i="10"/>
  <c r="H89" i="10"/>
  <c r="H90" i="10"/>
  <c r="H91" i="10"/>
  <c r="H92" i="10"/>
  <c r="H93" i="10"/>
  <c r="H94" i="10"/>
  <c r="H95" i="10"/>
  <c r="H96" i="10"/>
  <c r="H97" i="10"/>
  <c r="H98" i="10"/>
  <c r="H99" i="10"/>
  <c r="H100" i="10"/>
  <c r="H101" i="10"/>
  <c r="H102" i="10"/>
  <c r="H103" i="10"/>
  <c r="H104" i="10"/>
  <c r="H105" i="10"/>
  <c r="H106" i="10"/>
  <c r="H107" i="10"/>
  <c r="H108" i="10"/>
  <c r="H109" i="10"/>
  <c r="H110" i="10"/>
  <c r="H111" i="10"/>
  <c r="H112" i="10"/>
  <c r="H113" i="10"/>
  <c r="H114" i="10"/>
  <c r="H115" i="10"/>
  <c r="H116" i="10"/>
  <c r="H117" i="10"/>
  <c r="H118" i="10"/>
  <c r="H119" i="10"/>
  <c r="H120" i="10"/>
  <c r="H121" i="10"/>
  <c r="H122" i="10"/>
  <c r="H123" i="10"/>
  <c r="H124" i="10"/>
  <c r="H125" i="10"/>
  <c r="H126" i="10"/>
  <c r="H127" i="10"/>
  <c r="H128" i="10"/>
  <c r="H129" i="10"/>
  <c r="H130" i="10"/>
  <c r="H131" i="10"/>
  <c r="H132" i="10"/>
  <c r="H133" i="10"/>
  <c r="H134" i="10"/>
  <c r="H135" i="10"/>
  <c r="H136" i="10"/>
  <c r="H137" i="10"/>
  <c r="H138" i="10"/>
  <c r="H139" i="10"/>
  <c r="H140" i="10"/>
  <c r="H141" i="10"/>
  <c r="H142" i="10"/>
  <c r="H143" i="10"/>
  <c r="H144" i="10"/>
  <c r="H145" i="10"/>
  <c r="H146" i="10"/>
  <c r="H147" i="10"/>
  <c r="H148" i="10"/>
  <c r="H149" i="10"/>
  <c r="H150" i="10"/>
  <c r="H151" i="10"/>
  <c r="H152" i="10"/>
  <c r="H153" i="10"/>
  <c r="H154" i="10"/>
  <c r="H155" i="10"/>
  <c r="H156" i="10"/>
  <c r="H157" i="10"/>
  <c r="H158" i="10"/>
  <c r="H159" i="10"/>
  <c r="H160" i="10"/>
  <c r="H161" i="10"/>
  <c r="H162" i="10"/>
  <c r="H163" i="10"/>
  <c r="H164" i="10"/>
  <c r="H165" i="10"/>
  <c r="H166" i="10"/>
  <c r="H167" i="10"/>
  <c r="H168" i="10"/>
  <c r="H169" i="10"/>
  <c r="H170" i="10"/>
  <c r="H171" i="10"/>
  <c r="H172" i="10"/>
  <c r="H173" i="10"/>
  <c r="H174" i="10"/>
  <c r="H175" i="10"/>
  <c r="H176" i="10"/>
  <c r="H177" i="10"/>
  <c r="H178" i="10"/>
  <c r="H179" i="10"/>
  <c r="H180" i="10"/>
  <c r="H181" i="10"/>
  <c r="H182" i="10"/>
  <c r="H183" i="10"/>
  <c r="H184" i="10"/>
  <c r="H185" i="10"/>
  <c r="H186" i="10"/>
  <c r="H187" i="10"/>
  <c r="H188" i="10"/>
  <c r="H189" i="10"/>
  <c r="H190" i="10"/>
  <c r="H191" i="10"/>
  <c r="H192" i="10"/>
  <c r="H193" i="10"/>
  <c r="H194" i="10"/>
  <c r="H195" i="10"/>
  <c r="H196" i="10"/>
  <c r="H197" i="10"/>
  <c r="H198" i="10"/>
  <c r="H199" i="10"/>
  <c r="H200" i="10"/>
  <c r="H201" i="10"/>
  <c r="H202" i="10"/>
  <c r="H203" i="10"/>
  <c r="H204" i="10"/>
  <c r="H205" i="10"/>
  <c r="H206" i="10"/>
  <c r="H207" i="10"/>
  <c r="H208" i="10"/>
  <c r="H209" i="10"/>
  <c r="H210" i="10"/>
  <c r="H211" i="10"/>
  <c r="H212" i="10"/>
  <c r="H213" i="10"/>
  <c r="H214" i="10"/>
  <c r="H215" i="10"/>
  <c r="H216" i="10"/>
  <c r="H217" i="10"/>
  <c r="H218" i="10"/>
  <c r="H219" i="10"/>
  <c r="H220" i="10"/>
  <c r="H221" i="10"/>
  <c r="H222" i="10"/>
  <c r="H223" i="10"/>
  <c r="H224" i="10"/>
  <c r="H225" i="10"/>
  <c r="H226" i="10"/>
  <c r="H227" i="10"/>
  <c r="H228" i="10"/>
  <c r="H229" i="10"/>
  <c r="H230" i="10"/>
  <c r="H231" i="10"/>
  <c r="H232" i="10"/>
  <c r="H233" i="10"/>
  <c r="H234" i="10"/>
  <c r="H235" i="10"/>
  <c r="H236" i="10"/>
  <c r="H237" i="10"/>
  <c r="H238" i="10"/>
  <c r="H239" i="10"/>
  <c r="H240" i="10"/>
  <c r="H241" i="10"/>
  <c r="H242" i="10"/>
  <c r="H243" i="10"/>
  <c r="H244" i="10"/>
  <c r="H245" i="10"/>
  <c r="H246" i="10"/>
  <c r="H247" i="10"/>
  <c r="H248" i="10"/>
  <c r="H249" i="10"/>
  <c r="H250" i="10"/>
  <c r="H251" i="10"/>
  <c r="H252" i="10"/>
  <c r="H253" i="10"/>
  <c r="H254" i="10"/>
  <c r="H255" i="10"/>
  <c r="H256" i="10"/>
  <c r="H257" i="10"/>
  <c r="H258" i="10"/>
  <c r="H259" i="10"/>
  <c r="H260" i="10"/>
  <c r="H261" i="10"/>
  <c r="H262" i="10"/>
  <c r="H263" i="10"/>
  <c r="H264" i="10"/>
  <c r="H265" i="10"/>
  <c r="H266" i="10"/>
  <c r="H267" i="10"/>
  <c r="H268" i="10"/>
  <c r="H269" i="10"/>
  <c r="H270" i="10"/>
  <c r="H271" i="10"/>
  <c r="H272" i="10"/>
  <c r="H273" i="10"/>
  <c r="H274" i="10"/>
  <c r="H275" i="10"/>
  <c r="H276" i="10"/>
  <c r="H277" i="10"/>
  <c r="H278" i="10"/>
  <c r="H279" i="10"/>
  <c r="H280" i="10"/>
  <c r="H281" i="10"/>
  <c r="H282" i="10"/>
  <c r="H283" i="10"/>
  <c r="H284" i="10"/>
  <c r="H285" i="10"/>
  <c r="H286" i="10"/>
  <c r="H287" i="10"/>
  <c r="H288" i="10"/>
  <c r="H289" i="10"/>
  <c r="H290" i="10"/>
  <c r="H291" i="10"/>
  <c r="H292" i="10"/>
  <c r="H293" i="10"/>
  <c r="H294" i="10"/>
  <c r="H295" i="10"/>
  <c r="H296" i="10"/>
  <c r="H297" i="10"/>
  <c r="H298" i="10"/>
  <c r="H299" i="10"/>
  <c r="H300" i="10"/>
  <c r="H301" i="10"/>
  <c r="H302" i="10"/>
  <c r="H303" i="10"/>
  <c r="H304" i="10"/>
  <c r="H305" i="10"/>
  <c r="H306" i="10"/>
  <c r="H307" i="10"/>
  <c r="H308" i="10"/>
  <c r="H309" i="10"/>
  <c r="H310" i="10"/>
  <c r="H311" i="10"/>
  <c r="H312" i="10"/>
  <c r="H313" i="10"/>
  <c r="H314" i="10"/>
  <c r="H315" i="10"/>
  <c r="H316" i="10"/>
  <c r="H317" i="10"/>
  <c r="H318" i="10"/>
  <c r="H319" i="10"/>
  <c r="H320" i="10"/>
  <c r="H321" i="10"/>
  <c r="H322" i="10"/>
  <c r="H323" i="10"/>
  <c r="H324" i="10"/>
  <c r="H325" i="10"/>
  <c r="H326" i="10"/>
  <c r="H327" i="10"/>
  <c r="H328" i="10"/>
  <c r="H329" i="10"/>
  <c r="H330" i="10"/>
  <c r="H331" i="10"/>
  <c r="H332" i="10"/>
  <c r="H333" i="10"/>
  <c r="H334" i="10"/>
  <c r="H335" i="10"/>
  <c r="H336" i="10"/>
  <c r="H337" i="10"/>
  <c r="H338" i="10"/>
  <c r="H339" i="10"/>
  <c r="H340" i="10"/>
  <c r="H341" i="10"/>
  <c r="H342" i="10"/>
  <c r="H343" i="10"/>
  <c r="H344" i="10"/>
  <c r="H345" i="10"/>
  <c r="H346" i="10"/>
  <c r="H347" i="10"/>
  <c r="H348" i="10"/>
  <c r="H349" i="10"/>
  <c r="H350" i="10"/>
  <c r="H351" i="10"/>
  <c r="H352" i="10"/>
  <c r="H353" i="10"/>
  <c r="H354" i="10"/>
  <c r="H355" i="10"/>
  <c r="H356" i="10"/>
  <c r="H357" i="10"/>
  <c r="H358" i="10"/>
  <c r="H359" i="10"/>
  <c r="H360" i="10"/>
  <c r="H361" i="10"/>
  <c r="H362" i="10"/>
  <c r="H363" i="10"/>
  <c r="H364" i="10"/>
  <c r="H365" i="10"/>
  <c r="H366" i="10"/>
  <c r="H367" i="10"/>
  <c r="H368" i="10"/>
  <c r="H369" i="10"/>
  <c r="H370" i="10"/>
  <c r="H371" i="10"/>
  <c r="H372" i="10"/>
  <c r="H373" i="10"/>
  <c r="H374" i="10"/>
  <c r="H375" i="10"/>
  <c r="H376" i="10"/>
  <c r="H377" i="10"/>
  <c r="H378" i="10"/>
  <c r="H379" i="10"/>
  <c r="H380" i="10"/>
  <c r="H381" i="10"/>
  <c r="H382" i="10"/>
  <c r="H383" i="10"/>
  <c r="H384" i="10"/>
  <c r="H385" i="10"/>
  <c r="H386" i="10"/>
  <c r="H387" i="10"/>
  <c r="H388" i="10"/>
  <c r="H389" i="10"/>
  <c r="H390" i="10"/>
  <c r="H391" i="10"/>
  <c r="H392" i="10"/>
  <c r="H393" i="10"/>
  <c r="H394" i="10"/>
  <c r="H395" i="10"/>
  <c r="H396" i="10"/>
  <c r="H397" i="10"/>
  <c r="H398" i="10"/>
  <c r="H399" i="10"/>
  <c r="H400" i="10"/>
  <c r="H401" i="10"/>
  <c r="H402" i="10"/>
  <c r="H403" i="10"/>
  <c r="H404" i="10"/>
  <c r="H405" i="10"/>
  <c r="H406" i="10"/>
  <c r="H407" i="10"/>
  <c r="H408" i="10"/>
  <c r="H409" i="10"/>
  <c r="H410" i="10"/>
  <c r="H411" i="10"/>
  <c r="H412" i="10"/>
  <c r="H413" i="10"/>
  <c r="H414" i="10"/>
  <c r="H415" i="10"/>
  <c r="H416" i="10"/>
  <c r="H417" i="10"/>
  <c r="H418" i="10"/>
  <c r="H419" i="10"/>
  <c r="H420" i="10"/>
  <c r="H421" i="10"/>
  <c r="H422" i="10"/>
  <c r="H423" i="10"/>
  <c r="H424" i="10"/>
  <c r="H425" i="10"/>
  <c r="H426" i="10"/>
  <c r="H427" i="10"/>
  <c r="H428" i="10"/>
  <c r="H429" i="10"/>
  <c r="H430" i="10"/>
  <c r="H431" i="10"/>
  <c r="H432" i="10"/>
  <c r="H433" i="10"/>
  <c r="H434" i="10"/>
  <c r="H435" i="10"/>
  <c r="H436" i="10"/>
  <c r="H437" i="10"/>
  <c r="H438" i="10"/>
  <c r="H439" i="10"/>
  <c r="H440" i="10"/>
  <c r="H441" i="10"/>
  <c r="H442" i="10"/>
  <c r="H443" i="10"/>
  <c r="H444" i="10"/>
  <c r="H445" i="10"/>
  <c r="H446" i="10"/>
  <c r="H447" i="10"/>
  <c r="H448" i="10"/>
  <c r="H449" i="10"/>
  <c r="H450" i="10"/>
  <c r="H451" i="10"/>
  <c r="H452" i="10"/>
  <c r="H453" i="10"/>
  <c r="H454" i="10"/>
  <c r="H455" i="10"/>
  <c r="H456" i="10"/>
  <c r="H457" i="10"/>
  <c r="H458" i="10"/>
  <c r="H459" i="10"/>
  <c r="H460" i="10"/>
  <c r="H461" i="10"/>
  <c r="H462" i="10"/>
  <c r="H463" i="10"/>
  <c r="H464" i="10"/>
  <c r="H465" i="10"/>
  <c r="H466" i="10"/>
  <c r="H467" i="10"/>
  <c r="H468" i="10"/>
  <c r="H469" i="10"/>
  <c r="H470" i="10"/>
  <c r="H471" i="10"/>
  <c r="H472" i="10"/>
  <c r="H473" i="10"/>
  <c r="H474" i="10"/>
  <c r="H475" i="10"/>
  <c r="H476" i="10"/>
  <c r="H477" i="10"/>
  <c r="H478" i="10"/>
  <c r="H479" i="10"/>
  <c r="H480" i="10"/>
  <c r="H481" i="10"/>
  <c r="H482" i="10"/>
  <c r="H483" i="10"/>
  <c r="H484" i="10"/>
  <c r="H485" i="10"/>
  <c r="H486" i="10"/>
  <c r="H487" i="10"/>
  <c r="H488" i="10"/>
  <c r="H489" i="10"/>
  <c r="H490" i="10"/>
  <c r="H491" i="10"/>
  <c r="H492" i="10"/>
  <c r="H493" i="10"/>
  <c r="H494" i="10"/>
  <c r="H495" i="10"/>
  <c r="H496" i="10"/>
  <c r="H497" i="10"/>
  <c r="H498" i="10"/>
  <c r="H499" i="10"/>
  <c r="H500" i="10"/>
  <c r="H501" i="10"/>
  <c r="H502" i="10"/>
  <c r="H503" i="10"/>
  <c r="H504" i="10"/>
  <c r="H505" i="10"/>
  <c r="H506" i="10"/>
  <c r="H507" i="10"/>
  <c r="H508" i="10"/>
  <c r="H509" i="10"/>
  <c r="H510" i="10"/>
  <c r="H511" i="10"/>
  <c r="H512" i="10"/>
  <c r="H513" i="10"/>
  <c r="H514" i="10"/>
  <c r="H515" i="10"/>
  <c r="H516" i="10"/>
  <c r="H517" i="10"/>
  <c r="H518" i="10"/>
  <c r="H519" i="10"/>
  <c r="H520" i="10"/>
  <c r="H521" i="10"/>
  <c r="H522" i="10"/>
  <c r="H523" i="10"/>
  <c r="H524" i="10"/>
  <c r="H525" i="10"/>
  <c r="H526" i="10"/>
  <c r="H527" i="10"/>
  <c r="H528" i="10"/>
  <c r="H529" i="10"/>
  <c r="H530" i="10"/>
  <c r="H531" i="10"/>
  <c r="H532" i="10"/>
  <c r="H533" i="10"/>
  <c r="H534" i="10"/>
  <c r="H535" i="10"/>
  <c r="H536" i="10"/>
  <c r="H537" i="10"/>
  <c r="H538" i="10"/>
  <c r="H539" i="10"/>
  <c r="H540" i="10"/>
  <c r="H541" i="10"/>
  <c r="H542" i="10"/>
  <c r="H543" i="10"/>
  <c r="H544" i="10"/>
  <c r="H545" i="10"/>
  <c r="H546" i="10"/>
  <c r="H547" i="10"/>
  <c r="H548" i="10"/>
  <c r="H549" i="10"/>
  <c r="H550" i="10"/>
  <c r="H551" i="10"/>
  <c r="H552" i="10"/>
  <c r="H553" i="10"/>
  <c r="H554" i="10"/>
  <c r="H555" i="10"/>
  <c r="H556" i="10"/>
  <c r="H557" i="10"/>
  <c r="H558" i="10"/>
  <c r="H559" i="10"/>
  <c r="H560" i="10"/>
  <c r="H561" i="10"/>
  <c r="H562" i="10"/>
  <c r="H563" i="10"/>
  <c r="H564" i="10"/>
  <c r="H565" i="10"/>
  <c r="H566" i="10"/>
  <c r="H567" i="10"/>
  <c r="H568" i="10"/>
  <c r="H569" i="10"/>
  <c r="H570" i="10"/>
  <c r="H571" i="10"/>
  <c r="H572" i="10"/>
  <c r="H573" i="10"/>
  <c r="H574" i="10"/>
  <c r="H575" i="10"/>
  <c r="H576" i="10"/>
  <c r="H577" i="10"/>
  <c r="H578" i="10"/>
  <c r="H579" i="10"/>
  <c r="H580" i="10"/>
  <c r="H581" i="10"/>
  <c r="H582" i="10"/>
  <c r="H583" i="10"/>
  <c r="H584" i="10"/>
  <c r="H585" i="10"/>
  <c r="H586" i="10"/>
  <c r="H587" i="10"/>
  <c r="H588" i="10"/>
  <c r="H589" i="10"/>
  <c r="H590" i="10"/>
  <c r="H591" i="10"/>
  <c r="H592" i="10"/>
  <c r="H593" i="10"/>
  <c r="H594" i="10"/>
  <c r="H595" i="10"/>
  <c r="H596" i="10"/>
  <c r="H597" i="10"/>
  <c r="H598" i="10"/>
  <c r="H599" i="10"/>
  <c r="H600" i="10"/>
  <c r="H601" i="10"/>
  <c r="H602" i="10"/>
  <c r="H603" i="10"/>
  <c r="H604" i="10"/>
  <c r="H605" i="10"/>
  <c r="H606" i="10"/>
  <c r="H607" i="10"/>
  <c r="H608" i="10"/>
  <c r="H609" i="10"/>
  <c r="H610" i="10"/>
  <c r="H611" i="10"/>
  <c r="H612" i="10"/>
  <c r="H613" i="10"/>
  <c r="H614" i="10"/>
  <c r="H615" i="10"/>
  <c r="H616" i="10"/>
  <c r="H617" i="10"/>
  <c r="H618" i="10"/>
  <c r="H619" i="10"/>
  <c r="H620" i="10"/>
  <c r="H621" i="10"/>
  <c r="H622" i="10"/>
  <c r="H623" i="10"/>
  <c r="H624" i="10"/>
  <c r="H625" i="10"/>
  <c r="H626" i="10"/>
  <c r="H627" i="10"/>
  <c r="H628" i="10"/>
  <c r="H629" i="10"/>
  <c r="H630" i="10"/>
  <c r="H631" i="10"/>
  <c r="H632" i="10"/>
  <c r="H633" i="10"/>
  <c r="H634" i="10"/>
  <c r="H635" i="10"/>
  <c r="H636" i="10"/>
  <c r="H637" i="10"/>
  <c r="H638" i="10"/>
  <c r="H639" i="10"/>
  <c r="H640" i="10"/>
  <c r="H641" i="10"/>
  <c r="H642" i="10"/>
  <c r="H643" i="10"/>
  <c r="H644" i="10"/>
  <c r="H645" i="10"/>
  <c r="H646" i="10"/>
  <c r="H647" i="10"/>
  <c r="H648" i="10"/>
  <c r="H649" i="10"/>
  <c r="H650" i="10"/>
  <c r="H651" i="10"/>
  <c r="H652" i="10"/>
  <c r="H653" i="10"/>
  <c r="H654" i="10"/>
  <c r="H655" i="10"/>
  <c r="H656" i="10"/>
  <c r="H657" i="10"/>
  <c r="H658" i="10"/>
  <c r="H659" i="10"/>
  <c r="H660" i="10"/>
  <c r="H661" i="10"/>
  <c r="H662" i="10"/>
  <c r="H663" i="10"/>
  <c r="H664" i="10"/>
  <c r="H665" i="10"/>
  <c r="H666" i="10"/>
  <c r="H667" i="10"/>
  <c r="H668" i="10"/>
  <c r="H669" i="10"/>
  <c r="H670" i="10"/>
  <c r="H671" i="10"/>
  <c r="H672" i="10"/>
  <c r="H673" i="10"/>
  <c r="H674" i="10"/>
  <c r="H675" i="10"/>
  <c r="H676" i="10"/>
  <c r="H677" i="10"/>
  <c r="H678" i="10"/>
  <c r="H679" i="10"/>
  <c r="H680" i="10"/>
  <c r="H681" i="10"/>
  <c r="H682" i="10"/>
  <c r="H683" i="10"/>
  <c r="H684" i="10"/>
  <c r="H685" i="10"/>
  <c r="H686" i="10"/>
  <c r="H687" i="10"/>
  <c r="H688" i="10"/>
  <c r="H689" i="10"/>
  <c r="H690" i="10"/>
  <c r="H691" i="10"/>
  <c r="H692" i="10"/>
  <c r="H693" i="10"/>
  <c r="H694" i="10"/>
  <c r="H695" i="10"/>
  <c r="H696" i="10"/>
  <c r="H697" i="10"/>
  <c r="H698" i="10"/>
  <c r="H699" i="10"/>
  <c r="H700" i="10"/>
  <c r="H701" i="10"/>
  <c r="H702" i="10"/>
  <c r="H703" i="10"/>
  <c r="H704" i="10"/>
  <c r="H705" i="10"/>
  <c r="H706" i="10"/>
  <c r="H707" i="10"/>
  <c r="H708" i="10"/>
  <c r="H709" i="10"/>
  <c r="H710" i="10"/>
  <c r="H711" i="10"/>
  <c r="H712" i="10"/>
  <c r="H713" i="10"/>
  <c r="H714" i="10"/>
  <c r="H715" i="10"/>
  <c r="H716" i="10"/>
  <c r="H717" i="10"/>
  <c r="H718" i="10"/>
  <c r="H719" i="10"/>
  <c r="H720" i="10"/>
  <c r="H721" i="10"/>
  <c r="H722" i="10"/>
  <c r="H723" i="10"/>
  <c r="H724" i="10"/>
  <c r="H725" i="10"/>
  <c r="H726" i="10"/>
  <c r="H727" i="10"/>
  <c r="H728" i="10"/>
  <c r="H729" i="10"/>
  <c r="H730" i="10"/>
  <c r="H731" i="10"/>
  <c r="H732" i="10"/>
  <c r="H13" i="10"/>
  <c r="H14" i="7"/>
  <c r="H15" i="7"/>
  <c r="H16" i="7"/>
  <c r="H17" i="7"/>
  <c r="H18" i="7"/>
  <c r="H19" i="7"/>
  <c r="H20" i="7"/>
  <c r="H21" i="7"/>
  <c r="H22" i="7"/>
  <c r="H23" i="7"/>
  <c r="H24" i="7"/>
  <c r="H25" i="7"/>
  <c r="H26" i="7"/>
  <c r="H27" i="7"/>
  <c r="H28" i="7"/>
  <c r="H29" i="7"/>
  <c r="H30" i="7"/>
  <c r="H31" i="7"/>
  <c r="H32" i="7"/>
  <c r="H33" i="7"/>
  <c r="H34" i="7"/>
  <c r="H35" i="7"/>
  <c r="H36" i="7"/>
  <c r="H37" i="7"/>
  <c r="H38" i="7"/>
  <c r="H39" i="7"/>
  <c r="H40" i="7"/>
  <c r="H41" i="7"/>
  <c r="H42" i="7"/>
  <c r="H43" i="7"/>
  <c r="H44" i="7"/>
  <c r="H45" i="7"/>
  <c r="H46" i="7"/>
  <c r="H47" i="7"/>
  <c r="H48" i="7"/>
  <c r="H49" i="7"/>
  <c r="H50" i="7"/>
  <c r="H51" i="7"/>
  <c r="H52" i="7"/>
  <c r="H53" i="7"/>
  <c r="H54" i="7"/>
  <c r="H55" i="7"/>
  <c r="H56" i="7"/>
  <c r="H57" i="7"/>
  <c r="H58" i="7"/>
  <c r="H59" i="7"/>
  <c r="H60" i="7"/>
  <c r="H61" i="7"/>
  <c r="H62" i="7"/>
  <c r="H63" i="7"/>
  <c r="H64" i="7"/>
  <c r="H65" i="7"/>
  <c r="H66" i="7"/>
  <c r="H67" i="7"/>
  <c r="H68" i="7"/>
  <c r="H69" i="7"/>
  <c r="H70" i="7"/>
  <c r="H71" i="7"/>
  <c r="H72" i="7"/>
  <c r="H73" i="7"/>
  <c r="H74" i="7"/>
  <c r="H75" i="7"/>
  <c r="H76" i="7"/>
  <c r="H77" i="7"/>
  <c r="H78" i="7"/>
  <c r="H79" i="7"/>
  <c r="H80" i="7"/>
  <c r="H81" i="7"/>
  <c r="H82" i="7"/>
  <c r="H83" i="7"/>
  <c r="H84" i="7"/>
  <c r="H85" i="7"/>
  <c r="H86" i="7"/>
  <c r="H87" i="7"/>
  <c r="H88" i="7"/>
  <c r="H89" i="7"/>
  <c r="H90" i="7"/>
  <c r="H91" i="7"/>
  <c r="H92" i="7"/>
  <c r="H93" i="7"/>
  <c r="H94" i="7"/>
  <c r="H95" i="7"/>
  <c r="H96" i="7"/>
  <c r="H97" i="7"/>
  <c r="H98" i="7"/>
  <c r="H99" i="7"/>
  <c r="H100" i="7"/>
  <c r="H101" i="7"/>
  <c r="H102" i="7"/>
  <c r="H103" i="7"/>
  <c r="H104" i="7"/>
  <c r="H105" i="7"/>
  <c r="H106" i="7"/>
  <c r="H107" i="7"/>
  <c r="H108" i="7"/>
  <c r="H109" i="7"/>
  <c r="H110" i="7"/>
  <c r="H111" i="7"/>
  <c r="H112" i="7"/>
  <c r="H113" i="7"/>
  <c r="H114" i="7"/>
  <c r="H115" i="7"/>
  <c r="H116" i="7"/>
  <c r="H117" i="7"/>
  <c r="H118" i="7"/>
  <c r="H119" i="7"/>
  <c r="H120" i="7"/>
  <c r="H121" i="7"/>
  <c r="H122" i="7"/>
  <c r="H123" i="7"/>
  <c r="H124" i="7"/>
  <c r="H125" i="7"/>
  <c r="H126" i="7"/>
  <c r="H127" i="7"/>
  <c r="H128" i="7"/>
  <c r="H129" i="7"/>
  <c r="H130" i="7"/>
  <c r="H131" i="7"/>
  <c r="H132" i="7"/>
  <c r="H133" i="7"/>
  <c r="H134" i="7"/>
  <c r="H135" i="7"/>
  <c r="H136" i="7"/>
  <c r="H137" i="7"/>
  <c r="H138" i="7"/>
  <c r="H139" i="7"/>
  <c r="H140" i="7"/>
  <c r="H141" i="7"/>
  <c r="H142" i="7"/>
  <c r="H143" i="7"/>
  <c r="H144" i="7"/>
  <c r="H145" i="7"/>
  <c r="H146" i="7"/>
  <c r="H147" i="7"/>
  <c r="H148" i="7"/>
  <c r="H149" i="7"/>
  <c r="H150" i="7"/>
  <c r="H151" i="7"/>
  <c r="H152" i="7"/>
  <c r="H153" i="7"/>
  <c r="H154" i="7"/>
  <c r="H155" i="7"/>
  <c r="H156" i="7"/>
  <c r="H157" i="7"/>
  <c r="H158" i="7"/>
  <c r="H159" i="7"/>
  <c r="H160" i="7"/>
  <c r="H161" i="7"/>
  <c r="H162" i="7"/>
  <c r="H163" i="7"/>
  <c r="H164" i="7"/>
  <c r="H165" i="7"/>
  <c r="H166" i="7"/>
  <c r="H167" i="7"/>
  <c r="H168" i="7"/>
  <c r="H169" i="7"/>
  <c r="H170" i="7"/>
  <c r="H171" i="7"/>
  <c r="H172" i="7"/>
  <c r="H173" i="7"/>
  <c r="H174" i="7"/>
  <c r="H175" i="7"/>
  <c r="H176" i="7"/>
  <c r="H177" i="7"/>
  <c r="H178" i="7"/>
  <c r="H179" i="7"/>
  <c r="H180" i="7"/>
  <c r="H181" i="7"/>
  <c r="H182" i="7"/>
  <c r="H183" i="7"/>
  <c r="H184" i="7"/>
  <c r="H185" i="7"/>
  <c r="H186" i="7"/>
  <c r="H187" i="7"/>
  <c r="H188" i="7"/>
  <c r="H189" i="7"/>
  <c r="H190" i="7"/>
  <c r="H191" i="7"/>
  <c r="H192" i="7"/>
  <c r="H193" i="7"/>
  <c r="H194" i="7"/>
  <c r="H195" i="7"/>
  <c r="H196" i="7"/>
  <c r="H197" i="7"/>
  <c r="H198" i="7"/>
  <c r="H199" i="7"/>
  <c r="H200" i="7"/>
  <c r="H201" i="7"/>
  <c r="H202" i="7"/>
  <c r="H203" i="7"/>
  <c r="H204" i="7"/>
  <c r="H205" i="7"/>
  <c r="H206" i="7"/>
  <c r="H207" i="7"/>
  <c r="H208" i="7"/>
  <c r="H209" i="7"/>
  <c r="H210" i="7"/>
  <c r="H211" i="7"/>
  <c r="H212" i="7"/>
  <c r="H213" i="7"/>
  <c r="H214" i="7"/>
  <c r="H215" i="7"/>
  <c r="H216" i="7"/>
  <c r="H217" i="7"/>
  <c r="H218" i="7"/>
  <c r="H219" i="7"/>
  <c r="H220" i="7"/>
  <c r="H221" i="7"/>
  <c r="H222" i="7"/>
  <c r="H223" i="7"/>
  <c r="H224" i="7"/>
  <c r="H225" i="7"/>
  <c r="H226" i="7"/>
  <c r="H227" i="7"/>
  <c r="H228" i="7"/>
  <c r="H229" i="7"/>
  <c r="H230" i="7"/>
  <c r="H231" i="7"/>
  <c r="H232" i="7"/>
  <c r="H233" i="7"/>
  <c r="H234" i="7"/>
  <c r="H235" i="7"/>
  <c r="H236" i="7"/>
  <c r="H237" i="7"/>
  <c r="H238" i="7"/>
  <c r="H239" i="7"/>
  <c r="H240" i="7"/>
  <c r="H241" i="7"/>
  <c r="H242" i="7"/>
  <c r="H243" i="7"/>
  <c r="H244" i="7"/>
  <c r="H245" i="7"/>
  <c r="H246" i="7"/>
  <c r="H247" i="7"/>
  <c r="H248" i="7"/>
  <c r="H249" i="7"/>
  <c r="H250" i="7"/>
  <c r="H251" i="7"/>
  <c r="H252" i="7"/>
  <c r="H253" i="7"/>
  <c r="H254" i="7"/>
  <c r="H255" i="7"/>
  <c r="H256" i="7"/>
  <c r="H257" i="7"/>
  <c r="H258" i="7"/>
  <c r="H259" i="7"/>
  <c r="H260" i="7"/>
  <c r="H261" i="7"/>
  <c r="H262" i="7"/>
  <c r="H263" i="7"/>
  <c r="H264" i="7"/>
  <c r="H265" i="7"/>
  <c r="H266" i="7"/>
  <c r="H267" i="7"/>
  <c r="H268" i="7"/>
  <c r="H269" i="7"/>
  <c r="H270" i="7"/>
  <c r="H271" i="7"/>
  <c r="H272" i="7"/>
  <c r="H273" i="7"/>
  <c r="H274" i="7"/>
  <c r="H275" i="7"/>
  <c r="H276" i="7"/>
  <c r="H277" i="7"/>
  <c r="H278" i="7"/>
  <c r="H279" i="7"/>
  <c r="H280" i="7"/>
  <c r="H281" i="7"/>
  <c r="H282" i="7"/>
  <c r="H283" i="7"/>
  <c r="H284" i="7"/>
  <c r="H285" i="7"/>
  <c r="H286" i="7"/>
  <c r="H287" i="7"/>
  <c r="H288" i="7"/>
  <c r="H289" i="7"/>
  <c r="H290" i="7"/>
  <c r="H291" i="7"/>
  <c r="H292" i="7"/>
  <c r="H293" i="7"/>
  <c r="H294" i="7"/>
  <c r="H295" i="7"/>
  <c r="H296" i="7"/>
  <c r="H297" i="7"/>
  <c r="H298" i="7"/>
  <c r="H299" i="7"/>
  <c r="H300" i="7"/>
  <c r="H301" i="7"/>
  <c r="H302" i="7"/>
  <c r="H303" i="7"/>
  <c r="H304" i="7"/>
  <c r="H305" i="7"/>
  <c r="H306" i="7"/>
  <c r="H307" i="7"/>
  <c r="H308" i="7"/>
  <c r="H309" i="7"/>
  <c r="H310" i="7"/>
  <c r="H311" i="7"/>
  <c r="H312" i="7"/>
  <c r="H313" i="7"/>
  <c r="H314" i="7"/>
  <c r="H315" i="7"/>
  <c r="H316" i="7"/>
  <c r="H317" i="7"/>
  <c r="H318" i="7"/>
  <c r="H319" i="7"/>
  <c r="H320" i="7"/>
  <c r="H321" i="7"/>
  <c r="H322" i="7"/>
  <c r="H323" i="7"/>
  <c r="H324" i="7"/>
  <c r="H325" i="7"/>
  <c r="H326" i="7"/>
  <c r="H327" i="7"/>
  <c r="H328" i="7"/>
  <c r="H329" i="7"/>
  <c r="H330" i="7"/>
  <c r="H331" i="7"/>
  <c r="H332" i="7"/>
  <c r="H333" i="7"/>
  <c r="H334" i="7"/>
  <c r="H335" i="7"/>
  <c r="H336" i="7"/>
  <c r="H337" i="7"/>
  <c r="H338" i="7"/>
  <c r="H339" i="7"/>
  <c r="H340" i="7"/>
  <c r="H341" i="7"/>
  <c r="H342" i="7"/>
  <c r="H343" i="7"/>
  <c r="H344" i="7"/>
  <c r="H345" i="7"/>
  <c r="H346" i="7"/>
  <c r="H347" i="7"/>
  <c r="H348" i="7"/>
  <c r="H349" i="7"/>
  <c r="H350" i="7"/>
  <c r="H351" i="7"/>
  <c r="H352" i="7"/>
  <c r="H353" i="7"/>
  <c r="H354" i="7"/>
  <c r="H355" i="7"/>
  <c r="H356" i="7"/>
  <c r="H357" i="7"/>
  <c r="H358" i="7"/>
  <c r="H359" i="7"/>
  <c r="H360" i="7"/>
  <c r="H361" i="7"/>
  <c r="H362" i="7"/>
  <c r="H363" i="7"/>
  <c r="H364" i="7"/>
  <c r="H365" i="7"/>
  <c r="H366" i="7"/>
  <c r="H367" i="7"/>
  <c r="H368" i="7"/>
  <c r="H369" i="7"/>
  <c r="H370" i="7"/>
  <c r="H371" i="7"/>
  <c r="H372" i="7"/>
  <c r="H373" i="7"/>
  <c r="H374" i="7"/>
  <c r="H375" i="7"/>
  <c r="H376" i="7"/>
  <c r="H377" i="7"/>
  <c r="H378" i="7"/>
  <c r="H379" i="7"/>
  <c r="H380" i="7"/>
  <c r="H381" i="7"/>
  <c r="H382" i="7"/>
  <c r="H383" i="7"/>
  <c r="H384" i="7"/>
  <c r="H385" i="7"/>
  <c r="H386" i="7"/>
  <c r="H387" i="7"/>
  <c r="H388" i="7"/>
  <c r="H389" i="7"/>
  <c r="H390" i="7"/>
  <c r="H391" i="7"/>
  <c r="H392" i="7"/>
  <c r="H393" i="7"/>
  <c r="H394" i="7"/>
  <c r="H395" i="7"/>
  <c r="H396" i="7"/>
  <c r="H397" i="7"/>
  <c r="H398" i="7"/>
  <c r="H399" i="7"/>
  <c r="H400" i="7"/>
  <c r="H401" i="7"/>
  <c r="H402" i="7"/>
  <c r="H403" i="7"/>
  <c r="H404" i="7"/>
  <c r="H405" i="7"/>
  <c r="H406" i="7"/>
  <c r="H407" i="7"/>
  <c r="H408" i="7"/>
  <c r="H409" i="7"/>
  <c r="H410" i="7"/>
  <c r="H411" i="7"/>
  <c r="H412" i="7"/>
  <c r="H413" i="7"/>
  <c r="H414" i="7"/>
  <c r="H415" i="7"/>
  <c r="H416" i="7"/>
  <c r="H417" i="7"/>
  <c r="H418" i="7"/>
  <c r="H419" i="7"/>
  <c r="H420" i="7"/>
  <c r="H421" i="7"/>
  <c r="H422" i="7"/>
  <c r="H423" i="7"/>
  <c r="H424" i="7"/>
  <c r="H425" i="7"/>
  <c r="H426" i="7"/>
  <c r="H427" i="7"/>
  <c r="H428" i="7"/>
  <c r="H429" i="7"/>
  <c r="H430" i="7"/>
  <c r="H431" i="7"/>
  <c r="H432" i="7"/>
  <c r="H433" i="7"/>
  <c r="H434" i="7"/>
  <c r="H435" i="7"/>
  <c r="H436" i="7"/>
  <c r="H437" i="7"/>
  <c r="H438" i="7"/>
  <c r="H439" i="7"/>
  <c r="H440" i="7"/>
  <c r="H441" i="7"/>
  <c r="H442" i="7"/>
  <c r="H443" i="7"/>
  <c r="H444" i="7"/>
  <c r="H445" i="7"/>
  <c r="H446" i="7"/>
  <c r="H447" i="7"/>
  <c r="H448" i="7"/>
  <c r="H449" i="7"/>
  <c r="H450" i="7"/>
  <c r="H451" i="7"/>
  <c r="H452" i="7"/>
  <c r="H453" i="7"/>
  <c r="H454" i="7"/>
  <c r="H455" i="7"/>
  <c r="H456" i="7"/>
  <c r="H457" i="7"/>
  <c r="H458" i="7"/>
  <c r="H459" i="7"/>
  <c r="H460" i="7"/>
  <c r="H461" i="7"/>
  <c r="H462" i="7"/>
  <c r="H463" i="7"/>
  <c r="H464" i="7"/>
  <c r="H465" i="7"/>
  <c r="H466" i="7"/>
  <c r="H467" i="7"/>
  <c r="H468" i="7"/>
  <c r="H469" i="7"/>
  <c r="H470" i="7"/>
  <c r="H471" i="7"/>
  <c r="H472" i="7"/>
  <c r="H473" i="7"/>
  <c r="H474" i="7"/>
  <c r="H475" i="7"/>
  <c r="H476" i="7"/>
  <c r="H477" i="7"/>
  <c r="H478" i="7"/>
  <c r="H479" i="7"/>
  <c r="H480" i="7"/>
  <c r="H481" i="7"/>
  <c r="H482" i="7"/>
  <c r="H483" i="7"/>
  <c r="H484" i="7"/>
  <c r="H485" i="7"/>
  <c r="H486" i="7"/>
  <c r="H487" i="7"/>
  <c r="H488" i="7"/>
  <c r="H489" i="7"/>
  <c r="H490" i="7"/>
  <c r="H491" i="7"/>
  <c r="H492" i="7"/>
  <c r="H493" i="7"/>
  <c r="H494" i="7"/>
  <c r="H495" i="7"/>
  <c r="H496" i="7"/>
  <c r="H497" i="7"/>
  <c r="H498" i="7"/>
  <c r="H499" i="7"/>
  <c r="H500" i="7"/>
  <c r="H501" i="7"/>
  <c r="H502" i="7"/>
  <c r="H503" i="7"/>
  <c r="H504" i="7"/>
  <c r="H505" i="7"/>
  <c r="H506" i="7"/>
  <c r="H507" i="7"/>
  <c r="H508" i="7"/>
  <c r="H509" i="7"/>
  <c r="H510" i="7"/>
  <c r="H511" i="7"/>
  <c r="H512" i="7"/>
  <c r="H513" i="7"/>
  <c r="H514" i="7"/>
  <c r="H515" i="7"/>
  <c r="H516" i="7"/>
  <c r="H517" i="7"/>
  <c r="H518" i="7"/>
  <c r="H519" i="7"/>
  <c r="H520" i="7"/>
  <c r="H521" i="7"/>
  <c r="H522" i="7"/>
  <c r="H523" i="7"/>
  <c r="H524" i="7"/>
  <c r="H525" i="7"/>
  <c r="H526" i="7"/>
  <c r="H527" i="7"/>
  <c r="H528" i="7"/>
  <c r="H529" i="7"/>
  <c r="H530" i="7"/>
  <c r="H531" i="7"/>
  <c r="H532" i="7"/>
  <c r="H533" i="7"/>
  <c r="H534" i="7"/>
  <c r="H535" i="7"/>
  <c r="H536" i="7"/>
  <c r="H537" i="7"/>
  <c r="H538" i="7"/>
  <c r="H539" i="7"/>
  <c r="H540" i="7"/>
  <c r="H541" i="7"/>
  <c r="H542" i="7"/>
  <c r="H543" i="7"/>
  <c r="H544" i="7"/>
  <c r="H545" i="7"/>
  <c r="H546" i="7"/>
  <c r="H547" i="7"/>
  <c r="H548" i="7"/>
  <c r="H549" i="7"/>
  <c r="H550" i="7"/>
  <c r="H551" i="7"/>
  <c r="H552" i="7"/>
  <c r="H553" i="7"/>
  <c r="H554" i="7"/>
  <c r="H555" i="7"/>
  <c r="H556" i="7"/>
  <c r="H557" i="7"/>
  <c r="H558" i="7"/>
  <c r="H559" i="7"/>
  <c r="H560" i="7"/>
  <c r="H561" i="7"/>
  <c r="H562" i="7"/>
  <c r="H563" i="7"/>
  <c r="H564" i="7"/>
  <c r="H565" i="7"/>
  <c r="H566" i="7"/>
  <c r="H567" i="7"/>
  <c r="H568" i="7"/>
  <c r="H569" i="7"/>
  <c r="H570" i="7"/>
  <c r="H571" i="7"/>
  <c r="H572" i="7"/>
  <c r="H573" i="7"/>
  <c r="H574" i="7"/>
  <c r="H575" i="7"/>
  <c r="H576" i="7"/>
  <c r="H577" i="7"/>
  <c r="H578" i="7"/>
  <c r="H579" i="7"/>
  <c r="H580" i="7"/>
  <c r="H581" i="7"/>
  <c r="H582" i="7"/>
  <c r="H583" i="7"/>
  <c r="H584" i="7"/>
  <c r="H585" i="7"/>
  <c r="H586" i="7"/>
  <c r="H587" i="7"/>
  <c r="H588" i="7"/>
  <c r="H589" i="7"/>
  <c r="H590" i="7"/>
  <c r="H591" i="7"/>
  <c r="H592" i="7"/>
  <c r="H593" i="7"/>
  <c r="H594" i="7"/>
  <c r="H595" i="7"/>
  <c r="H596" i="7"/>
  <c r="H597" i="7"/>
  <c r="H598" i="7"/>
  <c r="H599" i="7"/>
  <c r="H600" i="7"/>
  <c r="H601" i="7"/>
  <c r="H602" i="7"/>
  <c r="H603" i="7"/>
  <c r="H604" i="7"/>
  <c r="H605" i="7"/>
  <c r="H606" i="7"/>
  <c r="H607" i="7"/>
  <c r="H608" i="7"/>
  <c r="H609" i="7"/>
  <c r="H610" i="7"/>
  <c r="H611" i="7"/>
  <c r="H612" i="7"/>
  <c r="H613" i="7"/>
  <c r="H614" i="7"/>
  <c r="H615" i="7"/>
  <c r="H616" i="7"/>
  <c r="H617" i="7"/>
  <c r="H618" i="7"/>
  <c r="H619" i="7"/>
  <c r="H620" i="7"/>
  <c r="H621" i="7"/>
  <c r="H622" i="7"/>
  <c r="H623" i="7"/>
  <c r="H624" i="7"/>
  <c r="H625" i="7"/>
  <c r="H626" i="7"/>
  <c r="H627" i="7"/>
  <c r="H628" i="7"/>
  <c r="H629" i="7"/>
  <c r="H630" i="7"/>
  <c r="H631" i="7"/>
  <c r="H632" i="7"/>
  <c r="H633" i="7"/>
  <c r="H634" i="7"/>
  <c r="H635" i="7"/>
  <c r="H636" i="7"/>
  <c r="H637" i="7"/>
  <c r="H638" i="7"/>
  <c r="H639" i="7"/>
  <c r="H640" i="7"/>
  <c r="H641" i="7"/>
  <c r="H642" i="7"/>
  <c r="H643" i="7"/>
  <c r="H644" i="7"/>
  <c r="H645" i="7"/>
  <c r="H646" i="7"/>
  <c r="H647" i="7"/>
  <c r="H648" i="7"/>
  <c r="H649" i="7"/>
  <c r="H650" i="7"/>
  <c r="H651" i="7"/>
  <c r="H652" i="7"/>
  <c r="H653" i="7"/>
  <c r="H654" i="7"/>
  <c r="H655" i="7"/>
  <c r="H656" i="7"/>
  <c r="H657" i="7"/>
  <c r="H658" i="7"/>
  <c r="H659" i="7"/>
  <c r="H660" i="7"/>
  <c r="H661" i="7"/>
  <c r="H662" i="7"/>
  <c r="H663" i="7"/>
  <c r="H664" i="7"/>
  <c r="H665" i="7"/>
  <c r="H666" i="7"/>
  <c r="H667" i="7"/>
  <c r="H668" i="7"/>
  <c r="H669" i="7"/>
  <c r="H670" i="7"/>
  <c r="H671" i="7"/>
  <c r="H672" i="7"/>
  <c r="H673" i="7"/>
  <c r="H674" i="7"/>
  <c r="H675" i="7"/>
  <c r="H676" i="7"/>
  <c r="H677" i="7"/>
  <c r="H678" i="7"/>
  <c r="H679" i="7"/>
  <c r="H680" i="7"/>
  <c r="H681" i="7"/>
  <c r="H682" i="7"/>
  <c r="H683" i="7"/>
  <c r="H684" i="7"/>
  <c r="H685" i="7"/>
  <c r="H686" i="7"/>
  <c r="H687" i="7"/>
  <c r="H688" i="7"/>
  <c r="H689" i="7"/>
  <c r="H690" i="7"/>
  <c r="H691" i="7"/>
  <c r="H692" i="7"/>
  <c r="H693" i="7"/>
  <c r="H694" i="7"/>
  <c r="H695" i="7"/>
  <c r="H696" i="7"/>
  <c r="H697" i="7"/>
  <c r="H698" i="7"/>
  <c r="H699" i="7"/>
  <c r="H700" i="7"/>
  <c r="H701" i="7"/>
  <c r="H702" i="7"/>
  <c r="H703" i="7"/>
  <c r="H704" i="7"/>
  <c r="H705" i="7"/>
  <c r="H706" i="7"/>
  <c r="H707" i="7"/>
  <c r="H708" i="7"/>
  <c r="H709" i="7"/>
  <c r="H710" i="7"/>
  <c r="H711" i="7"/>
  <c r="H712" i="7"/>
  <c r="H713" i="7"/>
  <c r="H714" i="7"/>
  <c r="H715" i="7"/>
  <c r="H716" i="7"/>
  <c r="H717" i="7"/>
  <c r="H718" i="7"/>
  <c r="H719" i="7"/>
  <c r="H720" i="7"/>
  <c r="H721" i="7"/>
  <c r="H722" i="7"/>
  <c r="H723" i="7"/>
  <c r="H724" i="7"/>
  <c r="H725" i="7"/>
  <c r="H726" i="7"/>
  <c r="H727" i="7"/>
  <c r="H728" i="7"/>
  <c r="H729" i="7"/>
  <c r="H730" i="7"/>
  <c r="H731" i="7"/>
  <c r="H732" i="7"/>
  <c r="H13" i="7"/>
  <c r="H14" i="5"/>
  <c r="H15" i="5"/>
  <c r="H16" i="5"/>
  <c r="H17" i="5"/>
  <c r="H18" i="5"/>
  <c r="H19" i="5"/>
  <c r="H20" i="5"/>
  <c r="H21" i="5"/>
  <c r="H22" i="5"/>
  <c r="H23" i="5"/>
  <c r="H24" i="5"/>
  <c r="H25" i="5"/>
  <c r="H26" i="5"/>
  <c r="H27" i="5"/>
  <c r="H28" i="5"/>
  <c r="H29" i="5"/>
  <c r="H30" i="5"/>
  <c r="H31" i="5"/>
  <c r="H32" i="5"/>
  <c r="H33" i="5"/>
  <c r="H34" i="5"/>
  <c r="H35" i="5"/>
  <c r="H36" i="5"/>
  <c r="H37" i="5"/>
  <c r="H38" i="5"/>
  <c r="H39" i="5"/>
  <c r="H40" i="5"/>
  <c r="H41" i="5"/>
  <c r="H42" i="5"/>
  <c r="H43" i="5"/>
  <c r="H44" i="5"/>
  <c r="H45" i="5"/>
  <c r="H46" i="5"/>
  <c r="H47" i="5"/>
  <c r="H48" i="5"/>
  <c r="H49" i="5"/>
  <c r="H50" i="5"/>
  <c r="H51" i="5"/>
  <c r="H52" i="5"/>
  <c r="H53" i="5"/>
  <c r="H54" i="5"/>
  <c r="H55" i="5"/>
  <c r="H56" i="5"/>
  <c r="H57" i="5"/>
  <c r="H58" i="5"/>
  <c r="H59" i="5"/>
  <c r="H60" i="5"/>
  <c r="H61" i="5"/>
  <c r="H62" i="5"/>
  <c r="H63" i="5"/>
  <c r="H64" i="5"/>
  <c r="H65" i="5"/>
  <c r="H66" i="5"/>
  <c r="H67" i="5"/>
  <c r="H68" i="5"/>
  <c r="H69" i="5"/>
  <c r="H70" i="5"/>
  <c r="H71" i="5"/>
  <c r="H72" i="5"/>
  <c r="H73" i="5"/>
  <c r="H74" i="5"/>
  <c r="H75" i="5"/>
  <c r="H76" i="5"/>
  <c r="H77" i="5"/>
  <c r="H78" i="5"/>
  <c r="H79" i="5"/>
  <c r="H80" i="5"/>
  <c r="H81" i="5"/>
  <c r="H82" i="5"/>
  <c r="H83" i="5"/>
  <c r="H84" i="5"/>
  <c r="H85" i="5"/>
  <c r="H86" i="5"/>
  <c r="H87" i="5"/>
  <c r="H88" i="5"/>
  <c r="H89" i="5"/>
  <c r="H90" i="5"/>
  <c r="H91" i="5"/>
  <c r="H92" i="5"/>
  <c r="H93" i="5"/>
  <c r="H94" i="5"/>
  <c r="H95" i="5"/>
  <c r="H96" i="5"/>
  <c r="H97" i="5"/>
  <c r="H98" i="5"/>
  <c r="H99" i="5"/>
  <c r="H100" i="5"/>
  <c r="H101" i="5"/>
  <c r="H102" i="5"/>
  <c r="H103" i="5"/>
  <c r="H104" i="5"/>
  <c r="H105" i="5"/>
  <c r="H106" i="5"/>
  <c r="H107" i="5"/>
  <c r="H108" i="5"/>
  <c r="H109" i="5"/>
  <c r="H110" i="5"/>
  <c r="H111" i="5"/>
  <c r="H112" i="5"/>
  <c r="H113" i="5"/>
  <c r="H114" i="5"/>
  <c r="H115" i="5"/>
  <c r="H116" i="5"/>
  <c r="H117" i="5"/>
  <c r="H118" i="5"/>
  <c r="H119" i="5"/>
  <c r="H120" i="5"/>
  <c r="H121" i="5"/>
  <c r="H122" i="5"/>
  <c r="H123" i="5"/>
  <c r="H124" i="5"/>
  <c r="H125" i="5"/>
  <c r="H126" i="5"/>
  <c r="H127" i="5"/>
  <c r="H128" i="5"/>
  <c r="H129" i="5"/>
  <c r="H130" i="5"/>
  <c r="H131" i="5"/>
  <c r="H132" i="5"/>
  <c r="H133" i="5"/>
  <c r="H134" i="5"/>
  <c r="H135" i="5"/>
  <c r="H136" i="5"/>
  <c r="H137" i="5"/>
  <c r="H138" i="5"/>
  <c r="H139" i="5"/>
  <c r="H140" i="5"/>
  <c r="H141" i="5"/>
  <c r="H142" i="5"/>
  <c r="H143" i="5"/>
  <c r="H144" i="5"/>
  <c r="H145" i="5"/>
  <c r="H146" i="5"/>
  <c r="H147" i="5"/>
  <c r="H148" i="5"/>
  <c r="H149" i="5"/>
  <c r="H150" i="5"/>
  <c r="H151" i="5"/>
  <c r="H152" i="5"/>
  <c r="H153" i="5"/>
  <c r="H154" i="5"/>
  <c r="H155" i="5"/>
  <c r="H156" i="5"/>
  <c r="H157" i="5"/>
  <c r="H158" i="5"/>
  <c r="H159" i="5"/>
  <c r="H160" i="5"/>
  <c r="H161" i="5"/>
  <c r="H162" i="5"/>
  <c r="H163" i="5"/>
  <c r="H164" i="5"/>
  <c r="H165" i="5"/>
  <c r="H166" i="5"/>
  <c r="H167" i="5"/>
  <c r="H168" i="5"/>
  <c r="H169" i="5"/>
  <c r="H170" i="5"/>
  <c r="H171" i="5"/>
  <c r="H172" i="5"/>
  <c r="H173" i="5"/>
  <c r="H174" i="5"/>
  <c r="H175" i="5"/>
  <c r="H176" i="5"/>
  <c r="H177" i="5"/>
  <c r="H178" i="5"/>
  <c r="H179" i="5"/>
  <c r="H180" i="5"/>
  <c r="H181" i="5"/>
  <c r="H182" i="5"/>
  <c r="H183" i="5"/>
  <c r="H184" i="5"/>
  <c r="H185" i="5"/>
  <c r="H186" i="5"/>
  <c r="H187" i="5"/>
  <c r="H188" i="5"/>
  <c r="H189" i="5"/>
  <c r="H190" i="5"/>
  <c r="H191" i="5"/>
  <c r="H192" i="5"/>
  <c r="H193" i="5"/>
  <c r="H194" i="5"/>
  <c r="H195" i="5"/>
  <c r="H196" i="5"/>
  <c r="H197" i="5"/>
  <c r="H198" i="5"/>
  <c r="H199" i="5"/>
  <c r="H200" i="5"/>
  <c r="H201" i="5"/>
  <c r="H202" i="5"/>
  <c r="H203" i="5"/>
  <c r="H204" i="5"/>
  <c r="H205" i="5"/>
  <c r="H206" i="5"/>
  <c r="H207" i="5"/>
  <c r="H208" i="5"/>
  <c r="H209" i="5"/>
  <c r="H210" i="5"/>
  <c r="H211" i="5"/>
  <c r="H212" i="5"/>
  <c r="H213" i="5"/>
  <c r="H214" i="5"/>
  <c r="H215" i="5"/>
  <c r="H216" i="5"/>
  <c r="H217" i="5"/>
  <c r="H218" i="5"/>
  <c r="H219" i="5"/>
  <c r="H220" i="5"/>
  <c r="H221" i="5"/>
  <c r="H222" i="5"/>
  <c r="H223" i="5"/>
  <c r="H224" i="5"/>
  <c r="H225" i="5"/>
  <c r="H226" i="5"/>
  <c r="H227" i="5"/>
  <c r="H228" i="5"/>
  <c r="H229" i="5"/>
  <c r="H230" i="5"/>
  <c r="H231" i="5"/>
  <c r="H232" i="5"/>
  <c r="H233" i="5"/>
  <c r="H234" i="5"/>
  <c r="H235" i="5"/>
  <c r="H236" i="5"/>
  <c r="H237" i="5"/>
  <c r="H238" i="5"/>
  <c r="H239" i="5"/>
  <c r="H240" i="5"/>
  <c r="H241" i="5"/>
  <c r="H242" i="5"/>
  <c r="H243" i="5"/>
  <c r="H244" i="5"/>
  <c r="H245" i="5"/>
  <c r="H246" i="5"/>
  <c r="H247" i="5"/>
  <c r="H248" i="5"/>
  <c r="H249" i="5"/>
  <c r="H250" i="5"/>
  <c r="H251" i="5"/>
  <c r="H252" i="5"/>
  <c r="H253" i="5"/>
  <c r="H254" i="5"/>
  <c r="H255" i="5"/>
  <c r="H256" i="5"/>
  <c r="H257" i="5"/>
  <c r="H258" i="5"/>
  <c r="H259" i="5"/>
  <c r="H260" i="5"/>
  <c r="H261" i="5"/>
  <c r="H262" i="5"/>
  <c r="H263" i="5"/>
  <c r="H264" i="5"/>
  <c r="H265" i="5"/>
  <c r="H266" i="5"/>
  <c r="H267" i="5"/>
  <c r="H268" i="5"/>
  <c r="H269" i="5"/>
  <c r="H270" i="5"/>
  <c r="H271" i="5"/>
  <c r="H272" i="5"/>
  <c r="H273" i="5"/>
  <c r="H274" i="5"/>
  <c r="H275" i="5"/>
  <c r="H276" i="5"/>
  <c r="H277" i="5"/>
  <c r="H278" i="5"/>
  <c r="H279" i="5"/>
  <c r="H280" i="5"/>
  <c r="H281" i="5"/>
  <c r="H282" i="5"/>
  <c r="H283" i="5"/>
  <c r="H284" i="5"/>
  <c r="H285" i="5"/>
  <c r="H286" i="5"/>
  <c r="H287" i="5"/>
  <c r="H288" i="5"/>
  <c r="H289" i="5"/>
  <c r="H290" i="5"/>
  <c r="H291" i="5"/>
  <c r="H292" i="5"/>
  <c r="H293" i="5"/>
  <c r="H294" i="5"/>
  <c r="H295" i="5"/>
  <c r="H296" i="5"/>
  <c r="H297" i="5"/>
  <c r="H298" i="5"/>
  <c r="H299" i="5"/>
  <c r="H300" i="5"/>
  <c r="H301" i="5"/>
  <c r="H302" i="5"/>
  <c r="H303" i="5"/>
  <c r="H304" i="5"/>
  <c r="H305" i="5"/>
  <c r="H306" i="5"/>
  <c r="H307" i="5"/>
  <c r="H308" i="5"/>
  <c r="H309" i="5"/>
  <c r="H310" i="5"/>
  <c r="H311" i="5"/>
  <c r="H312" i="5"/>
  <c r="H313" i="5"/>
  <c r="H314" i="5"/>
  <c r="H315" i="5"/>
  <c r="H316" i="5"/>
  <c r="H317" i="5"/>
  <c r="H318" i="5"/>
  <c r="H319" i="5"/>
  <c r="H320" i="5"/>
  <c r="H321" i="5"/>
  <c r="H322" i="5"/>
  <c r="H323" i="5"/>
  <c r="H324" i="5"/>
  <c r="H325" i="5"/>
  <c r="H326" i="5"/>
  <c r="H327" i="5"/>
  <c r="H328" i="5"/>
  <c r="H329" i="5"/>
  <c r="H330" i="5"/>
  <c r="H331" i="5"/>
  <c r="H332" i="5"/>
  <c r="H333" i="5"/>
  <c r="H334" i="5"/>
  <c r="H335" i="5"/>
  <c r="H336" i="5"/>
  <c r="H337" i="5"/>
  <c r="H338" i="5"/>
  <c r="H339" i="5"/>
  <c r="H340" i="5"/>
  <c r="H341" i="5"/>
  <c r="H342" i="5"/>
  <c r="H343" i="5"/>
  <c r="H344" i="5"/>
  <c r="H345" i="5"/>
  <c r="H346" i="5"/>
  <c r="H347" i="5"/>
  <c r="H348" i="5"/>
  <c r="H349" i="5"/>
  <c r="H350" i="5"/>
  <c r="H351" i="5"/>
  <c r="H352" i="5"/>
  <c r="H353" i="5"/>
  <c r="H354" i="5"/>
  <c r="H355" i="5"/>
  <c r="H356" i="5"/>
  <c r="H357" i="5"/>
  <c r="H358" i="5"/>
  <c r="H359" i="5"/>
  <c r="H360" i="5"/>
  <c r="H361" i="5"/>
  <c r="H362" i="5"/>
  <c r="H363" i="5"/>
  <c r="H364" i="5"/>
  <c r="H365" i="5"/>
  <c r="H366" i="5"/>
  <c r="H367" i="5"/>
  <c r="H368" i="5"/>
  <c r="H369" i="5"/>
  <c r="H370" i="5"/>
  <c r="H371" i="5"/>
  <c r="H372" i="5"/>
  <c r="H373" i="5"/>
  <c r="H374" i="5"/>
  <c r="H375" i="5"/>
  <c r="H376" i="5"/>
  <c r="H377" i="5"/>
  <c r="H378" i="5"/>
  <c r="H379" i="5"/>
  <c r="H380" i="5"/>
  <c r="H381" i="5"/>
  <c r="H382" i="5"/>
  <c r="H383" i="5"/>
  <c r="H384" i="5"/>
  <c r="H385" i="5"/>
  <c r="H386" i="5"/>
  <c r="H387" i="5"/>
  <c r="H388" i="5"/>
  <c r="H389" i="5"/>
  <c r="H390" i="5"/>
  <c r="H391" i="5"/>
  <c r="H392" i="5"/>
  <c r="H393" i="5"/>
  <c r="H394" i="5"/>
  <c r="H395" i="5"/>
  <c r="H396" i="5"/>
  <c r="H397" i="5"/>
  <c r="H398" i="5"/>
  <c r="H399" i="5"/>
  <c r="H400" i="5"/>
  <c r="H401" i="5"/>
  <c r="H402" i="5"/>
  <c r="H403" i="5"/>
  <c r="H404" i="5"/>
  <c r="H405" i="5"/>
  <c r="H406" i="5"/>
  <c r="H407" i="5"/>
  <c r="H408" i="5"/>
  <c r="H409" i="5"/>
  <c r="H410" i="5"/>
  <c r="H411" i="5"/>
  <c r="H412" i="5"/>
  <c r="H413" i="5"/>
  <c r="H414" i="5"/>
  <c r="H415" i="5"/>
  <c r="H416" i="5"/>
  <c r="H417" i="5"/>
  <c r="H418" i="5"/>
  <c r="H419" i="5"/>
  <c r="H420" i="5"/>
  <c r="H421" i="5"/>
  <c r="H422" i="5"/>
  <c r="H423" i="5"/>
  <c r="H424" i="5"/>
  <c r="H425" i="5"/>
  <c r="H426" i="5"/>
  <c r="H427" i="5"/>
  <c r="H428" i="5"/>
  <c r="H429" i="5"/>
  <c r="H430" i="5"/>
  <c r="H431" i="5"/>
  <c r="H432" i="5"/>
  <c r="H433" i="5"/>
  <c r="H434" i="5"/>
  <c r="H435" i="5"/>
  <c r="H436" i="5"/>
  <c r="H437" i="5"/>
  <c r="H438" i="5"/>
  <c r="H439" i="5"/>
  <c r="H440" i="5"/>
  <c r="H441" i="5"/>
  <c r="H442" i="5"/>
  <c r="H443" i="5"/>
  <c r="H444" i="5"/>
  <c r="H445" i="5"/>
  <c r="H446" i="5"/>
  <c r="H447" i="5"/>
  <c r="H448" i="5"/>
  <c r="H449" i="5"/>
  <c r="H450" i="5"/>
  <c r="H451" i="5"/>
  <c r="H452" i="5"/>
  <c r="H453" i="5"/>
  <c r="H454" i="5"/>
  <c r="H455" i="5"/>
  <c r="H456" i="5"/>
  <c r="H457" i="5"/>
  <c r="H458" i="5"/>
  <c r="H459" i="5"/>
  <c r="H460" i="5"/>
  <c r="H461" i="5"/>
  <c r="H462" i="5"/>
  <c r="H463" i="5"/>
  <c r="H464" i="5"/>
  <c r="H465" i="5"/>
  <c r="H466" i="5"/>
  <c r="H467" i="5"/>
  <c r="H468" i="5"/>
  <c r="H469" i="5"/>
  <c r="H470" i="5"/>
  <c r="H471" i="5"/>
  <c r="H472" i="5"/>
  <c r="H473" i="5"/>
  <c r="H474" i="5"/>
  <c r="H475" i="5"/>
  <c r="H476" i="5"/>
  <c r="H477" i="5"/>
  <c r="H478" i="5"/>
  <c r="H479" i="5"/>
  <c r="H480" i="5"/>
  <c r="H481" i="5"/>
  <c r="H482" i="5"/>
  <c r="H483" i="5"/>
  <c r="H484" i="5"/>
  <c r="H485" i="5"/>
  <c r="H486" i="5"/>
  <c r="H487" i="5"/>
  <c r="H488" i="5"/>
  <c r="H489" i="5"/>
  <c r="H490" i="5"/>
  <c r="H491" i="5"/>
  <c r="H492" i="5"/>
  <c r="H493" i="5"/>
  <c r="H494" i="5"/>
  <c r="H495" i="5"/>
  <c r="H496" i="5"/>
  <c r="H497" i="5"/>
  <c r="H498" i="5"/>
  <c r="H499" i="5"/>
  <c r="H500" i="5"/>
  <c r="H501" i="5"/>
  <c r="H502" i="5"/>
  <c r="H503" i="5"/>
  <c r="H504" i="5"/>
  <c r="H505" i="5"/>
  <c r="H506" i="5"/>
  <c r="H507" i="5"/>
  <c r="H508" i="5"/>
  <c r="H509" i="5"/>
  <c r="H510" i="5"/>
  <c r="H511" i="5"/>
  <c r="H512" i="5"/>
  <c r="H513" i="5"/>
  <c r="H514" i="5"/>
  <c r="H515" i="5"/>
  <c r="H516" i="5"/>
  <c r="H517" i="5"/>
  <c r="H518" i="5"/>
  <c r="H519" i="5"/>
  <c r="H520" i="5"/>
  <c r="H521" i="5"/>
  <c r="H522" i="5"/>
  <c r="H523" i="5"/>
  <c r="H524" i="5"/>
  <c r="H525" i="5"/>
  <c r="H526" i="5"/>
  <c r="H527" i="5"/>
  <c r="H528" i="5"/>
  <c r="H529" i="5"/>
  <c r="H530" i="5"/>
  <c r="H531" i="5"/>
  <c r="H532" i="5"/>
  <c r="H533" i="5"/>
  <c r="H534" i="5"/>
  <c r="H535" i="5"/>
  <c r="H536" i="5"/>
  <c r="H537" i="5"/>
  <c r="H538" i="5"/>
  <c r="H539" i="5"/>
  <c r="H540" i="5"/>
  <c r="H541" i="5"/>
  <c r="H542" i="5"/>
  <c r="H543" i="5"/>
  <c r="H544" i="5"/>
  <c r="H545" i="5"/>
  <c r="H546" i="5"/>
  <c r="H547" i="5"/>
  <c r="H548" i="5"/>
  <c r="H549" i="5"/>
  <c r="H550" i="5"/>
  <c r="H551" i="5"/>
  <c r="H552" i="5"/>
  <c r="H553" i="5"/>
  <c r="H554" i="5"/>
  <c r="H555" i="5"/>
  <c r="H556" i="5"/>
  <c r="H557" i="5"/>
  <c r="H558" i="5"/>
  <c r="H559" i="5"/>
  <c r="H560" i="5"/>
  <c r="H561" i="5"/>
  <c r="H562" i="5"/>
  <c r="H563" i="5"/>
  <c r="H564" i="5"/>
  <c r="H565" i="5"/>
  <c r="H566" i="5"/>
  <c r="H567" i="5"/>
  <c r="H568" i="5"/>
  <c r="H569" i="5"/>
  <c r="H570" i="5"/>
  <c r="H571" i="5"/>
  <c r="H572" i="5"/>
  <c r="H573" i="5"/>
  <c r="H574" i="5"/>
  <c r="H575" i="5"/>
  <c r="H576" i="5"/>
  <c r="H577" i="5"/>
  <c r="H578" i="5"/>
  <c r="H579" i="5"/>
  <c r="H580" i="5"/>
  <c r="H581" i="5"/>
  <c r="H582" i="5"/>
  <c r="H583" i="5"/>
  <c r="H584" i="5"/>
  <c r="H585" i="5"/>
  <c r="H586" i="5"/>
  <c r="H587" i="5"/>
  <c r="H588" i="5"/>
  <c r="H589" i="5"/>
  <c r="H590" i="5"/>
  <c r="H591" i="5"/>
  <c r="H592" i="5"/>
  <c r="H593" i="5"/>
  <c r="H594" i="5"/>
  <c r="H595" i="5"/>
  <c r="H596" i="5"/>
  <c r="H597" i="5"/>
  <c r="H598" i="5"/>
  <c r="H599" i="5"/>
  <c r="H600" i="5"/>
  <c r="H601" i="5"/>
  <c r="H602" i="5"/>
  <c r="H603" i="5"/>
  <c r="H604" i="5"/>
  <c r="H605" i="5"/>
  <c r="H606" i="5"/>
  <c r="H607" i="5"/>
  <c r="H608" i="5"/>
  <c r="H609" i="5"/>
  <c r="H610" i="5"/>
  <c r="H611" i="5"/>
  <c r="H612" i="5"/>
  <c r="H613" i="5"/>
  <c r="H614" i="5"/>
  <c r="H615" i="5"/>
  <c r="H616" i="5"/>
  <c r="H617" i="5"/>
  <c r="H618" i="5"/>
  <c r="H619" i="5"/>
  <c r="H620" i="5"/>
  <c r="H621" i="5"/>
  <c r="H622" i="5"/>
  <c r="H623" i="5"/>
  <c r="H624" i="5"/>
  <c r="H625" i="5"/>
  <c r="H626" i="5"/>
  <c r="H627" i="5"/>
  <c r="H628" i="5"/>
  <c r="H629" i="5"/>
  <c r="H630" i="5"/>
  <c r="H631" i="5"/>
  <c r="H632" i="5"/>
  <c r="H633" i="5"/>
  <c r="H634" i="5"/>
  <c r="H635" i="5"/>
  <c r="H636" i="5"/>
  <c r="H637" i="5"/>
  <c r="H638" i="5"/>
  <c r="H639" i="5"/>
  <c r="H640" i="5"/>
  <c r="H641" i="5"/>
  <c r="H642" i="5"/>
  <c r="H643" i="5"/>
  <c r="H644" i="5"/>
  <c r="H645" i="5"/>
  <c r="H646" i="5"/>
  <c r="H647" i="5"/>
  <c r="H648" i="5"/>
  <c r="H649" i="5"/>
  <c r="H650" i="5"/>
  <c r="H651" i="5"/>
  <c r="H652" i="5"/>
  <c r="H653" i="5"/>
  <c r="H654" i="5"/>
  <c r="H655" i="5"/>
  <c r="H656" i="5"/>
  <c r="H657" i="5"/>
  <c r="H658" i="5"/>
  <c r="H659" i="5"/>
  <c r="H660" i="5"/>
  <c r="H661" i="5"/>
  <c r="H662" i="5"/>
  <c r="H663" i="5"/>
  <c r="H664" i="5"/>
  <c r="H665" i="5"/>
  <c r="H666" i="5"/>
  <c r="H667" i="5"/>
  <c r="H668" i="5"/>
  <c r="H669" i="5"/>
  <c r="H670" i="5"/>
  <c r="H671" i="5"/>
  <c r="H672" i="5"/>
  <c r="H673" i="5"/>
  <c r="H674" i="5"/>
  <c r="H675" i="5"/>
  <c r="H676" i="5"/>
  <c r="H677" i="5"/>
  <c r="H678" i="5"/>
  <c r="H679" i="5"/>
  <c r="H680" i="5"/>
  <c r="H681" i="5"/>
  <c r="H682" i="5"/>
  <c r="H683" i="5"/>
  <c r="H684" i="5"/>
  <c r="H685" i="5"/>
  <c r="H686" i="5"/>
  <c r="H687" i="5"/>
  <c r="H688" i="5"/>
  <c r="H689" i="5"/>
  <c r="H690" i="5"/>
  <c r="H691" i="5"/>
  <c r="H692" i="5"/>
  <c r="H693" i="5"/>
  <c r="H694" i="5"/>
  <c r="H695" i="5"/>
  <c r="H696" i="5"/>
  <c r="H697" i="5"/>
  <c r="H698" i="5"/>
  <c r="H699" i="5"/>
  <c r="H700" i="5"/>
  <c r="H701" i="5"/>
  <c r="H702" i="5"/>
  <c r="H703" i="5"/>
  <c r="H704" i="5"/>
  <c r="H705" i="5"/>
  <c r="H706" i="5"/>
  <c r="H707" i="5"/>
  <c r="H708" i="5"/>
  <c r="H709" i="5"/>
  <c r="H710" i="5"/>
  <c r="H711" i="5"/>
  <c r="H712" i="5"/>
  <c r="H713" i="5"/>
  <c r="H714" i="5"/>
  <c r="H715" i="5"/>
  <c r="H716" i="5"/>
  <c r="H717" i="5"/>
  <c r="H718" i="5"/>
  <c r="H719" i="5"/>
  <c r="H720" i="5"/>
  <c r="H721" i="5"/>
  <c r="H722" i="5"/>
  <c r="H723" i="5"/>
  <c r="H724" i="5"/>
  <c r="H725" i="5"/>
  <c r="H726" i="5"/>
  <c r="H727" i="5"/>
  <c r="H728" i="5"/>
  <c r="H729" i="5"/>
  <c r="H730" i="5"/>
  <c r="H731" i="5"/>
  <c r="H732" i="5"/>
  <c r="H13" i="5"/>
  <c r="H14" i="14"/>
  <c r="H15" i="14"/>
  <c r="H16" i="14"/>
  <c r="H17" i="14"/>
  <c r="H18" i="14"/>
  <c r="H19" i="14"/>
  <c r="H20" i="14"/>
  <c r="H21" i="14"/>
  <c r="H22" i="14"/>
  <c r="H23" i="14"/>
  <c r="H24" i="14"/>
  <c r="H25" i="14"/>
  <c r="H26" i="14"/>
  <c r="H27" i="14"/>
  <c r="H28" i="14"/>
  <c r="H29" i="14"/>
  <c r="H30" i="14"/>
  <c r="H31" i="14"/>
  <c r="H32" i="14"/>
  <c r="H33" i="14"/>
  <c r="H34" i="14"/>
  <c r="H35" i="14"/>
  <c r="H36" i="14"/>
  <c r="H37" i="14"/>
  <c r="H38" i="14"/>
  <c r="H39" i="14"/>
  <c r="H40" i="14"/>
  <c r="H41" i="14"/>
  <c r="H42" i="14"/>
  <c r="H43" i="14"/>
  <c r="H44" i="14"/>
  <c r="H45" i="14"/>
  <c r="H46" i="14"/>
  <c r="H47" i="14"/>
  <c r="H48" i="14"/>
  <c r="H49" i="14"/>
  <c r="H50" i="14"/>
  <c r="H51" i="14"/>
  <c r="H52" i="14"/>
  <c r="H53" i="14"/>
  <c r="H54" i="14"/>
  <c r="H55" i="14"/>
  <c r="H56" i="14"/>
  <c r="H57" i="14"/>
  <c r="H58" i="14"/>
  <c r="H59" i="14"/>
  <c r="H60" i="14"/>
  <c r="H61" i="14"/>
  <c r="H62" i="14"/>
  <c r="H63" i="14"/>
  <c r="H64" i="14"/>
  <c r="H65" i="14"/>
  <c r="H66" i="14"/>
  <c r="H67" i="14"/>
  <c r="H68" i="14"/>
  <c r="H69" i="14"/>
  <c r="H70" i="14"/>
  <c r="H71" i="14"/>
  <c r="H72" i="14"/>
  <c r="H73" i="14"/>
  <c r="H74" i="14"/>
  <c r="H75" i="14"/>
  <c r="H76" i="14"/>
  <c r="H77" i="14"/>
  <c r="H78" i="14"/>
  <c r="H79" i="14"/>
  <c r="H80" i="14"/>
  <c r="H81" i="14"/>
  <c r="H82" i="14"/>
  <c r="H83" i="14"/>
  <c r="H84" i="14"/>
  <c r="H85" i="14"/>
  <c r="H86" i="14"/>
  <c r="H87" i="14"/>
  <c r="H88" i="14"/>
  <c r="H89" i="14"/>
  <c r="H90" i="14"/>
  <c r="H91" i="14"/>
  <c r="H92" i="14"/>
  <c r="H93" i="14"/>
  <c r="H94" i="14"/>
  <c r="H95" i="14"/>
  <c r="H96" i="14"/>
  <c r="H97" i="14"/>
  <c r="H98" i="14"/>
  <c r="H99" i="14"/>
  <c r="H100" i="14"/>
  <c r="H101" i="14"/>
  <c r="H102" i="14"/>
  <c r="H103" i="14"/>
  <c r="H104" i="14"/>
  <c r="H105" i="14"/>
  <c r="H106" i="14"/>
  <c r="H107" i="14"/>
  <c r="H108" i="14"/>
  <c r="H109" i="14"/>
  <c r="H110" i="14"/>
  <c r="H111" i="14"/>
  <c r="H112" i="14"/>
  <c r="H113" i="14"/>
  <c r="H114" i="14"/>
  <c r="H115" i="14"/>
  <c r="H116" i="14"/>
  <c r="H117" i="14"/>
  <c r="H118" i="14"/>
  <c r="H119" i="14"/>
  <c r="H120" i="14"/>
  <c r="H121" i="14"/>
  <c r="H122" i="14"/>
  <c r="H123" i="14"/>
  <c r="H124" i="14"/>
  <c r="H125" i="14"/>
  <c r="H126" i="14"/>
  <c r="H127" i="14"/>
  <c r="H128" i="14"/>
  <c r="H129" i="14"/>
  <c r="H130" i="14"/>
  <c r="H131" i="14"/>
  <c r="H132" i="14"/>
  <c r="H133" i="14"/>
  <c r="H134" i="14"/>
  <c r="H135" i="14"/>
  <c r="H136" i="14"/>
  <c r="H137" i="14"/>
  <c r="H138" i="14"/>
  <c r="H139" i="14"/>
  <c r="H140" i="14"/>
  <c r="H141" i="14"/>
  <c r="H142" i="14"/>
  <c r="H143" i="14"/>
  <c r="H144" i="14"/>
  <c r="H145" i="14"/>
  <c r="H146" i="14"/>
  <c r="H147" i="14"/>
  <c r="H148" i="14"/>
  <c r="H149" i="14"/>
  <c r="H150" i="14"/>
  <c r="H151" i="14"/>
  <c r="H152" i="14"/>
  <c r="H153" i="14"/>
  <c r="H154" i="14"/>
  <c r="H155" i="14"/>
  <c r="H156" i="14"/>
  <c r="H157" i="14"/>
  <c r="H158" i="14"/>
  <c r="H159" i="14"/>
  <c r="H160" i="14"/>
  <c r="H161" i="14"/>
  <c r="H162" i="14"/>
  <c r="H163" i="14"/>
  <c r="H164" i="14"/>
  <c r="H165" i="14"/>
  <c r="H166" i="14"/>
  <c r="H167" i="14"/>
  <c r="H168" i="14"/>
  <c r="H169" i="14"/>
  <c r="H170" i="14"/>
  <c r="H171" i="14"/>
  <c r="H172" i="14"/>
  <c r="H173" i="14"/>
  <c r="H174" i="14"/>
  <c r="H175" i="14"/>
  <c r="H176" i="14"/>
  <c r="H177" i="14"/>
  <c r="H178" i="14"/>
  <c r="H179" i="14"/>
  <c r="H180" i="14"/>
  <c r="H181" i="14"/>
  <c r="H182" i="14"/>
  <c r="H183" i="14"/>
  <c r="H184" i="14"/>
  <c r="H185" i="14"/>
  <c r="H186" i="14"/>
  <c r="H187" i="14"/>
  <c r="H188" i="14"/>
  <c r="H189" i="14"/>
  <c r="H190" i="14"/>
  <c r="H191" i="14"/>
  <c r="H192" i="14"/>
  <c r="H193" i="14"/>
  <c r="H194" i="14"/>
  <c r="H195" i="14"/>
  <c r="H196" i="14"/>
  <c r="H197" i="14"/>
  <c r="H198" i="14"/>
  <c r="H199" i="14"/>
  <c r="H200" i="14"/>
  <c r="H201" i="14"/>
  <c r="H202" i="14"/>
  <c r="H203" i="14"/>
  <c r="H204" i="14"/>
  <c r="H205" i="14"/>
  <c r="H206" i="14"/>
  <c r="H207" i="14"/>
  <c r="H208" i="14"/>
  <c r="H209" i="14"/>
  <c r="H210" i="14"/>
  <c r="H211" i="14"/>
  <c r="H212" i="14"/>
  <c r="H213" i="14"/>
  <c r="H214" i="14"/>
  <c r="H215" i="14"/>
  <c r="H216" i="14"/>
  <c r="H217" i="14"/>
  <c r="H218" i="14"/>
  <c r="H219" i="14"/>
  <c r="H220" i="14"/>
  <c r="H221" i="14"/>
  <c r="H222" i="14"/>
  <c r="H223" i="14"/>
  <c r="H224" i="14"/>
  <c r="H225" i="14"/>
  <c r="H226" i="14"/>
  <c r="H227" i="14"/>
  <c r="H228" i="14"/>
  <c r="H229" i="14"/>
  <c r="H230" i="14"/>
  <c r="H231" i="14"/>
  <c r="H232" i="14"/>
  <c r="H233" i="14"/>
  <c r="H234" i="14"/>
  <c r="H235" i="14"/>
  <c r="H236" i="14"/>
  <c r="H237" i="14"/>
  <c r="H238" i="14"/>
  <c r="H239" i="14"/>
  <c r="H240" i="14"/>
  <c r="H241" i="14"/>
  <c r="H242" i="14"/>
  <c r="H243" i="14"/>
  <c r="H244" i="14"/>
  <c r="H245" i="14"/>
  <c r="H246" i="14"/>
  <c r="H247" i="14"/>
  <c r="H248" i="14"/>
  <c r="H249" i="14"/>
  <c r="H250" i="14"/>
  <c r="H251" i="14"/>
  <c r="H252" i="14"/>
  <c r="H253" i="14"/>
  <c r="H254" i="14"/>
  <c r="H255" i="14"/>
  <c r="H256" i="14"/>
  <c r="H257" i="14"/>
  <c r="H258" i="14"/>
  <c r="H259" i="14"/>
  <c r="H260" i="14"/>
  <c r="H261" i="14"/>
  <c r="H262" i="14"/>
  <c r="H263" i="14"/>
  <c r="H264" i="14"/>
  <c r="H265" i="14"/>
  <c r="H266" i="14"/>
  <c r="H267" i="14"/>
  <c r="H268" i="14"/>
  <c r="H269" i="14"/>
  <c r="H270" i="14"/>
  <c r="H271" i="14"/>
  <c r="H272" i="14"/>
  <c r="H273" i="14"/>
  <c r="H274" i="14"/>
  <c r="H275" i="14"/>
  <c r="H276" i="14"/>
  <c r="H277" i="14"/>
  <c r="H278" i="14"/>
  <c r="H279" i="14"/>
  <c r="H280" i="14"/>
  <c r="H281" i="14"/>
  <c r="H282" i="14"/>
  <c r="H283" i="14"/>
  <c r="H284" i="14"/>
  <c r="H285" i="14"/>
  <c r="H286" i="14"/>
  <c r="H287" i="14"/>
  <c r="H288" i="14"/>
  <c r="H289" i="14"/>
  <c r="H290" i="14"/>
  <c r="H291" i="14"/>
  <c r="H292" i="14"/>
  <c r="H293" i="14"/>
  <c r="H294" i="14"/>
  <c r="H295" i="14"/>
  <c r="H296" i="14"/>
  <c r="H297" i="14"/>
  <c r="H298" i="14"/>
  <c r="H299" i="14"/>
  <c r="H300" i="14"/>
  <c r="H301" i="14"/>
  <c r="H302" i="14"/>
  <c r="H303" i="14"/>
  <c r="H304" i="14"/>
  <c r="H305" i="14"/>
  <c r="H306" i="14"/>
  <c r="H307" i="14"/>
  <c r="H308" i="14"/>
  <c r="H309" i="14"/>
  <c r="H310" i="14"/>
  <c r="H311" i="14"/>
  <c r="H312" i="14"/>
  <c r="H313" i="14"/>
  <c r="H314" i="14"/>
  <c r="H315" i="14"/>
  <c r="H316" i="14"/>
  <c r="H317" i="14"/>
  <c r="H318" i="14"/>
  <c r="H319" i="14"/>
  <c r="H320" i="14"/>
  <c r="H321" i="14"/>
  <c r="H322" i="14"/>
  <c r="H323" i="14"/>
  <c r="H324" i="14"/>
  <c r="H325" i="14"/>
  <c r="H326" i="14"/>
  <c r="H327" i="14"/>
  <c r="H328" i="14"/>
  <c r="H329" i="14"/>
  <c r="H330" i="14"/>
  <c r="H331" i="14"/>
  <c r="H332" i="14"/>
  <c r="H333" i="14"/>
  <c r="H334" i="14"/>
  <c r="H335" i="14"/>
  <c r="H336" i="14"/>
  <c r="H337" i="14"/>
  <c r="H338" i="14"/>
  <c r="H339" i="14"/>
  <c r="H340" i="14"/>
  <c r="H341" i="14"/>
  <c r="H342" i="14"/>
  <c r="H343" i="14"/>
  <c r="H344" i="14"/>
  <c r="H345" i="14"/>
  <c r="H346" i="14"/>
  <c r="H347" i="14"/>
  <c r="H348" i="14"/>
  <c r="H349" i="14"/>
  <c r="H350" i="14"/>
  <c r="H351" i="14"/>
  <c r="H352" i="14"/>
  <c r="H353" i="14"/>
  <c r="H354" i="14"/>
  <c r="H355" i="14"/>
  <c r="H356" i="14"/>
  <c r="H357" i="14"/>
  <c r="H358" i="14"/>
  <c r="H359" i="14"/>
  <c r="H360" i="14"/>
  <c r="H361" i="14"/>
  <c r="H362" i="14"/>
  <c r="H363" i="14"/>
  <c r="H364" i="14"/>
  <c r="H365" i="14"/>
  <c r="H366" i="14"/>
  <c r="H367" i="14"/>
  <c r="H368" i="14"/>
  <c r="H369" i="14"/>
  <c r="H370" i="14"/>
  <c r="H371" i="14"/>
  <c r="H372" i="14"/>
  <c r="H373" i="14"/>
  <c r="H374" i="14"/>
  <c r="H375" i="14"/>
  <c r="H376" i="14"/>
  <c r="H377" i="14"/>
  <c r="H378" i="14"/>
  <c r="H379" i="14"/>
  <c r="H380" i="14"/>
  <c r="H381" i="14"/>
  <c r="H382" i="14"/>
  <c r="H383" i="14"/>
  <c r="H384" i="14"/>
  <c r="H385" i="14"/>
  <c r="H386" i="14"/>
  <c r="H387" i="14"/>
  <c r="H388" i="14"/>
  <c r="H389" i="14"/>
  <c r="H390" i="14"/>
  <c r="H391" i="14"/>
  <c r="H392" i="14"/>
  <c r="H393" i="14"/>
  <c r="H394" i="14"/>
  <c r="H395" i="14"/>
  <c r="H396" i="14"/>
  <c r="H397" i="14"/>
  <c r="H398" i="14"/>
  <c r="H399" i="14"/>
  <c r="H400" i="14"/>
  <c r="H401" i="14"/>
  <c r="H402" i="14"/>
  <c r="H403" i="14"/>
  <c r="H404" i="14"/>
  <c r="H405" i="14"/>
  <c r="H406" i="14"/>
  <c r="H407" i="14"/>
  <c r="H408" i="14"/>
  <c r="H409" i="14"/>
  <c r="H410" i="14"/>
  <c r="H411" i="14"/>
  <c r="H412" i="14"/>
  <c r="H413" i="14"/>
  <c r="H414" i="14"/>
  <c r="H415" i="14"/>
  <c r="H416" i="14"/>
  <c r="H417" i="14"/>
  <c r="H418" i="14"/>
  <c r="H419" i="14"/>
  <c r="H420" i="14"/>
  <c r="H421" i="14"/>
  <c r="H422" i="14"/>
  <c r="H423" i="14"/>
  <c r="H424" i="14"/>
  <c r="H425" i="14"/>
  <c r="H426" i="14"/>
  <c r="H427" i="14"/>
  <c r="H428" i="14"/>
  <c r="H429" i="14"/>
  <c r="H430" i="14"/>
  <c r="H431" i="14"/>
  <c r="H432" i="14"/>
  <c r="H433" i="14"/>
  <c r="H434" i="14"/>
  <c r="H435" i="14"/>
  <c r="H436" i="14"/>
  <c r="H437" i="14"/>
  <c r="H438" i="14"/>
  <c r="H439" i="14"/>
  <c r="H440" i="14"/>
  <c r="H441" i="14"/>
  <c r="H442" i="14"/>
  <c r="H443" i="14"/>
  <c r="H444" i="14"/>
  <c r="H445" i="14"/>
  <c r="H446" i="14"/>
  <c r="H447" i="14"/>
  <c r="H448" i="14"/>
  <c r="H449" i="14"/>
  <c r="H450" i="14"/>
  <c r="H451" i="14"/>
  <c r="H452" i="14"/>
  <c r="H453" i="14"/>
  <c r="H454" i="14"/>
  <c r="H455" i="14"/>
  <c r="H456" i="14"/>
  <c r="H457" i="14"/>
  <c r="H458" i="14"/>
  <c r="H459" i="14"/>
  <c r="H460" i="14"/>
  <c r="H461" i="14"/>
  <c r="H462" i="14"/>
  <c r="H463" i="14"/>
  <c r="H464" i="14"/>
  <c r="H465" i="14"/>
  <c r="H466" i="14"/>
  <c r="H467" i="14"/>
  <c r="H468" i="14"/>
  <c r="H469" i="14"/>
  <c r="H470" i="14"/>
  <c r="H471" i="14"/>
  <c r="H472" i="14"/>
  <c r="H473" i="14"/>
  <c r="H474" i="14"/>
  <c r="H475" i="14"/>
  <c r="H476" i="14"/>
  <c r="H477" i="14"/>
  <c r="H478" i="14"/>
  <c r="H479" i="14"/>
  <c r="H480" i="14"/>
  <c r="H481" i="14"/>
  <c r="H482" i="14"/>
  <c r="H483" i="14"/>
  <c r="H484" i="14"/>
  <c r="H485" i="14"/>
  <c r="H486" i="14"/>
  <c r="H487" i="14"/>
  <c r="H488" i="14"/>
  <c r="H489" i="14"/>
  <c r="H490" i="14"/>
  <c r="H491" i="14"/>
  <c r="H492" i="14"/>
  <c r="H493" i="14"/>
  <c r="H494" i="14"/>
  <c r="H495" i="14"/>
  <c r="H496" i="14"/>
  <c r="H497" i="14"/>
  <c r="H498" i="14"/>
  <c r="H499" i="14"/>
  <c r="H500" i="14"/>
  <c r="H501" i="14"/>
  <c r="H502" i="14"/>
  <c r="H503" i="14"/>
  <c r="H504" i="14"/>
  <c r="H505" i="14"/>
  <c r="H506" i="14"/>
  <c r="H507" i="14"/>
  <c r="H508" i="14"/>
  <c r="H509" i="14"/>
  <c r="H510" i="14"/>
  <c r="H511" i="14"/>
  <c r="H512" i="14"/>
  <c r="H513" i="14"/>
  <c r="H514" i="14"/>
  <c r="H515" i="14"/>
  <c r="H516" i="14"/>
  <c r="H517" i="14"/>
  <c r="H518" i="14"/>
  <c r="H519" i="14"/>
  <c r="H520" i="14"/>
  <c r="H521" i="14"/>
  <c r="H522" i="14"/>
  <c r="H523" i="14"/>
  <c r="H524" i="14"/>
  <c r="H525" i="14"/>
  <c r="H526" i="14"/>
  <c r="H527" i="14"/>
  <c r="H528" i="14"/>
  <c r="H529" i="14"/>
  <c r="H530" i="14"/>
  <c r="H531" i="14"/>
  <c r="H532" i="14"/>
  <c r="H533" i="14"/>
  <c r="H534" i="14"/>
  <c r="H535" i="14"/>
  <c r="H536" i="14"/>
  <c r="H537" i="14"/>
  <c r="H538" i="14"/>
  <c r="H539" i="14"/>
  <c r="H540" i="14"/>
  <c r="H541" i="14"/>
  <c r="H542" i="14"/>
  <c r="H543" i="14"/>
  <c r="H544" i="14"/>
  <c r="H545" i="14"/>
  <c r="H546" i="14"/>
  <c r="H547" i="14"/>
  <c r="H548" i="14"/>
  <c r="H549" i="14"/>
  <c r="H550" i="14"/>
  <c r="H551" i="14"/>
  <c r="H552" i="14"/>
  <c r="H553" i="14"/>
  <c r="H554" i="14"/>
  <c r="H555" i="14"/>
  <c r="H556" i="14"/>
  <c r="H557" i="14"/>
  <c r="H558" i="14"/>
  <c r="H559" i="14"/>
  <c r="H560" i="14"/>
  <c r="H561" i="14"/>
  <c r="H562" i="14"/>
  <c r="H563" i="14"/>
  <c r="H564" i="14"/>
  <c r="H565" i="14"/>
  <c r="H566" i="14"/>
  <c r="H567" i="14"/>
  <c r="H568" i="14"/>
  <c r="H569" i="14"/>
  <c r="H570" i="14"/>
  <c r="H571" i="14"/>
  <c r="H572" i="14"/>
  <c r="H573" i="14"/>
  <c r="H574" i="14"/>
  <c r="H575" i="14"/>
  <c r="H576" i="14"/>
  <c r="H577" i="14"/>
  <c r="H578" i="14"/>
  <c r="H579" i="14"/>
  <c r="H580" i="14"/>
  <c r="H581" i="14"/>
  <c r="H582" i="14"/>
  <c r="H583" i="14"/>
  <c r="H584" i="14"/>
  <c r="H585" i="14"/>
  <c r="H586" i="14"/>
  <c r="H587" i="14"/>
  <c r="H588" i="14"/>
  <c r="H589" i="14"/>
  <c r="H590" i="14"/>
  <c r="H591" i="14"/>
  <c r="H592" i="14"/>
  <c r="H593" i="14"/>
  <c r="H594" i="14"/>
  <c r="H595" i="14"/>
  <c r="H596" i="14"/>
  <c r="H597" i="14"/>
  <c r="H598" i="14"/>
  <c r="H599" i="14"/>
  <c r="H600" i="14"/>
  <c r="H601" i="14"/>
  <c r="H602" i="14"/>
  <c r="H603" i="14"/>
  <c r="H604" i="14"/>
  <c r="H605" i="14"/>
  <c r="H606" i="14"/>
  <c r="H607" i="14"/>
  <c r="H608" i="14"/>
  <c r="H609" i="14"/>
  <c r="H610" i="14"/>
  <c r="H611" i="14"/>
  <c r="H612" i="14"/>
  <c r="H613" i="14"/>
  <c r="H614" i="14"/>
  <c r="H615" i="14"/>
  <c r="H616" i="14"/>
  <c r="H617" i="14"/>
  <c r="H618" i="14"/>
  <c r="H619" i="14"/>
  <c r="H620" i="14"/>
  <c r="H621" i="14"/>
  <c r="H622" i="14"/>
  <c r="H623" i="14"/>
  <c r="H624" i="14"/>
  <c r="H625" i="14"/>
  <c r="H626" i="14"/>
  <c r="H627" i="14"/>
  <c r="H628" i="14"/>
  <c r="H629" i="14"/>
  <c r="H630" i="14"/>
  <c r="H631" i="14"/>
  <c r="H632" i="14"/>
  <c r="H633" i="14"/>
  <c r="H634" i="14"/>
  <c r="H635" i="14"/>
  <c r="H636" i="14"/>
  <c r="H637" i="14"/>
  <c r="H638" i="14"/>
  <c r="H639" i="14"/>
  <c r="H640" i="14"/>
  <c r="H641" i="14"/>
  <c r="H642" i="14"/>
  <c r="H643" i="14"/>
  <c r="H644" i="14"/>
  <c r="H645" i="14"/>
  <c r="H646" i="14"/>
  <c r="H647" i="14"/>
  <c r="H648" i="14"/>
  <c r="H649" i="14"/>
  <c r="H650" i="14"/>
  <c r="H651" i="14"/>
  <c r="H652" i="14"/>
  <c r="H653" i="14"/>
  <c r="H654" i="14"/>
  <c r="H655" i="14"/>
  <c r="H656" i="14"/>
  <c r="H657" i="14"/>
  <c r="H658" i="14"/>
  <c r="H659" i="14"/>
  <c r="H660" i="14"/>
  <c r="H661" i="14"/>
  <c r="H662" i="14"/>
  <c r="H663" i="14"/>
  <c r="H664" i="14"/>
  <c r="H665" i="14"/>
  <c r="H666" i="14"/>
  <c r="H667" i="14"/>
  <c r="H668" i="14"/>
  <c r="H669" i="14"/>
  <c r="H670" i="14"/>
  <c r="H671" i="14"/>
  <c r="H672" i="14"/>
  <c r="H673" i="14"/>
  <c r="H674" i="14"/>
  <c r="H675" i="14"/>
  <c r="H676" i="14"/>
  <c r="H677" i="14"/>
  <c r="H678" i="14"/>
  <c r="H679" i="14"/>
  <c r="H680" i="14"/>
  <c r="H681" i="14"/>
  <c r="H682" i="14"/>
  <c r="H683" i="14"/>
  <c r="H684" i="14"/>
  <c r="H685" i="14"/>
  <c r="H686" i="14"/>
  <c r="H687" i="14"/>
  <c r="H688" i="14"/>
  <c r="H689" i="14"/>
  <c r="H690" i="14"/>
  <c r="H691" i="14"/>
  <c r="H692" i="14"/>
  <c r="H693" i="14"/>
  <c r="H694" i="14"/>
  <c r="H695" i="14"/>
  <c r="H696" i="14"/>
  <c r="H697" i="14"/>
  <c r="H698" i="14"/>
  <c r="H699" i="14"/>
  <c r="H700" i="14"/>
  <c r="H701" i="14"/>
  <c r="H702" i="14"/>
  <c r="H703" i="14"/>
  <c r="H704" i="14"/>
  <c r="H705" i="14"/>
  <c r="H706" i="14"/>
  <c r="H707" i="14"/>
  <c r="H708" i="14"/>
  <c r="H709" i="14"/>
  <c r="H710" i="14"/>
  <c r="H711" i="14"/>
  <c r="H712" i="14"/>
  <c r="H713" i="14"/>
  <c r="H714" i="14"/>
  <c r="H715" i="14"/>
  <c r="H716" i="14"/>
  <c r="H717" i="14"/>
  <c r="H718" i="14"/>
  <c r="H719" i="14"/>
  <c r="H720" i="14"/>
  <c r="H721" i="14"/>
  <c r="H722" i="14"/>
  <c r="H723" i="14"/>
  <c r="H724" i="14"/>
  <c r="H725" i="14"/>
  <c r="H726" i="14"/>
  <c r="H727" i="14"/>
  <c r="H728" i="14"/>
  <c r="H729" i="14"/>
  <c r="H730" i="14"/>
  <c r="H731" i="14"/>
  <c r="H732" i="14"/>
  <c r="H13" i="14"/>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1" i="1"/>
  <c r="H212" i="1"/>
  <c r="H213" i="1"/>
  <c r="H214" i="1"/>
  <c r="H215" i="1"/>
  <c r="H216" i="1"/>
  <c r="H217" i="1"/>
  <c r="H218" i="1"/>
  <c r="H219" i="1"/>
  <c r="H220" i="1"/>
  <c r="H221" i="1"/>
  <c r="H222" i="1"/>
  <c r="H223" i="1"/>
  <c r="H224" i="1"/>
  <c r="H225" i="1"/>
  <c r="H226" i="1"/>
  <c r="H227" i="1"/>
  <c r="H228" i="1"/>
  <c r="H229" i="1"/>
  <c r="H230" i="1"/>
  <c r="H231" i="1"/>
  <c r="H232" i="1"/>
  <c r="H233" i="1"/>
  <c r="H234" i="1"/>
  <c r="H235" i="1"/>
  <c r="H236" i="1"/>
  <c r="H237" i="1"/>
  <c r="H238" i="1"/>
  <c r="H239" i="1"/>
  <c r="H240" i="1"/>
  <c r="H241" i="1"/>
  <c r="H242" i="1"/>
  <c r="H243" i="1"/>
  <c r="H244" i="1"/>
  <c r="H245" i="1"/>
  <c r="H246" i="1"/>
  <c r="H247" i="1"/>
  <c r="H248" i="1"/>
  <c r="H249" i="1"/>
  <c r="H250" i="1"/>
  <c r="H251" i="1"/>
  <c r="H252" i="1"/>
  <c r="H253" i="1"/>
  <c r="H254" i="1"/>
  <c r="H255" i="1"/>
  <c r="H256" i="1"/>
  <c r="H257" i="1"/>
  <c r="H258" i="1"/>
  <c r="H259" i="1"/>
  <c r="H260" i="1"/>
  <c r="H261" i="1"/>
  <c r="H262" i="1"/>
  <c r="H263" i="1"/>
  <c r="H264" i="1"/>
  <c r="H265" i="1"/>
  <c r="H266" i="1"/>
  <c r="H267" i="1"/>
  <c r="H268" i="1"/>
  <c r="H269" i="1"/>
  <c r="H270" i="1"/>
  <c r="H271" i="1"/>
  <c r="H272" i="1"/>
  <c r="H273" i="1"/>
  <c r="H274" i="1"/>
  <c r="H275" i="1"/>
  <c r="H276" i="1"/>
  <c r="H277" i="1"/>
  <c r="H278" i="1"/>
  <c r="H279" i="1"/>
  <c r="H280" i="1"/>
  <c r="H281" i="1"/>
  <c r="H282" i="1"/>
  <c r="H283" i="1"/>
  <c r="H284" i="1"/>
  <c r="H285" i="1"/>
  <c r="H286" i="1"/>
  <c r="H287" i="1"/>
  <c r="H288" i="1"/>
  <c r="H289" i="1"/>
  <c r="H290" i="1"/>
  <c r="H291" i="1"/>
  <c r="H292" i="1"/>
  <c r="H293" i="1"/>
  <c r="H294" i="1"/>
  <c r="H295" i="1"/>
  <c r="H296" i="1"/>
  <c r="H297" i="1"/>
  <c r="H298" i="1"/>
  <c r="H299" i="1"/>
  <c r="H300" i="1"/>
  <c r="H301" i="1"/>
  <c r="H302" i="1"/>
  <c r="H303" i="1"/>
  <c r="H304" i="1"/>
  <c r="H305" i="1"/>
  <c r="H306" i="1"/>
  <c r="H307" i="1"/>
  <c r="H308" i="1"/>
  <c r="H309" i="1"/>
  <c r="H310" i="1"/>
  <c r="H311" i="1"/>
  <c r="H312" i="1"/>
  <c r="H313" i="1"/>
  <c r="H314" i="1"/>
  <c r="H315" i="1"/>
  <c r="H316" i="1"/>
  <c r="H317" i="1"/>
  <c r="H318" i="1"/>
  <c r="H319" i="1"/>
  <c r="H320" i="1"/>
  <c r="H321" i="1"/>
  <c r="H322" i="1"/>
  <c r="H323" i="1"/>
  <c r="H324" i="1"/>
  <c r="H325" i="1"/>
  <c r="H326" i="1"/>
  <c r="H327" i="1"/>
  <c r="H328" i="1"/>
  <c r="H329" i="1"/>
  <c r="H330" i="1"/>
  <c r="H331" i="1"/>
  <c r="H332" i="1"/>
  <c r="H333" i="1"/>
  <c r="H334" i="1"/>
  <c r="H335" i="1"/>
  <c r="H336" i="1"/>
  <c r="H337" i="1"/>
  <c r="H338" i="1"/>
  <c r="H339" i="1"/>
  <c r="H340" i="1"/>
  <c r="H341" i="1"/>
  <c r="H342" i="1"/>
  <c r="H343" i="1"/>
  <c r="H344" i="1"/>
  <c r="H345" i="1"/>
  <c r="H346" i="1"/>
  <c r="H347" i="1"/>
  <c r="H348" i="1"/>
  <c r="H349" i="1"/>
  <c r="H350" i="1"/>
  <c r="H351" i="1"/>
  <c r="H352" i="1"/>
  <c r="H353" i="1"/>
  <c r="H354" i="1"/>
  <c r="H355" i="1"/>
  <c r="H356" i="1"/>
  <c r="H357" i="1"/>
  <c r="H358" i="1"/>
  <c r="H359" i="1"/>
  <c r="H360" i="1"/>
  <c r="H361" i="1"/>
  <c r="H362" i="1"/>
  <c r="H363" i="1"/>
  <c r="H364" i="1"/>
  <c r="H365" i="1"/>
  <c r="H366" i="1"/>
  <c r="H367" i="1"/>
  <c r="H368" i="1"/>
  <c r="H369" i="1"/>
  <c r="H370" i="1"/>
  <c r="H371" i="1"/>
  <c r="H372" i="1"/>
  <c r="H373" i="1"/>
  <c r="H374" i="1"/>
  <c r="H375" i="1"/>
  <c r="H376" i="1"/>
  <c r="H377" i="1"/>
  <c r="H378" i="1"/>
  <c r="H379" i="1"/>
  <c r="H380" i="1"/>
  <c r="H381" i="1"/>
  <c r="H382" i="1"/>
  <c r="H383" i="1"/>
  <c r="H384" i="1"/>
  <c r="H385" i="1"/>
  <c r="H386" i="1"/>
  <c r="H387" i="1"/>
  <c r="H388" i="1"/>
  <c r="H389" i="1"/>
  <c r="H390" i="1"/>
  <c r="H391" i="1"/>
  <c r="H392" i="1"/>
  <c r="H393" i="1"/>
  <c r="H394" i="1"/>
  <c r="H395" i="1"/>
  <c r="H396" i="1"/>
  <c r="H397" i="1"/>
  <c r="H398" i="1"/>
  <c r="H399" i="1"/>
  <c r="H400" i="1"/>
  <c r="H401" i="1"/>
  <c r="H402" i="1"/>
  <c r="H403" i="1"/>
  <c r="H404" i="1"/>
  <c r="H405" i="1"/>
  <c r="H406" i="1"/>
  <c r="H407" i="1"/>
  <c r="H408" i="1"/>
  <c r="H409" i="1"/>
  <c r="H410" i="1"/>
  <c r="H411" i="1"/>
  <c r="H412" i="1"/>
  <c r="H413" i="1"/>
  <c r="H414" i="1"/>
  <c r="H415" i="1"/>
  <c r="H416" i="1"/>
  <c r="H417" i="1"/>
  <c r="H418" i="1"/>
  <c r="H419" i="1"/>
  <c r="H420" i="1"/>
  <c r="H421" i="1"/>
  <c r="H422" i="1"/>
  <c r="H423" i="1"/>
  <c r="H424" i="1"/>
  <c r="H425" i="1"/>
  <c r="H426" i="1"/>
  <c r="H427" i="1"/>
  <c r="H428" i="1"/>
  <c r="H429" i="1"/>
  <c r="H430" i="1"/>
  <c r="H431" i="1"/>
  <c r="H432" i="1"/>
  <c r="H433" i="1"/>
  <c r="H434" i="1"/>
  <c r="H435" i="1"/>
  <c r="H436" i="1"/>
  <c r="H437" i="1"/>
  <c r="H438" i="1"/>
  <c r="H439" i="1"/>
  <c r="H440" i="1"/>
  <c r="H441" i="1"/>
  <c r="H442" i="1"/>
  <c r="H443" i="1"/>
  <c r="H444" i="1"/>
  <c r="H445" i="1"/>
  <c r="H446" i="1"/>
  <c r="H447" i="1"/>
  <c r="H448" i="1"/>
  <c r="H449" i="1"/>
  <c r="H450" i="1"/>
  <c r="H451" i="1"/>
  <c r="H452" i="1"/>
  <c r="H453" i="1"/>
  <c r="H454" i="1"/>
  <c r="H455" i="1"/>
  <c r="H456" i="1"/>
  <c r="H457" i="1"/>
  <c r="H458" i="1"/>
  <c r="H459" i="1"/>
  <c r="H460" i="1"/>
  <c r="H461" i="1"/>
  <c r="H462" i="1"/>
  <c r="H463" i="1"/>
  <c r="H464" i="1"/>
  <c r="H465" i="1"/>
  <c r="H466" i="1"/>
  <c r="H467" i="1"/>
  <c r="H468" i="1"/>
  <c r="H469" i="1"/>
  <c r="H470" i="1"/>
  <c r="H471" i="1"/>
  <c r="H472" i="1"/>
  <c r="H473" i="1"/>
  <c r="H474" i="1"/>
  <c r="H475" i="1"/>
  <c r="H476" i="1"/>
  <c r="H477" i="1"/>
  <c r="H478" i="1"/>
  <c r="H479" i="1"/>
  <c r="H480" i="1"/>
  <c r="H481" i="1"/>
  <c r="H482" i="1"/>
  <c r="H483" i="1"/>
  <c r="H484" i="1"/>
  <c r="H485" i="1"/>
  <c r="H486" i="1"/>
  <c r="H487" i="1"/>
  <c r="H488" i="1"/>
  <c r="H489" i="1"/>
  <c r="H490" i="1"/>
  <c r="H491" i="1"/>
  <c r="H492" i="1"/>
  <c r="H493" i="1"/>
  <c r="H494" i="1"/>
  <c r="H495" i="1"/>
  <c r="H496" i="1"/>
  <c r="H497" i="1"/>
  <c r="H498" i="1"/>
  <c r="H499" i="1"/>
  <c r="H500" i="1"/>
  <c r="H501" i="1"/>
  <c r="H502" i="1"/>
  <c r="H503" i="1"/>
  <c r="H504" i="1"/>
  <c r="H505" i="1"/>
  <c r="H506" i="1"/>
  <c r="H507" i="1"/>
  <c r="H508" i="1"/>
  <c r="H509" i="1"/>
  <c r="H510" i="1"/>
  <c r="H511" i="1"/>
  <c r="H512" i="1"/>
  <c r="H513" i="1"/>
  <c r="H514" i="1"/>
  <c r="H515" i="1"/>
  <c r="H516" i="1"/>
  <c r="H517" i="1"/>
  <c r="H518" i="1"/>
  <c r="H519" i="1"/>
  <c r="H520" i="1"/>
  <c r="H521" i="1"/>
  <c r="H522" i="1"/>
  <c r="H523" i="1"/>
  <c r="H524" i="1"/>
  <c r="H525" i="1"/>
  <c r="H526" i="1"/>
  <c r="H527" i="1"/>
  <c r="H528" i="1"/>
  <c r="H529" i="1"/>
  <c r="H530" i="1"/>
  <c r="H531" i="1"/>
  <c r="H532" i="1"/>
  <c r="H533" i="1"/>
  <c r="H534" i="1"/>
  <c r="H535" i="1"/>
  <c r="H536" i="1"/>
  <c r="H537" i="1"/>
  <c r="H538" i="1"/>
  <c r="H539" i="1"/>
  <c r="H540" i="1"/>
  <c r="H541" i="1"/>
  <c r="H542" i="1"/>
  <c r="H543" i="1"/>
  <c r="H544" i="1"/>
  <c r="H545" i="1"/>
  <c r="H546" i="1"/>
  <c r="H547" i="1"/>
  <c r="H548" i="1"/>
  <c r="H549" i="1"/>
  <c r="H550" i="1"/>
  <c r="H551" i="1"/>
  <c r="H552" i="1"/>
  <c r="H553" i="1"/>
  <c r="H554" i="1"/>
  <c r="H555" i="1"/>
  <c r="H556" i="1"/>
  <c r="H557" i="1"/>
  <c r="H558" i="1"/>
  <c r="H559" i="1"/>
  <c r="H560" i="1"/>
  <c r="H561" i="1"/>
  <c r="H562" i="1"/>
  <c r="H563" i="1"/>
  <c r="H564" i="1"/>
  <c r="H565" i="1"/>
  <c r="H566" i="1"/>
  <c r="H567" i="1"/>
  <c r="H568" i="1"/>
  <c r="H569" i="1"/>
  <c r="H570" i="1"/>
  <c r="H571" i="1"/>
  <c r="H572" i="1"/>
  <c r="H573" i="1"/>
  <c r="H574" i="1"/>
  <c r="H575" i="1"/>
  <c r="H576" i="1"/>
  <c r="H577" i="1"/>
  <c r="H578" i="1"/>
  <c r="H579" i="1"/>
  <c r="H580" i="1"/>
  <c r="H581" i="1"/>
  <c r="H582" i="1"/>
  <c r="H583" i="1"/>
  <c r="H584" i="1"/>
  <c r="H585" i="1"/>
  <c r="H586" i="1"/>
  <c r="H587" i="1"/>
  <c r="H588" i="1"/>
  <c r="H589" i="1"/>
  <c r="H590" i="1"/>
  <c r="H591" i="1"/>
  <c r="H592" i="1"/>
  <c r="H593" i="1"/>
  <c r="H594" i="1"/>
  <c r="H595" i="1"/>
  <c r="H596" i="1"/>
  <c r="H597" i="1"/>
  <c r="H598" i="1"/>
  <c r="H599" i="1"/>
  <c r="H600" i="1"/>
  <c r="H601" i="1"/>
  <c r="H602" i="1"/>
  <c r="H603" i="1"/>
  <c r="H604" i="1"/>
  <c r="H605" i="1"/>
  <c r="H606" i="1"/>
  <c r="H607" i="1"/>
  <c r="H608" i="1"/>
  <c r="H609" i="1"/>
  <c r="H610" i="1"/>
  <c r="H611" i="1"/>
  <c r="H612" i="1"/>
  <c r="H613" i="1"/>
  <c r="H614" i="1"/>
  <c r="H615" i="1"/>
  <c r="H616" i="1"/>
  <c r="H617" i="1"/>
  <c r="H618" i="1"/>
  <c r="H619" i="1"/>
  <c r="H620" i="1"/>
  <c r="H621" i="1"/>
  <c r="H622" i="1"/>
  <c r="H623" i="1"/>
  <c r="H624" i="1"/>
  <c r="H625" i="1"/>
  <c r="H626" i="1"/>
  <c r="H627" i="1"/>
  <c r="H628" i="1"/>
  <c r="H629" i="1"/>
  <c r="H630" i="1"/>
  <c r="H631" i="1"/>
  <c r="H632" i="1"/>
  <c r="H633" i="1"/>
  <c r="H634" i="1"/>
  <c r="H635" i="1"/>
  <c r="H636" i="1"/>
  <c r="H637" i="1"/>
  <c r="H638" i="1"/>
  <c r="H639" i="1"/>
  <c r="H640" i="1"/>
  <c r="H641" i="1"/>
  <c r="H642" i="1"/>
  <c r="H643" i="1"/>
  <c r="H644" i="1"/>
  <c r="H645" i="1"/>
  <c r="H646" i="1"/>
  <c r="H647" i="1"/>
  <c r="H648" i="1"/>
  <c r="H649" i="1"/>
  <c r="H650" i="1"/>
  <c r="H651" i="1"/>
  <c r="H652" i="1"/>
  <c r="H653" i="1"/>
  <c r="H654" i="1"/>
  <c r="H655" i="1"/>
  <c r="H656" i="1"/>
  <c r="H657" i="1"/>
  <c r="H658" i="1"/>
  <c r="H659" i="1"/>
  <c r="H660" i="1"/>
  <c r="H661" i="1"/>
  <c r="H662" i="1"/>
  <c r="H663" i="1"/>
  <c r="H664" i="1"/>
  <c r="H665" i="1"/>
  <c r="H666" i="1"/>
  <c r="H667" i="1"/>
  <c r="H668" i="1"/>
  <c r="H669" i="1"/>
  <c r="H670" i="1"/>
  <c r="H671" i="1"/>
  <c r="H672" i="1"/>
  <c r="H673" i="1"/>
  <c r="H674" i="1"/>
  <c r="H675" i="1"/>
  <c r="H676" i="1"/>
  <c r="H677" i="1"/>
  <c r="H678" i="1"/>
  <c r="H679" i="1"/>
  <c r="H680" i="1"/>
  <c r="H681" i="1"/>
  <c r="H682" i="1"/>
  <c r="H683" i="1"/>
  <c r="H684" i="1"/>
  <c r="H685" i="1"/>
  <c r="H686" i="1"/>
  <c r="H687" i="1"/>
  <c r="H688" i="1"/>
  <c r="H689" i="1"/>
  <c r="H690" i="1"/>
  <c r="H691" i="1"/>
  <c r="H692" i="1"/>
  <c r="H693" i="1"/>
  <c r="H694" i="1"/>
  <c r="H695" i="1"/>
  <c r="H696" i="1"/>
  <c r="H697" i="1"/>
  <c r="H698" i="1"/>
  <c r="H699" i="1"/>
  <c r="H700" i="1"/>
  <c r="H701" i="1"/>
  <c r="H702" i="1"/>
  <c r="H703" i="1"/>
  <c r="H704" i="1"/>
  <c r="H705" i="1"/>
  <c r="H706" i="1"/>
  <c r="H707" i="1"/>
  <c r="H708" i="1"/>
  <c r="H709" i="1"/>
  <c r="H710" i="1"/>
  <c r="H711" i="1"/>
  <c r="H712" i="1"/>
  <c r="H713" i="1"/>
  <c r="H714" i="1"/>
  <c r="H715" i="1"/>
  <c r="H716" i="1"/>
  <c r="H717" i="1"/>
  <c r="H718" i="1"/>
  <c r="H719" i="1"/>
  <c r="H720" i="1"/>
  <c r="H721" i="1"/>
  <c r="H722" i="1"/>
  <c r="H723" i="1"/>
  <c r="H724" i="1"/>
  <c r="H725" i="1"/>
  <c r="H726" i="1"/>
  <c r="H727" i="1"/>
  <c r="H728" i="1"/>
  <c r="H729" i="1"/>
  <c r="H730" i="1"/>
  <c r="H731" i="1"/>
  <c r="H732" i="1"/>
  <c r="H14" i="9"/>
  <c r="H23" i="9"/>
  <c r="H24" i="9"/>
  <c r="H25" i="9"/>
  <c r="H26" i="9"/>
  <c r="H27" i="9"/>
  <c r="H28" i="9"/>
  <c r="H29" i="9"/>
  <c r="H30" i="9"/>
  <c r="H31" i="9"/>
  <c r="H32" i="9"/>
  <c r="H33" i="9"/>
  <c r="H34" i="9"/>
  <c r="H35" i="9"/>
  <c r="H36" i="9"/>
  <c r="H37" i="9"/>
  <c r="H38" i="9"/>
  <c r="H39" i="9"/>
  <c r="H40" i="9"/>
  <c r="H41" i="9"/>
  <c r="H42" i="9"/>
  <c r="H43" i="9"/>
  <c r="H44" i="9"/>
  <c r="H45" i="9"/>
  <c r="H46" i="9"/>
  <c r="H47" i="9"/>
  <c r="H48" i="9"/>
  <c r="H49" i="9"/>
  <c r="H50" i="9"/>
  <c r="H51" i="9"/>
  <c r="H52" i="9"/>
  <c r="H53" i="9"/>
  <c r="H54" i="9"/>
  <c r="H55" i="9"/>
  <c r="H56" i="9"/>
  <c r="H57" i="9"/>
  <c r="H58" i="9"/>
  <c r="H59" i="9"/>
  <c r="H60" i="9"/>
  <c r="H61" i="9"/>
  <c r="H62" i="9"/>
  <c r="H63" i="9"/>
  <c r="H64" i="9"/>
  <c r="H65" i="9"/>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H201" i="9"/>
  <c r="H202" i="9"/>
  <c r="H203" i="9"/>
  <c r="H204" i="9"/>
  <c r="H205" i="9"/>
  <c r="H206" i="9"/>
  <c r="H207" i="9"/>
  <c r="H208" i="9"/>
  <c r="H209" i="9"/>
  <c r="H210" i="9"/>
  <c r="H211" i="9"/>
  <c r="H212" i="9"/>
  <c r="H213" i="9"/>
  <c r="H214" i="9"/>
  <c r="H215" i="9"/>
  <c r="H216" i="9"/>
  <c r="H217" i="9"/>
  <c r="H218" i="9"/>
  <c r="H219" i="9"/>
  <c r="H220" i="9"/>
  <c r="H221" i="9"/>
  <c r="H222" i="9"/>
  <c r="H223" i="9"/>
  <c r="H224" i="9"/>
  <c r="H225" i="9"/>
  <c r="H226" i="9"/>
  <c r="H227" i="9"/>
  <c r="H228" i="9"/>
  <c r="H229" i="9"/>
  <c r="H230" i="9"/>
  <c r="H231" i="9"/>
  <c r="H232" i="9"/>
  <c r="H233" i="9"/>
  <c r="H234" i="9"/>
  <c r="H235" i="9"/>
  <c r="H236" i="9"/>
  <c r="H237" i="9"/>
  <c r="H238" i="9"/>
  <c r="H239" i="9"/>
  <c r="H240" i="9"/>
  <c r="H241" i="9"/>
  <c r="H242" i="9"/>
  <c r="H243" i="9"/>
  <c r="H244" i="9"/>
  <c r="H245" i="9"/>
  <c r="H246" i="9"/>
  <c r="H247" i="9"/>
  <c r="H248" i="9"/>
  <c r="H249" i="9"/>
  <c r="H250" i="9"/>
  <c r="H251" i="9"/>
  <c r="H252" i="9"/>
  <c r="H253" i="9"/>
  <c r="H254" i="9"/>
  <c r="H255" i="9"/>
  <c r="H256" i="9"/>
  <c r="H257" i="9"/>
  <c r="H258" i="9"/>
  <c r="H259" i="9"/>
  <c r="H260" i="9"/>
  <c r="H261" i="9"/>
  <c r="H262" i="9"/>
  <c r="H263" i="9"/>
  <c r="H264" i="9"/>
  <c r="H265" i="9"/>
  <c r="H266" i="9"/>
  <c r="H267" i="9"/>
  <c r="H268" i="9"/>
  <c r="H269" i="9"/>
  <c r="H270" i="9"/>
  <c r="H271" i="9"/>
  <c r="H272" i="9"/>
  <c r="H273" i="9"/>
  <c r="H274" i="9"/>
  <c r="H275" i="9"/>
  <c r="H276" i="9"/>
  <c r="H277" i="9"/>
  <c r="H278" i="9"/>
  <c r="H279" i="9"/>
  <c r="H280" i="9"/>
  <c r="H281" i="9"/>
  <c r="H282" i="9"/>
  <c r="H283" i="9"/>
  <c r="H284" i="9"/>
  <c r="H285" i="9"/>
  <c r="H286" i="9"/>
  <c r="H287" i="9"/>
  <c r="H288" i="9"/>
  <c r="H289" i="9"/>
  <c r="H290" i="9"/>
  <c r="H291" i="9"/>
  <c r="H292" i="9"/>
  <c r="H293" i="9"/>
  <c r="H294" i="9"/>
  <c r="H295" i="9"/>
  <c r="H296" i="9"/>
  <c r="H297" i="9"/>
  <c r="H298" i="9"/>
  <c r="H299" i="9"/>
  <c r="H300" i="9"/>
  <c r="H301" i="9"/>
  <c r="H302" i="9"/>
  <c r="H303" i="9"/>
  <c r="H304" i="9"/>
  <c r="H305" i="9"/>
  <c r="H306" i="9"/>
  <c r="H307" i="9"/>
  <c r="H308" i="9"/>
  <c r="H309" i="9"/>
  <c r="H310" i="9"/>
  <c r="H311" i="9"/>
  <c r="H312" i="9"/>
  <c r="H313" i="9"/>
  <c r="H314" i="9"/>
  <c r="H315" i="9"/>
  <c r="H316" i="9"/>
  <c r="H317" i="9"/>
  <c r="H318" i="9"/>
  <c r="H319" i="9"/>
  <c r="H320" i="9"/>
  <c r="H321" i="9"/>
  <c r="H322" i="9"/>
  <c r="H323" i="9"/>
  <c r="H324" i="9"/>
  <c r="H325" i="9"/>
  <c r="H326" i="9"/>
  <c r="H327" i="9"/>
  <c r="H328" i="9"/>
  <c r="H329" i="9"/>
  <c r="H330" i="9"/>
  <c r="H331" i="9"/>
  <c r="H332" i="9"/>
  <c r="H333" i="9"/>
  <c r="H334" i="9"/>
  <c r="H335" i="9"/>
  <c r="H336" i="9"/>
  <c r="H337" i="9"/>
  <c r="H338" i="9"/>
  <c r="H339" i="9"/>
  <c r="H340" i="9"/>
  <c r="H341" i="9"/>
  <c r="H342" i="9"/>
  <c r="H343" i="9"/>
  <c r="H344" i="9"/>
  <c r="H345" i="9"/>
  <c r="H346" i="9"/>
  <c r="H347" i="9"/>
  <c r="H348" i="9"/>
  <c r="H349" i="9"/>
  <c r="H350" i="9"/>
  <c r="H351" i="9"/>
  <c r="H352" i="9"/>
  <c r="H353" i="9"/>
  <c r="H354" i="9"/>
  <c r="H355" i="9"/>
  <c r="H356" i="9"/>
  <c r="H357" i="9"/>
  <c r="H358" i="9"/>
  <c r="H359" i="9"/>
  <c r="H360" i="9"/>
  <c r="H361" i="9"/>
  <c r="H362" i="9"/>
  <c r="H363" i="9"/>
  <c r="H364" i="9"/>
  <c r="H365" i="9"/>
  <c r="H366" i="9"/>
  <c r="H367" i="9"/>
  <c r="H368" i="9"/>
  <c r="H369" i="9"/>
  <c r="H370" i="9"/>
  <c r="H371" i="9"/>
  <c r="H372" i="9"/>
  <c r="H373" i="9"/>
  <c r="H374" i="9"/>
  <c r="H375" i="9"/>
  <c r="H376" i="9"/>
  <c r="H377" i="9"/>
  <c r="H378" i="9"/>
  <c r="H379" i="9"/>
  <c r="H380" i="9"/>
  <c r="H381" i="9"/>
  <c r="H382" i="9"/>
  <c r="H383" i="9"/>
  <c r="H384" i="9"/>
  <c r="H385" i="9"/>
  <c r="H386" i="9"/>
  <c r="H387" i="9"/>
  <c r="H388" i="9"/>
  <c r="H389" i="9"/>
  <c r="H390" i="9"/>
  <c r="H391" i="9"/>
  <c r="H392" i="9"/>
  <c r="H393" i="9"/>
  <c r="H394" i="9"/>
  <c r="H395" i="9"/>
  <c r="H396" i="9"/>
  <c r="H397" i="9"/>
  <c r="H398" i="9"/>
  <c r="H399" i="9"/>
  <c r="H400" i="9"/>
  <c r="H401" i="9"/>
  <c r="H402" i="9"/>
  <c r="H403" i="9"/>
  <c r="H404" i="9"/>
  <c r="H405" i="9"/>
  <c r="H406" i="9"/>
  <c r="H407" i="9"/>
  <c r="H408" i="9"/>
  <c r="H409" i="9"/>
  <c r="H410" i="9"/>
  <c r="H411" i="9"/>
  <c r="H412" i="9"/>
  <c r="H413" i="9"/>
  <c r="H414" i="9"/>
  <c r="H415" i="9"/>
  <c r="H416" i="9"/>
  <c r="H417" i="9"/>
  <c r="H418" i="9"/>
  <c r="H419" i="9"/>
  <c r="H420" i="9"/>
  <c r="H421" i="9"/>
  <c r="H422" i="9"/>
  <c r="H423" i="9"/>
  <c r="H424" i="9"/>
  <c r="H425" i="9"/>
  <c r="H426" i="9"/>
  <c r="H427" i="9"/>
  <c r="H428" i="9"/>
  <c r="H429" i="9"/>
  <c r="H430" i="9"/>
  <c r="H431" i="9"/>
  <c r="H432" i="9"/>
  <c r="H433" i="9"/>
  <c r="H434" i="9"/>
  <c r="H435" i="9"/>
  <c r="H436" i="9"/>
  <c r="H437" i="9"/>
  <c r="H438" i="9"/>
  <c r="H439" i="9"/>
  <c r="H440" i="9"/>
  <c r="H441" i="9"/>
  <c r="H442" i="9"/>
  <c r="H443" i="9"/>
  <c r="H444" i="9"/>
  <c r="H445" i="9"/>
  <c r="H446" i="9"/>
  <c r="H447" i="9"/>
  <c r="H448" i="9"/>
  <c r="H449" i="9"/>
  <c r="H450" i="9"/>
  <c r="H451" i="9"/>
  <c r="H452" i="9"/>
  <c r="H453" i="9"/>
  <c r="H454" i="9"/>
  <c r="H455" i="9"/>
  <c r="H456" i="9"/>
  <c r="H457" i="9"/>
  <c r="H458" i="9"/>
  <c r="H459" i="9"/>
  <c r="H460" i="9"/>
  <c r="H461" i="9"/>
  <c r="H462" i="9"/>
  <c r="H463" i="9"/>
  <c r="H464" i="9"/>
  <c r="H465" i="9"/>
  <c r="H466" i="9"/>
  <c r="H467" i="9"/>
  <c r="H468" i="9"/>
  <c r="H469" i="9"/>
  <c r="H470" i="9"/>
  <c r="H471" i="9"/>
  <c r="H472" i="9"/>
  <c r="H473" i="9"/>
  <c r="H474" i="9"/>
  <c r="H475" i="9"/>
  <c r="H476" i="9"/>
  <c r="H477" i="9"/>
  <c r="H478" i="9"/>
  <c r="H479" i="9"/>
  <c r="H480" i="9"/>
  <c r="H481" i="9"/>
  <c r="H482" i="9"/>
  <c r="H483" i="9"/>
  <c r="H484" i="9"/>
  <c r="H485" i="9"/>
  <c r="H486" i="9"/>
  <c r="H487" i="9"/>
  <c r="H488" i="9"/>
  <c r="H489" i="9"/>
  <c r="H490" i="9"/>
  <c r="H491" i="9"/>
  <c r="H492" i="9"/>
  <c r="H493" i="9"/>
  <c r="H494" i="9"/>
  <c r="H495" i="9"/>
  <c r="H496" i="9"/>
  <c r="H497" i="9"/>
  <c r="H498" i="9"/>
  <c r="H499" i="9"/>
  <c r="H500" i="9"/>
  <c r="H501" i="9"/>
  <c r="H502" i="9"/>
  <c r="H503" i="9"/>
  <c r="H504" i="9"/>
  <c r="H505" i="9"/>
  <c r="H506" i="9"/>
  <c r="H507" i="9"/>
  <c r="H508" i="9"/>
  <c r="H509" i="9"/>
  <c r="H510" i="9"/>
  <c r="H511" i="9"/>
  <c r="H512" i="9"/>
  <c r="H513" i="9"/>
  <c r="H514" i="9"/>
  <c r="H515" i="9"/>
  <c r="H516" i="9"/>
  <c r="H517" i="9"/>
  <c r="H518" i="9"/>
  <c r="H519" i="9"/>
  <c r="H520" i="9"/>
  <c r="H521" i="9"/>
  <c r="H522" i="9"/>
  <c r="H523" i="9"/>
  <c r="H524" i="9"/>
  <c r="H525" i="9"/>
  <c r="H526" i="9"/>
  <c r="H527" i="9"/>
  <c r="H528" i="9"/>
  <c r="H529" i="9"/>
  <c r="H530" i="9"/>
  <c r="H531" i="9"/>
  <c r="H532" i="9"/>
  <c r="H533" i="9"/>
  <c r="H534" i="9"/>
  <c r="H535" i="9"/>
  <c r="H536" i="9"/>
  <c r="H537" i="9"/>
  <c r="H538" i="9"/>
  <c r="H539" i="9"/>
  <c r="H540" i="9"/>
  <c r="H541" i="9"/>
  <c r="H542" i="9"/>
  <c r="H543" i="9"/>
  <c r="H544" i="9"/>
  <c r="H545" i="9"/>
  <c r="H546" i="9"/>
  <c r="H547" i="9"/>
  <c r="H548" i="9"/>
  <c r="H549" i="9"/>
  <c r="H550" i="9"/>
  <c r="H551" i="9"/>
  <c r="H552" i="9"/>
  <c r="H553" i="9"/>
  <c r="H554" i="9"/>
  <c r="H555" i="9"/>
  <c r="H556" i="9"/>
  <c r="H557" i="9"/>
  <c r="H558" i="9"/>
  <c r="H559" i="9"/>
  <c r="H560" i="9"/>
  <c r="H561" i="9"/>
  <c r="H562" i="9"/>
  <c r="H563" i="9"/>
  <c r="H564" i="9"/>
  <c r="H565" i="9"/>
  <c r="H566" i="9"/>
  <c r="H567" i="9"/>
  <c r="H568" i="9"/>
  <c r="H569" i="9"/>
  <c r="H570" i="9"/>
  <c r="H571" i="9"/>
  <c r="H572" i="9"/>
  <c r="H573" i="9"/>
  <c r="H574" i="9"/>
  <c r="H575" i="9"/>
  <c r="H576" i="9"/>
  <c r="H577" i="9"/>
  <c r="H578" i="9"/>
  <c r="H579" i="9"/>
  <c r="H580" i="9"/>
  <c r="H581" i="9"/>
  <c r="H582" i="9"/>
  <c r="H583" i="9"/>
  <c r="H584" i="9"/>
  <c r="H585" i="9"/>
  <c r="H586" i="9"/>
  <c r="H587" i="9"/>
  <c r="H588" i="9"/>
  <c r="H589" i="9"/>
  <c r="H590" i="9"/>
  <c r="H591" i="9"/>
  <c r="H592" i="9"/>
  <c r="H593" i="9"/>
  <c r="H594" i="9"/>
  <c r="H595" i="9"/>
  <c r="H596" i="9"/>
  <c r="H597" i="9"/>
  <c r="H598" i="9"/>
  <c r="H599" i="9"/>
  <c r="H600" i="9"/>
  <c r="H601" i="9"/>
  <c r="H602" i="9"/>
  <c r="H603" i="9"/>
  <c r="H604" i="9"/>
  <c r="H605" i="9"/>
  <c r="H606" i="9"/>
  <c r="H607" i="9"/>
  <c r="H608" i="9"/>
  <c r="H609" i="9"/>
  <c r="H610" i="9"/>
  <c r="H611" i="9"/>
  <c r="H612" i="9"/>
  <c r="H613" i="9"/>
  <c r="H614" i="9"/>
  <c r="H615" i="9"/>
  <c r="H616" i="9"/>
  <c r="H617" i="9"/>
  <c r="H618" i="9"/>
  <c r="H619" i="9"/>
  <c r="H620" i="9"/>
  <c r="H621" i="9"/>
  <c r="H622" i="9"/>
  <c r="H623" i="9"/>
  <c r="H624" i="9"/>
  <c r="H625" i="9"/>
  <c r="H626" i="9"/>
  <c r="H627" i="9"/>
  <c r="H628" i="9"/>
  <c r="H629" i="9"/>
  <c r="H630" i="9"/>
  <c r="H631" i="9"/>
  <c r="H632" i="9"/>
  <c r="H633" i="9"/>
  <c r="H634" i="9"/>
  <c r="H635" i="9"/>
  <c r="H636" i="9"/>
  <c r="H637" i="9"/>
  <c r="H638" i="9"/>
  <c r="H639" i="9"/>
  <c r="H640" i="9"/>
  <c r="H641" i="9"/>
  <c r="H642" i="9"/>
  <c r="H643" i="9"/>
  <c r="H644" i="9"/>
  <c r="H645" i="9"/>
  <c r="H646" i="9"/>
  <c r="H647" i="9"/>
  <c r="H648" i="9"/>
  <c r="H649" i="9"/>
  <c r="H650" i="9"/>
  <c r="H651" i="9"/>
  <c r="H652" i="9"/>
  <c r="H653" i="9"/>
  <c r="H654" i="9"/>
  <c r="H655" i="9"/>
  <c r="H656" i="9"/>
  <c r="H657" i="9"/>
  <c r="H658" i="9"/>
  <c r="H659" i="9"/>
  <c r="H660" i="9"/>
  <c r="H661" i="9"/>
  <c r="H662" i="9"/>
  <c r="H663" i="9"/>
  <c r="H664" i="9"/>
  <c r="H665" i="9"/>
  <c r="H666" i="9"/>
  <c r="H667" i="9"/>
  <c r="H668" i="9"/>
  <c r="H669" i="9"/>
  <c r="H670" i="9"/>
  <c r="H671" i="9"/>
  <c r="H672" i="9"/>
  <c r="H673" i="9"/>
  <c r="H674" i="9"/>
  <c r="H675" i="9"/>
  <c r="H676" i="9"/>
  <c r="H677" i="9"/>
  <c r="H678" i="9"/>
  <c r="H679" i="9"/>
  <c r="H680" i="9"/>
  <c r="H681" i="9"/>
  <c r="H682" i="9"/>
  <c r="H683" i="9"/>
  <c r="H684" i="9"/>
  <c r="H685" i="9"/>
  <c r="H686" i="9"/>
  <c r="H687" i="9"/>
  <c r="H688" i="9"/>
  <c r="H689" i="9"/>
  <c r="H690" i="9"/>
  <c r="H691" i="9"/>
  <c r="H692" i="9"/>
  <c r="H693" i="9"/>
  <c r="H694" i="9"/>
  <c r="H695" i="9"/>
  <c r="H696" i="9"/>
  <c r="H697" i="9"/>
  <c r="H698" i="9"/>
  <c r="H699" i="9"/>
  <c r="H700" i="9"/>
  <c r="H701" i="9"/>
  <c r="H702" i="9"/>
  <c r="H703" i="9"/>
  <c r="H704" i="9"/>
  <c r="H705" i="9"/>
  <c r="H706" i="9"/>
  <c r="H707" i="9"/>
  <c r="H708" i="9"/>
  <c r="H709" i="9"/>
  <c r="H710" i="9"/>
  <c r="H711" i="9"/>
  <c r="H712" i="9"/>
  <c r="H713" i="9"/>
  <c r="H714" i="9"/>
  <c r="H715" i="9"/>
  <c r="H716" i="9"/>
  <c r="H717" i="9"/>
  <c r="H718" i="9"/>
  <c r="H719" i="9"/>
  <c r="H720" i="9"/>
  <c r="H721" i="9"/>
  <c r="H722" i="9"/>
  <c r="H723" i="9"/>
  <c r="H724" i="9"/>
  <c r="H725" i="9"/>
  <c r="H726" i="9"/>
  <c r="H727" i="9"/>
  <c r="H728" i="9"/>
  <c r="H729" i="9"/>
  <c r="H730" i="9"/>
  <c r="H731" i="9"/>
  <c r="H732" i="9"/>
  <c r="H15" i="9"/>
  <c r="H16" i="9"/>
  <c r="H17" i="9"/>
  <c r="H18" i="9"/>
  <c r="H19" i="9"/>
  <c r="H20" i="9"/>
  <c r="H21" i="9"/>
  <c r="H22" i="9"/>
  <c r="H13" i="9"/>
  <c r="AC453" i="14" l="1"/>
  <c r="AC512" i="14"/>
  <c r="AC500" i="14"/>
  <c r="AC488" i="14"/>
  <c r="AC476" i="14"/>
  <c r="AC464" i="14"/>
  <c r="AC452" i="14"/>
  <c r="AC440" i="14"/>
  <c r="AC428" i="14"/>
  <c r="AC416" i="14"/>
  <c r="AC404" i="14"/>
  <c r="AC392" i="14"/>
  <c r="AC511" i="14"/>
  <c r="AC499" i="14"/>
  <c r="AC487" i="14"/>
  <c r="AC475" i="14"/>
  <c r="AC463" i="14"/>
  <c r="AC451" i="14"/>
  <c r="AC439" i="14"/>
  <c r="AC427" i="14"/>
  <c r="AC415" i="14"/>
  <c r="AC403" i="14"/>
  <c r="AC391" i="14"/>
  <c r="AC510" i="14"/>
  <c r="AC498" i="14"/>
  <c r="AC486" i="14"/>
  <c r="AC474" i="14"/>
  <c r="AC462" i="14"/>
  <c r="AC450" i="14"/>
  <c r="AC438" i="14"/>
  <c r="AC426" i="14"/>
  <c r="AC414" i="14"/>
  <c r="AC402" i="14"/>
  <c r="AC390" i="14"/>
  <c r="AC477" i="14"/>
  <c r="AC509" i="14"/>
  <c r="AC497" i="14"/>
  <c r="AC485" i="14"/>
  <c r="AC473" i="14"/>
  <c r="AC461" i="14"/>
  <c r="AC449" i="14"/>
  <c r="AC437" i="14"/>
  <c r="AC425" i="14"/>
  <c r="AC413" i="14"/>
  <c r="AC401" i="14"/>
  <c r="AC389" i="14"/>
  <c r="AC441" i="14"/>
  <c r="AC520" i="14"/>
  <c r="AC508" i="14"/>
  <c r="AC496" i="14"/>
  <c r="AC484" i="14"/>
  <c r="AC472" i="14"/>
  <c r="AC460" i="14"/>
  <c r="AC448" i="14"/>
  <c r="AC436" i="14"/>
  <c r="AC424" i="14"/>
  <c r="AC412" i="14"/>
  <c r="AC400" i="14"/>
  <c r="W729" i="14"/>
  <c r="W572" i="14"/>
  <c r="W376" i="14"/>
  <c r="AC501" i="14"/>
  <c r="AC393" i="14"/>
  <c r="AC519" i="14"/>
  <c r="AC507" i="14"/>
  <c r="AC495" i="14"/>
  <c r="AC483" i="14"/>
  <c r="AC471" i="14"/>
  <c r="AC459" i="14"/>
  <c r="AC447" i="14"/>
  <c r="AC435" i="14"/>
  <c r="AC423" i="14"/>
  <c r="AC411" i="14"/>
  <c r="AC399" i="14"/>
  <c r="W716" i="14"/>
  <c r="W558" i="14"/>
  <c r="W715" i="14"/>
  <c r="W655" i="14"/>
  <c r="W631" i="14"/>
  <c r="W619" i="14"/>
  <c r="W607" i="14"/>
  <c r="W559" i="14"/>
  <c r="W511" i="14"/>
  <c r="W487" i="14"/>
  <c r="W475" i="14"/>
  <c r="W451" i="14"/>
  <c r="W403" i="14"/>
  <c r="W355" i="14"/>
  <c r="W331" i="14"/>
  <c r="W319" i="14"/>
  <c r="W307" i="14"/>
  <c r="W247" i="14"/>
  <c r="W199" i="14"/>
  <c r="W175" i="14"/>
  <c r="W163" i="14"/>
  <c r="W151" i="14"/>
  <c r="W103" i="14"/>
  <c r="W55" i="14"/>
  <c r="W31" i="14"/>
  <c r="W19" i="14"/>
  <c r="AC489" i="14"/>
  <c r="AC405" i="14"/>
  <c r="AC506" i="14"/>
  <c r="AC494" i="14"/>
  <c r="AC482" i="14"/>
  <c r="AC470" i="14"/>
  <c r="AC458" i="14"/>
  <c r="AC446" i="14"/>
  <c r="AC434" i="14"/>
  <c r="AC422" i="14"/>
  <c r="AC410" i="14"/>
  <c r="AC398" i="14"/>
  <c r="W342" i="14"/>
  <c r="W133" i="14"/>
  <c r="W652" i="14"/>
  <c r="AC465" i="14"/>
  <c r="AC517" i="14"/>
  <c r="AC505" i="14"/>
  <c r="AC493" i="14"/>
  <c r="AC481" i="14"/>
  <c r="AC469" i="14"/>
  <c r="AC457" i="14"/>
  <c r="AC445" i="14"/>
  <c r="AC433" i="14"/>
  <c r="AC421" i="14"/>
  <c r="AC409" i="14"/>
  <c r="AC397" i="14"/>
  <c r="W690" i="14"/>
  <c r="W324" i="14"/>
  <c r="AC417" i="14"/>
  <c r="AC516" i="14"/>
  <c r="AC504" i="14"/>
  <c r="AC492" i="14"/>
  <c r="AC480" i="14"/>
  <c r="AC468" i="14"/>
  <c r="AC456" i="14"/>
  <c r="AC444" i="14"/>
  <c r="AC432" i="14"/>
  <c r="AC420" i="14"/>
  <c r="AC408" i="14"/>
  <c r="AC396" i="14"/>
  <c r="W677" i="14"/>
  <c r="W512" i="14"/>
  <c r="W306" i="14"/>
  <c r="W626" i="14"/>
  <c r="W482" i="14"/>
  <c r="W134" i="14"/>
  <c r="W39" i="14"/>
  <c r="W78" i="14"/>
  <c r="W104" i="14"/>
  <c r="W130" i="14"/>
  <c r="W144" i="14"/>
  <c r="W157" i="14"/>
  <c r="W183" i="14"/>
  <c r="W209" i="14"/>
  <c r="W222" i="14"/>
  <c r="W248" i="14"/>
  <c r="W288" i="14"/>
  <c r="W327" i="14"/>
  <c r="W353" i="14"/>
  <c r="W366" i="14"/>
  <c r="W392" i="14"/>
  <c r="W418" i="14"/>
  <c r="W432" i="14"/>
  <c r="W445" i="14"/>
  <c r="W471" i="14"/>
  <c r="W497" i="14"/>
  <c r="W536" i="14"/>
  <c r="V11" i="14"/>
  <c r="W598" i="14" s="1"/>
  <c r="W27" i="14"/>
  <c r="W53" i="14"/>
  <c r="W66" i="14"/>
  <c r="W92" i="14"/>
  <c r="W118" i="14"/>
  <c r="W132" i="14"/>
  <c r="W145" i="14"/>
  <c r="W171" i="14"/>
  <c r="W197" i="14"/>
  <c r="W236" i="14"/>
  <c r="W262" i="14"/>
  <c r="W276" i="14"/>
  <c r="W289" i="14"/>
  <c r="W315" i="14"/>
  <c r="W341" i="14"/>
  <c r="W354" i="14"/>
  <c r="W380" i="14"/>
  <c r="W406" i="14"/>
  <c r="W420" i="14"/>
  <c r="W433" i="14"/>
  <c r="W18" i="14"/>
  <c r="W20" i="14"/>
  <c r="W46" i="14"/>
  <c r="W60" i="14"/>
  <c r="W73" i="14"/>
  <c r="W99" i="14"/>
  <c r="W125" i="14"/>
  <c r="W138" i="14"/>
  <c r="W164" i="14"/>
  <c r="W190" i="14"/>
  <c r="W204" i="14"/>
  <c r="W243" i="14"/>
  <c r="W269" i="14"/>
  <c r="W282" i="14"/>
  <c r="W308" i="14"/>
  <c r="W334" i="14"/>
  <c r="W348" i="14"/>
  <c r="W361" i="14"/>
  <c r="W387" i="14"/>
  <c r="W413" i="14"/>
  <c r="W426" i="14"/>
  <c r="W452" i="14"/>
  <c r="W492" i="14"/>
  <c r="W505" i="14"/>
  <c r="W531" i="14"/>
  <c r="W557" i="14"/>
  <c r="W570" i="14"/>
  <c r="W22" i="14"/>
  <c r="W29" i="14"/>
  <c r="W45" i="14"/>
  <c r="W63" i="14"/>
  <c r="W81" i="14"/>
  <c r="W150" i="14"/>
  <c r="W186" i="14"/>
  <c r="W202" i="14"/>
  <c r="W238" i="14"/>
  <c r="W255" i="14"/>
  <c r="W272" i="14"/>
  <c r="W291" i="14"/>
  <c r="W325" i="14"/>
  <c r="W360" i="14"/>
  <c r="W377" i="14"/>
  <c r="W396" i="14"/>
  <c r="W429" i="14"/>
  <c r="W498" i="14"/>
  <c r="W513" i="14"/>
  <c r="W529" i="14"/>
  <c r="W545" i="14"/>
  <c r="W573" i="14"/>
  <c r="W586" i="14"/>
  <c r="W600" i="14"/>
  <c r="W613" i="14"/>
  <c r="W639" i="14"/>
  <c r="W665" i="14"/>
  <c r="W678" i="14"/>
  <c r="W717" i="14"/>
  <c r="W730" i="14"/>
  <c r="W13" i="14"/>
  <c r="W30" i="14"/>
  <c r="W48" i="14"/>
  <c r="W64" i="14"/>
  <c r="W82" i="14"/>
  <c r="W100" i="14"/>
  <c r="W116" i="14"/>
  <c r="W135" i="14"/>
  <c r="W152" i="14"/>
  <c r="W205" i="14"/>
  <c r="W221" i="14"/>
  <c r="W240" i="14"/>
  <c r="W257" i="14"/>
  <c r="W273" i="14"/>
  <c r="W292" i="14"/>
  <c r="W309" i="14"/>
  <c r="W326" i="14"/>
  <c r="W344" i="14"/>
  <c r="W362" i="14"/>
  <c r="W378" i="14"/>
  <c r="W414" i="14"/>
  <c r="W430" i="14"/>
  <c r="W449" i="14"/>
  <c r="W466" i="14"/>
  <c r="W483" i="14"/>
  <c r="W514" i="14"/>
  <c r="W530" i="14"/>
  <c r="W546" i="14"/>
  <c r="W560" i="14"/>
  <c r="W574" i="14"/>
  <c r="W588" i="14"/>
  <c r="W614" i="14"/>
  <c r="W627" i="14"/>
  <c r="W640" i="14"/>
  <c r="W653" i="14"/>
  <c r="W666" i="14"/>
  <c r="W692" i="14"/>
  <c r="W705" i="14"/>
  <c r="W718" i="14"/>
  <c r="W732" i="14"/>
  <c r="W49" i="14"/>
  <c r="W84" i="14"/>
  <c r="W120" i="14"/>
  <c r="W136" i="14"/>
  <c r="W153" i="14"/>
  <c r="W172" i="14"/>
  <c r="W188" i="14"/>
  <c r="W206" i="14"/>
  <c r="W224" i="14"/>
  <c r="W241" i="14"/>
  <c r="W258" i="14"/>
  <c r="W277" i="14"/>
  <c r="W293" i="14"/>
  <c r="W329" i="14"/>
  <c r="W345" i="14"/>
  <c r="W363" i="14"/>
  <c r="W381" i="14"/>
  <c r="W398" i="14"/>
  <c r="W434" i="14"/>
  <c r="W450" i="14"/>
  <c r="W468" i="14"/>
  <c r="W485" i="14"/>
  <c r="W500" i="14"/>
  <c r="W516" i="14"/>
  <c r="W561" i="14"/>
  <c r="W576" i="14"/>
  <c r="W589" i="14"/>
  <c r="W602" i="14"/>
  <c r="W615" i="14"/>
  <c r="W628" i="14"/>
  <c r="W641" i="14"/>
  <c r="W654" i="14"/>
  <c r="W680" i="14"/>
  <c r="W693" i="14"/>
  <c r="W706" i="14"/>
  <c r="W32" i="14"/>
  <c r="W50" i="14"/>
  <c r="W68" i="14"/>
  <c r="W85" i="14"/>
  <c r="W102" i="14"/>
  <c r="W121" i="14"/>
  <c r="W137" i="14"/>
  <c r="W154" i="14"/>
  <c r="W173" i="14"/>
  <c r="W189" i="14"/>
  <c r="W207" i="14"/>
  <c r="W242" i="14"/>
  <c r="W278" i="14"/>
  <c r="W294" i="14"/>
  <c r="W312" i="14"/>
  <c r="W330" i="14"/>
  <c r="W346" i="14"/>
  <c r="W364" i="14"/>
  <c r="W382" i="14"/>
  <c r="W399" i="14"/>
  <c r="W416" i="14"/>
  <c r="W435" i="14"/>
  <c r="W486" i="14"/>
  <c r="W501" i="14"/>
  <c r="W517" i="14"/>
  <c r="W533" i="14"/>
  <c r="W548" i="14"/>
  <c r="W562" i="14"/>
  <c r="W577" i="14"/>
  <c r="W590" i="14"/>
  <c r="W603" i="14"/>
  <c r="W616" i="14"/>
  <c r="W629" i="14"/>
  <c r="W668" i="14"/>
  <c r="W681" i="14"/>
  <c r="W694" i="14"/>
  <c r="W708" i="14"/>
  <c r="W721" i="14"/>
  <c r="W14" i="14"/>
  <c r="W34" i="14"/>
  <c r="W51" i="14"/>
  <c r="W69" i="14"/>
  <c r="W87" i="14"/>
  <c r="W122" i="14"/>
  <c r="W174" i="14"/>
  <c r="W192" i="14"/>
  <c r="W208" i="14"/>
  <c r="W226" i="14"/>
  <c r="W244" i="14"/>
  <c r="W260" i="14"/>
  <c r="W279" i="14"/>
  <c r="W296" i="14"/>
  <c r="W313" i="14"/>
  <c r="W349" i="14"/>
  <c r="W365" i="14"/>
  <c r="W401" i="14"/>
  <c r="W417" i="14"/>
  <c r="W436" i="14"/>
  <c r="W453" i="14"/>
  <c r="W470" i="14"/>
  <c r="W502" i="14"/>
  <c r="W519" i="14"/>
  <c r="W534" i="14"/>
  <c r="W549" i="14"/>
  <c r="W564" i="14"/>
  <c r="W578" i="14"/>
  <c r="W604" i="14"/>
  <c r="W617" i="14"/>
  <c r="W630" i="14"/>
  <c r="W656" i="14"/>
  <c r="W669" i="14"/>
  <c r="W682" i="14"/>
  <c r="W696" i="14"/>
  <c r="W709" i="14"/>
  <c r="W722" i="14"/>
  <c r="W15" i="14"/>
  <c r="W36" i="14"/>
  <c r="W70" i="14"/>
  <c r="W88" i="14"/>
  <c r="W106" i="14"/>
  <c r="W123" i="14"/>
  <c r="W140" i="14"/>
  <c r="W159" i="14"/>
  <c r="W193" i="14"/>
  <c r="W228" i="14"/>
  <c r="W245" i="14"/>
  <c r="W264" i="14"/>
  <c r="W280" i="14"/>
  <c r="W316" i="14"/>
  <c r="W332" i="14"/>
  <c r="W350" i="14"/>
  <c r="W368" i="14"/>
  <c r="W385" i="14"/>
  <c r="W402" i="14"/>
  <c r="W421" i="14"/>
  <c r="W437" i="14"/>
  <c r="W454" i="14"/>
  <c r="W473" i="14"/>
  <c r="W488" i="14"/>
  <c r="W520" i="14"/>
  <c r="W550" i="14"/>
  <c r="W565" i="14"/>
  <c r="W579" i="14"/>
  <c r="W592" i="14"/>
  <c r="W605" i="14"/>
  <c r="W618" i="14"/>
  <c r="W644" i="14"/>
  <c r="W657" i="14"/>
  <c r="W670" i="14"/>
  <c r="W684" i="14"/>
  <c r="W710" i="14"/>
  <c r="W723" i="14"/>
  <c r="W17" i="14"/>
  <c r="W37" i="14"/>
  <c r="W72" i="14"/>
  <c r="W89" i="14"/>
  <c r="W108" i="14"/>
  <c r="W124" i="14"/>
  <c r="W141" i="14"/>
  <c r="W160" i="14"/>
  <c r="W176" i="14"/>
  <c r="W212" i="14"/>
  <c r="W229" i="14"/>
  <c r="W246" i="14"/>
  <c r="W265" i="14"/>
  <c r="W281" i="14"/>
  <c r="W298" i="14"/>
  <c r="W317" i="14"/>
  <c r="W333" i="14"/>
  <c r="W351" i="14"/>
  <c r="W369" i="14"/>
  <c r="W386" i="14"/>
  <c r="W438" i="14"/>
  <c r="W456" i="14"/>
  <c r="W474" i="14"/>
  <c r="W489" i="14"/>
  <c r="W506" i="14"/>
  <c r="W521" i="14"/>
  <c r="W537" i="14"/>
  <c r="W552" i="14"/>
  <c r="W566" i="14"/>
  <c r="W580" i="14"/>
  <c r="W593" i="14"/>
  <c r="W632" i="14"/>
  <c r="W645" i="14"/>
  <c r="W658" i="14"/>
  <c r="W672" i="14"/>
  <c r="W685" i="14"/>
  <c r="W698" i="14"/>
  <c r="W711" i="14"/>
  <c r="W724" i="14"/>
  <c r="W38" i="14"/>
  <c r="W56" i="14"/>
  <c r="W74" i="14"/>
  <c r="W109" i="14"/>
  <c r="W126" i="14"/>
  <c r="W142" i="14"/>
  <c r="W161" i="14"/>
  <c r="W178" i="14"/>
  <c r="W195" i="14"/>
  <c r="W213" i="14"/>
  <c r="W231" i="14"/>
  <c r="W266" i="14"/>
  <c r="W300" i="14"/>
  <c r="W318" i="14"/>
  <c r="W352" i="14"/>
  <c r="W370" i="14"/>
  <c r="W388" i="14"/>
  <c r="W404" i="14"/>
  <c r="W423" i="14"/>
  <c r="W440" i="14"/>
  <c r="W457" i="14"/>
  <c r="W490" i="14"/>
  <c r="W507" i="14"/>
  <c r="W522" i="14"/>
  <c r="W538" i="14"/>
  <c r="W567" i="14"/>
  <c r="W581" i="14"/>
  <c r="W594" i="14"/>
  <c r="W620" i="14"/>
  <c r="W633" i="14"/>
  <c r="W646" i="14"/>
  <c r="W660" i="14"/>
  <c r="W673" i="14"/>
  <c r="W686" i="14"/>
  <c r="W699" i="14"/>
  <c r="W712" i="14"/>
  <c r="W21" i="14"/>
  <c r="W41" i="14"/>
  <c r="W57" i="14"/>
  <c r="W75" i="14"/>
  <c r="W93" i="14"/>
  <c r="W110" i="14"/>
  <c r="W146" i="14"/>
  <c r="W162" i="14"/>
  <c r="W180" i="14"/>
  <c r="W198" i="14"/>
  <c r="W214" i="14"/>
  <c r="W250" i="14"/>
  <c r="W267" i="14"/>
  <c r="W284" i="14"/>
  <c r="W303" i="14"/>
  <c r="W337" i="14"/>
  <c r="W372" i="14"/>
  <c r="W389" i="14"/>
  <c r="W408" i="14"/>
  <c r="W424" i="14"/>
  <c r="W441" i="14"/>
  <c r="W460" i="14"/>
  <c r="W493" i="14"/>
  <c r="W508" i="14"/>
  <c r="W524" i="14"/>
  <c r="W540" i="14"/>
  <c r="W554" i="14"/>
  <c r="W568" i="14"/>
  <c r="W582" i="14"/>
  <c r="W608" i="14"/>
  <c r="W621" i="14"/>
  <c r="W634" i="14"/>
  <c r="W648" i="14"/>
  <c r="W674" i="14"/>
  <c r="W687" i="14"/>
  <c r="W700" i="14"/>
  <c r="W713" i="14"/>
  <c r="W726" i="14"/>
  <c r="W24" i="14"/>
  <c r="W42" i="14"/>
  <c r="W58" i="14"/>
  <c r="W76" i="14"/>
  <c r="W94" i="14"/>
  <c r="W111" i="14"/>
  <c r="W147" i="14"/>
  <c r="W181" i="14"/>
  <c r="W216" i="14"/>
  <c r="W233" i="14"/>
  <c r="W252" i="14"/>
  <c r="W268" i="14"/>
  <c r="W285" i="14"/>
  <c r="W304" i="14"/>
  <c r="W320" i="14"/>
  <c r="W338" i="14"/>
  <c r="W356" i="14"/>
  <c r="W390" i="14"/>
  <c r="W409" i="14"/>
  <c r="W425" i="14"/>
  <c r="W442" i="14"/>
  <c r="W461" i="14"/>
  <c r="W477" i="14"/>
  <c r="W494" i="14"/>
  <c r="W509" i="14"/>
  <c r="W525" i="14"/>
  <c r="W541" i="14"/>
  <c r="W555" i="14"/>
  <c r="W569" i="14"/>
  <c r="W596" i="14"/>
  <c r="W609" i="14"/>
  <c r="W622" i="14"/>
  <c r="W636" i="14"/>
  <c r="W649" i="14"/>
  <c r="W662" i="14"/>
  <c r="W675" i="14"/>
  <c r="W688" i="14"/>
  <c r="W701" i="14"/>
  <c r="W714" i="14"/>
  <c r="W25" i="14"/>
  <c r="W61" i="14"/>
  <c r="W77" i="14"/>
  <c r="W96" i="14"/>
  <c r="W113" i="14"/>
  <c r="W129" i="14"/>
  <c r="W148" i="14"/>
  <c r="W165" i="14"/>
  <c r="W182" i="14"/>
  <c r="W200" i="14"/>
  <c r="W218" i="14"/>
  <c r="W234" i="14"/>
  <c r="W253" i="14"/>
  <c r="W270" i="14"/>
  <c r="W286" i="14"/>
  <c r="W305" i="14"/>
  <c r="W322" i="14"/>
  <c r="W339" i="14"/>
  <c r="W357" i="14"/>
  <c r="W375" i="14"/>
  <c r="W410" i="14"/>
  <c r="W444" i="14"/>
  <c r="W462" i="14"/>
  <c r="W480" i="14"/>
  <c r="W495" i="14"/>
  <c r="W526" i="14"/>
  <c r="W542" i="14"/>
  <c r="W556" i="14"/>
  <c r="W584" i="14"/>
  <c r="W597" i="14"/>
  <c r="W610" i="14"/>
  <c r="W624" i="14"/>
  <c r="W637" i="14"/>
  <c r="W650" i="14"/>
  <c r="W663" i="14"/>
  <c r="W676" i="14"/>
  <c r="W689" i="14"/>
  <c r="W702" i="14"/>
  <c r="W728" i="14"/>
  <c r="AC515" i="14"/>
  <c r="AC503" i="14"/>
  <c r="AC491" i="14"/>
  <c r="AC479" i="14"/>
  <c r="AC467" i="14"/>
  <c r="AC455" i="14"/>
  <c r="AC443" i="14"/>
  <c r="AC431" i="14"/>
  <c r="AC419" i="14"/>
  <c r="AC407" i="14"/>
  <c r="AC395" i="14"/>
  <c r="W664" i="14"/>
  <c r="W496" i="14"/>
  <c r="W290" i="14"/>
  <c r="W80" i="14"/>
  <c r="AC429" i="14"/>
  <c r="AC502" i="14"/>
  <c r="AC490" i="14"/>
  <c r="AC478" i="14"/>
  <c r="AC466" i="14"/>
  <c r="AC454" i="14"/>
  <c r="AC430" i="14"/>
  <c r="AC418" i="14"/>
  <c r="AC406" i="14"/>
  <c r="AC394" i="14"/>
  <c r="W651" i="14"/>
  <c r="W481" i="14"/>
  <c r="W271" i="14"/>
  <c r="W62" i="14"/>
  <c r="W544" i="14"/>
  <c r="W484" i="14"/>
  <c r="W472" i="14"/>
  <c r="W400" i="14"/>
  <c r="W340" i="14"/>
  <c r="W328" i="14"/>
  <c r="W256" i="14"/>
  <c r="W196" i="14"/>
  <c r="W184" i="14"/>
  <c r="W112" i="14"/>
  <c r="W52" i="14"/>
  <c r="W40" i="14"/>
  <c r="W16" i="14"/>
  <c r="W518" i="14"/>
  <c r="W458" i="14"/>
  <c r="W446" i="14"/>
  <c r="W374" i="14"/>
  <c r="W314" i="14"/>
  <c r="W302" i="14"/>
  <c r="W230" i="14"/>
  <c r="W170" i="14"/>
  <c r="W158" i="14"/>
  <c r="W86" i="14"/>
  <c r="W26" i="14"/>
  <c r="W11" i="14"/>
  <c r="W12" i="14"/>
  <c r="W95" i="14"/>
  <c r="W465" i="14"/>
  <c r="W405" i="14"/>
  <c r="W393" i="14"/>
  <c r="W321" i="14"/>
  <c r="W261" i="14"/>
  <c r="W249" i="14"/>
  <c r="W177" i="14"/>
  <c r="W117" i="14"/>
  <c r="W105" i="14"/>
  <c r="W33" i="14"/>
  <c r="W239" i="14"/>
  <c r="W731" i="14"/>
  <c r="W719" i="14"/>
  <c r="W707" i="14"/>
  <c r="W695" i="14"/>
  <c r="W683" i="14"/>
  <c r="W659" i="14"/>
  <c r="W647" i="14"/>
  <c r="W635" i="14"/>
  <c r="W623" i="14"/>
  <c r="W611" i="14"/>
  <c r="W599" i="14"/>
  <c r="W587" i="14"/>
  <c r="W575" i="14"/>
  <c r="W563" i="14"/>
  <c r="W551" i="14"/>
  <c r="W539" i="14"/>
  <c r="W515" i="14"/>
  <c r="W503" i="14"/>
  <c r="W491" i="14"/>
  <c r="W479" i="14"/>
  <c r="W467" i="14"/>
  <c r="W455" i="14"/>
  <c r="W443" i="14"/>
  <c r="W431" i="14"/>
  <c r="W419" i="14"/>
  <c r="W407" i="14"/>
  <c r="W395" i="14"/>
  <c r="W371" i="14"/>
  <c r="W359" i="14"/>
  <c r="W347" i="14"/>
  <c r="W335" i="14"/>
  <c r="W323" i="14"/>
  <c r="W311" i="14"/>
  <c r="W299" i="14"/>
  <c r="W287" i="14"/>
  <c r="W275" i="14"/>
  <c r="W263" i="14"/>
  <c r="W251" i="14"/>
  <c r="W227" i="14"/>
  <c r="W215" i="14"/>
  <c r="W203" i="14"/>
  <c r="W191" i="14"/>
  <c r="W179" i="14"/>
  <c r="W167" i="14"/>
  <c r="W155" i="14"/>
  <c r="W143" i="14"/>
  <c r="W131" i="14"/>
  <c r="W119" i="14"/>
  <c r="W107" i="14"/>
  <c r="W83" i="14"/>
  <c r="W71" i="14"/>
  <c r="W59" i="14"/>
  <c r="W47" i="14"/>
  <c r="W35" i="14"/>
  <c r="W23" i="14"/>
  <c r="AA502" i="10"/>
  <c r="AA490" i="10"/>
  <c r="AA478" i="10"/>
  <c r="AA454" i="10"/>
  <c r="AA190" i="10"/>
  <c r="AA178" i="10"/>
  <c r="AA130" i="10"/>
  <c r="W539" i="12"/>
  <c r="Z538" i="12"/>
  <c r="Z539" i="12"/>
  <c r="W455" i="12"/>
  <c r="Z454" i="12"/>
  <c r="Z455" i="12"/>
  <c r="W347" i="12"/>
  <c r="Z346" i="12"/>
  <c r="Z347" i="12"/>
  <c r="W287" i="12"/>
  <c r="Z286" i="12"/>
  <c r="Z287" i="12"/>
  <c r="W191" i="12"/>
  <c r="Z190" i="12"/>
  <c r="Z191" i="12"/>
  <c r="W47" i="12"/>
  <c r="Z46" i="12"/>
  <c r="Z47" i="12"/>
  <c r="W503" i="12"/>
  <c r="Z502" i="12"/>
  <c r="Z503" i="12"/>
  <c r="W371" i="12"/>
  <c r="Z370" i="12"/>
  <c r="Z371" i="12"/>
  <c r="W251" i="12"/>
  <c r="Z250" i="12"/>
  <c r="Z251" i="12"/>
  <c r="W23" i="12"/>
  <c r="Z22" i="12"/>
  <c r="Z23" i="12"/>
  <c r="W587" i="12"/>
  <c r="Z586" i="12"/>
  <c r="Z587" i="12"/>
  <c r="W395" i="12"/>
  <c r="Z394" i="12"/>
  <c r="Z395" i="12"/>
  <c r="W35" i="12"/>
  <c r="Z34" i="12"/>
  <c r="Z35" i="12"/>
  <c r="W527" i="12"/>
  <c r="Z526" i="12"/>
  <c r="Z527" i="12"/>
  <c r="W431" i="12"/>
  <c r="Z430" i="12"/>
  <c r="Z431" i="12"/>
  <c r="W311" i="12"/>
  <c r="Z310" i="12"/>
  <c r="Z311" i="12"/>
  <c r="W263" i="12"/>
  <c r="Z262" i="12"/>
  <c r="Z263" i="12"/>
  <c r="W179" i="12"/>
  <c r="Z178" i="12"/>
  <c r="Z179" i="12"/>
  <c r="W59" i="12"/>
  <c r="Z58" i="12"/>
  <c r="Z59" i="12"/>
  <c r="W443" i="12"/>
  <c r="Z442" i="12"/>
  <c r="Z443" i="12"/>
  <c r="W83" i="12"/>
  <c r="Z82" i="12"/>
  <c r="Z83" i="12"/>
  <c r="W563" i="12"/>
  <c r="Z562" i="12"/>
  <c r="Z563" i="12"/>
  <c r="W467" i="12"/>
  <c r="Z466" i="12"/>
  <c r="Z467" i="12"/>
  <c r="W359" i="12"/>
  <c r="Z358" i="12"/>
  <c r="Z359" i="12"/>
  <c r="W239" i="12"/>
  <c r="Z238" i="12"/>
  <c r="Z239" i="12"/>
  <c r="W71" i="12"/>
  <c r="Z70" i="12"/>
  <c r="Z71" i="12"/>
  <c r="W575" i="12"/>
  <c r="Z574" i="12"/>
  <c r="Z575" i="12"/>
  <c r="W479" i="12"/>
  <c r="Z478" i="12"/>
  <c r="Z479" i="12"/>
  <c r="W383" i="12"/>
  <c r="Z382" i="12"/>
  <c r="Z383" i="12"/>
  <c r="W299" i="12"/>
  <c r="Z298" i="12"/>
  <c r="Z299" i="12"/>
  <c r="W227" i="12"/>
  <c r="Z226" i="12"/>
  <c r="Z227" i="12"/>
  <c r="W203" i="12"/>
  <c r="Z202" i="12"/>
  <c r="Z203" i="12"/>
  <c r="W155" i="12"/>
  <c r="Z154" i="12"/>
  <c r="Z155" i="12"/>
  <c r="W119" i="12"/>
  <c r="Z118" i="12"/>
  <c r="Z119" i="12"/>
  <c r="Z731" i="12"/>
  <c r="Z719" i="12"/>
  <c r="Z707" i="12"/>
  <c r="Z695" i="12"/>
  <c r="Z683" i="12"/>
  <c r="Z671" i="12"/>
  <c r="Z659" i="12"/>
  <c r="Z647" i="12"/>
  <c r="Z635" i="12"/>
  <c r="Z623" i="12"/>
  <c r="Z611" i="12"/>
  <c r="Z599" i="12"/>
  <c r="W95" i="12"/>
  <c r="Z94" i="12"/>
  <c r="Z95" i="12"/>
  <c r="Z730" i="12"/>
  <c r="Z718" i="12"/>
  <c r="Z706" i="12"/>
  <c r="Z694" i="12"/>
  <c r="Z682" i="12"/>
  <c r="Z670" i="12"/>
  <c r="Z658" i="12"/>
  <c r="Z646" i="12"/>
  <c r="Z634" i="12"/>
  <c r="Z622" i="12"/>
  <c r="Z610" i="12"/>
  <c r="Z598" i="12"/>
  <c r="W491" i="12"/>
  <c r="Z490" i="12"/>
  <c r="Z491" i="12"/>
  <c r="W335" i="12"/>
  <c r="Z334" i="12"/>
  <c r="Z335" i="12"/>
  <c r="W143" i="12"/>
  <c r="Z142" i="12"/>
  <c r="Z143" i="12"/>
  <c r="W515" i="12"/>
  <c r="Z514" i="12"/>
  <c r="Z515" i="12"/>
  <c r="W419" i="12"/>
  <c r="Z418" i="12"/>
  <c r="Z419" i="12"/>
  <c r="W323" i="12"/>
  <c r="Z322" i="12"/>
  <c r="Z323" i="12"/>
  <c r="W275" i="12"/>
  <c r="Z274" i="12"/>
  <c r="Z275" i="12"/>
  <c r="W215" i="12"/>
  <c r="Z214" i="12"/>
  <c r="Z215" i="12"/>
  <c r="W167" i="12"/>
  <c r="Z166" i="12"/>
  <c r="Z167" i="12"/>
  <c r="W107" i="12"/>
  <c r="Z106" i="12"/>
  <c r="Z107" i="12"/>
  <c r="W551" i="12"/>
  <c r="Z550" i="12"/>
  <c r="Z551" i="12"/>
  <c r="W407" i="12"/>
  <c r="Z406" i="12"/>
  <c r="Z407" i="12"/>
  <c r="W131" i="12"/>
  <c r="Z130" i="12"/>
  <c r="Z131" i="12"/>
  <c r="AA394" i="10"/>
  <c r="AA106" i="10"/>
  <c r="AA370" i="10"/>
  <c r="AA166" i="10"/>
  <c r="AA346" i="10"/>
  <c r="AA334" i="10"/>
  <c r="AA322" i="10"/>
  <c r="AA238" i="10"/>
  <c r="AA550" i="10"/>
  <c r="AA214" i="10"/>
  <c r="AA514" i="10"/>
  <c r="AA202" i="10"/>
  <c r="AB646" i="14"/>
  <c r="AB502" i="14"/>
  <c r="AB358" i="14"/>
  <c r="AB634" i="14"/>
  <c r="AB490" i="14"/>
  <c r="AB346" i="14"/>
  <c r="AB622" i="14"/>
  <c r="AB478" i="14"/>
  <c r="AB334" i="14"/>
  <c r="AB610" i="14"/>
  <c r="AB466" i="14"/>
  <c r="AB322" i="14"/>
  <c r="AB598" i="14"/>
  <c r="AB454" i="14"/>
  <c r="AB310" i="14"/>
  <c r="AB730" i="14"/>
  <c r="AB586" i="14"/>
  <c r="AB442" i="14"/>
  <c r="AB298" i="14"/>
  <c r="AB718" i="14"/>
  <c r="AB574" i="14"/>
  <c r="AB430" i="14"/>
  <c r="AB286" i="14"/>
  <c r="AB706" i="14"/>
  <c r="AB562" i="14"/>
  <c r="AB418" i="14"/>
  <c r="AB694" i="14"/>
  <c r="AB550" i="14"/>
  <c r="AB406" i="14"/>
  <c r="AB682" i="14"/>
  <c r="AB538" i="14"/>
  <c r="AB394" i="14"/>
  <c r="W671" i="14"/>
  <c r="W527" i="14"/>
  <c r="W383" i="14"/>
  <c r="AC516" i="7"/>
  <c r="AC503" i="7"/>
  <c r="AC372" i="7"/>
  <c r="AC359" i="7"/>
  <c r="AC228" i="7"/>
  <c r="AC215" i="7"/>
  <c r="AC84" i="7"/>
  <c r="AC71" i="7"/>
  <c r="AC528" i="7"/>
  <c r="AC515" i="7"/>
  <c r="AC384" i="7"/>
  <c r="AC371" i="7"/>
  <c r="AC240" i="7"/>
  <c r="AC227" i="7"/>
  <c r="AC96" i="7"/>
  <c r="AC83" i="7"/>
  <c r="AC540" i="7"/>
  <c r="AC527" i="7"/>
  <c r="AC396" i="7"/>
  <c r="AC383" i="7"/>
  <c r="AC252" i="7"/>
  <c r="AC108" i="7"/>
  <c r="AC95" i="7"/>
  <c r="AC732" i="7"/>
  <c r="AC720" i="7"/>
  <c r="AC708" i="7"/>
  <c r="AC696" i="7"/>
  <c r="AC684" i="7"/>
  <c r="AC672" i="7"/>
  <c r="AC660" i="7"/>
  <c r="AC648" i="7"/>
  <c r="AC636" i="7"/>
  <c r="AC624" i="7"/>
  <c r="AC612" i="7"/>
  <c r="AC600" i="7"/>
  <c r="AC588" i="7"/>
  <c r="AC576" i="7"/>
  <c r="AC564" i="7"/>
  <c r="AC552" i="7"/>
  <c r="AC539" i="7"/>
  <c r="AC408" i="7"/>
  <c r="AC395" i="7"/>
  <c r="AC264" i="7"/>
  <c r="AC120" i="7"/>
  <c r="AC107" i="7"/>
  <c r="AC719" i="7"/>
  <c r="AC707" i="7"/>
  <c r="AC695" i="7"/>
  <c r="AC659" i="7"/>
  <c r="AC647" i="7"/>
  <c r="AC611" i="7"/>
  <c r="AC599" i="7"/>
  <c r="AC587" i="7"/>
  <c r="AC551" i="7"/>
  <c r="AC420" i="7"/>
  <c r="AC276" i="7"/>
  <c r="AC263" i="7"/>
  <c r="AC132" i="7"/>
  <c r="AC119" i="7"/>
  <c r="AC432" i="7"/>
  <c r="AC288" i="7"/>
  <c r="AC275" i="7"/>
  <c r="AC144" i="7"/>
  <c r="AC444" i="7"/>
  <c r="AC431" i="7"/>
  <c r="AC300" i="7"/>
  <c r="AC287" i="7"/>
  <c r="AC156" i="7"/>
  <c r="AC456" i="7"/>
  <c r="AC443" i="7"/>
  <c r="AC312" i="7"/>
  <c r="AC168" i="7"/>
  <c r="AC24" i="7"/>
  <c r="AC468" i="7"/>
  <c r="AC324" i="7"/>
  <c r="AC180" i="7"/>
  <c r="AC36" i="7"/>
  <c r="AC480" i="7"/>
  <c r="AC336" i="7"/>
  <c r="AC192" i="7"/>
  <c r="AC179" i="7"/>
  <c r="AC48" i="7"/>
  <c r="AA724" i="10"/>
  <c r="AA725" i="10"/>
  <c r="AA712" i="10"/>
  <c r="AA713" i="10"/>
  <c r="AA700" i="10"/>
  <c r="AA688" i="10"/>
  <c r="AA689" i="10"/>
  <c r="AA676" i="10"/>
  <c r="AA677" i="10"/>
  <c r="AA664" i="10"/>
  <c r="AA665" i="10"/>
  <c r="AA652" i="10"/>
  <c r="AA653" i="10"/>
  <c r="AA640" i="10"/>
  <c r="AA641" i="10"/>
  <c r="AA628" i="10"/>
  <c r="AA616" i="10"/>
  <c r="AA617" i="10"/>
  <c r="AA604" i="10"/>
  <c r="AA605" i="10"/>
  <c r="AA592" i="10"/>
  <c r="AA593" i="10"/>
  <c r="AA580" i="10"/>
  <c r="AA581" i="10"/>
  <c r="AA568" i="10"/>
  <c r="AA569" i="10"/>
  <c r="AA556" i="10"/>
  <c r="AA544" i="10"/>
  <c r="AA545" i="10"/>
  <c r="AA532" i="10"/>
  <c r="AA533" i="10"/>
  <c r="AA520" i="10"/>
  <c r="AA521" i="10"/>
  <c r="AA508" i="10"/>
  <c r="AA509" i="10"/>
  <c r="AA496" i="10"/>
  <c r="AA497" i="10"/>
  <c r="AA484" i="10"/>
  <c r="AA472" i="10"/>
  <c r="AA473" i="10"/>
  <c r="AA460" i="10"/>
  <c r="AA461" i="10"/>
  <c r="AA448" i="10"/>
  <c r="AA449" i="10"/>
  <c r="AA436" i="10"/>
  <c r="AA437" i="10"/>
  <c r="AA424" i="10"/>
  <c r="AA425" i="10"/>
  <c r="AA412" i="10"/>
  <c r="AA413" i="10"/>
  <c r="AA401" i="10"/>
  <c r="AA388" i="10"/>
  <c r="AA389" i="10"/>
  <c r="AA376" i="10"/>
  <c r="AA377" i="10"/>
  <c r="AA364" i="10"/>
  <c r="AA365" i="10"/>
  <c r="AA352" i="10"/>
  <c r="AA353" i="10"/>
  <c r="AA340" i="10"/>
  <c r="AA341" i="10"/>
  <c r="AA329" i="10"/>
  <c r="AA316" i="10"/>
  <c r="AA317" i="10"/>
  <c r="AA304" i="10"/>
  <c r="AA305" i="10"/>
  <c r="AA292" i="10"/>
  <c r="AA293" i="10"/>
  <c r="AA280" i="10"/>
  <c r="AA281" i="10"/>
  <c r="AA268" i="10"/>
  <c r="AA269" i="10"/>
  <c r="AA256" i="10"/>
  <c r="AA244" i="10"/>
  <c r="AA245" i="10"/>
  <c r="AA232" i="10"/>
  <c r="AA233" i="10"/>
  <c r="AA220" i="10"/>
  <c r="AA221" i="10"/>
  <c r="AA208" i="10"/>
  <c r="AA209" i="10"/>
  <c r="AA196" i="10"/>
  <c r="AA197" i="10"/>
  <c r="AA184" i="10"/>
  <c r="AA172" i="10"/>
  <c r="AA173" i="10"/>
  <c r="AA160" i="10"/>
  <c r="AA161" i="10"/>
  <c r="AA148" i="10"/>
  <c r="AA149" i="10"/>
  <c r="AA136" i="10"/>
  <c r="AA137" i="10"/>
  <c r="AA124" i="10"/>
  <c r="AA125" i="10"/>
  <c r="AA112" i="10"/>
  <c r="AA113" i="10"/>
  <c r="AA101" i="10"/>
  <c r="AA88" i="10"/>
  <c r="AA89" i="10"/>
  <c r="AA76" i="10"/>
  <c r="AA77" i="10"/>
  <c r="AA64" i="10"/>
  <c r="AA65" i="10"/>
  <c r="AA52" i="10"/>
  <c r="AA53" i="10"/>
  <c r="AA40" i="10"/>
  <c r="AA41" i="10"/>
  <c r="AA29" i="10"/>
  <c r="AA16" i="10"/>
  <c r="AA17" i="10"/>
  <c r="AB274" i="14"/>
  <c r="AB275" i="14"/>
  <c r="AB250" i="14"/>
  <c r="AB251" i="14"/>
  <c r="AB226" i="14"/>
  <c r="AB227" i="14"/>
  <c r="AB202" i="14"/>
  <c r="AB203" i="14"/>
  <c r="AB178" i="14"/>
  <c r="AB179" i="14"/>
  <c r="AB154" i="14"/>
  <c r="AB155" i="14"/>
  <c r="AB22" i="14"/>
  <c r="AB23" i="14"/>
  <c r="AB82" i="14"/>
  <c r="AB83" i="14"/>
  <c r="AB94" i="14"/>
  <c r="AB95" i="14"/>
  <c r="AB70" i="14"/>
  <c r="AB71" i="14"/>
  <c r="AB46" i="14"/>
  <c r="AB47" i="14"/>
  <c r="AB287" i="14"/>
  <c r="AB130" i="14"/>
  <c r="AB131" i="14"/>
  <c r="AB299" i="14"/>
  <c r="AB262" i="14"/>
  <c r="AB263" i="14"/>
  <c r="AB238" i="14"/>
  <c r="AB239" i="14"/>
  <c r="AB214" i="14"/>
  <c r="AB215" i="14"/>
  <c r="AB190" i="14"/>
  <c r="AB191" i="14"/>
  <c r="AB166" i="14"/>
  <c r="AB167" i="14"/>
  <c r="AB34" i="14"/>
  <c r="AB35" i="14"/>
  <c r="AB731" i="14"/>
  <c r="AB719" i="14"/>
  <c r="AB707" i="14"/>
  <c r="AB695" i="14"/>
  <c r="AB683" i="14"/>
  <c r="AB671" i="14"/>
  <c r="AB659" i="14"/>
  <c r="AB647" i="14"/>
  <c r="AB635" i="14"/>
  <c r="AB623" i="14"/>
  <c r="AB611" i="14"/>
  <c r="AB599" i="14"/>
  <c r="AB587" i="14"/>
  <c r="AB575" i="14"/>
  <c r="AB563" i="14"/>
  <c r="AB551" i="14"/>
  <c r="AB539" i="14"/>
  <c r="AB527" i="14"/>
  <c r="AB515" i="14"/>
  <c r="AB503" i="14"/>
  <c r="AB491" i="14"/>
  <c r="AB479" i="14"/>
  <c r="AB467" i="14"/>
  <c r="AB455" i="14"/>
  <c r="AB443" i="14"/>
  <c r="AB431" i="14"/>
  <c r="AB419" i="14"/>
  <c r="AB407" i="14"/>
  <c r="AB395" i="14"/>
  <c r="AB383" i="14"/>
  <c r="AB371" i="14"/>
  <c r="AB359" i="14"/>
  <c r="AB347" i="14"/>
  <c r="AB335" i="14"/>
  <c r="AB323" i="14"/>
  <c r="AB311" i="14"/>
  <c r="AB58" i="14"/>
  <c r="AB59" i="14"/>
  <c r="AB142" i="14"/>
  <c r="AB143" i="14"/>
  <c r="AB118" i="14"/>
  <c r="AB119" i="14"/>
  <c r="AB106" i="14"/>
  <c r="AB107" i="14"/>
  <c r="AA539" i="10"/>
  <c r="AA467" i="10"/>
  <c r="AA383" i="10"/>
  <c r="AA311" i="10"/>
  <c r="AA227" i="10"/>
  <c r="AA155" i="10"/>
  <c r="AA22" i="10"/>
  <c r="AA23" i="10"/>
  <c r="AA466" i="10"/>
  <c r="AA70" i="10"/>
  <c r="AA71" i="10"/>
  <c r="AA95" i="10"/>
  <c r="AA491" i="10"/>
  <c r="AA419" i="10"/>
  <c r="AA359" i="10"/>
  <c r="AA275" i="10"/>
  <c r="AA191" i="10"/>
  <c r="AA83" i="10"/>
  <c r="AA358" i="10"/>
  <c r="AA563" i="10"/>
  <c r="AA503" i="10"/>
  <c r="AA431" i="10"/>
  <c r="AA347" i="10"/>
  <c r="AA251" i="10"/>
  <c r="AA46" i="10"/>
  <c r="AA47" i="10"/>
  <c r="AA226" i="10"/>
  <c r="AA82" i="10"/>
  <c r="AA527" i="10"/>
  <c r="AA455" i="10"/>
  <c r="AA371" i="10"/>
  <c r="AA299" i="10"/>
  <c r="AA263" i="10"/>
  <c r="AA203" i="10"/>
  <c r="AA167" i="10"/>
  <c r="AA58" i="10"/>
  <c r="AA59" i="10"/>
  <c r="AA526" i="10"/>
  <c r="AA382" i="10"/>
  <c r="AA94" i="10"/>
  <c r="AA34" i="10"/>
  <c r="AA35" i="10"/>
  <c r="AA538" i="10"/>
  <c r="AA250" i="10"/>
  <c r="AA107" i="10"/>
  <c r="AA262" i="10"/>
  <c r="AA119" i="10"/>
  <c r="AA562" i="10"/>
  <c r="AA418" i="10"/>
  <c r="AA274" i="10"/>
  <c r="AA575" i="10"/>
  <c r="AA515" i="10"/>
  <c r="AA443" i="10"/>
  <c r="AA395" i="10"/>
  <c r="AA335" i="10"/>
  <c r="AA287" i="10"/>
  <c r="AA215" i="10"/>
  <c r="AA179" i="10"/>
  <c r="AA143" i="10"/>
  <c r="AA731" i="10"/>
  <c r="AA719" i="10"/>
  <c r="AA707" i="10"/>
  <c r="AA695" i="10"/>
  <c r="AA683" i="10"/>
  <c r="AA671" i="10"/>
  <c r="AA659" i="10"/>
  <c r="AA647" i="10"/>
  <c r="AA635" i="10"/>
  <c r="AA623" i="10"/>
  <c r="AA611" i="10"/>
  <c r="AA599" i="10"/>
  <c r="AA587" i="10"/>
  <c r="AA574" i="10"/>
  <c r="AA430" i="10"/>
  <c r="AA286" i="10"/>
  <c r="AA142" i="10"/>
  <c r="AA551" i="10"/>
  <c r="AA479" i="10"/>
  <c r="AA407" i="10"/>
  <c r="AA323" i="10"/>
  <c r="AA239" i="10"/>
  <c r="AA131" i="10"/>
  <c r="AA730" i="10"/>
  <c r="AA718" i="10"/>
  <c r="AA706" i="10"/>
  <c r="AA694" i="10"/>
  <c r="AA682" i="10"/>
  <c r="AA670" i="10"/>
  <c r="AA658" i="10"/>
  <c r="AA646" i="10"/>
  <c r="AA634" i="10"/>
  <c r="AA622" i="10"/>
  <c r="AA610" i="10"/>
  <c r="AA598" i="10"/>
  <c r="AA586" i="10"/>
  <c r="AA442" i="10"/>
  <c r="AA298" i="10"/>
  <c r="AA154" i="10"/>
  <c r="AB560" i="5"/>
  <c r="AC524" i="5"/>
  <c r="AC164" i="5"/>
  <c r="AB152" i="5"/>
  <c r="AC221" i="5"/>
  <c r="AC185" i="5"/>
  <c r="AC554" i="5"/>
  <c r="AC548" i="5"/>
  <c r="AB548" i="5"/>
  <c r="AC536" i="5"/>
  <c r="AB536" i="5"/>
  <c r="AC20" i="5"/>
  <c r="AB20" i="5"/>
  <c r="AB547" i="5"/>
  <c r="AC547" i="5"/>
  <c r="AB511" i="5"/>
  <c r="AC511" i="5"/>
  <c r="AC499" i="5"/>
  <c r="AB499" i="5"/>
  <c r="AC487" i="5"/>
  <c r="AB487" i="5"/>
  <c r="AB475" i="5"/>
  <c r="AC475" i="5"/>
  <c r="AB463" i="5"/>
  <c r="AC463" i="5"/>
  <c r="AC451" i="5"/>
  <c r="AB451" i="5"/>
  <c r="AB439" i="5"/>
  <c r="AC439" i="5"/>
  <c r="AC427" i="5"/>
  <c r="AB427" i="5"/>
  <c r="AB415" i="5"/>
  <c r="AC415" i="5"/>
  <c r="AC391" i="5"/>
  <c r="AB391" i="5"/>
  <c r="AC379" i="5"/>
  <c r="AB379" i="5"/>
  <c r="AB367" i="5"/>
  <c r="AC367" i="5"/>
  <c r="AB355" i="5"/>
  <c r="AC355" i="5"/>
  <c r="AB343" i="5"/>
  <c r="AC343" i="5"/>
  <c r="AC319" i="5"/>
  <c r="AB319" i="5"/>
  <c r="AC307" i="5"/>
  <c r="AB307" i="5"/>
  <c r="AC295" i="5"/>
  <c r="AB295" i="5"/>
  <c r="AB283" i="5"/>
  <c r="AC283" i="5"/>
  <c r="AC271" i="5"/>
  <c r="AB271" i="5"/>
  <c r="AC247" i="5"/>
  <c r="AB247" i="5"/>
  <c r="AB235" i="5"/>
  <c r="AC235" i="5"/>
  <c r="AB223" i="5"/>
  <c r="AC223" i="5"/>
  <c r="AC211" i="5"/>
  <c r="AB211" i="5"/>
  <c r="AB199" i="5"/>
  <c r="AC199" i="5"/>
  <c r="AC175" i="5"/>
  <c r="AB175" i="5"/>
  <c r="AB163" i="5"/>
  <c r="AC163" i="5"/>
  <c r="AB151" i="5"/>
  <c r="AC151" i="5"/>
  <c r="AB139" i="5"/>
  <c r="AC139" i="5"/>
  <c r="AB127" i="5"/>
  <c r="AC127" i="5"/>
  <c r="AC103" i="5"/>
  <c r="AB103" i="5"/>
  <c r="AB91" i="5"/>
  <c r="AC91" i="5"/>
  <c r="AC79" i="5"/>
  <c r="AB79" i="5"/>
  <c r="AC67" i="5"/>
  <c r="AB67" i="5"/>
  <c r="AC55" i="5"/>
  <c r="AB55" i="5"/>
  <c r="AC31" i="5"/>
  <c r="AB31" i="5"/>
  <c r="AC19" i="5"/>
  <c r="AB19" i="5"/>
  <c r="AB608" i="5"/>
  <c r="AC608" i="5"/>
  <c r="AB224" i="5"/>
  <c r="AC224" i="5"/>
  <c r="AC654" i="5"/>
  <c r="AC642" i="5"/>
  <c r="AB546" i="5"/>
  <c r="AC546" i="5"/>
  <c r="AB438" i="5"/>
  <c r="AB426" i="5"/>
  <c r="AB414" i="5"/>
  <c r="AB402" i="5"/>
  <c r="AB390" i="5"/>
  <c r="AB378" i="5"/>
  <c r="AC629" i="5"/>
  <c r="AB629" i="5"/>
  <c r="AC545" i="5"/>
  <c r="AB545" i="5"/>
  <c r="AB437" i="5"/>
  <c r="AC437" i="5"/>
  <c r="AC425" i="5"/>
  <c r="AB425" i="5"/>
  <c r="AC401" i="5"/>
  <c r="AB401" i="5"/>
  <c r="AB365" i="5"/>
  <c r="AC365" i="5"/>
  <c r="AB329" i="5"/>
  <c r="AC329" i="5"/>
  <c r="AC317" i="5"/>
  <c r="AB317" i="5"/>
  <c r="AC293" i="5"/>
  <c r="AB293" i="5"/>
  <c r="AB281" i="5"/>
  <c r="AC281" i="5"/>
  <c r="AB257" i="5"/>
  <c r="AC257" i="5"/>
  <c r="AB245" i="5"/>
  <c r="AC245" i="5"/>
  <c r="AC209" i="5"/>
  <c r="AB209" i="5"/>
  <c r="AB197" i="5"/>
  <c r="AC197" i="5"/>
  <c r="AB173" i="5"/>
  <c r="AC173" i="5"/>
  <c r="AC161" i="5"/>
  <c r="AB161" i="5"/>
  <c r="AC149" i="5"/>
  <c r="AB149" i="5"/>
  <c r="AB137" i="5"/>
  <c r="AC137" i="5"/>
  <c r="AC125" i="5"/>
  <c r="AB125" i="5"/>
  <c r="AB113" i="5"/>
  <c r="AC113" i="5"/>
  <c r="AC101" i="5"/>
  <c r="AB101" i="5"/>
  <c r="AB89" i="5"/>
  <c r="AC89" i="5"/>
  <c r="AC77" i="5"/>
  <c r="AB77" i="5"/>
  <c r="AB65" i="5"/>
  <c r="AC65" i="5"/>
  <c r="AC53" i="5"/>
  <c r="AB53" i="5"/>
  <c r="AC41" i="5"/>
  <c r="AB41" i="5"/>
  <c r="AC29" i="5"/>
  <c r="AB29" i="5"/>
  <c r="AC17" i="5"/>
  <c r="AB17" i="5"/>
  <c r="AC664" i="5"/>
  <c r="AB640" i="5"/>
  <c r="AC640" i="5"/>
  <c r="AB568" i="5"/>
  <c r="AC568" i="5"/>
  <c r="AB556" i="5"/>
  <c r="AC556" i="5"/>
  <c r="AB544" i="5"/>
  <c r="AC520" i="5"/>
  <c r="AB520" i="5"/>
  <c r="AC508" i="5"/>
  <c r="AB508" i="5"/>
  <c r="AC496" i="5"/>
  <c r="AB496" i="5"/>
  <c r="AB484" i="5"/>
  <c r="AC484" i="5"/>
  <c r="AB472" i="5"/>
  <c r="AC472" i="5"/>
  <c r="AB460" i="5"/>
  <c r="AC460" i="5"/>
  <c r="AB448" i="5"/>
  <c r="AC448" i="5"/>
  <c r="AB436" i="5"/>
  <c r="AC436" i="5"/>
  <c r="AC424" i="5"/>
  <c r="AB424" i="5"/>
  <c r="AC412" i="5"/>
  <c r="AB412" i="5"/>
  <c r="AB400" i="5"/>
  <c r="AC400" i="5"/>
  <c r="AB388" i="5"/>
  <c r="AC388" i="5"/>
  <c r="AC376" i="5"/>
  <c r="AB376" i="5"/>
  <c r="AB364" i="5"/>
  <c r="AC364" i="5"/>
  <c r="AB352" i="5"/>
  <c r="AC352" i="5"/>
  <c r="AC340" i="5"/>
  <c r="AB340" i="5"/>
  <c r="AB328" i="5"/>
  <c r="AC328" i="5"/>
  <c r="AC316" i="5"/>
  <c r="AB316" i="5"/>
  <c r="AB304" i="5"/>
  <c r="AC304" i="5"/>
  <c r="AB292" i="5"/>
  <c r="AC292" i="5"/>
  <c r="AC280" i="5"/>
  <c r="AB280" i="5"/>
  <c r="AB268" i="5"/>
  <c r="AC268" i="5"/>
  <c r="AB256" i="5"/>
  <c r="AC256" i="5"/>
  <c r="AB244" i="5"/>
  <c r="AC244" i="5"/>
  <c r="AC232" i="5"/>
  <c r="AB232" i="5"/>
  <c r="AB220" i="5"/>
  <c r="AC220" i="5"/>
  <c r="AC208" i="5"/>
  <c r="AB208" i="5"/>
  <c r="AB196" i="5"/>
  <c r="AC196" i="5"/>
  <c r="AC184" i="5"/>
  <c r="AB184" i="5"/>
  <c r="AB172" i="5"/>
  <c r="AC172" i="5"/>
  <c r="AB160" i="5"/>
  <c r="AC160" i="5"/>
  <c r="AC148" i="5"/>
  <c r="AB148" i="5"/>
  <c r="AC136" i="5"/>
  <c r="AB136" i="5"/>
  <c r="AC124" i="5"/>
  <c r="AB124" i="5"/>
  <c r="AB112" i="5"/>
  <c r="AC112" i="5"/>
  <c r="AC100" i="5"/>
  <c r="AB100" i="5"/>
  <c r="AB88" i="5"/>
  <c r="AC88" i="5"/>
  <c r="AB76" i="5"/>
  <c r="AC76" i="5"/>
  <c r="AC64" i="5"/>
  <c r="AB64" i="5"/>
  <c r="AC52" i="5"/>
  <c r="AB52" i="5"/>
  <c r="AB28" i="5"/>
  <c r="AC28" i="5"/>
  <c r="AC16" i="5"/>
  <c r="AB16" i="5"/>
  <c r="AC555" i="5"/>
  <c r="AB555" i="5"/>
  <c r="AB543" i="5"/>
  <c r="AC543" i="5"/>
  <c r="AC519" i="5"/>
  <c r="AB519" i="5"/>
  <c r="AC507" i="5"/>
  <c r="AB507" i="5"/>
  <c r="AC495" i="5"/>
  <c r="AB495" i="5"/>
  <c r="AB483" i="5"/>
  <c r="AC483" i="5"/>
  <c r="AB471" i="5"/>
  <c r="AC471" i="5"/>
  <c r="AB459" i="5"/>
  <c r="AC459" i="5"/>
  <c r="AB447" i="5"/>
  <c r="AC447" i="5"/>
  <c r="AB435" i="5"/>
  <c r="AC435" i="5"/>
  <c r="AB423" i="5"/>
  <c r="AC423" i="5"/>
  <c r="AC411" i="5"/>
  <c r="AB411" i="5"/>
  <c r="AC399" i="5"/>
  <c r="AB399" i="5"/>
  <c r="AB387" i="5"/>
  <c r="AC387" i="5"/>
  <c r="AB375" i="5"/>
  <c r="AC375" i="5"/>
  <c r="AC363" i="5"/>
  <c r="AB363" i="5"/>
  <c r="AB351" i="5"/>
  <c r="AC351" i="5"/>
  <c r="AC339" i="5"/>
  <c r="AB339" i="5"/>
  <c r="AB327" i="5"/>
  <c r="AC327" i="5"/>
  <c r="AC315" i="5"/>
  <c r="AB315" i="5"/>
  <c r="AC291" i="5"/>
  <c r="AB291" i="5"/>
  <c r="AB279" i="5"/>
  <c r="AC279" i="5"/>
  <c r="AC255" i="5"/>
  <c r="AB255" i="5"/>
  <c r="AC231" i="5"/>
  <c r="AB231" i="5"/>
  <c r="AB219" i="5"/>
  <c r="AC219" i="5"/>
  <c r="AC207" i="5"/>
  <c r="AB207" i="5"/>
  <c r="AC183" i="5"/>
  <c r="AB183" i="5"/>
  <c r="AB135" i="5"/>
  <c r="AC135" i="5"/>
  <c r="AB87" i="5"/>
  <c r="AC87" i="5"/>
  <c r="AC75" i="5"/>
  <c r="AB75" i="5"/>
  <c r="AB51" i="5"/>
  <c r="AC51" i="5"/>
  <c r="AC39" i="5"/>
  <c r="AB39" i="5"/>
  <c r="AC15" i="5"/>
  <c r="AB15" i="5"/>
  <c r="AB554" i="5"/>
  <c r="AC542" i="5"/>
  <c r="AB542" i="5"/>
  <c r="AB518" i="5"/>
  <c r="AC518" i="5"/>
  <c r="AC506" i="5"/>
  <c r="AB506" i="5"/>
  <c r="AC494" i="5"/>
  <c r="AB494" i="5"/>
  <c r="AC482" i="5"/>
  <c r="AB482" i="5"/>
  <c r="AB470" i="5"/>
  <c r="AC470" i="5"/>
  <c r="AB458" i="5"/>
  <c r="AC458" i="5"/>
  <c r="AC446" i="5"/>
  <c r="AB446" i="5"/>
  <c r="AB434" i="5"/>
  <c r="AC434" i="5"/>
  <c r="AB422" i="5"/>
  <c r="AC422" i="5"/>
  <c r="AC410" i="5"/>
  <c r="AB410" i="5"/>
  <c r="AC398" i="5"/>
  <c r="AB398" i="5"/>
  <c r="AB386" i="5"/>
  <c r="AC386" i="5"/>
  <c r="AB374" i="5"/>
  <c r="AC374" i="5"/>
  <c r="AC362" i="5"/>
  <c r="AB362" i="5"/>
  <c r="AB350" i="5"/>
  <c r="AC350" i="5"/>
  <c r="AC338" i="5"/>
  <c r="AB338" i="5"/>
  <c r="AB326" i="5"/>
  <c r="AC326" i="5"/>
  <c r="AC314" i="5"/>
  <c r="AB314" i="5"/>
  <c r="AB302" i="5"/>
  <c r="AC302" i="5"/>
  <c r="AB290" i="5"/>
  <c r="AC290" i="5"/>
  <c r="AB278" i="5"/>
  <c r="AC278" i="5"/>
  <c r="AB266" i="5"/>
  <c r="AC266" i="5"/>
  <c r="AC254" i="5"/>
  <c r="AB254" i="5"/>
  <c r="AB242" i="5"/>
  <c r="AC242" i="5"/>
  <c r="AC230" i="5"/>
  <c r="AB230" i="5"/>
  <c r="AB218" i="5"/>
  <c r="AC218" i="5"/>
  <c r="AC206" i="5"/>
  <c r="AB206" i="5"/>
  <c r="AB194" i="5"/>
  <c r="AC194" i="5"/>
  <c r="AB182" i="5"/>
  <c r="AC182" i="5"/>
  <c r="AC170" i="5"/>
  <c r="AB170" i="5"/>
  <c r="AB158" i="5"/>
  <c r="AC158" i="5"/>
  <c r="AC146" i="5"/>
  <c r="AB146" i="5"/>
  <c r="AB134" i="5"/>
  <c r="AC134" i="5"/>
  <c r="AC122" i="5"/>
  <c r="AB122" i="5"/>
  <c r="AB110" i="5"/>
  <c r="AC110" i="5"/>
  <c r="AB98" i="5"/>
  <c r="AC98" i="5"/>
  <c r="AC86" i="5"/>
  <c r="AB86" i="5"/>
  <c r="AB74" i="5"/>
  <c r="AC74" i="5"/>
  <c r="AC62" i="5"/>
  <c r="AB62" i="5"/>
  <c r="AC50" i="5"/>
  <c r="AB50" i="5"/>
  <c r="AC38" i="5"/>
  <c r="AB38" i="5"/>
  <c r="AB26" i="5"/>
  <c r="AC26" i="5"/>
  <c r="AC14" i="5"/>
  <c r="AB14" i="5"/>
  <c r="AB613" i="5"/>
  <c r="AB433" i="5"/>
  <c r="AB421" i="5"/>
  <c r="AC421" i="5"/>
  <c r="AC409" i="5"/>
  <c r="AB409" i="5"/>
  <c r="AC397" i="5"/>
  <c r="AB397" i="5"/>
  <c r="AB385" i="5"/>
  <c r="AC385" i="5"/>
  <c r="AB373" i="5"/>
  <c r="AC361" i="5"/>
  <c r="AB349" i="5"/>
  <c r="AC349" i="5"/>
  <c r="AB337" i="5"/>
  <c r="AC325" i="5"/>
  <c r="AC313" i="5"/>
  <c r="AB313" i="5"/>
  <c r="AB301" i="5"/>
  <c r="AC301" i="5"/>
  <c r="AC289" i="5"/>
  <c r="AC277" i="5"/>
  <c r="AB277" i="5"/>
  <c r="AB265" i="5"/>
  <c r="AC265" i="5"/>
  <c r="AC253" i="5"/>
  <c r="AB241" i="5"/>
  <c r="AC241" i="5"/>
  <c r="AC229" i="5"/>
  <c r="AB229" i="5"/>
  <c r="AB217" i="5"/>
  <c r="AC217" i="5"/>
  <c r="AC205" i="5"/>
  <c r="AB193" i="5"/>
  <c r="AC193" i="5"/>
  <c r="AB181" i="5"/>
  <c r="AC181" i="5"/>
  <c r="AC169" i="5"/>
  <c r="AB157" i="5"/>
  <c r="AC157" i="5"/>
  <c r="AC145" i="5"/>
  <c r="AB145" i="5"/>
  <c r="AB133" i="5"/>
  <c r="AC133" i="5"/>
  <c r="AC121" i="5"/>
  <c r="AB121" i="5"/>
  <c r="AB109" i="5"/>
  <c r="AC109" i="5"/>
  <c r="AC97" i="5"/>
  <c r="AB97" i="5"/>
  <c r="AC85" i="5"/>
  <c r="AB85" i="5"/>
  <c r="AB73" i="5"/>
  <c r="AC73" i="5"/>
  <c r="AC61" i="5"/>
  <c r="AB61" i="5"/>
  <c r="AB49" i="5"/>
  <c r="AC49" i="5"/>
  <c r="AC37" i="5"/>
  <c r="AB37" i="5"/>
  <c r="AB25" i="5"/>
  <c r="AC25" i="5"/>
  <c r="AC13" i="5"/>
  <c r="AB13" i="5"/>
  <c r="AC528" i="5"/>
  <c r="AB528" i="5"/>
  <c r="AC432" i="5"/>
  <c r="AB432" i="5"/>
  <c r="AB420" i="5"/>
  <c r="AC420" i="5"/>
  <c r="AC408" i="5"/>
  <c r="AB408" i="5"/>
  <c r="AC384" i="5"/>
  <c r="AB384" i="5"/>
  <c r="AB372" i="5"/>
  <c r="AC372" i="5"/>
  <c r="AC336" i="5"/>
  <c r="AB336" i="5"/>
  <c r="AB324" i="5"/>
  <c r="AC324" i="5"/>
  <c r="AB288" i="5"/>
  <c r="AC288" i="5"/>
  <c r="AC252" i="5"/>
  <c r="AB252" i="5"/>
  <c r="AC228" i="5"/>
  <c r="AB228" i="5"/>
  <c r="AB216" i="5"/>
  <c r="AC216" i="5"/>
  <c r="AB204" i="5"/>
  <c r="AC204" i="5"/>
  <c r="AB180" i="5"/>
  <c r="AC180" i="5"/>
  <c r="AC168" i="5"/>
  <c r="AB168" i="5"/>
  <c r="AC144" i="5"/>
  <c r="AB144" i="5"/>
  <c r="AB132" i="5"/>
  <c r="AC132" i="5"/>
  <c r="AC120" i="5"/>
  <c r="AB120" i="5"/>
  <c r="AB108" i="5"/>
  <c r="AC108" i="5"/>
  <c r="AB96" i="5"/>
  <c r="AC96" i="5"/>
  <c r="AC84" i="5"/>
  <c r="AB84" i="5"/>
  <c r="AB72" i="5"/>
  <c r="AC72" i="5"/>
  <c r="AB60" i="5"/>
  <c r="AC60" i="5"/>
  <c r="AB48" i="5"/>
  <c r="AC48" i="5"/>
  <c r="AC36" i="5"/>
  <c r="AB36" i="5"/>
  <c r="AB24" i="5"/>
  <c r="AC24" i="5"/>
  <c r="AC12" i="5"/>
  <c r="AB12" i="5"/>
  <c r="AC563" i="5"/>
  <c r="AB563" i="5"/>
  <c r="AC551" i="5"/>
  <c r="AB551" i="5"/>
  <c r="AC527" i="5"/>
  <c r="AB527" i="5"/>
  <c r="AC515" i="5"/>
  <c r="AB515" i="5"/>
  <c r="AC503" i="5"/>
  <c r="AB503" i="5"/>
  <c r="AC491" i="5"/>
  <c r="AB491" i="5"/>
  <c r="AC479" i="5"/>
  <c r="AB479" i="5"/>
  <c r="AC467" i="5"/>
  <c r="AB467" i="5"/>
  <c r="AC455" i="5"/>
  <c r="AB455" i="5"/>
  <c r="AB443" i="5"/>
  <c r="AC443" i="5"/>
  <c r="AC431" i="5"/>
  <c r="AB431" i="5"/>
  <c r="AB419" i="5"/>
  <c r="AC419" i="5"/>
  <c r="AC407" i="5"/>
  <c r="AB407" i="5"/>
  <c r="AB395" i="5"/>
  <c r="AC395" i="5"/>
  <c r="AC383" i="5"/>
  <c r="AB383" i="5"/>
  <c r="AB371" i="5"/>
  <c r="AC371" i="5"/>
  <c r="AC359" i="5"/>
  <c r="AB359" i="5"/>
  <c r="AB347" i="5"/>
  <c r="AC347" i="5"/>
  <c r="AB335" i="5"/>
  <c r="AC335" i="5"/>
  <c r="AC323" i="5"/>
  <c r="AB323" i="5"/>
  <c r="AB311" i="5"/>
  <c r="AC311" i="5"/>
  <c r="AC299" i="5"/>
  <c r="AB299" i="5"/>
  <c r="AC287" i="5"/>
  <c r="AB287" i="5"/>
  <c r="AC275" i="5"/>
  <c r="AB275" i="5"/>
  <c r="AB263" i="5"/>
  <c r="AC263" i="5"/>
  <c r="AC251" i="5"/>
  <c r="AB251" i="5"/>
  <c r="AB239" i="5"/>
  <c r="AC239" i="5"/>
  <c r="AC227" i="5"/>
  <c r="AB227" i="5"/>
  <c r="AC215" i="5"/>
  <c r="AB215" i="5"/>
  <c r="AB203" i="5"/>
  <c r="AC203" i="5"/>
  <c r="AC191" i="5"/>
  <c r="AB191" i="5"/>
  <c r="AB179" i="5"/>
  <c r="AC179" i="5"/>
  <c r="AC167" i="5"/>
  <c r="AB167" i="5"/>
  <c r="AB155" i="5"/>
  <c r="AC155" i="5"/>
  <c r="AC143" i="5"/>
  <c r="AB143" i="5"/>
  <c r="AB131" i="5"/>
  <c r="AC131" i="5"/>
  <c r="AC119" i="5"/>
  <c r="AB119" i="5"/>
  <c r="AC107" i="5"/>
  <c r="AB107" i="5"/>
  <c r="AB95" i="5"/>
  <c r="AC95" i="5"/>
  <c r="AC83" i="5"/>
  <c r="AB83" i="5"/>
  <c r="AB71" i="5"/>
  <c r="AC71" i="5"/>
  <c r="AC59" i="5"/>
  <c r="AB59" i="5"/>
  <c r="AC35" i="5"/>
  <c r="AB35" i="5"/>
  <c r="AB23" i="5"/>
  <c r="AC23" i="5"/>
  <c r="AB11" i="5"/>
  <c r="AC11" i="5"/>
  <c r="AC550" i="5"/>
  <c r="AB550" i="5"/>
  <c r="AC526" i="5"/>
  <c r="AB526" i="5"/>
  <c r="AC693" i="5"/>
  <c r="AC549" i="5"/>
  <c r="AB549" i="5"/>
  <c r="AC537" i="5"/>
  <c r="AB537" i="5"/>
  <c r="AC525" i="5"/>
  <c r="AB525" i="5"/>
  <c r="AB21" i="5"/>
  <c r="AC710" i="5"/>
  <c r="AC711" i="5"/>
  <c r="AB710" i="5"/>
  <c r="AB711" i="5"/>
  <c r="AC686" i="5"/>
  <c r="AB686" i="5"/>
  <c r="AB687" i="5"/>
  <c r="AC662" i="5"/>
  <c r="AB662" i="5"/>
  <c r="AB638" i="5"/>
  <c r="AB639" i="5"/>
  <c r="AC639" i="5"/>
  <c r="AC581" i="5"/>
  <c r="AB581" i="5"/>
  <c r="AC637" i="5"/>
  <c r="AB637" i="5"/>
  <c r="AC614" i="5"/>
  <c r="AB590" i="5"/>
  <c r="AC591" i="5"/>
  <c r="AB591" i="5"/>
  <c r="AB696" i="5"/>
  <c r="AC696" i="5"/>
  <c r="AC672" i="5"/>
  <c r="AB672" i="5"/>
  <c r="AB648" i="5"/>
  <c r="AC648" i="5"/>
  <c r="AC590" i="5"/>
  <c r="AB589" i="5"/>
  <c r="AC589" i="5"/>
  <c r="AC567" i="5"/>
  <c r="AB566" i="5"/>
  <c r="AB567" i="5"/>
  <c r="AC566" i="5"/>
  <c r="AC534" i="5"/>
  <c r="AC535" i="5"/>
  <c r="AB535" i="5"/>
  <c r="AB534" i="5"/>
  <c r="AC719" i="5"/>
  <c r="AB719" i="5"/>
  <c r="AC695" i="5"/>
  <c r="AB695" i="5"/>
  <c r="AC671" i="5"/>
  <c r="AB671" i="5"/>
  <c r="AB647" i="5"/>
  <c r="AC647" i="5"/>
  <c r="AC623" i="5"/>
  <c r="AB623" i="5"/>
  <c r="AC600" i="5"/>
  <c r="AB600" i="5"/>
  <c r="AC718" i="5"/>
  <c r="AB718" i="5"/>
  <c r="AC682" i="5"/>
  <c r="AB682" i="5"/>
  <c r="AB658" i="5"/>
  <c r="AC658" i="5"/>
  <c r="AB634" i="5"/>
  <c r="AC634" i="5"/>
  <c r="AC599" i="5"/>
  <c r="AB599" i="5"/>
  <c r="AB564" i="5"/>
  <c r="AB565" i="5"/>
  <c r="AC564" i="5"/>
  <c r="AC565" i="5"/>
  <c r="AC521" i="5"/>
  <c r="AB521" i="5"/>
  <c r="AC509" i="5"/>
  <c r="AB509" i="5"/>
  <c r="AB510" i="5"/>
  <c r="AC510" i="5"/>
  <c r="AC497" i="5"/>
  <c r="AB497" i="5"/>
  <c r="AB498" i="5"/>
  <c r="AC498" i="5"/>
  <c r="AB485" i="5"/>
  <c r="AB486" i="5"/>
  <c r="AC485" i="5"/>
  <c r="AC486" i="5"/>
  <c r="AC473" i="5"/>
  <c r="AC474" i="5"/>
  <c r="AB473" i="5"/>
  <c r="AB474" i="5"/>
  <c r="AC461" i="5"/>
  <c r="AB461" i="5"/>
  <c r="AB462" i="5"/>
  <c r="AC462" i="5"/>
  <c r="AC449" i="5"/>
  <c r="AB449" i="5"/>
  <c r="AB450" i="5"/>
  <c r="AC450" i="5"/>
  <c r="AC681" i="5"/>
  <c r="AB681" i="5"/>
  <c r="AB670" i="5"/>
  <c r="AC670" i="5"/>
  <c r="AC657" i="5"/>
  <c r="AB657" i="5"/>
  <c r="AB645" i="5"/>
  <c r="AB646" i="5"/>
  <c r="AC645" i="5"/>
  <c r="AC646" i="5"/>
  <c r="AB633" i="5"/>
  <c r="AC633" i="5"/>
  <c r="AB621" i="5"/>
  <c r="AB622" i="5"/>
  <c r="AC621" i="5"/>
  <c r="AC622" i="5"/>
  <c r="AB610" i="5"/>
  <c r="AC610" i="5"/>
  <c r="AC598" i="5"/>
  <c r="AB598" i="5"/>
  <c r="AC575" i="5"/>
  <c r="AB575" i="5"/>
  <c r="AC576" i="5"/>
  <c r="AB576" i="5"/>
  <c r="AC552" i="5"/>
  <c r="AC553" i="5"/>
  <c r="AB552" i="5"/>
  <c r="AB553" i="5"/>
  <c r="AC705" i="5"/>
  <c r="AC680" i="5"/>
  <c r="AB680" i="5"/>
  <c r="AB656" i="5"/>
  <c r="AC656" i="5"/>
  <c r="AC632" i="5"/>
  <c r="AB632" i="5"/>
  <c r="AC609" i="5"/>
  <c r="AB609" i="5"/>
  <c r="AC597" i="5"/>
  <c r="AB597" i="5"/>
  <c r="AC585" i="5"/>
  <c r="AC586" i="5"/>
  <c r="AB585" i="5"/>
  <c r="AB586" i="5"/>
  <c r="AB574" i="5"/>
  <c r="AC574" i="5"/>
  <c r="AC727" i="5"/>
  <c r="AB727" i="5"/>
  <c r="AC631" i="5"/>
  <c r="AB631" i="5"/>
  <c r="AC584" i="5"/>
  <c r="AB584" i="5"/>
  <c r="AB573" i="5"/>
  <c r="AC573" i="5"/>
  <c r="AB561" i="5"/>
  <c r="AB562" i="5"/>
  <c r="AC561" i="5"/>
  <c r="AC562" i="5"/>
  <c r="AC530" i="5"/>
  <c r="AC529" i="5"/>
  <c r="AB529" i="5"/>
  <c r="AB530" i="5"/>
  <c r="AC726" i="5"/>
  <c r="AB726" i="5"/>
  <c r="AC702" i="5"/>
  <c r="AB702" i="5"/>
  <c r="AB690" i="5"/>
  <c r="AC690" i="5"/>
  <c r="AC678" i="5"/>
  <c r="AB678" i="5"/>
  <c r="AC679" i="5"/>
  <c r="AB679" i="5"/>
  <c r="AC666" i="5"/>
  <c r="AB666" i="5"/>
  <c r="AC630" i="5"/>
  <c r="AB630" i="5"/>
  <c r="AC689" i="5"/>
  <c r="AB689" i="5"/>
  <c r="AC641" i="5"/>
  <c r="AB641" i="5"/>
  <c r="AC606" i="5"/>
  <c r="AB606" i="5"/>
  <c r="AB607" i="5"/>
  <c r="AB582" i="5"/>
  <c r="AC582" i="5"/>
  <c r="AB583" i="5"/>
  <c r="AC516" i="5"/>
  <c r="AC517" i="5"/>
  <c r="AB516" i="5"/>
  <c r="AB517" i="5"/>
  <c r="AB504" i="5"/>
  <c r="AC504" i="5"/>
  <c r="AB505" i="5"/>
  <c r="AC505" i="5"/>
  <c r="AC492" i="5"/>
  <c r="AC493" i="5"/>
  <c r="AB492" i="5"/>
  <c r="AB493" i="5"/>
  <c r="AB480" i="5"/>
  <c r="AB481" i="5"/>
  <c r="AC480" i="5"/>
  <c r="AC481" i="5"/>
  <c r="AB468" i="5"/>
  <c r="AB469" i="5"/>
  <c r="AC468" i="5"/>
  <c r="AC469" i="5"/>
  <c r="AC456" i="5"/>
  <c r="AC457" i="5"/>
  <c r="AB456" i="5"/>
  <c r="AB457" i="5"/>
  <c r="AC444" i="5"/>
  <c r="AC445" i="5"/>
  <c r="AB444" i="5"/>
  <c r="AB445" i="5"/>
  <c r="AC688" i="5"/>
  <c r="AB688" i="5"/>
  <c r="AC617" i="5"/>
  <c r="AB617" i="5"/>
  <c r="AB618" i="5"/>
  <c r="AC618" i="5"/>
  <c r="AB570" i="5"/>
  <c r="AC570" i="5"/>
  <c r="AC538" i="5"/>
  <c r="AC539" i="5"/>
  <c r="AB538" i="5"/>
  <c r="AB539" i="5"/>
  <c r="AB663" i="5"/>
  <c r="AC663" i="5"/>
  <c r="AB616" i="5"/>
  <c r="AC616" i="5"/>
  <c r="AC592" i="5"/>
  <c r="AB592" i="5"/>
  <c r="AC569" i="5"/>
  <c r="AB569" i="5"/>
  <c r="AC557" i="5"/>
  <c r="AB557" i="5"/>
  <c r="AC260" i="5"/>
  <c r="AC248" i="5"/>
  <c r="AC236" i="5"/>
  <c r="AC212" i="5"/>
  <c r="AB200" i="5"/>
  <c r="AB188" i="5"/>
  <c r="AC176" i="5"/>
  <c r="AB164" i="5"/>
  <c r="AC152" i="5"/>
  <c r="AB140" i="5"/>
  <c r="AB128" i="5"/>
  <c r="AB116" i="5"/>
  <c r="AC104" i="5"/>
  <c r="AC92" i="5"/>
  <c r="AC80" i="5"/>
  <c r="AB80" i="5"/>
  <c r="AB68" i="5"/>
  <c r="AB56" i="5"/>
  <c r="AB44" i="5"/>
  <c r="AC687" i="5"/>
  <c r="AC544" i="5"/>
  <c r="AC533" i="5"/>
  <c r="AB522" i="5"/>
  <c r="AC438" i="5"/>
  <c r="AC426" i="5"/>
  <c r="AC414" i="5"/>
  <c r="AC390" i="5"/>
  <c r="AC378" i="5"/>
  <c r="AC607" i="5"/>
  <c r="AC413" i="5"/>
  <c r="AC389" i="5"/>
  <c r="AB377" i="5"/>
  <c r="AC353" i="5"/>
  <c r="AB341" i="5"/>
  <c r="AB305" i="5"/>
  <c r="AB269" i="5"/>
  <c r="AB233" i="5"/>
  <c r="AB221" i="5"/>
  <c r="AB185" i="5"/>
  <c r="AC583" i="5"/>
  <c r="AB40" i="5"/>
  <c r="AC303" i="5"/>
  <c r="AC267" i="5"/>
  <c r="AC243" i="5"/>
  <c r="AC195" i="5"/>
  <c r="AC171" i="5"/>
  <c r="AC159" i="5"/>
  <c r="AB147" i="5"/>
  <c r="AC123" i="5"/>
  <c r="AB111" i="5"/>
  <c r="AC99" i="5"/>
  <c r="AC63" i="5"/>
  <c r="AB63" i="5"/>
  <c r="AC27" i="5"/>
  <c r="AB27" i="5"/>
  <c r="AC604" i="5"/>
  <c r="AC560" i="5"/>
  <c r="AB540" i="5"/>
  <c r="AC433" i="5"/>
  <c r="AC373" i="5"/>
  <c r="AB361" i="5"/>
  <c r="AC337" i="5"/>
  <c r="AB325" i="5"/>
  <c r="AB289" i="5"/>
  <c r="AB253" i="5"/>
  <c r="AB205" i="5"/>
  <c r="AB169" i="5"/>
  <c r="AC396" i="5"/>
  <c r="AC360" i="5"/>
  <c r="AB348" i="5"/>
  <c r="AB312" i="5"/>
  <c r="AC300" i="5"/>
  <c r="AB276" i="5"/>
  <c r="AC264" i="5"/>
  <c r="AB240" i="5"/>
  <c r="AC192" i="5"/>
  <c r="AC156" i="5"/>
  <c r="AB703" i="5"/>
  <c r="AC558" i="5"/>
  <c r="AC47" i="5"/>
  <c r="AB47" i="5"/>
  <c r="AC691" i="5"/>
  <c r="AB691" i="5"/>
  <c r="AB660" i="5"/>
  <c r="AB661" i="5"/>
  <c r="AC661" i="5"/>
  <c r="AC660" i="5"/>
  <c r="AC649" i="5"/>
  <c r="AB649" i="5"/>
  <c r="AB650" i="5"/>
  <c r="AC595" i="5"/>
  <c r="AC596" i="5"/>
  <c r="AB595" i="5"/>
  <c r="AB596" i="5"/>
  <c r="AB514" i="5"/>
  <c r="AC513" i="5"/>
  <c r="AC514" i="5"/>
  <c r="AB513" i="5"/>
  <c r="AC501" i="5"/>
  <c r="AC502" i="5"/>
  <c r="AB502" i="5"/>
  <c r="AB501" i="5"/>
  <c r="AC489" i="5"/>
  <c r="AC490" i="5"/>
  <c r="AB490" i="5"/>
  <c r="AB489" i="5"/>
  <c r="AC477" i="5"/>
  <c r="AB478" i="5"/>
  <c r="AC478" i="5"/>
  <c r="AB477" i="5"/>
  <c r="AC465" i="5"/>
  <c r="AC466" i="5"/>
  <c r="AB466" i="5"/>
  <c r="AB465" i="5"/>
  <c r="AC453" i="5"/>
  <c r="AC454" i="5"/>
  <c r="AB453" i="5"/>
  <c r="AB454" i="5"/>
  <c r="AC441" i="5"/>
  <c r="AB442" i="5"/>
  <c r="AB441" i="5"/>
  <c r="AC429" i="5"/>
  <c r="AB430" i="5"/>
  <c r="AB429" i="5"/>
  <c r="AC417" i="5"/>
  <c r="AB418" i="5"/>
  <c r="AB417" i="5"/>
  <c r="AC405" i="5"/>
  <c r="AB405" i="5"/>
  <c r="AB406" i="5"/>
  <c r="AC393" i="5"/>
  <c r="AB394" i="5"/>
  <c r="AB393" i="5"/>
  <c r="AB381" i="5"/>
  <c r="AC381" i="5"/>
  <c r="AB382" i="5"/>
  <c r="AB369" i="5"/>
  <c r="AB370" i="5"/>
  <c r="AC369" i="5"/>
  <c r="AB357" i="5"/>
  <c r="AB358" i="5"/>
  <c r="AC357" i="5"/>
  <c r="AC345" i="5"/>
  <c r="AB345" i="5"/>
  <c r="AB346" i="5"/>
  <c r="AB333" i="5"/>
  <c r="AC333" i="5"/>
  <c r="AB334" i="5"/>
  <c r="AB321" i="5"/>
  <c r="AC321" i="5"/>
  <c r="AB322" i="5"/>
  <c r="AB309" i="5"/>
  <c r="AC309" i="5"/>
  <c r="AB310" i="5"/>
  <c r="AB297" i="5"/>
  <c r="AB298" i="5"/>
  <c r="AC297" i="5"/>
  <c r="AB285" i="5"/>
  <c r="AB286" i="5"/>
  <c r="AC285" i="5"/>
  <c r="AC273" i="5"/>
  <c r="AB273" i="5"/>
  <c r="AB274" i="5"/>
  <c r="AB261" i="5"/>
  <c r="AC261" i="5"/>
  <c r="AB262" i="5"/>
  <c r="AB249" i="5"/>
  <c r="AC249" i="5"/>
  <c r="AB250" i="5"/>
  <c r="AB237" i="5"/>
  <c r="AC237" i="5"/>
  <c r="AB238" i="5"/>
  <c r="AB225" i="5"/>
  <c r="AC225" i="5"/>
  <c r="AB226" i="5"/>
  <c r="AB213" i="5"/>
  <c r="AC213" i="5"/>
  <c r="AB214" i="5"/>
  <c r="AC201" i="5"/>
  <c r="AB201" i="5"/>
  <c r="AB202" i="5"/>
  <c r="AB189" i="5"/>
  <c r="AB190" i="5"/>
  <c r="AC189" i="5"/>
  <c r="AB177" i="5"/>
  <c r="AB178" i="5"/>
  <c r="AC177" i="5"/>
  <c r="AB165" i="5"/>
  <c r="AC165" i="5"/>
  <c r="AB166" i="5"/>
  <c r="AB153" i="5"/>
  <c r="AC153" i="5"/>
  <c r="AB154" i="5"/>
  <c r="AB141" i="5"/>
  <c r="AB142" i="5"/>
  <c r="AC141" i="5"/>
  <c r="AC129" i="5"/>
  <c r="AB129" i="5"/>
  <c r="AB130" i="5"/>
  <c r="AB117" i="5"/>
  <c r="AB118" i="5"/>
  <c r="AC117" i="5"/>
  <c r="AB105" i="5"/>
  <c r="AC105" i="5"/>
  <c r="AB106" i="5"/>
  <c r="AB93" i="5"/>
  <c r="AC93" i="5"/>
  <c r="AB94" i="5"/>
  <c r="AB81" i="5"/>
  <c r="AC81" i="5"/>
  <c r="AB82" i="5"/>
  <c r="AB69" i="5"/>
  <c r="AB70" i="5"/>
  <c r="AC69" i="5"/>
  <c r="AC57" i="5"/>
  <c r="AB57" i="5"/>
  <c r="AB58" i="5"/>
  <c r="AB45" i="5"/>
  <c r="AC45" i="5"/>
  <c r="AB46" i="5"/>
  <c r="AB33" i="5"/>
  <c r="AC33" i="5"/>
  <c r="AB34" i="5"/>
  <c r="AC724" i="5"/>
  <c r="AB724" i="5"/>
  <c r="AB725" i="5"/>
  <c r="AB659" i="5"/>
  <c r="AC659" i="5"/>
  <c r="AB627" i="5"/>
  <c r="AB628" i="5"/>
  <c r="AC627" i="5"/>
  <c r="AC628" i="5"/>
  <c r="AC512" i="5"/>
  <c r="AB512" i="5"/>
  <c r="AC500" i="5"/>
  <c r="AB500" i="5"/>
  <c r="AC488" i="5"/>
  <c r="AB488" i="5"/>
  <c r="AC476" i="5"/>
  <c r="AB476" i="5"/>
  <c r="AC464" i="5"/>
  <c r="AB464" i="5"/>
  <c r="AC452" i="5"/>
  <c r="AB452" i="5"/>
  <c r="AC440" i="5"/>
  <c r="AB440" i="5"/>
  <c r="AC428" i="5"/>
  <c r="AB428" i="5"/>
  <c r="AC416" i="5"/>
  <c r="AB416" i="5"/>
  <c r="AC404" i="5"/>
  <c r="AB404" i="5"/>
  <c r="AC392" i="5"/>
  <c r="AB392" i="5"/>
  <c r="AC380" i="5"/>
  <c r="AB380" i="5"/>
  <c r="AC368" i="5"/>
  <c r="AB368" i="5"/>
  <c r="AB356" i="5"/>
  <c r="AC356" i="5"/>
  <c r="AB344" i="5"/>
  <c r="AC344" i="5"/>
  <c r="AB332" i="5"/>
  <c r="AC332" i="5"/>
  <c r="AC320" i="5"/>
  <c r="AB320" i="5"/>
  <c r="AC308" i="5"/>
  <c r="AB308" i="5"/>
  <c r="AB296" i="5"/>
  <c r="AC296" i="5"/>
  <c r="AB284" i="5"/>
  <c r="AC284" i="5"/>
  <c r="AC272" i="5"/>
  <c r="AB272" i="5"/>
  <c r="AC723" i="5"/>
  <c r="AB723" i="5"/>
  <c r="AC712" i="5"/>
  <c r="AB712" i="5"/>
  <c r="AC668" i="5"/>
  <c r="AC669" i="5"/>
  <c r="AB668" i="5"/>
  <c r="AB669" i="5"/>
  <c r="AC722" i="5"/>
  <c r="AB722" i="5"/>
  <c r="AB700" i="5"/>
  <c r="AB701" i="5"/>
  <c r="AC700" i="5"/>
  <c r="AC667" i="5"/>
  <c r="AB667" i="5"/>
  <c r="AB625" i="5"/>
  <c r="AB626" i="5"/>
  <c r="AC625" i="5"/>
  <c r="AC721" i="5"/>
  <c r="AB721" i="5"/>
  <c r="AB699" i="5"/>
  <c r="AC699" i="5"/>
  <c r="AC635" i="5"/>
  <c r="AB636" i="5"/>
  <c r="AC636" i="5"/>
  <c r="AB635" i="5"/>
  <c r="AB603" i="5"/>
  <c r="AC603" i="5"/>
  <c r="AB720" i="5"/>
  <c r="AC720" i="5"/>
  <c r="AC698" i="5"/>
  <c r="AB698" i="5"/>
  <c r="AB708" i="5"/>
  <c r="AC708" i="5"/>
  <c r="AB709" i="5"/>
  <c r="AC709" i="5"/>
  <c r="AB697" i="5"/>
  <c r="AC697" i="5"/>
  <c r="AB676" i="5"/>
  <c r="AB677" i="5"/>
  <c r="AC676" i="5"/>
  <c r="AC643" i="5"/>
  <c r="AB643" i="5"/>
  <c r="AC644" i="5"/>
  <c r="AB644" i="5"/>
  <c r="AB601" i="5"/>
  <c r="AB602" i="5"/>
  <c r="AC601" i="5"/>
  <c r="AC571" i="5"/>
  <c r="AC572" i="5"/>
  <c r="AB571" i="5"/>
  <c r="AB572" i="5"/>
  <c r="AC707" i="5"/>
  <c r="AB707" i="5"/>
  <c r="AB675" i="5"/>
  <c r="AC675" i="5"/>
  <c r="AB612" i="5"/>
  <c r="AC611" i="5"/>
  <c r="AB611" i="5"/>
  <c r="AC612" i="5"/>
  <c r="AC706" i="5"/>
  <c r="AB706" i="5"/>
  <c r="AC579" i="5"/>
  <c r="AC580" i="5"/>
  <c r="AB579" i="5"/>
  <c r="AB580" i="5"/>
  <c r="AC728" i="5"/>
  <c r="AC729" i="5"/>
  <c r="AB728" i="5"/>
  <c r="AB729" i="5"/>
  <c r="AC716" i="5"/>
  <c r="AC717" i="5"/>
  <c r="AB716" i="5"/>
  <c r="AB717" i="5"/>
  <c r="AB684" i="5"/>
  <c r="AB685" i="5"/>
  <c r="AC684" i="5"/>
  <c r="AC685" i="5"/>
  <c r="AB673" i="5"/>
  <c r="AC673" i="5"/>
  <c r="AC620" i="5"/>
  <c r="AC619" i="5"/>
  <c r="AB619" i="5"/>
  <c r="AB620" i="5"/>
  <c r="AC715" i="5"/>
  <c r="AB715" i="5"/>
  <c r="AB683" i="5"/>
  <c r="AC683" i="5"/>
  <c r="AC651" i="5"/>
  <c r="AC652" i="5"/>
  <c r="AB651" i="5"/>
  <c r="AB652" i="5"/>
  <c r="AB588" i="5"/>
  <c r="AB587" i="5"/>
  <c r="AC587" i="5"/>
  <c r="AC588" i="5"/>
  <c r="AC578" i="5"/>
  <c r="AC577" i="5"/>
  <c r="AB577" i="5"/>
  <c r="AB578" i="5"/>
  <c r="AC714" i="5"/>
  <c r="AB714" i="5"/>
  <c r="AC692" i="5"/>
  <c r="AB692" i="5"/>
  <c r="AB705" i="5"/>
  <c r="AB693" i="5"/>
  <c r="AB22" i="5"/>
  <c r="AC704" i="5"/>
  <c r="AC522" i="5"/>
  <c r="AC56" i="5"/>
  <c r="AB704" i="5"/>
  <c r="AB524" i="5"/>
  <c r="AB236" i="5"/>
  <c r="AB92" i="5"/>
  <c r="AC703" i="5"/>
  <c r="AC116" i="5"/>
  <c r="AC701" i="5"/>
  <c r="AC602" i="5"/>
  <c r="AC402" i="5"/>
  <c r="AC403" i="5"/>
  <c r="AC366" i="5"/>
  <c r="AB366" i="5"/>
  <c r="AC354" i="5"/>
  <c r="AB354" i="5"/>
  <c r="AC342" i="5"/>
  <c r="AB342" i="5"/>
  <c r="AC330" i="5"/>
  <c r="AC331" i="5"/>
  <c r="AB330" i="5"/>
  <c r="AC318" i="5"/>
  <c r="AB318" i="5"/>
  <c r="AC306" i="5"/>
  <c r="AB306" i="5"/>
  <c r="AC294" i="5"/>
  <c r="AB294" i="5"/>
  <c r="AC282" i="5"/>
  <c r="AB282" i="5"/>
  <c r="AC270" i="5"/>
  <c r="AB270" i="5"/>
  <c r="AC258" i="5"/>
  <c r="AC259" i="5"/>
  <c r="AB258" i="5"/>
  <c r="AC246" i="5"/>
  <c r="AB246" i="5"/>
  <c r="AC234" i="5"/>
  <c r="AB234" i="5"/>
  <c r="AC222" i="5"/>
  <c r="AB222" i="5"/>
  <c r="AC210" i="5"/>
  <c r="AB210" i="5"/>
  <c r="AC198" i="5"/>
  <c r="AB198" i="5"/>
  <c r="AC186" i="5"/>
  <c r="AC187" i="5"/>
  <c r="AB186" i="5"/>
  <c r="AC174" i="5"/>
  <c r="AB174" i="5"/>
  <c r="AC162" i="5"/>
  <c r="AB162" i="5"/>
  <c r="AC150" i="5"/>
  <c r="AB150" i="5"/>
  <c r="AC138" i="5"/>
  <c r="AB138" i="5"/>
  <c r="AC126" i="5"/>
  <c r="AB126" i="5"/>
  <c r="AC114" i="5"/>
  <c r="AC115" i="5"/>
  <c r="AB114" i="5"/>
  <c r="AC102" i="5"/>
  <c r="AB102" i="5"/>
  <c r="AC90" i="5"/>
  <c r="AB90" i="5"/>
  <c r="AC78" i="5"/>
  <c r="AB78" i="5"/>
  <c r="AC66" i="5"/>
  <c r="AB66" i="5"/>
  <c r="AC54" i="5"/>
  <c r="AB54" i="5"/>
  <c r="AC42" i="5"/>
  <c r="AC43" i="5"/>
  <c r="AB42" i="5"/>
  <c r="AC30" i="5"/>
  <c r="AB30" i="5"/>
  <c r="AC18" i="5"/>
  <c r="AB18" i="5"/>
  <c r="AB559" i="5"/>
  <c r="AB523" i="5"/>
  <c r="AC615" i="5"/>
  <c r="AC559" i="5"/>
  <c r="AB655" i="5"/>
  <c r="AB654" i="5"/>
  <c r="AB642" i="5"/>
  <c r="AB594" i="5"/>
  <c r="AB558" i="5"/>
  <c r="AB248" i="5"/>
  <c r="AB176" i="5"/>
  <c r="AB104" i="5"/>
  <c r="AB32" i="5"/>
  <c r="AC613" i="5"/>
  <c r="AC532" i="5"/>
  <c r="AC128" i="5"/>
  <c r="AC68" i="5"/>
  <c r="AC21" i="5"/>
  <c r="AC650" i="5"/>
  <c r="AC674" i="5"/>
  <c r="AB694" i="5"/>
  <c r="AB665" i="5"/>
  <c r="AB653" i="5"/>
  <c r="AB605" i="5"/>
  <c r="AB593" i="5"/>
  <c r="AC531" i="5"/>
  <c r="AC188" i="5"/>
  <c r="AB664" i="5"/>
  <c r="AB604" i="5"/>
  <c r="AB532" i="5"/>
  <c r="AB260" i="5"/>
  <c r="AC655" i="5"/>
  <c r="AC638" i="5"/>
  <c r="AB615" i="5"/>
  <c r="AC624" i="5"/>
  <c r="AC541" i="5"/>
  <c r="AC200" i="5"/>
  <c r="AC140" i="5"/>
  <c r="AC677" i="5"/>
  <c r="AB674" i="5"/>
  <c r="AB614" i="5"/>
  <c r="AC540" i="5"/>
  <c r="AB541" i="5"/>
  <c r="AC694" i="5"/>
  <c r="AC594" i="5"/>
  <c r="AC725" i="5"/>
  <c r="AC665" i="5"/>
  <c r="AC626" i="5"/>
  <c r="AC713" i="5"/>
  <c r="AB212" i="5"/>
  <c r="AC605" i="5"/>
  <c r="AC442" i="5"/>
  <c r="AC430" i="5"/>
  <c r="AC418" i="5"/>
  <c r="AC406" i="5"/>
  <c r="AC394" i="5"/>
  <c r="AC382" i="5"/>
  <c r="AC370" i="5"/>
  <c r="AC358" i="5"/>
  <c r="AC346" i="5"/>
  <c r="AC334" i="5"/>
  <c r="AC322" i="5"/>
  <c r="AC310" i="5"/>
  <c r="AC298" i="5"/>
  <c r="AC286" i="5"/>
  <c r="AC274" i="5"/>
  <c r="AC262" i="5"/>
  <c r="AC250" i="5"/>
  <c r="AC238" i="5"/>
  <c r="AC226" i="5"/>
  <c r="AC214" i="5"/>
  <c r="AC202" i="5"/>
  <c r="AC190" i="5"/>
  <c r="AC178" i="5"/>
  <c r="AC166" i="5"/>
  <c r="AC154" i="5"/>
  <c r="AC142" i="5"/>
  <c r="AC130" i="5"/>
  <c r="AC118" i="5"/>
  <c r="AC106" i="5"/>
  <c r="AC94" i="5"/>
  <c r="AC82" i="5"/>
  <c r="AC70" i="5"/>
  <c r="AC58" i="5"/>
  <c r="AC46" i="5"/>
  <c r="AC34" i="5"/>
  <c r="AC22" i="5"/>
  <c r="AC10" i="5"/>
  <c r="AC549" i="7"/>
  <c r="AC537" i="7"/>
  <c r="AC525" i="7"/>
  <c r="AC513" i="7"/>
  <c r="AC501" i="7"/>
  <c r="AC489" i="7"/>
  <c r="AC477" i="7"/>
  <c r="AC465" i="7"/>
  <c r="AC453" i="7"/>
  <c r="AC441" i="7"/>
  <c r="AC429" i="7"/>
  <c r="AC417" i="7"/>
  <c r="AC405" i="7"/>
  <c r="AC393" i="7"/>
  <c r="AC381" i="7"/>
  <c r="AC369" i="7"/>
  <c r="AC357" i="7"/>
  <c r="AC345" i="7"/>
  <c r="AC333" i="7"/>
  <c r="AC321" i="7"/>
  <c r="AC309" i="7"/>
  <c r="AC297" i="7"/>
  <c r="AC285" i="7"/>
  <c r="AC273" i="7"/>
  <c r="AC261" i="7"/>
  <c r="AC249" i="7"/>
  <c r="AC237" i="7"/>
  <c r="AC225" i="7"/>
  <c r="AC213" i="7"/>
  <c r="AC201" i="7"/>
  <c r="AC189" i="7"/>
  <c r="AC177" i="7"/>
  <c r="AC165" i="7"/>
  <c r="AC153" i="7"/>
  <c r="AC141" i="7"/>
  <c r="AC129" i="7"/>
  <c r="AC117" i="7"/>
  <c r="AC105" i="7"/>
  <c r="AC93" i="7"/>
  <c r="AC81" i="7"/>
  <c r="AC69" i="7"/>
  <c r="AC57" i="7"/>
  <c r="AC45" i="7"/>
  <c r="AC33" i="7"/>
  <c r="AC21" i="7"/>
  <c r="W91" i="14" l="1"/>
  <c r="W235" i="14"/>
  <c r="W391" i="14"/>
  <c r="W547" i="14"/>
  <c r="W691" i="14"/>
  <c r="W612" i="14"/>
  <c r="W625" i="14"/>
  <c r="W220" i="14"/>
  <c r="W115" i="14"/>
  <c r="W259" i="14"/>
  <c r="W415" i="14"/>
  <c r="W571" i="14"/>
  <c r="W727" i="14"/>
  <c r="W412" i="14"/>
  <c r="W127" i="14"/>
  <c r="W283" i="14"/>
  <c r="W427" i="14"/>
  <c r="W583" i="14"/>
  <c r="W149" i="14"/>
  <c r="W201" i="14"/>
  <c r="W448" i="14"/>
  <c r="W139" i="14"/>
  <c r="W295" i="14"/>
  <c r="W439" i="14"/>
  <c r="W595" i="14"/>
  <c r="W358" i="14"/>
  <c r="W166" i="14"/>
  <c r="W411" i="14"/>
  <c r="W254" i="14"/>
  <c r="W463" i="14"/>
  <c r="W638" i="14"/>
  <c r="W44" i="14"/>
  <c r="W301" i="14"/>
  <c r="W65" i="14"/>
  <c r="W114" i="14"/>
  <c r="W543" i="14"/>
  <c r="W43" i="14"/>
  <c r="W187" i="14"/>
  <c r="W343" i="14"/>
  <c r="W499" i="14"/>
  <c r="W643" i="14"/>
  <c r="W185" i="14"/>
  <c r="W394" i="14"/>
  <c r="W28" i="14"/>
  <c r="W373" i="14"/>
  <c r="W128" i="14"/>
  <c r="W661" i="14"/>
  <c r="W476" i="14"/>
  <c r="W232" i="14"/>
  <c r="W725" i="14"/>
  <c r="W553" i="14"/>
  <c r="W336" i="14"/>
  <c r="W90" i="14"/>
  <c r="W606" i="14"/>
  <c r="W422" i="14"/>
  <c r="W194" i="14"/>
  <c r="W697" i="14"/>
  <c r="W504" i="14"/>
  <c r="W297" i="14"/>
  <c r="W54" i="14"/>
  <c r="W591" i="14"/>
  <c r="W384" i="14"/>
  <c r="W156" i="14"/>
  <c r="W642" i="14"/>
  <c r="W469" i="14"/>
  <c r="W225" i="14"/>
  <c r="W720" i="14"/>
  <c r="W532" i="14"/>
  <c r="W310" i="14"/>
  <c r="W101" i="14"/>
  <c r="W601" i="14"/>
  <c r="W397" i="14"/>
  <c r="W169" i="14"/>
  <c r="W704" i="14"/>
  <c r="W464" i="14"/>
  <c r="W168" i="14"/>
  <c r="W478" i="14"/>
  <c r="W217" i="14"/>
  <c r="W459" i="14"/>
  <c r="W210" i="14"/>
  <c r="W510" i="14"/>
  <c r="W274" i="14"/>
  <c r="W98" i="14"/>
  <c r="W528" i="14"/>
  <c r="W67" i="14"/>
  <c r="W211" i="14"/>
  <c r="W367" i="14"/>
  <c r="W523" i="14"/>
  <c r="W667" i="14"/>
  <c r="W585" i="14"/>
  <c r="W219" i="14"/>
  <c r="W237" i="14"/>
  <c r="W97" i="14"/>
  <c r="W79" i="14"/>
  <c r="W223" i="14"/>
  <c r="W379" i="14"/>
  <c r="W535" i="14"/>
  <c r="W679" i="14"/>
  <c r="W428" i="14"/>
  <c r="W447" i="14"/>
  <c r="W703" i="14"/>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<sst xmlns="http://schemas.openxmlformats.org/spreadsheetml/2006/main" count="8453" uniqueCount="1054">
  <si>
    <t>Die Worksheets enthalten im ersten Block (jeweils WOT) über 300 aufeinanderfolgende Arbeitsspiele den mittleren Druckverlauf für die einzelnen Zylinder und das Mittel aus den 4 Zylindern. Der zweite Block besteht aus sog. Statistik Dataen. Hier findet Ihr z.B. den minimalem maximalen Druck aus den 300 Arbeitsspielen für die Einzelzylinder usw. sowie weiter unten die wichtigen Daten zum Brennverlauf (Mass Fractin Burned, MFB XX%)</t>
  </si>
  <si>
    <t>LUCID</t>
  </si>
  <si>
    <t>MEAN</t>
  </si>
  <si>
    <t>CYCLE</t>
  </si>
  <si>
    <t>PRESSURE</t>
  </si>
  <si>
    <t>DATA</t>
  </si>
  <si>
    <t>FILE</t>
  </si>
  <si>
    <t>STATISTICS</t>
  </si>
  <si>
    <t>D:\4mlc509\0084.016</t>
  </si>
  <si>
    <t>Leistungsmesssung</t>
  </si>
  <si>
    <t>Lambda</t>
  </si>
  <si>
    <t>FKI4=2</t>
  </si>
  <si>
    <t>EBP=</t>
  </si>
  <si>
    <t>kpa</t>
  </si>
  <si>
    <t>rpm</t>
  </si>
  <si>
    <t>4mlc509</t>
  </si>
  <si>
    <t>,0084,016,</t>
  </si>
  <si>
    <t>6501.6,</t>
  </si>
  <si>
    <t>BORE(m)</t>
  </si>
  <si>
    <t>STROKE(m)</t>
  </si>
  <si>
    <t>CONROD(m)</t>
  </si>
  <si>
    <t>COM.RATIO</t>
  </si>
  <si>
    <t>NCYCLES</t>
  </si>
  <si>
    <t>NCYLS</t>
  </si>
  <si>
    <t>VOLUME</t>
  </si>
  <si>
    <t>HRMOD</t>
  </si>
  <si>
    <t>I-FILE</t>
  </si>
  <si>
    <t>NUMBER</t>
  </si>
  <si>
    <t>OF</t>
  </si>
  <si>
    <t>READINGS</t>
  </si>
  <si>
    <t>NAME</t>
  </si>
  <si>
    <t>UNITS</t>
  </si>
  <si>
    <t>ENGINE</t>
  </si>
  <si>
    <t>CYL_1</t>
  </si>
  <si>
    <t>CYL_2</t>
  </si>
  <si>
    <t>CYL_3</t>
  </si>
  <si>
    <t>CYL_4</t>
  </si>
  <si>
    <t>PMAX_AV</t>
  </si>
  <si>
    <t>bar</t>
  </si>
  <si>
    <t>C.A.(DEG)</t>
  </si>
  <si>
    <t>VOL(CC)</t>
  </si>
  <si>
    <t>MEAN(B)</t>
  </si>
  <si>
    <t>PMAX_ME</t>
  </si>
  <si>
    <t>PMAX_SD</t>
  </si>
  <si>
    <t>PMAX_MX</t>
  </si>
  <si>
    <t>PMAX_MN</t>
  </si>
  <si>
    <t>PMAX_CV</t>
  </si>
  <si>
    <t>%</t>
  </si>
  <si>
    <t>PMAX_LV</t>
  </si>
  <si>
    <t>APMAXAV</t>
  </si>
  <si>
    <t>CA_deg</t>
  </si>
  <si>
    <t>APMAXME</t>
  </si>
  <si>
    <t>APMAXSD</t>
  </si>
  <si>
    <t>APMAXMX</t>
  </si>
  <si>
    <t>APMAXMN</t>
  </si>
  <si>
    <t>APMAXCV</t>
  </si>
  <si>
    <t>APMAXLV</t>
  </si>
  <si>
    <t>RPMAXAV</t>
  </si>
  <si>
    <t>bar/deg</t>
  </si>
  <si>
    <t>RPMAXME</t>
  </si>
  <si>
    <t>RPMAXSD</t>
  </si>
  <si>
    <t>RPMAXMX</t>
  </si>
  <si>
    <t>RPMAXMN</t>
  </si>
  <si>
    <t>RPMAXCV</t>
  </si>
  <si>
    <t>RPMAXLV</t>
  </si>
  <si>
    <t>ARPMXAV</t>
  </si>
  <si>
    <t>ARPMXME</t>
  </si>
  <si>
    <t>ARPMXSD</t>
  </si>
  <si>
    <t>ARPMXMX</t>
  </si>
  <si>
    <t>ARPMXMN</t>
  </si>
  <si>
    <t>ARPMXCV</t>
  </si>
  <si>
    <t>ARPMXLV</t>
  </si>
  <si>
    <t>GMEP_AV</t>
  </si>
  <si>
    <t>GMEP_ME</t>
  </si>
  <si>
    <t>GMEP_SD</t>
  </si>
  <si>
    <t>GMEP_MX</t>
  </si>
  <si>
    <t>GMEP_MN</t>
  </si>
  <si>
    <t>GMEP_CV</t>
  </si>
  <si>
    <t>GMEP_LV</t>
  </si>
  <si>
    <t>NMEP_AV</t>
  </si>
  <si>
    <t>NMEP_ME</t>
  </si>
  <si>
    <t>NMEP_SD</t>
  </si>
  <si>
    <t>NMEP_MX</t>
  </si>
  <si>
    <t>NMEP_MN</t>
  </si>
  <si>
    <t>NMEP_CV</t>
  </si>
  <si>
    <t>NMEP_LV</t>
  </si>
  <si>
    <t>PMEP_AV</t>
  </si>
  <si>
    <t>PMEP_ME</t>
  </si>
  <si>
    <t>PMEP_SD</t>
  </si>
  <si>
    <t>PMEP_MX</t>
  </si>
  <si>
    <t>PMEP_MN</t>
  </si>
  <si>
    <t>PMEP_CV</t>
  </si>
  <si>
    <t>PMEP_LV</t>
  </si>
  <si>
    <t>TMAX_AV</t>
  </si>
  <si>
    <t>deg_K</t>
  </si>
  <si>
    <t>TMAX_ME</t>
  </si>
  <si>
    <t>TMAX_SD</t>
  </si>
  <si>
    <t>TMAX_MX</t>
  </si>
  <si>
    <t>TMAX_MN</t>
  </si>
  <si>
    <t>TMAX_CV</t>
  </si>
  <si>
    <t>TMAX_LV</t>
  </si>
  <si>
    <t>ATMAXAV</t>
  </si>
  <si>
    <t>ATMAXME</t>
  </si>
  <si>
    <t>ATMAXSD</t>
  </si>
  <si>
    <t>ATMAXMX</t>
  </si>
  <si>
    <t>ATMAXMN</t>
  </si>
  <si>
    <t>ATMAXCV</t>
  </si>
  <si>
    <t>ATMAXLV</t>
  </si>
  <si>
    <t>MFB02AV</t>
  </si>
  <si>
    <t>MFB02ME</t>
  </si>
  <si>
    <t>MFB02SD</t>
  </si>
  <si>
    <t>MFB02MX</t>
  </si>
  <si>
    <t>MFB02MN</t>
  </si>
  <si>
    <t>MFB02CV</t>
  </si>
  <si>
    <t>MFB02LV</t>
  </si>
  <si>
    <t>MFB05AV</t>
  </si>
  <si>
    <t>MFB05ME</t>
  </si>
  <si>
    <t>MFB05SD</t>
  </si>
  <si>
    <t>MFB05MX</t>
  </si>
  <si>
    <t>MFB05MN</t>
  </si>
  <si>
    <t>MFB05CV</t>
  </si>
  <si>
    <t>MFB05LV</t>
  </si>
  <si>
    <t>MFB10AV</t>
  </si>
  <si>
    <t>MFB10ME</t>
  </si>
  <si>
    <t>MFB10SD</t>
  </si>
  <si>
    <t>MFB10MX</t>
  </si>
  <si>
    <t>MFB10MN</t>
  </si>
  <si>
    <t>MFB10CV</t>
  </si>
  <si>
    <t>MFB10LV</t>
  </si>
  <si>
    <t>MFB50AV</t>
  </si>
  <si>
    <t>MFB50ME</t>
  </si>
  <si>
    <t>MFB50SD</t>
  </si>
  <si>
    <t>MFB50MX</t>
  </si>
  <si>
    <t>MFB50MN</t>
  </si>
  <si>
    <t>MFB50CV</t>
  </si>
  <si>
    <t>MFB50LV</t>
  </si>
  <si>
    <t>MFB90AV</t>
  </si>
  <si>
    <t>MFB90ME</t>
  </si>
  <si>
    <t>MFB90SD</t>
  </si>
  <si>
    <t>MFB90MX</t>
  </si>
  <si>
    <t>MFB90MN</t>
  </si>
  <si>
    <t>MFB90CV</t>
  </si>
  <si>
    <t>MFB90LV</t>
  </si>
  <si>
    <t>QMAX_AV</t>
  </si>
  <si>
    <t>Joules</t>
  </si>
  <si>
    <t>QMAX_ME</t>
  </si>
  <si>
    <t>QMAX_SD</t>
  </si>
  <si>
    <t>QMAX_MX</t>
  </si>
  <si>
    <t>QMAX_MN</t>
  </si>
  <si>
    <t>QMAX_CV</t>
  </si>
  <si>
    <t>QMAX_LV</t>
  </si>
  <si>
    <t>COGQ_AV</t>
  </si>
  <si>
    <t>COGQ_ME</t>
  </si>
  <si>
    <t>COGQ_SD</t>
  </si>
  <si>
    <t>COGQ_MX</t>
  </si>
  <si>
    <t>COGQ_MN</t>
  </si>
  <si>
    <t>COGQ_CV</t>
  </si>
  <si>
    <t>COGQ_LV</t>
  </si>
  <si>
    <t>AQMAXAV</t>
  </si>
  <si>
    <t>AQMAXME</t>
  </si>
  <si>
    <t>AQMAXSD</t>
  </si>
  <si>
    <t>AQMAXMX</t>
  </si>
  <si>
    <t>AQMAXMN</t>
  </si>
  <si>
    <t>AQMAXCV</t>
  </si>
  <si>
    <t>AQMAXLV</t>
  </si>
  <si>
    <t>EEOC_AV</t>
  </si>
  <si>
    <t>EEOC_ME</t>
  </si>
  <si>
    <t>EEOC_SD</t>
  </si>
  <si>
    <t>EEOC_MX</t>
  </si>
  <si>
    <t>EEOC_MN</t>
  </si>
  <si>
    <t>EEOC_CV</t>
  </si>
  <si>
    <t>EEOC_LV</t>
  </si>
  <si>
    <t>B0002AV</t>
  </si>
  <si>
    <t>B0002ME</t>
  </si>
  <si>
    <t>B0002SD</t>
  </si>
  <si>
    <t>B0002MX</t>
  </si>
  <si>
    <t>B0002MN</t>
  </si>
  <si>
    <t>B0002CV</t>
  </si>
  <si>
    <t>B0002LV</t>
  </si>
  <si>
    <t>B0005AV</t>
  </si>
  <si>
    <t>B0005ME</t>
  </si>
  <si>
    <t>B0005SD</t>
  </si>
  <si>
    <t>B0005MX</t>
  </si>
  <si>
    <t>B0005MN</t>
  </si>
  <si>
    <t>B0005CV</t>
  </si>
  <si>
    <t>B0005LV</t>
  </si>
  <si>
    <t>B0010AV</t>
  </si>
  <si>
    <t>B0010ME</t>
  </si>
  <si>
    <t>B0010SD</t>
  </si>
  <si>
    <t>B0010MX</t>
  </si>
  <si>
    <t>B0010MN</t>
  </si>
  <si>
    <t>B0010CV</t>
  </si>
  <si>
    <t>B0010LV</t>
  </si>
  <si>
    <t>B0090AV</t>
  </si>
  <si>
    <t>B0090ME</t>
  </si>
  <si>
    <t>B0090SD</t>
  </si>
  <si>
    <t>B0090MX</t>
  </si>
  <si>
    <t>B0090MN</t>
  </si>
  <si>
    <t>B0090CV</t>
  </si>
  <si>
    <t>B0090LV</t>
  </si>
  <si>
    <t>B0290AV</t>
  </si>
  <si>
    <t>B0290ME</t>
  </si>
  <si>
    <t>B0290SD</t>
  </si>
  <si>
    <t>B0290MX</t>
  </si>
  <si>
    <t>B0290MN</t>
  </si>
  <si>
    <t>B0290CV</t>
  </si>
  <si>
    <t>B0290LV</t>
  </si>
  <si>
    <t>B0590AV</t>
  </si>
  <si>
    <t>B0590ME</t>
  </si>
  <si>
    <t>B0590SD</t>
  </si>
  <si>
    <t>B0590MX</t>
  </si>
  <si>
    <t>B0590MN</t>
  </si>
  <si>
    <t>B0590CV</t>
  </si>
  <si>
    <t>B0590LV</t>
  </si>
  <si>
    <t>B1090AV</t>
  </si>
  <si>
    <t>B1090ME</t>
  </si>
  <si>
    <t>B1090SD</t>
  </si>
  <si>
    <t>B1090MX</t>
  </si>
  <si>
    <t>B1090MN</t>
  </si>
  <si>
    <t>B1090CV</t>
  </si>
  <si>
    <t>B1090LV</t>
  </si>
  <si>
    <t>INRPMAV</t>
  </si>
  <si>
    <t>INRPMME</t>
  </si>
  <si>
    <t>INRPMSD</t>
  </si>
  <si>
    <t>INRPMMX</t>
  </si>
  <si>
    <t>INRPMMN</t>
  </si>
  <si>
    <t>INRPMCV</t>
  </si>
  <si>
    <t>INRPMLV</t>
  </si>
  <si>
    <t>NCOMPAV</t>
  </si>
  <si>
    <t>-</t>
  </si>
  <si>
    <t>NCOMPME</t>
  </si>
  <si>
    <t>NCOMPSD</t>
  </si>
  <si>
    <t>NCOMPMX</t>
  </si>
  <si>
    <t>NCOMPMN</t>
  </si>
  <si>
    <t>NCOMPCV</t>
  </si>
  <si>
    <t>NCOMPLV</t>
  </si>
  <si>
    <t>NEXP_AV</t>
  </si>
  <si>
    <t>NEXP_ME</t>
  </si>
  <si>
    <t>NEXP_SD</t>
  </si>
  <si>
    <t>NEXP_MX</t>
  </si>
  <si>
    <t>NEXP_MN</t>
  </si>
  <si>
    <t>NEXP_CV</t>
  </si>
  <si>
    <t>NEXP_LV</t>
  </si>
  <si>
    <t>PIVC_AV</t>
  </si>
  <si>
    <t>PIVC_ME</t>
  </si>
  <si>
    <t>PIVC_SD</t>
  </si>
  <si>
    <t>PIVC_MX</t>
  </si>
  <si>
    <t>PIVC_MN</t>
  </si>
  <si>
    <t>PIVC_CV</t>
  </si>
  <si>
    <t>PIVC_LV</t>
  </si>
  <si>
    <t>PEMINAV</t>
  </si>
  <si>
    <t>PEMINME</t>
  </si>
  <si>
    <t>PEMINSD</t>
  </si>
  <si>
    <t>PEMINMX</t>
  </si>
  <si>
    <t>PEMINMN</t>
  </si>
  <si>
    <t>PEMINCV</t>
  </si>
  <si>
    <t>PEMINLV</t>
  </si>
  <si>
    <t>INSPKAV</t>
  </si>
  <si>
    <t>INSPKME</t>
  </si>
  <si>
    <t>INSPKSD</t>
  </si>
  <si>
    <t>INSPKMX</t>
  </si>
  <si>
    <t>INSPKMN</t>
  </si>
  <si>
    <t>INSPKCV</t>
  </si>
  <si>
    <t>INSPKLV</t>
  </si>
  <si>
    <t>KNKP_AV</t>
  </si>
  <si>
    <t>KNKP_ME</t>
  </si>
  <si>
    <t>KNKP_SD</t>
  </si>
  <si>
    <t>KNKP_MX</t>
  </si>
  <si>
    <t>KNKP_MN</t>
  </si>
  <si>
    <t>KNKP_CV</t>
  </si>
  <si>
    <t>KNKP_LV</t>
  </si>
  <si>
    <t>AKNKPAV</t>
  </si>
  <si>
    <t>AKNKPME</t>
  </si>
  <si>
    <t>AKNKPSD</t>
  </si>
  <si>
    <t>AKNKPMX</t>
  </si>
  <si>
    <t>AKNKPMN</t>
  </si>
  <si>
    <t>AKNKPCV</t>
  </si>
  <si>
    <t>AKNKPLV</t>
  </si>
  <si>
    <t>ULMEPAV</t>
  </si>
  <si>
    <t>LLMEPAV</t>
  </si>
  <si>
    <t>ELMEPAV</t>
  </si>
  <si>
    <t>EPMEPAV</t>
  </si>
  <si>
    <t>PXX__ME</t>
  </si>
  <si>
    <t>RXX__ME</t>
  </si>
  <si>
    <t>PMISSME</t>
  </si>
  <si>
    <t>PBURNME</t>
  </si>
  <si>
    <t>SBURNME</t>
  </si>
  <si>
    <t>BAD__ME</t>
  </si>
  <si>
    <t>0_CONTR</t>
  </si>
  <si>
    <t>D:\4mlc509\0084.014</t>
  </si>
  <si>
    <t>,0084,014,</t>
  </si>
  <si>
    <t>6001.5,</t>
  </si>
  <si>
    <t>D:\4mlc509\0084.013</t>
  </si>
  <si>
    <t>,0084,013,</t>
  </si>
  <si>
    <t>5501.1,</t>
  </si>
  <si>
    <t>D:\4mlc509\0084.012</t>
  </si>
  <si>
    <t>,0084,012,</t>
  </si>
  <si>
    <t>5001.6,</t>
  </si>
  <si>
    <t>D:\4mlc509\0084.011</t>
  </si>
  <si>
    <t>,0084,011,</t>
  </si>
  <si>
    <t>4500.8,</t>
  </si>
  <si>
    <t>D:\4mlc509\0084.010</t>
  </si>
  <si>
    <t>,0084,010,</t>
  </si>
  <si>
    <t>4250.0,</t>
  </si>
  <si>
    <t>D:\4mlc509\0084.009</t>
  </si>
  <si>
    <t>,0084,009,</t>
  </si>
  <si>
    <t>4001.2,</t>
  </si>
  <si>
    <t>D:\4mlc509\0084.008</t>
  </si>
  <si>
    <t>,0084,008,</t>
  </si>
  <si>
    <t>3501.0,</t>
  </si>
  <si>
    <t>D:\4mlc509\0084.007</t>
  </si>
  <si>
    <t>,0084,007,</t>
  </si>
  <si>
    <t>3000.8,</t>
  </si>
  <si>
    <t>D:\4mlc509\0084.006</t>
  </si>
  <si>
    <t>,0084,006,</t>
  </si>
  <si>
    <t>2500.9,</t>
  </si>
  <si>
    <t>D:\4mlc509\0084.005</t>
  </si>
  <si>
    <t>,0084,005,</t>
  </si>
  <si>
    <t>2000.8,</t>
  </si>
  <si>
    <t>D:\4mlc509\0084.004</t>
  </si>
  <si>
    <t>,0084,004,</t>
  </si>
  <si>
    <t>1750.6,</t>
  </si>
  <si>
    <t>MEAN CY</t>
  </si>
  <si>
    <t>CLE PRESSUR</t>
  </si>
  <si>
    <t>E DATA</t>
  </si>
  <si>
    <t>D:\4mlc50</t>
  </si>
  <si>
    <t>9\0084.0</t>
  </si>
  <si>
    <t>D:\4mlc509\0084.003</t>
  </si>
  <si>
    <t>06-02-200</t>
  </si>
  <si>
    <t>3 09:31</t>
  </si>
  <si>
    <t>Leistungs</t>
  </si>
  <si>
    <t>messsung</t>
  </si>
  <si>
    <t>0.9 FKI</t>
  </si>
  <si>
    <t>4=2 EBP= 35</t>
  </si>
  <si>
    <t xml:space="preserve">kpa  </t>
  </si>
  <si>
    <t>1500 rpm</t>
  </si>
  <si>
    <t>,0084,003,</t>
  </si>
  <si>
    <t>1500.8,</t>
  </si>
  <si>
    <t>BORE</t>
  </si>
  <si>
    <t>(m) STRO</t>
  </si>
  <si>
    <t>KE(m) CO</t>
  </si>
  <si>
    <t>NROD(m)</t>
  </si>
  <si>
    <t>NCYLS VOLUME</t>
  </si>
  <si>
    <t>0     .0</t>
  </si>
  <si>
    <t>4     1</t>
  </si>
  <si>
    <t>I-FILE DA</t>
  </si>
  <si>
    <t>TA</t>
  </si>
  <si>
    <t>NUMBER OF</t>
  </si>
  <si>
    <t>READING</t>
  </si>
  <si>
    <t>S    720</t>
  </si>
  <si>
    <t>1.006   1</t>
  </si>
  <si>
    <t>1.005   1</t>
  </si>
  <si>
    <t>1.007   1</t>
  </si>
  <si>
    <t>1.013   1</t>
  </si>
  <si>
    <t>1.017   1</t>
  </si>
  <si>
    <t>1.016   1</t>
  </si>
  <si>
    <t>1.019   1</t>
  </si>
  <si>
    <t>1.014   1</t>
  </si>
  <si>
    <t>1.011   1</t>
  </si>
  <si>
    <t>1.012   1</t>
  </si>
  <si>
    <t>1.022   1</t>
  </si>
  <si>
    <t>1.026   1</t>
  </si>
  <si>
    <t>1.030   1</t>
  </si>
  <si>
    <t>1.034   1</t>
  </si>
  <si>
    <t>1.038   1</t>
  </si>
  <si>
    <t>1.039   1</t>
  </si>
  <si>
    <t>1.042   1</t>
  </si>
  <si>
    <t>1.046   1</t>
  </si>
  <si>
    <t>1.047   1</t>
  </si>
  <si>
    <t>1.051   1</t>
  </si>
  <si>
    <t>1.052   1</t>
  </si>
  <si>
    <t>1.050   1</t>
  </si>
  <si>
    <t>1.049   1</t>
  </si>
  <si>
    <t>1.048   1</t>
  </si>
  <si>
    <t>1.044   1</t>
  </si>
  <si>
    <t>1.041   1</t>
  </si>
  <si>
    <t>1.037   1</t>
  </si>
  <si>
    <t>1.035   1</t>
  </si>
  <si>
    <t>1.036   1</t>
  </si>
  <si>
    <t>1.033   1</t>
  </si>
  <si>
    <t>1.032   1</t>
  </si>
  <si>
    <t>1.031   1</t>
  </si>
  <si>
    <t>1.029   1</t>
  </si>
  <si>
    <t>1.027   1</t>
  </si>
  <si>
    <t>1.028   1</t>
  </si>
  <si>
    <t>1.025   1</t>
  </si>
  <si>
    <t>1.024   1</t>
  </si>
  <si>
    <t>1.045   1</t>
  </si>
  <si>
    <t>1.056   1</t>
  </si>
  <si>
    <t>1.057   1</t>
  </si>
  <si>
    <t>1.061   1</t>
  </si>
  <si>
    <t>1.060   1</t>
  </si>
  <si>
    <t>1.064   1</t>
  </si>
  <si>
    <t>1.070   1</t>
  </si>
  <si>
    <t>1.073   1</t>
  </si>
  <si>
    <t>1.075   1</t>
  </si>
  <si>
    <t>1.079   1</t>
  </si>
  <si>
    <t>1.081   1</t>
  </si>
  <si>
    <t>1.083   1</t>
  </si>
  <si>
    <t>1.088   1</t>
  </si>
  <si>
    <t>1.089   1</t>
  </si>
  <si>
    <t>1.091   1</t>
  </si>
  <si>
    <t>1.094   1</t>
  </si>
  <si>
    <t>1.097   1</t>
  </si>
  <si>
    <t>1.098   1</t>
  </si>
  <si>
    <t>1.099   1</t>
  </si>
  <si>
    <t>1.100   1</t>
  </si>
  <si>
    <t>1.102   1</t>
  </si>
  <si>
    <t>1.103   1</t>
  </si>
  <si>
    <t>1.104   1</t>
  </si>
  <si>
    <t>1.105   1</t>
  </si>
  <si>
    <t>1.109   1</t>
  </si>
  <si>
    <t>1.106   1</t>
  </si>
  <si>
    <t>1.108   1</t>
  </si>
  <si>
    <t>1.110   1</t>
  </si>
  <si>
    <t>1.090   1</t>
  </si>
  <si>
    <t>1.087   1</t>
  </si>
  <si>
    <t>1.086   1</t>
  </si>
  <si>
    <t>1.084   1</t>
  </si>
  <si>
    <t>1.082   1</t>
  </si>
  <si>
    <t>1.085   1</t>
  </si>
  <si>
    <t>1.080   1</t>
  </si>
  <si>
    <t>1.092   1</t>
  </si>
  <si>
    <t>1.095   1</t>
  </si>
  <si>
    <t>1.116   1</t>
  </si>
  <si>
    <t>1.119   1</t>
  </si>
  <si>
    <t>1.120   1</t>
  </si>
  <si>
    <t>1.130   1</t>
  </si>
  <si>
    <t>1.131   1</t>
  </si>
  <si>
    <t>1.138   1</t>
  </si>
  <si>
    <t>1.147   1</t>
  </si>
  <si>
    <t>1.144   1</t>
  </si>
  <si>
    <t>1.149   1</t>
  </si>
  <si>
    <t>1.157   1</t>
  </si>
  <si>
    <t>1.164   1</t>
  </si>
  <si>
    <t>1.172   1</t>
  </si>
  <si>
    <t>1.183   1</t>
  </si>
  <si>
    <t>1.191   1</t>
  </si>
  <si>
    <t>1.202   1</t>
  </si>
  <si>
    <t>1.206   1</t>
  </si>
  <si>
    <t>1.211   1</t>
  </si>
  <si>
    <t>1.223   1</t>
  </si>
  <si>
    <t>1.231   1</t>
  </si>
  <si>
    <t>1.234   1</t>
  </si>
  <si>
    <t>1.247   1</t>
  </si>
  <si>
    <t>1.256   1</t>
  </si>
  <si>
    <t>1.259   1</t>
  </si>
  <si>
    <t>1.272   1</t>
  </si>
  <si>
    <t>1.288   1</t>
  </si>
  <si>
    <t>1.292   1</t>
  </si>
  <si>
    <t>1.304   1</t>
  </si>
  <si>
    <t>1.325   1</t>
  </si>
  <si>
    <t>1.335   1</t>
  </si>
  <si>
    <t>1.343   1</t>
  </si>
  <si>
    <t>1.361   1</t>
  </si>
  <si>
    <t>1.373   1</t>
  </si>
  <si>
    <t>1.382   1</t>
  </si>
  <si>
    <t>1.398   1</t>
  </si>
  <si>
    <t>1.413   1</t>
  </si>
  <si>
    <t>1.424   1</t>
  </si>
  <si>
    <t>1.441   1</t>
  </si>
  <si>
    <t>1.457   1</t>
  </si>
  <si>
    <t>1.470   1</t>
  </si>
  <si>
    <t>1.487   1</t>
  </si>
  <si>
    <t>1.507   1</t>
  </si>
  <si>
    <t>1.521   1</t>
  </si>
  <si>
    <t>1.538   1</t>
  </si>
  <si>
    <t>1.559   1</t>
  </si>
  <si>
    <t>1.577   1</t>
  </si>
  <si>
    <t>1.593   1</t>
  </si>
  <si>
    <t>1.617   1</t>
  </si>
  <si>
    <t>1.640   1</t>
  </si>
  <si>
    <t>1.658   1</t>
  </si>
  <si>
    <t>1.683   1</t>
  </si>
  <si>
    <t>1.706   1</t>
  </si>
  <si>
    <t>1.728   1</t>
  </si>
  <si>
    <t>1.754   1</t>
  </si>
  <si>
    <t>1.781   1</t>
  </si>
  <si>
    <t>1.807   1</t>
  </si>
  <si>
    <t>1.837   1</t>
  </si>
  <si>
    <t>1.866   1</t>
  </si>
  <si>
    <t>1.893   1</t>
  </si>
  <si>
    <t>1.923   1</t>
  </si>
  <si>
    <t>1.960   2</t>
  </si>
  <si>
    <t>1.993   2</t>
  </si>
  <si>
    <t>2.025   2</t>
  </si>
  <si>
    <t>2.066   2</t>
  </si>
  <si>
    <t>2.103   2</t>
  </si>
  <si>
    <t>2.141   2</t>
  </si>
  <si>
    <t>2.185   2</t>
  </si>
  <si>
    <t>2.226   2</t>
  </si>
  <si>
    <t>2.267   2</t>
  </si>
  <si>
    <t>2.311   2</t>
  </si>
  <si>
    <t>2.359   2</t>
  </si>
  <si>
    <t>2.402   2</t>
  </si>
  <si>
    <t>2.452   2</t>
  </si>
  <si>
    <t>2.507   2</t>
  </si>
  <si>
    <t>2.555   2</t>
  </si>
  <si>
    <t>2.614   2</t>
  </si>
  <si>
    <t>2.675   2</t>
  </si>
  <si>
    <t>2.736   2</t>
  </si>
  <si>
    <t>2.798   2</t>
  </si>
  <si>
    <t>2.864   2</t>
  </si>
  <si>
    <t>2.934   2</t>
  </si>
  <si>
    <t>3.006   3</t>
  </si>
  <si>
    <t>3.080   3</t>
  </si>
  <si>
    <t>3.156   3</t>
  </si>
  <si>
    <t>3.236   3</t>
  </si>
  <si>
    <t>3.316   3</t>
  </si>
  <si>
    <t>3.408   3</t>
  </si>
  <si>
    <t>3.496   3</t>
  </si>
  <si>
    <t>3.589   3</t>
  </si>
  <si>
    <t>3.695   3</t>
  </si>
  <si>
    <t>3.802   3</t>
  </si>
  <si>
    <t>3.909   3</t>
  </si>
  <si>
    <t>4.025   4</t>
  </si>
  <si>
    <t>4.143   4</t>
  </si>
  <si>
    <t>4.262   4</t>
  </si>
  <si>
    <t>4.392   4</t>
  </si>
  <si>
    <t>4.527   4</t>
  </si>
  <si>
    <t>4.667   4</t>
  </si>
  <si>
    <t>4.814   4</t>
  </si>
  <si>
    <t>4.966   5</t>
  </si>
  <si>
    <t>5.124   5</t>
  </si>
  <si>
    <t>5.293   5</t>
  </si>
  <si>
    <t>5.472   5</t>
  </si>
  <si>
    <t>5.664   5</t>
  </si>
  <si>
    <t>5.855   5</t>
  </si>
  <si>
    <t>6.055   6</t>
  </si>
  <si>
    <t>6.268   6</t>
  </si>
  <si>
    <t>6.487   6</t>
  </si>
  <si>
    <t>6.716   6</t>
  </si>
  <si>
    <t>6.957   7</t>
  </si>
  <si>
    <t>7.215   7</t>
  </si>
  <si>
    <t>7.487   7</t>
  </si>
  <si>
    <t>7.767   7</t>
  </si>
  <si>
    <t>8.057   8</t>
  </si>
  <si>
    <t>8.360   8</t>
  </si>
  <si>
    <t>8.680   8</t>
  </si>
  <si>
    <t>9.023   9</t>
  </si>
  <si>
    <t>9.376   9</t>
  </si>
  <si>
    <t>9.740   9</t>
  </si>
  <si>
    <t>.840  1</t>
  </si>
  <si>
    <t>10.124  10</t>
  </si>
  <si>
    <t>.224  1</t>
  </si>
  <si>
    <t>10.518  10</t>
  </si>
  <si>
    <t>.623  1</t>
  </si>
  <si>
    <t>10.941  11</t>
  </si>
  <si>
    <t>.043  1</t>
  </si>
  <si>
    <t>11.370  11</t>
  </si>
  <si>
    <t>.473  1</t>
  </si>
  <si>
    <t>11.816  11</t>
  </si>
  <si>
    <t>.919  1</t>
  </si>
  <si>
    <t>12.276  12</t>
  </si>
  <si>
    <t>.382  1</t>
  </si>
  <si>
    <t>12.764  12</t>
  </si>
  <si>
    <t>.865  1</t>
  </si>
  <si>
    <t>13.259  13</t>
  </si>
  <si>
    <t>.361  1</t>
  </si>
  <si>
    <t>13.768  13</t>
  </si>
  <si>
    <t>.869  1</t>
  </si>
  <si>
    <t>14.295  14</t>
  </si>
  <si>
    <t>.395  1</t>
  </si>
  <si>
    <t>14.835  14</t>
  </si>
  <si>
    <t>.935  1</t>
  </si>
  <si>
    <t>15.382  15</t>
  </si>
  <si>
    <t>.485  1</t>
  </si>
  <si>
    <t>15.941  16</t>
  </si>
  <si>
    <t>.049  1</t>
  </si>
  <si>
    <t>16.514  16</t>
  </si>
  <si>
    <t>.618  1</t>
  </si>
  <si>
    <t>17.088  17</t>
  </si>
  <si>
    <t>.191  1</t>
  </si>
  <si>
    <t>17.666  17</t>
  </si>
  <si>
    <t>.776  1</t>
  </si>
  <si>
    <t>18.244  18</t>
  </si>
  <si>
    <t>.355  1</t>
  </si>
  <si>
    <t>18.817  18</t>
  </si>
  <si>
    <t>.924  1</t>
  </si>
  <si>
    <t>19.382  19</t>
  </si>
  <si>
    <t>.492  1</t>
  </si>
  <si>
    <t>19.937  20</t>
  </si>
  <si>
    <t>.044  2</t>
  </si>
  <si>
    <t>20.467  20</t>
  </si>
  <si>
    <t>.574  2</t>
  </si>
  <si>
    <t>20.976  21</t>
  </si>
  <si>
    <t>.083  2</t>
  </si>
  <si>
    <t>21.471  21</t>
  </si>
  <si>
    <t>.569  2</t>
  </si>
  <si>
    <t>21.918  22</t>
  </si>
  <si>
    <t>.019  2</t>
  </si>
  <si>
    <t>22.334  22</t>
  </si>
  <si>
    <t>.431  2</t>
  </si>
  <si>
    <t>22.707  22</t>
  </si>
  <si>
    <t>.803  2</t>
  </si>
  <si>
    <t>23.046  23</t>
  </si>
  <si>
    <t>.127  2</t>
  </si>
  <si>
    <t>23.316  23</t>
  </si>
  <si>
    <t>.411  2</t>
  </si>
  <si>
    <t>23.550  23</t>
  </si>
  <si>
    <t>.645  2</t>
  </si>
  <si>
    <t>23.732  23</t>
  </si>
  <si>
    <t>.848  2</t>
  </si>
  <si>
    <t>23.882  24</t>
  </si>
  <si>
    <t>.026  2</t>
  </si>
  <si>
    <t>24.008  24</t>
  </si>
  <si>
    <t>.208  2</t>
  </si>
  <si>
    <t>24.148  24</t>
  </si>
  <si>
    <t>24.337  24</t>
  </si>
  <si>
    <t>.735  2</t>
  </si>
  <si>
    <t>24.569  25</t>
  </si>
  <si>
    <t>.133  2</t>
  </si>
  <si>
    <t>24.904  25</t>
  </si>
  <si>
    <t>.687  2</t>
  </si>
  <si>
    <t>25.371  26</t>
  </si>
  <si>
    <t>.416  2</t>
  </si>
  <si>
    <t>26.001  27</t>
  </si>
  <si>
    <t>.340  2</t>
  </si>
  <si>
    <t>26.846  28</t>
  </si>
  <si>
    <t>.479  2</t>
  </si>
  <si>
    <t>27.908  29</t>
  </si>
  <si>
    <t>.807  2</t>
  </si>
  <si>
    <t>29.188  31</t>
  </si>
  <si>
    <t>.321  2</t>
  </si>
  <si>
    <t>30.649  32</t>
  </si>
  <si>
    <t>.991  3</t>
  </si>
  <si>
    <t>32.280  34</t>
  </si>
  <si>
    <t>.830  3</t>
  </si>
  <si>
    <t>34.059  36</t>
  </si>
  <si>
    <t>.823  3</t>
  </si>
  <si>
    <t>35.962  38</t>
  </si>
  <si>
    <t>.947  3</t>
  </si>
  <si>
    <t>37.972  41</t>
  </si>
  <si>
    <t>.183  3</t>
  </si>
  <si>
    <t>40.041  43</t>
  </si>
  <si>
    <t>.467  3</t>
  </si>
  <si>
    <t>42.116  45</t>
  </si>
  <si>
    <t>.727  4</t>
  </si>
  <si>
    <t>44.113  47</t>
  </si>
  <si>
    <t>.886  4</t>
  </si>
  <si>
    <t>45.992  49</t>
  </si>
  <si>
    <t>.879  4</t>
  </si>
  <si>
    <t>47.685  51</t>
  </si>
  <si>
    <t>.675  4</t>
  </si>
  <si>
    <t>49.172  53</t>
  </si>
  <si>
    <t>.236  4</t>
  </si>
  <si>
    <t>50.461  54</t>
  </si>
  <si>
    <t>.538  5</t>
  </si>
  <si>
    <t>51.526  55</t>
  </si>
  <si>
    <t>.390  5</t>
  </si>
  <si>
    <t>52.235  55</t>
  </si>
  <si>
    <t>.734  5</t>
  </si>
  <si>
    <t>52.524  55</t>
  </si>
  <si>
    <t>.501  5</t>
  </si>
  <si>
    <t>52.389  54</t>
  </si>
  <si>
    <t>.665  5</t>
  </si>
  <si>
    <t>51.823  53</t>
  </si>
  <si>
    <t>.394  5</t>
  </si>
  <si>
    <t>50.847  51</t>
  </si>
  <si>
    <t>.842  5</t>
  </si>
  <si>
    <t>49.560  50</t>
  </si>
  <si>
    <t>.107  4</t>
  </si>
  <si>
    <t>48.101  48</t>
  </si>
  <si>
    <t>.301  4</t>
  </si>
  <si>
    <t>46.533  46</t>
  </si>
  <si>
    <t>.493  4</t>
  </si>
  <si>
    <t>44.917  44</t>
  </si>
  <si>
    <t>.697  4</t>
  </si>
  <si>
    <t>43.319  42</t>
  </si>
  <si>
    <t>.955  4</t>
  </si>
  <si>
    <t>41.742  41</t>
  </si>
  <si>
    <t>.290  4</t>
  </si>
  <si>
    <t>40.202  39</t>
  </si>
  <si>
    <t>.678  4</t>
  </si>
  <si>
    <t>38.721  38</t>
  </si>
  <si>
    <t>.143  3</t>
  </si>
  <si>
    <t>37.292  36</t>
  </si>
  <si>
    <t>.669  3</t>
  </si>
  <si>
    <t>35.922  35</t>
  </si>
  <si>
    <t>.270  3</t>
  </si>
  <si>
    <t>34.616  33</t>
  </si>
  <si>
    <t>.932  3</t>
  </si>
  <si>
    <t>33.362  32</t>
  </si>
  <si>
    <t>.654  3</t>
  </si>
  <si>
    <t>32.164  31</t>
  </si>
  <si>
    <t>.436  3</t>
  </si>
  <si>
    <t>31.020  30</t>
  </si>
  <si>
    <t>.271  3</t>
  </si>
  <si>
    <t>29.933  29</t>
  </si>
  <si>
    <t>.167  2</t>
  </si>
  <si>
    <t>28.897  28</t>
  </si>
  <si>
    <t>.116  2</t>
  </si>
  <si>
    <t>27.900  27</t>
  </si>
  <si>
    <t>.114  2</t>
  </si>
  <si>
    <t>26.952  26</t>
  </si>
  <si>
    <t>.153  2</t>
  </si>
  <si>
    <t>26.044  25</t>
  </si>
  <si>
    <t>.233  2</t>
  </si>
  <si>
    <t>25.183  24</t>
  </si>
  <si>
    <t>.355  2</t>
  </si>
  <si>
    <t>24.351  23</t>
  </si>
  <si>
    <t>.518  2</t>
  </si>
  <si>
    <t>23.562  22</t>
  </si>
  <si>
    <t>.716  2</t>
  </si>
  <si>
    <t>22.803  21</t>
  </si>
  <si>
    <t>.949  2</t>
  </si>
  <si>
    <t>22.081  21</t>
  </si>
  <si>
    <t>.221  2</t>
  </si>
  <si>
    <t>21.389  20</t>
  </si>
  <si>
    <t>.515  2</t>
  </si>
  <si>
    <t>20.722  19</t>
  </si>
  <si>
    <t>.845  2</t>
  </si>
  <si>
    <t>20.093  19</t>
  </si>
  <si>
    <t>.205  1</t>
  </si>
  <si>
    <t>19.485  18</t>
  </si>
  <si>
    <t>.595  1</t>
  </si>
  <si>
    <t>18.900  18</t>
  </si>
  <si>
    <t>.012  1</t>
  </si>
  <si>
    <t>18.351  17</t>
  </si>
  <si>
    <t>.451  1</t>
  </si>
  <si>
    <t>17.823  16</t>
  </si>
  <si>
    <t>.918  1</t>
  </si>
  <si>
    <t>17.309  16</t>
  </si>
  <si>
    <t>.409  1</t>
  </si>
  <si>
    <t>16.824  15</t>
  </si>
  <si>
    <t>.927  1</t>
  </si>
  <si>
    <t>16.364  15</t>
  </si>
  <si>
    <t>.464  1</t>
  </si>
  <si>
    <t>15.915  15</t>
  </si>
  <si>
    <t>.020  1</t>
  </si>
  <si>
    <t>15.486  14</t>
  </si>
  <si>
    <t>.598  1</t>
  </si>
  <si>
    <t>15.079  14</t>
  </si>
  <si>
    <t>.193  1</t>
  </si>
  <si>
    <t>14.690  13</t>
  </si>
  <si>
    <t>.804  1</t>
  </si>
  <si>
    <t>14.313  13</t>
  </si>
  <si>
    <t>.435  1</t>
  </si>
  <si>
    <t>13.952  13</t>
  </si>
  <si>
    <t>.081  1</t>
  </si>
  <si>
    <t>13.607  12</t>
  </si>
  <si>
    <t>.737  1</t>
  </si>
  <si>
    <t>13.274  12</t>
  </si>
  <si>
    <t>.410  1</t>
  </si>
  <si>
    <t>12.953  12</t>
  </si>
  <si>
    <t>.091  1</t>
  </si>
  <si>
    <t>12.645  11</t>
  </si>
  <si>
    <t>.790  1</t>
  </si>
  <si>
    <t>12.344  11</t>
  </si>
  <si>
    <t>.500  1</t>
  </si>
  <si>
    <t>12.054  11</t>
  </si>
  <si>
    <t>11.783  10</t>
  </si>
  <si>
    <t>.952  1</t>
  </si>
  <si>
    <t>11.521  10</t>
  </si>
  <si>
    <t>.694  1</t>
  </si>
  <si>
    <t>11.264  10</t>
  </si>
  <si>
    <t>.443  1</t>
  </si>
  <si>
    <t>11.019  10</t>
  </si>
  <si>
    <t>.202  1</t>
  </si>
  <si>
    <t>10.785   9</t>
  </si>
  <si>
    <t>.975  1</t>
  </si>
  <si>
    <t>10.554   9</t>
  </si>
  <si>
    <t>.757  1</t>
  </si>
  <si>
    <t>10.338   9</t>
  </si>
  <si>
    <t>.546  1</t>
  </si>
  <si>
    <t>10.132   9</t>
  </si>
  <si>
    <t>.342  1</t>
  </si>
  <si>
    <t>9.933   9</t>
  </si>
  <si>
    <t>9.738   8</t>
  </si>
  <si>
    <t>9.555   8</t>
  </si>
  <si>
    <t>9.374   8</t>
  </si>
  <si>
    <t>9.204   8</t>
  </si>
  <si>
    <t>9.032   8</t>
  </si>
  <si>
    <t>8.869   8</t>
  </si>
  <si>
    <t>8.712   7</t>
  </si>
  <si>
    <t>8.561   7</t>
  </si>
  <si>
    <t>8.418   7</t>
  </si>
  <si>
    <t>8.278   7</t>
  </si>
  <si>
    <t>8.142   7</t>
  </si>
  <si>
    <t>8.011   7</t>
  </si>
  <si>
    <t>7.884   7</t>
  </si>
  <si>
    <t>7.758   7</t>
  </si>
  <si>
    <t>7.642   6</t>
  </si>
  <si>
    <t>7.527   6</t>
  </si>
  <si>
    <t>7.413   6</t>
  </si>
  <si>
    <t>7.307   6</t>
  </si>
  <si>
    <t>7.200   6</t>
  </si>
  <si>
    <t>7.098   6</t>
  </si>
  <si>
    <t>6.999   6</t>
  </si>
  <si>
    <t>6.907   6</t>
  </si>
  <si>
    <t>6.817   6</t>
  </si>
  <si>
    <t>6.731   6</t>
  </si>
  <si>
    <t>6.648   6</t>
  </si>
  <si>
    <t>6.566   5</t>
  </si>
  <si>
    <t>6.488   5</t>
  </si>
  <si>
    <t>6.410   5</t>
  </si>
  <si>
    <t>6.337   5</t>
  </si>
  <si>
    <t>6.264   5</t>
  </si>
  <si>
    <t>6.199   5</t>
  </si>
  <si>
    <t>6.131   5</t>
  </si>
  <si>
    <t>6.067   5</t>
  </si>
  <si>
    <t>6.003   5</t>
  </si>
  <si>
    <t>5.943   5</t>
  </si>
  <si>
    <t>5.885   5</t>
  </si>
  <si>
    <t>5.831   5</t>
  </si>
  <si>
    <t>5.773   5</t>
  </si>
  <si>
    <t>5.719   5</t>
  </si>
  <si>
    <t>5.666   5</t>
  </si>
  <si>
    <t>5.616   5</t>
  </si>
  <si>
    <t>5.564   4</t>
  </si>
  <si>
    <t>5.514   4</t>
  </si>
  <si>
    <t>5.468   4</t>
  </si>
  <si>
    <t>5.423   4</t>
  </si>
  <si>
    <t>5.381   4</t>
  </si>
  <si>
    <t>5.336   4</t>
  </si>
  <si>
    <t>5.295   4</t>
  </si>
  <si>
    <t>5.258   4</t>
  </si>
  <si>
    <t>5.219   4</t>
  </si>
  <si>
    <t>5.181   4</t>
  </si>
  <si>
    <t>5.147   4</t>
  </si>
  <si>
    <t>5.112   4</t>
  </si>
  <si>
    <t>5.080   4</t>
  </si>
  <si>
    <t>5.048   4</t>
  </si>
  <si>
    <t>5.016   4</t>
  </si>
  <si>
    <t>4.986   4</t>
  </si>
  <si>
    <t>4.956   4</t>
  </si>
  <si>
    <t>4.931   4</t>
  </si>
  <si>
    <t>4.901   4</t>
  </si>
  <si>
    <t>4.874   4</t>
  </si>
  <si>
    <t>4.850   4</t>
  </si>
  <si>
    <t>4.825   4</t>
  </si>
  <si>
    <t>4.802   4</t>
  </si>
  <si>
    <t>4.782   4</t>
  </si>
  <si>
    <t>4.760   4</t>
  </si>
  <si>
    <t>4.742   4</t>
  </si>
  <si>
    <t>4.726   4</t>
  </si>
  <si>
    <t>4.707   4</t>
  </si>
  <si>
    <t>4.692   4</t>
  </si>
  <si>
    <t>4.675   4</t>
  </si>
  <si>
    <t>4.660   4</t>
  </si>
  <si>
    <t>4.647   4</t>
  </si>
  <si>
    <t>4.631   4</t>
  </si>
  <si>
    <t>4.616   4</t>
  </si>
  <si>
    <t>4.600   4</t>
  </si>
  <si>
    <t>4.585   4</t>
  </si>
  <si>
    <t>4.569   4</t>
  </si>
  <si>
    <t>4.554   4</t>
  </si>
  <si>
    <t>4.541   4</t>
  </si>
  <si>
    <t>4.525   4</t>
  </si>
  <si>
    <t>4.512   4</t>
  </si>
  <si>
    <t>4.497   4</t>
  </si>
  <si>
    <t>4.480   4</t>
  </si>
  <si>
    <t>4.462   4</t>
  </si>
  <si>
    <t>4.443   3</t>
  </si>
  <si>
    <t>4.419   3</t>
  </si>
  <si>
    <t>4.393   3</t>
  </si>
  <si>
    <t>4.365   3</t>
  </si>
  <si>
    <t>4.332   3</t>
  </si>
  <si>
    <t>4.298   3</t>
  </si>
  <si>
    <t>4.258   3</t>
  </si>
  <si>
    <t>4.213   3</t>
  </si>
  <si>
    <t>4.165   3</t>
  </si>
  <si>
    <t>4.111   3</t>
  </si>
  <si>
    <t>4.053   3</t>
  </si>
  <si>
    <t>3.996   3</t>
  </si>
  <si>
    <t>3.926   3</t>
  </si>
  <si>
    <t>3.854   3</t>
  </si>
  <si>
    <t>3.774   3</t>
  </si>
  <si>
    <t>3.693   3</t>
  </si>
  <si>
    <t>3.614   3</t>
  </si>
  <si>
    <t>3.525   3</t>
  </si>
  <si>
    <t>3.435   3</t>
  </si>
  <si>
    <t>3.345   2</t>
  </si>
  <si>
    <t>3.255   2</t>
  </si>
  <si>
    <t>3.162   2</t>
  </si>
  <si>
    <t>3.062   2</t>
  </si>
  <si>
    <t>2.964   2</t>
  </si>
  <si>
    <t>2.863   2</t>
  </si>
  <si>
    <t>2.756   2</t>
  </si>
  <si>
    <t>2.653   2</t>
  </si>
  <si>
    <t>2.549   2</t>
  </si>
  <si>
    <t>2.445   2</t>
  </si>
  <si>
    <t>2.341   1</t>
  </si>
  <si>
    <t>2.241   1</t>
  </si>
  <si>
    <t>2.139   1</t>
  </si>
  <si>
    <t>2.035   1</t>
  </si>
  <si>
    <t>1.936   1</t>
  </si>
  <si>
    <t>1.845   1</t>
  </si>
  <si>
    <t>1.753   1</t>
  </si>
  <si>
    <t>1.668   1</t>
  </si>
  <si>
    <t>1.591   1</t>
  </si>
  <si>
    <t>1.519   1</t>
  </si>
  <si>
    <t>1.452   1</t>
  </si>
  <si>
    <t>1.391   1</t>
  </si>
  <si>
    <t>1.336   1</t>
  </si>
  <si>
    <t>1.284   1</t>
  </si>
  <si>
    <t>LUCID M</t>
  </si>
  <si>
    <t>EAN CY</t>
  </si>
  <si>
    <t>CLE PRES</t>
  </si>
  <si>
    <t>SURE DAT</t>
  </si>
  <si>
    <t>A FILE</t>
  </si>
  <si>
    <t>D:\4mlc509\0084.001</t>
  </si>
  <si>
    <t>3 08:58</t>
  </si>
  <si>
    <t>Lambda 0</t>
  </si>
  <si>
    <t>.9 FKI</t>
  </si>
  <si>
    <t>4=2 EBP=</t>
  </si>
  <si>
    <t>35 kpa</t>
  </si>
  <si>
    <t>1000 rpm</t>
  </si>
  <si>
    <t>,0084,001,</t>
  </si>
  <si>
    <t>1000.6,</t>
  </si>
  <si>
    <t>KE(m) CON</t>
  </si>
  <si>
    <t>ROD(m)</t>
  </si>
  <si>
    <t>COM.RAT</t>
  </si>
  <si>
    <t>IO NCYCL</t>
  </si>
  <si>
    <t>ES NCYLS VOLUME</t>
  </si>
  <si>
    <t>814     .</t>
  </si>
  <si>
    <t>10.289  1</t>
  </si>
  <si>
    <t>10.699  1</t>
  </si>
  <si>
    <t>11.123  1</t>
  </si>
  <si>
    <t>11.554  1</t>
  </si>
  <si>
    <t>12.001  1</t>
  </si>
  <si>
    <t>12.464  1</t>
  </si>
  <si>
    <t>12.941  1</t>
  </si>
  <si>
    <t>13.424  1</t>
  </si>
  <si>
    <t>13.918  1</t>
  </si>
  <si>
    <t>14.425  1</t>
  </si>
  <si>
    <t>14.932  1</t>
  </si>
  <si>
    <t>15.443  1</t>
  </si>
  <si>
    <t>15.958  1</t>
  </si>
  <si>
    <t>16.472  1</t>
  </si>
  <si>
    <t>16.976  1</t>
  </si>
  <si>
    <t>17.476  1</t>
  </si>
  <si>
    <t>17.972  1</t>
  </si>
  <si>
    <t>18.444  1</t>
  </si>
  <si>
    <t>18.896  1</t>
  </si>
  <si>
    <t>19.325  1</t>
  </si>
  <si>
    <t>19.726  1</t>
  </si>
  <si>
    <t>20.093  2</t>
  </si>
  <si>
    <t>20.422  2</t>
  </si>
  <si>
    <t>20.710  2</t>
  </si>
  <si>
    <t>20.955  2</t>
  </si>
  <si>
    <t>21.154  2</t>
  </si>
  <si>
    <t>21.296  2</t>
  </si>
  <si>
    <t>21.396  2</t>
  </si>
  <si>
    <t>21.452  2</t>
  </si>
  <si>
    <t>21.460  2</t>
  </si>
  <si>
    <t>21.454  2</t>
  </si>
  <si>
    <t>21.443  2</t>
  </si>
  <si>
    <t>21.434  2</t>
  </si>
  <si>
    <t>21.497  2</t>
  </si>
  <si>
    <t>21.653  2</t>
  </si>
  <si>
    <t>21.927  2</t>
  </si>
  <si>
    <t>22.365  2</t>
  </si>
  <si>
    <t>23.000  2</t>
  </si>
  <si>
    <t>23.824  2</t>
  </si>
  <si>
    <t>24.842  2</t>
  </si>
  <si>
    <t>26.049  2</t>
  </si>
  <si>
    <t>27.444  2</t>
  </si>
  <si>
    <t>29.005  3</t>
  </si>
  <si>
    <t>30.722  3</t>
  </si>
  <si>
    <t>32.541  3</t>
  </si>
  <si>
    <t>34.416  3</t>
  </si>
  <si>
    <t>36.310  3</t>
  </si>
  <si>
    <t>38.208  4</t>
  </si>
  <si>
    <t>40.140  4</t>
  </si>
  <si>
    <t>42.162  4</t>
  </si>
  <si>
    <t>44.174  4</t>
  </si>
  <si>
    <t>45.839  4</t>
  </si>
  <si>
    <t>46.878  4</t>
  </si>
  <si>
    <t>47.142  4</t>
  </si>
  <si>
    <t>46.685  4</t>
  </si>
  <si>
    <t>45.661  4</t>
  </si>
  <si>
    <t>44.283  4</t>
  </si>
  <si>
    <t>42.745  4</t>
  </si>
  <si>
    <t>41.147  4</t>
  </si>
  <si>
    <t>39.567  3</t>
  </si>
  <si>
    <t>38.020  3</t>
  </si>
  <si>
    <t>36.530  3</t>
  </si>
  <si>
    <t>35.099  3</t>
  </si>
  <si>
    <t>33.734  3</t>
  </si>
  <si>
    <t>32.433  3</t>
  </si>
  <si>
    <t>31.189  3</t>
  </si>
  <si>
    <t>30.003  2</t>
  </si>
  <si>
    <t>28.872  2</t>
  </si>
  <si>
    <t>27.788  2</t>
  </si>
  <si>
    <t>26.757  2</t>
  </si>
  <si>
    <t>25.777  2</t>
  </si>
  <si>
    <t>24.836  2</t>
  </si>
  <si>
    <t>23.945  2</t>
  </si>
  <si>
    <t>23.094  2</t>
  </si>
  <si>
    <t>22.288  2</t>
  </si>
  <si>
    <t>21.516  2</t>
  </si>
  <si>
    <t>20.780  2</t>
  </si>
  <si>
    <t>20.078  1</t>
  </si>
  <si>
    <t>19.404  1</t>
  </si>
  <si>
    <t>18.766  1</t>
  </si>
  <si>
    <t>18.153  1</t>
  </si>
  <si>
    <t>17.567  1</t>
  </si>
  <si>
    <t>17.012  1</t>
  </si>
  <si>
    <t>16.480  1</t>
  </si>
  <si>
    <t>15.974  1</t>
  </si>
  <si>
    <t>15.491  1</t>
  </si>
  <si>
    <t>15.028  1</t>
  </si>
  <si>
    <t>14.586  1</t>
  </si>
  <si>
    <t>14.162  1</t>
  </si>
  <si>
    <t>13.757  1</t>
  </si>
  <si>
    <t>13.371  1</t>
  </si>
  <si>
    <t>12.999  1</t>
  </si>
  <si>
    <t>12.643  1</t>
  </si>
  <si>
    <t>12.302  1</t>
  </si>
  <si>
    <t>11.979  1</t>
  </si>
  <si>
    <t>11.667  1</t>
  </si>
  <si>
    <t>11.371  1</t>
  </si>
  <si>
    <t>11.087  1</t>
  </si>
  <si>
    <t>10.809  1</t>
  </si>
  <si>
    <t>10.545  1</t>
  </si>
  <si>
    <t>10.286  1</t>
  </si>
  <si>
    <t>PistonPos (0=TDC, 1=BDC)</t>
  </si>
  <si>
    <t>Piston position (0=TDC, 1=BDC)</t>
  </si>
  <si>
    <t>LN(v)</t>
  </si>
  <si>
    <t>LN(p)</t>
  </si>
  <si>
    <t>ln(v)corr</t>
  </si>
  <si>
    <t>ln(p)corr</t>
  </si>
  <si>
    <t>volume in m^3</t>
  </si>
  <si>
    <t>presuer in pa</t>
  </si>
  <si>
    <t>air mass</t>
  </si>
  <si>
    <t xml:space="preserve">fuel mass </t>
  </si>
  <si>
    <t xml:space="preserve">temp </t>
  </si>
  <si>
    <t>volume m^3</t>
  </si>
  <si>
    <t xml:space="preserve">change in volume </t>
  </si>
  <si>
    <t>work done</t>
  </si>
  <si>
    <t xml:space="preserve">rate of change in p </t>
  </si>
  <si>
    <t>LN(V)</t>
  </si>
  <si>
    <t>LN P</t>
  </si>
  <si>
    <t>vol in m^3</t>
  </si>
  <si>
    <t xml:space="preserve">presure in pa </t>
  </si>
  <si>
    <t xml:space="preserve">fule mass </t>
  </si>
  <si>
    <t>temp</t>
  </si>
  <si>
    <t xml:space="preserve">change in presure </t>
  </si>
  <si>
    <t xml:space="preserve">work done </t>
  </si>
  <si>
    <t>ln(v)</t>
  </si>
  <si>
    <t>ln(p)</t>
  </si>
  <si>
    <t xml:space="preserve">volume </t>
  </si>
  <si>
    <t xml:space="preserve">air mass </t>
  </si>
  <si>
    <t>fuel mass</t>
  </si>
  <si>
    <t>change in presure</t>
  </si>
  <si>
    <t>pressure pa</t>
  </si>
  <si>
    <t xml:space="preserve">change In presurer </t>
  </si>
  <si>
    <t xml:space="preserve">presure pa </t>
  </si>
  <si>
    <t>fule mass</t>
  </si>
  <si>
    <t>volume corr</t>
  </si>
  <si>
    <t>volume  corr</t>
  </si>
  <si>
    <t>v  m^3</t>
  </si>
  <si>
    <t xml:space="preserve">comprestion polytropic index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</si>
</sst>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0"/>
      <name val="Arial"/>
    </font>
    <font>
      <b/>
      <sz val="10"/>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14" fontId="0" fillId="0" borderId="0" xfId="0" applyNumberFormat="1"/>
    <xf numFmtId="20" fontId="0" fillId="0" borderId="0" xfId="0" applyNumberFormat="1"/>
    <xf numFmtId="0" fontId="1"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hartsheet" Target="chartsheets/sheet2.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hartsheet" Target="chartsheets/sheet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hartsheet" Target="chartsheets/sheet1.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hartsheet" Target="chartsheets/sheet4.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17.xml"/><Relationship Id="rId28" Type="http://schemas.microsoft.com/office/2017/10/relationships/person" Target="persons/person.xml"/><Relationship Id="rId10" Type="http://schemas.openxmlformats.org/officeDocument/2006/relationships/worksheet" Target="worksheets/sheet10.xml"/><Relationship Id="rId19" Type="http://schemas.openxmlformats.org/officeDocument/2006/relationships/chartsheet" Target="chartsheets/sheet3.xml"/><Relationship Id="rId31"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hartsheet" Target="chartsheets/sheet6.xml"/><Relationship Id="rId27" Type="http://schemas.openxmlformats.org/officeDocument/2006/relationships/sheetMetadata" Target="metadata.xml"/><Relationship Id="rId30"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4.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5.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26.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27.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_rels/chart28.xml.rels><?xml version="1.0" encoding="UTF-8" standalone="yes"?>
<Relationships xmlns="http://schemas.openxmlformats.org/package/2006/relationships"><Relationship Id="rId2" Type="http://schemas.microsoft.com/office/2011/relationships/chartColorStyle" Target="colors28.xml"/><Relationship Id="rId1" Type="http://schemas.microsoft.com/office/2011/relationships/chartStyle" Target="style28.xml"/></Relationships>
</file>

<file path=xl/charts/_rels/chart29.xml.rels><?xml version="1.0" encoding="UTF-8" standalone="yes"?>
<Relationships xmlns="http://schemas.openxmlformats.org/package/2006/relationships"><Relationship Id="rId2" Type="http://schemas.microsoft.com/office/2011/relationships/chartColorStyle" Target="colors29.xml"/><Relationship Id="rId1" Type="http://schemas.microsoft.com/office/2011/relationships/chartStyle" Target="style29.xml"/></Relationships>
</file>

<file path=xl/charts/_rels/chart30.xml.rels><?xml version="1.0" encoding="UTF-8" standalone="yes"?>
<Relationships xmlns="http://schemas.openxmlformats.org/package/2006/relationships"><Relationship Id="rId2" Type="http://schemas.microsoft.com/office/2011/relationships/chartColorStyle" Target="colors30.xml"/><Relationship Id="rId1" Type="http://schemas.microsoft.com/office/2011/relationships/chartStyle" Target="style30.xml"/></Relationships>
</file>

<file path=xl/charts/_rels/chart31.xml.rels><?xml version="1.0" encoding="UTF-8" standalone="yes"?>
<Relationships xmlns="http://schemas.openxmlformats.org/package/2006/relationships"><Relationship Id="rId2" Type="http://schemas.microsoft.com/office/2011/relationships/chartColorStyle" Target="colors31.xml"/><Relationship Id="rId1" Type="http://schemas.microsoft.com/office/2011/relationships/chartStyle" Target="style31.xml"/></Relationships>
</file>

<file path=xl/charts/_rels/chart32.xml.rels><?xml version="1.0" encoding="UTF-8" standalone="yes"?>
<Relationships xmlns="http://schemas.openxmlformats.org/package/2006/relationships"><Relationship Id="rId2" Type="http://schemas.microsoft.com/office/2011/relationships/chartColorStyle" Target="colors32.xml"/><Relationship Id="rId1" Type="http://schemas.microsoft.com/office/2011/relationships/chartStyle" Target="style32.xml"/></Relationships>
</file>

<file path=xl/charts/_rels/chart33.xml.rels><?xml version="1.0" encoding="UTF-8" standalone="yes"?>
<Relationships xmlns="http://schemas.openxmlformats.org/package/2006/relationships"><Relationship Id="rId2" Type="http://schemas.microsoft.com/office/2011/relationships/chartColorStyle" Target="colors33.xml"/><Relationship Id="rId1" Type="http://schemas.microsoft.com/office/2011/relationships/chartStyle" Target="style33.xml"/></Relationships>
</file>

<file path=xl/charts/_rels/chart34.xml.rels><?xml version="1.0" encoding="UTF-8" standalone="yes"?>
<Relationships xmlns="http://schemas.openxmlformats.org/package/2006/relationships"><Relationship Id="rId2" Type="http://schemas.microsoft.com/office/2011/relationships/chartColorStyle" Target="colors34.xml"/><Relationship Id="rId1" Type="http://schemas.microsoft.com/office/2011/relationships/chartStyle" Target="style34.xml"/></Relationships>
</file>

<file path=xl/charts/_rels/chart35.xml.rels><?xml version="1.0" encoding="UTF-8" standalone="yes"?>
<Relationships xmlns="http://schemas.openxmlformats.org/package/2006/relationships"><Relationship Id="rId2" Type="http://schemas.microsoft.com/office/2011/relationships/chartColorStyle" Target="colors35.xml"/><Relationship Id="rId1" Type="http://schemas.microsoft.com/office/2011/relationships/chartStyle" Target="style35.xml"/></Relationships>
</file>

<file path=xl/charts/_rels/chart36.xml.rels><?xml version="1.0" encoding="UTF-8" standalone="yes"?>
<Relationships xmlns="http://schemas.openxmlformats.org/package/2006/relationships"><Relationship Id="rId2" Type="http://schemas.microsoft.com/office/2011/relationships/chartColorStyle" Target="colors36.xml"/><Relationship Id="rId1" Type="http://schemas.microsoft.com/office/2011/relationships/chartStyle" Target="style36.xml"/></Relationships>
</file>

<file path=xl/charts/_rels/chart37.xml.rels><?xml version="1.0" encoding="UTF-8" standalone="yes"?>
<Relationships xmlns="http://schemas.openxmlformats.org/package/2006/relationships"><Relationship Id="rId2" Type="http://schemas.microsoft.com/office/2011/relationships/chartColorStyle" Target="colors37.xml"/><Relationship Id="rId1" Type="http://schemas.microsoft.com/office/2011/relationships/chartStyle" Target="style37.xml"/></Relationships>
</file>

<file path=xl/charts/_rels/chart38.xml.rels><?xml version="1.0" encoding="UTF-8" standalone="yes"?>
<Relationships xmlns="http://schemas.openxmlformats.org/package/2006/relationships"><Relationship Id="rId2" Type="http://schemas.microsoft.com/office/2011/relationships/chartColorStyle" Target="colors38.xml"/><Relationship Id="rId1" Type="http://schemas.microsoft.com/office/2011/relationships/chartStyle" Target="style38.xml"/></Relationships>
</file>

<file path=xl/charts/_rels/chart39.xml.rels><?xml version="1.0" encoding="UTF-8" standalone="yes"?>
<Relationships xmlns="http://schemas.openxmlformats.org/package/2006/relationships"><Relationship Id="rId2" Type="http://schemas.microsoft.com/office/2011/relationships/chartColorStyle" Target="colors39.xml"/><Relationship Id="rId1" Type="http://schemas.microsoft.com/office/2011/relationships/chartStyle" Target="style39.xml"/></Relationships>
</file>

<file path=xl/charts/_rels/chart40.xml.rels><?xml version="1.0" encoding="UTF-8" standalone="yes"?>
<Relationships xmlns="http://schemas.openxmlformats.org/package/2006/relationships"><Relationship Id="rId2" Type="http://schemas.microsoft.com/office/2011/relationships/chartColorStyle" Target="colors40.xml"/><Relationship Id="rId1" Type="http://schemas.microsoft.com/office/2011/relationships/chartStyle" Target="style40.xml"/></Relationships>
</file>

<file path=xl/charts/_rels/chart41.xml.rels><?xml version="1.0" encoding="UTF-8" standalone="yes"?>
<Relationships xmlns="http://schemas.openxmlformats.org/package/2006/relationships"><Relationship Id="rId2" Type="http://schemas.microsoft.com/office/2011/relationships/chartColorStyle" Target="colors41.xml"/><Relationship Id="rId1" Type="http://schemas.microsoft.com/office/2011/relationships/chartStyle" Target="style41.xml"/></Relationships>
</file>

<file path=xl/charts/_rels/chart42.xml.rels><?xml version="1.0" encoding="UTF-8" standalone="yes"?>
<Relationships xmlns="http://schemas.openxmlformats.org/package/2006/relationships"><Relationship Id="rId2" Type="http://schemas.microsoft.com/office/2011/relationships/chartColorStyle" Target="colors42.xml"/><Relationship Id="rId1" Type="http://schemas.microsoft.com/office/2011/relationships/chartStyle" Target="style42.xml"/></Relationships>
</file>

<file path=xl/charts/_rels/chart43.xml.rels><?xml version="1.0" encoding="UTF-8" standalone="yes"?>
<Relationships xmlns="http://schemas.openxmlformats.org/package/2006/relationships"><Relationship Id="rId2" Type="http://schemas.microsoft.com/office/2011/relationships/chartColorStyle" Target="colors43.xml"/><Relationship Id="rId1" Type="http://schemas.microsoft.com/office/2011/relationships/chartStyle" Target="style43.xml"/></Relationships>
</file>

<file path=xl/charts/_rels/chart44.xml.rels><?xml version="1.0" encoding="UTF-8" standalone="yes"?>
<Relationships xmlns="http://schemas.openxmlformats.org/package/2006/relationships"><Relationship Id="rId2" Type="http://schemas.microsoft.com/office/2011/relationships/chartColorStyle" Target="colors44.xml"/><Relationship Id="rId1" Type="http://schemas.microsoft.com/office/2011/relationships/chartStyle" Target="style44.xml"/></Relationships>
</file>

<file path=xl/charts/_rels/chart46.xml.rels><?xml version="1.0" encoding="UTF-8" standalone="yes"?>
<Relationships xmlns="http://schemas.openxmlformats.org/package/2006/relationships"><Relationship Id="rId2" Type="http://schemas.microsoft.com/office/2011/relationships/chartColorStyle" Target="colors45.xml"/><Relationship Id="rId1" Type="http://schemas.microsoft.com/office/2011/relationships/chartStyle" Target="style45.xml"/></Relationships>
</file>

<file path=xl/charts/_rels/chart47.xml.rels><?xml version="1.0" encoding="UTF-8" standalone="yes"?>
<Relationships xmlns="http://schemas.openxmlformats.org/package/2006/relationships"><Relationship Id="rId2" Type="http://schemas.microsoft.com/office/2011/relationships/chartColorStyle" Target="colors46.xml"/><Relationship Id="rId1" Type="http://schemas.microsoft.com/office/2011/relationships/chartStyle" Target="style4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polytropic</a:t>
            </a:r>
            <a:r>
              <a:rPr lang="en-GB" baseline="0"/>
              <a:t> index 6000 rpm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spPr>
            <a:ln w="19050" cap="rnd">
              <a:solidFill>
                <a:schemeClr val="accent1"/>
              </a:solidFill>
              <a:round/>
            </a:ln>
            <a:effectLst/>
          </c:spPr>
          <c:marker>
            <c:symbol val="none"/>
          </c:marker>
          <c:xVal>
            <c:numRef>
              <c:f>'6000'!$R$11:$R$732</c:f>
              <c:numCache>
                <c:formatCode>General</c:formatCode>
                <c:ptCount val="722"/>
                <c:pt idx="0">
                  <c:v>3.6704608685899185</c:v>
                </c:pt>
                <c:pt idx="1">
                  <c:v>3.671478939433769</c:v>
                </c:pt>
                <c:pt idx="2">
                  <c:v>3.6745269478895359</c:v>
                </c:pt>
                <c:pt idx="3">
                  <c:v>3.6795864072023439</c:v>
                </c:pt>
                <c:pt idx="4">
                  <c:v>3.6863763238958178</c:v>
                </c:pt>
                <c:pt idx="5">
                  <c:v>3.6953584202116452</c:v>
                </c:pt>
                <c:pt idx="6">
                  <c:v>3.7059823620135983</c:v>
                </c:pt>
                <c:pt idx="7">
                  <c:v>3.7184382563554808</c:v>
                </c:pt>
                <c:pt idx="8">
                  <c:v>3.7326570764598239</c:v>
                </c:pt>
                <c:pt idx="9">
                  <c:v>3.7483269127573564</c:v>
                </c:pt>
                <c:pt idx="10">
                  <c:v>3.7658404952500648</c:v>
                </c:pt>
                <c:pt idx="11">
                  <c:v>3.7846440760983158</c:v>
                </c:pt>
                <c:pt idx="12">
                  <c:v>3.8046604870996465</c:v>
                </c:pt>
                <c:pt idx="13">
                  <c:v>3.8262472284067424</c:v>
                </c:pt>
                <c:pt idx="14">
                  <c:v>3.8486571298063263</c:v>
                </c:pt>
                <c:pt idx="15">
                  <c:v>3.8724502303083228</c:v>
                </c:pt>
                <c:pt idx="16">
                  <c:v>3.8971123926923918</c:v>
                </c:pt>
                <c:pt idx="17">
                  <c:v>3.9225672193038172</c:v>
                </c:pt>
                <c:pt idx="18">
                  <c:v>3.9487405883633087</c:v>
                </c:pt>
                <c:pt idx="19">
                  <c:v>3.975748696308691</c:v>
                </c:pt>
                <c:pt idx="20">
                  <c:v>4.0033251638349325</c:v>
                </c:pt>
                <c:pt idx="21">
                  <c:v>4.0314047624482265</c:v>
                </c:pt>
                <c:pt idx="22">
                  <c:v>4.0599256353516413</c:v>
                </c:pt>
                <c:pt idx="23">
                  <c:v>4.0888293815339907</c:v>
                </c:pt>
                <c:pt idx="24">
                  <c:v>4.1180610888394167</c:v>
                </c:pt>
                <c:pt idx="25">
                  <c:v>4.1475693234593987</c:v>
                </c:pt>
                <c:pt idx="26">
                  <c:v>4.1771526734094158</c:v>
                </c:pt>
                <c:pt idx="27">
                  <c:v>4.2069289229692464</c:v>
                </c:pt>
                <c:pt idx="28">
                  <c:v>4.2368563435107198</c:v>
                </c:pt>
                <c:pt idx="29">
                  <c:v>4.2667560651295373</c:v>
                </c:pt>
                <c:pt idx="30">
                  <c:v>4.2966049026198867</c:v>
                </c:pt>
                <c:pt idx="31">
                  <c:v>4.3263817807064306</c:v>
                </c:pt>
                <c:pt idx="32">
                  <c:v>4.3561958746393596</c:v>
                </c:pt>
                <c:pt idx="33">
                  <c:v>4.3858941462003704</c:v>
                </c:pt>
                <c:pt idx="34">
                  <c:v>4.4153405137038151</c:v>
                </c:pt>
                <c:pt idx="35">
                  <c:v>4.4446492591529898</c:v>
                </c:pt>
                <c:pt idx="36">
                  <c:v>4.4738078677912645</c:v>
                </c:pt>
                <c:pt idx="37">
                  <c:v>4.5026943943988549</c:v>
                </c:pt>
                <c:pt idx="38">
                  <c:v>4.5314159973994297</c:v>
                </c:pt>
                <c:pt idx="39">
                  <c:v>4.5598589632780886</c:v>
                </c:pt>
                <c:pt idx="40">
                  <c:v>4.5880240271531205</c:v>
                </c:pt>
                <c:pt idx="41">
                  <c:v>4.6160112091659666</c:v>
                </c:pt>
                <c:pt idx="42">
                  <c:v>4.6436213723623441</c:v>
                </c:pt>
                <c:pt idx="43">
                  <c:v>4.6709579265260945</c:v>
                </c:pt>
                <c:pt idx="44">
                  <c:v>4.6979316660694028</c:v>
                </c:pt>
                <c:pt idx="45">
                  <c:v>4.7246406859642578</c:v>
                </c:pt>
                <c:pt idx="46">
                  <c:v>4.7510006341996309</c:v>
                </c:pt>
                <c:pt idx="47">
                  <c:v>4.7771046498955592</c:v>
                </c:pt>
                <c:pt idx="48">
                  <c:v>4.8027907800712155</c:v>
                </c:pt>
                <c:pt idx="49">
                  <c:v>4.8282337341021302</c:v>
                </c:pt>
                <c:pt idx="50">
                  <c:v>4.8532794833200494</c:v>
                </c:pt>
                <c:pt idx="51">
                  <c:v>4.8780177694814171</c:v>
                </c:pt>
                <c:pt idx="52">
                  <c:v>4.9023817086560015</c:v>
                </c:pt>
                <c:pt idx="53">
                  <c:v>4.9264562658536502</c:v>
                </c:pt>
                <c:pt idx="54">
                  <c:v>4.950106501021434</c:v>
                </c:pt>
                <c:pt idx="55">
                  <c:v>4.9734870984607502</c:v>
                </c:pt>
                <c:pt idx="56">
                  <c:v>4.996536369716754</c:v>
                </c:pt>
                <c:pt idx="57">
                  <c:v>5.0192646207943099</c:v>
                </c:pt>
                <c:pt idx="58">
                  <c:v>5.041617031704984</c:v>
                </c:pt>
                <c:pt idx="59">
                  <c:v>5.0636071788623616</c:v>
                </c:pt>
                <c:pt idx="60">
                  <c:v>5.0853097724217173</c:v>
                </c:pt>
                <c:pt idx="61">
                  <c:v>5.1066724822931979</c:v>
                </c:pt>
                <c:pt idx="62">
                  <c:v>5.1277069656820933</c:v>
                </c:pt>
                <c:pt idx="63">
                  <c:v>5.1484242769734196</c:v>
                </c:pt>
                <c:pt idx="64">
                  <c:v>5.168777995193051</c:v>
                </c:pt>
                <c:pt idx="65">
                  <c:v>5.1888372659292159</c:v>
                </c:pt>
                <c:pt idx="66">
                  <c:v>5.2085567593404134</c:v>
                </c:pt>
                <c:pt idx="67">
                  <c:v>5.2280021926330109</c:v>
                </c:pt>
                <c:pt idx="68">
                  <c:v>5.2471293297786037</c:v>
                </c:pt>
                <c:pt idx="69">
                  <c:v>5.2658974752919256</c:v>
                </c:pt>
                <c:pt idx="70">
                  <c:v>5.2844212613559254</c:v>
                </c:pt>
                <c:pt idx="71">
                  <c:v>5.3026081479651932</c:v>
                </c:pt>
                <c:pt idx="72">
                  <c:v>5.320519074531723</c:v>
                </c:pt>
                <c:pt idx="73">
                  <c:v>5.3381148364221032</c:v>
                </c:pt>
                <c:pt idx="74">
                  <c:v>5.355406333532164</c:v>
                </c:pt>
                <c:pt idx="75">
                  <c:v>5.3724039099007346</c:v>
                </c:pt>
                <c:pt idx="76">
                  <c:v>5.3891630498476131</c:v>
                </c:pt>
                <c:pt idx="77">
                  <c:v>5.405601031767711</c:v>
                </c:pt>
                <c:pt idx="78">
                  <c:v>5.4217289764632364</c:v>
                </c:pt>
                <c:pt idx="79">
                  <c:v>5.4376444317691357</c:v>
                </c:pt>
                <c:pt idx="80">
                  <c:v>5.4532249027443838</c:v>
                </c:pt>
                <c:pt idx="81">
                  <c:v>5.4685663421077217</c:v>
                </c:pt>
                <c:pt idx="82">
                  <c:v>5.483675973499488</c:v>
                </c:pt>
                <c:pt idx="83">
                  <c:v>5.4984788414703223</c:v>
                </c:pt>
                <c:pt idx="84">
                  <c:v>5.5130254390411446</c:v>
                </c:pt>
                <c:pt idx="85">
                  <c:v>5.5273236981306217</c:v>
                </c:pt>
                <c:pt idx="86">
                  <c:v>5.5413811852973769</c:v>
                </c:pt>
                <c:pt idx="87">
                  <c:v>5.5551664503274178</c:v>
                </c:pt>
                <c:pt idx="88">
                  <c:v>5.5686879562249283</c:v>
                </c:pt>
                <c:pt idx="89">
                  <c:v>5.5819914176022785</c:v>
                </c:pt>
                <c:pt idx="90">
                  <c:v>5.59504589613565</c:v>
                </c:pt>
                <c:pt idx="91">
                  <c:v>5.6078954618490373</c:v>
                </c:pt>
                <c:pt idx="92">
                  <c:v>5.6204733268598934</c:v>
                </c:pt>
                <c:pt idx="93">
                  <c:v>5.6328233857157075</c:v>
                </c:pt>
                <c:pt idx="94">
                  <c:v>5.6449520755923537</c:v>
                </c:pt>
                <c:pt idx="95">
                  <c:v>5.6568306197604095</c:v>
                </c:pt>
                <c:pt idx="96">
                  <c:v>5.6685351903021415</c:v>
                </c:pt>
                <c:pt idx="97">
                  <c:v>5.6800019459907976</c:v>
                </c:pt>
                <c:pt idx="98">
                  <c:v>5.691237447153906</c:v>
                </c:pt>
                <c:pt idx="99">
                  <c:v>5.7022479645642496</c:v>
                </c:pt>
                <c:pt idx="100">
                  <c:v>5.7130725215632934</c:v>
                </c:pt>
                <c:pt idx="101">
                  <c:v>5.7236831363625376</c:v>
                </c:pt>
                <c:pt idx="102">
                  <c:v>5.7340853365862472</c:v>
                </c:pt>
                <c:pt idx="103">
                  <c:v>5.744284417965531</c:v>
                </c:pt>
                <c:pt idx="104">
                  <c:v>5.754285456829308</c:v>
                </c:pt>
                <c:pt idx="105">
                  <c:v>5.7640933217603028</c:v>
                </c:pt>
                <c:pt idx="106">
                  <c:v>5.7737126844820592</c:v>
                </c:pt>
                <c:pt idx="107">
                  <c:v>5.7831172394896369</c:v>
                </c:pt>
                <c:pt idx="108">
                  <c:v>5.7923731594380543</c:v>
                </c:pt>
                <c:pt idx="109">
                  <c:v>5.8013930368539661</c:v>
                </c:pt>
                <c:pt idx="110">
                  <c:v>5.8102723523445858</c:v>
                </c:pt>
                <c:pt idx="111">
                  <c:v>5.8189249901686448</c:v>
                </c:pt>
                <c:pt idx="112">
                  <c:v>5.8274444914839396</c:v>
                </c:pt>
                <c:pt idx="113">
                  <c:v>5.8357459721085609</c:v>
                </c:pt>
                <c:pt idx="114">
                  <c:v>5.8438921826408459</c:v>
                </c:pt>
                <c:pt idx="115">
                  <c:v>5.8518863378528598</c:v>
                </c:pt>
                <c:pt idx="116">
                  <c:v>5.8596744946131754</c:v>
                </c:pt>
                <c:pt idx="117">
                  <c:v>5.8673175543650995</c:v>
                </c:pt>
                <c:pt idx="118">
                  <c:v>5.8747902715498821</c:v>
                </c:pt>
                <c:pt idx="119">
                  <c:v>5.8820960100526172</c:v>
                </c:pt>
                <c:pt idx="120">
                  <c:v>5.8892380043118715</c:v>
                </c:pt>
                <c:pt idx="121">
                  <c:v>5.8962193651912491</c:v>
                </c:pt>
                <c:pt idx="122">
                  <c:v>5.9030703963453863</c:v>
                </c:pt>
                <c:pt idx="123">
                  <c:v>5.9097391745475898</c:v>
                </c:pt>
                <c:pt idx="124">
                  <c:v>5.9162559695102273</c:v>
                </c:pt>
                <c:pt idx="125">
                  <c:v>5.9226234498170305</c:v>
                </c:pt>
                <c:pt idx="126">
                  <c:v>5.9288441851263149</c:v>
                </c:pt>
                <c:pt idx="127">
                  <c:v>5.9349206502961147</c:v>
                </c:pt>
                <c:pt idx="128">
                  <c:v>5.9408552292814401</c:v>
                </c:pt>
                <c:pt idx="129">
                  <c:v>5.9466502188181405</c:v>
                </c:pt>
                <c:pt idx="130">
                  <c:v>5.9522818332327185</c:v>
                </c:pt>
                <c:pt idx="131">
                  <c:v>5.9578043456153464</c:v>
                </c:pt>
                <c:pt idx="132">
                  <c:v>5.9631679479528685</c:v>
                </c:pt>
                <c:pt idx="133">
                  <c:v>5.9684006075094302</c:v>
                </c:pt>
                <c:pt idx="134">
                  <c:v>5.9734787683425052</c:v>
                </c:pt>
                <c:pt idx="135">
                  <c:v>5.9784552925143419</c:v>
                </c:pt>
                <c:pt idx="136">
                  <c:v>5.9832811542999629</c:v>
                </c:pt>
                <c:pt idx="137">
                  <c:v>5.987983495271326</c:v>
                </c:pt>
                <c:pt idx="138">
                  <c:v>5.9925389697092477</c:v>
                </c:pt>
                <c:pt idx="139">
                  <c:v>5.9969992026064567</c:v>
                </c:pt>
                <c:pt idx="140">
                  <c:v>6.0013158631583563</c:v>
                </c:pt>
                <c:pt idx="141">
                  <c:v>6.0055153703306416</c:v>
                </c:pt>
                <c:pt idx="142">
                  <c:v>6.0095745662802997</c:v>
                </c:pt>
                <c:pt idx="143">
                  <c:v>6.0135195378888131</c:v>
                </c:pt>
                <c:pt idx="144">
                  <c:v>6.0173515680598282</c:v>
                </c:pt>
                <c:pt idx="145">
                  <c:v>6.0210718918606396</c:v>
                </c:pt>
                <c:pt idx="146">
                  <c:v>6.0246575144637458</c:v>
                </c:pt>
                <c:pt idx="147">
                  <c:v>6.0281339314649935</c:v>
                </c:pt>
                <c:pt idx="148">
                  <c:v>6.0314782150202921</c:v>
                </c:pt>
                <c:pt idx="149">
                  <c:v>6.0347395305893041</c:v>
                </c:pt>
                <c:pt idx="150">
                  <c:v>6.0378709199221374</c:v>
                </c:pt>
                <c:pt idx="151">
                  <c:v>6.0408735673655247</c:v>
                </c:pt>
                <c:pt idx="152">
                  <c:v>6.0437960523680649</c:v>
                </c:pt>
                <c:pt idx="153">
                  <c:v>6.0465917327332948</c:v>
                </c:pt>
                <c:pt idx="154">
                  <c:v>6.049261645834199</c:v>
                </c:pt>
                <c:pt idx="155">
                  <c:v>6.0518538471207659</c:v>
                </c:pt>
                <c:pt idx="156">
                  <c:v>6.0543219684888498</c:v>
                </c:pt>
                <c:pt idx="157">
                  <c:v>6.0566903320256893</c:v>
                </c:pt>
                <c:pt idx="158">
                  <c:v>6.0589362622229945</c:v>
                </c:pt>
                <c:pt idx="159">
                  <c:v>6.0610838889880387</c:v>
                </c:pt>
                <c:pt idx="160">
                  <c:v>6.063133833798342</c:v>
                </c:pt>
                <c:pt idx="161">
                  <c:v>6.0650634611421745</c:v>
                </c:pt>
                <c:pt idx="162">
                  <c:v>6.0669198255225876</c:v>
                </c:pt>
                <c:pt idx="163">
                  <c:v>6.0686570429378879</c:v>
                </c:pt>
                <c:pt idx="164">
                  <c:v>6.0702757275322714</c:v>
                </c:pt>
                <c:pt idx="165">
                  <c:v>6.07182258967363</c:v>
                </c:pt>
                <c:pt idx="166">
                  <c:v>6.0732518858734297</c:v>
                </c:pt>
                <c:pt idx="167">
                  <c:v>6.0745641162775561</c:v>
                </c:pt>
                <c:pt idx="168">
                  <c:v>6.0758056955417326</c:v>
                </c:pt>
                <c:pt idx="169">
                  <c:v>6.0769309812878225</c:v>
                </c:pt>
                <c:pt idx="170">
                  <c:v>6.0779632927245988</c:v>
                </c:pt>
                <c:pt idx="171">
                  <c:v>6.0788800091109314</c:v>
                </c:pt>
                <c:pt idx="172">
                  <c:v>6.0797272242282965</c:v>
                </c:pt>
                <c:pt idx="173">
                  <c:v>6.0804593724294875</c:v>
                </c:pt>
                <c:pt idx="174">
                  <c:v>6.0810995626793058</c:v>
                </c:pt>
                <c:pt idx="175">
                  <c:v>6.0816251268159389</c:v>
                </c:pt>
                <c:pt idx="176">
                  <c:v>6.0820590802526944</c:v>
                </c:pt>
                <c:pt idx="177">
                  <c:v>6.0824015421000839</c:v>
                </c:pt>
                <c:pt idx="178">
                  <c:v>6.0826526062711226</c:v>
                </c:pt>
                <c:pt idx="179">
                  <c:v>6.0827895238013436</c:v>
                </c:pt>
                <c:pt idx="180">
                  <c:v>6.0828579755371921</c:v>
                </c:pt>
                <c:pt idx="181">
                  <c:v>6.0827895238013436</c:v>
                </c:pt>
                <c:pt idx="182">
                  <c:v>6.0826526062711226</c:v>
                </c:pt>
                <c:pt idx="183">
                  <c:v>6.0824015421000839</c:v>
                </c:pt>
                <c:pt idx="184">
                  <c:v>6.0820590802526944</c:v>
                </c:pt>
                <c:pt idx="185">
                  <c:v>6.0816251268159389</c:v>
                </c:pt>
                <c:pt idx="186">
                  <c:v>6.0810995626793058</c:v>
                </c:pt>
                <c:pt idx="187">
                  <c:v>6.0804593724294875</c:v>
                </c:pt>
                <c:pt idx="188">
                  <c:v>6.0797272242282965</c:v>
                </c:pt>
                <c:pt idx="189">
                  <c:v>6.0788800091109314</c:v>
                </c:pt>
                <c:pt idx="190">
                  <c:v>6.0779632927245988</c:v>
                </c:pt>
                <c:pt idx="191">
                  <c:v>6.0769309812878225</c:v>
                </c:pt>
                <c:pt idx="192">
                  <c:v>6.0758056955417326</c:v>
                </c:pt>
                <c:pt idx="193">
                  <c:v>6.0745641162775561</c:v>
                </c:pt>
                <c:pt idx="194">
                  <c:v>6.0732518858734297</c:v>
                </c:pt>
                <c:pt idx="195">
                  <c:v>6.07182258967363</c:v>
                </c:pt>
                <c:pt idx="196">
                  <c:v>6.0702757275322714</c:v>
                </c:pt>
                <c:pt idx="197">
                  <c:v>6.0686570429378879</c:v>
                </c:pt>
                <c:pt idx="198">
                  <c:v>6.0669198255225876</c:v>
                </c:pt>
                <c:pt idx="199">
                  <c:v>6.0650634611421745</c:v>
                </c:pt>
                <c:pt idx="200">
                  <c:v>6.063133833798342</c:v>
                </c:pt>
                <c:pt idx="201">
                  <c:v>6.0610838889880387</c:v>
                </c:pt>
                <c:pt idx="202">
                  <c:v>6.0589362622229945</c:v>
                </c:pt>
                <c:pt idx="203">
                  <c:v>6.0566903320256893</c:v>
                </c:pt>
                <c:pt idx="204">
                  <c:v>6.0543219684888498</c:v>
                </c:pt>
                <c:pt idx="205">
                  <c:v>6.0518538471207659</c:v>
                </c:pt>
                <c:pt idx="206">
                  <c:v>6.049261645834199</c:v>
                </c:pt>
                <c:pt idx="207">
                  <c:v>6.0465917327332948</c:v>
                </c:pt>
                <c:pt idx="208">
                  <c:v>6.0437960523680649</c:v>
                </c:pt>
                <c:pt idx="209">
                  <c:v>6.0408735673655247</c:v>
                </c:pt>
                <c:pt idx="210">
                  <c:v>6.0378709199221374</c:v>
                </c:pt>
                <c:pt idx="211">
                  <c:v>6.0347395305893041</c:v>
                </c:pt>
                <c:pt idx="212">
                  <c:v>6.0314782150202921</c:v>
                </c:pt>
                <c:pt idx="213">
                  <c:v>6.0281339314649935</c:v>
                </c:pt>
                <c:pt idx="214">
                  <c:v>6.0246575144637458</c:v>
                </c:pt>
                <c:pt idx="215">
                  <c:v>6.0210718918606396</c:v>
                </c:pt>
                <c:pt idx="216">
                  <c:v>6.0173515680598282</c:v>
                </c:pt>
                <c:pt idx="217">
                  <c:v>6.0135195378888131</c:v>
                </c:pt>
                <c:pt idx="218">
                  <c:v>6.0095745662802997</c:v>
                </c:pt>
                <c:pt idx="219">
                  <c:v>6.0055153703306416</c:v>
                </c:pt>
                <c:pt idx="220">
                  <c:v>6.0013158631583563</c:v>
                </c:pt>
                <c:pt idx="221">
                  <c:v>5.9969992026064567</c:v>
                </c:pt>
                <c:pt idx="222">
                  <c:v>5.9925389697092477</c:v>
                </c:pt>
                <c:pt idx="223">
                  <c:v>5.987983495271326</c:v>
                </c:pt>
                <c:pt idx="224">
                  <c:v>5.9832811542999629</c:v>
                </c:pt>
                <c:pt idx="225">
                  <c:v>5.9784552925143419</c:v>
                </c:pt>
                <c:pt idx="226">
                  <c:v>5.9734787683425052</c:v>
                </c:pt>
                <c:pt idx="227">
                  <c:v>5.9684006075094302</c:v>
                </c:pt>
                <c:pt idx="228">
                  <c:v>5.9631679479528685</c:v>
                </c:pt>
                <c:pt idx="229">
                  <c:v>5.9578043456153464</c:v>
                </c:pt>
                <c:pt idx="230">
                  <c:v>5.9522818332327185</c:v>
                </c:pt>
                <c:pt idx="231">
                  <c:v>5.9466502188181405</c:v>
                </c:pt>
                <c:pt idx="232">
                  <c:v>5.9408552292814401</c:v>
                </c:pt>
                <c:pt idx="233">
                  <c:v>5.9349206502961147</c:v>
                </c:pt>
                <c:pt idx="234">
                  <c:v>5.9288441851263149</c:v>
                </c:pt>
                <c:pt idx="235">
                  <c:v>5.9226234498170305</c:v>
                </c:pt>
                <c:pt idx="236">
                  <c:v>5.9162559695102273</c:v>
                </c:pt>
                <c:pt idx="237">
                  <c:v>5.9097391745475898</c:v>
                </c:pt>
                <c:pt idx="238">
                  <c:v>5.9030703963453863</c:v>
                </c:pt>
                <c:pt idx="239">
                  <c:v>5.8962193651912491</c:v>
                </c:pt>
                <c:pt idx="240">
                  <c:v>5.8892380043118715</c:v>
                </c:pt>
                <c:pt idx="241">
                  <c:v>5.8820960100526172</c:v>
                </c:pt>
                <c:pt idx="242">
                  <c:v>5.8747902715498821</c:v>
                </c:pt>
                <c:pt idx="243">
                  <c:v>5.8673175543650995</c:v>
                </c:pt>
                <c:pt idx="244">
                  <c:v>5.8596744946131754</c:v>
                </c:pt>
                <c:pt idx="245">
                  <c:v>5.8518863378528598</c:v>
                </c:pt>
                <c:pt idx="246">
                  <c:v>5.8438921826408459</c:v>
                </c:pt>
                <c:pt idx="247">
                  <c:v>5.8357459721085609</c:v>
                </c:pt>
                <c:pt idx="248">
                  <c:v>5.8274444914839396</c:v>
                </c:pt>
                <c:pt idx="249">
                  <c:v>5.8189249901686448</c:v>
                </c:pt>
                <c:pt idx="250">
                  <c:v>5.8102723523445858</c:v>
                </c:pt>
                <c:pt idx="251">
                  <c:v>5.8013930368539661</c:v>
                </c:pt>
                <c:pt idx="252">
                  <c:v>5.7923731594380543</c:v>
                </c:pt>
                <c:pt idx="253">
                  <c:v>5.7831172394896369</c:v>
                </c:pt>
                <c:pt idx="254">
                  <c:v>5.7737126844820592</c:v>
                </c:pt>
                <c:pt idx="255">
                  <c:v>5.7640933217603028</c:v>
                </c:pt>
                <c:pt idx="256">
                  <c:v>5.754285456829308</c:v>
                </c:pt>
                <c:pt idx="257">
                  <c:v>5.744284417965531</c:v>
                </c:pt>
                <c:pt idx="258">
                  <c:v>5.7340853365862472</c:v>
                </c:pt>
                <c:pt idx="259">
                  <c:v>5.7236831363625376</c:v>
                </c:pt>
                <c:pt idx="260">
                  <c:v>5.7130725215632934</c:v>
                </c:pt>
                <c:pt idx="261">
                  <c:v>5.7022479645642496</c:v>
                </c:pt>
                <c:pt idx="262">
                  <c:v>5.691237447153906</c:v>
                </c:pt>
                <c:pt idx="263">
                  <c:v>5.6800019459907976</c:v>
                </c:pt>
                <c:pt idx="264">
                  <c:v>5.6685351903021415</c:v>
                </c:pt>
                <c:pt idx="265">
                  <c:v>5.6568306197604095</c:v>
                </c:pt>
                <c:pt idx="266">
                  <c:v>5.6449520755923537</c:v>
                </c:pt>
                <c:pt idx="267">
                  <c:v>5.6328233857157075</c:v>
                </c:pt>
                <c:pt idx="268">
                  <c:v>5.6204733268598934</c:v>
                </c:pt>
                <c:pt idx="269">
                  <c:v>5.6078954618490373</c:v>
                </c:pt>
                <c:pt idx="270">
                  <c:v>5.59504589613565</c:v>
                </c:pt>
                <c:pt idx="271">
                  <c:v>5.5819914176022785</c:v>
                </c:pt>
                <c:pt idx="272">
                  <c:v>5.5686879562249283</c:v>
                </c:pt>
                <c:pt idx="273">
                  <c:v>5.5551664503274178</c:v>
                </c:pt>
                <c:pt idx="274">
                  <c:v>5.5413811852973769</c:v>
                </c:pt>
                <c:pt idx="275">
                  <c:v>5.5273236981306217</c:v>
                </c:pt>
                <c:pt idx="276">
                  <c:v>5.5130254390411446</c:v>
                </c:pt>
                <c:pt idx="277">
                  <c:v>5.4984788414703223</c:v>
                </c:pt>
                <c:pt idx="278">
                  <c:v>5.483675973499488</c:v>
                </c:pt>
                <c:pt idx="279">
                  <c:v>5.4685663421077217</c:v>
                </c:pt>
                <c:pt idx="280">
                  <c:v>5.4532249027443838</c:v>
                </c:pt>
                <c:pt idx="281">
                  <c:v>5.4376444317691357</c:v>
                </c:pt>
                <c:pt idx="282">
                  <c:v>5.4217289764632364</c:v>
                </c:pt>
                <c:pt idx="283">
                  <c:v>5.405601031767711</c:v>
                </c:pt>
                <c:pt idx="284">
                  <c:v>5.3891630498476131</c:v>
                </c:pt>
                <c:pt idx="285">
                  <c:v>5.3724039099007346</c:v>
                </c:pt>
                <c:pt idx="286">
                  <c:v>5.355406333532164</c:v>
                </c:pt>
                <c:pt idx="287">
                  <c:v>5.3381148364221032</c:v>
                </c:pt>
                <c:pt idx="288">
                  <c:v>5.320519074531723</c:v>
                </c:pt>
                <c:pt idx="289">
                  <c:v>5.3026081479651932</c:v>
                </c:pt>
                <c:pt idx="290">
                  <c:v>5.2844212613559254</c:v>
                </c:pt>
                <c:pt idx="291">
                  <c:v>5.2658974752919256</c:v>
                </c:pt>
                <c:pt idx="292">
                  <c:v>5.2471293297786037</c:v>
                </c:pt>
                <c:pt idx="293">
                  <c:v>5.2280021926330109</c:v>
                </c:pt>
                <c:pt idx="294">
                  <c:v>5.2085567593404134</c:v>
                </c:pt>
                <c:pt idx="295">
                  <c:v>5.1888372659292159</c:v>
                </c:pt>
                <c:pt idx="296">
                  <c:v>5.168777995193051</c:v>
                </c:pt>
                <c:pt idx="297">
                  <c:v>5.1484242769734196</c:v>
                </c:pt>
                <c:pt idx="298">
                  <c:v>5.1277069656820933</c:v>
                </c:pt>
                <c:pt idx="299">
                  <c:v>5.1066724822931979</c:v>
                </c:pt>
                <c:pt idx="300">
                  <c:v>5.0853097724217173</c:v>
                </c:pt>
                <c:pt idx="301">
                  <c:v>5.0636071788623616</c:v>
                </c:pt>
                <c:pt idx="302">
                  <c:v>5.041617031704984</c:v>
                </c:pt>
                <c:pt idx="303">
                  <c:v>5.0192646207943099</c:v>
                </c:pt>
                <c:pt idx="304">
                  <c:v>4.996536369716754</c:v>
                </c:pt>
                <c:pt idx="305">
                  <c:v>4.9734870984607502</c:v>
                </c:pt>
                <c:pt idx="306">
                  <c:v>4.950106501021434</c:v>
                </c:pt>
                <c:pt idx="307">
                  <c:v>4.9264562658536502</c:v>
                </c:pt>
                <c:pt idx="308">
                  <c:v>4.9023817086560015</c:v>
                </c:pt>
                <c:pt idx="309">
                  <c:v>4.8780177694814171</c:v>
                </c:pt>
                <c:pt idx="310">
                  <c:v>4.8532794833200494</c:v>
                </c:pt>
                <c:pt idx="311">
                  <c:v>4.8282337341021302</c:v>
                </c:pt>
                <c:pt idx="312">
                  <c:v>4.8027907800712155</c:v>
                </c:pt>
                <c:pt idx="313">
                  <c:v>4.7771046498955592</c:v>
                </c:pt>
                <c:pt idx="314">
                  <c:v>4.7510006341996309</c:v>
                </c:pt>
                <c:pt idx="315">
                  <c:v>4.7246406859642578</c:v>
                </c:pt>
                <c:pt idx="316">
                  <c:v>4.6979316660694028</c:v>
                </c:pt>
                <c:pt idx="317">
                  <c:v>4.6709579265260945</c:v>
                </c:pt>
                <c:pt idx="318">
                  <c:v>4.6436213723623441</c:v>
                </c:pt>
                <c:pt idx="319">
                  <c:v>4.6160112091659666</c:v>
                </c:pt>
                <c:pt idx="320">
                  <c:v>4.5880240271531205</c:v>
                </c:pt>
                <c:pt idx="321">
                  <c:v>4.5598589632780886</c:v>
                </c:pt>
                <c:pt idx="322">
                  <c:v>4.5314159973994297</c:v>
                </c:pt>
                <c:pt idx="323">
                  <c:v>4.5026943943988549</c:v>
                </c:pt>
                <c:pt idx="324">
                  <c:v>4.4738078677912645</c:v>
                </c:pt>
                <c:pt idx="325">
                  <c:v>4.4446492591529898</c:v>
                </c:pt>
                <c:pt idx="326">
                  <c:v>4.4153405137038151</c:v>
                </c:pt>
                <c:pt idx="327">
                  <c:v>4.3858941462003704</c:v>
                </c:pt>
                <c:pt idx="328">
                  <c:v>4.3561958746393596</c:v>
                </c:pt>
                <c:pt idx="329">
                  <c:v>4.3263817807064306</c:v>
                </c:pt>
                <c:pt idx="330">
                  <c:v>4.2966049026198867</c:v>
                </c:pt>
                <c:pt idx="331">
                  <c:v>4.2667560651295373</c:v>
                </c:pt>
                <c:pt idx="332">
                  <c:v>4.2368563435107198</c:v>
                </c:pt>
                <c:pt idx="333">
                  <c:v>4.2069289229692464</c:v>
                </c:pt>
                <c:pt idx="334">
                  <c:v>4.1771526734094158</c:v>
                </c:pt>
                <c:pt idx="335">
                  <c:v>4.1475693234593987</c:v>
                </c:pt>
                <c:pt idx="336">
                  <c:v>4.1180610888394167</c:v>
                </c:pt>
                <c:pt idx="337">
                  <c:v>4.0888293815339907</c:v>
                </c:pt>
                <c:pt idx="338">
                  <c:v>4.0599256353516413</c:v>
                </c:pt>
                <c:pt idx="339">
                  <c:v>4.0314047624482265</c:v>
                </c:pt>
                <c:pt idx="340">
                  <c:v>4.0033251638349325</c:v>
                </c:pt>
                <c:pt idx="341">
                  <c:v>3.975748696308691</c:v>
                </c:pt>
                <c:pt idx="342">
                  <c:v>3.9487405883633087</c:v>
                </c:pt>
                <c:pt idx="343">
                  <c:v>3.9225672193038172</c:v>
                </c:pt>
                <c:pt idx="344">
                  <c:v>3.8971123926923918</c:v>
                </c:pt>
                <c:pt idx="345">
                  <c:v>3.8724502303083228</c:v>
                </c:pt>
                <c:pt idx="346">
                  <c:v>3.8486571298063263</c:v>
                </c:pt>
                <c:pt idx="347">
                  <c:v>3.8262472284067424</c:v>
                </c:pt>
                <c:pt idx="348">
                  <c:v>3.8046604870996465</c:v>
                </c:pt>
                <c:pt idx="349">
                  <c:v>3.7846440760983158</c:v>
                </c:pt>
                <c:pt idx="350">
                  <c:v>3.7658404952500648</c:v>
                </c:pt>
                <c:pt idx="351">
                  <c:v>3.7483269127573564</c:v>
                </c:pt>
                <c:pt idx="352">
                  <c:v>3.7326570764598239</c:v>
                </c:pt>
                <c:pt idx="353">
                  <c:v>3.7184382563554808</c:v>
                </c:pt>
                <c:pt idx="354">
                  <c:v>3.7059823620135983</c:v>
                </c:pt>
                <c:pt idx="355">
                  <c:v>3.6953584202116452</c:v>
                </c:pt>
                <c:pt idx="356">
                  <c:v>3.6863763238958178</c:v>
                </c:pt>
                <c:pt idx="357">
                  <c:v>3.6795864072023439</c:v>
                </c:pt>
                <c:pt idx="358">
                  <c:v>3.6745269478895359</c:v>
                </c:pt>
                <c:pt idx="359">
                  <c:v>3.671478939433769</c:v>
                </c:pt>
                <c:pt idx="360">
                  <c:v>3.6704608685899185</c:v>
                </c:pt>
                <c:pt idx="361">
                  <c:v>3.671478939433769</c:v>
                </c:pt>
                <c:pt idx="362">
                  <c:v>3.6745269478895359</c:v>
                </c:pt>
                <c:pt idx="363">
                  <c:v>3.6795864072023439</c:v>
                </c:pt>
                <c:pt idx="364">
                  <c:v>3.6863763238958178</c:v>
                </c:pt>
                <c:pt idx="365">
                  <c:v>3.6953584202116452</c:v>
                </c:pt>
                <c:pt idx="366">
                  <c:v>3.7059823620135983</c:v>
                </c:pt>
                <c:pt idx="367">
                  <c:v>3.7184382563554808</c:v>
                </c:pt>
                <c:pt idx="368">
                  <c:v>3.7326570764598239</c:v>
                </c:pt>
                <c:pt idx="369">
                  <c:v>3.7483269127573564</c:v>
                </c:pt>
                <c:pt idx="370">
                  <c:v>3.7658404952500648</c:v>
                </c:pt>
                <c:pt idx="371">
                  <c:v>3.7846440760983158</c:v>
                </c:pt>
                <c:pt idx="372">
                  <c:v>3.8046604870996465</c:v>
                </c:pt>
                <c:pt idx="373">
                  <c:v>3.8262472284067424</c:v>
                </c:pt>
                <c:pt idx="374">
                  <c:v>3.8486571298063263</c:v>
                </c:pt>
                <c:pt idx="375">
                  <c:v>3.8724502303083228</c:v>
                </c:pt>
                <c:pt idx="376">
                  <c:v>3.8971123926923918</c:v>
                </c:pt>
                <c:pt idx="377">
                  <c:v>3.9225672193038172</c:v>
                </c:pt>
                <c:pt idx="378">
                  <c:v>3.9487405883633087</c:v>
                </c:pt>
                <c:pt idx="379">
                  <c:v>3.975748696308691</c:v>
                </c:pt>
                <c:pt idx="380">
                  <c:v>4.0033251638349325</c:v>
                </c:pt>
                <c:pt idx="381">
                  <c:v>4.0314047624482265</c:v>
                </c:pt>
                <c:pt idx="382">
                  <c:v>4.0599256353516413</c:v>
                </c:pt>
                <c:pt idx="383">
                  <c:v>4.0888293815339907</c:v>
                </c:pt>
                <c:pt idx="384">
                  <c:v>4.1180610888394167</c:v>
                </c:pt>
                <c:pt idx="385">
                  <c:v>4.1475693234593987</c:v>
                </c:pt>
                <c:pt idx="386">
                  <c:v>4.1771526734094158</c:v>
                </c:pt>
                <c:pt idx="387">
                  <c:v>4.2069289229692464</c:v>
                </c:pt>
                <c:pt idx="388">
                  <c:v>4.2368563435107198</c:v>
                </c:pt>
                <c:pt idx="389">
                  <c:v>4.2667560651295373</c:v>
                </c:pt>
                <c:pt idx="390">
                  <c:v>4.2966049026198867</c:v>
                </c:pt>
                <c:pt idx="391">
                  <c:v>4.3263817807064306</c:v>
                </c:pt>
                <c:pt idx="392">
                  <c:v>4.3561958746393596</c:v>
                </c:pt>
                <c:pt idx="393">
                  <c:v>4.3858941462003704</c:v>
                </c:pt>
                <c:pt idx="394">
                  <c:v>4.4153405137038151</c:v>
                </c:pt>
                <c:pt idx="395">
                  <c:v>4.4446492591529898</c:v>
                </c:pt>
                <c:pt idx="396">
                  <c:v>4.4738078677912645</c:v>
                </c:pt>
                <c:pt idx="397">
                  <c:v>4.5026943943988549</c:v>
                </c:pt>
                <c:pt idx="398">
                  <c:v>4.5314159973994297</c:v>
                </c:pt>
                <c:pt idx="399">
                  <c:v>4.5598589632780886</c:v>
                </c:pt>
                <c:pt idx="400">
                  <c:v>4.5880240271531205</c:v>
                </c:pt>
                <c:pt idx="401">
                  <c:v>4.6160112091659666</c:v>
                </c:pt>
                <c:pt idx="402">
                  <c:v>4.6436213723623441</c:v>
                </c:pt>
                <c:pt idx="403">
                  <c:v>4.6709579265260945</c:v>
                </c:pt>
                <c:pt idx="404">
                  <c:v>4.6979316660694028</c:v>
                </c:pt>
                <c:pt idx="405">
                  <c:v>4.7246406859642578</c:v>
                </c:pt>
                <c:pt idx="406">
                  <c:v>4.7510006341996309</c:v>
                </c:pt>
                <c:pt idx="407">
                  <c:v>4.7771046498955592</c:v>
                </c:pt>
                <c:pt idx="408">
                  <c:v>4.8027907800712155</c:v>
                </c:pt>
                <c:pt idx="409">
                  <c:v>4.8282337341021302</c:v>
                </c:pt>
                <c:pt idx="410">
                  <c:v>4.8532794833200494</c:v>
                </c:pt>
                <c:pt idx="411">
                  <c:v>4.8780177694814171</c:v>
                </c:pt>
                <c:pt idx="412">
                  <c:v>4.9023817086560015</c:v>
                </c:pt>
                <c:pt idx="413">
                  <c:v>4.9264562658536502</c:v>
                </c:pt>
                <c:pt idx="414">
                  <c:v>4.950106501021434</c:v>
                </c:pt>
                <c:pt idx="415">
                  <c:v>4.9734870984607502</c:v>
                </c:pt>
                <c:pt idx="416">
                  <c:v>4.996536369716754</c:v>
                </c:pt>
                <c:pt idx="417">
                  <c:v>5.0192646207943099</c:v>
                </c:pt>
                <c:pt idx="418">
                  <c:v>5.041617031704984</c:v>
                </c:pt>
                <c:pt idx="419">
                  <c:v>5.0636071788623616</c:v>
                </c:pt>
                <c:pt idx="420">
                  <c:v>5.0853097724217173</c:v>
                </c:pt>
                <c:pt idx="421">
                  <c:v>5.1066724822931979</c:v>
                </c:pt>
                <c:pt idx="422">
                  <c:v>5.1277069656820933</c:v>
                </c:pt>
                <c:pt idx="423">
                  <c:v>5.1484242769734196</c:v>
                </c:pt>
                <c:pt idx="424">
                  <c:v>5.168777995193051</c:v>
                </c:pt>
                <c:pt idx="425">
                  <c:v>5.1888372659292159</c:v>
                </c:pt>
                <c:pt idx="426">
                  <c:v>5.2085567593404134</c:v>
                </c:pt>
                <c:pt idx="427">
                  <c:v>5.2280021926330109</c:v>
                </c:pt>
                <c:pt idx="428">
                  <c:v>5.2471293297786037</c:v>
                </c:pt>
                <c:pt idx="429">
                  <c:v>5.2658974752919256</c:v>
                </c:pt>
                <c:pt idx="430">
                  <c:v>5.2844212613559254</c:v>
                </c:pt>
                <c:pt idx="431">
                  <c:v>5.3026081479651932</c:v>
                </c:pt>
                <c:pt idx="432">
                  <c:v>5.320519074531723</c:v>
                </c:pt>
                <c:pt idx="433">
                  <c:v>5.3381148364221032</c:v>
                </c:pt>
                <c:pt idx="434">
                  <c:v>5.355406333532164</c:v>
                </c:pt>
                <c:pt idx="435">
                  <c:v>5.3724039099007346</c:v>
                </c:pt>
                <c:pt idx="436">
                  <c:v>5.3891630498476131</c:v>
                </c:pt>
                <c:pt idx="437">
                  <c:v>5.405601031767711</c:v>
                </c:pt>
                <c:pt idx="438">
                  <c:v>5.4217289764632364</c:v>
                </c:pt>
                <c:pt idx="439">
                  <c:v>5.4376444317691357</c:v>
                </c:pt>
                <c:pt idx="440">
                  <c:v>5.4532249027443838</c:v>
                </c:pt>
                <c:pt idx="441">
                  <c:v>5.4685663421077217</c:v>
                </c:pt>
                <c:pt idx="442">
                  <c:v>5.483675973499488</c:v>
                </c:pt>
                <c:pt idx="443">
                  <c:v>5.4984788414703223</c:v>
                </c:pt>
                <c:pt idx="444">
                  <c:v>5.5130254390411446</c:v>
                </c:pt>
                <c:pt idx="445">
                  <c:v>5.5273236981306217</c:v>
                </c:pt>
                <c:pt idx="446">
                  <c:v>5.5413811852973769</c:v>
                </c:pt>
                <c:pt idx="447">
                  <c:v>5.5551664503274178</c:v>
                </c:pt>
                <c:pt idx="448">
                  <c:v>5.5686879562249283</c:v>
                </c:pt>
                <c:pt idx="449">
                  <c:v>5.5819914176022785</c:v>
                </c:pt>
                <c:pt idx="450">
                  <c:v>5.59504589613565</c:v>
                </c:pt>
                <c:pt idx="451">
                  <c:v>5.6078954618490373</c:v>
                </c:pt>
                <c:pt idx="452">
                  <c:v>5.6204733268598934</c:v>
                </c:pt>
                <c:pt idx="453">
                  <c:v>5.6328233857157075</c:v>
                </c:pt>
                <c:pt idx="454">
                  <c:v>5.6449520755923537</c:v>
                </c:pt>
                <c:pt idx="455">
                  <c:v>5.6568306197604095</c:v>
                </c:pt>
                <c:pt idx="456">
                  <c:v>5.6685351903021415</c:v>
                </c:pt>
                <c:pt idx="457">
                  <c:v>5.6800019459907976</c:v>
                </c:pt>
                <c:pt idx="458">
                  <c:v>5.691237447153906</c:v>
                </c:pt>
                <c:pt idx="459">
                  <c:v>5.7022479645642496</c:v>
                </c:pt>
                <c:pt idx="460">
                  <c:v>5.7130725215632934</c:v>
                </c:pt>
                <c:pt idx="461">
                  <c:v>5.7236831363625376</c:v>
                </c:pt>
                <c:pt idx="462">
                  <c:v>5.7340853365862472</c:v>
                </c:pt>
                <c:pt idx="463">
                  <c:v>5.744284417965531</c:v>
                </c:pt>
                <c:pt idx="464">
                  <c:v>5.754285456829308</c:v>
                </c:pt>
                <c:pt idx="465">
                  <c:v>5.7640933217603028</c:v>
                </c:pt>
                <c:pt idx="466">
                  <c:v>5.7737126844820592</c:v>
                </c:pt>
                <c:pt idx="467">
                  <c:v>5.7831172394896369</c:v>
                </c:pt>
                <c:pt idx="468">
                  <c:v>5.7923731594380543</c:v>
                </c:pt>
                <c:pt idx="469">
                  <c:v>5.8013930368539661</c:v>
                </c:pt>
                <c:pt idx="470">
                  <c:v>5.8102723523445858</c:v>
                </c:pt>
                <c:pt idx="471">
                  <c:v>5.8189249901686448</c:v>
                </c:pt>
                <c:pt idx="472">
                  <c:v>5.8274444914839396</c:v>
                </c:pt>
                <c:pt idx="473">
                  <c:v>5.8357459721085609</c:v>
                </c:pt>
                <c:pt idx="474">
                  <c:v>5.8438921826408459</c:v>
                </c:pt>
                <c:pt idx="475">
                  <c:v>5.8518863378528598</c:v>
                </c:pt>
                <c:pt idx="476">
                  <c:v>5.8596744946131754</c:v>
                </c:pt>
                <c:pt idx="477">
                  <c:v>5.8673175543650995</c:v>
                </c:pt>
                <c:pt idx="478">
                  <c:v>5.8747902715498821</c:v>
                </c:pt>
                <c:pt idx="479">
                  <c:v>5.8820960100526172</c:v>
                </c:pt>
                <c:pt idx="480">
                  <c:v>5.8892380043118715</c:v>
                </c:pt>
                <c:pt idx="481">
                  <c:v>5.8962193651912491</c:v>
                </c:pt>
                <c:pt idx="482">
                  <c:v>5.9030703963453863</c:v>
                </c:pt>
                <c:pt idx="483">
                  <c:v>5.9097391745475898</c:v>
                </c:pt>
                <c:pt idx="484">
                  <c:v>5.9162559695102273</c:v>
                </c:pt>
                <c:pt idx="485">
                  <c:v>5.9226234498170305</c:v>
                </c:pt>
                <c:pt idx="486">
                  <c:v>5.9288441851263149</c:v>
                </c:pt>
                <c:pt idx="487">
                  <c:v>5.9349206502961147</c:v>
                </c:pt>
                <c:pt idx="488">
                  <c:v>5.9408552292814401</c:v>
                </c:pt>
                <c:pt idx="489">
                  <c:v>5.9466502188181405</c:v>
                </c:pt>
                <c:pt idx="490">
                  <c:v>5.9522818332327185</c:v>
                </c:pt>
                <c:pt idx="491">
                  <c:v>5.9578043456153464</c:v>
                </c:pt>
                <c:pt idx="492">
                  <c:v>5.9631679479528685</c:v>
                </c:pt>
                <c:pt idx="493">
                  <c:v>5.9684006075094302</c:v>
                </c:pt>
                <c:pt idx="494">
                  <c:v>5.9734787683425052</c:v>
                </c:pt>
                <c:pt idx="495">
                  <c:v>5.9784552925143419</c:v>
                </c:pt>
                <c:pt idx="496">
                  <c:v>5.9832811542999629</c:v>
                </c:pt>
                <c:pt idx="497">
                  <c:v>5.987983495271326</c:v>
                </c:pt>
                <c:pt idx="498">
                  <c:v>5.9925389697092477</c:v>
                </c:pt>
                <c:pt idx="499">
                  <c:v>5.9969992026064567</c:v>
                </c:pt>
                <c:pt idx="500">
                  <c:v>6.0013158631583563</c:v>
                </c:pt>
                <c:pt idx="501">
                  <c:v>6.0055153703306416</c:v>
                </c:pt>
                <c:pt idx="502">
                  <c:v>6.0095745662802997</c:v>
                </c:pt>
                <c:pt idx="503">
                  <c:v>6.0135195378888131</c:v>
                </c:pt>
                <c:pt idx="504">
                  <c:v>6.0173515680598282</c:v>
                </c:pt>
                <c:pt idx="505">
                  <c:v>6.0210718918606396</c:v>
                </c:pt>
                <c:pt idx="506">
                  <c:v>6.0246575144637458</c:v>
                </c:pt>
                <c:pt idx="507">
                  <c:v>6.0281339314649935</c:v>
                </c:pt>
                <c:pt idx="508">
                  <c:v>6.0314782150202921</c:v>
                </c:pt>
                <c:pt idx="509">
                  <c:v>6.0347395305893041</c:v>
                </c:pt>
                <c:pt idx="510">
                  <c:v>6.0378709199221374</c:v>
                </c:pt>
                <c:pt idx="511">
                  <c:v>6.0408735673655247</c:v>
                </c:pt>
                <c:pt idx="512">
                  <c:v>6.0437960523680649</c:v>
                </c:pt>
                <c:pt idx="513">
                  <c:v>6.0465917327332948</c:v>
                </c:pt>
                <c:pt idx="514">
                  <c:v>6.049261645834199</c:v>
                </c:pt>
                <c:pt idx="515">
                  <c:v>6.0518538471207659</c:v>
                </c:pt>
                <c:pt idx="516">
                  <c:v>6.0543219684888498</c:v>
                </c:pt>
                <c:pt idx="517">
                  <c:v>6.0566903320256893</c:v>
                </c:pt>
                <c:pt idx="518">
                  <c:v>6.0589362622229945</c:v>
                </c:pt>
                <c:pt idx="519">
                  <c:v>6.0610838889880387</c:v>
                </c:pt>
                <c:pt idx="520">
                  <c:v>6.063133833798342</c:v>
                </c:pt>
                <c:pt idx="521">
                  <c:v>6.0650634611421745</c:v>
                </c:pt>
                <c:pt idx="522">
                  <c:v>6.0669198255225876</c:v>
                </c:pt>
                <c:pt idx="523">
                  <c:v>6.0686570429378879</c:v>
                </c:pt>
                <c:pt idx="524">
                  <c:v>6.0702757275322714</c:v>
                </c:pt>
                <c:pt idx="525">
                  <c:v>6.07182258967363</c:v>
                </c:pt>
                <c:pt idx="526">
                  <c:v>6.0732518858734297</c:v>
                </c:pt>
                <c:pt idx="527">
                  <c:v>6.0745641162775561</c:v>
                </c:pt>
                <c:pt idx="528">
                  <c:v>6.0758056955417326</c:v>
                </c:pt>
                <c:pt idx="529">
                  <c:v>6.0769309812878225</c:v>
                </c:pt>
                <c:pt idx="530">
                  <c:v>6.0779632927245988</c:v>
                </c:pt>
                <c:pt idx="531">
                  <c:v>6.0788800091109314</c:v>
                </c:pt>
                <c:pt idx="532">
                  <c:v>6.0797272242282965</c:v>
                </c:pt>
                <c:pt idx="533">
                  <c:v>6.0804593724294875</c:v>
                </c:pt>
                <c:pt idx="534">
                  <c:v>6.0810995626793058</c:v>
                </c:pt>
                <c:pt idx="535">
                  <c:v>6.0816251268159389</c:v>
                </c:pt>
                <c:pt idx="536">
                  <c:v>6.0820590802526944</c:v>
                </c:pt>
                <c:pt idx="537">
                  <c:v>6.0824015421000839</c:v>
                </c:pt>
                <c:pt idx="538">
                  <c:v>6.0826526062711226</c:v>
                </c:pt>
                <c:pt idx="539">
                  <c:v>6.0827895238013436</c:v>
                </c:pt>
                <c:pt idx="540">
                  <c:v>6.0828579755371921</c:v>
                </c:pt>
                <c:pt idx="541">
                  <c:v>6.0827895238013436</c:v>
                </c:pt>
                <c:pt idx="542">
                  <c:v>6.0826526062711226</c:v>
                </c:pt>
                <c:pt idx="543">
                  <c:v>6.0824015421000839</c:v>
                </c:pt>
                <c:pt idx="544">
                  <c:v>6.0820590802526944</c:v>
                </c:pt>
                <c:pt idx="545">
                  <c:v>6.0816251268159389</c:v>
                </c:pt>
                <c:pt idx="546">
                  <c:v>6.0810995626793058</c:v>
                </c:pt>
                <c:pt idx="547">
                  <c:v>6.0804593724294875</c:v>
                </c:pt>
                <c:pt idx="548">
                  <c:v>6.0797272242282965</c:v>
                </c:pt>
                <c:pt idx="549">
                  <c:v>6.0788800091109314</c:v>
                </c:pt>
                <c:pt idx="550">
                  <c:v>6.0779632927245988</c:v>
                </c:pt>
                <c:pt idx="551">
                  <c:v>6.0769309812878225</c:v>
                </c:pt>
                <c:pt idx="552">
                  <c:v>6.0758056955417326</c:v>
                </c:pt>
                <c:pt idx="553">
                  <c:v>6.0745641162775561</c:v>
                </c:pt>
                <c:pt idx="554">
                  <c:v>6.0732518858734297</c:v>
                </c:pt>
                <c:pt idx="555">
                  <c:v>6.07182258967363</c:v>
                </c:pt>
                <c:pt idx="556">
                  <c:v>6.0702757275322714</c:v>
                </c:pt>
                <c:pt idx="557">
                  <c:v>6.0686570429378879</c:v>
                </c:pt>
                <c:pt idx="558">
                  <c:v>6.0669198255225876</c:v>
                </c:pt>
                <c:pt idx="559">
                  <c:v>6.0650634611421745</c:v>
                </c:pt>
                <c:pt idx="560">
                  <c:v>6.063133833798342</c:v>
                </c:pt>
                <c:pt idx="561">
                  <c:v>6.0610838889880387</c:v>
                </c:pt>
                <c:pt idx="562">
                  <c:v>6.0589362622229945</c:v>
                </c:pt>
                <c:pt idx="563">
                  <c:v>6.0566903320256893</c:v>
                </c:pt>
                <c:pt idx="564">
                  <c:v>6.0543219684888498</c:v>
                </c:pt>
                <c:pt idx="565">
                  <c:v>6.0518538471207659</c:v>
                </c:pt>
                <c:pt idx="566">
                  <c:v>6.049261645834199</c:v>
                </c:pt>
                <c:pt idx="567">
                  <c:v>6.0465917327332948</c:v>
                </c:pt>
                <c:pt idx="568">
                  <c:v>6.0437960523680649</c:v>
                </c:pt>
                <c:pt idx="569">
                  <c:v>6.0408735673655247</c:v>
                </c:pt>
                <c:pt idx="570">
                  <c:v>6.0378709199221374</c:v>
                </c:pt>
                <c:pt idx="571">
                  <c:v>6.0347395305893041</c:v>
                </c:pt>
                <c:pt idx="572">
                  <c:v>6.0314782150202921</c:v>
                </c:pt>
                <c:pt idx="573">
                  <c:v>6.0281339314649935</c:v>
                </c:pt>
                <c:pt idx="574">
                  <c:v>6.0246575144637458</c:v>
                </c:pt>
                <c:pt idx="575">
                  <c:v>6.0210718918606396</c:v>
                </c:pt>
                <c:pt idx="576">
                  <c:v>6.0173515680598282</c:v>
                </c:pt>
                <c:pt idx="577">
                  <c:v>6.0135195378888131</c:v>
                </c:pt>
                <c:pt idx="578">
                  <c:v>6.0095745662802997</c:v>
                </c:pt>
                <c:pt idx="579">
                  <c:v>6.0055153703306416</c:v>
                </c:pt>
                <c:pt idx="580">
                  <c:v>6.0013158631583563</c:v>
                </c:pt>
                <c:pt idx="581">
                  <c:v>5.9969992026064567</c:v>
                </c:pt>
                <c:pt idx="582">
                  <c:v>5.9925389697092477</c:v>
                </c:pt>
                <c:pt idx="583">
                  <c:v>5.987983495271326</c:v>
                </c:pt>
                <c:pt idx="584">
                  <c:v>5.9832811542999629</c:v>
                </c:pt>
                <c:pt idx="585">
                  <c:v>5.9784552925143419</c:v>
                </c:pt>
                <c:pt idx="586">
                  <c:v>5.9734787683425052</c:v>
                </c:pt>
                <c:pt idx="587">
                  <c:v>5.9684006075094302</c:v>
                </c:pt>
                <c:pt idx="588">
                  <c:v>5.9631679479528685</c:v>
                </c:pt>
                <c:pt idx="589">
                  <c:v>5.9578043456153464</c:v>
                </c:pt>
                <c:pt idx="590">
                  <c:v>5.9522818332327185</c:v>
                </c:pt>
                <c:pt idx="591">
                  <c:v>5.9466502188181405</c:v>
                </c:pt>
                <c:pt idx="592">
                  <c:v>5.9408552292814401</c:v>
                </c:pt>
                <c:pt idx="593">
                  <c:v>5.9349206502961147</c:v>
                </c:pt>
                <c:pt idx="594">
                  <c:v>5.9288441851263149</c:v>
                </c:pt>
                <c:pt idx="595">
                  <c:v>5.9226234498170305</c:v>
                </c:pt>
                <c:pt idx="596">
                  <c:v>5.9162559695102273</c:v>
                </c:pt>
                <c:pt idx="597">
                  <c:v>5.9097391745475898</c:v>
                </c:pt>
                <c:pt idx="598">
                  <c:v>5.9030703963453863</c:v>
                </c:pt>
                <c:pt idx="599">
                  <c:v>5.8962193651912491</c:v>
                </c:pt>
                <c:pt idx="600">
                  <c:v>5.8892380043118715</c:v>
                </c:pt>
                <c:pt idx="601">
                  <c:v>5.8820960100526172</c:v>
                </c:pt>
                <c:pt idx="602">
                  <c:v>5.8747902715498821</c:v>
                </c:pt>
                <c:pt idx="603">
                  <c:v>5.8673175543650995</c:v>
                </c:pt>
                <c:pt idx="604">
                  <c:v>5.8596744946131754</c:v>
                </c:pt>
                <c:pt idx="605">
                  <c:v>5.8518863378528598</c:v>
                </c:pt>
                <c:pt idx="606">
                  <c:v>5.8438921826408459</c:v>
                </c:pt>
                <c:pt idx="607">
                  <c:v>5.8357459721085609</c:v>
                </c:pt>
                <c:pt idx="608">
                  <c:v>5.8274444914839396</c:v>
                </c:pt>
                <c:pt idx="609">
                  <c:v>5.8189249901686448</c:v>
                </c:pt>
                <c:pt idx="610">
                  <c:v>5.8102723523445858</c:v>
                </c:pt>
                <c:pt idx="611">
                  <c:v>5.8013930368539661</c:v>
                </c:pt>
                <c:pt idx="612">
                  <c:v>5.7923731594380543</c:v>
                </c:pt>
                <c:pt idx="613">
                  <c:v>5.7831172394896369</c:v>
                </c:pt>
                <c:pt idx="614">
                  <c:v>5.7737126844820592</c:v>
                </c:pt>
                <c:pt idx="615">
                  <c:v>5.7640933217603028</c:v>
                </c:pt>
                <c:pt idx="616">
                  <c:v>5.754285456829308</c:v>
                </c:pt>
                <c:pt idx="617">
                  <c:v>5.744284417965531</c:v>
                </c:pt>
                <c:pt idx="618">
                  <c:v>5.7340853365862472</c:v>
                </c:pt>
                <c:pt idx="619">
                  <c:v>5.7236831363625376</c:v>
                </c:pt>
                <c:pt idx="620">
                  <c:v>5.7130725215632934</c:v>
                </c:pt>
                <c:pt idx="621">
                  <c:v>5.7022479645642496</c:v>
                </c:pt>
                <c:pt idx="622">
                  <c:v>5.691237447153906</c:v>
                </c:pt>
                <c:pt idx="623">
                  <c:v>5.6799678098901607</c:v>
                </c:pt>
                <c:pt idx="624">
                  <c:v>5.6685351903021415</c:v>
                </c:pt>
                <c:pt idx="625">
                  <c:v>5.6568306197604095</c:v>
                </c:pt>
                <c:pt idx="626">
                  <c:v>5.6449520755923537</c:v>
                </c:pt>
                <c:pt idx="627">
                  <c:v>5.6328233857157075</c:v>
                </c:pt>
                <c:pt idx="628">
                  <c:v>5.6204733268598934</c:v>
                </c:pt>
                <c:pt idx="629">
                  <c:v>5.607858773352711</c:v>
                </c:pt>
                <c:pt idx="630">
                  <c:v>5.59504589613565</c:v>
                </c:pt>
                <c:pt idx="631">
                  <c:v>5.5819914176022785</c:v>
                </c:pt>
                <c:pt idx="632">
                  <c:v>5.5686879562249283</c:v>
                </c:pt>
                <c:pt idx="633">
                  <c:v>5.5551664503274178</c:v>
                </c:pt>
                <c:pt idx="634">
                  <c:v>5.5413811852973769</c:v>
                </c:pt>
                <c:pt idx="635">
                  <c:v>5.5273236981306217</c:v>
                </c:pt>
                <c:pt idx="636">
                  <c:v>5.5130254390411446</c:v>
                </c:pt>
                <c:pt idx="637">
                  <c:v>5.4984788414703223</c:v>
                </c:pt>
                <c:pt idx="638">
                  <c:v>5.483675973499488</c:v>
                </c:pt>
                <c:pt idx="639">
                  <c:v>5.4685663421077217</c:v>
                </c:pt>
                <c:pt idx="640">
                  <c:v>5.4532249027443838</c:v>
                </c:pt>
                <c:pt idx="641">
                  <c:v>5.4376444317691357</c:v>
                </c:pt>
                <c:pt idx="642">
                  <c:v>5.4217289764632364</c:v>
                </c:pt>
                <c:pt idx="643">
                  <c:v>5.405601031767711</c:v>
                </c:pt>
                <c:pt idx="644">
                  <c:v>5.3891173908744756</c:v>
                </c:pt>
                <c:pt idx="645">
                  <c:v>5.3724039099007346</c:v>
                </c:pt>
                <c:pt idx="646">
                  <c:v>5.355406333532164</c:v>
                </c:pt>
                <c:pt idx="647">
                  <c:v>5.3381148364221032</c:v>
                </c:pt>
                <c:pt idx="648">
                  <c:v>5.320519074531723</c:v>
                </c:pt>
                <c:pt idx="649">
                  <c:v>5.3026081479651932</c:v>
                </c:pt>
                <c:pt idx="650">
                  <c:v>5.2844212613559254</c:v>
                </c:pt>
                <c:pt idx="651">
                  <c:v>5.2658974752919256</c:v>
                </c:pt>
                <c:pt idx="652">
                  <c:v>5.2471293297786037</c:v>
                </c:pt>
                <c:pt idx="653">
                  <c:v>5.2280021926330109</c:v>
                </c:pt>
                <c:pt idx="654">
                  <c:v>5.2085567593404134</c:v>
                </c:pt>
                <c:pt idx="655">
                  <c:v>5.1888372659292159</c:v>
                </c:pt>
                <c:pt idx="656">
                  <c:v>5.168777995193051</c:v>
                </c:pt>
                <c:pt idx="657">
                  <c:v>5.1484242769734196</c:v>
                </c:pt>
                <c:pt idx="658">
                  <c:v>5.1277069656820933</c:v>
                </c:pt>
                <c:pt idx="659">
                  <c:v>5.1066724822931979</c:v>
                </c:pt>
                <c:pt idx="660">
                  <c:v>5.0853097724217173</c:v>
                </c:pt>
                <c:pt idx="661">
                  <c:v>5.0636071788623616</c:v>
                </c:pt>
                <c:pt idx="662">
                  <c:v>5.041617031704984</c:v>
                </c:pt>
                <c:pt idx="663">
                  <c:v>5.0192646207943099</c:v>
                </c:pt>
                <c:pt idx="664">
                  <c:v>4.996536369716754</c:v>
                </c:pt>
                <c:pt idx="665">
                  <c:v>4.9734870984607502</c:v>
                </c:pt>
                <c:pt idx="666">
                  <c:v>4.950106501021434</c:v>
                </c:pt>
                <c:pt idx="667">
                  <c:v>4.9264562658536502</c:v>
                </c:pt>
                <c:pt idx="668">
                  <c:v>4.9023817086560015</c:v>
                </c:pt>
                <c:pt idx="669">
                  <c:v>4.8780177694814171</c:v>
                </c:pt>
                <c:pt idx="670">
                  <c:v>4.8532794833200494</c:v>
                </c:pt>
                <c:pt idx="671">
                  <c:v>4.8282337341021302</c:v>
                </c:pt>
                <c:pt idx="672">
                  <c:v>4.8027907800712155</c:v>
                </c:pt>
                <c:pt idx="673">
                  <c:v>4.7771046498955592</c:v>
                </c:pt>
                <c:pt idx="674">
                  <c:v>4.7510006341996309</c:v>
                </c:pt>
                <c:pt idx="675">
                  <c:v>4.7246406859642578</c:v>
                </c:pt>
                <c:pt idx="676">
                  <c:v>4.6979316660694028</c:v>
                </c:pt>
                <c:pt idx="677">
                  <c:v>4.6709579265260945</c:v>
                </c:pt>
                <c:pt idx="678">
                  <c:v>4.6436213723623441</c:v>
                </c:pt>
                <c:pt idx="679">
                  <c:v>4.6160112091659666</c:v>
                </c:pt>
                <c:pt idx="680">
                  <c:v>4.5880240271531205</c:v>
                </c:pt>
                <c:pt idx="681">
                  <c:v>4.5598589632780886</c:v>
                </c:pt>
                <c:pt idx="682">
                  <c:v>4.5314159973994297</c:v>
                </c:pt>
                <c:pt idx="683">
                  <c:v>4.5026943943988549</c:v>
                </c:pt>
                <c:pt idx="684">
                  <c:v>4.4738078677912645</c:v>
                </c:pt>
                <c:pt idx="685">
                  <c:v>4.4446492591529898</c:v>
                </c:pt>
                <c:pt idx="686">
                  <c:v>4.4153405137038151</c:v>
                </c:pt>
                <c:pt idx="687">
                  <c:v>4.3858941462003704</c:v>
                </c:pt>
                <c:pt idx="688">
                  <c:v>4.3561958746393596</c:v>
                </c:pt>
                <c:pt idx="689">
                  <c:v>4.3263817807064306</c:v>
                </c:pt>
                <c:pt idx="690">
                  <c:v>4.2966049026198867</c:v>
                </c:pt>
                <c:pt idx="691">
                  <c:v>4.2667560651295373</c:v>
                </c:pt>
                <c:pt idx="692">
                  <c:v>4.2368563435107198</c:v>
                </c:pt>
                <c:pt idx="693">
                  <c:v>4.2069289229692464</c:v>
                </c:pt>
                <c:pt idx="694">
                  <c:v>4.1771526734094158</c:v>
                </c:pt>
                <c:pt idx="695">
                  <c:v>4.1475693234593987</c:v>
                </c:pt>
                <c:pt idx="696">
                  <c:v>4.1180610888394167</c:v>
                </c:pt>
                <c:pt idx="697">
                  <c:v>4.0888293815339907</c:v>
                </c:pt>
                <c:pt idx="698">
                  <c:v>4.0599256353516413</c:v>
                </c:pt>
                <c:pt idx="699">
                  <c:v>4.0314047624482265</c:v>
                </c:pt>
                <c:pt idx="700">
                  <c:v>4.0033251638349325</c:v>
                </c:pt>
                <c:pt idx="701">
                  <c:v>3.975748696308691</c:v>
                </c:pt>
                <c:pt idx="702">
                  <c:v>3.9487405883633087</c:v>
                </c:pt>
                <c:pt idx="703">
                  <c:v>3.9225672193038172</c:v>
                </c:pt>
                <c:pt idx="704">
                  <c:v>3.8971123926923918</c:v>
                </c:pt>
                <c:pt idx="705">
                  <c:v>3.8724502303083228</c:v>
                </c:pt>
                <c:pt idx="706">
                  <c:v>3.8486571298063263</c:v>
                </c:pt>
                <c:pt idx="707">
                  <c:v>3.8262472284067424</c:v>
                </c:pt>
                <c:pt idx="708">
                  <c:v>3.8046604870996465</c:v>
                </c:pt>
                <c:pt idx="709">
                  <c:v>3.7846440760983158</c:v>
                </c:pt>
                <c:pt idx="710">
                  <c:v>3.7658404952500648</c:v>
                </c:pt>
                <c:pt idx="711">
                  <c:v>3.7483269127573564</c:v>
                </c:pt>
                <c:pt idx="712">
                  <c:v>3.7326570764598239</c:v>
                </c:pt>
                <c:pt idx="713">
                  <c:v>3.7184382563554808</c:v>
                </c:pt>
                <c:pt idx="714">
                  <c:v>3.7059823620135983</c:v>
                </c:pt>
                <c:pt idx="715">
                  <c:v>3.6953584202116452</c:v>
                </c:pt>
                <c:pt idx="716">
                  <c:v>3.6863763238958178</c:v>
                </c:pt>
                <c:pt idx="717">
                  <c:v>3.6795864072023439</c:v>
                </c:pt>
                <c:pt idx="718">
                  <c:v>3.6745269478895359</c:v>
                </c:pt>
                <c:pt idx="719">
                  <c:v>3.671478939433769</c:v>
                </c:pt>
                <c:pt idx="720">
                  <c:v>0</c:v>
                </c:pt>
                <c:pt idx="721">
                  <c:v>0</c:v>
                </c:pt>
              </c:numCache>
            </c:numRef>
          </c:xVal>
          <c:yVal>
            <c:numRef>
              <c:f>'6000'!$S$11:$S$732</c:f>
              <c:numCache>
                <c:formatCode>General</c:formatCode>
                <c:ptCount val="722"/>
                <c:pt idx="0">
                  <c:v>7.6034686275997576E-2</c:v>
                </c:pt>
                <c:pt idx="1">
                  <c:v>5.8268908123975824E-2</c:v>
                </c:pt>
                <c:pt idx="2">
                  <c:v>2.4692612590371414E-2</c:v>
                </c:pt>
                <c:pt idx="3">
                  <c:v>-2.3268626939354331E-2</c:v>
                </c:pt>
                <c:pt idx="4">
                  <c:v>-6.6139802504544945E-2</c:v>
                </c:pt>
                <c:pt idx="5">
                  <c:v>-8.3381608939051013E-2</c:v>
                </c:pt>
                <c:pt idx="6">
                  <c:v>-7.9043207340452851E-2</c:v>
                </c:pt>
                <c:pt idx="7">
                  <c:v>-9.431067947124129E-2</c:v>
                </c:pt>
                <c:pt idx="8">
                  <c:v>-0.13467490332660159</c:v>
                </c:pt>
                <c:pt idx="9">
                  <c:v>-0.17793120849266178</c:v>
                </c:pt>
                <c:pt idx="10">
                  <c:v>-0.20948722486672405</c:v>
                </c:pt>
                <c:pt idx="11">
                  <c:v>-0.23193205734728903</c:v>
                </c:pt>
                <c:pt idx="12">
                  <c:v>-0.23825718912425789</c:v>
                </c:pt>
                <c:pt idx="13">
                  <c:v>-0.21567153647550871</c:v>
                </c:pt>
                <c:pt idx="14">
                  <c:v>-0.17912666589743548</c:v>
                </c:pt>
                <c:pt idx="15">
                  <c:v>-0.14387037041970191</c:v>
                </c:pt>
                <c:pt idx="16">
                  <c:v>-0.13124828660995402</c:v>
                </c:pt>
                <c:pt idx="17">
                  <c:v>-0.13238918804574562</c:v>
                </c:pt>
                <c:pt idx="18">
                  <c:v>-0.13696585507315742</c:v>
                </c:pt>
                <c:pt idx="19">
                  <c:v>-0.15548490284039498</c:v>
                </c:pt>
                <c:pt idx="20">
                  <c:v>-0.18272163681529441</c:v>
                </c:pt>
                <c:pt idx="21">
                  <c:v>-0.21940056503537533</c:v>
                </c:pt>
                <c:pt idx="22">
                  <c:v>-0.27312192112045119</c:v>
                </c:pt>
                <c:pt idx="23">
                  <c:v>-0.3174542307854511</c:v>
                </c:pt>
                <c:pt idx="24">
                  <c:v>-0.35667494393873245</c:v>
                </c:pt>
                <c:pt idx="25">
                  <c:v>-0.38566248081198462</c:v>
                </c:pt>
                <c:pt idx="26">
                  <c:v>-0.40646560844174784</c:v>
                </c:pt>
                <c:pt idx="27">
                  <c:v>-0.42007126049752652</c:v>
                </c:pt>
                <c:pt idx="28">
                  <c:v>-0.42007126049752652</c:v>
                </c:pt>
                <c:pt idx="29">
                  <c:v>-0.41703174447962976</c:v>
                </c:pt>
                <c:pt idx="30">
                  <c:v>-0.39452516806982996</c:v>
                </c:pt>
                <c:pt idx="31">
                  <c:v>-0.39600994933740918</c:v>
                </c:pt>
                <c:pt idx="32">
                  <c:v>-0.39304258810960718</c:v>
                </c:pt>
                <c:pt idx="33">
                  <c:v>-0.39156220293917288</c:v>
                </c:pt>
                <c:pt idx="34">
                  <c:v>-0.39156220293917288</c:v>
                </c:pt>
                <c:pt idx="35">
                  <c:v>-0.40947312950570314</c:v>
                </c:pt>
                <c:pt idx="36">
                  <c:v>-0.42617814970570594</c:v>
                </c:pt>
                <c:pt idx="37">
                  <c:v>-0.45098562340997367</c:v>
                </c:pt>
                <c:pt idx="38">
                  <c:v>-0.46044941644092391</c:v>
                </c:pt>
                <c:pt idx="39">
                  <c:v>-0.47160491061270937</c:v>
                </c:pt>
                <c:pt idx="40">
                  <c:v>-0.49593701127224005</c:v>
                </c:pt>
                <c:pt idx="41">
                  <c:v>-0.4992264879226388</c:v>
                </c:pt>
                <c:pt idx="42">
                  <c:v>-0.55686956226739759</c:v>
                </c:pt>
                <c:pt idx="43">
                  <c:v>-0.60513630323723189</c:v>
                </c:pt>
                <c:pt idx="44">
                  <c:v>-0.67530726243161432</c:v>
                </c:pt>
                <c:pt idx="45">
                  <c:v>-0.69114917789727226</c:v>
                </c:pt>
                <c:pt idx="46">
                  <c:v>-0.7507762933965817</c:v>
                </c:pt>
                <c:pt idx="47">
                  <c:v>-0.81418550893700137</c:v>
                </c:pt>
                <c:pt idx="48">
                  <c:v>-0.87707001872087387</c:v>
                </c:pt>
                <c:pt idx="49">
                  <c:v>-0.88673192963261072</c:v>
                </c:pt>
                <c:pt idx="50">
                  <c:v>-0.87227384645738082</c:v>
                </c:pt>
                <c:pt idx="51">
                  <c:v>-0.88430768602110432</c:v>
                </c:pt>
                <c:pt idx="52">
                  <c:v>-0.88673192963261072</c:v>
                </c:pt>
                <c:pt idx="53">
                  <c:v>-0.87227384645738082</c:v>
                </c:pt>
                <c:pt idx="54">
                  <c:v>-0.87707001872087387</c:v>
                </c:pt>
                <c:pt idx="55">
                  <c:v>-0.87466905718333565</c:v>
                </c:pt>
                <c:pt idx="56">
                  <c:v>-0.89404012293933532</c:v>
                </c:pt>
                <c:pt idx="57">
                  <c:v>-0.92130327369769927</c:v>
                </c:pt>
                <c:pt idx="58">
                  <c:v>-0.95972028980149104</c:v>
                </c:pt>
                <c:pt idx="59">
                  <c:v>-0.97816613559224252</c:v>
                </c:pt>
                <c:pt idx="60">
                  <c:v>-0.99695863494160986</c:v>
                </c:pt>
                <c:pt idx="61">
                  <c:v>-0.99967234081320611</c:v>
                </c:pt>
                <c:pt idx="62">
                  <c:v>-0.99155321637470195</c:v>
                </c:pt>
                <c:pt idx="63">
                  <c:v>-0.99695863494160986</c:v>
                </c:pt>
                <c:pt idx="64">
                  <c:v>-0.99155321637470195</c:v>
                </c:pt>
                <c:pt idx="65">
                  <c:v>-0.98886142470899052</c:v>
                </c:pt>
                <c:pt idx="66">
                  <c:v>-0.96758402626170559</c:v>
                </c:pt>
                <c:pt idx="67">
                  <c:v>-0.95451194469435285</c:v>
                </c:pt>
                <c:pt idx="68">
                  <c:v>-0.94160853985844495</c:v>
                </c:pt>
                <c:pt idx="69">
                  <c:v>-0.92130327369769927</c:v>
                </c:pt>
                <c:pt idx="70">
                  <c:v>-0.92130327369769927</c:v>
                </c:pt>
                <c:pt idx="71">
                  <c:v>-0.92130327369769927</c:v>
                </c:pt>
                <c:pt idx="72">
                  <c:v>-0.91379385167556781</c:v>
                </c:pt>
                <c:pt idx="73">
                  <c:v>-0.916290731874155</c:v>
                </c:pt>
                <c:pt idx="74">
                  <c:v>-0.93649343919167449</c:v>
                </c:pt>
                <c:pt idx="75">
                  <c:v>-0.97286108336254939</c:v>
                </c:pt>
                <c:pt idx="76">
                  <c:v>-1.0133524447172864</c:v>
                </c:pt>
                <c:pt idx="77">
                  <c:v>-1.0384583658483626</c:v>
                </c:pt>
                <c:pt idx="78">
                  <c:v>-1.0412872220488403</c:v>
                </c:pt>
                <c:pt idx="79">
                  <c:v>-1.0328245481301066</c:v>
                </c:pt>
                <c:pt idx="80">
                  <c:v>-1.0384583658483626</c:v>
                </c:pt>
                <c:pt idx="81">
                  <c:v>-1.0412872220488403</c:v>
                </c:pt>
                <c:pt idx="82">
                  <c:v>-1.0469690555162714</c:v>
                </c:pt>
                <c:pt idx="83">
                  <c:v>-1.0272222925814367</c:v>
                </c:pt>
                <c:pt idx="84">
                  <c:v>-0.99967234081320611</c:v>
                </c:pt>
                <c:pt idx="85">
                  <c:v>-0.95711272639441014</c:v>
                </c:pt>
                <c:pt idx="86">
                  <c:v>-0.91879386209227354</c:v>
                </c:pt>
                <c:pt idx="87">
                  <c:v>-0.87947675875143883</c:v>
                </c:pt>
                <c:pt idx="88">
                  <c:v>-0.84397007029452897</c:v>
                </c:pt>
                <c:pt idx="89">
                  <c:v>-0.81193071654991233</c:v>
                </c:pt>
                <c:pt idx="90">
                  <c:v>-0.78526246946775091</c:v>
                </c:pt>
                <c:pt idx="91">
                  <c:v>-0.7657178733947807</c:v>
                </c:pt>
                <c:pt idx="92">
                  <c:v>-0.73188800887637595</c:v>
                </c:pt>
                <c:pt idx="93">
                  <c:v>-0.71539278950726504</c:v>
                </c:pt>
                <c:pt idx="94">
                  <c:v>-0.72154665508164328</c:v>
                </c:pt>
                <c:pt idx="95">
                  <c:v>-0.73396917508020043</c:v>
                </c:pt>
                <c:pt idx="96">
                  <c:v>-0.74865989049020409</c:v>
                </c:pt>
                <c:pt idx="97">
                  <c:v>-0.74865989049020409</c:v>
                </c:pt>
                <c:pt idx="98">
                  <c:v>-0.74023878809379584</c:v>
                </c:pt>
                <c:pt idx="99">
                  <c:v>-0.73396917508020043</c:v>
                </c:pt>
                <c:pt idx="100">
                  <c:v>-0.71334988787746478</c:v>
                </c:pt>
                <c:pt idx="101">
                  <c:v>-0.69514918323061836</c:v>
                </c:pt>
                <c:pt idx="102">
                  <c:v>-0.69114917789727226</c:v>
                </c:pt>
                <c:pt idx="103">
                  <c:v>-0.69715520195748415</c:v>
                </c:pt>
                <c:pt idx="104">
                  <c:v>-0.69715520195748415</c:v>
                </c:pt>
                <c:pt idx="105">
                  <c:v>-0.6616485135005743</c:v>
                </c:pt>
                <c:pt idx="106">
                  <c:v>-0.62735944002194211</c:v>
                </c:pt>
                <c:pt idx="107">
                  <c:v>-0.59420723270504161</c:v>
                </c:pt>
                <c:pt idx="108">
                  <c:v>-0.56563386026098583</c:v>
                </c:pt>
                <c:pt idx="109">
                  <c:v>-0.53443548940512453</c:v>
                </c:pt>
                <c:pt idx="110">
                  <c:v>-0.50583808225495164</c:v>
                </c:pt>
                <c:pt idx="111">
                  <c:v>-0.48288625507674926</c:v>
                </c:pt>
                <c:pt idx="112">
                  <c:v>-0.4780358009429998</c:v>
                </c:pt>
                <c:pt idx="113">
                  <c:v>-0.48288625507674926</c:v>
                </c:pt>
                <c:pt idx="114">
                  <c:v>-0.4992264879226388</c:v>
                </c:pt>
                <c:pt idx="115">
                  <c:v>-0.51249368086668778</c:v>
                </c:pt>
                <c:pt idx="116">
                  <c:v>-0.51919387343650736</c:v>
                </c:pt>
                <c:pt idx="117">
                  <c:v>-0.51416452503150534</c:v>
                </c:pt>
                <c:pt idx="118">
                  <c:v>-0.51416452503150534</c:v>
                </c:pt>
                <c:pt idx="119">
                  <c:v>-0.51082562376599072</c:v>
                </c:pt>
                <c:pt idx="120">
                  <c:v>-0.50252682095129564</c:v>
                </c:pt>
                <c:pt idx="121">
                  <c:v>-0.48939034304592566</c:v>
                </c:pt>
                <c:pt idx="122">
                  <c:v>-0.47642419704865829</c:v>
                </c:pt>
                <c:pt idx="123">
                  <c:v>-0.45886588483527962</c:v>
                </c:pt>
                <c:pt idx="124">
                  <c:v>-0.43850496218636453</c:v>
                </c:pt>
                <c:pt idx="125">
                  <c:v>-0.42007126049752652</c:v>
                </c:pt>
                <c:pt idx="126">
                  <c:v>-0.40346710544549125</c:v>
                </c:pt>
                <c:pt idx="127">
                  <c:v>-0.37833644071991168</c:v>
                </c:pt>
                <c:pt idx="128">
                  <c:v>-0.3523983871714722</c:v>
                </c:pt>
                <c:pt idx="129">
                  <c:v>-0.32158362412746233</c:v>
                </c:pt>
                <c:pt idx="130">
                  <c:v>-0.2997546536860502</c:v>
                </c:pt>
                <c:pt idx="131">
                  <c:v>-0.28901629546491758</c:v>
                </c:pt>
                <c:pt idx="132">
                  <c:v>-0.27575350158650713</c:v>
                </c:pt>
                <c:pt idx="133">
                  <c:v>-0.27180872329549077</c:v>
                </c:pt>
                <c:pt idx="134">
                  <c:v>-0.28103752973311236</c:v>
                </c:pt>
                <c:pt idx="135">
                  <c:v>-0.2997546536860502</c:v>
                </c:pt>
                <c:pt idx="136">
                  <c:v>-0.3133418192323586</c:v>
                </c:pt>
                <c:pt idx="137">
                  <c:v>-0.31882880144861769</c:v>
                </c:pt>
                <c:pt idx="138">
                  <c:v>-0.3174542307854511</c:v>
                </c:pt>
                <c:pt idx="139">
                  <c:v>-0.30924625036762149</c:v>
                </c:pt>
                <c:pt idx="140">
                  <c:v>-0.29302967877837621</c:v>
                </c:pt>
                <c:pt idx="141">
                  <c:v>-0.26787944515560119</c:v>
                </c:pt>
                <c:pt idx="142">
                  <c:v>-0.24334625863172918</c:v>
                </c:pt>
                <c:pt idx="143">
                  <c:v>-0.2206466711156225</c:v>
                </c:pt>
                <c:pt idx="144">
                  <c:v>-0.1972321695297089</c:v>
                </c:pt>
                <c:pt idx="145">
                  <c:v>-0.16960278438617998</c:v>
                </c:pt>
                <c:pt idx="146">
                  <c:v>-0.15431736038435728</c:v>
                </c:pt>
                <c:pt idx="147">
                  <c:v>-0.14387037041970191</c:v>
                </c:pt>
                <c:pt idx="148">
                  <c:v>-0.13926206733350766</c:v>
                </c:pt>
                <c:pt idx="149">
                  <c:v>-0.12783337150988489</c:v>
                </c:pt>
                <c:pt idx="150">
                  <c:v>-0.12669765304595754</c:v>
                </c:pt>
                <c:pt idx="151">
                  <c:v>-0.1210383283770561</c:v>
                </c:pt>
                <c:pt idx="152">
                  <c:v>-0.11878353598996698</c:v>
                </c:pt>
                <c:pt idx="153">
                  <c:v>-0.11428914640212766</c:v>
                </c:pt>
                <c:pt idx="154">
                  <c:v>-0.11093156070728166</c:v>
                </c:pt>
                <c:pt idx="155">
                  <c:v>-0.11653381625595151</c:v>
                </c:pt>
                <c:pt idx="156">
                  <c:v>-0.1210383283770561</c:v>
                </c:pt>
                <c:pt idx="157">
                  <c:v>-0.12216763397420753</c:v>
                </c:pt>
                <c:pt idx="158">
                  <c:v>-0.1232982163444936</c:v>
                </c:pt>
                <c:pt idx="159">
                  <c:v>-0.12556322297534575</c:v>
                </c:pt>
                <c:pt idx="160">
                  <c:v>-0.13124828660995402</c:v>
                </c:pt>
                <c:pt idx="161">
                  <c:v>-0.12897038129696006</c:v>
                </c:pt>
                <c:pt idx="162">
                  <c:v>-0.11653381625595151</c:v>
                </c:pt>
                <c:pt idx="163">
                  <c:v>-0.10203272556515161</c:v>
                </c:pt>
                <c:pt idx="164">
                  <c:v>-8.9924707527987008E-2</c:v>
                </c:pt>
                <c:pt idx="165">
                  <c:v>-7.5801713416281849E-2</c:v>
                </c:pt>
                <c:pt idx="166">
                  <c:v>-6.6139802504544945E-2</c:v>
                </c:pt>
                <c:pt idx="167">
                  <c:v>-5.2346480372209236E-2</c:v>
                </c:pt>
                <c:pt idx="168">
                  <c:v>-4.290750101127655E-2</c:v>
                </c:pt>
                <c:pt idx="169">
                  <c:v>-3.2523191705560062E-2</c:v>
                </c:pt>
                <c:pt idx="170">
                  <c:v>-2.5317807984289897E-2</c:v>
                </c:pt>
                <c:pt idx="171">
                  <c:v>-2.1223636451626688E-2</c:v>
                </c:pt>
                <c:pt idx="172">
                  <c:v>-1.5113637810048184E-2</c:v>
                </c:pt>
                <c:pt idx="173">
                  <c:v>-7.0246149369644663E-3</c:v>
                </c:pt>
                <c:pt idx="174">
                  <c:v>9.9950033308342321E-4</c:v>
                </c:pt>
                <c:pt idx="175">
                  <c:v>6.9756137364251382E-3</c:v>
                </c:pt>
                <c:pt idx="176">
                  <c:v>1.6857117066422806E-2</c:v>
                </c:pt>
                <c:pt idx="177">
                  <c:v>2.7615167032973391E-2</c:v>
                </c:pt>
                <c:pt idx="178">
                  <c:v>4.5928931888399735E-2</c:v>
                </c:pt>
                <c:pt idx="179">
                  <c:v>6.5787740538003153E-2</c:v>
                </c:pt>
                <c:pt idx="180">
                  <c:v>9.0754363268464117E-2</c:v>
                </c:pt>
                <c:pt idx="181">
                  <c:v>0.11332868530700327</c:v>
                </c:pt>
                <c:pt idx="182">
                  <c:v>0.12839321476839899</c:v>
                </c:pt>
                <c:pt idx="183">
                  <c:v>0.14236724128692199</c:v>
                </c:pt>
                <c:pt idx="184">
                  <c:v>0.15272108701766393</c:v>
                </c:pt>
                <c:pt idx="185">
                  <c:v>0.16381808522939492</c:v>
                </c:pt>
                <c:pt idx="186">
                  <c:v>0.17395330712343798</c:v>
                </c:pt>
                <c:pt idx="187">
                  <c:v>0.17563256864315796</c:v>
                </c:pt>
                <c:pt idx="188">
                  <c:v>0.17730901497041029</c:v>
                </c:pt>
                <c:pt idx="189">
                  <c:v>0.17814618538347404</c:v>
                </c:pt>
                <c:pt idx="190">
                  <c:v>0.1881379421153945</c:v>
                </c:pt>
                <c:pt idx="191">
                  <c:v>0.19474407679251185</c:v>
                </c:pt>
                <c:pt idx="192">
                  <c:v>0.19392069263730649</c:v>
                </c:pt>
                <c:pt idx="193">
                  <c:v>0.19392069263730649</c:v>
                </c:pt>
                <c:pt idx="194">
                  <c:v>0.19309662996191315</c:v>
                </c:pt>
                <c:pt idx="195">
                  <c:v>0.1906203596086497</c:v>
                </c:pt>
                <c:pt idx="196">
                  <c:v>0.1906203596086497</c:v>
                </c:pt>
                <c:pt idx="197">
                  <c:v>0.19721016928770527</c:v>
                </c:pt>
                <c:pt idx="198">
                  <c:v>0.20130685670503537</c:v>
                </c:pt>
                <c:pt idx="199">
                  <c:v>0.19721016928770527</c:v>
                </c:pt>
                <c:pt idx="200">
                  <c:v>0.18896609951262316</c:v>
                </c:pt>
                <c:pt idx="201">
                  <c:v>0.18730909830499368</c:v>
                </c:pt>
                <c:pt idx="202">
                  <c:v>0.18564934688662926</c:v>
                </c:pt>
                <c:pt idx="203">
                  <c:v>0.18730909830499368</c:v>
                </c:pt>
                <c:pt idx="204">
                  <c:v>0.18481843699254188</c:v>
                </c:pt>
                <c:pt idx="205">
                  <c:v>0.18398683611301581</c:v>
                </c:pt>
                <c:pt idx="206">
                  <c:v>0.18979357163265567</c:v>
                </c:pt>
                <c:pt idx="207">
                  <c:v>0.19803085049913455</c:v>
                </c:pt>
                <c:pt idx="208">
                  <c:v>0.21349717426240436</c:v>
                </c:pt>
                <c:pt idx="209">
                  <c:v>0.23031775506221003</c:v>
                </c:pt>
                <c:pt idx="210">
                  <c:v>0.25153662581542768</c:v>
                </c:pt>
                <c:pt idx="211">
                  <c:v>0.27079020478156274</c:v>
                </c:pt>
                <c:pt idx="212">
                  <c:v>0.29266961396282004</c:v>
                </c:pt>
                <c:pt idx="213">
                  <c:v>0.31334981920035881</c:v>
                </c:pt>
                <c:pt idx="214">
                  <c:v>0.33145969479766868</c:v>
                </c:pt>
                <c:pt idx="215">
                  <c:v>0.34642256747438094</c:v>
                </c:pt>
                <c:pt idx="216">
                  <c:v>0.35767444427181588</c:v>
                </c:pt>
                <c:pt idx="217">
                  <c:v>0.36533731701738509</c:v>
                </c:pt>
                <c:pt idx="218">
                  <c:v>0.37775126954064864</c:v>
                </c:pt>
                <c:pt idx="219">
                  <c:v>0.39541477225466298</c:v>
                </c:pt>
                <c:pt idx="220">
                  <c:v>0.41343327775734129</c:v>
                </c:pt>
                <c:pt idx="221">
                  <c:v>0.42983246455645874</c:v>
                </c:pt>
                <c:pt idx="222">
                  <c:v>0.44340294744855657</c:v>
                </c:pt>
                <c:pt idx="223">
                  <c:v>0.45107561936021673</c:v>
                </c:pt>
                <c:pt idx="224">
                  <c:v>0.4593217808988751</c:v>
                </c:pt>
                <c:pt idx="225">
                  <c:v>0.46373401623214022</c:v>
                </c:pt>
                <c:pt idx="226">
                  <c:v>0.46624658036802336</c:v>
                </c:pt>
                <c:pt idx="227">
                  <c:v>0.46499108742219131</c:v>
                </c:pt>
                <c:pt idx="228">
                  <c:v>0.462475362824944</c:v>
                </c:pt>
                <c:pt idx="229">
                  <c:v>0.462475362824944</c:v>
                </c:pt>
                <c:pt idx="230">
                  <c:v>0.46121512321265629</c:v>
                </c:pt>
                <c:pt idx="231">
                  <c:v>0.45742484703887548</c:v>
                </c:pt>
                <c:pt idx="232">
                  <c:v>0.4593217808988751</c:v>
                </c:pt>
                <c:pt idx="233">
                  <c:v>0.45742484703887548</c:v>
                </c:pt>
                <c:pt idx="234">
                  <c:v>0.45615822242368254</c:v>
                </c:pt>
                <c:pt idx="235">
                  <c:v>0.45488999143568742</c:v>
                </c:pt>
                <c:pt idx="236">
                  <c:v>0.45552430798090132</c:v>
                </c:pt>
                <c:pt idx="237">
                  <c:v>0.45868986934546219</c:v>
                </c:pt>
                <c:pt idx="238">
                  <c:v>0.47436908675537554</c:v>
                </c:pt>
                <c:pt idx="239">
                  <c:v>0.49591501103023644</c:v>
                </c:pt>
                <c:pt idx="240">
                  <c:v>0.50440505596306795</c:v>
                </c:pt>
                <c:pt idx="241">
                  <c:v>0.51819837809540381</c:v>
                </c:pt>
                <c:pt idx="242">
                  <c:v>0.50862320021079066</c:v>
                </c:pt>
                <c:pt idx="243">
                  <c:v>0.52057791520866903</c:v>
                </c:pt>
                <c:pt idx="244">
                  <c:v>0.5399960010657705</c:v>
                </c:pt>
                <c:pt idx="245">
                  <c:v>0.55215948725896791</c:v>
                </c:pt>
                <c:pt idx="246">
                  <c:v>0.57492654917251418</c:v>
                </c:pt>
                <c:pt idx="247">
                  <c:v>0.58834206619381901</c:v>
                </c:pt>
                <c:pt idx="248">
                  <c:v>0.59608546771681403</c:v>
                </c:pt>
                <c:pt idx="249">
                  <c:v>0.59718678941403414</c:v>
                </c:pt>
                <c:pt idx="250">
                  <c:v>0.60976557162089429</c:v>
                </c:pt>
                <c:pt idx="251">
                  <c:v>0.62754142346195141</c:v>
                </c:pt>
                <c:pt idx="252">
                  <c:v>0.64185388617239469</c:v>
                </c:pt>
                <c:pt idx="253">
                  <c:v>0.66062398885438522</c:v>
                </c:pt>
                <c:pt idx="254">
                  <c:v>0.67701779863006162</c:v>
                </c:pt>
                <c:pt idx="255">
                  <c:v>0.68964104123065773</c:v>
                </c:pt>
                <c:pt idx="256">
                  <c:v>0.67904825618044362</c:v>
                </c:pt>
                <c:pt idx="257">
                  <c:v>0.6861225656229808</c:v>
                </c:pt>
                <c:pt idx="258">
                  <c:v>0.71832747909024364</c:v>
                </c:pt>
                <c:pt idx="259">
                  <c:v>0.74858188744804588</c:v>
                </c:pt>
                <c:pt idx="260">
                  <c:v>0.77242036145445314</c:v>
                </c:pt>
                <c:pt idx="261">
                  <c:v>0.7948008342864451</c:v>
                </c:pt>
                <c:pt idx="262">
                  <c:v>0.81403649783539866</c:v>
                </c:pt>
                <c:pt idx="263">
                  <c:v>0.82942479885249309</c:v>
                </c:pt>
                <c:pt idx="264">
                  <c:v>0.84113605827339455</c:v>
                </c:pt>
                <c:pt idx="265">
                  <c:v>0.85696526578934018</c:v>
                </c:pt>
                <c:pt idx="266">
                  <c:v>0.87754990355772444</c:v>
                </c:pt>
                <c:pt idx="267">
                  <c:v>0.89608802455663572</c:v>
                </c:pt>
                <c:pt idx="268">
                  <c:v>0.91549041170338608</c:v>
                </c:pt>
                <c:pt idx="269">
                  <c:v>0.9313763692921958</c:v>
                </c:pt>
                <c:pt idx="270">
                  <c:v>0.9442949282837525</c:v>
                </c:pt>
                <c:pt idx="271">
                  <c:v>0.95358651661785199</c:v>
                </c:pt>
                <c:pt idx="272">
                  <c:v>0.9643187008847367</c:v>
                </c:pt>
                <c:pt idx="273">
                  <c:v>0.9771976667776765</c:v>
                </c:pt>
                <c:pt idx="274">
                  <c:v>0.99251075778556408</c:v>
                </c:pt>
                <c:pt idx="275">
                  <c:v>1.0123279200710971</c:v>
                </c:pt>
                <c:pt idx="276">
                  <c:v>1.0306902721826512</c:v>
                </c:pt>
                <c:pt idx="277">
                  <c:v>1.0480205025520495</c:v>
                </c:pt>
                <c:pt idx="278">
                  <c:v>1.0664333903038745</c:v>
                </c:pt>
                <c:pt idx="279">
                  <c:v>1.0855270491194542</c:v>
                </c:pt>
                <c:pt idx="280">
                  <c:v>1.1098818809263404</c:v>
                </c:pt>
                <c:pt idx="281">
                  <c:v>1.1323693854662431</c:v>
                </c:pt>
                <c:pt idx="282">
                  <c:v>1.1543623037726016</c:v>
                </c:pt>
                <c:pt idx="283">
                  <c:v>1.1749558552554433</c:v>
                </c:pt>
                <c:pt idx="284">
                  <c:v>1.1960414339996557</c:v>
                </c:pt>
                <c:pt idx="285">
                  <c:v>1.2187628897985714</c:v>
                </c:pt>
                <c:pt idx="286">
                  <c:v>1.2441545939587679</c:v>
                </c:pt>
                <c:pt idx="287">
                  <c:v>1.2694796065280556</c:v>
                </c:pt>
                <c:pt idx="288">
                  <c:v>1.2947271675944001</c:v>
                </c:pt>
                <c:pt idx="289">
                  <c:v>1.3158718968233447</c:v>
                </c:pt>
                <c:pt idx="290">
                  <c:v>1.3373666874964671</c:v>
                </c:pt>
                <c:pt idx="291">
                  <c:v>1.3599503857802886</c:v>
                </c:pt>
                <c:pt idx="292">
                  <c:v>1.385293860786307</c:v>
                </c:pt>
                <c:pt idx="293">
                  <c:v>1.410986973710262</c:v>
                </c:pt>
                <c:pt idx="294">
                  <c:v>1.4369874754354088</c:v>
                </c:pt>
                <c:pt idx="295">
                  <c:v>1.4616337176657059</c:v>
                </c:pt>
                <c:pt idx="296">
                  <c:v>1.4881738249410612</c:v>
                </c:pt>
                <c:pt idx="297">
                  <c:v>1.515786356352645</c:v>
                </c:pt>
                <c:pt idx="298">
                  <c:v>1.5428706681619873</c:v>
                </c:pt>
                <c:pt idx="299">
                  <c:v>1.5677822371652679</c:v>
                </c:pt>
                <c:pt idx="300">
                  <c:v>1.5904589458362974</c:v>
                </c:pt>
                <c:pt idx="301">
                  <c:v>1.6132307106727966</c:v>
                </c:pt>
                <c:pt idx="302">
                  <c:v>1.6399671174689232</c:v>
                </c:pt>
                <c:pt idx="303">
                  <c:v>1.6699684121741327</c:v>
                </c:pt>
                <c:pt idx="304">
                  <c:v>1.701834761700068</c:v>
                </c:pt>
                <c:pt idx="305">
                  <c:v>1.7307701976016252</c:v>
                </c:pt>
                <c:pt idx="306">
                  <c:v>1.7599247457080365</c:v>
                </c:pt>
                <c:pt idx="307">
                  <c:v>1.7887549602077564</c:v>
                </c:pt>
                <c:pt idx="308">
                  <c:v>1.8190503294639586</c:v>
                </c:pt>
                <c:pt idx="309">
                  <c:v>1.8517564431343512</c:v>
                </c:pt>
                <c:pt idx="310">
                  <c:v>1.8854015919316829</c:v>
                </c:pt>
                <c:pt idx="311">
                  <c:v>1.9192727895270145</c:v>
                </c:pt>
                <c:pt idx="312">
                  <c:v>1.9534530582260421</c:v>
                </c:pt>
                <c:pt idx="313">
                  <c:v>1.9881482832334452</c:v>
                </c:pt>
                <c:pt idx="314">
                  <c:v>2.0223419496392632</c:v>
                </c:pt>
                <c:pt idx="315">
                  <c:v>2.0554049638515948</c:v>
                </c:pt>
                <c:pt idx="316">
                  <c:v>2.0884012830513079</c:v>
                </c:pt>
                <c:pt idx="317">
                  <c:v>2.1230995110192992</c:v>
                </c:pt>
                <c:pt idx="318">
                  <c:v>2.1551286235261702</c:v>
                </c:pt>
                <c:pt idx="319">
                  <c:v>2.1884080479316466</c:v>
                </c:pt>
                <c:pt idx="320">
                  <c:v>2.2254880426090788</c:v>
                </c:pt>
                <c:pt idx="321">
                  <c:v>2.2604080140948595</c:v>
                </c:pt>
                <c:pt idx="322">
                  <c:v>2.295359047902306</c:v>
                </c:pt>
                <c:pt idx="323">
                  <c:v>2.3333082656368864</c:v>
                </c:pt>
                <c:pt idx="324">
                  <c:v>2.3730435566426071</c:v>
                </c:pt>
                <c:pt idx="325">
                  <c:v>2.4117085200123998</c:v>
                </c:pt>
                <c:pt idx="326">
                  <c:v>2.4530719262679819</c:v>
                </c:pt>
                <c:pt idx="327">
                  <c:v>2.4917167417165498</c:v>
                </c:pt>
                <c:pt idx="328">
                  <c:v>2.5294018896745514</c:v>
                </c:pt>
                <c:pt idx="329">
                  <c:v>2.5706255251905379</c:v>
                </c:pt>
                <c:pt idx="330">
                  <c:v>2.611172126125723</c:v>
                </c:pt>
                <c:pt idx="331">
                  <c:v>2.649855956857484</c:v>
                </c:pt>
                <c:pt idx="332">
                  <c:v>2.690361338231126</c:v>
                </c:pt>
                <c:pt idx="333">
                  <c:v>2.7275913563090453</c:v>
                </c:pt>
                <c:pt idx="334">
                  <c:v>2.7649345033029218</c:v>
                </c:pt>
                <c:pt idx="335">
                  <c:v>2.8049954071586893</c:v>
                </c:pt>
                <c:pt idx="336">
                  <c:v>2.8421147848883916</c:v>
                </c:pt>
                <c:pt idx="337">
                  <c:v>2.87976009730157</c:v>
                </c:pt>
                <c:pt idx="338">
                  <c:v>2.9166349521952886</c:v>
                </c:pt>
                <c:pt idx="339">
                  <c:v>2.9539723393057593</c:v>
                </c:pt>
                <c:pt idx="340">
                  <c:v>2.9902170928658807</c:v>
                </c:pt>
                <c:pt idx="341">
                  <c:v>3.0266008972164573</c:v>
                </c:pt>
                <c:pt idx="342">
                  <c:v>3.0604426549227464</c:v>
                </c:pt>
                <c:pt idx="343">
                  <c:v>3.0958943004529718</c:v>
                </c:pt>
                <c:pt idx="344">
                  <c:v>3.1285571666664969</c:v>
                </c:pt>
                <c:pt idx="345">
                  <c:v>3.1626440403981491</c:v>
                </c:pt>
                <c:pt idx="346">
                  <c:v>3.1928603376649187</c:v>
                </c:pt>
                <c:pt idx="347">
                  <c:v>3.2229076859815713</c:v>
                </c:pt>
                <c:pt idx="348">
                  <c:v>3.2517301617391481</c:v>
                </c:pt>
                <c:pt idx="349">
                  <c:v>3.2807608285402083</c:v>
                </c:pt>
                <c:pt idx="350">
                  <c:v>3.3080215890986131</c:v>
                </c:pt>
                <c:pt idx="351">
                  <c:v>3.3352000191550024</c:v>
                </c:pt>
                <c:pt idx="352">
                  <c:v>3.3605489831843465</c:v>
                </c:pt>
                <c:pt idx="353">
                  <c:v>3.3883822846153113</c:v>
                </c:pt>
                <c:pt idx="354">
                  <c:v>3.4159546226370625</c:v>
                </c:pt>
                <c:pt idx="355">
                  <c:v>3.4441930121232511</c:v>
                </c:pt>
                <c:pt idx="356">
                  <c:v>3.4737350739524788</c:v>
                </c:pt>
                <c:pt idx="357">
                  <c:v>3.5049866635784963</c:v>
                </c:pt>
                <c:pt idx="358">
                  <c:v>3.5383472198093888</c:v>
                </c:pt>
                <c:pt idx="359">
                  <c:v>3.573889389480267</c:v>
                </c:pt>
                <c:pt idx="360">
                  <c:v>3.6114583071453517</c:v>
                </c:pt>
                <c:pt idx="361">
                  <c:v>3.6511256645020205</c:v>
                </c:pt>
                <c:pt idx="362">
                  <c:v>3.6926971574021326</c:v>
                </c:pt>
                <c:pt idx="363">
                  <c:v>3.7350948779108992</c:v>
                </c:pt>
                <c:pt idx="364">
                  <c:v>3.7777141678144273</c:v>
                </c:pt>
                <c:pt idx="365">
                  <c:v>3.8197761289157031</c:v>
                </c:pt>
                <c:pt idx="366">
                  <c:v>3.8611085866265964</c:v>
                </c:pt>
                <c:pt idx="367">
                  <c:v>3.9003754350785291</c:v>
                </c:pt>
                <c:pt idx="368">
                  <c:v>3.9377492299990262</c:v>
                </c:pt>
                <c:pt idx="369">
                  <c:v>3.9730052103629401</c:v>
                </c:pt>
                <c:pt idx="370">
                  <c:v>4.0053494006505383</c:v>
                </c:pt>
                <c:pt idx="371">
                  <c:v>4.0345591714860625</c:v>
                </c:pt>
                <c:pt idx="372">
                  <c:v>4.0607360710482716</c:v>
                </c:pt>
                <c:pt idx="373">
                  <c:v>4.0834184220885472</c:v>
                </c:pt>
                <c:pt idx="374">
                  <c:v>4.1024945936403014</c:v>
                </c:pt>
                <c:pt idx="375">
                  <c:v>4.1174749796109555</c:v>
                </c:pt>
                <c:pt idx="376">
                  <c:v>4.1289875056656404</c:v>
                </c:pt>
                <c:pt idx="377">
                  <c:v>4.1363818180131586</c:v>
                </c:pt>
                <c:pt idx="378">
                  <c:v>4.1396684081857638</c:v>
                </c:pt>
                <c:pt idx="379">
                  <c:v>4.1394294576553508</c:v>
                </c:pt>
                <c:pt idx="380">
                  <c:v>4.1352305546944432</c:v>
                </c:pt>
                <c:pt idx="381">
                  <c:v>4.1277309812397345</c:v>
                </c:pt>
                <c:pt idx="382">
                  <c:v>4.1170188792609732</c:v>
                </c:pt>
                <c:pt idx="383">
                  <c:v>4.1029738889201548</c:v>
                </c:pt>
                <c:pt idx="384">
                  <c:v>4.086345992110834</c:v>
                </c:pt>
                <c:pt idx="385">
                  <c:v>4.0668191911573484</c:v>
                </c:pt>
                <c:pt idx="386">
                  <c:v>4.04461145362027</c:v>
                </c:pt>
                <c:pt idx="387">
                  <c:v>4.0204468243778537</c:v>
                </c:pt>
                <c:pt idx="388">
                  <c:v>3.9950581543568582</c:v>
                </c:pt>
                <c:pt idx="389">
                  <c:v>3.9677036612547032</c:v>
                </c:pt>
                <c:pt idx="390">
                  <c:v>3.9388401887871707</c:v>
                </c:pt>
                <c:pt idx="391">
                  <c:v>3.9094998248837078</c:v>
                </c:pt>
                <c:pt idx="392">
                  <c:v>3.8792105156815957</c:v>
                </c:pt>
                <c:pt idx="393">
                  <c:v>3.847612476099274</c:v>
                </c:pt>
                <c:pt idx="394">
                  <c:v>3.8158424469541767</c:v>
                </c:pt>
                <c:pt idx="395">
                  <c:v>3.7833256244058817</c:v>
                </c:pt>
                <c:pt idx="396">
                  <c:v>3.7500921382819254</c:v>
                </c:pt>
                <c:pt idx="397">
                  <c:v>3.7168593406208936</c:v>
                </c:pt>
                <c:pt idx="398">
                  <c:v>3.6828110787123296</c:v>
                </c:pt>
                <c:pt idx="399">
                  <c:v>3.6488384045767526</c:v>
                </c:pt>
                <c:pt idx="400">
                  <c:v>3.6147484047708613</c:v>
                </c:pt>
                <c:pt idx="401">
                  <c:v>3.5805980100284462</c:v>
                </c:pt>
                <c:pt idx="402">
                  <c:v>3.5466820484041364</c:v>
                </c:pt>
                <c:pt idx="403">
                  <c:v>3.512798384909436</c:v>
                </c:pt>
                <c:pt idx="404">
                  <c:v>3.4795155262080986</c:v>
                </c:pt>
                <c:pt idx="405">
                  <c:v>3.4461707473048864</c:v>
                </c:pt>
                <c:pt idx="406">
                  <c:v>3.4134223512847242</c:v>
                </c:pt>
                <c:pt idx="407">
                  <c:v>3.3806204546733243</c:v>
                </c:pt>
                <c:pt idx="408">
                  <c:v>3.3480075531480362</c:v>
                </c:pt>
                <c:pt idx="409">
                  <c:v>3.3156031818206304</c:v>
                </c:pt>
                <c:pt idx="410">
                  <c:v>3.2836143260084381</c:v>
                </c:pt>
                <c:pt idx="411">
                  <c:v>3.2513430150057023</c:v>
                </c:pt>
                <c:pt idx="412">
                  <c:v>3.2197954019275845</c:v>
                </c:pt>
                <c:pt idx="413">
                  <c:v>3.1879216495462956</c:v>
                </c:pt>
                <c:pt idx="414">
                  <c:v>3.1564044989428894</c:v>
                </c:pt>
                <c:pt idx="415">
                  <c:v>3.1252242687867455</c:v>
                </c:pt>
                <c:pt idx="416">
                  <c:v>3.0944004453506926</c:v>
                </c:pt>
                <c:pt idx="417">
                  <c:v>3.0639982142240796</c:v>
                </c:pt>
                <c:pt idx="418">
                  <c:v>3.0340391077085775</c:v>
                </c:pt>
                <c:pt idx="419">
                  <c:v>3.0050388328742907</c:v>
                </c:pt>
                <c:pt idx="420">
                  <c:v>2.9766513857411989</c:v>
                </c:pt>
                <c:pt idx="421">
                  <c:v>2.9486406660201405</c:v>
                </c:pt>
                <c:pt idx="422">
                  <c:v>2.9219780849653292</c:v>
                </c:pt>
                <c:pt idx="423">
                  <c:v>2.8958566881267345</c:v>
                </c:pt>
                <c:pt idx="424">
                  <c:v>2.8701123596293399</c:v>
                </c:pt>
                <c:pt idx="425">
                  <c:v>2.8447349500020622</c:v>
                </c:pt>
                <c:pt idx="426">
                  <c:v>2.8202472940190249</c:v>
                </c:pt>
                <c:pt idx="427">
                  <c:v>2.7963052488570974</c:v>
                </c:pt>
                <c:pt idx="428">
                  <c:v>2.7726512202867375</c:v>
                </c:pt>
                <c:pt idx="429">
                  <c:v>2.7486161628488719</c:v>
                </c:pt>
                <c:pt idx="430">
                  <c:v>2.7245795030534206</c:v>
                </c:pt>
                <c:pt idx="431">
                  <c:v>2.7002868104843762</c:v>
                </c:pt>
                <c:pt idx="432">
                  <c:v>2.6766971234441881</c:v>
                </c:pt>
                <c:pt idx="433">
                  <c:v>2.653241964607215</c:v>
                </c:pt>
                <c:pt idx="434">
                  <c:v>2.6299445050985883</c:v>
                </c:pt>
                <c:pt idx="435">
                  <c:v>2.6062389349555253</c:v>
                </c:pt>
                <c:pt idx="436">
                  <c:v>2.5839975524322312</c:v>
                </c:pt>
                <c:pt idx="437">
                  <c:v>2.5619448484412382</c:v>
                </c:pt>
                <c:pt idx="438">
                  <c:v>2.5402625140852924</c:v>
                </c:pt>
                <c:pt idx="439">
                  <c:v>2.5194690941371114</c:v>
                </c:pt>
                <c:pt idx="440">
                  <c:v>2.4989739069994359</c:v>
                </c:pt>
                <c:pt idx="441">
                  <c:v>2.478972410299809</c:v>
                </c:pt>
                <c:pt idx="442">
                  <c:v>2.458819315024682</c:v>
                </c:pt>
                <c:pt idx="443">
                  <c:v>2.4386881759863859</c:v>
                </c:pt>
                <c:pt idx="444">
                  <c:v>2.418588768750352</c:v>
                </c:pt>
                <c:pt idx="445">
                  <c:v>2.3981679628877757</c:v>
                </c:pt>
                <c:pt idx="446">
                  <c:v>2.377878077029477</c:v>
                </c:pt>
                <c:pt idx="447">
                  <c:v>2.3566944186410774</c:v>
                </c:pt>
                <c:pt idx="448">
                  <c:v>2.3363099623956667</c:v>
                </c:pt>
                <c:pt idx="449">
                  <c:v>2.3165866126298593</c:v>
                </c:pt>
                <c:pt idx="450">
                  <c:v>2.2978740132639266</c:v>
                </c:pt>
                <c:pt idx="451">
                  <c:v>2.2802372293301381</c:v>
                </c:pt>
                <c:pt idx="452">
                  <c:v>2.2622837962205202</c:v>
                </c:pt>
                <c:pt idx="453">
                  <c:v>2.2453796192232667</c:v>
                </c:pt>
                <c:pt idx="454">
                  <c:v>2.2286155727938715</c:v>
                </c:pt>
                <c:pt idx="455">
                  <c:v>2.2118942277095419</c:v>
                </c:pt>
                <c:pt idx="456">
                  <c:v>2.1958903543230828</c:v>
                </c:pt>
                <c:pt idx="457">
                  <c:v>2.1787211057716598</c:v>
                </c:pt>
                <c:pt idx="458">
                  <c:v>2.1611367294096708</c:v>
                </c:pt>
                <c:pt idx="459">
                  <c:v>2.1438238006091042</c:v>
                </c:pt>
                <c:pt idx="460">
                  <c:v>2.1284697727471902</c:v>
                </c:pt>
                <c:pt idx="461">
                  <c:v>2.1160145219106763</c:v>
                </c:pt>
                <c:pt idx="462">
                  <c:v>2.1027917902880513</c:v>
                </c:pt>
                <c:pt idx="463">
                  <c:v>2.089144317141221</c:v>
                </c:pt>
                <c:pt idx="464">
                  <c:v>2.0766877534832147</c:v>
                </c:pt>
                <c:pt idx="465">
                  <c:v>2.0663563021311804</c:v>
                </c:pt>
                <c:pt idx="466">
                  <c:v>2.0569402763333224</c:v>
                </c:pt>
                <c:pt idx="467">
                  <c:v>2.0470474738688318</c:v>
                </c:pt>
                <c:pt idx="468">
                  <c:v>2.0371862287827223</c:v>
                </c:pt>
                <c:pt idx="469">
                  <c:v>2.0277534325210844</c:v>
                </c:pt>
                <c:pt idx="470">
                  <c:v>2.0176991078442659</c:v>
                </c:pt>
                <c:pt idx="471">
                  <c:v>2.0074083387800044</c:v>
                </c:pt>
                <c:pt idx="472">
                  <c:v>1.9978246790075136</c:v>
                </c:pt>
                <c:pt idx="473">
                  <c:v>1.9882852226379728</c:v>
                </c:pt>
                <c:pt idx="474">
                  <c:v>1.9775472339984959</c:v>
                </c:pt>
                <c:pt idx="475">
                  <c:v>1.9652925199889302</c:v>
                </c:pt>
                <c:pt idx="476">
                  <c:v>1.9537365853047772</c:v>
                </c:pt>
                <c:pt idx="477">
                  <c:v>1.9429056400350146</c:v>
                </c:pt>
                <c:pt idx="478">
                  <c:v>1.9326801602844321</c:v>
                </c:pt>
                <c:pt idx="479">
                  <c:v>1.9220564701759129</c:v>
                </c:pt>
                <c:pt idx="480">
                  <c:v>1.9111708081085408</c:v>
                </c:pt>
                <c:pt idx="481">
                  <c:v>1.900613874140137</c:v>
                </c:pt>
                <c:pt idx="482">
                  <c:v>1.8911522131060898</c:v>
                </c:pt>
                <c:pt idx="483">
                  <c:v>1.8820571072088357</c:v>
                </c:pt>
                <c:pt idx="484">
                  <c:v>1.873493054254725</c:v>
                </c:pt>
                <c:pt idx="485">
                  <c:v>1.8654745070503356</c:v>
                </c:pt>
                <c:pt idx="486">
                  <c:v>1.8584831012709631</c:v>
                </c:pt>
                <c:pt idx="487">
                  <c:v>1.8511284010348883</c:v>
                </c:pt>
                <c:pt idx="488">
                  <c:v>1.844035613793426</c:v>
                </c:pt>
                <c:pt idx="489">
                  <c:v>1.8373699804801074</c:v>
                </c:pt>
                <c:pt idx="490">
                  <c:v>1.8309801823813363</c:v>
                </c:pt>
                <c:pt idx="491">
                  <c:v>1.8229350866965048</c:v>
                </c:pt>
                <c:pt idx="492">
                  <c:v>1.8133578687805509</c:v>
                </c:pt>
                <c:pt idx="493">
                  <c:v>1.8026994092663893</c:v>
                </c:pt>
                <c:pt idx="494">
                  <c:v>1.7914260803268174</c:v>
                </c:pt>
                <c:pt idx="495">
                  <c:v>1.7793494491513735</c:v>
                </c:pt>
                <c:pt idx="496">
                  <c:v>1.7667834831578779</c:v>
                </c:pt>
                <c:pt idx="497">
                  <c:v>1.754230657335641</c:v>
                </c:pt>
                <c:pt idx="498">
                  <c:v>1.7415182527913082</c:v>
                </c:pt>
                <c:pt idx="499">
                  <c:v>1.7282870462724815</c:v>
                </c:pt>
                <c:pt idx="500">
                  <c:v>1.7148784248920974</c:v>
                </c:pt>
                <c:pt idx="501">
                  <c:v>1.7031103882967356</c:v>
                </c:pt>
                <c:pt idx="502">
                  <c:v>1.6937790608678513</c:v>
                </c:pt>
                <c:pt idx="503">
                  <c:v>1.6847308964695318</c:v>
                </c:pt>
                <c:pt idx="504">
                  <c:v>1.6752256529721035</c:v>
                </c:pt>
                <c:pt idx="505">
                  <c:v>1.6660072639219947</c:v>
                </c:pt>
                <c:pt idx="506">
                  <c:v>1.6584185346557223</c:v>
                </c:pt>
                <c:pt idx="507">
                  <c:v>1.6523058126612762</c:v>
                </c:pt>
                <c:pt idx="508">
                  <c:v>1.6440325571985994</c:v>
                </c:pt>
                <c:pt idx="509">
                  <c:v>1.6339353840344877</c:v>
                </c:pt>
                <c:pt idx="510">
                  <c:v>1.6223541377006467</c:v>
                </c:pt>
                <c:pt idx="511">
                  <c:v>1.6104374127671839</c:v>
                </c:pt>
                <c:pt idx="512">
                  <c:v>1.5973653311998313</c:v>
                </c:pt>
                <c:pt idx="513">
                  <c:v>1.5820667156379684</c:v>
                </c:pt>
                <c:pt idx="514">
                  <c:v>1.5669478608131482</c:v>
                </c:pt>
                <c:pt idx="515">
                  <c:v>1.5524441909139801</c:v>
                </c:pt>
                <c:pt idx="516">
                  <c:v>1.5377270648801</c:v>
                </c:pt>
                <c:pt idx="517">
                  <c:v>1.5232262156150349</c:v>
                </c:pt>
                <c:pt idx="518">
                  <c:v>1.5102803409008818</c:v>
                </c:pt>
                <c:pt idx="519">
                  <c:v>1.4989531792588286</c:v>
                </c:pt>
                <c:pt idx="520">
                  <c:v>1.4859134261486029</c:v>
                </c:pt>
                <c:pt idx="521">
                  <c:v>1.4683350714561001</c:v>
                </c:pt>
                <c:pt idx="522">
                  <c:v>1.4485646868460151</c:v>
                </c:pt>
                <c:pt idx="523">
                  <c:v>1.4312677267626217</c:v>
                </c:pt>
                <c:pt idx="524">
                  <c:v>1.4194873284756546</c:v>
                </c:pt>
                <c:pt idx="525">
                  <c:v>1.4085449700547104</c:v>
                </c:pt>
                <c:pt idx="526">
                  <c:v>1.3964921860963366</c:v>
                </c:pt>
                <c:pt idx="527">
                  <c:v>1.3820353041995073</c:v>
                </c:pt>
                <c:pt idx="528">
                  <c:v>1.3673663512343717</c:v>
                </c:pt>
                <c:pt idx="529">
                  <c:v>1.352737577591048</c:v>
                </c:pt>
                <c:pt idx="530">
                  <c:v>1.3371041169291189</c:v>
                </c:pt>
                <c:pt idx="531">
                  <c:v>1.3182831505033468</c:v>
                </c:pt>
                <c:pt idx="532">
                  <c:v>1.2991011494175133</c:v>
                </c:pt>
                <c:pt idx="533">
                  <c:v>1.2817668317659563</c:v>
                </c:pt>
                <c:pt idx="534">
                  <c:v>1.2615811169462494</c:v>
                </c:pt>
                <c:pt idx="535">
                  <c:v>1.2386640441158663</c:v>
                </c:pt>
                <c:pt idx="536">
                  <c:v>1.2184672504763885</c:v>
                </c:pt>
                <c:pt idx="537">
                  <c:v>1.2011688769932016</c:v>
                </c:pt>
                <c:pt idx="538">
                  <c:v>1.1902794771939333</c:v>
                </c:pt>
                <c:pt idx="539">
                  <c:v>1.1811135101798533</c:v>
                </c:pt>
                <c:pt idx="540">
                  <c:v>1.1709329502477359</c:v>
                </c:pt>
                <c:pt idx="541">
                  <c:v>1.1587662114878567</c:v>
                </c:pt>
                <c:pt idx="542">
                  <c:v>1.1432669292085411</c:v>
                </c:pt>
                <c:pt idx="543">
                  <c:v>1.1220032414586854</c:v>
                </c:pt>
                <c:pt idx="544">
                  <c:v>1.0969442315674127</c:v>
                </c:pt>
                <c:pt idx="545">
                  <c:v>1.0746610678455963</c:v>
                </c:pt>
                <c:pt idx="546">
                  <c:v>1.0560526742493137</c:v>
                </c:pt>
                <c:pt idx="547">
                  <c:v>1.0353174382957959</c:v>
                </c:pt>
                <c:pt idx="548">
                  <c:v>1.0105094071131369</c:v>
                </c:pt>
                <c:pt idx="549">
                  <c:v>0.98507024726898074</c:v>
                </c:pt>
                <c:pt idx="550">
                  <c:v>0.96698384618967315</c:v>
                </c:pt>
                <c:pt idx="551">
                  <c:v>0.95281550655652736</c:v>
                </c:pt>
                <c:pt idx="552">
                  <c:v>0.94312738582771471</c:v>
                </c:pt>
                <c:pt idx="553">
                  <c:v>0.93491619599732001</c:v>
                </c:pt>
                <c:pt idx="554">
                  <c:v>0.93255770433802698</c:v>
                </c:pt>
                <c:pt idx="555">
                  <c:v>0.93058803657497946</c:v>
                </c:pt>
                <c:pt idx="556">
                  <c:v>0.927428476284611</c:v>
                </c:pt>
                <c:pt idx="557">
                  <c:v>0.9242589015233319</c:v>
                </c:pt>
                <c:pt idx="558">
                  <c:v>0.91428872920348203</c:v>
                </c:pt>
                <c:pt idx="559">
                  <c:v>0.89608802455663572</c:v>
                </c:pt>
                <c:pt idx="560">
                  <c:v>0.87003734735669302</c:v>
                </c:pt>
                <c:pt idx="561">
                  <c:v>0.83897762877148485</c:v>
                </c:pt>
                <c:pt idx="562">
                  <c:v>0.80379370064700895</c:v>
                </c:pt>
                <c:pt idx="563">
                  <c:v>0.76453717664661835</c:v>
                </c:pt>
                <c:pt idx="564">
                  <c:v>0.7236763855947681</c:v>
                </c:pt>
                <c:pt idx="565">
                  <c:v>0.68863702508205926</c:v>
                </c:pt>
                <c:pt idx="566">
                  <c:v>0.66217237626051473</c:v>
                </c:pt>
                <c:pt idx="567">
                  <c:v>0.64500680523201037</c:v>
                </c:pt>
                <c:pt idx="568">
                  <c:v>0.63551806772330888</c:v>
                </c:pt>
                <c:pt idx="569">
                  <c:v>0.62914185058403282</c:v>
                </c:pt>
                <c:pt idx="570">
                  <c:v>0.62593843086649537</c:v>
                </c:pt>
                <c:pt idx="571">
                  <c:v>0.62700737805540041</c:v>
                </c:pt>
                <c:pt idx="572">
                  <c:v>0.62326105309577884</c:v>
                </c:pt>
                <c:pt idx="573">
                  <c:v>0.62165117885487542</c:v>
                </c:pt>
                <c:pt idx="574">
                  <c:v>0.62379710242515218</c:v>
                </c:pt>
                <c:pt idx="575">
                  <c:v>0.63020738078607108</c:v>
                </c:pt>
                <c:pt idx="576">
                  <c:v>0.636576829071551</c:v>
                </c:pt>
                <c:pt idx="577">
                  <c:v>0.63763447062968648</c:v>
                </c:pt>
                <c:pt idx="578">
                  <c:v>0.64132743183014884</c:v>
                </c:pt>
                <c:pt idx="579">
                  <c:v>0.64657954474361057</c:v>
                </c:pt>
                <c:pt idx="580">
                  <c:v>0.64971762263260935</c:v>
                </c:pt>
                <c:pt idx="581">
                  <c:v>0.64448200857866433</c:v>
                </c:pt>
                <c:pt idx="582">
                  <c:v>0.636576829071551</c:v>
                </c:pt>
                <c:pt idx="583">
                  <c:v>0.62593843086649537</c:v>
                </c:pt>
                <c:pt idx="584">
                  <c:v>0.6108519378331152</c:v>
                </c:pt>
                <c:pt idx="585">
                  <c:v>0.59608546771681403</c:v>
                </c:pt>
                <c:pt idx="586">
                  <c:v>0.57661336430399379</c:v>
                </c:pt>
                <c:pt idx="587">
                  <c:v>0.55503387843031105</c:v>
                </c:pt>
                <c:pt idx="588">
                  <c:v>0.53297842840712395</c:v>
                </c:pt>
                <c:pt idx="589">
                  <c:v>0.51282362642866375</c:v>
                </c:pt>
                <c:pt idx="590">
                  <c:v>0.49347598543087762</c:v>
                </c:pt>
                <c:pt idx="591">
                  <c:v>0.47312375658197919</c:v>
                </c:pt>
                <c:pt idx="592">
                  <c:v>0.44788582399211652</c:v>
                </c:pt>
                <c:pt idx="593">
                  <c:v>0.42592111667554666</c:v>
                </c:pt>
                <c:pt idx="594">
                  <c:v>0.41078426958576436</c:v>
                </c:pt>
                <c:pt idx="595">
                  <c:v>0.40212620684264982</c:v>
                </c:pt>
                <c:pt idx="596">
                  <c:v>0.39204208777602367</c:v>
                </c:pt>
                <c:pt idx="597">
                  <c:v>0.38797979376714486</c:v>
                </c:pt>
                <c:pt idx="598">
                  <c:v>0.38730113748049327</c:v>
                </c:pt>
                <c:pt idx="599">
                  <c:v>0.38865798979178323</c:v>
                </c:pt>
                <c:pt idx="600">
                  <c:v>0.38730113748049327</c:v>
                </c:pt>
                <c:pt idx="601">
                  <c:v>0.38526240079064489</c:v>
                </c:pt>
                <c:pt idx="602">
                  <c:v>0.37912113276856246</c:v>
                </c:pt>
                <c:pt idx="603">
                  <c:v>0.3736303845881459</c:v>
                </c:pt>
                <c:pt idx="604">
                  <c:v>0.37156355643248301</c:v>
                </c:pt>
                <c:pt idx="605">
                  <c:v>0.36741704047063445</c:v>
                </c:pt>
                <c:pt idx="606">
                  <c:v>0.36046774217742855</c:v>
                </c:pt>
                <c:pt idx="607">
                  <c:v>0.35346981298978397</c:v>
                </c:pt>
                <c:pt idx="608">
                  <c:v>0.34642256747438094</c:v>
                </c:pt>
                <c:pt idx="609">
                  <c:v>0.34074879338847308</c:v>
                </c:pt>
                <c:pt idx="610">
                  <c:v>0.33504264381161847</c:v>
                </c:pt>
                <c:pt idx="611">
                  <c:v>0.33647223662121289</c:v>
                </c:pt>
                <c:pt idx="612">
                  <c:v>0.34571510370239039</c:v>
                </c:pt>
                <c:pt idx="613">
                  <c:v>0.35557433849469938</c:v>
                </c:pt>
                <c:pt idx="614">
                  <c:v>0.36949244764934686</c:v>
                </c:pt>
                <c:pt idx="615">
                  <c:v>0.38321949916084475</c:v>
                </c:pt>
                <c:pt idx="616">
                  <c:v>0.39541477225466298</c:v>
                </c:pt>
                <c:pt idx="617">
                  <c:v>0.41012091964435832</c:v>
                </c:pt>
                <c:pt idx="618">
                  <c:v>0.42330502623649535</c:v>
                </c:pt>
                <c:pt idx="619">
                  <c:v>0.43567095016523022</c:v>
                </c:pt>
                <c:pt idx="620">
                  <c:v>0.44404459007563946</c:v>
                </c:pt>
                <c:pt idx="621">
                  <c:v>0.44276089285186127</c:v>
                </c:pt>
                <c:pt idx="622">
                  <c:v>0.43567095016523022</c:v>
                </c:pt>
                <c:pt idx="623">
                  <c:v>0.43760956143473151</c:v>
                </c:pt>
                <c:pt idx="624">
                  <c:v>0.43178241642553783</c:v>
                </c:pt>
                <c:pt idx="625">
                  <c:v>0.41739367897343821</c:v>
                </c:pt>
                <c:pt idx="626">
                  <c:v>0.41012091964435832</c:v>
                </c:pt>
                <c:pt idx="627">
                  <c:v>0.40078751855705341</c:v>
                </c:pt>
                <c:pt idx="628">
                  <c:v>0.39339252687389514</c:v>
                </c:pt>
                <c:pt idx="629">
                  <c:v>0.39676066747801808</c:v>
                </c:pt>
                <c:pt idx="630">
                  <c:v>0.39944703578260143</c:v>
                </c:pt>
                <c:pt idx="631">
                  <c:v>0.40346310543749137</c:v>
                </c:pt>
                <c:pt idx="632">
                  <c:v>0.41871033485818504</c:v>
                </c:pt>
                <c:pt idx="633">
                  <c:v>0.42983246455645874</c:v>
                </c:pt>
                <c:pt idx="634">
                  <c:v>0.43760956143473151</c:v>
                </c:pt>
                <c:pt idx="635">
                  <c:v>0.44340294744855657</c:v>
                </c:pt>
                <c:pt idx="636">
                  <c:v>0.44532664153329499</c:v>
                </c:pt>
                <c:pt idx="637">
                  <c:v>0.44468582126144574</c:v>
                </c:pt>
                <c:pt idx="638">
                  <c:v>0.45107561936021673</c:v>
                </c:pt>
                <c:pt idx="639">
                  <c:v>0.45615822242368254</c:v>
                </c:pt>
                <c:pt idx="640">
                  <c:v>0.46687373623680789</c:v>
                </c:pt>
                <c:pt idx="641">
                  <c:v>0.4818086746954981</c:v>
                </c:pt>
                <c:pt idx="642">
                  <c:v>0.49286529838899784</c:v>
                </c:pt>
                <c:pt idx="643">
                  <c:v>0.50440505596306795</c:v>
                </c:pt>
                <c:pt idx="644">
                  <c:v>0.51461842200468699</c:v>
                </c:pt>
                <c:pt idx="645">
                  <c:v>0.52532006991644331</c:v>
                </c:pt>
                <c:pt idx="646">
                  <c:v>0.53590840413345386</c:v>
                </c:pt>
                <c:pt idx="647">
                  <c:v>0.54638579916454155</c:v>
                </c:pt>
                <c:pt idx="648">
                  <c:v>0.55503387843031105</c:v>
                </c:pt>
                <c:pt idx="649">
                  <c:v>0.56303849521292493</c:v>
                </c:pt>
                <c:pt idx="650">
                  <c:v>0.57154435880069643</c:v>
                </c:pt>
                <c:pt idx="651">
                  <c:v>0.5754891370917129</c:v>
                </c:pt>
                <c:pt idx="652">
                  <c:v>0.57605140868369809</c:v>
                </c:pt>
                <c:pt idx="653">
                  <c:v>0.5732368838873878</c:v>
                </c:pt>
                <c:pt idx="654">
                  <c:v>0.56474546575542106</c:v>
                </c:pt>
                <c:pt idx="655">
                  <c:v>0.55847227723334369</c:v>
                </c:pt>
                <c:pt idx="656">
                  <c:v>0.55273502684320031</c:v>
                </c:pt>
                <c:pt idx="657">
                  <c:v>0.54290551722940239</c:v>
                </c:pt>
                <c:pt idx="658">
                  <c:v>0.53941308061790327</c:v>
                </c:pt>
                <c:pt idx="659">
                  <c:v>0.5417427264007123</c:v>
                </c:pt>
                <c:pt idx="660">
                  <c:v>0.54464717224150139</c:v>
                </c:pt>
                <c:pt idx="661">
                  <c:v>0.54348640600553899</c:v>
                </c:pt>
                <c:pt idx="662">
                  <c:v>0.54232429082536171</c:v>
                </c:pt>
                <c:pt idx="663">
                  <c:v>0.54348640600553899</c:v>
                </c:pt>
                <c:pt idx="664">
                  <c:v>0.54348640600553899</c:v>
                </c:pt>
                <c:pt idx="665">
                  <c:v>0.5417427264007123</c:v>
                </c:pt>
                <c:pt idx="666">
                  <c:v>0.54116082356206363</c:v>
                </c:pt>
                <c:pt idx="667">
                  <c:v>0.54638579916454155</c:v>
                </c:pt>
                <c:pt idx="668">
                  <c:v>0.55158361623815844</c:v>
                </c:pt>
                <c:pt idx="669">
                  <c:v>0.54754320670115353</c:v>
                </c:pt>
                <c:pt idx="670">
                  <c:v>0.5399960010657705</c:v>
                </c:pt>
                <c:pt idx="671">
                  <c:v>0.53121631341372477</c:v>
                </c:pt>
                <c:pt idx="672">
                  <c:v>0.51879379341516751</c:v>
                </c:pt>
                <c:pt idx="673">
                  <c:v>0.50922434239901682</c:v>
                </c:pt>
                <c:pt idx="674">
                  <c:v>0.49713229663398811</c:v>
                </c:pt>
                <c:pt idx="675">
                  <c:v>0.48612301112561879</c:v>
                </c:pt>
                <c:pt idx="676">
                  <c:v>0.47685510419483734</c:v>
                </c:pt>
                <c:pt idx="677">
                  <c:v>0.46624658036802336</c:v>
                </c:pt>
                <c:pt idx="678">
                  <c:v>0.45615822242368254</c:v>
                </c:pt>
                <c:pt idx="679">
                  <c:v>0.44468582126144574</c:v>
                </c:pt>
                <c:pt idx="680">
                  <c:v>0.43502391034970872</c:v>
                </c:pt>
                <c:pt idx="681">
                  <c:v>0.42330502623649535</c:v>
                </c:pt>
                <c:pt idx="682">
                  <c:v>0.40546510810816438</c:v>
                </c:pt>
                <c:pt idx="683">
                  <c:v>0.38321949916084475</c:v>
                </c:pt>
                <c:pt idx="684">
                  <c:v>0.3639484279052308</c:v>
                </c:pt>
                <c:pt idx="685">
                  <c:v>0.34995239817790563</c:v>
                </c:pt>
                <c:pt idx="686">
                  <c:v>0.33074156191222781</c:v>
                </c:pt>
                <c:pt idx="687">
                  <c:v>0.31261855774181252</c:v>
                </c:pt>
                <c:pt idx="688">
                  <c:v>0.30601302913650447</c:v>
                </c:pt>
                <c:pt idx="689">
                  <c:v>0.29862201249011533</c:v>
                </c:pt>
                <c:pt idx="690">
                  <c:v>0.28668157211819745</c:v>
                </c:pt>
                <c:pt idx="691">
                  <c:v>0.28292075535007044</c:v>
                </c:pt>
                <c:pt idx="692">
                  <c:v>0.27459683290312548</c:v>
                </c:pt>
                <c:pt idx="693">
                  <c:v>0.26849925303500699</c:v>
                </c:pt>
                <c:pt idx="694">
                  <c:v>0.25773819607870885</c:v>
                </c:pt>
                <c:pt idx="695">
                  <c:v>0.24216155714997162</c:v>
                </c:pt>
                <c:pt idx="696">
                  <c:v>0.23031775506221003</c:v>
                </c:pt>
                <c:pt idx="697">
                  <c:v>0.22154226994723591</c:v>
                </c:pt>
                <c:pt idx="698">
                  <c:v>0.20863886511132801</c:v>
                </c:pt>
                <c:pt idx="699">
                  <c:v>0.18979357163265567</c:v>
                </c:pt>
                <c:pt idx="700">
                  <c:v>0.17563256864315796</c:v>
                </c:pt>
                <c:pt idx="701">
                  <c:v>0.16720791898390641</c:v>
                </c:pt>
                <c:pt idx="702">
                  <c:v>0.15614868248993138</c:v>
                </c:pt>
                <c:pt idx="703">
                  <c:v>0.14669437915080344</c:v>
                </c:pt>
                <c:pt idx="704">
                  <c:v>0.13540463700620298</c:v>
                </c:pt>
                <c:pt idx="705">
                  <c:v>0.12751332029895951</c:v>
                </c:pt>
                <c:pt idx="706">
                  <c:v>0.11064652008706365</c:v>
                </c:pt>
                <c:pt idx="707">
                  <c:v>9.5310179804324935E-2</c:v>
                </c:pt>
                <c:pt idx="708">
                  <c:v>8.7094706850933734E-2</c:v>
                </c:pt>
                <c:pt idx="709">
                  <c:v>8.0657903017454541E-2</c:v>
                </c:pt>
                <c:pt idx="710">
                  <c:v>6.8592791465611674E-2</c:v>
                </c:pt>
                <c:pt idx="711">
                  <c:v>5.2592450119170631E-2</c:v>
                </c:pt>
                <c:pt idx="712">
                  <c:v>3.8258712117090268E-2</c:v>
                </c:pt>
                <c:pt idx="713">
                  <c:v>3.1498667059371016E-2</c:v>
                </c:pt>
                <c:pt idx="714">
                  <c:v>3.1498667059371016E-2</c:v>
                </c:pt>
                <c:pt idx="715">
                  <c:v>3.2467190137501413E-2</c:v>
                </c:pt>
                <c:pt idx="716">
                  <c:v>2.8587456851912472E-2</c:v>
                </c:pt>
                <c:pt idx="717">
                  <c:v>3.3434776086237419E-2</c:v>
                </c:pt>
                <c:pt idx="718">
                  <c:v>5.4488185284069776E-2</c:v>
                </c:pt>
                <c:pt idx="719">
                  <c:v>7.5107472486805479E-2</c:v>
                </c:pt>
                <c:pt idx="720">
                  <c:v>0</c:v>
                </c:pt>
                <c:pt idx="721">
                  <c:v>0</c:v>
                </c:pt>
              </c:numCache>
            </c:numRef>
          </c:yVal>
          <c:smooth val="1"/>
          <c:extLst>
            <c:ext xmlns:c16="http://schemas.microsoft.com/office/drawing/2014/chart" uri="{C3380CC4-5D6E-409C-BE32-E72D297353CC}">
              <c16:uniqueId val="{00000000-0461-4733-95DC-B6F513C853D7}"/>
            </c:ext>
          </c:extLst>
        </c:ser>
        <c:dLbls>
          <c:showLegendKey val="0"/>
          <c:showVal val="0"/>
          <c:showCatName val="0"/>
          <c:showSerName val="0"/>
          <c:showPercent val="0"/>
          <c:showBubbleSize val="0"/>
        </c:dLbls>
        <c:axId val="2070820368"/>
        <c:axId val="2070810768"/>
      </c:scatterChart>
      <c:valAx>
        <c:axId val="2070820368"/>
        <c:scaling>
          <c:orientation val="minMax"/>
          <c:min val="3"/>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70810768"/>
        <c:crosses val="autoZero"/>
        <c:crossBetween val="midCat"/>
      </c:valAx>
      <c:valAx>
        <c:axId val="2070810768"/>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70820368"/>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presure vs volume 6000 rpm </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GB"/>
        </a:p>
      </c:txPr>
    </c:title>
    <c:autoTitleDeleted val="0"/>
    <c:plotArea>
      <c:layout/>
      <c:scatterChart>
        <c:scatterStyle val="smoothMarker"/>
        <c:varyColors val="0"/>
        <c:ser>
          <c:idx val="0"/>
          <c:order val="0"/>
          <c:spPr>
            <a:ln w="9525" cap="rnd">
              <a:solidFill>
                <a:schemeClr val="accent1"/>
              </a:solidFill>
              <a:round/>
            </a:ln>
            <a:effectLst>
              <a:outerShdw blurRad="40000" dist="23000" dir="5400000" rotWithShape="0">
                <a:srgbClr val="000000">
                  <a:alpha val="35000"/>
                </a:srgbClr>
              </a:outerShdw>
            </a:effectLst>
          </c:spPr>
          <c:marker>
            <c:symbol val="none"/>
          </c:marker>
          <c:xVal>
            <c:numRef>
              <c:f>'6000'!$B$13:$B$732</c:f>
              <c:numCache>
                <c:formatCode>General</c:formatCode>
                <c:ptCount val="720"/>
                <c:pt idx="0">
                  <c:v>39.270000000000003</c:v>
                </c:pt>
                <c:pt idx="1">
                  <c:v>39.31</c:v>
                </c:pt>
                <c:pt idx="2">
                  <c:v>39.43</c:v>
                </c:pt>
                <c:pt idx="3">
                  <c:v>39.630000000000003</c:v>
                </c:pt>
                <c:pt idx="4">
                  <c:v>39.9</c:v>
                </c:pt>
                <c:pt idx="5">
                  <c:v>40.26</c:v>
                </c:pt>
                <c:pt idx="6">
                  <c:v>40.69</c:v>
                </c:pt>
                <c:pt idx="7">
                  <c:v>41.2</c:v>
                </c:pt>
                <c:pt idx="8">
                  <c:v>41.79</c:v>
                </c:pt>
                <c:pt idx="9">
                  <c:v>42.45</c:v>
                </c:pt>
                <c:pt idx="10">
                  <c:v>43.2</c:v>
                </c:pt>
                <c:pt idx="11">
                  <c:v>44.02</c:v>
                </c:pt>
                <c:pt idx="12">
                  <c:v>44.91</c:v>
                </c:pt>
                <c:pt idx="13">
                  <c:v>45.89</c:v>
                </c:pt>
                <c:pt idx="14">
                  <c:v>46.93</c:v>
                </c:pt>
                <c:pt idx="15">
                  <c:v>48.06</c:v>
                </c:pt>
                <c:pt idx="16">
                  <c:v>49.26</c:v>
                </c:pt>
                <c:pt idx="17">
                  <c:v>50.53</c:v>
                </c:pt>
                <c:pt idx="18">
                  <c:v>51.87</c:v>
                </c:pt>
                <c:pt idx="19">
                  <c:v>53.29</c:v>
                </c:pt>
                <c:pt idx="20">
                  <c:v>54.78</c:v>
                </c:pt>
                <c:pt idx="21">
                  <c:v>56.34</c:v>
                </c:pt>
                <c:pt idx="22">
                  <c:v>57.97</c:v>
                </c:pt>
                <c:pt idx="23">
                  <c:v>59.67</c:v>
                </c:pt>
                <c:pt idx="24">
                  <c:v>61.44</c:v>
                </c:pt>
                <c:pt idx="25">
                  <c:v>63.28</c:v>
                </c:pt>
                <c:pt idx="26">
                  <c:v>65.180000000000007</c:v>
                </c:pt>
                <c:pt idx="27">
                  <c:v>67.150000000000006</c:v>
                </c:pt>
                <c:pt idx="28">
                  <c:v>69.19</c:v>
                </c:pt>
                <c:pt idx="29">
                  <c:v>71.290000000000006</c:v>
                </c:pt>
                <c:pt idx="30">
                  <c:v>73.45</c:v>
                </c:pt>
                <c:pt idx="31">
                  <c:v>75.67</c:v>
                </c:pt>
                <c:pt idx="32">
                  <c:v>77.959999999999994</c:v>
                </c:pt>
                <c:pt idx="33">
                  <c:v>80.31</c:v>
                </c:pt>
                <c:pt idx="34">
                  <c:v>82.71</c:v>
                </c:pt>
                <c:pt idx="35">
                  <c:v>85.17</c:v>
                </c:pt>
                <c:pt idx="36">
                  <c:v>87.69</c:v>
                </c:pt>
                <c:pt idx="37">
                  <c:v>90.26</c:v>
                </c:pt>
                <c:pt idx="38">
                  <c:v>92.89</c:v>
                </c:pt>
                <c:pt idx="39">
                  <c:v>95.57</c:v>
                </c:pt>
                <c:pt idx="40">
                  <c:v>98.3</c:v>
                </c:pt>
                <c:pt idx="41">
                  <c:v>101.09</c:v>
                </c:pt>
                <c:pt idx="42">
                  <c:v>103.92</c:v>
                </c:pt>
                <c:pt idx="43">
                  <c:v>106.8</c:v>
                </c:pt>
                <c:pt idx="44">
                  <c:v>109.72</c:v>
                </c:pt>
                <c:pt idx="45">
                  <c:v>112.69</c:v>
                </c:pt>
                <c:pt idx="46">
                  <c:v>115.7</c:v>
                </c:pt>
                <c:pt idx="47">
                  <c:v>118.76</c:v>
                </c:pt>
                <c:pt idx="48">
                  <c:v>121.85</c:v>
                </c:pt>
                <c:pt idx="49">
                  <c:v>124.99</c:v>
                </c:pt>
                <c:pt idx="50">
                  <c:v>128.16</c:v>
                </c:pt>
                <c:pt idx="51">
                  <c:v>131.37</c:v>
                </c:pt>
                <c:pt idx="52">
                  <c:v>134.61000000000001</c:v>
                </c:pt>
                <c:pt idx="53">
                  <c:v>137.88999999999999</c:v>
                </c:pt>
                <c:pt idx="54">
                  <c:v>141.19</c:v>
                </c:pt>
                <c:pt idx="55">
                  <c:v>144.53</c:v>
                </c:pt>
                <c:pt idx="56">
                  <c:v>147.9</c:v>
                </c:pt>
                <c:pt idx="57">
                  <c:v>151.30000000000001</c:v>
                </c:pt>
                <c:pt idx="58">
                  <c:v>154.72</c:v>
                </c:pt>
                <c:pt idx="59">
                  <c:v>158.16</c:v>
                </c:pt>
                <c:pt idx="60">
                  <c:v>161.63</c:v>
                </c:pt>
                <c:pt idx="61">
                  <c:v>165.12</c:v>
                </c:pt>
                <c:pt idx="62">
                  <c:v>168.63</c:v>
                </c:pt>
                <c:pt idx="63">
                  <c:v>172.16</c:v>
                </c:pt>
                <c:pt idx="64">
                  <c:v>175.7</c:v>
                </c:pt>
                <c:pt idx="65">
                  <c:v>179.26</c:v>
                </c:pt>
                <c:pt idx="66">
                  <c:v>182.83</c:v>
                </c:pt>
                <c:pt idx="67">
                  <c:v>186.42</c:v>
                </c:pt>
                <c:pt idx="68">
                  <c:v>190.02</c:v>
                </c:pt>
                <c:pt idx="69">
                  <c:v>193.62</c:v>
                </c:pt>
                <c:pt idx="70">
                  <c:v>197.24</c:v>
                </c:pt>
                <c:pt idx="71">
                  <c:v>200.86</c:v>
                </c:pt>
                <c:pt idx="72">
                  <c:v>204.49</c:v>
                </c:pt>
                <c:pt idx="73">
                  <c:v>208.12</c:v>
                </c:pt>
                <c:pt idx="74">
                  <c:v>211.75</c:v>
                </c:pt>
                <c:pt idx="75">
                  <c:v>215.38</c:v>
                </c:pt>
                <c:pt idx="76">
                  <c:v>219.02</c:v>
                </c:pt>
                <c:pt idx="77">
                  <c:v>222.65</c:v>
                </c:pt>
                <c:pt idx="78">
                  <c:v>226.27</c:v>
                </c:pt>
                <c:pt idx="79">
                  <c:v>229.9</c:v>
                </c:pt>
                <c:pt idx="80">
                  <c:v>233.51</c:v>
                </c:pt>
                <c:pt idx="81">
                  <c:v>237.12</c:v>
                </c:pt>
                <c:pt idx="82">
                  <c:v>240.73</c:v>
                </c:pt>
                <c:pt idx="83">
                  <c:v>244.32</c:v>
                </c:pt>
                <c:pt idx="84">
                  <c:v>247.9</c:v>
                </c:pt>
                <c:pt idx="85">
                  <c:v>251.47</c:v>
                </c:pt>
                <c:pt idx="86">
                  <c:v>255.03</c:v>
                </c:pt>
                <c:pt idx="87">
                  <c:v>258.57</c:v>
                </c:pt>
                <c:pt idx="88">
                  <c:v>262.08999999999997</c:v>
                </c:pt>
                <c:pt idx="89">
                  <c:v>265.60000000000002</c:v>
                </c:pt>
                <c:pt idx="90">
                  <c:v>269.08999999999997</c:v>
                </c:pt>
                <c:pt idx="91">
                  <c:v>272.57</c:v>
                </c:pt>
                <c:pt idx="92">
                  <c:v>276.02</c:v>
                </c:pt>
                <c:pt idx="93">
                  <c:v>279.45</c:v>
                </c:pt>
                <c:pt idx="94">
                  <c:v>282.86</c:v>
                </c:pt>
                <c:pt idx="95">
                  <c:v>286.24</c:v>
                </c:pt>
                <c:pt idx="96">
                  <c:v>289.61</c:v>
                </c:pt>
                <c:pt idx="97">
                  <c:v>292.95</c:v>
                </c:pt>
                <c:pt idx="98">
                  <c:v>296.26</c:v>
                </c:pt>
                <c:pt idx="99">
                  <c:v>299.54000000000002</c:v>
                </c:pt>
                <c:pt idx="100">
                  <c:v>302.8</c:v>
                </c:pt>
                <c:pt idx="101">
                  <c:v>306.02999999999997</c:v>
                </c:pt>
                <c:pt idx="102">
                  <c:v>309.23</c:v>
                </c:pt>
                <c:pt idx="103">
                  <c:v>312.39999999999998</c:v>
                </c:pt>
                <c:pt idx="104">
                  <c:v>315.54000000000002</c:v>
                </c:pt>
                <c:pt idx="105">
                  <c:v>318.64999999999998</c:v>
                </c:pt>
                <c:pt idx="106">
                  <c:v>321.73</c:v>
                </c:pt>
                <c:pt idx="107">
                  <c:v>324.77</c:v>
                </c:pt>
                <c:pt idx="108">
                  <c:v>327.79</c:v>
                </c:pt>
                <c:pt idx="109">
                  <c:v>330.76</c:v>
                </c:pt>
                <c:pt idx="110">
                  <c:v>333.71</c:v>
                </c:pt>
                <c:pt idx="111">
                  <c:v>336.61</c:v>
                </c:pt>
                <c:pt idx="112">
                  <c:v>339.49</c:v>
                </c:pt>
                <c:pt idx="113">
                  <c:v>342.32</c:v>
                </c:pt>
                <c:pt idx="114">
                  <c:v>345.12</c:v>
                </c:pt>
                <c:pt idx="115">
                  <c:v>347.89</c:v>
                </c:pt>
                <c:pt idx="116">
                  <c:v>350.61</c:v>
                </c:pt>
                <c:pt idx="117">
                  <c:v>353.3</c:v>
                </c:pt>
                <c:pt idx="118">
                  <c:v>355.95</c:v>
                </c:pt>
                <c:pt idx="119">
                  <c:v>358.56</c:v>
                </c:pt>
                <c:pt idx="120">
                  <c:v>361.13</c:v>
                </c:pt>
                <c:pt idx="121">
                  <c:v>363.66</c:v>
                </c:pt>
                <c:pt idx="122">
                  <c:v>366.16</c:v>
                </c:pt>
                <c:pt idx="123">
                  <c:v>368.61</c:v>
                </c:pt>
                <c:pt idx="124">
                  <c:v>371.02</c:v>
                </c:pt>
                <c:pt idx="125">
                  <c:v>373.39</c:v>
                </c:pt>
                <c:pt idx="126">
                  <c:v>375.72</c:v>
                </c:pt>
                <c:pt idx="127">
                  <c:v>378.01</c:v>
                </c:pt>
                <c:pt idx="128">
                  <c:v>380.26</c:v>
                </c:pt>
                <c:pt idx="129">
                  <c:v>382.47</c:v>
                </c:pt>
                <c:pt idx="130">
                  <c:v>384.63</c:v>
                </c:pt>
                <c:pt idx="131">
                  <c:v>386.76</c:v>
                </c:pt>
                <c:pt idx="132">
                  <c:v>388.84</c:v>
                </c:pt>
                <c:pt idx="133">
                  <c:v>390.88</c:v>
                </c:pt>
                <c:pt idx="134">
                  <c:v>392.87</c:v>
                </c:pt>
                <c:pt idx="135">
                  <c:v>394.83</c:v>
                </c:pt>
                <c:pt idx="136">
                  <c:v>396.74</c:v>
                </c:pt>
                <c:pt idx="137">
                  <c:v>398.61</c:v>
                </c:pt>
                <c:pt idx="138">
                  <c:v>400.43</c:v>
                </c:pt>
                <c:pt idx="139">
                  <c:v>402.22</c:v>
                </c:pt>
                <c:pt idx="140">
                  <c:v>403.96</c:v>
                </c:pt>
                <c:pt idx="141">
                  <c:v>405.66</c:v>
                </c:pt>
                <c:pt idx="142">
                  <c:v>407.31</c:v>
                </c:pt>
                <c:pt idx="143">
                  <c:v>408.92</c:v>
                </c:pt>
                <c:pt idx="144">
                  <c:v>410.49</c:v>
                </c:pt>
                <c:pt idx="145">
                  <c:v>412.02</c:v>
                </c:pt>
                <c:pt idx="146">
                  <c:v>413.5</c:v>
                </c:pt>
                <c:pt idx="147">
                  <c:v>414.94</c:v>
                </c:pt>
                <c:pt idx="148">
                  <c:v>416.33</c:v>
                </c:pt>
                <c:pt idx="149">
                  <c:v>417.69</c:v>
                </c:pt>
                <c:pt idx="150">
                  <c:v>419</c:v>
                </c:pt>
                <c:pt idx="151">
                  <c:v>420.26</c:v>
                </c:pt>
                <c:pt idx="152">
                  <c:v>421.49</c:v>
                </c:pt>
                <c:pt idx="153">
                  <c:v>422.67</c:v>
                </c:pt>
                <c:pt idx="154">
                  <c:v>423.8</c:v>
                </c:pt>
                <c:pt idx="155">
                  <c:v>424.9</c:v>
                </c:pt>
                <c:pt idx="156">
                  <c:v>425.95</c:v>
                </c:pt>
                <c:pt idx="157">
                  <c:v>426.96</c:v>
                </c:pt>
                <c:pt idx="158">
                  <c:v>427.92</c:v>
                </c:pt>
                <c:pt idx="159">
                  <c:v>428.84</c:v>
                </c:pt>
                <c:pt idx="160">
                  <c:v>429.72</c:v>
                </c:pt>
                <c:pt idx="161">
                  <c:v>430.55</c:v>
                </c:pt>
                <c:pt idx="162">
                  <c:v>431.35</c:v>
                </c:pt>
                <c:pt idx="163">
                  <c:v>432.1</c:v>
                </c:pt>
                <c:pt idx="164">
                  <c:v>432.8</c:v>
                </c:pt>
                <c:pt idx="165">
                  <c:v>433.47</c:v>
                </c:pt>
                <c:pt idx="166">
                  <c:v>434.09</c:v>
                </c:pt>
                <c:pt idx="167">
                  <c:v>434.66</c:v>
                </c:pt>
                <c:pt idx="168">
                  <c:v>435.2</c:v>
                </c:pt>
                <c:pt idx="169">
                  <c:v>435.69</c:v>
                </c:pt>
                <c:pt idx="170">
                  <c:v>436.14</c:v>
                </c:pt>
                <c:pt idx="171">
                  <c:v>436.54</c:v>
                </c:pt>
                <c:pt idx="172">
                  <c:v>436.91</c:v>
                </c:pt>
                <c:pt idx="173">
                  <c:v>437.23</c:v>
                </c:pt>
                <c:pt idx="174">
                  <c:v>437.51</c:v>
                </c:pt>
                <c:pt idx="175">
                  <c:v>437.74</c:v>
                </c:pt>
                <c:pt idx="176">
                  <c:v>437.93</c:v>
                </c:pt>
                <c:pt idx="177">
                  <c:v>438.08</c:v>
                </c:pt>
                <c:pt idx="178">
                  <c:v>438.19</c:v>
                </c:pt>
                <c:pt idx="179">
                  <c:v>438.25</c:v>
                </c:pt>
                <c:pt idx="180">
                  <c:v>438.28</c:v>
                </c:pt>
                <c:pt idx="181">
                  <c:v>438.25</c:v>
                </c:pt>
                <c:pt idx="182">
                  <c:v>438.19</c:v>
                </c:pt>
                <c:pt idx="183">
                  <c:v>438.08</c:v>
                </c:pt>
                <c:pt idx="184">
                  <c:v>437.93</c:v>
                </c:pt>
                <c:pt idx="185">
                  <c:v>437.74</c:v>
                </c:pt>
                <c:pt idx="186">
                  <c:v>437.51</c:v>
                </c:pt>
                <c:pt idx="187">
                  <c:v>437.23</c:v>
                </c:pt>
                <c:pt idx="188">
                  <c:v>436.91</c:v>
                </c:pt>
                <c:pt idx="189">
                  <c:v>436.54</c:v>
                </c:pt>
                <c:pt idx="190">
                  <c:v>436.14</c:v>
                </c:pt>
                <c:pt idx="191">
                  <c:v>435.69</c:v>
                </c:pt>
                <c:pt idx="192">
                  <c:v>435.2</c:v>
                </c:pt>
                <c:pt idx="193">
                  <c:v>434.66</c:v>
                </c:pt>
                <c:pt idx="194">
                  <c:v>434.09</c:v>
                </c:pt>
                <c:pt idx="195">
                  <c:v>433.47</c:v>
                </c:pt>
                <c:pt idx="196">
                  <c:v>432.8</c:v>
                </c:pt>
                <c:pt idx="197">
                  <c:v>432.1</c:v>
                </c:pt>
                <c:pt idx="198">
                  <c:v>431.35</c:v>
                </c:pt>
                <c:pt idx="199">
                  <c:v>430.55</c:v>
                </c:pt>
                <c:pt idx="200">
                  <c:v>429.72</c:v>
                </c:pt>
                <c:pt idx="201">
                  <c:v>428.84</c:v>
                </c:pt>
                <c:pt idx="202">
                  <c:v>427.92</c:v>
                </c:pt>
                <c:pt idx="203">
                  <c:v>426.96</c:v>
                </c:pt>
                <c:pt idx="204">
                  <c:v>425.95</c:v>
                </c:pt>
                <c:pt idx="205">
                  <c:v>424.9</c:v>
                </c:pt>
                <c:pt idx="206">
                  <c:v>423.8</c:v>
                </c:pt>
                <c:pt idx="207">
                  <c:v>422.67</c:v>
                </c:pt>
                <c:pt idx="208">
                  <c:v>421.49</c:v>
                </c:pt>
                <c:pt idx="209">
                  <c:v>420.26</c:v>
                </c:pt>
                <c:pt idx="210">
                  <c:v>419</c:v>
                </c:pt>
                <c:pt idx="211">
                  <c:v>417.69</c:v>
                </c:pt>
                <c:pt idx="212">
                  <c:v>416.33</c:v>
                </c:pt>
                <c:pt idx="213">
                  <c:v>414.94</c:v>
                </c:pt>
                <c:pt idx="214">
                  <c:v>413.5</c:v>
                </c:pt>
                <c:pt idx="215">
                  <c:v>412.02</c:v>
                </c:pt>
                <c:pt idx="216">
                  <c:v>410.49</c:v>
                </c:pt>
                <c:pt idx="217">
                  <c:v>408.92</c:v>
                </c:pt>
                <c:pt idx="218">
                  <c:v>407.31</c:v>
                </c:pt>
                <c:pt idx="219">
                  <c:v>405.66</c:v>
                </c:pt>
                <c:pt idx="220">
                  <c:v>403.96</c:v>
                </c:pt>
                <c:pt idx="221">
                  <c:v>402.22</c:v>
                </c:pt>
                <c:pt idx="222">
                  <c:v>400.43</c:v>
                </c:pt>
                <c:pt idx="223">
                  <c:v>398.61</c:v>
                </c:pt>
                <c:pt idx="224">
                  <c:v>396.74</c:v>
                </c:pt>
                <c:pt idx="225">
                  <c:v>394.83</c:v>
                </c:pt>
                <c:pt idx="226">
                  <c:v>392.87</c:v>
                </c:pt>
                <c:pt idx="227">
                  <c:v>390.88</c:v>
                </c:pt>
                <c:pt idx="228">
                  <c:v>388.84</c:v>
                </c:pt>
                <c:pt idx="229">
                  <c:v>386.76</c:v>
                </c:pt>
                <c:pt idx="230">
                  <c:v>384.63</c:v>
                </c:pt>
                <c:pt idx="231">
                  <c:v>382.47</c:v>
                </c:pt>
                <c:pt idx="232">
                  <c:v>380.26</c:v>
                </c:pt>
                <c:pt idx="233">
                  <c:v>378.01</c:v>
                </c:pt>
                <c:pt idx="234">
                  <c:v>375.72</c:v>
                </c:pt>
                <c:pt idx="235">
                  <c:v>373.39</c:v>
                </c:pt>
                <c:pt idx="236">
                  <c:v>371.02</c:v>
                </c:pt>
                <c:pt idx="237">
                  <c:v>368.61</c:v>
                </c:pt>
                <c:pt idx="238">
                  <c:v>366.16</c:v>
                </c:pt>
                <c:pt idx="239">
                  <c:v>363.66</c:v>
                </c:pt>
                <c:pt idx="240">
                  <c:v>361.13</c:v>
                </c:pt>
                <c:pt idx="241">
                  <c:v>358.56</c:v>
                </c:pt>
                <c:pt idx="242">
                  <c:v>355.95</c:v>
                </c:pt>
                <c:pt idx="243">
                  <c:v>353.3</c:v>
                </c:pt>
                <c:pt idx="244">
                  <c:v>350.61</c:v>
                </c:pt>
                <c:pt idx="245">
                  <c:v>347.89</c:v>
                </c:pt>
                <c:pt idx="246">
                  <c:v>345.12</c:v>
                </c:pt>
                <c:pt idx="247">
                  <c:v>342.32</c:v>
                </c:pt>
                <c:pt idx="248">
                  <c:v>339.49</c:v>
                </c:pt>
                <c:pt idx="249">
                  <c:v>336.61</c:v>
                </c:pt>
                <c:pt idx="250">
                  <c:v>333.71</c:v>
                </c:pt>
                <c:pt idx="251">
                  <c:v>330.76</c:v>
                </c:pt>
                <c:pt idx="252">
                  <c:v>327.79</c:v>
                </c:pt>
                <c:pt idx="253">
                  <c:v>324.77</c:v>
                </c:pt>
                <c:pt idx="254">
                  <c:v>321.73</c:v>
                </c:pt>
                <c:pt idx="255">
                  <c:v>318.64999999999998</c:v>
                </c:pt>
                <c:pt idx="256">
                  <c:v>315.54000000000002</c:v>
                </c:pt>
                <c:pt idx="257">
                  <c:v>312.39999999999998</c:v>
                </c:pt>
                <c:pt idx="258">
                  <c:v>309.23</c:v>
                </c:pt>
                <c:pt idx="259">
                  <c:v>306.02999999999997</c:v>
                </c:pt>
                <c:pt idx="260">
                  <c:v>302.8</c:v>
                </c:pt>
                <c:pt idx="261">
                  <c:v>299.54000000000002</c:v>
                </c:pt>
                <c:pt idx="262">
                  <c:v>296.26</c:v>
                </c:pt>
                <c:pt idx="263">
                  <c:v>292.95</c:v>
                </c:pt>
                <c:pt idx="264">
                  <c:v>289.61</c:v>
                </c:pt>
                <c:pt idx="265">
                  <c:v>286.24</c:v>
                </c:pt>
                <c:pt idx="266">
                  <c:v>282.86</c:v>
                </c:pt>
                <c:pt idx="267">
                  <c:v>279.45</c:v>
                </c:pt>
                <c:pt idx="268">
                  <c:v>276.02</c:v>
                </c:pt>
                <c:pt idx="269">
                  <c:v>272.57</c:v>
                </c:pt>
                <c:pt idx="270">
                  <c:v>269.08999999999997</c:v>
                </c:pt>
                <c:pt idx="271">
                  <c:v>265.60000000000002</c:v>
                </c:pt>
                <c:pt idx="272">
                  <c:v>262.08999999999997</c:v>
                </c:pt>
                <c:pt idx="273">
                  <c:v>258.57</c:v>
                </c:pt>
                <c:pt idx="274">
                  <c:v>255.03</c:v>
                </c:pt>
                <c:pt idx="275">
                  <c:v>251.47</c:v>
                </c:pt>
                <c:pt idx="276">
                  <c:v>247.9</c:v>
                </c:pt>
                <c:pt idx="277">
                  <c:v>244.32</c:v>
                </c:pt>
                <c:pt idx="278">
                  <c:v>240.73</c:v>
                </c:pt>
                <c:pt idx="279">
                  <c:v>237.12</c:v>
                </c:pt>
                <c:pt idx="280">
                  <c:v>233.51</c:v>
                </c:pt>
                <c:pt idx="281">
                  <c:v>229.9</c:v>
                </c:pt>
                <c:pt idx="282">
                  <c:v>226.27</c:v>
                </c:pt>
                <c:pt idx="283">
                  <c:v>222.65</c:v>
                </c:pt>
                <c:pt idx="284">
                  <c:v>219.02</c:v>
                </c:pt>
                <c:pt idx="285">
                  <c:v>215.38</c:v>
                </c:pt>
                <c:pt idx="286">
                  <c:v>211.75</c:v>
                </c:pt>
                <c:pt idx="287">
                  <c:v>208.12</c:v>
                </c:pt>
                <c:pt idx="288">
                  <c:v>204.49</c:v>
                </c:pt>
                <c:pt idx="289">
                  <c:v>200.86</c:v>
                </c:pt>
                <c:pt idx="290">
                  <c:v>197.24</c:v>
                </c:pt>
                <c:pt idx="291">
                  <c:v>193.62</c:v>
                </c:pt>
                <c:pt idx="292">
                  <c:v>190.02</c:v>
                </c:pt>
                <c:pt idx="293">
                  <c:v>186.42</c:v>
                </c:pt>
                <c:pt idx="294">
                  <c:v>182.83</c:v>
                </c:pt>
                <c:pt idx="295">
                  <c:v>179.26</c:v>
                </c:pt>
                <c:pt idx="296">
                  <c:v>175.7</c:v>
                </c:pt>
                <c:pt idx="297">
                  <c:v>172.16</c:v>
                </c:pt>
                <c:pt idx="298">
                  <c:v>168.63</c:v>
                </c:pt>
                <c:pt idx="299">
                  <c:v>165.12</c:v>
                </c:pt>
                <c:pt idx="300">
                  <c:v>161.63</c:v>
                </c:pt>
                <c:pt idx="301">
                  <c:v>158.16</c:v>
                </c:pt>
                <c:pt idx="302">
                  <c:v>154.72</c:v>
                </c:pt>
                <c:pt idx="303">
                  <c:v>151.30000000000001</c:v>
                </c:pt>
                <c:pt idx="304">
                  <c:v>147.9</c:v>
                </c:pt>
                <c:pt idx="305">
                  <c:v>144.53</c:v>
                </c:pt>
                <c:pt idx="306">
                  <c:v>141.19</c:v>
                </c:pt>
                <c:pt idx="307">
                  <c:v>137.88999999999999</c:v>
                </c:pt>
                <c:pt idx="308">
                  <c:v>134.61000000000001</c:v>
                </c:pt>
                <c:pt idx="309">
                  <c:v>131.37</c:v>
                </c:pt>
                <c:pt idx="310">
                  <c:v>128.16</c:v>
                </c:pt>
                <c:pt idx="311">
                  <c:v>124.99</c:v>
                </c:pt>
                <c:pt idx="312">
                  <c:v>121.85</c:v>
                </c:pt>
                <c:pt idx="313">
                  <c:v>118.76</c:v>
                </c:pt>
                <c:pt idx="314">
                  <c:v>115.7</c:v>
                </c:pt>
                <c:pt idx="315">
                  <c:v>112.69</c:v>
                </c:pt>
                <c:pt idx="316">
                  <c:v>109.72</c:v>
                </c:pt>
                <c:pt idx="317">
                  <c:v>106.8</c:v>
                </c:pt>
                <c:pt idx="318">
                  <c:v>103.92</c:v>
                </c:pt>
                <c:pt idx="319">
                  <c:v>101.09</c:v>
                </c:pt>
                <c:pt idx="320">
                  <c:v>98.3</c:v>
                </c:pt>
                <c:pt idx="321">
                  <c:v>95.57</c:v>
                </c:pt>
                <c:pt idx="322">
                  <c:v>92.89</c:v>
                </c:pt>
                <c:pt idx="323">
                  <c:v>90.26</c:v>
                </c:pt>
                <c:pt idx="324">
                  <c:v>87.69</c:v>
                </c:pt>
                <c:pt idx="325">
                  <c:v>85.17</c:v>
                </c:pt>
                <c:pt idx="326">
                  <c:v>82.71</c:v>
                </c:pt>
                <c:pt idx="327">
                  <c:v>80.31</c:v>
                </c:pt>
                <c:pt idx="328">
                  <c:v>77.959999999999994</c:v>
                </c:pt>
                <c:pt idx="329">
                  <c:v>75.67</c:v>
                </c:pt>
                <c:pt idx="330">
                  <c:v>73.45</c:v>
                </c:pt>
                <c:pt idx="331">
                  <c:v>71.290000000000006</c:v>
                </c:pt>
                <c:pt idx="332">
                  <c:v>69.19</c:v>
                </c:pt>
                <c:pt idx="333">
                  <c:v>67.150000000000006</c:v>
                </c:pt>
                <c:pt idx="334">
                  <c:v>65.180000000000007</c:v>
                </c:pt>
                <c:pt idx="335">
                  <c:v>63.28</c:v>
                </c:pt>
                <c:pt idx="336">
                  <c:v>61.44</c:v>
                </c:pt>
                <c:pt idx="337">
                  <c:v>59.67</c:v>
                </c:pt>
                <c:pt idx="338">
                  <c:v>57.97</c:v>
                </c:pt>
                <c:pt idx="339">
                  <c:v>56.34</c:v>
                </c:pt>
                <c:pt idx="340">
                  <c:v>54.78</c:v>
                </c:pt>
                <c:pt idx="341">
                  <c:v>53.29</c:v>
                </c:pt>
                <c:pt idx="342">
                  <c:v>51.87</c:v>
                </c:pt>
                <c:pt idx="343">
                  <c:v>50.53</c:v>
                </c:pt>
                <c:pt idx="344">
                  <c:v>49.26</c:v>
                </c:pt>
                <c:pt idx="345">
                  <c:v>48.06</c:v>
                </c:pt>
                <c:pt idx="346">
                  <c:v>46.93</c:v>
                </c:pt>
                <c:pt idx="347">
                  <c:v>45.89</c:v>
                </c:pt>
                <c:pt idx="348">
                  <c:v>44.91</c:v>
                </c:pt>
                <c:pt idx="349">
                  <c:v>44.02</c:v>
                </c:pt>
                <c:pt idx="350">
                  <c:v>43.2</c:v>
                </c:pt>
                <c:pt idx="351">
                  <c:v>42.45</c:v>
                </c:pt>
                <c:pt idx="352">
                  <c:v>41.79</c:v>
                </c:pt>
                <c:pt idx="353">
                  <c:v>41.2</c:v>
                </c:pt>
                <c:pt idx="354">
                  <c:v>40.69</c:v>
                </c:pt>
                <c:pt idx="355">
                  <c:v>40.26</c:v>
                </c:pt>
                <c:pt idx="356">
                  <c:v>39.9</c:v>
                </c:pt>
                <c:pt idx="357">
                  <c:v>39.630000000000003</c:v>
                </c:pt>
                <c:pt idx="358">
                  <c:v>39.43</c:v>
                </c:pt>
                <c:pt idx="359">
                  <c:v>39.31</c:v>
                </c:pt>
                <c:pt idx="360">
                  <c:v>39.270000000000003</c:v>
                </c:pt>
                <c:pt idx="361">
                  <c:v>39.31</c:v>
                </c:pt>
                <c:pt idx="362">
                  <c:v>39.43</c:v>
                </c:pt>
                <c:pt idx="363">
                  <c:v>39.630000000000003</c:v>
                </c:pt>
                <c:pt idx="364">
                  <c:v>39.9</c:v>
                </c:pt>
                <c:pt idx="365">
                  <c:v>40.26</c:v>
                </c:pt>
                <c:pt idx="366">
                  <c:v>40.69</c:v>
                </c:pt>
                <c:pt idx="367">
                  <c:v>41.2</c:v>
                </c:pt>
                <c:pt idx="368">
                  <c:v>41.79</c:v>
                </c:pt>
                <c:pt idx="369">
                  <c:v>42.45</c:v>
                </c:pt>
                <c:pt idx="370">
                  <c:v>43.2</c:v>
                </c:pt>
                <c:pt idx="371">
                  <c:v>44.02</c:v>
                </c:pt>
                <c:pt idx="372">
                  <c:v>44.91</c:v>
                </c:pt>
                <c:pt idx="373">
                  <c:v>45.89</c:v>
                </c:pt>
                <c:pt idx="374">
                  <c:v>46.93</c:v>
                </c:pt>
                <c:pt idx="375">
                  <c:v>48.06</c:v>
                </c:pt>
                <c:pt idx="376">
                  <c:v>49.26</c:v>
                </c:pt>
                <c:pt idx="377">
                  <c:v>50.53</c:v>
                </c:pt>
                <c:pt idx="378">
                  <c:v>51.87</c:v>
                </c:pt>
                <c:pt idx="379">
                  <c:v>53.29</c:v>
                </c:pt>
                <c:pt idx="380">
                  <c:v>54.78</c:v>
                </c:pt>
                <c:pt idx="381">
                  <c:v>56.34</c:v>
                </c:pt>
                <c:pt idx="382">
                  <c:v>57.97</c:v>
                </c:pt>
                <c:pt idx="383">
                  <c:v>59.67</c:v>
                </c:pt>
                <c:pt idx="384">
                  <c:v>61.44</c:v>
                </c:pt>
                <c:pt idx="385">
                  <c:v>63.28</c:v>
                </c:pt>
                <c:pt idx="386">
                  <c:v>65.180000000000007</c:v>
                </c:pt>
                <c:pt idx="387">
                  <c:v>67.150000000000006</c:v>
                </c:pt>
                <c:pt idx="388">
                  <c:v>69.19</c:v>
                </c:pt>
                <c:pt idx="389">
                  <c:v>71.290000000000006</c:v>
                </c:pt>
                <c:pt idx="390">
                  <c:v>73.45</c:v>
                </c:pt>
                <c:pt idx="391">
                  <c:v>75.67</c:v>
                </c:pt>
                <c:pt idx="392">
                  <c:v>77.959999999999994</c:v>
                </c:pt>
                <c:pt idx="393">
                  <c:v>80.31</c:v>
                </c:pt>
                <c:pt idx="394">
                  <c:v>82.71</c:v>
                </c:pt>
                <c:pt idx="395">
                  <c:v>85.17</c:v>
                </c:pt>
                <c:pt idx="396">
                  <c:v>87.69</c:v>
                </c:pt>
                <c:pt idx="397">
                  <c:v>90.26</c:v>
                </c:pt>
                <c:pt idx="398">
                  <c:v>92.89</c:v>
                </c:pt>
                <c:pt idx="399">
                  <c:v>95.57</c:v>
                </c:pt>
                <c:pt idx="400">
                  <c:v>98.3</c:v>
                </c:pt>
                <c:pt idx="401">
                  <c:v>101.09</c:v>
                </c:pt>
                <c:pt idx="402">
                  <c:v>103.92</c:v>
                </c:pt>
                <c:pt idx="403">
                  <c:v>106.8</c:v>
                </c:pt>
                <c:pt idx="404">
                  <c:v>109.72</c:v>
                </c:pt>
                <c:pt idx="405">
                  <c:v>112.69</c:v>
                </c:pt>
                <c:pt idx="406">
                  <c:v>115.7</c:v>
                </c:pt>
                <c:pt idx="407">
                  <c:v>118.76</c:v>
                </c:pt>
                <c:pt idx="408">
                  <c:v>121.85</c:v>
                </c:pt>
                <c:pt idx="409">
                  <c:v>124.99</c:v>
                </c:pt>
                <c:pt idx="410">
                  <c:v>128.16</c:v>
                </c:pt>
                <c:pt idx="411">
                  <c:v>131.37</c:v>
                </c:pt>
                <c:pt idx="412">
                  <c:v>134.61000000000001</c:v>
                </c:pt>
                <c:pt idx="413">
                  <c:v>137.88999999999999</c:v>
                </c:pt>
                <c:pt idx="414">
                  <c:v>141.19</c:v>
                </c:pt>
                <c:pt idx="415">
                  <c:v>144.53</c:v>
                </c:pt>
                <c:pt idx="416">
                  <c:v>147.9</c:v>
                </c:pt>
                <c:pt idx="417">
                  <c:v>151.30000000000001</c:v>
                </c:pt>
                <c:pt idx="418">
                  <c:v>154.72</c:v>
                </c:pt>
                <c:pt idx="419">
                  <c:v>158.16</c:v>
                </c:pt>
                <c:pt idx="420">
                  <c:v>161.63</c:v>
                </c:pt>
                <c:pt idx="421">
                  <c:v>165.12</c:v>
                </c:pt>
                <c:pt idx="422">
                  <c:v>168.63</c:v>
                </c:pt>
                <c:pt idx="423">
                  <c:v>172.16</c:v>
                </c:pt>
                <c:pt idx="424">
                  <c:v>175.7</c:v>
                </c:pt>
                <c:pt idx="425">
                  <c:v>179.26</c:v>
                </c:pt>
                <c:pt idx="426">
                  <c:v>182.83</c:v>
                </c:pt>
                <c:pt idx="427">
                  <c:v>186.42</c:v>
                </c:pt>
                <c:pt idx="428">
                  <c:v>190.02</c:v>
                </c:pt>
                <c:pt idx="429">
                  <c:v>193.62</c:v>
                </c:pt>
                <c:pt idx="430">
                  <c:v>197.24</c:v>
                </c:pt>
                <c:pt idx="431">
                  <c:v>200.86</c:v>
                </c:pt>
                <c:pt idx="432">
                  <c:v>204.49</c:v>
                </c:pt>
                <c:pt idx="433">
                  <c:v>208.12</c:v>
                </c:pt>
                <c:pt idx="434">
                  <c:v>211.75</c:v>
                </c:pt>
                <c:pt idx="435">
                  <c:v>215.38</c:v>
                </c:pt>
                <c:pt idx="436">
                  <c:v>219.02</c:v>
                </c:pt>
                <c:pt idx="437">
                  <c:v>222.65</c:v>
                </c:pt>
                <c:pt idx="438">
                  <c:v>226.27</c:v>
                </c:pt>
                <c:pt idx="439">
                  <c:v>229.9</c:v>
                </c:pt>
                <c:pt idx="440">
                  <c:v>233.51</c:v>
                </c:pt>
                <c:pt idx="441">
                  <c:v>237.12</c:v>
                </c:pt>
                <c:pt idx="442">
                  <c:v>240.73</c:v>
                </c:pt>
                <c:pt idx="443">
                  <c:v>244.32</c:v>
                </c:pt>
                <c:pt idx="444">
                  <c:v>247.9</c:v>
                </c:pt>
                <c:pt idx="445">
                  <c:v>251.47</c:v>
                </c:pt>
                <c:pt idx="446">
                  <c:v>255.03</c:v>
                </c:pt>
                <c:pt idx="447">
                  <c:v>258.57</c:v>
                </c:pt>
                <c:pt idx="448">
                  <c:v>262.08999999999997</c:v>
                </c:pt>
                <c:pt idx="449">
                  <c:v>265.60000000000002</c:v>
                </c:pt>
                <c:pt idx="450">
                  <c:v>269.08999999999997</c:v>
                </c:pt>
                <c:pt idx="451">
                  <c:v>272.57</c:v>
                </c:pt>
                <c:pt idx="452">
                  <c:v>276.02</c:v>
                </c:pt>
                <c:pt idx="453">
                  <c:v>279.45</c:v>
                </c:pt>
                <c:pt idx="454">
                  <c:v>282.86</c:v>
                </c:pt>
                <c:pt idx="455">
                  <c:v>286.24</c:v>
                </c:pt>
                <c:pt idx="456">
                  <c:v>289.61</c:v>
                </c:pt>
                <c:pt idx="457">
                  <c:v>292.95</c:v>
                </c:pt>
                <c:pt idx="458">
                  <c:v>296.26</c:v>
                </c:pt>
                <c:pt idx="459">
                  <c:v>299.54000000000002</c:v>
                </c:pt>
                <c:pt idx="460">
                  <c:v>302.8</c:v>
                </c:pt>
                <c:pt idx="461">
                  <c:v>306.02999999999997</c:v>
                </c:pt>
                <c:pt idx="462">
                  <c:v>309.23</c:v>
                </c:pt>
                <c:pt idx="463">
                  <c:v>312.39999999999998</c:v>
                </c:pt>
                <c:pt idx="464">
                  <c:v>315.54000000000002</c:v>
                </c:pt>
                <c:pt idx="465">
                  <c:v>318.64999999999998</c:v>
                </c:pt>
                <c:pt idx="466">
                  <c:v>321.73</c:v>
                </c:pt>
                <c:pt idx="467">
                  <c:v>324.77</c:v>
                </c:pt>
                <c:pt idx="468">
                  <c:v>327.79</c:v>
                </c:pt>
                <c:pt idx="469">
                  <c:v>330.76</c:v>
                </c:pt>
                <c:pt idx="470">
                  <c:v>333.71</c:v>
                </c:pt>
                <c:pt idx="471">
                  <c:v>336.61</c:v>
                </c:pt>
                <c:pt idx="472">
                  <c:v>339.49</c:v>
                </c:pt>
                <c:pt idx="473">
                  <c:v>342.32</c:v>
                </c:pt>
                <c:pt idx="474">
                  <c:v>345.12</c:v>
                </c:pt>
                <c:pt idx="475">
                  <c:v>347.89</c:v>
                </c:pt>
                <c:pt idx="476">
                  <c:v>350.61</c:v>
                </c:pt>
                <c:pt idx="477">
                  <c:v>353.3</c:v>
                </c:pt>
                <c:pt idx="478">
                  <c:v>355.95</c:v>
                </c:pt>
                <c:pt idx="479">
                  <c:v>358.56</c:v>
                </c:pt>
                <c:pt idx="480">
                  <c:v>361.13</c:v>
                </c:pt>
                <c:pt idx="481">
                  <c:v>363.66</c:v>
                </c:pt>
                <c:pt idx="482">
                  <c:v>366.16</c:v>
                </c:pt>
                <c:pt idx="483">
                  <c:v>368.61</c:v>
                </c:pt>
                <c:pt idx="484">
                  <c:v>371.02</c:v>
                </c:pt>
                <c:pt idx="485">
                  <c:v>373.39</c:v>
                </c:pt>
                <c:pt idx="486">
                  <c:v>375.72</c:v>
                </c:pt>
                <c:pt idx="487">
                  <c:v>378.01</c:v>
                </c:pt>
                <c:pt idx="488">
                  <c:v>380.26</c:v>
                </c:pt>
                <c:pt idx="489">
                  <c:v>382.47</c:v>
                </c:pt>
                <c:pt idx="490">
                  <c:v>384.63</c:v>
                </c:pt>
                <c:pt idx="491">
                  <c:v>386.76</c:v>
                </c:pt>
                <c:pt idx="492">
                  <c:v>388.84</c:v>
                </c:pt>
                <c:pt idx="493">
                  <c:v>390.88</c:v>
                </c:pt>
                <c:pt idx="494">
                  <c:v>392.87</c:v>
                </c:pt>
                <c:pt idx="495">
                  <c:v>394.83</c:v>
                </c:pt>
                <c:pt idx="496">
                  <c:v>396.74</c:v>
                </c:pt>
                <c:pt idx="497">
                  <c:v>398.61</c:v>
                </c:pt>
                <c:pt idx="498">
                  <c:v>400.43</c:v>
                </c:pt>
                <c:pt idx="499">
                  <c:v>402.22</c:v>
                </c:pt>
                <c:pt idx="500">
                  <c:v>403.96</c:v>
                </c:pt>
                <c:pt idx="501">
                  <c:v>405.66</c:v>
                </c:pt>
                <c:pt idx="502">
                  <c:v>407.31</c:v>
                </c:pt>
                <c:pt idx="503">
                  <c:v>408.92</c:v>
                </c:pt>
                <c:pt idx="504">
                  <c:v>410.49</c:v>
                </c:pt>
                <c:pt idx="505">
                  <c:v>412.02</c:v>
                </c:pt>
                <c:pt idx="506">
                  <c:v>413.5</c:v>
                </c:pt>
                <c:pt idx="507">
                  <c:v>414.94</c:v>
                </c:pt>
                <c:pt idx="508">
                  <c:v>416.33</c:v>
                </c:pt>
                <c:pt idx="509">
                  <c:v>417.69</c:v>
                </c:pt>
                <c:pt idx="510">
                  <c:v>419</c:v>
                </c:pt>
                <c:pt idx="511">
                  <c:v>420.26</c:v>
                </c:pt>
                <c:pt idx="512">
                  <c:v>421.49</c:v>
                </c:pt>
                <c:pt idx="513">
                  <c:v>422.67</c:v>
                </c:pt>
                <c:pt idx="514">
                  <c:v>423.8</c:v>
                </c:pt>
                <c:pt idx="515">
                  <c:v>424.9</c:v>
                </c:pt>
                <c:pt idx="516">
                  <c:v>425.95</c:v>
                </c:pt>
                <c:pt idx="517">
                  <c:v>426.96</c:v>
                </c:pt>
                <c:pt idx="518">
                  <c:v>427.92</c:v>
                </c:pt>
                <c:pt idx="519">
                  <c:v>428.84</c:v>
                </c:pt>
                <c:pt idx="520">
                  <c:v>429.72</c:v>
                </c:pt>
                <c:pt idx="521">
                  <c:v>430.55</c:v>
                </c:pt>
                <c:pt idx="522">
                  <c:v>431.35</c:v>
                </c:pt>
                <c:pt idx="523">
                  <c:v>432.1</c:v>
                </c:pt>
                <c:pt idx="524">
                  <c:v>432.8</c:v>
                </c:pt>
                <c:pt idx="525">
                  <c:v>433.47</c:v>
                </c:pt>
                <c:pt idx="526">
                  <c:v>434.09</c:v>
                </c:pt>
                <c:pt idx="527">
                  <c:v>434.66</c:v>
                </c:pt>
                <c:pt idx="528">
                  <c:v>435.2</c:v>
                </c:pt>
                <c:pt idx="529">
                  <c:v>435.69</c:v>
                </c:pt>
                <c:pt idx="530">
                  <c:v>436.14</c:v>
                </c:pt>
                <c:pt idx="531">
                  <c:v>436.54</c:v>
                </c:pt>
                <c:pt idx="532">
                  <c:v>436.91</c:v>
                </c:pt>
                <c:pt idx="533">
                  <c:v>437.23</c:v>
                </c:pt>
                <c:pt idx="534">
                  <c:v>437.51</c:v>
                </c:pt>
                <c:pt idx="535">
                  <c:v>437.74</c:v>
                </c:pt>
                <c:pt idx="536">
                  <c:v>437.93</c:v>
                </c:pt>
                <c:pt idx="537">
                  <c:v>438.08</c:v>
                </c:pt>
                <c:pt idx="538">
                  <c:v>438.19</c:v>
                </c:pt>
                <c:pt idx="539">
                  <c:v>438.25</c:v>
                </c:pt>
                <c:pt idx="540">
                  <c:v>438.28</c:v>
                </c:pt>
                <c:pt idx="541">
                  <c:v>438.25</c:v>
                </c:pt>
                <c:pt idx="542">
                  <c:v>438.19</c:v>
                </c:pt>
                <c:pt idx="543">
                  <c:v>438.08</c:v>
                </c:pt>
                <c:pt idx="544">
                  <c:v>437.93</c:v>
                </c:pt>
                <c:pt idx="545">
                  <c:v>437.74</c:v>
                </c:pt>
                <c:pt idx="546">
                  <c:v>437.51</c:v>
                </c:pt>
                <c:pt idx="547">
                  <c:v>437.23</c:v>
                </c:pt>
                <c:pt idx="548">
                  <c:v>436.91</c:v>
                </c:pt>
                <c:pt idx="549">
                  <c:v>436.54</c:v>
                </c:pt>
                <c:pt idx="550">
                  <c:v>436.14</c:v>
                </c:pt>
                <c:pt idx="551">
                  <c:v>435.69</c:v>
                </c:pt>
                <c:pt idx="552">
                  <c:v>435.2</c:v>
                </c:pt>
                <c:pt idx="553">
                  <c:v>434.66</c:v>
                </c:pt>
                <c:pt idx="554">
                  <c:v>434.09</c:v>
                </c:pt>
                <c:pt idx="555">
                  <c:v>433.47</c:v>
                </c:pt>
                <c:pt idx="556">
                  <c:v>432.8</c:v>
                </c:pt>
                <c:pt idx="557">
                  <c:v>432.1</c:v>
                </c:pt>
                <c:pt idx="558">
                  <c:v>431.35</c:v>
                </c:pt>
                <c:pt idx="559">
                  <c:v>430.55</c:v>
                </c:pt>
                <c:pt idx="560">
                  <c:v>429.72</c:v>
                </c:pt>
                <c:pt idx="561">
                  <c:v>428.84</c:v>
                </c:pt>
                <c:pt idx="562">
                  <c:v>427.92</c:v>
                </c:pt>
                <c:pt idx="563">
                  <c:v>426.96</c:v>
                </c:pt>
                <c:pt idx="564">
                  <c:v>425.95</c:v>
                </c:pt>
                <c:pt idx="565">
                  <c:v>424.9</c:v>
                </c:pt>
                <c:pt idx="566">
                  <c:v>423.8</c:v>
                </c:pt>
                <c:pt idx="567">
                  <c:v>422.67</c:v>
                </c:pt>
                <c:pt idx="568">
                  <c:v>421.49</c:v>
                </c:pt>
                <c:pt idx="569">
                  <c:v>420.26</c:v>
                </c:pt>
                <c:pt idx="570">
                  <c:v>419</c:v>
                </c:pt>
                <c:pt idx="571">
                  <c:v>417.69</c:v>
                </c:pt>
                <c:pt idx="572">
                  <c:v>416.33</c:v>
                </c:pt>
                <c:pt idx="573">
                  <c:v>414.94</c:v>
                </c:pt>
                <c:pt idx="574">
                  <c:v>413.5</c:v>
                </c:pt>
                <c:pt idx="575">
                  <c:v>412.02</c:v>
                </c:pt>
                <c:pt idx="576">
                  <c:v>410.49</c:v>
                </c:pt>
                <c:pt idx="577">
                  <c:v>408.92</c:v>
                </c:pt>
                <c:pt idx="578">
                  <c:v>407.31</c:v>
                </c:pt>
                <c:pt idx="579">
                  <c:v>405.66</c:v>
                </c:pt>
                <c:pt idx="580">
                  <c:v>403.96</c:v>
                </c:pt>
                <c:pt idx="581">
                  <c:v>402.22</c:v>
                </c:pt>
                <c:pt idx="582">
                  <c:v>400.43</c:v>
                </c:pt>
                <c:pt idx="583">
                  <c:v>398.61</c:v>
                </c:pt>
                <c:pt idx="584">
                  <c:v>396.74</c:v>
                </c:pt>
                <c:pt idx="585">
                  <c:v>394.83</c:v>
                </c:pt>
                <c:pt idx="586">
                  <c:v>392.87</c:v>
                </c:pt>
                <c:pt idx="587">
                  <c:v>390.88</c:v>
                </c:pt>
                <c:pt idx="588">
                  <c:v>388.84</c:v>
                </c:pt>
                <c:pt idx="589">
                  <c:v>386.76</c:v>
                </c:pt>
                <c:pt idx="590">
                  <c:v>384.63</c:v>
                </c:pt>
                <c:pt idx="591">
                  <c:v>382.47</c:v>
                </c:pt>
                <c:pt idx="592">
                  <c:v>380.26</c:v>
                </c:pt>
                <c:pt idx="593">
                  <c:v>378.01</c:v>
                </c:pt>
                <c:pt idx="594">
                  <c:v>375.72</c:v>
                </c:pt>
                <c:pt idx="595">
                  <c:v>373.39</c:v>
                </c:pt>
                <c:pt idx="596">
                  <c:v>371.02</c:v>
                </c:pt>
                <c:pt idx="597">
                  <c:v>368.61</c:v>
                </c:pt>
                <c:pt idx="598">
                  <c:v>366.16</c:v>
                </c:pt>
                <c:pt idx="599">
                  <c:v>363.66</c:v>
                </c:pt>
                <c:pt idx="600">
                  <c:v>361.13</c:v>
                </c:pt>
                <c:pt idx="601">
                  <c:v>358.56</c:v>
                </c:pt>
                <c:pt idx="602">
                  <c:v>355.95</c:v>
                </c:pt>
                <c:pt idx="603">
                  <c:v>353.3</c:v>
                </c:pt>
                <c:pt idx="604">
                  <c:v>350.61</c:v>
                </c:pt>
                <c:pt idx="605">
                  <c:v>347.89</c:v>
                </c:pt>
                <c:pt idx="606">
                  <c:v>345.12</c:v>
                </c:pt>
                <c:pt idx="607">
                  <c:v>342.32</c:v>
                </c:pt>
                <c:pt idx="608">
                  <c:v>339.49</c:v>
                </c:pt>
                <c:pt idx="609">
                  <c:v>336.61</c:v>
                </c:pt>
                <c:pt idx="610">
                  <c:v>333.71</c:v>
                </c:pt>
                <c:pt idx="611">
                  <c:v>330.76</c:v>
                </c:pt>
                <c:pt idx="612">
                  <c:v>327.79</c:v>
                </c:pt>
                <c:pt idx="613">
                  <c:v>324.77</c:v>
                </c:pt>
                <c:pt idx="614">
                  <c:v>321.73</c:v>
                </c:pt>
                <c:pt idx="615">
                  <c:v>318.64999999999998</c:v>
                </c:pt>
                <c:pt idx="616">
                  <c:v>315.54000000000002</c:v>
                </c:pt>
                <c:pt idx="617">
                  <c:v>312.39999999999998</c:v>
                </c:pt>
                <c:pt idx="618">
                  <c:v>309.23</c:v>
                </c:pt>
                <c:pt idx="619">
                  <c:v>306.02999999999997</c:v>
                </c:pt>
                <c:pt idx="620">
                  <c:v>302.8</c:v>
                </c:pt>
                <c:pt idx="621">
                  <c:v>299.54000000000002</c:v>
                </c:pt>
                <c:pt idx="622">
                  <c:v>296.26</c:v>
                </c:pt>
                <c:pt idx="623">
                  <c:v>292.94</c:v>
                </c:pt>
                <c:pt idx="624">
                  <c:v>289.61</c:v>
                </c:pt>
                <c:pt idx="625">
                  <c:v>286.24</c:v>
                </c:pt>
                <c:pt idx="626">
                  <c:v>282.86</c:v>
                </c:pt>
                <c:pt idx="627">
                  <c:v>279.45</c:v>
                </c:pt>
                <c:pt idx="628">
                  <c:v>276.02</c:v>
                </c:pt>
                <c:pt idx="629">
                  <c:v>272.56</c:v>
                </c:pt>
                <c:pt idx="630">
                  <c:v>269.08999999999997</c:v>
                </c:pt>
                <c:pt idx="631">
                  <c:v>265.60000000000002</c:v>
                </c:pt>
                <c:pt idx="632">
                  <c:v>262.08999999999997</c:v>
                </c:pt>
                <c:pt idx="633">
                  <c:v>258.57</c:v>
                </c:pt>
                <c:pt idx="634">
                  <c:v>255.03</c:v>
                </c:pt>
                <c:pt idx="635">
                  <c:v>251.47</c:v>
                </c:pt>
                <c:pt idx="636">
                  <c:v>247.9</c:v>
                </c:pt>
                <c:pt idx="637">
                  <c:v>244.32</c:v>
                </c:pt>
                <c:pt idx="638">
                  <c:v>240.73</c:v>
                </c:pt>
                <c:pt idx="639">
                  <c:v>237.12</c:v>
                </c:pt>
                <c:pt idx="640">
                  <c:v>233.51</c:v>
                </c:pt>
                <c:pt idx="641">
                  <c:v>229.9</c:v>
                </c:pt>
                <c:pt idx="642">
                  <c:v>226.27</c:v>
                </c:pt>
                <c:pt idx="643">
                  <c:v>222.65</c:v>
                </c:pt>
                <c:pt idx="644">
                  <c:v>219.01</c:v>
                </c:pt>
                <c:pt idx="645">
                  <c:v>215.38</c:v>
                </c:pt>
                <c:pt idx="646">
                  <c:v>211.75</c:v>
                </c:pt>
                <c:pt idx="647">
                  <c:v>208.12</c:v>
                </c:pt>
                <c:pt idx="648">
                  <c:v>204.49</c:v>
                </c:pt>
                <c:pt idx="649">
                  <c:v>200.86</c:v>
                </c:pt>
                <c:pt idx="650">
                  <c:v>197.24</c:v>
                </c:pt>
                <c:pt idx="651">
                  <c:v>193.62</c:v>
                </c:pt>
                <c:pt idx="652">
                  <c:v>190.02</c:v>
                </c:pt>
                <c:pt idx="653">
                  <c:v>186.42</c:v>
                </c:pt>
                <c:pt idx="654">
                  <c:v>182.83</c:v>
                </c:pt>
                <c:pt idx="655">
                  <c:v>179.26</c:v>
                </c:pt>
                <c:pt idx="656">
                  <c:v>175.7</c:v>
                </c:pt>
                <c:pt idx="657">
                  <c:v>172.16</c:v>
                </c:pt>
                <c:pt idx="658">
                  <c:v>168.63</c:v>
                </c:pt>
                <c:pt idx="659">
                  <c:v>165.12</c:v>
                </c:pt>
                <c:pt idx="660">
                  <c:v>161.63</c:v>
                </c:pt>
                <c:pt idx="661">
                  <c:v>158.16</c:v>
                </c:pt>
                <c:pt idx="662">
                  <c:v>154.72</c:v>
                </c:pt>
                <c:pt idx="663">
                  <c:v>151.30000000000001</c:v>
                </c:pt>
                <c:pt idx="664">
                  <c:v>147.9</c:v>
                </c:pt>
                <c:pt idx="665">
                  <c:v>144.53</c:v>
                </c:pt>
                <c:pt idx="666">
                  <c:v>141.19</c:v>
                </c:pt>
                <c:pt idx="667">
                  <c:v>137.88999999999999</c:v>
                </c:pt>
                <c:pt idx="668">
                  <c:v>134.61000000000001</c:v>
                </c:pt>
                <c:pt idx="669">
                  <c:v>131.37</c:v>
                </c:pt>
                <c:pt idx="670">
                  <c:v>128.16</c:v>
                </c:pt>
                <c:pt idx="671">
                  <c:v>124.99</c:v>
                </c:pt>
                <c:pt idx="672">
                  <c:v>121.85</c:v>
                </c:pt>
                <c:pt idx="673">
                  <c:v>118.76</c:v>
                </c:pt>
                <c:pt idx="674">
                  <c:v>115.7</c:v>
                </c:pt>
                <c:pt idx="675">
                  <c:v>112.69</c:v>
                </c:pt>
                <c:pt idx="676">
                  <c:v>109.72</c:v>
                </c:pt>
                <c:pt idx="677">
                  <c:v>106.8</c:v>
                </c:pt>
                <c:pt idx="678">
                  <c:v>103.92</c:v>
                </c:pt>
                <c:pt idx="679">
                  <c:v>101.09</c:v>
                </c:pt>
                <c:pt idx="680">
                  <c:v>98.3</c:v>
                </c:pt>
                <c:pt idx="681">
                  <c:v>95.57</c:v>
                </c:pt>
                <c:pt idx="682">
                  <c:v>92.89</c:v>
                </c:pt>
                <c:pt idx="683">
                  <c:v>90.26</c:v>
                </c:pt>
                <c:pt idx="684">
                  <c:v>87.69</c:v>
                </c:pt>
                <c:pt idx="685">
                  <c:v>85.17</c:v>
                </c:pt>
                <c:pt idx="686">
                  <c:v>82.71</c:v>
                </c:pt>
                <c:pt idx="687">
                  <c:v>80.31</c:v>
                </c:pt>
                <c:pt idx="688">
                  <c:v>77.959999999999994</c:v>
                </c:pt>
                <c:pt idx="689">
                  <c:v>75.67</c:v>
                </c:pt>
                <c:pt idx="690">
                  <c:v>73.45</c:v>
                </c:pt>
                <c:pt idx="691">
                  <c:v>71.290000000000006</c:v>
                </c:pt>
                <c:pt idx="692">
                  <c:v>69.19</c:v>
                </c:pt>
                <c:pt idx="693">
                  <c:v>67.150000000000006</c:v>
                </c:pt>
                <c:pt idx="694">
                  <c:v>65.180000000000007</c:v>
                </c:pt>
                <c:pt idx="695">
                  <c:v>63.28</c:v>
                </c:pt>
                <c:pt idx="696">
                  <c:v>61.44</c:v>
                </c:pt>
                <c:pt idx="697">
                  <c:v>59.67</c:v>
                </c:pt>
                <c:pt idx="698">
                  <c:v>57.97</c:v>
                </c:pt>
                <c:pt idx="699">
                  <c:v>56.34</c:v>
                </c:pt>
                <c:pt idx="700">
                  <c:v>54.78</c:v>
                </c:pt>
                <c:pt idx="701">
                  <c:v>53.29</c:v>
                </c:pt>
                <c:pt idx="702">
                  <c:v>51.87</c:v>
                </c:pt>
                <c:pt idx="703">
                  <c:v>50.53</c:v>
                </c:pt>
                <c:pt idx="704">
                  <c:v>49.26</c:v>
                </c:pt>
                <c:pt idx="705">
                  <c:v>48.06</c:v>
                </c:pt>
                <c:pt idx="706">
                  <c:v>46.93</c:v>
                </c:pt>
                <c:pt idx="707">
                  <c:v>45.89</c:v>
                </c:pt>
                <c:pt idx="708">
                  <c:v>44.91</c:v>
                </c:pt>
                <c:pt idx="709">
                  <c:v>44.02</c:v>
                </c:pt>
                <c:pt idx="710">
                  <c:v>43.2</c:v>
                </c:pt>
                <c:pt idx="711">
                  <c:v>42.45</c:v>
                </c:pt>
                <c:pt idx="712">
                  <c:v>41.79</c:v>
                </c:pt>
                <c:pt idx="713">
                  <c:v>41.2</c:v>
                </c:pt>
                <c:pt idx="714">
                  <c:v>40.69</c:v>
                </c:pt>
                <c:pt idx="715">
                  <c:v>40.26</c:v>
                </c:pt>
                <c:pt idx="716">
                  <c:v>39.9</c:v>
                </c:pt>
                <c:pt idx="717">
                  <c:v>39.630000000000003</c:v>
                </c:pt>
                <c:pt idx="718">
                  <c:v>39.43</c:v>
                </c:pt>
                <c:pt idx="719">
                  <c:v>39.31</c:v>
                </c:pt>
              </c:numCache>
            </c:numRef>
          </c:xVal>
          <c:yVal>
            <c:numRef>
              <c:f>'6000'!$C$13:$C$732</c:f>
              <c:numCache>
                <c:formatCode>General</c:formatCode>
                <c:ptCount val="720"/>
                <c:pt idx="0">
                  <c:v>1.079</c:v>
                </c:pt>
                <c:pt idx="1">
                  <c:v>1.06</c:v>
                </c:pt>
                <c:pt idx="2">
                  <c:v>1.0249999999999999</c:v>
                </c:pt>
                <c:pt idx="3">
                  <c:v>0.97699999999999998</c:v>
                </c:pt>
                <c:pt idx="4">
                  <c:v>0.93600000000000005</c:v>
                </c:pt>
                <c:pt idx="5">
                  <c:v>0.92</c:v>
                </c:pt>
                <c:pt idx="6">
                  <c:v>0.92400000000000004</c:v>
                </c:pt>
                <c:pt idx="7">
                  <c:v>0.91</c:v>
                </c:pt>
                <c:pt idx="8">
                  <c:v>0.874</c:v>
                </c:pt>
                <c:pt idx="9">
                  <c:v>0.83699999999999997</c:v>
                </c:pt>
                <c:pt idx="10">
                  <c:v>0.81100000000000005</c:v>
                </c:pt>
                <c:pt idx="11">
                  <c:v>0.79300000000000004</c:v>
                </c:pt>
                <c:pt idx="12">
                  <c:v>0.78800000000000003</c:v>
                </c:pt>
                <c:pt idx="13">
                  <c:v>0.80600000000000005</c:v>
                </c:pt>
                <c:pt idx="14">
                  <c:v>0.83599999999999997</c:v>
                </c:pt>
                <c:pt idx="15">
                  <c:v>0.86599999999999999</c:v>
                </c:pt>
                <c:pt idx="16">
                  <c:v>0.877</c:v>
                </c:pt>
                <c:pt idx="17">
                  <c:v>0.876</c:v>
                </c:pt>
                <c:pt idx="18">
                  <c:v>0.872</c:v>
                </c:pt>
                <c:pt idx="19">
                  <c:v>0.85599999999999998</c:v>
                </c:pt>
                <c:pt idx="20">
                  <c:v>0.83299999999999996</c:v>
                </c:pt>
                <c:pt idx="21">
                  <c:v>0.80300000000000005</c:v>
                </c:pt>
                <c:pt idx="22">
                  <c:v>0.76100000000000001</c:v>
                </c:pt>
                <c:pt idx="23">
                  <c:v>0.72799999999999998</c:v>
                </c:pt>
                <c:pt idx="24">
                  <c:v>0.7</c:v>
                </c:pt>
                <c:pt idx="25">
                  <c:v>0.68</c:v>
                </c:pt>
                <c:pt idx="26">
                  <c:v>0.66600000000000004</c:v>
                </c:pt>
                <c:pt idx="27">
                  <c:v>0.65700000000000003</c:v>
                </c:pt>
                <c:pt idx="28">
                  <c:v>0.65700000000000003</c:v>
                </c:pt>
                <c:pt idx="29">
                  <c:v>0.65900000000000003</c:v>
                </c:pt>
                <c:pt idx="30">
                  <c:v>0.67400000000000004</c:v>
                </c:pt>
                <c:pt idx="31">
                  <c:v>0.67300000000000004</c:v>
                </c:pt>
                <c:pt idx="32">
                  <c:v>0.67500000000000004</c:v>
                </c:pt>
                <c:pt idx="33">
                  <c:v>0.67600000000000005</c:v>
                </c:pt>
                <c:pt idx="34">
                  <c:v>0.67600000000000005</c:v>
                </c:pt>
                <c:pt idx="35">
                  <c:v>0.66400000000000003</c:v>
                </c:pt>
                <c:pt idx="36">
                  <c:v>0.65300000000000002</c:v>
                </c:pt>
                <c:pt idx="37">
                  <c:v>0.63700000000000001</c:v>
                </c:pt>
                <c:pt idx="38">
                  <c:v>0.63100000000000001</c:v>
                </c:pt>
                <c:pt idx="39">
                  <c:v>0.624</c:v>
                </c:pt>
                <c:pt idx="40">
                  <c:v>0.60899999999999999</c:v>
                </c:pt>
                <c:pt idx="41">
                  <c:v>0.60699999999999998</c:v>
                </c:pt>
                <c:pt idx="42">
                  <c:v>0.57299999999999995</c:v>
                </c:pt>
                <c:pt idx="43">
                  <c:v>0.54600000000000004</c:v>
                </c:pt>
                <c:pt idx="44">
                  <c:v>0.50900000000000001</c:v>
                </c:pt>
                <c:pt idx="45">
                  <c:v>0.501</c:v>
                </c:pt>
                <c:pt idx="46">
                  <c:v>0.47199999999999998</c:v>
                </c:pt>
                <c:pt idx="47">
                  <c:v>0.443</c:v>
                </c:pt>
                <c:pt idx="48">
                  <c:v>0.41599999999999998</c:v>
                </c:pt>
                <c:pt idx="49">
                  <c:v>0.41199999999999998</c:v>
                </c:pt>
                <c:pt idx="50">
                  <c:v>0.41799999999999998</c:v>
                </c:pt>
                <c:pt idx="51">
                  <c:v>0.41299999999999998</c:v>
                </c:pt>
                <c:pt idx="52">
                  <c:v>0.41199999999999998</c:v>
                </c:pt>
                <c:pt idx="53">
                  <c:v>0.41799999999999998</c:v>
                </c:pt>
                <c:pt idx="54">
                  <c:v>0.41599999999999998</c:v>
                </c:pt>
                <c:pt idx="55">
                  <c:v>0.41699999999999998</c:v>
                </c:pt>
                <c:pt idx="56">
                  <c:v>0.40899999999999997</c:v>
                </c:pt>
                <c:pt idx="57">
                  <c:v>0.39800000000000002</c:v>
                </c:pt>
                <c:pt idx="58">
                  <c:v>0.38300000000000001</c:v>
                </c:pt>
                <c:pt idx="59">
                  <c:v>0.376</c:v>
                </c:pt>
                <c:pt idx="60">
                  <c:v>0.36899999999999999</c:v>
                </c:pt>
                <c:pt idx="61">
                  <c:v>0.36799999999999999</c:v>
                </c:pt>
                <c:pt idx="62">
                  <c:v>0.371</c:v>
                </c:pt>
                <c:pt idx="63">
                  <c:v>0.36899999999999999</c:v>
                </c:pt>
                <c:pt idx="64">
                  <c:v>0.371</c:v>
                </c:pt>
                <c:pt idx="65">
                  <c:v>0.372</c:v>
                </c:pt>
                <c:pt idx="66">
                  <c:v>0.38</c:v>
                </c:pt>
                <c:pt idx="67">
                  <c:v>0.38500000000000001</c:v>
                </c:pt>
                <c:pt idx="68">
                  <c:v>0.39</c:v>
                </c:pt>
                <c:pt idx="69">
                  <c:v>0.39800000000000002</c:v>
                </c:pt>
                <c:pt idx="70">
                  <c:v>0.39800000000000002</c:v>
                </c:pt>
                <c:pt idx="71">
                  <c:v>0.39800000000000002</c:v>
                </c:pt>
                <c:pt idx="72">
                  <c:v>0.40100000000000002</c:v>
                </c:pt>
                <c:pt idx="73">
                  <c:v>0.4</c:v>
                </c:pt>
                <c:pt idx="74">
                  <c:v>0.39200000000000002</c:v>
                </c:pt>
                <c:pt idx="75">
                  <c:v>0.378</c:v>
                </c:pt>
                <c:pt idx="76">
                  <c:v>0.36299999999999999</c:v>
                </c:pt>
                <c:pt idx="77">
                  <c:v>0.35399999999999998</c:v>
                </c:pt>
                <c:pt idx="78">
                  <c:v>0.35299999999999998</c:v>
                </c:pt>
                <c:pt idx="79">
                  <c:v>0.35599999999999998</c:v>
                </c:pt>
                <c:pt idx="80">
                  <c:v>0.35399999999999998</c:v>
                </c:pt>
                <c:pt idx="81">
                  <c:v>0.35299999999999998</c:v>
                </c:pt>
                <c:pt idx="82">
                  <c:v>0.35099999999999998</c:v>
                </c:pt>
                <c:pt idx="83">
                  <c:v>0.35799999999999998</c:v>
                </c:pt>
                <c:pt idx="84">
                  <c:v>0.36799999999999999</c:v>
                </c:pt>
                <c:pt idx="85">
                  <c:v>0.38400000000000001</c:v>
                </c:pt>
                <c:pt idx="86">
                  <c:v>0.39900000000000002</c:v>
                </c:pt>
                <c:pt idx="87">
                  <c:v>0.41499999999999998</c:v>
                </c:pt>
                <c:pt idx="88">
                  <c:v>0.43</c:v>
                </c:pt>
                <c:pt idx="89">
                  <c:v>0.44400000000000001</c:v>
                </c:pt>
                <c:pt idx="90">
                  <c:v>0.45600000000000002</c:v>
                </c:pt>
                <c:pt idx="91">
                  <c:v>0.46500000000000002</c:v>
                </c:pt>
                <c:pt idx="92">
                  <c:v>0.48099999999999998</c:v>
                </c:pt>
                <c:pt idx="93">
                  <c:v>0.48899999999999999</c:v>
                </c:pt>
                <c:pt idx="94">
                  <c:v>0.48599999999999999</c:v>
                </c:pt>
                <c:pt idx="95">
                  <c:v>0.48</c:v>
                </c:pt>
                <c:pt idx="96">
                  <c:v>0.47299999999999998</c:v>
                </c:pt>
                <c:pt idx="97">
                  <c:v>0.47299999999999998</c:v>
                </c:pt>
                <c:pt idx="98">
                  <c:v>0.47699999999999998</c:v>
                </c:pt>
                <c:pt idx="99">
                  <c:v>0.48</c:v>
                </c:pt>
                <c:pt idx="100">
                  <c:v>0.49</c:v>
                </c:pt>
                <c:pt idx="101">
                  <c:v>0.499</c:v>
                </c:pt>
                <c:pt idx="102">
                  <c:v>0.501</c:v>
                </c:pt>
                <c:pt idx="103">
                  <c:v>0.498</c:v>
                </c:pt>
                <c:pt idx="104">
                  <c:v>0.498</c:v>
                </c:pt>
                <c:pt idx="105">
                  <c:v>0.51600000000000001</c:v>
                </c:pt>
                <c:pt idx="106">
                  <c:v>0.53400000000000003</c:v>
                </c:pt>
                <c:pt idx="107">
                  <c:v>0.55200000000000005</c:v>
                </c:pt>
                <c:pt idx="108">
                  <c:v>0.56799999999999995</c:v>
                </c:pt>
                <c:pt idx="109">
                  <c:v>0.58599999999999997</c:v>
                </c:pt>
                <c:pt idx="110">
                  <c:v>0.60299999999999998</c:v>
                </c:pt>
                <c:pt idx="111">
                  <c:v>0.61699999999999999</c:v>
                </c:pt>
                <c:pt idx="112">
                  <c:v>0.62</c:v>
                </c:pt>
                <c:pt idx="113">
                  <c:v>0.61699999999999999</c:v>
                </c:pt>
                <c:pt idx="114">
                  <c:v>0.60699999999999998</c:v>
                </c:pt>
                <c:pt idx="115">
                  <c:v>0.59899999999999998</c:v>
                </c:pt>
                <c:pt idx="116">
                  <c:v>0.59499999999999997</c:v>
                </c:pt>
                <c:pt idx="117">
                  <c:v>0.59799999999999998</c:v>
                </c:pt>
                <c:pt idx="118">
                  <c:v>0.59799999999999998</c:v>
                </c:pt>
                <c:pt idx="119">
                  <c:v>0.6</c:v>
                </c:pt>
                <c:pt idx="120">
                  <c:v>0.60499999999999998</c:v>
                </c:pt>
                <c:pt idx="121">
                  <c:v>0.61299999999999999</c:v>
                </c:pt>
                <c:pt idx="122">
                  <c:v>0.621</c:v>
                </c:pt>
                <c:pt idx="123">
                  <c:v>0.63200000000000001</c:v>
                </c:pt>
                <c:pt idx="124">
                  <c:v>0.64500000000000002</c:v>
                </c:pt>
                <c:pt idx="125">
                  <c:v>0.65700000000000003</c:v>
                </c:pt>
                <c:pt idx="126">
                  <c:v>0.66800000000000004</c:v>
                </c:pt>
                <c:pt idx="127">
                  <c:v>0.68500000000000005</c:v>
                </c:pt>
                <c:pt idx="128">
                  <c:v>0.70299999999999996</c:v>
                </c:pt>
                <c:pt idx="129">
                  <c:v>0.72499999999999998</c:v>
                </c:pt>
                <c:pt idx="130">
                  <c:v>0.74099999999999999</c:v>
                </c:pt>
                <c:pt idx="131">
                  <c:v>0.749</c:v>
                </c:pt>
                <c:pt idx="132">
                  <c:v>0.75900000000000001</c:v>
                </c:pt>
                <c:pt idx="133">
                  <c:v>0.76200000000000001</c:v>
                </c:pt>
                <c:pt idx="134">
                  <c:v>0.755</c:v>
                </c:pt>
                <c:pt idx="135">
                  <c:v>0.74099999999999999</c:v>
                </c:pt>
                <c:pt idx="136">
                  <c:v>0.73099999999999998</c:v>
                </c:pt>
                <c:pt idx="137">
                  <c:v>0.72699999999999998</c:v>
                </c:pt>
                <c:pt idx="138">
                  <c:v>0.72799999999999998</c:v>
                </c:pt>
                <c:pt idx="139">
                  <c:v>0.73399999999999999</c:v>
                </c:pt>
                <c:pt idx="140">
                  <c:v>0.746</c:v>
                </c:pt>
                <c:pt idx="141">
                  <c:v>0.76500000000000001</c:v>
                </c:pt>
                <c:pt idx="142">
                  <c:v>0.78400000000000003</c:v>
                </c:pt>
                <c:pt idx="143">
                  <c:v>0.80200000000000005</c:v>
                </c:pt>
                <c:pt idx="144">
                  <c:v>0.82099999999999995</c:v>
                </c:pt>
                <c:pt idx="145">
                  <c:v>0.84399999999999997</c:v>
                </c:pt>
                <c:pt idx="146">
                  <c:v>0.85699999999999998</c:v>
                </c:pt>
                <c:pt idx="147">
                  <c:v>0.86599999999999999</c:v>
                </c:pt>
                <c:pt idx="148">
                  <c:v>0.87</c:v>
                </c:pt>
                <c:pt idx="149">
                  <c:v>0.88</c:v>
                </c:pt>
                <c:pt idx="150">
                  <c:v>0.88100000000000001</c:v>
                </c:pt>
                <c:pt idx="151">
                  <c:v>0.88600000000000001</c:v>
                </c:pt>
                <c:pt idx="152">
                  <c:v>0.88800000000000001</c:v>
                </c:pt>
                <c:pt idx="153">
                  <c:v>0.89200000000000002</c:v>
                </c:pt>
                <c:pt idx="154">
                  <c:v>0.89500000000000002</c:v>
                </c:pt>
                <c:pt idx="155">
                  <c:v>0.89</c:v>
                </c:pt>
                <c:pt idx="156">
                  <c:v>0.88600000000000001</c:v>
                </c:pt>
                <c:pt idx="157">
                  <c:v>0.88500000000000001</c:v>
                </c:pt>
                <c:pt idx="158">
                  <c:v>0.88400000000000001</c:v>
                </c:pt>
                <c:pt idx="159">
                  <c:v>0.88200000000000001</c:v>
                </c:pt>
                <c:pt idx="160">
                  <c:v>0.877</c:v>
                </c:pt>
                <c:pt idx="161">
                  <c:v>0.879</c:v>
                </c:pt>
                <c:pt idx="162">
                  <c:v>0.89</c:v>
                </c:pt>
                <c:pt idx="163">
                  <c:v>0.90300000000000002</c:v>
                </c:pt>
                <c:pt idx="164">
                  <c:v>0.91400000000000003</c:v>
                </c:pt>
                <c:pt idx="165">
                  <c:v>0.92700000000000005</c:v>
                </c:pt>
                <c:pt idx="166">
                  <c:v>0.93600000000000005</c:v>
                </c:pt>
                <c:pt idx="167">
                  <c:v>0.94899999999999995</c:v>
                </c:pt>
                <c:pt idx="168">
                  <c:v>0.95799999999999996</c:v>
                </c:pt>
                <c:pt idx="169">
                  <c:v>0.96799999999999997</c:v>
                </c:pt>
                <c:pt idx="170">
                  <c:v>0.97499999999999998</c:v>
                </c:pt>
                <c:pt idx="171">
                  <c:v>0.97899999999999998</c:v>
                </c:pt>
                <c:pt idx="172">
                  <c:v>0.98499999999999999</c:v>
                </c:pt>
                <c:pt idx="173">
                  <c:v>0.99299999999999999</c:v>
                </c:pt>
                <c:pt idx="174">
                  <c:v>1.0009999999999999</c:v>
                </c:pt>
                <c:pt idx="175">
                  <c:v>1.0069999999999999</c:v>
                </c:pt>
                <c:pt idx="176">
                  <c:v>1.0169999999999999</c:v>
                </c:pt>
                <c:pt idx="177">
                  <c:v>1.028</c:v>
                </c:pt>
                <c:pt idx="178">
                  <c:v>1.0469999999999999</c:v>
                </c:pt>
                <c:pt idx="179">
                  <c:v>1.0680000000000001</c:v>
                </c:pt>
                <c:pt idx="180">
                  <c:v>1.095</c:v>
                </c:pt>
                <c:pt idx="181">
                  <c:v>1.1200000000000001</c:v>
                </c:pt>
                <c:pt idx="182">
                  <c:v>1.137</c:v>
                </c:pt>
                <c:pt idx="183">
                  <c:v>1.153</c:v>
                </c:pt>
                <c:pt idx="184">
                  <c:v>1.165</c:v>
                </c:pt>
                <c:pt idx="185">
                  <c:v>1.1779999999999999</c:v>
                </c:pt>
                <c:pt idx="186">
                  <c:v>1.19</c:v>
                </c:pt>
                <c:pt idx="187">
                  <c:v>1.1919999999999999</c:v>
                </c:pt>
                <c:pt idx="188">
                  <c:v>1.194</c:v>
                </c:pt>
                <c:pt idx="189">
                  <c:v>1.1950000000000001</c:v>
                </c:pt>
                <c:pt idx="190">
                  <c:v>1.2070000000000001</c:v>
                </c:pt>
                <c:pt idx="191">
                  <c:v>1.2150000000000001</c:v>
                </c:pt>
                <c:pt idx="192">
                  <c:v>1.214</c:v>
                </c:pt>
                <c:pt idx="193">
                  <c:v>1.214</c:v>
                </c:pt>
                <c:pt idx="194">
                  <c:v>1.2130000000000001</c:v>
                </c:pt>
                <c:pt idx="195">
                  <c:v>1.21</c:v>
                </c:pt>
                <c:pt idx="196">
                  <c:v>1.21</c:v>
                </c:pt>
                <c:pt idx="197">
                  <c:v>1.218</c:v>
                </c:pt>
                <c:pt idx="198">
                  <c:v>1.2230000000000001</c:v>
                </c:pt>
                <c:pt idx="199">
                  <c:v>1.218</c:v>
                </c:pt>
                <c:pt idx="200">
                  <c:v>1.208</c:v>
                </c:pt>
                <c:pt idx="201">
                  <c:v>1.206</c:v>
                </c:pt>
                <c:pt idx="202">
                  <c:v>1.204</c:v>
                </c:pt>
                <c:pt idx="203">
                  <c:v>1.206</c:v>
                </c:pt>
                <c:pt idx="204">
                  <c:v>1.2030000000000001</c:v>
                </c:pt>
                <c:pt idx="205">
                  <c:v>1.202</c:v>
                </c:pt>
                <c:pt idx="206">
                  <c:v>1.2090000000000001</c:v>
                </c:pt>
                <c:pt idx="207">
                  <c:v>1.2190000000000001</c:v>
                </c:pt>
                <c:pt idx="208">
                  <c:v>1.238</c:v>
                </c:pt>
                <c:pt idx="209">
                  <c:v>1.2589999999999999</c:v>
                </c:pt>
                <c:pt idx="210">
                  <c:v>1.286</c:v>
                </c:pt>
                <c:pt idx="211">
                  <c:v>1.3109999999999999</c:v>
                </c:pt>
                <c:pt idx="212">
                  <c:v>1.34</c:v>
                </c:pt>
                <c:pt idx="213">
                  <c:v>1.3680000000000001</c:v>
                </c:pt>
                <c:pt idx="214">
                  <c:v>1.393</c:v>
                </c:pt>
                <c:pt idx="215">
                  <c:v>1.4139999999999999</c:v>
                </c:pt>
                <c:pt idx="216">
                  <c:v>1.43</c:v>
                </c:pt>
                <c:pt idx="217">
                  <c:v>1.4410000000000001</c:v>
                </c:pt>
                <c:pt idx="218">
                  <c:v>1.4590000000000001</c:v>
                </c:pt>
                <c:pt idx="219">
                  <c:v>1.4850000000000001</c:v>
                </c:pt>
                <c:pt idx="220">
                  <c:v>1.512</c:v>
                </c:pt>
                <c:pt idx="221">
                  <c:v>1.5369999999999999</c:v>
                </c:pt>
                <c:pt idx="222">
                  <c:v>1.5580000000000001</c:v>
                </c:pt>
                <c:pt idx="223">
                  <c:v>1.57</c:v>
                </c:pt>
                <c:pt idx="224">
                  <c:v>1.583</c:v>
                </c:pt>
                <c:pt idx="225">
                  <c:v>1.59</c:v>
                </c:pt>
                <c:pt idx="226">
                  <c:v>1.5940000000000001</c:v>
                </c:pt>
                <c:pt idx="227">
                  <c:v>1.5920000000000001</c:v>
                </c:pt>
                <c:pt idx="228">
                  <c:v>1.5880000000000001</c:v>
                </c:pt>
                <c:pt idx="229">
                  <c:v>1.5880000000000001</c:v>
                </c:pt>
                <c:pt idx="230">
                  <c:v>1.5860000000000001</c:v>
                </c:pt>
                <c:pt idx="231">
                  <c:v>1.58</c:v>
                </c:pt>
                <c:pt idx="232">
                  <c:v>1.583</c:v>
                </c:pt>
                <c:pt idx="233">
                  <c:v>1.58</c:v>
                </c:pt>
                <c:pt idx="234">
                  <c:v>1.5780000000000001</c:v>
                </c:pt>
                <c:pt idx="235">
                  <c:v>1.5760000000000001</c:v>
                </c:pt>
                <c:pt idx="236">
                  <c:v>1.577</c:v>
                </c:pt>
                <c:pt idx="237">
                  <c:v>1.5820000000000001</c:v>
                </c:pt>
                <c:pt idx="238">
                  <c:v>1.607</c:v>
                </c:pt>
                <c:pt idx="239">
                  <c:v>1.6419999999999999</c:v>
                </c:pt>
                <c:pt idx="240">
                  <c:v>1.6559999999999999</c:v>
                </c:pt>
                <c:pt idx="241">
                  <c:v>1.679</c:v>
                </c:pt>
                <c:pt idx="242">
                  <c:v>1.663</c:v>
                </c:pt>
                <c:pt idx="243">
                  <c:v>1.6830000000000001</c:v>
                </c:pt>
                <c:pt idx="244">
                  <c:v>1.716</c:v>
                </c:pt>
                <c:pt idx="245">
                  <c:v>1.7370000000000001</c:v>
                </c:pt>
                <c:pt idx="246">
                  <c:v>1.7769999999999999</c:v>
                </c:pt>
                <c:pt idx="247">
                  <c:v>1.8009999999999999</c:v>
                </c:pt>
                <c:pt idx="248">
                  <c:v>1.8149999999999999</c:v>
                </c:pt>
                <c:pt idx="249">
                  <c:v>1.8169999999999999</c:v>
                </c:pt>
                <c:pt idx="250">
                  <c:v>1.84</c:v>
                </c:pt>
                <c:pt idx="251">
                  <c:v>1.873</c:v>
                </c:pt>
                <c:pt idx="252">
                  <c:v>1.9</c:v>
                </c:pt>
                <c:pt idx="253">
                  <c:v>1.9359999999999999</c:v>
                </c:pt>
                <c:pt idx="254">
                  <c:v>1.968</c:v>
                </c:pt>
                <c:pt idx="255">
                  <c:v>1.9930000000000001</c:v>
                </c:pt>
                <c:pt idx="256">
                  <c:v>1.972</c:v>
                </c:pt>
                <c:pt idx="257">
                  <c:v>1.986</c:v>
                </c:pt>
                <c:pt idx="258">
                  <c:v>2.0510000000000002</c:v>
                </c:pt>
                <c:pt idx="259">
                  <c:v>2.1139999999999999</c:v>
                </c:pt>
                <c:pt idx="260">
                  <c:v>2.165</c:v>
                </c:pt>
                <c:pt idx="261">
                  <c:v>2.214</c:v>
                </c:pt>
                <c:pt idx="262">
                  <c:v>2.2570000000000001</c:v>
                </c:pt>
                <c:pt idx="263">
                  <c:v>2.2919999999999998</c:v>
                </c:pt>
                <c:pt idx="264">
                  <c:v>2.319</c:v>
                </c:pt>
                <c:pt idx="265">
                  <c:v>2.3559999999999999</c:v>
                </c:pt>
                <c:pt idx="266">
                  <c:v>2.4049999999999998</c:v>
                </c:pt>
                <c:pt idx="267">
                  <c:v>2.4500000000000002</c:v>
                </c:pt>
                <c:pt idx="268">
                  <c:v>2.4980000000000002</c:v>
                </c:pt>
                <c:pt idx="269">
                  <c:v>2.5379999999999998</c:v>
                </c:pt>
                <c:pt idx="270">
                  <c:v>2.5710000000000002</c:v>
                </c:pt>
                <c:pt idx="271">
                  <c:v>2.5950000000000002</c:v>
                </c:pt>
                <c:pt idx="272">
                  <c:v>2.6230000000000002</c:v>
                </c:pt>
                <c:pt idx="273">
                  <c:v>2.657</c:v>
                </c:pt>
                <c:pt idx="274">
                  <c:v>2.698</c:v>
                </c:pt>
                <c:pt idx="275">
                  <c:v>2.7519999999999998</c:v>
                </c:pt>
                <c:pt idx="276">
                  <c:v>2.8029999999999999</c:v>
                </c:pt>
                <c:pt idx="277">
                  <c:v>2.8519999999999999</c:v>
                </c:pt>
                <c:pt idx="278">
                  <c:v>2.9049999999999998</c:v>
                </c:pt>
                <c:pt idx="279">
                  <c:v>2.9609999999999999</c:v>
                </c:pt>
                <c:pt idx="280">
                  <c:v>3.0339999999999998</c:v>
                </c:pt>
                <c:pt idx="281">
                  <c:v>3.1030000000000002</c:v>
                </c:pt>
                <c:pt idx="282">
                  <c:v>3.1720000000000002</c:v>
                </c:pt>
                <c:pt idx="283">
                  <c:v>3.238</c:v>
                </c:pt>
                <c:pt idx="284">
                  <c:v>3.3069999999999999</c:v>
                </c:pt>
                <c:pt idx="285">
                  <c:v>3.383</c:v>
                </c:pt>
                <c:pt idx="286">
                  <c:v>3.47</c:v>
                </c:pt>
                <c:pt idx="287">
                  <c:v>3.5590000000000002</c:v>
                </c:pt>
                <c:pt idx="288">
                  <c:v>3.65</c:v>
                </c:pt>
                <c:pt idx="289">
                  <c:v>3.7280000000000002</c:v>
                </c:pt>
                <c:pt idx="290">
                  <c:v>3.8090000000000002</c:v>
                </c:pt>
                <c:pt idx="291">
                  <c:v>3.8959999999999999</c:v>
                </c:pt>
                <c:pt idx="292">
                  <c:v>3.996</c:v>
                </c:pt>
                <c:pt idx="293">
                  <c:v>4.0999999999999996</c:v>
                </c:pt>
                <c:pt idx="294">
                  <c:v>4.2080000000000002</c:v>
                </c:pt>
                <c:pt idx="295">
                  <c:v>4.3129999999999997</c:v>
                </c:pt>
                <c:pt idx="296">
                  <c:v>4.4290000000000003</c:v>
                </c:pt>
                <c:pt idx="297">
                  <c:v>4.5529999999999999</c:v>
                </c:pt>
                <c:pt idx="298">
                  <c:v>4.6779999999999999</c:v>
                </c:pt>
                <c:pt idx="299">
                  <c:v>4.7960000000000003</c:v>
                </c:pt>
                <c:pt idx="300">
                  <c:v>4.9059999999999997</c:v>
                </c:pt>
                <c:pt idx="301">
                  <c:v>5.0190000000000001</c:v>
                </c:pt>
                <c:pt idx="302">
                  <c:v>5.1550000000000002</c:v>
                </c:pt>
                <c:pt idx="303">
                  <c:v>5.3120000000000003</c:v>
                </c:pt>
                <c:pt idx="304">
                  <c:v>5.484</c:v>
                </c:pt>
                <c:pt idx="305">
                  <c:v>5.6449999999999996</c:v>
                </c:pt>
                <c:pt idx="306">
                  <c:v>5.8120000000000003</c:v>
                </c:pt>
                <c:pt idx="307">
                  <c:v>5.9820000000000002</c:v>
                </c:pt>
                <c:pt idx="308">
                  <c:v>6.1660000000000004</c:v>
                </c:pt>
                <c:pt idx="309">
                  <c:v>6.3710000000000004</c:v>
                </c:pt>
                <c:pt idx="310">
                  <c:v>6.5890000000000004</c:v>
                </c:pt>
                <c:pt idx="311">
                  <c:v>6.8159999999999998</c:v>
                </c:pt>
                <c:pt idx="312">
                  <c:v>7.0529999999999999</c:v>
                </c:pt>
                <c:pt idx="313">
                  <c:v>7.3019999999999996</c:v>
                </c:pt>
                <c:pt idx="314">
                  <c:v>7.556</c:v>
                </c:pt>
                <c:pt idx="315">
                  <c:v>7.81</c:v>
                </c:pt>
                <c:pt idx="316">
                  <c:v>8.0719999999999992</c:v>
                </c:pt>
                <c:pt idx="317">
                  <c:v>8.3569999999999993</c:v>
                </c:pt>
                <c:pt idx="318">
                  <c:v>8.6289999999999996</c:v>
                </c:pt>
                <c:pt idx="319">
                  <c:v>8.9209999999999994</c:v>
                </c:pt>
                <c:pt idx="320">
                  <c:v>9.2579999999999991</c:v>
                </c:pt>
                <c:pt idx="321">
                  <c:v>9.5869999999999997</c:v>
                </c:pt>
                <c:pt idx="322">
                  <c:v>9.9280000000000008</c:v>
                </c:pt>
                <c:pt idx="323">
                  <c:v>10.311999999999999</c:v>
                </c:pt>
                <c:pt idx="324">
                  <c:v>10.73</c:v>
                </c:pt>
                <c:pt idx="325">
                  <c:v>11.153</c:v>
                </c:pt>
                <c:pt idx="326">
                  <c:v>11.624000000000001</c:v>
                </c:pt>
                <c:pt idx="327">
                  <c:v>12.082000000000001</c:v>
                </c:pt>
                <c:pt idx="328">
                  <c:v>12.545999999999999</c:v>
                </c:pt>
                <c:pt idx="329">
                  <c:v>13.074</c:v>
                </c:pt>
                <c:pt idx="330">
                  <c:v>13.615</c:v>
                </c:pt>
                <c:pt idx="331">
                  <c:v>14.151999999999999</c:v>
                </c:pt>
                <c:pt idx="332">
                  <c:v>14.737</c:v>
                </c:pt>
                <c:pt idx="333">
                  <c:v>15.295999999999999</c:v>
                </c:pt>
                <c:pt idx="334">
                  <c:v>15.878</c:v>
                </c:pt>
                <c:pt idx="335">
                  <c:v>16.527000000000001</c:v>
                </c:pt>
                <c:pt idx="336">
                  <c:v>17.152000000000001</c:v>
                </c:pt>
                <c:pt idx="337">
                  <c:v>17.809999999999999</c:v>
                </c:pt>
                <c:pt idx="338">
                  <c:v>18.478999999999999</c:v>
                </c:pt>
                <c:pt idx="339">
                  <c:v>19.181999999999999</c:v>
                </c:pt>
                <c:pt idx="340">
                  <c:v>19.89</c:v>
                </c:pt>
                <c:pt idx="341">
                  <c:v>20.626999999999999</c:v>
                </c:pt>
                <c:pt idx="342">
                  <c:v>21.337</c:v>
                </c:pt>
                <c:pt idx="343">
                  <c:v>22.106999999999999</c:v>
                </c:pt>
                <c:pt idx="344">
                  <c:v>22.841000000000001</c:v>
                </c:pt>
                <c:pt idx="345">
                  <c:v>23.632999999999999</c:v>
                </c:pt>
                <c:pt idx="346">
                  <c:v>24.358000000000001</c:v>
                </c:pt>
                <c:pt idx="347">
                  <c:v>25.100999999999999</c:v>
                </c:pt>
                <c:pt idx="348">
                  <c:v>25.835000000000001</c:v>
                </c:pt>
                <c:pt idx="349">
                  <c:v>26.596</c:v>
                </c:pt>
                <c:pt idx="350">
                  <c:v>27.331</c:v>
                </c:pt>
                <c:pt idx="351">
                  <c:v>28.084</c:v>
                </c:pt>
                <c:pt idx="352">
                  <c:v>28.805</c:v>
                </c:pt>
                <c:pt idx="353">
                  <c:v>29.617999999999999</c:v>
                </c:pt>
                <c:pt idx="354">
                  <c:v>30.446000000000002</c:v>
                </c:pt>
                <c:pt idx="355">
                  <c:v>31.318000000000001</c:v>
                </c:pt>
                <c:pt idx="356">
                  <c:v>32.256999999999998</c:v>
                </c:pt>
                <c:pt idx="357">
                  <c:v>33.280999999999999</c:v>
                </c:pt>
                <c:pt idx="358">
                  <c:v>34.409999999999997</c:v>
                </c:pt>
                <c:pt idx="359">
                  <c:v>35.655000000000001</c:v>
                </c:pt>
                <c:pt idx="360">
                  <c:v>37.020000000000003</c:v>
                </c:pt>
                <c:pt idx="361">
                  <c:v>38.518000000000001</c:v>
                </c:pt>
                <c:pt idx="362">
                  <c:v>40.152999999999999</c:v>
                </c:pt>
                <c:pt idx="363">
                  <c:v>41.892000000000003</c:v>
                </c:pt>
                <c:pt idx="364">
                  <c:v>43.716000000000001</c:v>
                </c:pt>
                <c:pt idx="365">
                  <c:v>45.594000000000001</c:v>
                </c:pt>
                <c:pt idx="366">
                  <c:v>47.518000000000001</c:v>
                </c:pt>
                <c:pt idx="367">
                  <c:v>49.420999999999999</c:v>
                </c:pt>
                <c:pt idx="368">
                  <c:v>51.302999999999997</c:v>
                </c:pt>
                <c:pt idx="369">
                  <c:v>53.143999999999998</c:v>
                </c:pt>
                <c:pt idx="370">
                  <c:v>54.890999999999998</c:v>
                </c:pt>
                <c:pt idx="371">
                  <c:v>56.518000000000001</c:v>
                </c:pt>
                <c:pt idx="372">
                  <c:v>58.017000000000003</c:v>
                </c:pt>
                <c:pt idx="373">
                  <c:v>59.347999999999999</c:v>
                </c:pt>
                <c:pt idx="374">
                  <c:v>60.491</c:v>
                </c:pt>
                <c:pt idx="375">
                  <c:v>61.404000000000003</c:v>
                </c:pt>
                <c:pt idx="376">
                  <c:v>62.115000000000002</c:v>
                </c:pt>
                <c:pt idx="377">
                  <c:v>62.576000000000001</c:v>
                </c:pt>
                <c:pt idx="378">
                  <c:v>62.781999999999996</c:v>
                </c:pt>
                <c:pt idx="379">
                  <c:v>62.767000000000003</c:v>
                </c:pt>
                <c:pt idx="380">
                  <c:v>62.503999999999998</c:v>
                </c:pt>
                <c:pt idx="381">
                  <c:v>62.036999999999999</c:v>
                </c:pt>
                <c:pt idx="382">
                  <c:v>61.375999999999998</c:v>
                </c:pt>
                <c:pt idx="383">
                  <c:v>60.52</c:v>
                </c:pt>
                <c:pt idx="384">
                  <c:v>59.521999999999998</c:v>
                </c:pt>
                <c:pt idx="385">
                  <c:v>58.371000000000002</c:v>
                </c:pt>
                <c:pt idx="386">
                  <c:v>57.088999999999999</c:v>
                </c:pt>
                <c:pt idx="387">
                  <c:v>55.725999999999999</c:v>
                </c:pt>
                <c:pt idx="388">
                  <c:v>54.329000000000001</c:v>
                </c:pt>
                <c:pt idx="389">
                  <c:v>52.863</c:v>
                </c:pt>
                <c:pt idx="390">
                  <c:v>51.359000000000002</c:v>
                </c:pt>
                <c:pt idx="391">
                  <c:v>49.874000000000002</c:v>
                </c:pt>
                <c:pt idx="392">
                  <c:v>48.386000000000003</c:v>
                </c:pt>
                <c:pt idx="393">
                  <c:v>46.881</c:v>
                </c:pt>
                <c:pt idx="394">
                  <c:v>45.414999999999999</c:v>
                </c:pt>
                <c:pt idx="395">
                  <c:v>43.962000000000003</c:v>
                </c:pt>
                <c:pt idx="396">
                  <c:v>42.524999999999999</c:v>
                </c:pt>
                <c:pt idx="397">
                  <c:v>41.134999999999998</c:v>
                </c:pt>
                <c:pt idx="398">
                  <c:v>39.758000000000003</c:v>
                </c:pt>
                <c:pt idx="399">
                  <c:v>38.43</c:v>
                </c:pt>
                <c:pt idx="400">
                  <c:v>37.142000000000003</c:v>
                </c:pt>
                <c:pt idx="401">
                  <c:v>35.895000000000003</c:v>
                </c:pt>
                <c:pt idx="402">
                  <c:v>34.698</c:v>
                </c:pt>
                <c:pt idx="403">
                  <c:v>33.542000000000002</c:v>
                </c:pt>
                <c:pt idx="404">
                  <c:v>32.444000000000003</c:v>
                </c:pt>
                <c:pt idx="405">
                  <c:v>31.38</c:v>
                </c:pt>
                <c:pt idx="406">
                  <c:v>30.369</c:v>
                </c:pt>
                <c:pt idx="407">
                  <c:v>29.388999999999999</c:v>
                </c:pt>
                <c:pt idx="408">
                  <c:v>28.446000000000002</c:v>
                </c:pt>
                <c:pt idx="409">
                  <c:v>27.539000000000001</c:v>
                </c:pt>
                <c:pt idx="410">
                  <c:v>26.672000000000001</c:v>
                </c:pt>
                <c:pt idx="411">
                  <c:v>25.824999999999999</c:v>
                </c:pt>
                <c:pt idx="412">
                  <c:v>25.023</c:v>
                </c:pt>
                <c:pt idx="413">
                  <c:v>24.238</c:v>
                </c:pt>
                <c:pt idx="414">
                  <c:v>23.486000000000001</c:v>
                </c:pt>
                <c:pt idx="415">
                  <c:v>22.765000000000001</c:v>
                </c:pt>
                <c:pt idx="416">
                  <c:v>22.074000000000002</c:v>
                </c:pt>
                <c:pt idx="417">
                  <c:v>21.413</c:v>
                </c:pt>
                <c:pt idx="418">
                  <c:v>20.780999999999999</c:v>
                </c:pt>
                <c:pt idx="419">
                  <c:v>20.187000000000001</c:v>
                </c:pt>
                <c:pt idx="420">
                  <c:v>19.622</c:v>
                </c:pt>
                <c:pt idx="421">
                  <c:v>19.079999999999998</c:v>
                </c:pt>
                <c:pt idx="422">
                  <c:v>18.577999999999999</c:v>
                </c:pt>
                <c:pt idx="423">
                  <c:v>18.099</c:v>
                </c:pt>
                <c:pt idx="424">
                  <c:v>17.638999999999999</c:v>
                </c:pt>
                <c:pt idx="425">
                  <c:v>17.196999999999999</c:v>
                </c:pt>
                <c:pt idx="426">
                  <c:v>16.780999999999999</c:v>
                </c:pt>
                <c:pt idx="427">
                  <c:v>16.384</c:v>
                </c:pt>
                <c:pt idx="428">
                  <c:v>16.001000000000001</c:v>
                </c:pt>
                <c:pt idx="429">
                  <c:v>15.621</c:v>
                </c:pt>
                <c:pt idx="430">
                  <c:v>15.25</c:v>
                </c:pt>
                <c:pt idx="431">
                  <c:v>14.884</c:v>
                </c:pt>
                <c:pt idx="432">
                  <c:v>14.537000000000001</c:v>
                </c:pt>
                <c:pt idx="433">
                  <c:v>14.2</c:v>
                </c:pt>
                <c:pt idx="434">
                  <c:v>13.872999999999999</c:v>
                </c:pt>
                <c:pt idx="435">
                  <c:v>13.548</c:v>
                </c:pt>
                <c:pt idx="436">
                  <c:v>13.25</c:v>
                </c:pt>
                <c:pt idx="437">
                  <c:v>12.961</c:v>
                </c:pt>
                <c:pt idx="438">
                  <c:v>12.683</c:v>
                </c:pt>
                <c:pt idx="439">
                  <c:v>12.422000000000001</c:v>
                </c:pt>
                <c:pt idx="440">
                  <c:v>12.17</c:v>
                </c:pt>
                <c:pt idx="441">
                  <c:v>11.929</c:v>
                </c:pt>
                <c:pt idx="442">
                  <c:v>11.691000000000001</c:v>
                </c:pt>
                <c:pt idx="443">
                  <c:v>11.458</c:v>
                </c:pt>
                <c:pt idx="444">
                  <c:v>11.23</c:v>
                </c:pt>
                <c:pt idx="445">
                  <c:v>11.003</c:v>
                </c:pt>
                <c:pt idx="446">
                  <c:v>10.782</c:v>
                </c:pt>
                <c:pt idx="447">
                  <c:v>10.555999999999999</c:v>
                </c:pt>
                <c:pt idx="448">
                  <c:v>10.343</c:v>
                </c:pt>
                <c:pt idx="449">
                  <c:v>10.141</c:v>
                </c:pt>
                <c:pt idx="450">
                  <c:v>9.9529999999999994</c:v>
                </c:pt>
                <c:pt idx="451">
                  <c:v>9.7789999999999999</c:v>
                </c:pt>
                <c:pt idx="452">
                  <c:v>9.6050000000000004</c:v>
                </c:pt>
                <c:pt idx="453">
                  <c:v>9.4440000000000008</c:v>
                </c:pt>
                <c:pt idx="454">
                  <c:v>9.2870000000000008</c:v>
                </c:pt>
                <c:pt idx="455">
                  <c:v>9.1329999999999991</c:v>
                </c:pt>
                <c:pt idx="456">
                  <c:v>8.9879999999999995</c:v>
                </c:pt>
                <c:pt idx="457">
                  <c:v>8.8350000000000009</c:v>
                </c:pt>
                <c:pt idx="458">
                  <c:v>8.6809999999999992</c:v>
                </c:pt>
                <c:pt idx="459">
                  <c:v>8.532</c:v>
                </c:pt>
                <c:pt idx="460">
                  <c:v>8.4019999999999992</c:v>
                </c:pt>
                <c:pt idx="461">
                  <c:v>8.298</c:v>
                </c:pt>
                <c:pt idx="462">
                  <c:v>8.1890000000000001</c:v>
                </c:pt>
                <c:pt idx="463">
                  <c:v>8.0779999999999994</c:v>
                </c:pt>
                <c:pt idx="464">
                  <c:v>7.9779999999999998</c:v>
                </c:pt>
                <c:pt idx="465">
                  <c:v>7.8959999999999999</c:v>
                </c:pt>
                <c:pt idx="466">
                  <c:v>7.8220000000000001</c:v>
                </c:pt>
                <c:pt idx="467">
                  <c:v>7.7450000000000001</c:v>
                </c:pt>
                <c:pt idx="468">
                  <c:v>7.6689999999999996</c:v>
                </c:pt>
                <c:pt idx="469">
                  <c:v>7.5970000000000004</c:v>
                </c:pt>
                <c:pt idx="470">
                  <c:v>7.5209999999999999</c:v>
                </c:pt>
                <c:pt idx="471">
                  <c:v>7.444</c:v>
                </c:pt>
                <c:pt idx="472">
                  <c:v>7.3730000000000002</c:v>
                </c:pt>
                <c:pt idx="473">
                  <c:v>7.3029999999999999</c:v>
                </c:pt>
                <c:pt idx="474">
                  <c:v>7.2249999999999996</c:v>
                </c:pt>
                <c:pt idx="475">
                  <c:v>7.1369999999999996</c:v>
                </c:pt>
                <c:pt idx="476">
                  <c:v>7.0549999999999997</c:v>
                </c:pt>
                <c:pt idx="477">
                  <c:v>6.9790000000000001</c:v>
                </c:pt>
                <c:pt idx="478">
                  <c:v>6.9080000000000004</c:v>
                </c:pt>
                <c:pt idx="479">
                  <c:v>6.835</c:v>
                </c:pt>
                <c:pt idx="480">
                  <c:v>6.7610000000000001</c:v>
                </c:pt>
                <c:pt idx="481">
                  <c:v>6.69</c:v>
                </c:pt>
                <c:pt idx="482">
                  <c:v>6.6269999999999998</c:v>
                </c:pt>
                <c:pt idx="483">
                  <c:v>6.5670000000000002</c:v>
                </c:pt>
                <c:pt idx="484">
                  <c:v>6.5110000000000001</c:v>
                </c:pt>
                <c:pt idx="485">
                  <c:v>6.4589999999999996</c:v>
                </c:pt>
                <c:pt idx="486">
                  <c:v>6.4139999999999997</c:v>
                </c:pt>
                <c:pt idx="487">
                  <c:v>6.367</c:v>
                </c:pt>
                <c:pt idx="488">
                  <c:v>6.3220000000000001</c:v>
                </c:pt>
                <c:pt idx="489">
                  <c:v>6.28</c:v>
                </c:pt>
                <c:pt idx="490">
                  <c:v>6.24</c:v>
                </c:pt>
                <c:pt idx="491">
                  <c:v>6.19</c:v>
                </c:pt>
                <c:pt idx="492">
                  <c:v>6.1310000000000002</c:v>
                </c:pt>
                <c:pt idx="493">
                  <c:v>6.0659999999999998</c:v>
                </c:pt>
                <c:pt idx="494">
                  <c:v>5.9980000000000002</c:v>
                </c:pt>
                <c:pt idx="495">
                  <c:v>5.9260000000000002</c:v>
                </c:pt>
                <c:pt idx="496">
                  <c:v>5.8520000000000003</c:v>
                </c:pt>
                <c:pt idx="497">
                  <c:v>5.7789999999999999</c:v>
                </c:pt>
                <c:pt idx="498">
                  <c:v>5.7060000000000004</c:v>
                </c:pt>
                <c:pt idx="499">
                  <c:v>5.6310000000000002</c:v>
                </c:pt>
                <c:pt idx="500">
                  <c:v>5.556</c:v>
                </c:pt>
                <c:pt idx="501">
                  <c:v>5.4909999999999997</c:v>
                </c:pt>
                <c:pt idx="502">
                  <c:v>5.44</c:v>
                </c:pt>
                <c:pt idx="503">
                  <c:v>5.391</c:v>
                </c:pt>
                <c:pt idx="504">
                  <c:v>5.34</c:v>
                </c:pt>
                <c:pt idx="505">
                  <c:v>5.2910000000000004</c:v>
                </c:pt>
                <c:pt idx="506">
                  <c:v>5.2510000000000003</c:v>
                </c:pt>
                <c:pt idx="507">
                  <c:v>5.2190000000000003</c:v>
                </c:pt>
                <c:pt idx="508">
                  <c:v>5.1760000000000002</c:v>
                </c:pt>
                <c:pt idx="509">
                  <c:v>5.1239999999999997</c:v>
                </c:pt>
                <c:pt idx="510">
                  <c:v>5.0650000000000004</c:v>
                </c:pt>
                <c:pt idx="511">
                  <c:v>5.0049999999999999</c:v>
                </c:pt>
                <c:pt idx="512">
                  <c:v>4.9400000000000004</c:v>
                </c:pt>
                <c:pt idx="513">
                  <c:v>4.8650000000000002</c:v>
                </c:pt>
                <c:pt idx="514">
                  <c:v>4.7919999999999998</c:v>
                </c:pt>
                <c:pt idx="515">
                  <c:v>4.7229999999999999</c:v>
                </c:pt>
                <c:pt idx="516">
                  <c:v>4.6539999999999999</c:v>
                </c:pt>
                <c:pt idx="517">
                  <c:v>4.5869999999999997</c:v>
                </c:pt>
                <c:pt idx="518">
                  <c:v>4.5279999999999996</c:v>
                </c:pt>
                <c:pt idx="519">
                  <c:v>4.4770000000000003</c:v>
                </c:pt>
                <c:pt idx="520">
                  <c:v>4.4189999999999996</c:v>
                </c:pt>
                <c:pt idx="521">
                  <c:v>4.3419999999999996</c:v>
                </c:pt>
                <c:pt idx="522">
                  <c:v>4.2569999999999997</c:v>
                </c:pt>
                <c:pt idx="523">
                  <c:v>4.1840000000000002</c:v>
                </c:pt>
                <c:pt idx="524">
                  <c:v>4.1349999999999998</c:v>
                </c:pt>
                <c:pt idx="525">
                  <c:v>4.09</c:v>
                </c:pt>
                <c:pt idx="526">
                  <c:v>4.0410000000000004</c:v>
                </c:pt>
                <c:pt idx="527">
                  <c:v>3.9830000000000001</c:v>
                </c:pt>
                <c:pt idx="528">
                  <c:v>3.9249999999999998</c:v>
                </c:pt>
                <c:pt idx="529">
                  <c:v>3.8679999999999999</c:v>
                </c:pt>
                <c:pt idx="530">
                  <c:v>3.8079999999999998</c:v>
                </c:pt>
                <c:pt idx="531">
                  <c:v>3.7370000000000001</c:v>
                </c:pt>
                <c:pt idx="532">
                  <c:v>3.6659999999999999</c:v>
                </c:pt>
                <c:pt idx="533">
                  <c:v>3.6030000000000002</c:v>
                </c:pt>
                <c:pt idx="534">
                  <c:v>3.5310000000000001</c:v>
                </c:pt>
                <c:pt idx="535">
                  <c:v>3.4510000000000001</c:v>
                </c:pt>
                <c:pt idx="536">
                  <c:v>3.3820000000000001</c:v>
                </c:pt>
                <c:pt idx="537">
                  <c:v>3.3239999999999998</c:v>
                </c:pt>
                <c:pt idx="538">
                  <c:v>3.2879999999999998</c:v>
                </c:pt>
                <c:pt idx="539">
                  <c:v>3.258</c:v>
                </c:pt>
                <c:pt idx="540">
                  <c:v>3.2250000000000001</c:v>
                </c:pt>
                <c:pt idx="541">
                  <c:v>3.1859999999999999</c:v>
                </c:pt>
                <c:pt idx="542">
                  <c:v>3.137</c:v>
                </c:pt>
                <c:pt idx="543">
                  <c:v>3.0710000000000002</c:v>
                </c:pt>
                <c:pt idx="544">
                  <c:v>2.9950000000000001</c:v>
                </c:pt>
                <c:pt idx="545">
                  <c:v>2.9289999999999998</c:v>
                </c:pt>
                <c:pt idx="546">
                  <c:v>2.875</c:v>
                </c:pt>
                <c:pt idx="547">
                  <c:v>2.8159999999999998</c:v>
                </c:pt>
                <c:pt idx="548">
                  <c:v>2.7469999999999999</c:v>
                </c:pt>
                <c:pt idx="549">
                  <c:v>2.6779999999999999</c:v>
                </c:pt>
                <c:pt idx="550">
                  <c:v>2.63</c:v>
                </c:pt>
                <c:pt idx="551">
                  <c:v>2.593</c:v>
                </c:pt>
                <c:pt idx="552">
                  <c:v>2.5680000000000001</c:v>
                </c:pt>
                <c:pt idx="553">
                  <c:v>2.5470000000000002</c:v>
                </c:pt>
                <c:pt idx="554">
                  <c:v>2.5409999999999999</c:v>
                </c:pt>
                <c:pt idx="555">
                  <c:v>2.536</c:v>
                </c:pt>
                <c:pt idx="556">
                  <c:v>2.528</c:v>
                </c:pt>
                <c:pt idx="557">
                  <c:v>2.52</c:v>
                </c:pt>
                <c:pt idx="558">
                  <c:v>2.4950000000000001</c:v>
                </c:pt>
                <c:pt idx="559">
                  <c:v>2.4500000000000002</c:v>
                </c:pt>
                <c:pt idx="560">
                  <c:v>2.387</c:v>
                </c:pt>
                <c:pt idx="561">
                  <c:v>2.3140000000000001</c:v>
                </c:pt>
                <c:pt idx="562">
                  <c:v>2.234</c:v>
                </c:pt>
                <c:pt idx="563">
                  <c:v>2.1480000000000001</c:v>
                </c:pt>
                <c:pt idx="564">
                  <c:v>2.0619999999999998</c:v>
                </c:pt>
                <c:pt idx="565">
                  <c:v>1.9910000000000001</c:v>
                </c:pt>
                <c:pt idx="566">
                  <c:v>1.9390000000000001</c:v>
                </c:pt>
                <c:pt idx="567">
                  <c:v>1.9059999999999999</c:v>
                </c:pt>
                <c:pt idx="568">
                  <c:v>1.8879999999999999</c:v>
                </c:pt>
                <c:pt idx="569">
                  <c:v>1.8759999999999999</c:v>
                </c:pt>
                <c:pt idx="570">
                  <c:v>1.87</c:v>
                </c:pt>
                <c:pt idx="571">
                  <c:v>1.8720000000000001</c:v>
                </c:pt>
                <c:pt idx="572">
                  <c:v>1.865</c:v>
                </c:pt>
                <c:pt idx="573">
                  <c:v>1.8620000000000001</c:v>
                </c:pt>
                <c:pt idx="574">
                  <c:v>1.8660000000000001</c:v>
                </c:pt>
                <c:pt idx="575">
                  <c:v>1.8779999999999999</c:v>
                </c:pt>
                <c:pt idx="576">
                  <c:v>1.89</c:v>
                </c:pt>
                <c:pt idx="577">
                  <c:v>1.8919999999999999</c:v>
                </c:pt>
                <c:pt idx="578">
                  <c:v>1.899</c:v>
                </c:pt>
                <c:pt idx="579">
                  <c:v>1.909</c:v>
                </c:pt>
                <c:pt idx="580">
                  <c:v>1.915</c:v>
                </c:pt>
                <c:pt idx="581">
                  <c:v>1.905</c:v>
                </c:pt>
                <c:pt idx="582">
                  <c:v>1.89</c:v>
                </c:pt>
                <c:pt idx="583">
                  <c:v>1.87</c:v>
                </c:pt>
                <c:pt idx="584">
                  <c:v>1.8420000000000001</c:v>
                </c:pt>
                <c:pt idx="585">
                  <c:v>1.8149999999999999</c:v>
                </c:pt>
                <c:pt idx="586">
                  <c:v>1.78</c:v>
                </c:pt>
                <c:pt idx="587">
                  <c:v>1.742</c:v>
                </c:pt>
                <c:pt idx="588">
                  <c:v>1.704</c:v>
                </c:pt>
                <c:pt idx="589">
                  <c:v>1.67</c:v>
                </c:pt>
                <c:pt idx="590">
                  <c:v>1.6379999999999999</c:v>
                </c:pt>
                <c:pt idx="591">
                  <c:v>1.605</c:v>
                </c:pt>
                <c:pt idx="592">
                  <c:v>1.5649999999999999</c:v>
                </c:pt>
                <c:pt idx="593">
                  <c:v>1.5309999999999999</c:v>
                </c:pt>
                <c:pt idx="594">
                  <c:v>1.508</c:v>
                </c:pt>
                <c:pt idx="595">
                  <c:v>1.4950000000000001</c:v>
                </c:pt>
                <c:pt idx="596">
                  <c:v>1.48</c:v>
                </c:pt>
                <c:pt idx="597">
                  <c:v>1.474</c:v>
                </c:pt>
                <c:pt idx="598">
                  <c:v>1.4730000000000001</c:v>
                </c:pt>
                <c:pt idx="599">
                  <c:v>1.4750000000000001</c:v>
                </c:pt>
                <c:pt idx="600">
                  <c:v>1.4730000000000001</c:v>
                </c:pt>
                <c:pt idx="601">
                  <c:v>1.47</c:v>
                </c:pt>
                <c:pt idx="602">
                  <c:v>1.4610000000000001</c:v>
                </c:pt>
                <c:pt idx="603">
                  <c:v>1.4530000000000001</c:v>
                </c:pt>
                <c:pt idx="604">
                  <c:v>1.45</c:v>
                </c:pt>
                <c:pt idx="605">
                  <c:v>1.444</c:v>
                </c:pt>
                <c:pt idx="606">
                  <c:v>1.4339999999999999</c:v>
                </c:pt>
                <c:pt idx="607">
                  <c:v>1.4239999999999999</c:v>
                </c:pt>
                <c:pt idx="608">
                  <c:v>1.4139999999999999</c:v>
                </c:pt>
                <c:pt idx="609">
                  <c:v>1.4059999999999999</c:v>
                </c:pt>
                <c:pt idx="610">
                  <c:v>1.3979999999999999</c:v>
                </c:pt>
                <c:pt idx="611">
                  <c:v>1.4</c:v>
                </c:pt>
                <c:pt idx="612">
                  <c:v>1.413</c:v>
                </c:pt>
                <c:pt idx="613">
                  <c:v>1.427</c:v>
                </c:pt>
                <c:pt idx="614">
                  <c:v>1.4470000000000001</c:v>
                </c:pt>
                <c:pt idx="615">
                  <c:v>1.4670000000000001</c:v>
                </c:pt>
                <c:pt idx="616">
                  <c:v>1.4850000000000001</c:v>
                </c:pt>
                <c:pt idx="617">
                  <c:v>1.5069999999999999</c:v>
                </c:pt>
                <c:pt idx="618">
                  <c:v>1.5269999999999999</c:v>
                </c:pt>
                <c:pt idx="619">
                  <c:v>1.546</c:v>
                </c:pt>
                <c:pt idx="620">
                  <c:v>1.5589999999999999</c:v>
                </c:pt>
                <c:pt idx="621">
                  <c:v>1.5569999999999999</c:v>
                </c:pt>
                <c:pt idx="622">
                  <c:v>1.546</c:v>
                </c:pt>
                <c:pt idx="623">
                  <c:v>1.5489999999999999</c:v>
                </c:pt>
                <c:pt idx="624">
                  <c:v>1.54</c:v>
                </c:pt>
                <c:pt idx="625">
                  <c:v>1.518</c:v>
                </c:pt>
                <c:pt idx="626">
                  <c:v>1.5069999999999999</c:v>
                </c:pt>
                <c:pt idx="627">
                  <c:v>1.4930000000000001</c:v>
                </c:pt>
                <c:pt idx="628">
                  <c:v>1.482</c:v>
                </c:pt>
                <c:pt idx="629">
                  <c:v>1.4870000000000001</c:v>
                </c:pt>
                <c:pt idx="630">
                  <c:v>1.4910000000000001</c:v>
                </c:pt>
                <c:pt idx="631">
                  <c:v>1.4970000000000001</c:v>
                </c:pt>
                <c:pt idx="632">
                  <c:v>1.52</c:v>
                </c:pt>
                <c:pt idx="633">
                  <c:v>1.5369999999999999</c:v>
                </c:pt>
                <c:pt idx="634">
                  <c:v>1.5489999999999999</c:v>
                </c:pt>
                <c:pt idx="635">
                  <c:v>1.5580000000000001</c:v>
                </c:pt>
                <c:pt idx="636">
                  <c:v>1.5609999999999999</c:v>
                </c:pt>
                <c:pt idx="637">
                  <c:v>1.56</c:v>
                </c:pt>
                <c:pt idx="638">
                  <c:v>1.57</c:v>
                </c:pt>
                <c:pt idx="639">
                  <c:v>1.5780000000000001</c:v>
                </c:pt>
                <c:pt idx="640">
                  <c:v>1.595</c:v>
                </c:pt>
                <c:pt idx="641">
                  <c:v>1.619</c:v>
                </c:pt>
                <c:pt idx="642">
                  <c:v>1.637</c:v>
                </c:pt>
                <c:pt idx="643">
                  <c:v>1.6559999999999999</c:v>
                </c:pt>
                <c:pt idx="644">
                  <c:v>1.673</c:v>
                </c:pt>
                <c:pt idx="645">
                  <c:v>1.6910000000000001</c:v>
                </c:pt>
                <c:pt idx="646">
                  <c:v>1.7090000000000001</c:v>
                </c:pt>
                <c:pt idx="647">
                  <c:v>1.7270000000000001</c:v>
                </c:pt>
                <c:pt idx="648">
                  <c:v>1.742</c:v>
                </c:pt>
                <c:pt idx="649">
                  <c:v>1.756</c:v>
                </c:pt>
                <c:pt idx="650">
                  <c:v>1.7709999999999999</c:v>
                </c:pt>
                <c:pt idx="651">
                  <c:v>1.778</c:v>
                </c:pt>
                <c:pt idx="652">
                  <c:v>1.7789999999999999</c:v>
                </c:pt>
                <c:pt idx="653">
                  <c:v>1.774</c:v>
                </c:pt>
                <c:pt idx="654">
                  <c:v>1.7589999999999999</c:v>
                </c:pt>
                <c:pt idx="655">
                  <c:v>1.748</c:v>
                </c:pt>
                <c:pt idx="656">
                  <c:v>1.738</c:v>
                </c:pt>
                <c:pt idx="657">
                  <c:v>1.7210000000000001</c:v>
                </c:pt>
                <c:pt idx="658">
                  <c:v>1.7150000000000001</c:v>
                </c:pt>
                <c:pt idx="659">
                  <c:v>1.7190000000000001</c:v>
                </c:pt>
                <c:pt idx="660">
                  <c:v>1.724</c:v>
                </c:pt>
                <c:pt idx="661">
                  <c:v>1.722</c:v>
                </c:pt>
                <c:pt idx="662">
                  <c:v>1.72</c:v>
                </c:pt>
                <c:pt idx="663">
                  <c:v>1.722</c:v>
                </c:pt>
                <c:pt idx="664">
                  <c:v>1.722</c:v>
                </c:pt>
                <c:pt idx="665">
                  <c:v>1.7190000000000001</c:v>
                </c:pt>
                <c:pt idx="666">
                  <c:v>1.718</c:v>
                </c:pt>
                <c:pt idx="667">
                  <c:v>1.7270000000000001</c:v>
                </c:pt>
                <c:pt idx="668">
                  <c:v>1.736</c:v>
                </c:pt>
                <c:pt idx="669">
                  <c:v>1.7290000000000001</c:v>
                </c:pt>
                <c:pt idx="670">
                  <c:v>1.716</c:v>
                </c:pt>
                <c:pt idx="671">
                  <c:v>1.7010000000000001</c:v>
                </c:pt>
                <c:pt idx="672">
                  <c:v>1.68</c:v>
                </c:pt>
                <c:pt idx="673">
                  <c:v>1.6639999999999999</c:v>
                </c:pt>
                <c:pt idx="674">
                  <c:v>1.6439999999999999</c:v>
                </c:pt>
                <c:pt idx="675">
                  <c:v>1.6259999999999999</c:v>
                </c:pt>
                <c:pt idx="676">
                  <c:v>1.611</c:v>
                </c:pt>
                <c:pt idx="677">
                  <c:v>1.5940000000000001</c:v>
                </c:pt>
                <c:pt idx="678">
                  <c:v>1.5780000000000001</c:v>
                </c:pt>
                <c:pt idx="679">
                  <c:v>1.56</c:v>
                </c:pt>
                <c:pt idx="680">
                  <c:v>1.5449999999999999</c:v>
                </c:pt>
                <c:pt idx="681">
                  <c:v>1.5269999999999999</c:v>
                </c:pt>
                <c:pt idx="682">
                  <c:v>1.5</c:v>
                </c:pt>
                <c:pt idx="683">
                  <c:v>1.4670000000000001</c:v>
                </c:pt>
                <c:pt idx="684">
                  <c:v>1.4390000000000001</c:v>
                </c:pt>
                <c:pt idx="685">
                  <c:v>1.419</c:v>
                </c:pt>
                <c:pt idx="686">
                  <c:v>1.3919999999999999</c:v>
                </c:pt>
                <c:pt idx="687">
                  <c:v>1.367</c:v>
                </c:pt>
                <c:pt idx="688">
                  <c:v>1.3580000000000001</c:v>
                </c:pt>
                <c:pt idx="689">
                  <c:v>1.3480000000000001</c:v>
                </c:pt>
                <c:pt idx="690">
                  <c:v>1.3320000000000001</c:v>
                </c:pt>
                <c:pt idx="691">
                  <c:v>1.327</c:v>
                </c:pt>
                <c:pt idx="692">
                  <c:v>1.3160000000000001</c:v>
                </c:pt>
                <c:pt idx="693">
                  <c:v>1.3080000000000001</c:v>
                </c:pt>
                <c:pt idx="694">
                  <c:v>1.294</c:v>
                </c:pt>
                <c:pt idx="695">
                  <c:v>1.274</c:v>
                </c:pt>
                <c:pt idx="696">
                  <c:v>1.2589999999999999</c:v>
                </c:pt>
                <c:pt idx="697">
                  <c:v>1.248</c:v>
                </c:pt>
                <c:pt idx="698">
                  <c:v>1.232</c:v>
                </c:pt>
                <c:pt idx="699">
                  <c:v>1.2090000000000001</c:v>
                </c:pt>
                <c:pt idx="700">
                  <c:v>1.1919999999999999</c:v>
                </c:pt>
                <c:pt idx="701">
                  <c:v>1.1819999999999999</c:v>
                </c:pt>
                <c:pt idx="702">
                  <c:v>1.169</c:v>
                </c:pt>
                <c:pt idx="703">
                  <c:v>1.1579999999999999</c:v>
                </c:pt>
                <c:pt idx="704">
                  <c:v>1.145</c:v>
                </c:pt>
                <c:pt idx="705">
                  <c:v>1.1359999999999999</c:v>
                </c:pt>
                <c:pt idx="706">
                  <c:v>1.117</c:v>
                </c:pt>
                <c:pt idx="707">
                  <c:v>1.1000000000000001</c:v>
                </c:pt>
                <c:pt idx="708">
                  <c:v>1.091</c:v>
                </c:pt>
                <c:pt idx="709">
                  <c:v>1.0840000000000001</c:v>
                </c:pt>
                <c:pt idx="710">
                  <c:v>1.071</c:v>
                </c:pt>
                <c:pt idx="711">
                  <c:v>1.054</c:v>
                </c:pt>
                <c:pt idx="712">
                  <c:v>1.0389999999999999</c:v>
                </c:pt>
                <c:pt idx="713">
                  <c:v>1.032</c:v>
                </c:pt>
                <c:pt idx="714">
                  <c:v>1.032</c:v>
                </c:pt>
                <c:pt idx="715">
                  <c:v>1.0329999999999999</c:v>
                </c:pt>
                <c:pt idx="716">
                  <c:v>1.0289999999999999</c:v>
                </c:pt>
                <c:pt idx="717">
                  <c:v>1.034</c:v>
                </c:pt>
                <c:pt idx="718">
                  <c:v>1.056</c:v>
                </c:pt>
                <c:pt idx="719">
                  <c:v>1.0780000000000001</c:v>
                </c:pt>
              </c:numCache>
            </c:numRef>
          </c:yVal>
          <c:smooth val="1"/>
          <c:extLst>
            <c:ext xmlns:c16="http://schemas.microsoft.com/office/drawing/2014/chart" uri="{C3380CC4-5D6E-409C-BE32-E72D297353CC}">
              <c16:uniqueId val="{00000000-171C-44CF-A218-9DF1FCEB820F}"/>
            </c:ext>
          </c:extLst>
        </c:ser>
        <c:dLbls>
          <c:showLegendKey val="0"/>
          <c:showVal val="0"/>
          <c:showCatName val="0"/>
          <c:showSerName val="0"/>
          <c:showPercent val="0"/>
          <c:showBubbleSize val="0"/>
        </c:dLbls>
        <c:axId val="975695743"/>
        <c:axId val="1846289039"/>
      </c:scatterChart>
      <c:valAx>
        <c:axId val="975695743"/>
        <c:scaling>
          <c:orientation val="minMax"/>
          <c:min val="30"/>
        </c:scaling>
        <c:delete val="0"/>
        <c:axPos val="b"/>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846289039"/>
        <c:crosses val="autoZero"/>
        <c:crossBetween val="midCat"/>
      </c:valAx>
      <c:valAx>
        <c:axId val="1846289039"/>
        <c:scaling>
          <c:orientation val="minMax"/>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97569574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temp 6000 rpm </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GB"/>
        </a:p>
      </c:txPr>
    </c:title>
    <c:autoTitleDeleted val="0"/>
    <c:plotArea>
      <c:layout/>
      <c:scatterChart>
        <c:scatterStyle val="smoothMarker"/>
        <c:varyColors val="0"/>
        <c:ser>
          <c:idx val="0"/>
          <c:order val="0"/>
          <c:spPr>
            <a:ln w="9525" cap="rnd">
              <a:solidFill>
                <a:schemeClr val="accent1"/>
              </a:solidFill>
              <a:round/>
            </a:ln>
            <a:effectLst>
              <a:outerShdw blurRad="40000" dist="23000" dir="5400000" rotWithShape="0">
                <a:srgbClr val="000000">
                  <a:alpha val="35000"/>
                </a:srgbClr>
              </a:outerShdw>
            </a:effectLst>
          </c:spPr>
          <c:marker>
            <c:symbol val="none"/>
          </c:marker>
          <c:yVal>
            <c:numRef>
              <c:f>'6000'!$W$11:$W$732</c:f>
              <c:numCache>
                <c:formatCode>General</c:formatCode>
                <c:ptCount val="722"/>
                <c:pt idx="0">
                  <c:v>28.871438089440069</c:v>
                </c:pt>
                <c:pt idx="1">
                  <c:v>28.391934197945744</c:v>
                </c:pt>
                <c:pt idx="2">
                  <c:v>27.538273773551921</c:v>
                </c:pt>
                <c:pt idx="3">
                  <c:v>26.381817199582045</c:v>
                </c:pt>
                <c:pt idx="4">
                  <c:v>25.44689601594872</c:v>
                </c:pt>
                <c:pt idx="5">
                  <c:v>25.23757767586509</c:v>
                </c:pt>
                <c:pt idx="6">
                  <c:v>25.618030111962415</c:v>
                </c:pt>
                <c:pt idx="7">
                  <c:v>25.546104187550863</c:v>
                </c:pt>
                <c:pt idx="8">
                  <c:v>24.886846808760108</c:v>
                </c:pt>
                <c:pt idx="9">
                  <c:v>24.209689713843066</c:v>
                </c:pt>
                <c:pt idx="10">
                  <c:v>23.872102566725754</c:v>
                </c:pt>
                <c:pt idx="11">
                  <c:v>23.78533629906218</c:v>
                </c:pt>
                <c:pt idx="12">
                  <c:v>24.113227482704911</c:v>
                </c:pt>
                <c:pt idx="13">
                  <c:v>25.202241578479875</c:v>
                </c:pt>
                <c:pt idx="14">
                  <c:v>26.732704782892164</c:v>
                </c:pt>
                <c:pt idx="15">
                  <c:v>28.358792127432501</c:v>
                </c:pt>
                <c:pt idx="16">
                  <c:v>29.436086576562161</c:v>
                </c:pt>
                <c:pt idx="17">
                  <c:v>30.160565151683663</c:v>
                </c:pt>
                <c:pt idx="18">
                  <c:v>30.819018508204564</c:v>
                </c:pt>
                <c:pt idx="19">
                  <c:v>31.081756632997045</c:v>
                </c:pt>
                <c:pt idx="20">
                  <c:v>31.092317942473922</c:v>
                </c:pt>
                <c:pt idx="21">
                  <c:v>30.826091178680048</c:v>
                </c:pt>
                <c:pt idx="22">
                  <c:v>30.058965354516118</c:v>
                </c:pt>
                <c:pt idx="23">
                  <c:v>29.59875799749825</c:v>
                </c:pt>
                <c:pt idx="24">
                  <c:v>29.30456761170883</c:v>
                </c:pt>
                <c:pt idx="25">
                  <c:v>29.319830407339932</c:v>
                </c:pt>
                <c:pt idx="26">
                  <c:v>29.578398518326058</c:v>
                </c:pt>
                <c:pt idx="27">
                  <c:v>30.060587026551925</c:v>
                </c:pt>
                <c:pt idx="28">
                  <c:v>30.973820050143367</c:v>
                </c:pt>
                <c:pt idx="29">
                  <c:v>32.011063288237501</c:v>
                </c:pt>
                <c:pt idx="30">
                  <c:v>33.731664131973801</c:v>
                </c:pt>
                <c:pt idx="31">
                  <c:v>34.699631993647671</c:v>
                </c:pt>
                <c:pt idx="32">
                  <c:v>35.855986361396809</c:v>
                </c:pt>
                <c:pt idx="33">
                  <c:v>36.991538356350524</c:v>
                </c:pt>
                <c:pt idx="34">
                  <c:v>38.097000839917214</c:v>
                </c:pt>
                <c:pt idx="35">
                  <c:v>38.533707579912019</c:v>
                </c:pt>
                <c:pt idx="36">
                  <c:v>39.016591090438943</c:v>
                </c:pt>
                <c:pt idx="37">
                  <c:v>39.176066863539774</c:v>
                </c:pt>
                <c:pt idx="38">
                  <c:v>39.937823454240629</c:v>
                </c:pt>
                <c:pt idx="39">
                  <c:v>40.634249828641927</c:v>
                </c:pt>
                <c:pt idx="40">
                  <c:v>40.790298286473814</c:v>
                </c:pt>
                <c:pt idx="41">
                  <c:v>41.810268673262208</c:v>
                </c:pt>
                <c:pt idx="42">
                  <c:v>40.573253156101927</c:v>
                </c:pt>
                <c:pt idx="43">
                  <c:v>39.732872726656787</c:v>
                </c:pt>
                <c:pt idx="44">
                  <c:v>38.05306579249342</c:v>
                </c:pt>
                <c:pt idx="45">
                  <c:v>38.468847512227903</c:v>
                </c:pt>
                <c:pt idx="46">
                  <c:v>37.210150648773812</c:v>
                </c:pt>
                <c:pt idx="47">
                  <c:v>35.847591823799704</c:v>
                </c:pt>
                <c:pt idx="48">
                  <c:v>34.53861631348763</c:v>
                </c:pt>
                <c:pt idx="49">
                  <c:v>35.087995191230576</c:v>
                </c:pt>
                <c:pt idx="50">
                  <c:v>36.501847911522056</c:v>
                </c:pt>
                <c:pt idx="51">
                  <c:v>36.968541956683133</c:v>
                </c:pt>
                <c:pt idx="52">
                  <c:v>37.788583348200241</c:v>
                </c:pt>
                <c:pt idx="53">
                  <c:v>39.273094635766029</c:v>
                </c:pt>
                <c:pt idx="54">
                  <c:v>40.02057642430298</c:v>
                </c:pt>
                <c:pt idx="55">
                  <c:v>41.065784933867086</c:v>
                </c:pt>
                <c:pt idx="56">
                  <c:v>41.217111464300601</c:v>
                </c:pt>
                <c:pt idx="57">
                  <c:v>41.030619180183116</c:v>
                </c:pt>
                <c:pt idx="58">
                  <c:v>40.376744662351541</c:v>
                </c:pt>
                <c:pt idx="59">
                  <c:v>40.520105921315071</c:v>
                </c:pt>
                <c:pt idx="60">
                  <c:v>40.638194988762649</c:v>
                </c:pt>
                <c:pt idx="61">
                  <c:v>41.403167668542906</c:v>
                </c:pt>
                <c:pt idx="62">
                  <c:v>42.627986576694397</c:v>
                </c:pt>
                <c:pt idx="63">
                  <c:v>43.285724489670095</c:v>
                </c:pt>
                <c:pt idx="64">
                  <c:v>44.415212248859667</c:v>
                </c:pt>
                <c:pt idx="65">
                  <c:v>45.437288083795387</c:v>
                </c:pt>
                <c:pt idx="66">
                  <c:v>47.338787124500463</c:v>
                </c:pt>
                <c:pt idx="67">
                  <c:v>48.90342808912952</c:v>
                </c:pt>
                <c:pt idx="68">
                  <c:v>50.495187770995997</c:v>
                </c:pt>
                <c:pt idx="69">
                  <c:v>52.50726031504994</c:v>
                </c:pt>
                <c:pt idx="70">
                  <c:v>53.488957879043745</c:v>
                </c:pt>
                <c:pt idx="71">
                  <c:v>54.470655443037543</c:v>
                </c:pt>
                <c:pt idx="72">
                  <c:v>55.873067880353751</c:v>
                </c:pt>
                <c:pt idx="73">
                  <c:v>56.723089763289082</c:v>
                </c:pt>
                <c:pt idx="74">
                  <c:v>56.558197060488823</c:v>
                </c:pt>
                <c:pt idx="75">
                  <c:v>55.473203076063115</c:v>
                </c:pt>
                <c:pt idx="76">
                  <c:v>54.172199650969077</c:v>
                </c:pt>
                <c:pt idx="77">
                  <c:v>53.704667514797897</c:v>
                </c:pt>
                <c:pt idx="78">
                  <c:v>54.423661022739466</c:v>
                </c:pt>
                <c:pt idx="79">
                  <c:v>55.766712087047587</c:v>
                </c:pt>
                <c:pt idx="80">
                  <c:v>56.324172069977351</c:v>
                </c:pt>
                <c:pt idx="81">
                  <c:v>57.033360594475553</c:v>
                </c:pt>
                <c:pt idx="82">
                  <c:v>57.573602236083985</c:v>
                </c:pt>
                <c:pt idx="83">
                  <c:v>59.597510260500066</c:v>
                </c:pt>
                <c:pt idx="84">
                  <c:v>62.159915607023912</c:v>
                </c:pt>
                <c:pt idx="85">
                  <c:v>65.796603726039464</c:v>
                </c:pt>
                <c:pt idx="86">
                  <c:v>69.3346355870449</c:v>
                </c:pt>
                <c:pt idx="87">
                  <c:v>73.115979577153411</c:v>
                </c:pt>
                <c:pt idx="88">
                  <c:v>76.79005473171712</c:v>
                </c:pt>
                <c:pt idx="89">
                  <c:v>80.352077799605212</c:v>
                </c:pt>
                <c:pt idx="90">
                  <c:v>83.60812269757804</c:v>
                </c:pt>
                <c:pt idx="91">
                  <c:v>86.360883723363472</c:v>
                </c:pt>
                <c:pt idx="92">
                  <c:v>90.463148432859981</c:v>
                </c:pt>
                <c:pt idx="93">
                  <c:v>93.110582541294733</c:v>
                </c:pt>
                <c:pt idx="94">
                  <c:v>93.668567182824333</c:v>
                </c:pt>
                <c:pt idx="95">
                  <c:v>93.617627602405548</c:v>
                </c:pt>
                <c:pt idx="96">
                  <c:v>93.338488786057667</c:v>
                </c:pt>
                <c:pt idx="97">
                  <c:v>94.41493833042918</c:v>
                </c:pt>
                <c:pt idx="98">
                  <c:v>96.289175565187804</c:v>
                </c:pt>
                <c:pt idx="99">
                  <c:v>97.967524357268573</c:v>
                </c:pt>
                <c:pt idx="100">
                  <c:v>101.09694256148769</c:v>
                </c:pt>
                <c:pt idx="101">
                  <c:v>104.05204464935396</c:v>
                </c:pt>
                <c:pt idx="102">
                  <c:v>105.56146699978912</c:v>
                </c:pt>
                <c:pt idx="103">
                  <c:v>106.00502155657374</c:v>
                </c:pt>
                <c:pt idx="104">
                  <c:v>107.07050096658541</c:v>
                </c:pt>
                <c:pt idx="105">
                  <c:v>112.03396210581859</c:v>
                </c:pt>
                <c:pt idx="106">
                  <c:v>117.06279434383963</c:v>
                </c:pt>
                <c:pt idx="107">
                  <c:v>122.15213266454106</c:v>
                </c:pt>
                <c:pt idx="108">
                  <c:v>126.86157727648524</c:v>
                </c:pt>
                <c:pt idx="109">
                  <c:v>132.06771686625288</c:v>
                </c:pt>
                <c:pt idx="110">
                  <c:v>137.1110964563598</c:v>
                </c:pt>
                <c:pt idx="111">
                  <c:v>141.51362260115792</c:v>
                </c:pt>
                <c:pt idx="112">
                  <c:v>143.41835817218657</c:v>
                </c:pt>
                <c:pt idx="113">
                  <c:v>143.91415373526746</c:v>
                </c:pt>
                <c:pt idx="114">
                  <c:v>142.73973612143885</c:v>
                </c:pt>
                <c:pt idx="115">
                  <c:v>141.98904505757054</c:v>
                </c:pt>
                <c:pt idx="116">
                  <c:v>142.14360811832762</c:v>
                </c:pt>
                <c:pt idx="117">
                  <c:v>143.95637171818279</c:v>
                </c:pt>
                <c:pt idx="118">
                  <c:v>145.03614637160248</c:v>
                </c:pt>
                <c:pt idx="119">
                  <c:v>146.58825003982031</c:v>
                </c:pt>
                <c:pt idx="120">
                  <c:v>148.86925440564377</c:v>
                </c:pt>
                <c:pt idx="121">
                  <c:v>151.89451084342875</c:v>
                </c:pt>
                <c:pt idx="122">
                  <c:v>154.93465532070206</c:v>
                </c:pt>
                <c:pt idx="123">
                  <c:v>158.73411025312637</c:v>
                </c:pt>
                <c:pt idx="124">
                  <c:v>163.05837368782682</c:v>
                </c:pt>
                <c:pt idx="125">
                  <c:v>167.15297974451559</c:v>
                </c:pt>
                <c:pt idx="126">
                  <c:v>171.01210266861028</c:v>
                </c:pt>
                <c:pt idx="127">
                  <c:v>176.43304566564146</c:v>
                </c:pt>
                <c:pt idx="128">
                  <c:v>182.14700708379758</c:v>
                </c:pt>
                <c:pt idx="129">
                  <c:v>188.93893069839217</c:v>
                </c:pt>
                <c:pt idx="130">
                  <c:v>194.19919870266583</c:v>
                </c:pt>
                <c:pt idx="131">
                  <c:v>197.3828611551078</c:v>
                </c:pt>
                <c:pt idx="132">
                  <c:v>201.09384638285616</c:v>
                </c:pt>
                <c:pt idx="133">
                  <c:v>202.94786722715165</c:v>
                </c:pt>
                <c:pt idx="134">
                  <c:v>202.10724831652476</c:v>
                </c:pt>
                <c:pt idx="135">
                  <c:v>199.34916575351258</c:v>
                </c:pt>
                <c:pt idx="136">
                  <c:v>197.61023592752287</c:v>
                </c:pt>
                <c:pt idx="137">
                  <c:v>197.45524360063868</c:v>
                </c:pt>
                <c:pt idx="138">
                  <c:v>198.62964077322314</c:v>
                </c:pt>
                <c:pt idx="139">
                  <c:v>201.16192935336775</c:v>
                </c:pt>
                <c:pt idx="140">
                  <c:v>205.33513199380863</c:v>
                </c:pt>
                <c:pt idx="141">
                  <c:v>211.45097508567804</c:v>
                </c:pt>
                <c:pt idx="142">
                  <c:v>217.58412509759339</c:v>
                </c:pt>
                <c:pt idx="143">
                  <c:v>223.45948376580031</c:v>
                </c:pt>
                <c:pt idx="144">
                  <c:v>229.63168336778796</c:v>
                </c:pt>
                <c:pt idx="145">
                  <c:v>236.94459978575088</c:v>
                </c:pt>
                <c:pt idx="146">
                  <c:v>241.45844894618332</c:v>
                </c:pt>
                <c:pt idx="147">
                  <c:v>244.84388691961803</c:v>
                </c:pt>
                <c:pt idx="148">
                  <c:v>246.79879211753584</c:v>
                </c:pt>
                <c:pt idx="149">
                  <c:v>250.45102920960056</c:v>
                </c:pt>
                <c:pt idx="150">
                  <c:v>251.52201412803632</c:v>
                </c:pt>
                <c:pt idx="151">
                  <c:v>253.7101539216919</c:v>
                </c:pt>
                <c:pt idx="152">
                  <c:v>255.02708788972586</c:v>
                </c:pt>
                <c:pt idx="153">
                  <c:v>256.89304642060421</c:v>
                </c:pt>
                <c:pt idx="154">
                  <c:v>258.44614489603731</c:v>
                </c:pt>
                <c:pt idx="155">
                  <c:v>257.66937761838318</c:v>
                </c:pt>
                <c:pt idx="156">
                  <c:v>257.14519598092761</c:v>
                </c:pt>
                <c:pt idx="157">
                  <c:v>257.46401125216829</c:v>
                </c:pt>
                <c:pt idx="158">
                  <c:v>257.75133337992372</c:v>
                </c:pt>
                <c:pt idx="159">
                  <c:v>257.72108033858353</c:v>
                </c:pt>
                <c:pt idx="160">
                  <c:v>256.7859343012646</c:v>
                </c:pt>
                <c:pt idx="161">
                  <c:v>257.86864568009361</c:v>
                </c:pt>
                <c:pt idx="162">
                  <c:v>261.58080968625461</c:v>
                </c:pt>
                <c:pt idx="163">
                  <c:v>265.86311406046565</c:v>
                </c:pt>
                <c:pt idx="164">
                  <c:v>269.53770024613311</c:v>
                </c:pt>
                <c:pt idx="165">
                  <c:v>273.79458252637102</c:v>
                </c:pt>
                <c:pt idx="166">
                  <c:v>276.84819778353835</c:v>
                </c:pt>
                <c:pt idx="167">
                  <c:v>281.06188771488996</c:v>
                </c:pt>
                <c:pt idx="168">
                  <c:v>284.07987388350597</c:v>
                </c:pt>
                <c:pt idx="169">
                  <c:v>287.36840673217927</c:v>
                </c:pt>
                <c:pt idx="170">
                  <c:v>289.74543724926576</c:v>
                </c:pt>
                <c:pt idx="171">
                  <c:v>291.20096285262866</c:v>
                </c:pt>
                <c:pt idx="172">
                  <c:v>293.23397404443898</c:v>
                </c:pt>
                <c:pt idx="173">
                  <c:v>295.83208343074267</c:v>
                </c:pt>
                <c:pt idx="174">
                  <c:v>298.40639920885712</c:v>
                </c:pt>
                <c:pt idx="175">
                  <c:v>300.35286217294151</c:v>
                </c:pt>
                <c:pt idx="176">
                  <c:v>303.46717429773469</c:v>
                </c:pt>
                <c:pt idx="177">
                  <c:v>306.8545814443558</c:v>
                </c:pt>
                <c:pt idx="178">
                  <c:v>312.60449219722153</c:v>
                </c:pt>
                <c:pt idx="179">
                  <c:v>318.91815883621496</c:v>
                </c:pt>
                <c:pt idx="180">
                  <c:v>327.0030797219452</c:v>
                </c:pt>
                <c:pt idx="181">
                  <c:v>334.44600926644262</c:v>
                </c:pt>
                <c:pt idx="182">
                  <c:v>339.47593851789958</c:v>
                </c:pt>
                <c:pt idx="183">
                  <c:v>344.16666576395158</c:v>
                </c:pt>
                <c:pt idx="184">
                  <c:v>347.62955561146606</c:v>
                </c:pt>
                <c:pt idx="185">
                  <c:v>351.35617839098825</c:v>
                </c:pt>
                <c:pt idx="186">
                  <c:v>354.74886619234769</c:v>
                </c:pt>
                <c:pt idx="187">
                  <c:v>355.11766711928021</c:v>
                </c:pt>
                <c:pt idx="188">
                  <c:v>355.45316244574633</c:v>
                </c:pt>
                <c:pt idx="189">
                  <c:v>355.44959204176831</c:v>
                </c:pt>
                <c:pt idx="190">
                  <c:v>358.68999257421933</c:v>
                </c:pt>
                <c:pt idx="191">
                  <c:v>360.69484935908872</c:v>
                </c:pt>
                <c:pt idx="192">
                  <c:v>359.99265855383743</c:v>
                </c:pt>
                <c:pt idx="193">
                  <c:v>359.54597648669807</c:v>
                </c:pt>
                <c:pt idx="194">
                  <c:v>358.77870076007696</c:v>
                </c:pt>
                <c:pt idx="195">
                  <c:v>357.38019941414126</c:v>
                </c:pt>
                <c:pt idx="196">
                  <c:v>356.82780885976041</c:v>
                </c:pt>
                <c:pt idx="197">
                  <c:v>358.60606082574435</c:v>
                </c:pt>
                <c:pt idx="198">
                  <c:v>359.45318005201057</c:v>
                </c:pt>
                <c:pt idx="199">
                  <c:v>357.31969333146083</c:v>
                </c:pt>
                <c:pt idx="200">
                  <c:v>353.7028604742618</c:v>
                </c:pt>
                <c:pt idx="201">
                  <c:v>352.39413025887944</c:v>
                </c:pt>
                <c:pt idx="202">
                  <c:v>351.05498347220379</c:v>
                </c:pt>
                <c:pt idx="203">
                  <c:v>350.84926279109038</c:v>
                </c:pt>
                <c:pt idx="204">
                  <c:v>349.14861260164332</c:v>
                </c:pt>
                <c:pt idx="205">
                  <c:v>347.99841786213096</c:v>
                </c:pt>
                <c:pt idx="206">
                  <c:v>349.11887059140685</c:v>
                </c:pt>
                <c:pt idx="207">
                  <c:v>351.06796366223836</c:v>
                </c:pt>
                <c:pt idx="208">
                  <c:v>355.54452117959528</c:v>
                </c:pt>
                <c:pt idx="209">
                  <c:v>360.5204105952709</c:v>
                </c:pt>
                <c:pt idx="210">
                  <c:v>367.14791165568073</c:v>
                </c:pt>
                <c:pt idx="211">
                  <c:v>373.11511283384817</c:v>
                </c:pt>
                <c:pt idx="212">
                  <c:v>380.12687521551499</c:v>
                </c:pt>
                <c:pt idx="213">
                  <c:v>386.77417702775688</c:v>
                </c:pt>
                <c:pt idx="214">
                  <c:v>392.47563521824202</c:v>
                </c:pt>
                <c:pt idx="215">
                  <c:v>396.96642665527463</c:v>
                </c:pt>
                <c:pt idx="216">
                  <c:v>399.96748747373545</c:v>
                </c:pt>
                <c:pt idx="217">
                  <c:v>401.50263853680588</c:v>
                </c:pt>
                <c:pt idx="218">
                  <c:v>404.91739606809796</c:v>
                </c:pt>
                <c:pt idx="219">
                  <c:v>410.46365751925737</c:v>
                </c:pt>
                <c:pt idx="220">
                  <c:v>416.175227311848</c:v>
                </c:pt>
                <c:pt idx="221">
                  <c:v>421.23417631624835</c:v>
                </c:pt>
                <c:pt idx="222">
                  <c:v>425.08925868774958</c:v>
                </c:pt>
                <c:pt idx="223">
                  <c:v>426.41641327785794</c:v>
                </c:pt>
                <c:pt idx="224">
                  <c:v>427.93023730953308</c:v>
                </c:pt>
                <c:pt idx="225">
                  <c:v>427.75327064518893</c:v>
                </c:pt>
                <c:pt idx="226">
                  <c:v>426.70060108151057</c:v>
                </c:pt>
                <c:pt idx="227">
                  <c:v>424.00656775016461</c:v>
                </c:pt>
                <c:pt idx="228">
                  <c:v>420.73389730695067</c:v>
                </c:pt>
                <c:pt idx="229">
                  <c:v>418.4832890711765</c:v>
                </c:pt>
                <c:pt idx="230">
                  <c:v>415.65442529342511</c:v>
                </c:pt>
                <c:pt idx="231">
                  <c:v>411.75656621166848</c:v>
                </c:pt>
                <c:pt idx="232">
                  <c:v>410.15464041771202</c:v>
                </c:pt>
                <c:pt idx="233">
                  <c:v>406.95505423607807</c:v>
                </c:pt>
                <c:pt idx="234">
                  <c:v>403.97769163333385</c:v>
                </c:pt>
                <c:pt idx="235">
                  <c:v>400.96361655609826</c:v>
                </c:pt>
                <c:pt idx="236">
                  <c:v>398.67140357473312</c:v>
                </c:pt>
                <c:pt idx="237">
                  <c:v>397.3375987665284</c:v>
                </c:pt>
                <c:pt idx="238">
                  <c:v>400.93396312458651</c:v>
                </c:pt>
                <c:pt idx="239">
                  <c:v>406.86914650066882</c:v>
                </c:pt>
                <c:pt idx="240">
                  <c:v>407.48344676982828</c:v>
                </c:pt>
                <c:pt idx="241">
                  <c:v>410.20278636143047</c:v>
                </c:pt>
                <c:pt idx="242">
                  <c:v>403.3363067156771</c:v>
                </c:pt>
                <c:pt idx="243">
                  <c:v>405.1481163908054</c:v>
                </c:pt>
                <c:pt idx="244">
                  <c:v>409.94694374966417</c:v>
                </c:pt>
                <c:pt idx="245">
                  <c:v>411.74452631886476</c:v>
                </c:pt>
                <c:pt idx="246">
                  <c:v>417.87234116605737</c:v>
                </c:pt>
                <c:pt idx="247">
                  <c:v>420.08005004411132</c:v>
                </c:pt>
                <c:pt idx="248">
                  <c:v>419.84567755244939</c:v>
                </c:pt>
                <c:pt idx="249">
                  <c:v>416.74271031815874</c:v>
                </c:pt>
                <c:pt idx="250">
                  <c:v>418.38211854013605</c:v>
                </c:pt>
                <c:pt idx="251">
                  <c:v>422.12087660493461</c:v>
                </c:pt>
                <c:pt idx="252">
                  <c:v>424.36090990373589</c:v>
                </c:pt>
                <c:pt idx="253">
                  <c:v>428.41762470752076</c:v>
                </c:pt>
                <c:pt idx="254">
                  <c:v>431.42243308740893</c:v>
                </c:pt>
                <c:pt idx="255">
                  <c:v>432.72032262964427</c:v>
                </c:pt>
                <c:pt idx="256">
                  <c:v>423.9819837472017</c:v>
                </c:pt>
                <c:pt idx="257">
                  <c:v>422.74291729187843</c:v>
                </c:pt>
                <c:pt idx="258">
                  <c:v>432.14883995322856</c:v>
                </c:pt>
                <c:pt idx="259">
                  <c:v>440.81367212171199</c:v>
                </c:pt>
                <c:pt idx="260">
                  <c:v>446.68342988902219</c:v>
                </c:pt>
                <c:pt idx="261">
                  <c:v>451.8752060979013</c:v>
                </c:pt>
                <c:pt idx="262">
                  <c:v>455.60727306211498</c:v>
                </c:pt>
                <c:pt idx="263">
                  <c:v>457.50325296689994</c:v>
                </c:pt>
                <c:pt idx="264">
                  <c:v>457.6151278961263</c:v>
                </c:pt>
                <c:pt idx="265">
                  <c:v>459.50652214847383</c:v>
                </c:pt>
                <c:pt idx="266">
                  <c:v>463.52449398084877</c:v>
                </c:pt>
                <c:pt idx="267">
                  <c:v>466.50496365270379</c:v>
                </c:pt>
                <c:pt idx="268">
                  <c:v>469.80653801514404</c:v>
                </c:pt>
                <c:pt idx="269">
                  <c:v>471.3632750320354</c:v>
                </c:pt>
                <c:pt idx="270">
                  <c:v>471.39579705147634</c:v>
                </c:pt>
                <c:pt idx="271">
                  <c:v>469.62531957201696</c:v>
                </c:pt>
                <c:pt idx="272">
                  <c:v>468.41933386347449</c:v>
                </c:pt>
                <c:pt idx="273">
                  <c:v>468.11845237710025</c:v>
                </c:pt>
                <c:pt idx="274">
                  <c:v>468.83420254097035</c:v>
                </c:pt>
                <c:pt idx="275">
                  <c:v>471.54232670328281</c:v>
                </c:pt>
                <c:pt idx="276">
                  <c:v>473.46261806110874</c:v>
                </c:pt>
                <c:pt idx="277">
                  <c:v>474.78240017582738</c:v>
                </c:pt>
                <c:pt idx="278">
                  <c:v>476.499471498074</c:v>
                </c:pt>
                <c:pt idx="279">
                  <c:v>478.401645099836</c:v>
                </c:pt>
                <c:pt idx="280">
                  <c:v>482.73315836246121</c:v>
                </c:pt>
                <c:pt idx="281">
                  <c:v>486.07895394974338</c:v>
                </c:pt>
                <c:pt idx="282">
                  <c:v>489.042075819064</c:v>
                </c:pt>
                <c:pt idx="283">
                  <c:v>491.23082885004408</c:v>
                </c:pt>
                <c:pt idx="284">
                  <c:v>493.51918525001304</c:v>
                </c:pt>
                <c:pt idx="285">
                  <c:v>496.47049208021565</c:v>
                </c:pt>
                <c:pt idx="286">
                  <c:v>500.6554688772863</c:v>
                </c:pt>
                <c:pt idx="287">
                  <c:v>504.69369116886463</c:v>
                </c:pt>
                <c:pt idx="288">
                  <c:v>508.57031861169867</c:v>
                </c:pt>
                <c:pt idx="289">
                  <c:v>510.2175967126733</c:v>
                </c:pt>
                <c:pt idx="290">
                  <c:v>511.90814211376284</c:v>
                </c:pt>
                <c:pt idx="291">
                  <c:v>513.99066881264969</c:v>
                </c:pt>
                <c:pt idx="292">
                  <c:v>517.38146239205128</c:v>
                </c:pt>
                <c:pt idx="293">
                  <c:v>520.78975367644421</c:v>
                </c:pt>
                <c:pt idx="294">
                  <c:v>524.21477952604721</c:v>
                </c:pt>
                <c:pt idx="295">
                  <c:v>526.80382662744489</c:v>
                </c:pt>
                <c:pt idx="296">
                  <c:v>530.22904326199318</c:v>
                </c:pt>
                <c:pt idx="297">
                  <c:v>534.09187967877483</c:v>
                </c:pt>
                <c:pt idx="298">
                  <c:v>537.50329165977473</c:v>
                </c:pt>
                <c:pt idx="299">
                  <c:v>539.59128298459723</c:v>
                </c:pt>
                <c:pt idx="300">
                  <c:v>540.30077131400947</c:v>
                </c:pt>
                <c:pt idx="301">
                  <c:v>540.87875430606482</c:v>
                </c:pt>
                <c:pt idx="302">
                  <c:v>543.4520071394835</c:v>
                </c:pt>
                <c:pt idx="303">
                  <c:v>547.6247464450571</c:v>
                </c:pt>
                <c:pt idx="304">
                  <c:v>552.65192975604998</c:v>
                </c:pt>
                <c:pt idx="305">
                  <c:v>555.91452266589863</c:v>
                </c:pt>
                <c:pt idx="306">
                  <c:v>559.13363023569457</c:v>
                </c:pt>
                <c:pt idx="307">
                  <c:v>562.03744524199146</c:v>
                </c:pt>
                <c:pt idx="308">
                  <c:v>565.54467214806482</c:v>
                </c:pt>
                <c:pt idx="309">
                  <c:v>570.28227798069804</c:v>
                </c:pt>
                <c:pt idx="310">
                  <c:v>575.38439207899228</c:v>
                </c:pt>
                <c:pt idx="311">
                  <c:v>580.48489131899896</c:v>
                </c:pt>
                <c:pt idx="312">
                  <c:v>585.57899244958719</c:v>
                </c:pt>
                <c:pt idx="313">
                  <c:v>590.87836455391744</c:v>
                </c:pt>
                <c:pt idx="314">
                  <c:v>595.6777506401163</c:v>
                </c:pt>
                <c:pt idx="315">
                  <c:v>599.68403008083806</c:v>
                </c:pt>
                <c:pt idx="316">
                  <c:v>603.46630074068139</c:v>
                </c:pt>
                <c:pt idx="317">
                  <c:v>608.14581937119169</c:v>
                </c:pt>
                <c:pt idx="318">
                  <c:v>611.00628531239715</c:v>
                </c:pt>
                <c:pt idx="319">
                  <c:v>614.48007715679091</c:v>
                </c:pt>
                <c:pt idx="320">
                  <c:v>620.0929089263949</c:v>
                </c:pt>
                <c:pt idx="321">
                  <c:v>624.29575818459966</c:v>
                </c:pt>
                <c:pt idx="322">
                  <c:v>628.37196712155469</c:v>
                </c:pt>
                <c:pt idx="323">
                  <c:v>634.19717660411641</c:v>
                </c:pt>
                <c:pt idx="324">
                  <c:v>641.11488882145466</c:v>
                </c:pt>
                <c:pt idx="325">
                  <c:v>647.23861541981739</c:v>
                </c:pt>
                <c:pt idx="326">
                  <c:v>655.08807361419781</c:v>
                </c:pt>
                <c:pt idx="327">
                  <c:v>661.14166630388615</c:v>
                </c:pt>
                <c:pt idx="328">
                  <c:v>666.44326650382857</c:v>
                </c:pt>
                <c:pt idx="329">
                  <c:v>674.09062211731009</c:v>
                </c:pt>
                <c:pt idx="330">
                  <c:v>681.38962486175558</c:v>
                </c:pt>
                <c:pt idx="331">
                  <c:v>687.43636973465414</c:v>
                </c:pt>
                <c:pt idx="332">
                  <c:v>694.76588444286585</c:v>
                </c:pt>
                <c:pt idx="333">
                  <c:v>699.85805046900794</c:v>
                </c:pt>
                <c:pt idx="334">
                  <c:v>705.17389140237424</c:v>
                </c:pt>
                <c:pt idx="335">
                  <c:v>712.60123109133394</c:v>
                </c:pt>
                <c:pt idx="336">
                  <c:v>718.04563382289984</c:v>
                </c:pt>
                <c:pt idx="337">
                  <c:v>724.11247243879643</c:v>
                </c:pt>
                <c:pt idx="338">
                  <c:v>729.90751745874286</c:v>
                </c:pt>
                <c:pt idx="339">
                  <c:v>736.37120920229222</c:v>
                </c:pt>
                <c:pt idx="340">
                  <c:v>742.40840801417323</c:v>
                </c:pt>
                <c:pt idx="341">
                  <c:v>748.9759276505024</c:v>
                </c:pt>
                <c:pt idx="342">
                  <c:v>754.11169485041376</c:v>
                </c:pt>
                <c:pt idx="343">
                  <c:v>761.14111165327711</c:v>
                </c:pt>
                <c:pt idx="344">
                  <c:v>766.64726738341653</c:v>
                </c:pt>
                <c:pt idx="345">
                  <c:v>773.90685259539532</c:v>
                </c:pt>
                <c:pt idx="346">
                  <c:v>778.89380753790363</c:v>
                </c:pt>
                <c:pt idx="347">
                  <c:v>784.86534225983053</c:v>
                </c:pt>
                <c:pt idx="348">
                  <c:v>790.56501524832652</c:v>
                </c:pt>
                <c:pt idx="349">
                  <c:v>797.72358664547005</c:v>
                </c:pt>
                <c:pt idx="350">
                  <c:v>804.49868711613021</c:v>
                </c:pt>
                <c:pt idx="351">
                  <c:v>812.31173945468174</c:v>
                </c:pt>
                <c:pt idx="352">
                  <c:v>820.21238252441071</c:v>
                </c:pt>
                <c:pt idx="353">
                  <c:v>831.45550969986971</c:v>
                </c:pt>
                <c:pt idx="354">
                  <c:v>844.11963721732434</c:v>
                </c:pt>
                <c:pt idx="355">
                  <c:v>859.12006266602486</c:v>
                </c:pt>
                <c:pt idx="356">
                  <c:v>876.96637263510456</c:v>
                </c:pt>
                <c:pt idx="357">
                  <c:v>898.68296644758448</c:v>
                </c:pt>
                <c:pt idx="358">
                  <c:v>924.48000053455769</c:v>
                </c:pt>
                <c:pt idx="359">
                  <c:v>955.01359795071289</c:v>
                </c:pt>
                <c:pt idx="360">
                  <c:v>990.56592963027958</c:v>
                </c:pt>
                <c:pt idx="361">
                  <c:v>1031.6986051287495</c:v>
                </c:pt>
                <c:pt idx="362">
                  <c:v>1078.7749334921275</c:v>
                </c:pt>
                <c:pt idx="363">
                  <c:v>1131.2047964430819</c:v>
                </c:pt>
                <c:pt idx="364">
                  <c:v>1188.5005408474512</c:v>
                </c:pt>
                <c:pt idx="365">
                  <c:v>1250.7414310362967</c:v>
                </c:pt>
                <c:pt idx="366">
                  <c:v>1317.4432411907251</c:v>
                </c:pt>
                <c:pt idx="367">
                  <c:v>1387.3780385197267</c:v>
                </c:pt>
                <c:pt idx="368">
                  <c:v>1460.835127951739</c:v>
                </c:pt>
                <c:pt idx="369">
                  <c:v>1537.1562128464466</c:v>
                </c:pt>
                <c:pt idx="370">
                  <c:v>1615.7380789027663</c:v>
                </c:pt>
                <c:pt idx="371">
                  <c:v>1695.2076127999956</c:v>
                </c:pt>
                <c:pt idx="372">
                  <c:v>1775.3516736853942</c:v>
                </c:pt>
                <c:pt idx="373">
                  <c:v>1855.7104630268284</c:v>
                </c:pt>
                <c:pt idx="374">
                  <c:v>1934.3158433276674</c:v>
                </c:pt>
                <c:pt idx="375">
                  <c:v>2010.7889974513457</c:v>
                </c:pt>
                <c:pt idx="376">
                  <c:v>2084.8603394562811</c:v>
                </c:pt>
                <c:pt idx="377">
                  <c:v>2154.4834759494943</c:v>
                </c:pt>
                <c:pt idx="378">
                  <c:v>2218.8986467684622</c:v>
                </c:pt>
                <c:pt idx="379">
                  <c:v>2279.0988534851936</c:v>
                </c:pt>
                <c:pt idx="380">
                  <c:v>2333.006291328199</c:v>
                </c:pt>
                <c:pt idx="381">
                  <c:v>2381.517083999719</c:v>
                </c:pt>
                <c:pt idx="382">
                  <c:v>2424.3088798932736</c:v>
                </c:pt>
                <c:pt idx="383">
                  <c:v>2460.6000467151021</c:v>
                </c:pt>
                <c:pt idx="384">
                  <c:v>2491.8092476916186</c:v>
                </c:pt>
                <c:pt idx="385">
                  <c:v>2516.8056186865283</c:v>
                </c:pt>
                <c:pt idx="386">
                  <c:v>2535.4372267458207</c:v>
                </c:pt>
                <c:pt idx="387">
                  <c:v>2549.7051333967011</c:v>
                </c:pt>
                <c:pt idx="388">
                  <c:v>2561.3039109653564</c:v>
                </c:pt>
                <c:pt idx="389">
                  <c:v>2567.8313180669179</c:v>
                </c:pt>
                <c:pt idx="390">
                  <c:v>2570.3628162522887</c:v>
                </c:pt>
                <c:pt idx="391">
                  <c:v>2571.4850609973014</c:v>
                </c:pt>
                <c:pt idx="392">
                  <c:v>2570.2633423445122</c:v>
                </c:pt>
                <c:pt idx="393">
                  <c:v>2565.3850734971434</c:v>
                </c:pt>
                <c:pt idx="394">
                  <c:v>2559.4309070189943</c:v>
                </c:pt>
                <c:pt idx="395">
                  <c:v>2551.2332117892956</c:v>
                </c:pt>
                <c:pt idx="396">
                  <c:v>2540.8584014102853</c:v>
                </c:pt>
                <c:pt idx="397">
                  <c:v>2529.8391058582556</c:v>
                </c:pt>
                <c:pt idx="398">
                  <c:v>2516.3993421453229</c:v>
                </c:pt>
                <c:pt idx="399">
                  <c:v>2502.5227899274191</c:v>
                </c:pt>
                <c:pt idx="400">
                  <c:v>2487.7393414716098</c:v>
                </c:pt>
                <c:pt idx="401">
                  <c:v>2472.454026403208</c:v>
                </c:pt>
                <c:pt idx="402">
                  <c:v>2456.9122827407068</c:v>
                </c:pt>
                <c:pt idx="403">
                  <c:v>2440.8791520101126</c:v>
                </c:pt>
                <c:pt idx="404">
                  <c:v>2425.527832164355</c:v>
                </c:pt>
                <c:pt idx="405">
                  <c:v>2409.4858980712806</c:v>
                </c:pt>
                <c:pt idx="406">
                  <c:v>2394.1420869758726</c:v>
                </c:pt>
                <c:pt idx="407">
                  <c:v>2378.15999121817</c:v>
                </c:pt>
                <c:pt idx="408">
                  <c:v>2361.7439414746855</c:v>
                </c:pt>
                <c:pt idx="409">
                  <c:v>2345.3599504157737</c:v>
                </c:pt>
                <c:pt idx="410">
                  <c:v>2329.1322667371201</c:v>
                </c:pt>
                <c:pt idx="411">
                  <c:v>2311.6527748942908</c:v>
                </c:pt>
                <c:pt idx="412">
                  <c:v>2295.1061192281909</c:v>
                </c:pt>
                <c:pt idx="413">
                  <c:v>2277.2757602432948</c:v>
                </c:pt>
                <c:pt idx="414">
                  <c:v>2259.4309084162978</c:v>
                </c:pt>
                <c:pt idx="415">
                  <c:v>2241.8767242673484</c:v>
                </c:pt>
                <c:pt idx="416">
                  <c:v>2224.5147150683897</c:v>
                </c:pt>
                <c:pt idx="417">
                  <c:v>2207.5091670986458</c:v>
                </c:pt>
                <c:pt idx="418">
                  <c:v>2190.7810204394968</c:v>
                </c:pt>
                <c:pt idx="419">
                  <c:v>2175.4770697701797</c:v>
                </c:pt>
                <c:pt idx="420">
                  <c:v>2160.9828240365869</c:v>
                </c:pt>
                <c:pt idx="421">
                  <c:v>2146.6642367277136</c:v>
                </c:pt>
                <c:pt idx="422">
                  <c:v>2134.6165353688102</c:v>
                </c:pt>
                <c:pt idx="423">
                  <c:v>2123.1119987494285</c:v>
                </c:pt>
                <c:pt idx="424">
                  <c:v>2111.6979214491525</c:v>
                </c:pt>
                <c:pt idx="425">
                  <c:v>2100.49742789524</c:v>
                </c:pt>
                <c:pt idx="426">
                  <c:v>2090.5057545690584</c:v>
                </c:pt>
                <c:pt idx="427">
                  <c:v>2081.1266644475272</c:v>
                </c:pt>
                <c:pt idx="428">
                  <c:v>2071.7269218556589</c:v>
                </c:pt>
                <c:pt idx="429">
                  <c:v>2060.8440034708419</c:v>
                </c:pt>
                <c:pt idx="430">
                  <c:v>2049.5140895864752</c:v>
                </c:pt>
                <c:pt idx="431">
                  <c:v>2037.038280437615</c:v>
                </c:pt>
                <c:pt idx="432">
                  <c:v>2025.503211413223</c:v>
                </c:pt>
                <c:pt idx="433">
                  <c:v>2013.6696865967624</c:v>
                </c:pt>
                <c:pt idx="434">
                  <c:v>2001.6119077044937</c:v>
                </c:pt>
                <c:pt idx="435">
                  <c:v>1988.2300404087382</c:v>
                </c:pt>
                <c:pt idx="436">
                  <c:v>1977.3599046152626</c:v>
                </c:pt>
                <c:pt idx="437">
                  <c:v>1966.2886883030947</c:v>
                </c:pt>
                <c:pt idx="438">
                  <c:v>1955.3974298906649</c:v>
                </c:pt>
                <c:pt idx="439">
                  <c:v>1945.8822964755759</c:v>
                </c:pt>
                <c:pt idx="440">
                  <c:v>1936.3422996938541</c:v>
                </c:pt>
                <c:pt idx="441">
                  <c:v>1927.3398258682689</c:v>
                </c:pt>
                <c:pt idx="442">
                  <c:v>1917.6438283249513</c:v>
                </c:pt>
                <c:pt idx="443">
                  <c:v>1907.4532753206979</c:v>
                </c:pt>
                <c:pt idx="444">
                  <c:v>1896.8909028991263</c:v>
                </c:pt>
                <c:pt idx="445">
                  <c:v>1885.3125802021154</c:v>
                </c:pt>
                <c:pt idx="446">
                  <c:v>1873.5990999987923</c:v>
                </c:pt>
                <c:pt idx="447">
                  <c:v>1859.7886275094734</c:v>
                </c:pt>
                <c:pt idx="448">
                  <c:v>1847.0686885817447</c:v>
                </c:pt>
                <c:pt idx="449">
                  <c:v>1835.2486958689108</c:v>
                </c:pt>
                <c:pt idx="450">
                  <c:v>1824.8939587916541</c:v>
                </c:pt>
                <c:pt idx="451">
                  <c:v>1816.1786708188633</c:v>
                </c:pt>
                <c:pt idx="452">
                  <c:v>1806.441872552225</c:v>
                </c:pt>
                <c:pt idx="453">
                  <c:v>1798.2338272392387</c:v>
                </c:pt>
                <c:pt idx="454">
                  <c:v>1789.9176613722009</c:v>
                </c:pt>
                <c:pt idx="455">
                  <c:v>1781.2704018599368</c:v>
                </c:pt>
                <c:pt idx="456">
                  <c:v>1773.6286198923603</c:v>
                </c:pt>
                <c:pt idx="457">
                  <c:v>1763.543298412985</c:v>
                </c:pt>
                <c:pt idx="458">
                  <c:v>1752.3822496465307</c:v>
                </c:pt>
                <c:pt idx="459">
                  <c:v>1741.3727454504487</c:v>
                </c:pt>
                <c:pt idx="460">
                  <c:v>1733.5030844931011</c:v>
                </c:pt>
                <c:pt idx="461">
                  <c:v>1730.3083497000785</c:v>
                </c:pt>
                <c:pt idx="462">
                  <c:v>1725.4348368488484</c:v>
                </c:pt>
                <c:pt idx="463">
                  <c:v>1719.4951087028162</c:v>
                </c:pt>
                <c:pt idx="464">
                  <c:v>1715.2780255249365</c:v>
                </c:pt>
                <c:pt idx="465">
                  <c:v>1714.380164316945</c:v>
                </c:pt>
                <c:pt idx="466">
                  <c:v>1714.7287965496507</c:v>
                </c:pt>
                <c:pt idx="467">
                  <c:v>1713.8917889254899</c:v>
                </c:pt>
                <c:pt idx="468">
                  <c:v>1712.8546410798688</c:v>
                </c:pt>
                <c:pt idx="469">
                  <c:v>1712.1475171210295</c:v>
                </c:pt>
                <c:pt idx="470">
                  <c:v>1710.1369095328062</c:v>
                </c:pt>
                <c:pt idx="471">
                  <c:v>1707.3377741377953</c:v>
                </c:pt>
                <c:pt idx="472">
                  <c:v>1705.5218625863413</c:v>
                </c:pt>
                <c:pt idx="473">
                  <c:v>1703.4117742765936</c:v>
                </c:pt>
                <c:pt idx="474">
                  <c:v>1699.0026251686913</c:v>
                </c:pt>
                <c:pt idx="475">
                  <c:v>1691.7793231650764</c:v>
                </c:pt>
                <c:pt idx="476">
                  <c:v>1685.4170676887418</c:v>
                </c:pt>
                <c:pt idx="477">
                  <c:v>1680.0527060555144</c:v>
                </c:pt>
                <c:pt idx="478">
                  <c:v>1675.4342794900165</c:v>
                </c:pt>
                <c:pt idx="479">
                  <c:v>1669.8844817036197</c:v>
                </c:pt>
                <c:pt idx="480">
                  <c:v>1663.6446760934839</c:v>
                </c:pt>
                <c:pt idx="481">
                  <c:v>1657.7068149144181</c:v>
                </c:pt>
                <c:pt idx="482">
                  <c:v>1653.384800016574</c:v>
                </c:pt>
                <c:pt idx="483">
                  <c:v>1649.3780095447485</c:v>
                </c:pt>
                <c:pt idx="484">
                  <c:v>1646.0047613665743</c:v>
                </c:pt>
                <c:pt idx="485">
                  <c:v>1643.2893396801007</c:v>
                </c:pt>
                <c:pt idx="486">
                  <c:v>1642.023392988722</c:v>
                </c:pt>
                <c:pt idx="487">
                  <c:v>1639.9258419753855</c:v>
                </c:pt>
                <c:pt idx="488">
                  <c:v>1638.0275658375083</c:v>
                </c:pt>
                <c:pt idx="489">
                  <c:v>1636.6020479805557</c:v>
                </c:pt>
                <c:pt idx="490">
                  <c:v>1635.3616732856069</c:v>
                </c:pt>
                <c:pt idx="491">
                  <c:v>1631.2415361149765</c:v>
                </c:pt>
                <c:pt idx="492">
                  <c:v>1624.3825720333216</c:v>
                </c:pt>
                <c:pt idx="493">
                  <c:v>1615.592864304333</c:v>
                </c:pt>
                <c:pt idx="494">
                  <c:v>1605.6149343079676</c:v>
                </c:pt>
                <c:pt idx="495">
                  <c:v>1594.2552715996162</c:v>
                </c:pt>
                <c:pt idx="496">
                  <c:v>1581.963201980662</c:v>
                </c:pt>
                <c:pt idx="497">
                  <c:v>1569.5926447979243</c:v>
                </c:pt>
                <c:pt idx="498">
                  <c:v>1556.8416624340816</c:v>
                </c:pt>
                <c:pt idx="499">
                  <c:v>1543.2463544806728</c:v>
                </c:pt>
                <c:pt idx="500">
                  <c:v>1529.2788114713146</c:v>
                </c:pt>
                <c:pt idx="501">
                  <c:v>1517.7481100594223</c:v>
                </c:pt>
                <c:pt idx="502">
                  <c:v>1509.7673986363625</c:v>
                </c:pt>
                <c:pt idx="503">
                  <c:v>1502.082390251159</c:v>
                </c:pt>
                <c:pt idx="504">
                  <c:v>1493.5848832935296</c:v>
                </c:pt>
                <c:pt idx="505">
                  <c:v>1485.3955894151752</c:v>
                </c:pt>
                <c:pt idx="506">
                  <c:v>1479.4612781988433</c:v>
                </c:pt>
                <c:pt idx="507">
                  <c:v>1475.5661037338182</c:v>
                </c:pt>
                <c:pt idx="508">
                  <c:v>1468.3109747130638</c:v>
                </c:pt>
                <c:pt idx="509">
                  <c:v>1458.3080382613559</c:v>
                </c:pt>
                <c:pt idx="510">
                  <c:v>1446.0374592037506</c:v>
                </c:pt>
                <c:pt idx="511">
                  <c:v>1433.2046505395799</c:v>
                </c:pt>
                <c:pt idx="512">
                  <c:v>1418.7317727198717</c:v>
                </c:pt>
                <c:pt idx="513">
                  <c:v>1401.1038910720174</c:v>
                </c:pt>
                <c:pt idx="514">
                  <c:v>1383.7697501025818</c:v>
                </c:pt>
                <c:pt idx="515">
                  <c:v>1367.3847983051951</c:v>
                </c:pt>
                <c:pt idx="516">
                  <c:v>1350.7378578953017</c:v>
                </c:pt>
                <c:pt idx="517">
                  <c:v>1334.4490617103909</c:v>
                </c:pt>
                <c:pt idx="518">
                  <c:v>1320.246648805763</c:v>
                </c:pt>
                <c:pt idx="519">
                  <c:v>1308.1828533739665</c:v>
                </c:pt>
                <c:pt idx="520">
                  <c:v>1293.8848844666911</c:v>
                </c:pt>
                <c:pt idx="521">
                  <c:v>1273.7948345198708</c:v>
                </c:pt>
                <c:pt idx="522">
                  <c:v>1251.1792211622312</c:v>
                </c:pt>
                <c:pt idx="523">
                  <c:v>1231.8618706854797</c:v>
                </c:pt>
                <c:pt idx="524">
                  <c:v>1219.4074294505035</c:v>
                </c:pt>
                <c:pt idx="525">
                  <c:v>1208.0041451271386</c:v>
                </c:pt>
                <c:pt idx="526">
                  <c:v>1195.2388538923917</c:v>
                </c:pt>
                <c:pt idx="527">
                  <c:v>1179.6306625589114</c:v>
                </c:pt>
                <c:pt idx="528">
                  <c:v>1163.8971868400427</c:v>
                </c:pt>
                <c:pt idx="529">
                  <c:v>1148.2861541736256</c:v>
                </c:pt>
                <c:pt idx="530">
                  <c:v>1131.64166671303</c:v>
                </c:pt>
                <c:pt idx="531">
                  <c:v>1111.5607744435883</c:v>
                </c:pt>
                <c:pt idx="532">
                  <c:v>1091.3662424841757</c:v>
                </c:pt>
                <c:pt idx="533">
                  <c:v>1073.3967740190994</c:v>
                </c:pt>
                <c:pt idx="534">
                  <c:v>1052.6203752312433</c:v>
                </c:pt>
                <c:pt idx="535">
                  <c:v>1029.3125395817492</c:v>
                </c:pt>
                <c:pt idx="536">
                  <c:v>1009.1700919124276</c:v>
                </c:pt>
                <c:pt idx="537">
                  <c:v>992.2029462266911</c:v>
                </c:pt>
                <c:pt idx="538">
                  <c:v>981.70350558210532</c:v>
                </c:pt>
                <c:pt idx="539">
                  <c:v>972.87955195541963</c:v>
                </c:pt>
                <c:pt idx="540">
                  <c:v>963.09126219477025</c:v>
                </c:pt>
                <c:pt idx="541">
                  <c:v>951.37945135971984</c:v>
                </c:pt>
                <c:pt idx="542">
                  <c:v>936.61919008852328</c:v>
                </c:pt>
                <c:pt idx="543">
                  <c:v>916.68328756382937</c:v>
                </c:pt>
                <c:pt idx="544">
                  <c:v>893.69143266638696</c:v>
                </c:pt>
                <c:pt idx="545">
                  <c:v>873.61820586350132</c:v>
                </c:pt>
                <c:pt idx="546">
                  <c:v>857.06133638907534</c:v>
                </c:pt>
                <c:pt idx="547">
                  <c:v>838.93569681870224</c:v>
                </c:pt>
                <c:pt idx="548">
                  <c:v>817.78043319804453</c:v>
                </c:pt>
                <c:pt idx="549">
                  <c:v>796.5640230023896</c:v>
                </c:pt>
                <c:pt idx="550">
                  <c:v>781.56974355442969</c:v>
                </c:pt>
                <c:pt idx="551">
                  <c:v>769.7792134881621</c:v>
                </c:pt>
                <c:pt idx="552">
                  <c:v>761.50012122426233</c:v>
                </c:pt>
                <c:pt idx="553">
                  <c:v>754.3357513275289</c:v>
                </c:pt>
                <c:pt idx="554">
                  <c:v>751.57187026492625</c:v>
                </c:pt>
                <c:pt idx="555">
                  <c:v>749.02164108616705</c:v>
                </c:pt>
                <c:pt idx="556">
                  <c:v>745.50471140287129</c:v>
                </c:pt>
                <c:pt idx="557">
                  <c:v>741.94357412222973</c:v>
                </c:pt>
                <c:pt idx="558">
                  <c:v>733.30800018787113</c:v>
                </c:pt>
                <c:pt idx="559">
                  <c:v>718.74650957477763</c:v>
                </c:pt>
                <c:pt idx="560">
                  <c:v>698.91450989409191</c:v>
                </c:pt>
                <c:pt idx="561">
                  <c:v>676.15258492458304</c:v>
                </c:pt>
                <c:pt idx="562">
                  <c:v>651.37610720673035</c:v>
                </c:pt>
                <c:pt idx="563">
                  <c:v>624.89570188661867</c:v>
                </c:pt>
                <c:pt idx="564">
                  <c:v>598.45755543191046</c:v>
                </c:pt>
                <c:pt idx="565">
                  <c:v>576.42666386314704</c:v>
                </c:pt>
                <c:pt idx="566">
                  <c:v>559.91851950102375</c:v>
                </c:pt>
                <c:pt idx="567">
                  <c:v>548.92168887631351</c:v>
                </c:pt>
                <c:pt idx="568">
                  <c:v>542.21975443221004</c:v>
                </c:pt>
                <c:pt idx="569">
                  <c:v>537.20118369875172</c:v>
                </c:pt>
                <c:pt idx="570">
                  <c:v>533.87760093011116</c:v>
                </c:pt>
                <c:pt idx="571">
                  <c:v>532.77764395496854</c:v>
                </c:pt>
                <c:pt idx="572">
                  <c:v>529.0571808036832</c:v>
                </c:pt>
                <c:pt idx="573">
                  <c:v>526.44262984333579</c:v>
                </c:pt>
                <c:pt idx="574">
                  <c:v>525.74266713369673</c:v>
                </c:pt>
                <c:pt idx="575">
                  <c:v>527.2298085280097</c:v>
                </c:pt>
                <c:pt idx="576">
                  <c:v>528.62835757018183</c:v>
                </c:pt>
                <c:pt idx="577">
                  <c:v>527.1637696819131</c:v>
                </c:pt>
                <c:pt idx="578">
                  <c:v>527.03093566368614</c:v>
                </c:pt>
                <c:pt idx="579">
                  <c:v>527.66001495236526</c:v>
                </c:pt>
                <c:pt idx="580">
                  <c:v>527.10023829509851</c:v>
                </c:pt>
                <c:pt idx="581">
                  <c:v>522.08920356698309</c:v>
                </c:pt>
                <c:pt idx="582">
                  <c:v>515.67310585356006</c:v>
                </c:pt>
                <c:pt idx="583">
                  <c:v>507.89725657935946</c:v>
                </c:pt>
                <c:pt idx="584">
                  <c:v>497.94535510054322</c:v>
                </c:pt>
                <c:pt idx="585">
                  <c:v>488.28439384969681</c:v>
                </c:pt>
                <c:pt idx="586">
                  <c:v>476.49126093167428</c:v>
                </c:pt>
                <c:pt idx="587">
                  <c:v>463.95693531456453</c:v>
                </c:pt>
                <c:pt idx="588">
                  <c:v>451.46760768957427</c:v>
                </c:pt>
                <c:pt idx="589">
                  <c:v>440.09262767560756</c:v>
                </c:pt>
                <c:pt idx="590">
                  <c:v>429.28243923747181</c:v>
                </c:pt>
                <c:pt idx="591">
                  <c:v>418.27170175299233</c:v>
                </c:pt>
                <c:pt idx="592">
                  <c:v>405.49084791770014</c:v>
                </c:pt>
                <c:pt idx="593">
                  <c:v>394.33429622495919</c:v>
                </c:pt>
                <c:pt idx="594">
                  <c:v>386.0572617129705</c:v>
                </c:pt>
                <c:pt idx="595">
                  <c:v>380.35571494376074</c:v>
                </c:pt>
                <c:pt idx="596">
                  <c:v>374.14944660152509</c:v>
                </c:pt>
                <c:pt idx="597">
                  <c:v>370.21214954605745</c:v>
                </c:pt>
                <c:pt idx="598">
                  <c:v>367.50200851432226</c:v>
                </c:pt>
                <c:pt idx="599">
                  <c:v>365.48842331820128</c:v>
                </c:pt>
                <c:pt idx="600">
                  <c:v>362.45357312316253</c:v>
                </c:pt>
                <c:pt idx="601">
                  <c:v>359.14121259755973</c:v>
                </c:pt>
                <c:pt idx="602">
                  <c:v>354.34416362694185</c:v>
                </c:pt>
                <c:pt idx="603">
                  <c:v>349.78028111458127</c:v>
                </c:pt>
                <c:pt idx="604">
                  <c:v>346.40038953205891</c:v>
                </c:pt>
                <c:pt idx="605">
                  <c:v>342.29078641591292</c:v>
                </c:pt>
                <c:pt idx="606">
                  <c:v>337.21380823417348</c:v>
                </c:pt>
                <c:pt idx="607">
                  <c:v>332.1454698849609</c:v>
                </c:pt>
                <c:pt idx="608">
                  <c:v>327.08638460559968</c:v>
                </c:pt>
                <c:pt idx="609">
                  <c:v>322.47674777508598</c:v>
                </c:pt>
                <c:pt idx="610">
                  <c:v>317.87945745603815</c:v>
                </c:pt>
                <c:pt idx="611">
                  <c:v>315.52014268388064</c:v>
                </c:pt>
                <c:pt idx="612">
                  <c:v>315.59050825998884</c:v>
                </c:pt>
                <c:pt idx="613">
                  <c:v>315.78096614547115</c:v>
                </c:pt>
                <c:pt idx="614">
                  <c:v>317.20948205156537</c:v>
                </c:pt>
                <c:pt idx="615">
                  <c:v>318.51515970782145</c:v>
                </c:pt>
                <c:pt idx="616">
                  <c:v>319.27649384614324</c:v>
                </c:pt>
                <c:pt idx="617">
                  <c:v>320.78226402762374</c:v>
                </c:pt>
                <c:pt idx="618">
                  <c:v>321.74123774187223</c:v>
                </c:pt>
                <c:pt idx="619">
                  <c:v>322.37366939459162</c:v>
                </c:pt>
                <c:pt idx="620">
                  <c:v>321.65333357828433</c:v>
                </c:pt>
                <c:pt idx="621">
                  <c:v>317.78215713388988</c:v>
                </c:pt>
                <c:pt idx="622">
                  <c:v>312.08189816306157</c:v>
                </c:pt>
                <c:pt idx="623">
                  <c:v>309.18339788024332</c:v>
                </c:pt>
                <c:pt idx="624">
                  <c:v>303.89275418716454</c:v>
                </c:pt>
                <c:pt idx="625">
                  <c:v>296.06574729260751</c:v>
                </c:pt>
                <c:pt idx="626">
                  <c:v>290.44965173768782</c:v>
                </c:pt>
                <c:pt idx="627">
                  <c:v>284.28241254428025</c:v>
                </c:pt>
                <c:pt idx="628">
                  <c:v>278.72429517151454</c:v>
                </c:pt>
                <c:pt idx="629">
                  <c:v>276.15897354082551</c:v>
                </c:pt>
                <c:pt idx="630">
                  <c:v>273.37655908352821</c:v>
                </c:pt>
                <c:pt idx="631">
                  <c:v>270.91680285137159</c:v>
                </c:pt>
                <c:pt idx="632">
                  <c:v>271.44391440048844</c:v>
                </c:pt>
                <c:pt idx="633">
                  <c:v>270.79339906044532</c:v>
                </c:pt>
                <c:pt idx="634">
                  <c:v>269.1713045722621</c:v>
                </c:pt>
                <c:pt idx="635">
                  <c:v>266.95601199262887</c:v>
                </c:pt>
                <c:pt idx="636">
                  <c:v>263.67290288740304</c:v>
                </c:pt>
                <c:pt idx="637">
                  <c:v>259.69864806251428</c:v>
                </c:pt>
                <c:pt idx="638">
                  <c:v>257.52295017279732</c:v>
                </c:pt>
                <c:pt idx="639">
                  <c:v>254.95366294074341</c:v>
                </c:pt>
                <c:pt idx="640">
                  <c:v>253.77698997631038</c:v>
                </c:pt>
                <c:pt idx="641">
                  <c:v>253.61322154193832</c:v>
                </c:pt>
                <c:pt idx="642">
                  <c:v>252.38394644256238</c:v>
                </c:pt>
                <c:pt idx="643">
                  <c:v>251.22861413702068</c:v>
                </c:pt>
                <c:pt idx="644">
                  <c:v>249.65827006527408</c:v>
                </c:pt>
                <c:pt idx="645">
                  <c:v>248.16186878736173</c:v>
                </c:pt>
                <c:pt idx="646">
                  <c:v>246.57642544993723</c:v>
                </c:pt>
                <c:pt idx="647">
                  <c:v>244.90194005300063</c:v>
                </c:pt>
                <c:pt idx="648">
                  <c:v>242.7204095949532</c:v>
                </c:pt>
                <c:pt idx="649">
                  <c:v>240.32781647732145</c:v>
                </c:pt>
                <c:pt idx="650">
                  <c:v>238.01242312509163</c:v>
                </c:pt>
                <c:pt idx="651">
                  <c:v>234.56761015115276</c:v>
                </c:pt>
                <c:pt idx="652">
                  <c:v>230.33574114000481</c:v>
                </c:pt>
                <c:pt idx="653">
                  <c:v>225.33683488341759</c:v>
                </c:pt>
                <c:pt idx="654">
                  <c:v>219.12875408420086</c:v>
                </c:pt>
                <c:pt idx="655">
                  <c:v>213.50639669482351</c:v>
                </c:pt>
                <c:pt idx="656">
                  <c:v>208.06910751622129</c:v>
                </c:pt>
                <c:pt idx="657">
                  <c:v>201.88274213203854</c:v>
                </c:pt>
                <c:pt idx="658">
                  <c:v>197.05390021302128</c:v>
                </c:pt>
                <c:pt idx="659">
                  <c:v>193.40229679952515</c:v>
                </c:pt>
                <c:pt idx="660">
                  <c:v>189.86517116701029</c:v>
                </c:pt>
                <c:pt idx="661">
                  <c:v>185.57346382049084</c:v>
                </c:pt>
                <c:pt idx="662">
                  <c:v>181.32637289620013</c:v>
                </c:pt>
                <c:pt idx="663">
                  <c:v>177.52443775948575</c:v>
                </c:pt>
                <c:pt idx="664">
                  <c:v>173.53512455140742</c:v>
                </c:pt>
                <c:pt idx="665">
                  <c:v>169.28557386407081</c:v>
                </c:pt>
                <c:pt idx="666">
                  <c:v>165.27728436767435</c:v>
                </c:pt>
                <c:pt idx="667">
                  <c:v>162.25989099513862</c:v>
                </c:pt>
                <c:pt idx="668">
                  <c:v>159.22568129241654</c:v>
                </c:pt>
                <c:pt idx="669">
                  <c:v>154.76660785255484</c:v>
                </c:pt>
                <c:pt idx="670">
                  <c:v>149.84969142624843</c:v>
                </c:pt>
                <c:pt idx="671">
                  <c:v>144.86572771913399</c:v>
                </c:pt>
                <c:pt idx="672">
                  <c:v>139.48287357370006</c:v>
                </c:pt>
                <c:pt idx="673">
                  <c:v>134.6509995368007</c:v>
                </c:pt>
                <c:pt idx="674">
                  <c:v>129.60484675123757</c:v>
                </c:pt>
                <c:pt idx="675">
                  <c:v>124.85099012950613</c:v>
                </c:pt>
                <c:pt idx="676">
                  <c:v>120.43907463989567</c:v>
                </c:pt>
                <c:pt idx="677">
                  <c:v>115.99670169650351</c:v>
                </c:pt>
                <c:pt idx="678">
                  <c:v>111.73576523617601</c:v>
                </c:pt>
                <c:pt idx="679">
                  <c:v>107.45307929207421</c:v>
                </c:pt>
                <c:pt idx="680">
                  <c:v>103.48277644105424</c:v>
                </c:pt>
                <c:pt idx="681">
                  <c:v>99.436697897974724</c:v>
                </c:pt>
                <c:pt idx="682">
                  <c:v>94.939358449066461</c:v>
                </c:pt>
                <c:pt idx="683">
                  <c:v>90.22180547694326</c:v>
                </c:pt>
                <c:pt idx="684">
                  <c:v>85.979899814918284</c:v>
                </c:pt>
                <c:pt idx="685">
                  <c:v>82.348390144420421</c:v>
                </c:pt>
                <c:pt idx="686">
                  <c:v>78.448262084563268</c:v>
                </c:pt>
                <c:pt idx="687">
                  <c:v>74.803894871495814</c:v>
                </c:pt>
                <c:pt idx="688">
                  <c:v>72.1369325611509</c:v>
                </c:pt>
                <c:pt idx="689">
                  <c:v>69.502383250277944</c:v>
                </c:pt>
                <c:pt idx="690">
                  <c:v>66.662576593158917</c:v>
                </c:pt>
                <c:pt idx="691">
                  <c:v>64.459303465085227</c:v>
                </c:pt>
                <c:pt idx="692">
                  <c:v>62.041928745797065</c:v>
                </c:pt>
                <c:pt idx="693">
                  <c:v>59.846648144185558</c:v>
                </c:pt>
                <c:pt idx="694">
                  <c:v>57.469140664735619</c:v>
                </c:pt>
                <c:pt idx="695">
                  <c:v>54.931564616104524</c:v>
                </c:pt>
                <c:pt idx="696">
                  <c:v>52.706358033059161</c:v>
                </c:pt>
                <c:pt idx="697">
                  <c:v>50.740727995711289</c:v>
                </c:pt>
                <c:pt idx="698">
                  <c:v>48.663134450412421</c:v>
                </c:pt>
                <c:pt idx="699">
                  <c:v>46.411885722321522</c:v>
                </c:pt>
                <c:pt idx="700">
                  <c:v>44.492248484308419</c:v>
                </c:pt>
                <c:pt idx="701">
                  <c:v>42.918967687152467</c:v>
                </c:pt>
                <c:pt idx="702">
                  <c:v>41.315863114783411</c:v>
                </c:pt>
                <c:pt idx="703">
                  <c:v>39.869788179965383</c:v>
                </c:pt>
                <c:pt idx="704">
                  <c:v>38.431378711703161</c:v>
                </c:pt>
                <c:pt idx="705">
                  <c:v>37.200447871551177</c:v>
                </c:pt>
                <c:pt idx="706">
                  <c:v>35.718219189581994</c:v>
                </c:pt>
                <c:pt idx="707">
                  <c:v>34.395118779563113</c:v>
                </c:pt>
                <c:pt idx="708">
                  <c:v>33.385191857399818</c:v>
                </c:pt>
                <c:pt idx="709">
                  <c:v>32.513624903131664</c:v>
                </c:pt>
                <c:pt idx="710">
                  <c:v>31.525304376033642</c:v>
                </c:pt>
                <c:pt idx="711">
                  <c:v>30.486275935950527</c:v>
                </c:pt>
                <c:pt idx="712">
                  <c:v>29.585164570139298</c:v>
                </c:pt>
                <c:pt idx="713">
                  <c:v>28.97096650720054</c:v>
                </c:pt>
                <c:pt idx="714">
                  <c:v>28.612345319854125</c:v>
                </c:pt>
                <c:pt idx="715">
                  <c:v>28.337410586052865</c:v>
                </c:pt>
                <c:pt idx="716">
                  <c:v>27.975273504712849</c:v>
                </c:pt>
                <c:pt idx="717">
                  <c:v>27.920981560253669</c:v>
                </c:pt>
                <c:pt idx="718">
                  <c:v>28.37113863889838</c:v>
                </c:pt>
                <c:pt idx="719">
                  <c:v>28.874061382439169</c:v>
                </c:pt>
                <c:pt idx="720">
                  <c:v>0</c:v>
                </c:pt>
                <c:pt idx="721">
                  <c:v>0</c:v>
                </c:pt>
              </c:numCache>
            </c:numRef>
          </c:yVal>
          <c:smooth val="1"/>
          <c:extLst>
            <c:ext xmlns:c16="http://schemas.microsoft.com/office/drawing/2014/chart" uri="{C3380CC4-5D6E-409C-BE32-E72D297353CC}">
              <c16:uniqueId val="{00000000-5807-4679-9E89-6B1C35A11E0E}"/>
            </c:ext>
          </c:extLst>
        </c:ser>
        <c:dLbls>
          <c:showLegendKey val="0"/>
          <c:showVal val="0"/>
          <c:showCatName val="0"/>
          <c:showSerName val="0"/>
          <c:showPercent val="0"/>
          <c:showBubbleSize val="0"/>
        </c:dLbls>
        <c:axId val="1866555471"/>
        <c:axId val="1866558831"/>
      </c:scatterChart>
      <c:valAx>
        <c:axId val="1866555471"/>
        <c:scaling>
          <c:orientation val="minMax"/>
        </c:scaling>
        <c:delete val="0"/>
        <c:axPos val="b"/>
        <c:majorGridlines>
          <c:spPr>
            <a:ln w="9525" cap="flat" cmpd="sng" algn="ctr">
              <a:solidFill>
                <a:schemeClr val="lt1">
                  <a:lumMod val="95000"/>
                  <a:alpha val="10000"/>
                </a:schemeClr>
              </a:solidFill>
              <a:round/>
            </a:ln>
            <a:effectLst/>
          </c:spPr>
        </c:majorGridlines>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866558831"/>
        <c:crosses val="autoZero"/>
        <c:crossBetween val="midCat"/>
      </c:valAx>
      <c:valAx>
        <c:axId val="1866558831"/>
        <c:scaling>
          <c:orientation val="minMax"/>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86655547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work</a:t>
            </a:r>
            <a:r>
              <a:rPr lang="en-GB" baseline="0"/>
              <a:t> done 6000</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spPr>
            <a:ln w="19050" cap="rnd">
              <a:solidFill>
                <a:schemeClr val="accent1"/>
              </a:solidFill>
              <a:round/>
            </a:ln>
            <a:effectLst/>
          </c:spPr>
          <c:marker>
            <c:symbol val="none"/>
          </c:marker>
          <c:yVal>
            <c:numRef>
              <c:f>'6000'!$Z$11:$Z$732</c:f>
              <c:numCache>
                <c:formatCode>General</c:formatCode>
                <c:ptCount val="722"/>
                <c:pt idx="0">
                  <c:v>-2.0500999999999898E-2</c:v>
                </c:pt>
                <c:pt idx="1">
                  <c:v>-3.7100000000000154E-2</c:v>
                </c:pt>
                <c:pt idx="2">
                  <c:v>-4.9199999999999924E-2</c:v>
                </c:pt>
                <c:pt idx="3">
                  <c:v>-4.0056999999999926E-2</c:v>
                </c:pt>
                <c:pt idx="4">
                  <c:v>-1.4976000000000014E-2</c:v>
                </c:pt>
                <c:pt idx="5">
                  <c:v>3.6800000000000036E-3</c:v>
                </c:pt>
                <c:pt idx="6">
                  <c:v>-1.2936000000000012E-2</c:v>
                </c:pt>
                <c:pt idx="7">
                  <c:v>-3.2760000000000032E-2</c:v>
                </c:pt>
                <c:pt idx="8">
                  <c:v>-3.2338000000000026E-2</c:v>
                </c:pt>
                <c:pt idx="9">
                  <c:v>-2.1761999999999927E-2</c:v>
                </c:pt>
                <c:pt idx="10">
                  <c:v>-1.4598000000000014E-2</c:v>
                </c:pt>
                <c:pt idx="11">
                  <c:v>-3.9650000000000041E-3</c:v>
                </c:pt>
                <c:pt idx="12">
                  <c:v>1.4184000000000013E-2</c:v>
                </c:pt>
                <c:pt idx="13">
                  <c:v>2.4179999999999934E-2</c:v>
                </c:pt>
                <c:pt idx="14">
                  <c:v>2.5080000000000022E-2</c:v>
                </c:pt>
                <c:pt idx="15">
                  <c:v>9.5260000000000084E-3</c:v>
                </c:pt>
                <c:pt idx="16">
                  <c:v>-8.7700000000000083E-4</c:v>
                </c:pt>
                <c:pt idx="17">
                  <c:v>-3.5040000000000032E-3</c:v>
                </c:pt>
                <c:pt idx="18">
                  <c:v>-1.3952000000000013E-2</c:v>
                </c:pt>
                <c:pt idx="19">
                  <c:v>-1.9688000000000018E-2</c:v>
                </c:pt>
                <c:pt idx="20">
                  <c:v>-2.4989999999999929E-2</c:v>
                </c:pt>
                <c:pt idx="21">
                  <c:v>-3.3726000000000034E-2</c:v>
                </c:pt>
                <c:pt idx="22">
                  <c:v>-2.5113000000000024E-2</c:v>
                </c:pt>
                <c:pt idx="23">
                  <c:v>-2.0384000000000017E-2</c:v>
                </c:pt>
                <c:pt idx="24">
                  <c:v>-1.3999999999999934E-2</c:v>
                </c:pt>
                <c:pt idx="25">
                  <c:v>-9.5200000000000094E-3</c:v>
                </c:pt>
                <c:pt idx="26">
                  <c:v>-5.9940000000000054E-3</c:v>
                </c:pt>
                <c:pt idx="27">
                  <c:v>0</c:v>
                </c:pt>
                <c:pt idx="28">
                  <c:v>1.3140000000000011E-3</c:v>
                </c:pt>
                <c:pt idx="29">
                  <c:v>9.8850000000000101E-3</c:v>
                </c:pt>
                <c:pt idx="30">
                  <c:v>-6.7400000000000066E-4</c:v>
                </c:pt>
                <c:pt idx="31">
                  <c:v>1.3460000000000013E-3</c:v>
                </c:pt>
                <c:pt idx="32">
                  <c:v>6.7500000000000069E-4</c:v>
                </c:pt>
                <c:pt idx="33">
                  <c:v>0</c:v>
                </c:pt>
                <c:pt idx="34">
                  <c:v>-8.1120000000000081E-3</c:v>
                </c:pt>
                <c:pt idx="35">
                  <c:v>-7.3040000000000067E-3</c:v>
                </c:pt>
                <c:pt idx="36">
                  <c:v>-1.0448000000000009E-2</c:v>
                </c:pt>
                <c:pt idx="37">
                  <c:v>-3.8220000000000033E-3</c:v>
                </c:pt>
                <c:pt idx="38">
                  <c:v>-4.4170000000000043E-3</c:v>
                </c:pt>
                <c:pt idx="39">
                  <c:v>-9.3600000000000089E-3</c:v>
                </c:pt>
                <c:pt idx="40">
                  <c:v>-1.218000000000001E-3</c:v>
                </c:pt>
                <c:pt idx="41">
                  <c:v>-2.0638000000000017E-2</c:v>
                </c:pt>
                <c:pt idx="42">
                  <c:v>-1.5470999999999948E-2</c:v>
                </c:pt>
                <c:pt idx="43">
                  <c:v>-2.0202000000000019E-2</c:v>
                </c:pt>
                <c:pt idx="44">
                  <c:v>-4.0720000000000036E-3</c:v>
                </c:pt>
                <c:pt idx="45">
                  <c:v>-1.4529000000000012E-2</c:v>
                </c:pt>
                <c:pt idx="46">
                  <c:v>-1.3687999999999985E-2</c:v>
                </c:pt>
                <c:pt idx="47">
                  <c:v>-1.1961000000000012E-2</c:v>
                </c:pt>
                <c:pt idx="48">
                  <c:v>-1.6640000000000014E-3</c:v>
                </c:pt>
                <c:pt idx="49">
                  <c:v>2.472000000000002E-3</c:v>
                </c:pt>
                <c:pt idx="50">
                  <c:v>-2.0900000000000016E-3</c:v>
                </c:pt>
                <c:pt idx="51">
                  <c:v>-4.1300000000000034E-4</c:v>
                </c:pt>
                <c:pt idx="52">
                  <c:v>2.472000000000002E-3</c:v>
                </c:pt>
                <c:pt idx="53">
                  <c:v>-8.360000000000007E-4</c:v>
                </c:pt>
                <c:pt idx="54">
                  <c:v>4.1600000000000035E-4</c:v>
                </c:pt>
                <c:pt idx="55">
                  <c:v>-3.336000000000003E-3</c:v>
                </c:pt>
                <c:pt idx="56">
                  <c:v>-4.4989999999999813E-3</c:v>
                </c:pt>
                <c:pt idx="57">
                  <c:v>-5.9700000000000057E-3</c:v>
                </c:pt>
                <c:pt idx="58">
                  <c:v>-2.6810000000000024E-3</c:v>
                </c:pt>
                <c:pt idx="59">
                  <c:v>-2.6320000000000024E-3</c:v>
                </c:pt>
                <c:pt idx="60">
                  <c:v>-3.690000000000003E-4</c:v>
                </c:pt>
                <c:pt idx="61">
                  <c:v>1.104000000000001E-3</c:v>
                </c:pt>
                <c:pt idx="62">
                  <c:v>-7.4200000000000069E-4</c:v>
                </c:pt>
                <c:pt idx="63">
                  <c:v>7.3800000000000059E-4</c:v>
                </c:pt>
                <c:pt idx="64">
                  <c:v>3.7100000000000034E-4</c:v>
                </c:pt>
                <c:pt idx="65">
                  <c:v>2.9760000000000025E-3</c:v>
                </c:pt>
                <c:pt idx="66">
                  <c:v>1.9000000000000017E-3</c:v>
                </c:pt>
                <c:pt idx="67">
                  <c:v>1.9250000000000018E-3</c:v>
                </c:pt>
                <c:pt idx="68">
                  <c:v>3.120000000000003E-3</c:v>
                </c:pt>
                <c:pt idx="69">
                  <c:v>0</c:v>
                </c:pt>
                <c:pt idx="70">
                  <c:v>0</c:v>
                </c:pt>
                <c:pt idx="71">
                  <c:v>1.1940000000000011E-3</c:v>
                </c:pt>
                <c:pt idx="72">
                  <c:v>-4.0100000000000037E-4</c:v>
                </c:pt>
                <c:pt idx="73">
                  <c:v>-3.2000000000000032E-3</c:v>
                </c:pt>
                <c:pt idx="74">
                  <c:v>-5.488000000000005E-3</c:v>
                </c:pt>
                <c:pt idx="75">
                  <c:v>-5.6700000000000049E-3</c:v>
                </c:pt>
                <c:pt idx="76">
                  <c:v>-3.267000000000003E-3</c:v>
                </c:pt>
                <c:pt idx="77">
                  <c:v>-3.5400000000000031E-4</c:v>
                </c:pt>
                <c:pt idx="78">
                  <c:v>1.0590000000000009E-3</c:v>
                </c:pt>
                <c:pt idx="79">
                  <c:v>-7.1200000000000061E-4</c:v>
                </c:pt>
                <c:pt idx="80">
                  <c:v>-3.5400000000000031E-4</c:v>
                </c:pt>
                <c:pt idx="81">
                  <c:v>-7.0600000000000057E-4</c:v>
                </c:pt>
                <c:pt idx="82">
                  <c:v>2.4570000000000022E-3</c:v>
                </c:pt>
                <c:pt idx="83">
                  <c:v>3.5800000000000029E-3</c:v>
                </c:pt>
                <c:pt idx="84">
                  <c:v>5.8880000000000052E-3</c:v>
                </c:pt>
                <c:pt idx="85">
                  <c:v>5.7600000000000056E-3</c:v>
                </c:pt>
                <c:pt idx="86">
                  <c:v>6.3839999999999834E-3</c:v>
                </c:pt>
                <c:pt idx="87">
                  <c:v>6.2250000000000048E-3</c:v>
                </c:pt>
                <c:pt idx="88">
                  <c:v>6.0200000000000054E-3</c:v>
                </c:pt>
                <c:pt idx="89">
                  <c:v>5.3280000000000046E-3</c:v>
                </c:pt>
                <c:pt idx="90">
                  <c:v>4.1040000000000035E-3</c:v>
                </c:pt>
                <c:pt idx="91">
                  <c:v>7.4399999999999814E-3</c:v>
                </c:pt>
                <c:pt idx="92">
                  <c:v>3.8480000000000033E-3</c:v>
                </c:pt>
                <c:pt idx="93">
                  <c:v>-1.4670000000000013E-3</c:v>
                </c:pt>
                <c:pt idx="94">
                  <c:v>-2.9160000000000024E-3</c:v>
                </c:pt>
                <c:pt idx="95">
                  <c:v>-3.3600000000000027E-3</c:v>
                </c:pt>
                <c:pt idx="96">
                  <c:v>0</c:v>
                </c:pt>
                <c:pt idx="97">
                  <c:v>1.8920000000000015E-3</c:v>
                </c:pt>
                <c:pt idx="98">
                  <c:v>1.4310000000000013E-3</c:v>
                </c:pt>
                <c:pt idx="99">
                  <c:v>4.8000000000000039E-3</c:v>
                </c:pt>
                <c:pt idx="100">
                  <c:v>4.4100000000000042E-3</c:v>
                </c:pt>
                <c:pt idx="101">
                  <c:v>9.9800000000000084E-4</c:v>
                </c:pt>
                <c:pt idx="102">
                  <c:v>-1.5030000000000013E-3</c:v>
                </c:pt>
                <c:pt idx="103">
                  <c:v>0</c:v>
                </c:pt>
                <c:pt idx="104">
                  <c:v>8.9640000000000084E-3</c:v>
                </c:pt>
                <c:pt idx="105">
                  <c:v>9.2880000000000081E-3</c:v>
                </c:pt>
                <c:pt idx="106">
                  <c:v>9.6120000000000094E-3</c:v>
                </c:pt>
                <c:pt idx="107">
                  <c:v>8.8319999999999475E-3</c:v>
                </c:pt>
                <c:pt idx="108">
                  <c:v>1.0224000000000007E-2</c:v>
                </c:pt>
                <c:pt idx="109">
                  <c:v>9.962000000000009E-3</c:v>
                </c:pt>
                <c:pt idx="110">
                  <c:v>8.4420000000000068E-3</c:v>
                </c:pt>
                <c:pt idx="111">
                  <c:v>1.8510000000000015E-3</c:v>
                </c:pt>
                <c:pt idx="112">
                  <c:v>-1.8600000000000016E-3</c:v>
                </c:pt>
                <c:pt idx="113">
                  <c:v>-6.1700000000000053E-3</c:v>
                </c:pt>
                <c:pt idx="114">
                  <c:v>-4.8560000000000044E-3</c:v>
                </c:pt>
                <c:pt idx="115">
                  <c:v>-2.3960000000000019E-3</c:v>
                </c:pt>
                <c:pt idx="116">
                  <c:v>1.7850000000000014E-3</c:v>
                </c:pt>
                <c:pt idx="117">
                  <c:v>0</c:v>
                </c:pt>
                <c:pt idx="118">
                  <c:v>1.1960000000000011E-3</c:v>
                </c:pt>
                <c:pt idx="119">
                  <c:v>3.0000000000000027E-3</c:v>
                </c:pt>
                <c:pt idx="120">
                  <c:v>4.840000000000004E-3</c:v>
                </c:pt>
                <c:pt idx="121">
                  <c:v>4.9040000000000038E-3</c:v>
                </c:pt>
                <c:pt idx="122">
                  <c:v>6.8310000000000063E-3</c:v>
                </c:pt>
                <c:pt idx="123">
                  <c:v>8.216000000000008E-3</c:v>
                </c:pt>
                <c:pt idx="124">
                  <c:v>7.7400000000000073E-3</c:v>
                </c:pt>
                <c:pt idx="125">
                  <c:v>7.2270000000000069E-3</c:v>
                </c:pt>
                <c:pt idx="126">
                  <c:v>1.135600000000001E-2</c:v>
                </c:pt>
                <c:pt idx="127">
                  <c:v>1.2329999999999936E-2</c:v>
                </c:pt>
                <c:pt idx="128">
                  <c:v>1.5466000000000013E-2</c:v>
                </c:pt>
                <c:pt idx="129">
                  <c:v>1.160000000000001E-2</c:v>
                </c:pt>
                <c:pt idx="130">
                  <c:v>5.9280000000000053E-3</c:v>
                </c:pt>
                <c:pt idx="131">
                  <c:v>7.4900000000000071E-3</c:v>
                </c:pt>
                <c:pt idx="132">
                  <c:v>2.2770000000000021E-3</c:v>
                </c:pt>
                <c:pt idx="133">
                  <c:v>-5.3340000000000045E-3</c:v>
                </c:pt>
                <c:pt idx="134">
                  <c:v>-1.057000000000001E-2</c:v>
                </c:pt>
                <c:pt idx="135">
                  <c:v>-7.4100000000000069E-3</c:v>
                </c:pt>
                <c:pt idx="136">
                  <c:v>-2.9240000000000026E-3</c:v>
                </c:pt>
                <c:pt idx="137">
                  <c:v>7.2700000000000065E-4</c:v>
                </c:pt>
                <c:pt idx="138">
                  <c:v>4.3680000000000038E-3</c:v>
                </c:pt>
                <c:pt idx="139">
                  <c:v>8.8080000000000068E-3</c:v>
                </c:pt>
                <c:pt idx="140">
                  <c:v>1.4174000000000013E-2</c:v>
                </c:pt>
                <c:pt idx="141">
                  <c:v>1.4535000000000013E-2</c:v>
                </c:pt>
                <c:pt idx="142">
                  <c:v>1.4112000000000013E-2</c:v>
                </c:pt>
                <c:pt idx="143">
                  <c:v>1.5237999999999925E-2</c:v>
                </c:pt>
                <c:pt idx="144">
                  <c:v>1.8883000000000014E-2</c:v>
                </c:pt>
                <c:pt idx="145">
                  <c:v>1.097200000000001E-2</c:v>
                </c:pt>
                <c:pt idx="146">
                  <c:v>7.7130000000000063E-3</c:v>
                </c:pt>
                <c:pt idx="147">
                  <c:v>3.4640000000000031E-3</c:v>
                </c:pt>
                <c:pt idx="148">
                  <c:v>8.7000000000000081E-3</c:v>
                </c:pt>
                <c:pt idx="149">
                  <c:v>8.8000000000000079E-4</c:v>
                </c:pt>
                <c:pt idx="150">
                  <c:v>4.4050000000000035E-3</c:v>
                </c:pt>
                <c:pt idx="151">
                  <c:v>1.7720000000000017E-3</c:v>
                </c:pt>
                <c:pt idx="152">
                  <c:v>3.5520000000000031E-3</c:v>
                </c:pt>
                <c:pt idx="153">
                  <c:v>2.6760000000000026E-3</c:v>
                </c:pt>
                <c:pt idx="154">
                  <c:v>-4.4750000000000041E-3</c:v>
                </c:pt>
                <c:pt idx="155">
                  <c:v>-3.5600000000000033E-3</c:v>
                </c:pt>
                <c:pt idx="156">
                  <c:v>-8.8600000000000083E-4</c:v>
                </c:pt>
                <c:pt idx="157">
                  <c:v>-8.850000000000008E-4</c:v>
                </c:pt>
                <c:pt idx="158">
                  <c:v>-1.7680000000000016E-3</c:v>
                </c:pt>
                <c:pt idx="159">
                  <c:v>-4.4100000000000042E-3</c:v>
                </c:pt>
                <c:pt idx="160">
                  <c:v>1.7540000000000017E-3</c:v>
                </c:pt>
                <c:pt idx="161">
                  <c:v>9.6690000000000092E-3</c:v>
                </c:pt>
                <c:pt idx="162">
                  <c:v>1.1570000000000011E-2</c:v>
                </c:pt>
                <c:pt idx="163">
                  <c:v>9.9330000000000095E-3</c:v>
                </c:pt>
                <c:pt idx="164">
                  <c:v>1.1882000000000011E-2</c:v>
                </c:pt>
                <c:pt idx="165">
                  <c:v>8.3430000000000084E-3</c:v>
                </c:pt>
                <c:pt idx="166">
                  <c:v>1.2167999999999908E-2</c:v>
                </c:pt>
                <c:pt idx="167">
                  <c:v>8.5410000000000069E-3</c:v>
                </c:pt>
                <c:pt idx="168">
                  <c:v>9.5800000000000086E-3</c:v>
                </c:pt>
                <c:pt idx="169">
                  <c:v>6.776000000000006E-3</c:v>
                </c:pt>
                <c:pt idx="170">
                  <c:v>3.9000000000000033E-3</c:v>
                </c:pt>
                <c:pt idx="171">
                  <c:v>5.8740000000000051E-3</c:v>
                </c:pt>
                <c:pt idx="172">
                  <c:v>7.8800000000000068E-3</c:v>
                </c:pt>
                <c:pt idx="173">
                  <c:v>7.9439999999998973E-3</c:v>
                </c:pt>
                <c:pt idx="174">
                  <c:v>6.0060000000000044E-3</c:v>
                </c:pt>
                <c:pt idx="175">
                  <c:v>1.0070000000000008E-2</c:v>
                </c:pt>
                <c:pt idx="176">
                  <c:v>1.1187000000000122E-2</c:v>
                </c:pt>
                <c:pt idx="177">
                  <c:v>1.9531999999999904E-2</c:v>
                </c:pt>
                <c:pt idx="178">
                  <c:v>2.1987000000000135E-2</c:v>
                </c:pt>
                <c:pt idx="179">
                  <c:v>2.883599999999991E-2</c:v>
                </c:pt>
                <c:pt idx="180">
                  <c:v>2.7375000000000146E-2</c:v>
                </c:pt>
                <c:pt idx="181">
                  <c:v>1.9039999999999894E-2</c:v>
                </c:pt>
                <c:pt idx="182">
                  <c:v>1.8192000000000017E-2</c:v>
                </c:pt>
                <c:pt idx="183">
                  <c:v>1.3836000000000013E-2</c:v>
                </c:pt>
                <c:pt idx="184">
                  <c:v>1.5144999999999884E-2</c:v>
                </c:pt>
                <c:pt idx="185">
                  <c:v>1.4136000000000011E-2</c:v>
                </c:pt>
                <c:pt idx="186">
                  <c:v>2.3800000000000019E-3</c:v>
                </c:pt>
                <c:pt idx="187">
                  <c:v>2.384000000000002E-3</c:v>
                </c:pt>
                <c:pt idx="188">
                  <c:v>1.1940000000001335E-3</c:v>
                </c:pt>
                <c:pt idx="189">
                  <c:v>1.4340000000000014E-2</c:v>
                </c:pt>
                <c:pt idx="190">
                  <c:v>9.6560000000000083E-3</c:v>
                </c:pt>
                <c:pt idx="191">
                  <c:v>-1.2150000000001361E-3</c:v>
                </c:pt>
                <c:pt idx="192">
                  <c:v>0</c:v>
                </c:pt>
                <c:pt idx="193">
                  <c:v>-1.2139999999998662E-3</c:v>
                </c:pt>
                <c:pt idx="194">
                  <c:v>-3.6390000000001382E-3</c:v>
                </c:pt>
                <c:pt idx="195">
                  <c:v>0</c:v>
                </c:pt>
                <c:pt idx="196">
                  <c:v>9.680000000000008E-3</c:v>
                </c:pt>
                <c:pt idx="197">
                  <c:v>6.0900000000001404E-3</c:v>
                </c:pt>
                <c:pt idx="198">
                  <c:v>-6.115000000000142E-3</c:v>
                </c:pt>
                <c:pt idx="199">
                  <c:v>-1.218000000000001E-2</c:v>
                </c:pt>
                <c:pt idx="200">
                  <c:v>-2.4160000000000019E-3</c:v>
                </c:pt>
                <c:pt idx="201">
                  <c:v>-2.4120000000000022E-3</c:v>
                </c:pt>
                <c:pt idx="202">
                  <c:v>2.4080000000000022E-3</c:v>
                </c:pt>
                <c:pt idx="203">
                  <c:v>-3.6179999999998692E-3</c:v>
                </c:pt>
                <c:pt idx="204">
                  <c:v>-1.2030000000001347E-3</c:v>
                </c:pt>
                <c:pt idx="205">
                  <c:v>8.4140000000001401E-3</c:v>
                </c:pt>
                <c:pt idx="206">
                  <c:v>1.2090000000000012E-2</c:v>
                </c:pt>
                <c:pt idx="207">
                  <c:v>2.3160999999999887E-2</c:v>
                </c:pt>
                <c:pt idx="208">
                  <c:v>2.5997999999999886E-2</c:v>
                </c:pt>
                <c:pt idx="209">
                  <c:v>3.3993000000000169E-2</c:v>
                </c:pt>
                <c:pt idx="210">
                  <c:v>3.2149999999999887E-2</c:v>
                </c:pt>
                <c:pt idx="211">
                  <c:v>3.8019000000000178E-2</c:v>
                </c:pt>
                <c:pt idx="212">
                  <c:v>3.7520000000000032E-2</c:v>
                </c:pt>
                <c:pt idx="213">
                  <c:v>3.4199999999999883E-2</c:v>
                </c:pt>
                <c:pt idx="214">
                  <c:v>2.9252999999999873E-2</c:v>
                </c:pt>
                <c:pt idx="215">
                  <c:v>2.2624000000000019E-2</c:v>
                </c:pt>
                <c:pt idx="216">
                  <c:v>1.5730000000000171E-2</c:v>
                </c:pt>
                <c:pt idx="217">
                  <c:v>2.5938000000000024E-2</c:v>
                </c:pt>
                <c:pt idx="218">
                  <c:v>3.7934000000000037E-2</c:v>
                </c:pt>
                <c:pt idx="219">
                  <c:v>4.0094999999999874E-2</c:v>
                </c:pt>
                <c:pt idx="220">
                  <c:v>3.7799999999999868E-2</c:v>
                </c:pt>
                <c:pt idx="221">
                  <c:v>3.2277000000000194E-2</c:v>
                </c:pt>
                <c:pt idx="222">
                  <c:v>1.8696000000000018E-2</c:v>
                </c:pt>
                <c:pt idx="223">
                  <c:v>2.0409999999999845E-2</c:v>
                </c:pt>
                <c:pt idx="224">
                  <c:v>1.1081000000000186E-2</c:v>
                </c:pt>
                <c:pt idx="225">
                  <c:v>6.3600000000000063E-3</c:v>
                </c:pt>
                <c:pt idx="226">
                  <c:v>-3.1880000000000029E-3</c:v>
                </c:pt>
                <c:pt idx="227">
                  <c:v>-6.3680000000000056E-3</c:v>
                </c:pt>
                <c:pt idx="228">
                  <c:v>0</c:v>
                </c:pt>
                <c:pt idx="229">
                  <c:v>-3.176000000000003E-3</c:v>
                </c:pt>
                <c:pt idx="230">
                  <c:v>-9.5160000000000088E-3</c:v>
                </c:pt>
                <c:pt idx="231">
                  <c:v>4.7399999999998294E-3</c:v>
                </c:pt>
                <c:pt idx="232">
                  <c:v>-4.748999999999828E-3</c:v>
                </c:pt>
                <c:pt idx="233">
                  <c:v>-3.1600000000000031E-3</c:v>
                </c:pt>
                <c:pt idx="234">
                  <c:v>-3.156000000000003E-3</c:v>
                </c:pt>
                <c:pt idx="235">
                  <c:v>1.5759999999998265E-3</c:v>
                </c:pt>
                <c:pt idx="236">
                  <c:v>7.8850000000001818E-3</c:v>
                </c:pt>
                <c:pt idx="237">
                  <c:v>3.9549999999999863E-2</c:v>
                </c:pt>
                <c:pt idx="238">
                  <c:v>5.6244999999999871E-2</c:v>
                </c:pt>
                <c:pt idx="239">
                  <c:v>2.2988000000000019E-2</c:v>
                </c:pt>
                <c:pt idx="240">
                  <c:v>3.8088000000000219E-2</c:v>
                </c:pt>
                <c:pt idx="241">
                  <c:v>-2.6864000000000023E-2</c:v>
                </c:pt>
                <c:pt idx="242">
                  <c:v>3.3260000000000033E-2</c:v>
                </c:pt>
                <c:pt idx="243">
                  <c:v>5.5538999999999866E-2</c:v>
                </c:pt>
                <c:pt idx="244">
                  <c:v>3.6036000000000221E-2</c:v>
                </c:pt>
                <c:pt idx="245">
                  <c:v>6.9479999999999681E-2</c:v>
                </c:pt>
                <c:pt idx="246">
                  <c:v>4.2648000000000033E-2</c:v>
                </c:pt>
                <c:pt idx="247">
                  <c:v>2.5214000000000021E-2</c:v>
                </c:pt>
                <c:pt idx="248">
                  <c:v>3.630000000000003E-3</c:v>
                </c:pt>
                <c:pt idx="249">
                  <c:v>4.1791000000000238E-2</c:v>
                </c:pt>
                <c:pt idx="250">
                  <c:v>6.071999999999985E-2</c:v>
                </c:pt>
                <c:pt idx="251">
                  <c:v>5.0570999999999838E-2</c:v>
                </c:pt>
                <c:pt idx="252">
                  <c:v>6.8400000000000058E-2</c:v>
                </c:pt>
                <c:pt idx="253">
                  <c:v>6.1952000000000056E-2</c:v>
                </c:pt>
                <c:pt idx="254">
                  <c:v>4.9200000000000264E-2</c:v>
                </c:pt>
                <c:pt idx="255">
                  <c:v>-4.1853000000000258E-2</c:v>
                </c:pt>
                <c:pt idx="256">
                  <c:v>2.7608000000000025E-2</c:v>
                </c:pt>
                <c:pt idx="257">
                  <c:v>0.12909000000000034</c:v>
                </c:pt>
                <c:pt idx="258">
                  <c:v>0.12921299999999944</c:v>
                </c:pt>
                <c:pt idx="259">
                  <c:v>0.10781400000000033</c:v>
                </c:pt>
                <c:pt idx="260">
                  <c:v>0.10608499999999986</c:v>
                </c:pt>
                <c:pt idx="261">
                  <c:v>9.5202000000000328E-2</c:v>
                </c:pt>
                <c:pt idx="262">
                  <c:v>7.8994999999999316E-2</c:v>
                </c:pt>
                <c:pt idx="263">
                  <c:v>6.1884000000000307E-2</c:v>
                </c:pt>
                <c:pt idx="264">
                  <c:v>8.580299999999981E-2</c:v>
                </c:pt>
                <c:pt idx="265">
                  <c:v>0.11544399999999984</c:v>
                </c:pt>
                <c:pt idx="266">
                  <c:v>0.10822500000000089</c:v>
                </c:pt>
                <c:pt idx="267">
                  <c:v>0.11760000000000011</c:v>
                </c:pt>
                <c:pt idx="268">
                  <c:v>9.9919999999998982E-2</c:v>
                </c:pt>
                <c:pt idx="269">
                  <c:v>8.3754000000000911E-2</c:v>
                </c:pt>
                <c:pt idx="270">
                  <c:v>6.1704000000000057E-2</c:v>
                </c:pt>
                <c:pt idx="271">
                  <c:v>7.2660000000000072E-2</c:v>
                </c:pt>
                <c:pt idx="272">
                  <c:v>8.9181999999999498E-2</c:v>
                </c:pt>
                <c:pt idx="273">
                  <c:v>0.1089369999999998</c:v>
                </c:pt>
                <c:pt idx="274">
                  <c:v>0.14569199999999952</c:v>
                </c:pt>
                <c:pt idx="275">
                  <c:v>0.14035200000000042</c:v>
                </c:pt>
                <c:pt idx="276">
                  <c:v>0.1373469999999998</c:v>
                </c:pt>
                <c:pt idx="277">
                  <c:v>0.15115599999999982</c:v>
                </c:pt>
                <c:pt idx="278">
                  <c:v>0.16268000000000013</c:v>
                </c:pt>
                <c:pt idx="279">
                  <c:v>0.21615299999999985</c:v>
                </c:pt>
                <c:pt idx="280">
                  <c:v>0.20934600000000117</c:v>
                </c:pt>
                <c:pt idx="281">
                  <c:v>0.21410699999999985</c:v>
                </c:pt>
                <c:pt idx="282">
                  <c:v>0.20935199999999948</c:v>
                </c:pt>
                <c:pt idx="283">
                  <c:v>0.22342199999999984</c:v>
                </c:pt>
                <c:pt idx="284">
                  <c:v>0.25133200000000022</c:v>
                </c:pt>
                <c:pt idx="285">
                  <c:v>0.29432100000000061</c:v>
                </c:pt>
                <c:pt idx="286">
                  <c:v>0.30882999999999988</c:v>
                </c:pt>
                <c:pt idx="287">
                  <c:v>0.32386899999999913</c:v>
                </c:pt>
                <c:pt idx="288">
                  <c:v>0.28470000000000106</c:v>
                </c:pt>
                <c:pt idx="289">
                  <c:v>0.30196799999999985</c:v>
                </c:pt>
                <c:pt idx="290">
                  <c:v>0.33138299999999904</c:v>
                </c:pt>
                <c:pt idx="291">
                  <c:v>0.38960000000000033</c:v>
                </c:pt>
                <c:pt idx="292">
                  <c:v>0.41558399999999862</c:v>
                </c:pt>
                <c:pt idx="293">
                  <c:v>0.44280000000000219</c:v>
                </c:pt>
                <c:pt idx="294">
                  <c:v>0.44183999999999807</c:v>
                </c:pt>
                <c:pt idx="295">
                  <c:v>0.50030800000000231</c:v>
                </c:pt>
                <c:pt idx="296">
                  <c:v>0.54919599999999857</c:v>
                </c:pt>
                <c:pt idx="297">
                  <c:v>0.56912499999999999</c:v>
                </c:pt>
                <c:pt idx="298">
                  <c:v>0.55200400000000149</c:v>
                </c:pt>
                <c:pt idx="299">
                  <c:v>0.52755999999999725</c:v>
                </c:pt>
                <c:pt idx="300">
                  <c:v>0.55437800000000215</c:v>
                </c:pt>
                <c:pt idx="301">
                  <c:v>0.68258400000000063</c:v>
                </c:pt>
                <c:pt idx="302">
                  <c:v>0.80933500000000014</c:v>
                </c:pt>
                <c:pt idx="303">
                  <c:v>0.91366399999999848</c:v>
                </c:pt>
                <c:pt idx="304">
                  <c:v>0.88292399999999771</c:v>
                </c:pt>
                <c:pt idx="305">
                  <c:v>0.94271500000000386</c:v>
                </c:pt>
                <c:pt idx="306">
                  <c:v>0.98803999999999959</c:v>
                </c:pt>
                <c:pt idx="307">
                  <c:v>1.100688000000001</c:v>
                </c:pt>
                <c:pt idx="308">
                  <c:v>1.2640300000000004</c:v>
                </c:pt>
                <c:pt idx="309">
                  <c:v>1.3888779999999998</c:v>
                </c:pt>
                <c:pt idx="310">
                  <c:v>1.4957029999999962</c:v>
                </c:pt>
                <c:pt idx="311">
                  <c:v>1.6153920000000006</c:v>
                </c:pt>
                <c:pt idx="312">
                  <c:v>1.7561969999999976</c:v>
                </c:pt>
                <c:pt idx="313">
                  <c:v>1.8547080000000031</c:v>
                </c:pt>
                <c:pt idx="314">
                  <c:v>1.9192239999999967</c:v>
                </c:pt>
                <c:pt idx="315">
                  <c:v>2.0462199999999964</c:v>
                </c:pt>
                <c:pt idx="316">
                  <c:v>2.300520000000001</c:v>
                </c:pt>
                <c:pt idx="317">
                  <c:v>2.2731040000000018</c:v>
                </c:pt>
                <c:pt idx="318">
                  <c:v>2.5196679999999985</c:v>
                </c:pt>
                <c:pt idx="319">
                  <c:v>3.0063769999999974</c:v>
                </c:pt>
                <c:pt idx="320">
                  <c:v>3.0458820000000055</c:v>
                </c:pt>
                <c:pt idx="321">
                  <c:v>3.2691670000000101</c:v>
                </c:pt>
                <c:pt idx="322">
                  <c:v>3.812351999999986</c:v>
                </c:pt>
                <c:pt idx="323">
                  <c:v>4.3104160000000107</c:v>
                </c:pt>
                <c:pt idx="324">
                  <c:v>4.5387900000000005</c:v>
                </c:pt>
                <c:pt idx="325">
                  <c:v>5.2530630000000009</c:v>
                </c:pt>
                <c:pt idx="326">
                  <c:v>5.3237920000000027</c:v>
                </c:pt>
                <c:pt idx="327">
                  <c:v>5.6060479999999835</c:v>
                </c:pt>
                <c:pt idx="328">
                  <c:v>6.6242880000000053</c:v>
                </c:pt>
                <c:pt idx="329">
                  <c:v>7.0730340000000052</c:v>
                </c:pt>
                <c:pt idx="330">
                  <c:v>7.3112549999999867</c:v>
                </c:pt>
                <c:pt idx="331">
                  <c:v>8.2789200000000118</c:v>
                </c:pt>
                <c:pt idx="332">
                  <c:v>8.2379829999999892</c:v>
                </c:pt>
                <c:pt idx="333">
                  <c:v>8.9022720000000106</c:v>
                </c:pt>
                <c:pt idx="334">
                  <c:v>10.304822000000014</c:v>
                </c:pt>
                <c:pt idx="335">
                  <c:v>10.329375000000001</c:v>
                </c:pt>
                <c:pt idx="336">
                  <c:v>11.286015999999961</c:v>
                </c:pt>
                <c:pt idx="337">
                  <c:v>11.914890000000007</c:v>
                </c:pt>
                <c:pt idx="338">
                  <c:v>12.990736999999989</c:v>
                </c:pt>
                <c:pt idx="339">
                  <c:v>13.580856000000036</c:v>
                </c:pt>
                <c:pt idx="340">
                  <c:v>14.658929999999968</c:v>
                </c:pt>
                <c:pt idx="341">
                  <c:v>14.645170000000016</c:v>
                </c:pt>
                <c:pt idx="342">
                  <c:v>16.429489999999991</c:v>
                </c:pt>
                <c:pt idx="343">
                  <c:v>16.226538000000037</c:v>
                </c:pt>
                <c:pt idx="344">
                  <c:v>18.090071999999957</c:v>
                </c:pt>
                <c:pt idx="345">
                  <c:v>17.133925000000033</c:v>
                </c:pt>
                <c:pt idx="346">
                  <c:v>18.097993999999964</c:v>
                </c:pt>
                <c:pt idx="347">
                  <c:v>18.424134000000045</c:v>
                </c:pt>
                <c:pt idx="348">
                  <c:v>19.660434999999982</c:v>
                </c:pt>
                <c:pt idx="349">
                  <c:v>19.548059999999985</c:v>
                </c:pt>
                <c:pt idx="350">
                  <c:v>20.580243000000003</c:v>
                </c:pt>
                <c:pt idx="351">
                  <c:v>20.248564000000002</c:v>
                </c:pt>
                <c:pt idx="352">
                  <c:v>23.418464999999966</c:v>
                </c:pt>
                <c:pt idx="353">
                  <c:v>24.523704000000087</c:v>
                </c:pt>
                <c:pt idx="354">
                  <c:v>26.548911999999998</c:v>
                </c:pt>
                <c:pt idx="355">
                  <c:v>29.407601999999891</c:v>
                </c:pt>
                <c:pt idx="356">
                  <c:v>33.031168000000029</c:v>
                </c:pt>
                <c:pt idx="357">
                  <c:v>37.574248999999924</c:v>
                </c:pt>
                <c:pt idx="358">
                  <c:v>42.840450000000153</c:v>
                </c:pt>
                <c:pt idx="359">
                  <c:v>48.66907500000007</c:v>
                </c:pt>
                <c:pt idx="360">
                  <c:v>55.455959999999912</c:v>
                </c:pt>
                <c:pt idx="361">
                  <c:v>62.976929999999925</c:v>
                </c:pt>
                <c:pt idx="362">
                  <c:v>69.826067000000165</c:v>
                </c:pt>
                <c:pt idx="363">
                  <c:v>76.411007999999924</c:v>
                </c:pt>
                <c:pt idx="364">
                  <c:v>82.098648000000011</c:v>
                </c:pt>
                <c:pt idx="365">
                  <c:v>87.722855999999979</c:v>
                </c:pt>
                <c:pt idx="366">
                  <c:v>90.426753999999946</c:v>
                </c:pt>
                <c:pt idx="367">
                  <c:v>93.010321999999888</c:v>
                </c:pt>
                <c:pt idx="368">
                  <c:v>94.448823000000047</c:v>
                </c:pt>
                <c:pt idx="369">
                  <c:v>92.842567999999986</c:v>
                </c:pt>
                <c:pt idx="370">
                  <c:v>89.307657000000134</c:v>
                </c:pt>
                <c:pt idx="371">
                  <c:v>84.720482000000132</c:v>
                </c:pt>
                <c:pt idx="372">
                  <c:v>77.220626999999766</c:v>
                </c:pt>
                <c:pt idx="373">
                  <c:v>67.834764000000035</c:v>
                </c:pt>
                <c:pt idx="374">
                  <c:v>55.228283000000232</c:v>
                </c:pt>
                <c:pt idx="375">
                  <c:v>43.658243999999911</c:v>
                </c:pt>
                <c:pt idx="376">
                  <c:v>28.63501499999991</c:v>
                </c:pt>
                <c:pt idx="377">
                  <c:v>12.890655999999748</c:v>
                </c:pt>
                <c:pt idx="378">
                  <c:v>-0.94172999999958951</c:v>
                </c:pt>
                <c:pt idx="379">
                  <c:v>-16.50772100000033</c:v>
                </c:pt>
                <c:pt idx="380">
                  <c:v>-29.18936799999992</c:v>
                </c:pt>
                <c:pt idx="381">
                  <c:v>-41.006457000000083</c:v>
                </c:pt>
                <c:pt idx="382">
                  <c:v>-52.537855999999664</c:v>
                </c:pt>
                <c:pt idx="383">
                  <c:v>-60.398960000000287</c:v>
                </c:pt>
                <c:pt idx="384">
                  <c:v>-68.509821999999772</c:v>
                </c:pt>
                <c:pt idx="385">
                  <c:v>-74.831622000000209</c:v>
                </c:pt>
                <c:pt idx="386">
                  <c:v>-77.812306999999976</c:v>
                </c:pt>
                <c:pt idx="387">
                  <c:v>-77.849221999999912</c:v>
                </c:pt>
                <c:pt idx="388">
                  <c:v>-79.646314000000061</c:v>
                </c:pt>
                <c:pt idx="389">
                  <c:v>-79.50595199999988</c:v>
                </c:pt>
                <c:pt idx="390">
                  <c:v>-76.26811499999998</c:v>
                </c:pt>
                <c:pt idx="391">
                  <c:v>-74.212511999999975</c:v>
                </c:pt>
                <c:pt idx="392">
                  <c:v>-72.820930000000132</c:v>
                </c:pt>
                <c:pt idx="393">
                  <c:v>-68.727546000000046</c:v>
                </c:pt>
                <c:pt idx="394">
                  <c:v>-65.987994999999813</c:v>
                </c:pt>
                <c:pt idx="395">
                  <c:v>-63.173394000000215</c:v>
                </c:pt>
                <c:pt idx="396">
                  <c:v>-59.10975000000002</c:v>
                </c:pt>
                <c:pt idx="397">
                  <c:v>-56.642894999999804</c:v>
                </c:pt>
                <c:pt idx="398">
                  <c:v>-52.798624000000125</c:v>
                </c:pt>
                <c:pt idx="399">
                  <c:v>-49.497839999999876</c:v>
                </c:pt>
                <c:pt idx="400">
                  <c:v>-46.316074</c:v>
                </c:pt>
                <c:pt idx="401">
                  <c:v>-42.966315000000101</c:v>
                </c:pt>
                <c:pt idx="402">
                  <c:v>-40.11088799999996</c:v>
                </c:pt>
                <c:pt idx="403">
                  <c:v>-36.829115999999971</c:v>
                </c:pt>
                <c:pt idx="404">
                  <c:v>-34.520416000000118</c:v>
                </c:pt>
                <c:pt idx="405">
                  <c:v>-31.725179999999973</c:v>
                </c:pt>
                <c:pt idx="406">
                  <c:v>-29.761620000000011</c:v>
                </c:pt>
                <c:pt idx="407">
                  <c:v>-27.713826999999934</c:v>
                </c:pt>
                <c:pt idx="408">
                  <c:v>-25.800522000000001</c:v>
                </c:pt>
                <c:pt idx="409">
                  <c:v>-23.876313000000025</c:v>
                </c:pt>
                <c:pt idx="410">
                  <c:v>-22.591184000000034</c:v>
                </c:pt>
                <c:pt idx="411">
                  <c:v>-20.711649999999988</c:v>
                </c:pt>
                <c:pt idx="412">
                  <c:v>-19.643055000000004</c:v>
                </c:pt>
                <c:pt idx="413">
                  <c:v>-18.226975999999972</c:v>
                </c:pt>
                <c:pt idx="414">
                  <c:v>-16.933406000000002</c:v>
                </c:pt>
                <c:pt idx="415">
                  <c:v>-15.730614999999977</c:v>
                </c:pt>
                <c:pt idx="416">
                  <c:v>-14.590914000000032</c:v>
                </c:pt>
                <c:pt idx="417">
                  <c:v>-13.533016000000032</c:v>
                </c:pt>
                <c:pt idx="418">
                  <c:v>-12.34391399999995</c:v>
                </c:pt>
                <c:pt idx="419">
                  <c:v>-11.405655000000026</c:v>
                </c:pt>
                <c:pt idx="420">
                  <c:v>-10.635124000000031</c:v>
                </c:pt>
                <c:pt idx="421">
                  <c:v>-9.5781599999999774</c:v>
                </c:pt>
                <c:pt idx="422">
                  <c:v>-8.8988619999999852</c:v>
                </c:pt>
                <c:pt idx="423">
                  <c:v>-8.3255400000000161</c:v>
                </c:pt>
                <c:pt idx="424">
                  <c:v>-7.7964380000000029</c:v>
                </c:pt>
                <c:pt idx="425">
                  <c:v>-7.1539520000000056</c:v>
                </c:pt>
                <c:pt idx="426">
                  <c:v>-6.6620569999999741</c:v>
                </c:pt>
                <c:pt idx="427">
                  <c:v>-6.2750719999999856</c:v>
                </c:pt>
                <c:pt idx="428">
                  <c:v>-6.0803800000000132</c:v>
                </c:pt>
                <c:pt idx="429">
                  <c:v>-5.7953910000000066</c:v>
                </c:pt>
                <c:pt idx="430">
                  <c:v>-5.5814999999999948</c:v>
                </c:pt>
                <c:pt idx="431">
                  <c:v>-5.1647479999999932</c:v>
                </c:pt>
                <c:pt idx="432">
                  <c:v>-4.8989690000000223</c:v>
                </c:pt>
                <c:pt idx="433">
                  <c:v>-4.6433999999999989</c:v>
                </c:pt>
                <c:pt idx="434">
                  <c:v>-4.5087249999999903</c:v>
                </c:pt>
                <c:pt idx="435">
                  <c:v>-4.0373040000000007</c:v>
                </c:pt>
                <c:pt idx="436">
                  <c:v>-3.829249999999996</c:v>
                </c:pt>
                <c:pt idx="437">
                  <c:v>-3.6031580000000063</c:v>
                </c:pt>
                <c:pt idx="438">
                  <c:v>-3.3102629999999902</c:v>
                </c:pt>
                <c:pt idx="439">
                  <c:v>-3.1303440000000085</c:v>
                </c:pt>
                <c:pt idx="440">
                  <c:v>-2.9329699999999956</c:v>
                </c:pt>
                <c:pt idx="441">
                  <c:v>-2.8391019999999947</c:v>
                </c:pt>
                <c:pt idx="442">
                  <c:v>-2.7240030000000064</c:v>
                </c:pt>
                <c:pt idx="443">
                  <c:v>-2.6124239999999972</c:v>
                </c:pt>
                <c:pt idx="444">
                  <c:v>-2.5492100000000035</c:v>
                </c:pt>
                <c:pt idx="445">
                  <c:v>-2.4316630000000008</c:v>
                </c:pt>
                <c:pt idx="446">
                  <c:v>-2.4367320000000094</c:v>
                </c:pt>
                <c:pt idx="447">
                  <c:v>-2.2484279999999912</c:v>
                </c:pt>
                <c:pt idx="448">
                  <c:v>-2.0892859999999995</c:v>
                </c:pt>
                <c:pt idx="449">
                  <c:v>-1.9065080000000063</c:v>
                </c:pt>
                <c:pt idx="450">
                  <c:v>-1.7318219999999949</c:v>
                </c:pt>
                <c:pt idx="451">
                  <c:v>-1.7015459999999949</c:v>
                </c:pt>
                <c:pt idx="452">
                  <c:v>-1.546404999999996</c:v>
                </c:pt>
                <c:pt idx="453">
                  <c:v>-1.4827080000000004</c:v>
                </c:pt>
                <c:pt idx="454">
                  <c:v>-1.4301980000000158</c:v>
                </c:pt>
                <c:pt idx="455">
                  <c:v>-1.3242849999999959</c:v>
                </c:pt>
                <c:pt idx="456">
                  <c:v>-1.3751639999999883</c:v>
                </c:pt>
                <c:pt idx="457">
                  <c:v>-1.3605900000000151</c:v>
                </c:pt>
                <c:pt idx="458">
                  <c:v>-1.2934689999999924</c:v>
                </c:pt>
                <c:pt idx="459">
                  <c:v>-1.1091600000000066</c:v>
                </c:pt>
                <c:pt idx="460">
                  <c:v>-0.87380799999999326</c:v>
                </c:pt>
                <c:pt idx="461">
                  <c:v>-0.9044819999999999</c:v>
                </c:pt>
                <c:pt idx="462">
                  <c:v>-0.90897900000000531</c:v>
                </c:pt>
                <c:pt idx="463">
                  <c:v>-0.80779999999999708</c:v>
                </c:pt>
                <c:pt idx="464">
                  <c:v>-0.65419599999999878</c:v>
                </c:pt>
                <c:pt idx="465">
                  <c:v>-0.58430399999999871</c:v>
                </c:pt>
                <c:pt idx="466">
                  <c:v>-0.60229399999999966</c:v>
                </c:pt>
                <c:pt idx="467">
                  <c:v>-0.58862000000000392</c:v>
                </c:pt>
                <c:pt idx="468">
                  <c:v>-0.55216799999999366</c:v>
                </c:pt>
                <c:pt idx="469">
                  <c:v>-0.57737200000000388</c:v>
                </c:pt>
                <c:pt idx="470">
                  <c:v>-0.57911699999999966</c:v>
                </c:pt>
                <c:pt idx="471">
                  <c:v>-0.528523999999998</c:v>
                </c:pt>
                <c:pt idx="472">
                  <c:v>-0.51611000000000207</c:v>
                </c:pt>
                <c:pt idx="473">
                  <c:v>-0.56963400000000208</c:v>
                </c:pt>
                <c:pt idx="474">
                  <c:v>-0.63580000000000059</c:v>
                </c:pt>
                <c:pt idx="475">
                  <c:v>-0.58523399999999892</c:v>
                </c:pt>
                <c:pt idx="476">
                  <c:v>-0.53617999999999733</c:v>
                </c:pt>
                <c:pt idx="477">
                  <c:v>-0.49550899999999815</c:v>
                </c:pt>
                <c:pt idx="478">
                  <c:v>-0.50428400000000273</c:v>
                </c:pt>
                <c:pt idx="479">
                  <c:v>-0.50578999999999896</c:v>
                </c:pt>
                <c:pt idx="480">
                  <c:v>-0.48003099999999821</c:v>
                </c:pt>
                <c:pt idx="481">
                  <c:v>-0.42147000000000412</c:v>
                </c:pt>
                <c:pt idx="482">
                  <c:v>-0.39761999999999742</c:v>
                </c:pt>
                <c:pt idx="483">
                  <c:v>-0.36775200000000036</c:v>
                </c:pt>
                <c:pt idx="484">
                  <c:v>-0.3385720000000032</c:v>
                </c:pt>
                <c:pt idx="485">
                  <c:v>-0.2906549999999995</c:v>
                </c:pt>
                <c:pt idx="486">
                  <c:v>-0.30145799999999812</c:v>
                </c:pt>
                <c:pt idx="487">
                  <c:v>-0.28651499999999952</c:v>
                </c:pt>
                <c:pt idx="488">
                  <c:v>-0.26552399999999882</c:v>
                </c:pt>
                <c:pt idx="489">
                  <c:v>-0.25120000000000026</c:v>
                </c:pt>
                <c:pt idx="490">
                  <c:v>-0.31199999999999889</c:v>
                </c:pt>
                <c:pt idx="491">
                  <c:v>-0.36521000000000103</c:v>
                </c:pt>
                <c:pt idx="492">
                  <c:v>-0.3985150000000024</c:v>
                </c:pt>
                <c:pt idx="493">
                  <c:v>-0.41248799999999763</c:v>
                </c:pt>
                <c:pt idx="494">
                  <c:v>-0.43185600000000041</c:v>
                </c:pt>
                <c:pt idx="495">
                  <c:v>-0.43852399999999908</c:v>
                </c:pt>
                <c:pt idx="496">
                  <c:v>-0.42719600000000235</c:v>
                </c:pt>
                <c:pt idx="497">
                  <c:v>-0.42186699999999716</c:v>
                </c:pt>
                <c:pt idx="498">
                  <c:v>-0.42795000000000105</c:v>
                </c:pt>
                <c:pt idx="499">
                  <c:v>-0.42232500000000101</c:v>
                </c:pt>
                <c:pt idx="500">
                  <c:v>-0.36114000000000218</c:v>
                </c:pt>
                <c:pt idx="501">
                  <c:v>-0.28004099999999599</c:v>
                </c:pt>
                <c:pt idx="502">
                  <c:v>-0.26656000000000207</c:v>
                </c:pt>
                <c:pt idx="503">
                  <c:v>-0.27494100000000082</c:v>
                </c:pt>
                <c:pt idx="504">
                  <c:v>-0.26165999999999728</c:v>
                </c:pt>
                <c:pt idx="505">
                  <c:v>-0.21164000000000019</c:v>
                </c:pt>
                <c:pt idx="506">
                  <c:v>-0.16803200000000015</c:v>
                </c:pt>
                <c:pt idx="507">
                  <c:v>-0.22441700000000078</c:v>
                </c:pt>
                <c:pt idx="508">
                  <c:v>-0.26915200000000256</c:v>
                </c:pt>
                <c:pt idx="509">
                  <c:v>-0.30231599999999625</c:v>
                </c:pt>
                <c:pt idx="510">
                  <c:v>-0.30390000000000256</c:v>
                </c:pt>
                <c:pt idx="511">
                  <c:v>-0.32532499999999748</c:v>
                </c:pt>
                <c:pt idx="512">
                  <c:v>-0.37050000000000088</c:v>
                </c:pt>
                <c:pt idx="513">
                  <c:v>-0.35514500000000193</c:v>
                </c:pt>
                <c:pt idx="514">
                  <c:v>-0.33064799999999978</c:v>
                </c:pt>
                <c:pt idx="515">
                  <c:v>-0.32588699999999976</c:v>
                </c:pt>
                <c:pt idx="516">
                  <c:v>-0.31181800000000076</c:v>
                </c:pt>
                <c:pt idx="517">
                  <c:v>-0.27063300000000073</c:v>
                </c:pt>
                <c:pt idx="518">
                  <c:v>-0.23092799999999666</c:v>
                </c:pt>
                <c:pt idx="519">
                  <c:v>-0.25966600000000323</c:v>
                </c:pt>
                <c:pt idx="520">
                  <c:v>-0.34026299999999976</c:v>
                </c:pt>
                <c:pt idx="521">
                  <c:v>-0.36906999999999984</c:v>
                </c:pt>
                <c:pt idx="522">
                  <c:v>-0.3107609999999979</c:v>
                </c:pt>
                <c:pt idx="523">
                  <c:v>-0.20501600000000159</c:v>
                </c:pt>
                <c:pt idx="524">
                  <c:v>-0.18607499999999969</c:v>
                </c:pt>
                <c:pt idx="525">
                  <c:v>-0.2004099999999979</c:v>
                </c:pt>
                <c:pt idx="526">
                  <c:v>-0.23437800000000111</c:v>
                </c:pt>
                <c:pt idx="527">
                  <c:v>-0.23101400000000111</c:v>
                </c:pt>
                <c:pt idx="528">
                  <c:v>-0.22372499999999976</c:v>
                </c:pt>
                <c:pt idx="529">
                  <c:v>-0.2320800000000002</c:v>
                </c:pt>
                <c:pt idx="530">
                  <c:v>-0.27036799999999894</c:v>
                </c:pt>
                <c:pt idx="531">
                  <c:v>-0.26532700000000065</c:v>
                </c:pt>
                <c:pt idx="532">
                  <c:v>-0.23095799999999897</c:v>
                </c:pt>
                <c:pt idx="533">
                  <c:v>-0.25941600000000026</c:v>
                </c:pt>
                <c:pt idx="534">
                  <c:v>-0.28248000000000029</c:v>
                </c:pt>
                <c:pt idx="535">
                  <c:v>-0.23811899999999983</c:v>
                </c:pt>
                <c:pt idx="536">
                  <c:v>-0.19615600000000094</c:v>
                </c:pt>
                <c:pt idx="537">
                  <c:v>-0.1196640000000001</c:v>
                </c:pt>
                <c:pt idx="538">
                  <c:v>-9.8639999999999353E-2</c:v>
                </c:pt>
                <c:pt idx="539">
                  <c:v>-0.10751399999999973</c:v>
                </c:pt>
                <c:pt idx="540">
                  <c:v>-0.12577500000000047</c:v>
                </c:pt>
                <c:pt idx="541">
                  <c:v>-0.15611399999999978</c:v>
                </c:pt>
                <c:pt idx="542">
                  <c:v>-0.20704199999999948</c:v>
                </c:pt>
                <c:pt idx="543">
                  <c:v>-0.23339600000000021</c:v>
                </c:pt>
                <c:pt idx="544">
                  <c:v>-0.19767000000000085</c:v>
                </c:pt>
                <c:pt idx="545">
                  <c:v>-0.15816599999999947</c:v>
                </c:pt>
                <c:pt idx="546">
                  <c:v>-0.16962500000000047</c:v>
                </c:pt>
                <c:pt idx="547">
                  <c:v>-0.19430399999999984</c:v>
                </c:pt>
                <c:pt idx="548">
                  <c:v>-0.18954299999999985</c:v>
                </c:pt>
                <c:pt idx="549">
                  <c:v>-0.1285440000000001</c:v>
                </c:pt>
                <c:pt idx="550">
                  <c:v>-9.7309999999999786E-2</c:v>
                </c:pt>
                <c:pt idx="551">
                  <c:v>-6.4824999999999772E-2</c:v>
                </c:pt>
                <c:pt idx="552">
                  <c:v>-5.3927999999999761E-2</c:v>
                </c:pt>
                <c:pt idx="553">
                  <c:v>-1.528200000000058E-2</c:v>
                </c:pt>
                <c:pt idx="554">
                  <c:v>-1.2704999999999729E-2</c:v>
                </c:pt>
                <c:pt idx="555">
                  <c:v>-2.0288000000000018E-2</c:v>
                </c:pt>
                <c:pt idx="556">
                  <c:v>-2.022400000000002E-2</c:v>
                </c:pt>
                <c:pt idx="557">
                  <c:v>-6.2999999999999778E-2</c:v>
                </c:pt>
                <c:pt idx="558">
                  <c:v>-0.11227499999999983</c:v>
                </c:pt>
                <c:pt idx="559">
                  <c:v>-0.15435000000000043</c:v>
                </c:pt>
                <c:pt idx="560">
                  <c:v>-0.17425099999999988</c:v>
                </c:pt>
                <c:pt idx="561">
                  <c:v>-0.18512000000000017</c:v>
                </c:pt>
                <c:pt idx="562">
                  <c:v>-0.19212399999999968</c:v>
                </c:pt>
                <c:pt idx="563">
                  <c:v>-0.18472800000000064</c:v>
                </c:pt>
                <c:pt idx="564">
                  <c:v>-0.14640199999999942</c:v>
                </c:pt>
                <c:pt idx="565">
                  <c:v>-0.1035320000000001</c:v>
                </c:pt>
                <c:pt idx="566">
                  <c:v>-6.398700000000028E-2</c:v>
                </c:pt>
                <c:pt idx="567">
                  <c:v>-3.4308000000000026E-2</c:v>
                </c:pt>
                <c:pt idx="568">
                  <c:v>-2.265600000000002E-2</c:v>
                </c:pt>
                <c:pt idx="569">
                  <c:v>-1.1255999999999593E-2</c:v>
                </c:pt>
                <c:pt idx="570">
                  <c:v>3.7400000000000037E-3</c:v>
                </c:pt>
                <c:pt idx="571">
                  <c:v>-1.310400000000022E-2</c:v>
                </c:pt>
                <c:pt idx="572">
                  <c:v>-5.5949999999997981E-3</c:v>
                </c:pt>
                <c:pt idx="573">
                  <c:v>7.4480000000000067E-3</c:v>
                </c:pt>
                <c:pt idx="574">
                  <c:v>2.2391999999999607E-2</c:v>
                </c:pt>
                <c:pt idx="575">
                  <c:v>2.2536000000000018E-2</c:v>
                </c:pt>
                <c:pt idx="576">
                  <c:v>3.780000000000003E-3</c:v>
                </c:pt>
                <c:pt idx="577">
                  <c:v>1.3244000000000221E-2</c:v>
                </c:pt>
                <c:pt idx="578">
                  <c:v>1.8990000000000017E-2</c:v>
                </c:pt>
                <c:pt idx="579">
                  <c:v>1.1454000000000011E-2</c:v>
                </c:pt>
                <c:pt idx="580">
                  <c:v>-1.9150000000000018E-2</c:v>
                </c:pt>
                <c:pt idx="581">
                  <c:v>-2.8575000000000236E-2</c:v>
                </c:pt>
                <c:pt idx="582">
                  <c:v>-3.7799999999999612E-2</c:v>
                </c:pt>
                <c:pt idx="583">
                  <c:v>-5.2360000000000052E-2</c:v>
                </c:pt>
                <c:pt idx="584">
                  <c:v>-4.973400000000025E-2</c:v>
                </c:pt>
                <c:pt idx="585">
                  <c:v>-6.3524999999999859E-2</c:v>
                </c:pt>
                <c:pt idx="586">
                  <c:v>-6.7640000000000061E-2</c:v>
                </c:pt>
                <c:pt idx="587">
                  <c:v>-6.619600000000006E-2</c:v>
                </c:pt>
                <c:pt idx="588">
                  <c:v>-5.793600000000005E-2</c:v>
                </c:pt>
                <c:pt idx="589">
                  <c:v>-5.3440000000000043E-2</c:v>
                </c:pt>
                <c:pt idx="590">
                  <c:v>-5.4053999999999866E-2</c:v>
                </c:pt>
                <c:pt idx="591">
                  <c:v>-6.4200000000000063E-2</c:v>
                </c:pt>
                <c:pt idx="592">
                  <c:v>-5.3210000000000042E-2</c:v>
                </c:pt>
                <c:pt idx="593">
                  <c:v>-3.5212999999999862E-2</c:v>
                </c:pt>
                <c:pt idx="594">
                  <c:v>-1.9603999999999851E-2</c:v>
                </c:pt>
                <c:pt idx="595">
                  <c:v>-2.2425000000000188E-2</c:v>
                </c:pt>
                <c:pt idx="596">
                  <c:v>-8.8800000000000077E-3</c:v>
                </c:pt>
                <c:pt idx="597">
                  <c:v>-1.4739999999998376E-3</c:v>
                </c:pt>
                <c:pt idx="598">
                  <c:v>2.9460000000000029E-3</c:v>
                </c:pt>
                <c:pt idx="599">
                  <c:v>-2.950000000000003E-3</c:v>
                </c:pt>
                <c:pt idx="600">
                  <c:v>-4.4190000000001676E-3</c:v>
                </c:pt>
                <c:pt idx="601">
                  <c:v>-1.3229999999999848E-2</c:v>
                </c:pt>
                <c:pt idx="602">
                  <c:v>-1.1688000000000011E-2</c:v>
                </c:pt>
                <c:pt idx="603">
                  <c:v>-4.3590000000001657E-3</c:v>
                </c:pt>
                <c:pt idx="604">
                  <c:v>-8.7000000000000081E-3</c:v>
                </c:pt>
                <c:pt idx="605">
                  <c:v>-1.4440000000000012E-2</c:v>
                </c:pt>
                <c:pt idx="606">
                  <c:v>-1.4340000000000012E-2</c:v>
                </c:pt>
                <c:pt idx="607">
                  <c:v>-1.4240000000000011E-2</c:v>
                </c:pt>
                <c:pt idx="608">
                  <c:v>-1.131200000000001E-2</c:v>
                </c:pt>
                <c:pt idx="609">
                  <c:v>-1.124800000000001E-2</c:v>
                </c:pt>
                <c:pt idx="610">
                  <c:v>2.7960000000000025E-3</c:v>
                </c:pt>
                <c:pt idx="611">
                  <c:v>1.8200000000000171E-2</c:v>
                </c:pt>
                <c:pt idx="612">
                  <c:v>1.9782000000000018E-2</c:v>
                </c:pt>
                <c:pt idx="613">
                  <c:v>2.8540000000000027E-2</c:v>
                </c:pt>
                <c:pt idx="614">
                  <c:v>2.8940000000000028E-2</c:v>
                </c:pt>
                <c:pt idx="615">
                  <c:v>2.6406000000000023E-2</c:v>
                </c:pt>
                <c:pt idx="616">
                  <c:v>3.2669999999999699E-2</c:v>
                </c:pt>
                <c:pt idx="617">
                  <c:v>3.0140000000000024E-2</c:v>
                </c:pt>
                <c:pt idx="618">
                  <c:v>2.9013000000000195E-2</c:v>
                </c:pt>
                <c:pt idx="619">
                  <c:v>2.0097999999999845E-2</c:v>
                </c:pt>
                <c:pt idx="620">
                  <c:v>-3.1180000000000027E-3</c:v>
                </c:pt>
                <c:pt idx="621">
                  <c:v>-1.712699999999984E-2</c:v>
                </c:pt>
                <c:pt idx="622">
                  <c:v>4.6379999999998324E-3</c:v>
                </c:pt>
                <c:pt idx="623">
                  <c:v>-1.3940999999999839E-2</c:v>
                </c:pt>
                <c:pt idx="624">
                  <c:v>-3.3880000000000028E-2</c:v>
                </c:pt>
                <c:pt idx="625">
                  <c:v>-1.6698000000000185E-2</c:v>
                </c:pt>
                <c:pt idx="626">
                  <c:v>-2.1097999999999683E-2</c:v>
                </c:pt>
                <c:pt idx="627">
                  <c:v>-1.6423000000000181E-2</c:v>
                </c:pt>
                <c:pt idx="628">
                  <c:v>7.4100000000001708E-3</c:v>
                </c:pt>
                <c:pt idx="629">
                  <c:v>5.9480000000000054E-3</c:v>
                </c:pt>
                <c:pt idx="630">
                  <c:v>8.9460000000000078E-3</c:v>
                </c:pt>
                <c:pt idx="631">
                  <c:v>3.4430999999999864E-2</c:v>
                </c:pt>
                <c:pt idx="632">
                  <c:v>2.5839999999999856E-2</c:v>
                </c:pt>
                <c:pt idx="633">
                  <c:v>1.8444000000000016E-2</c:v>
                </c:pt>
                <c:pt idx="634">
                  <c:v>1.3941000000000184E-2</c:v>
                </c:pt>
                <c:pt idx="635">
                  <c:v>4.6739999999998311E-3</c:v>
                </c:pt>
                <c:pt idx="636">
                  <c:v>-1.5609999999998279E-3</c:v>
                </c:pt>
                <c:pt idx="637">
                  <c:v>1.5600000000000015E-2</c:v>
                </c:pt>
                <c:pt idx="638">
                  <c:v>1.2560000000000012E-2</c:v>
                </c:pt>
                <c:pt idx="639">
                  <c:v>2.682599999999985E-2</c:v>
                </c:pt>
                <c:pt idx="640">
                  <c:v>3.8280000000000036E-2</c:v>
                </c:pt>
                <c:pt idx="641">
                  <c:v>2.9142000000000026E-2</c:v>
                </c:pt>
                <c:pt idx="642">
                  <c:v>3.1102999999999846E-2</c:v>
                </c:pt>
                <c:pt idx="643">
                  <c:v>2.8152000000000208E-2</c:v>
                </c:pt>
                <c:pt idx="644">
                  <c:v>3.0114000000000026E-2</c:v>
                </c:pt>
                <c:pt idx="645">
                  <c:v>3.0438000000000028E-2</c:v>
                </c:pt>
                <c:pt idx="646">
                  <c:v>3.0762000000000029E-2</c:v>
                </c:pt>
                <c:pt idx="647">
                  <c:v>2.5904999999999831E-2</c:v>
                </c:pt>
                <c:pt idx="648">
                  <c:v>2.4388000000000021E-2</c:v>
                </c:pt>
                <c:pt idx="649">
                  <c:v>2.6339999999999829E-2</c:v>
                </c:pt>
                <c:pt idx="650">
                  <c:v>1.2397000000000206E-2</c:v>
                </c:pt>
                <c:pt idx="651">
                  <c:v>1.7779999999998043E-3</c:v>
                </c:pt>
                <c:pt idx="652">
                  <c:v>-8.8949999999998093E-3</c:v>
                </c:pt>
                <c:pt idx="653">
                  <c:v>-2.661000000000022E-2</c:v>
                </c:pt>
                <c:pt idx="654">
                  <c:v>-1.9348999999999821E-2</c:v>
                </c:pt>
                <c:pt idx="655">
                  <c:v>-1.7480000000000016E-2</c:v>
                </c:pt>
                <c:pt idx="656">
                  <c:v>-2.9545999999999833E-2</c:v>
                </c:pt>
                <c:pt idx="657">
                  <c:v>-1.0326000000000011E-2</c:v>
                </c:pt>
                <c:pt idx="658">
                  <c:v>6.8600000000000067E-3</c:v>
                </c:pt>
                <c:pt idx="659">
                  <c:v>8.5949999999998181E-3</c:v>
                </c:pt>
                <c:pt idx="660">
                  <c:v>-3.4480000000000031E-3</c:v>
                </c:pt>
                <c:pt idx="661">
                  <c:v>-3.444000000000003E-3</c:v>
                </c:pt>
                <c:pt idx="662">
                  <c:v>3.440000000000003E-3</c:v>
                </c:pt>
                <c:pt idx="663">
                  <c:v>0</c:v>
                </c:pt>
                <c:pt idx="664">
                  <c:v>-5.1659999999998131E-3</c:v>
                </c:pt>
                <c:pt idx="665">
                  <c:v>-1.7190000000001924E-3</c:v>
                </c:pt>
                <c:pt idx="666">
                  <c:v>1.5462000000000205E-2</c:v>
                </c:pt>
                <c:pt idx="667">
                  <c:v>1.5542999999999823E-2</c:v>
                </c:pt>
                <c:pt idx="668">
                  <c:v>-1.2151999999999817E-2</c:v>
                </c:pt>
                <c:pt idx="669">
                  <c:v>-2.2477000000000212E-2</c:v>
                </c:pt>
                <c:pt idx="670">
                  <c:v>-2.5739999999999832E-2</c:v>
                </c:pt>
                <c:pt idx="671">
                  <c:v>-3.5721000000000225E-2</c:v>
                </c:pt>
                <c:pt idx="672">
                  <c:v>-2.6880000000000022E-2</c:v>
                </c:pt>
                <c:pt idx="673">
                  <c:v>-3.3280000000000025E-2</c:v>
                </c:pt>
                <c:pt idx="674">
                  <c:v>-2.9592000000000025E-2</c:v>
                </c:pt>
                <c:pt idx="675">
                  <c:v>-2.4389999999999839E-2</c:v>
                </c:pt>
                <c:pt idx="676">
                  <c:v>-2.7386999999999845E-2</c:v>
                </c:pt>
                <c:pt idx="677">
                  <c:v>-2.5504000000000023E-2</c:v>
                </c:pt>
                <c:pt idx="678">
                  <c:v>-2.8404000000000026E-2</c:v>
                </c:pt>
                <c:pt idx="679">
                  <c:v>-2.3400000000000195E-2</c:v>
                </c:pt>
                <c:pt idx="680">
                  <c:v>-2.7810000000000022E-2</c:v>
                </c:pt>
                <c:pt idx="681">
                  <c:v>-4.1228999999999863E-2</c:v>
                </c:pt>
                <c:pt idx="682">
                  <c:v>-4.9499999999999877E-2</c:v>
                </c:pt>
                <c:pt idx="683">
                  <c:v>-4.1076000000000036E-2</c:v>
                </c:pt>
                <c:pt idx="684">
                  <c:v>-2.8780000000000028E-2</c:v>
                </c:pt>
                <c:pt idx="685">
                  <c:v>-3.8313000000000194E-2</c:v>
                </c:pt>
                <c:pt idx="686">
                  <c:v>-3.4799999999999873E-2</c:v>
                </c:pt>
                <c:pt idx="687">
                  <c:v>-1.2302999999999859E-2</c:v>
                </c:pt>
                <c:pt idx="688">
                  <c:v>-1.3580000000000012E-2</c:v>
                </c:pt>
                <c:pt idx="689">
                  <c:v>-2.1568000000000021E-2</c:v>
                </c:pt>
                <c:pt idx="690">
                  <c:v>-6.6600000000001545E-3</c:v>
                </c:pt>
                <c:pt idx="691">
                  <c:v>-1.4596999999999865E-2</c:v>
                </c:pt>
                <c:pt idx="692">
                  <c:v>-1.052800000000001E-2</c:v>
                </c:pt>
                <c:pt idx="693">
                  <c:v>-1.8312000000000016E-2</c:v>
                </c:pt>
                <c:pt idx="694">
                  <c:v>-2.5880000000000025E-2</c:v>
                </c:pt>
                <c:pt idx="695">
                  <c:v>-1.9110000000000158E-2</c:v>
                </c:pt>
                <c:pt idx="696">
                  <c:v>-1.3848999999999872E-2</c:v>
                </c:pt>
                <c:pt idx="697">
                  <c:v>-1.9968000000000017E-2</c:v>
                </c:pt>
                <c:pt idx="698">
                  <c:v>-2.8335999999999889E-2</c:v>
                </c:pt>
                <c:pt idx="699">
                  <c:v>-2.0553000000000154E-2</c:v>
                </c:pt>
                <c:pt idx="700">
                  <c:v>-1.192000000000001E-2</c:v>
                </c:pt>
                <c:pt idx="701">
                  <c:v>-1.5365999999999881E-2</c:v>
                </c:pt>
                <c:pt idx="702">
                  <c:v>-1.2859000000000141E-2</c:v>
                </c:pt>
                <c:pt idx="703">
                  <c:v>-1.5053999999999883E-2</c:v>
                </c:pt>
                <c:pt idx="704">
                  <c:v>-1.0305000000000137E-2</c:v>
                </c:pt>
                <c:pt idx="705">
                  <c:v>-2.1583999999999891E-2</c:v>
                </c:pt>
                <c:pt idx="706">
                  <c:v>-1.8988999999999891E-2</c:v>
                </c:pt>
                <c:pt idx="707">
                  <c:v>-9.9000000000001309E-3</c:v>
                </c:pt>
                <c:pt idx="708">
                  <c:v>-7.6369999999998852E-3</c:v>
                </c:pt>
                <c:pt idx="709">
                  <c:v>-1.4092000000000134E-2</c:v>
                </c:pt>
                <c:pt idx="710">
                  <c:v>-1.8206999999999897E-2</c:v>
                </c:pt>
                <c:pt idx="711">
                  <c:v>-1.5810000000000133E-2</c:v>
                </c:pt>
                <c:pt idx="712">
                  <c:v>-7.2729999999998907E-3</c:v>
                </c:pt>
                <c:pt idx="713">
                  <c:v>0</c:v>
                </c:pt>
                <c:pt idx="714">
                  <c:v>1.0319999999998863E-3</c:v>
                </c:pt>
                <c:pt idx="715">
                  <c:v>-4.1320000000000037E-3</c:v>
                </c:pt>
                <c:pt idx="716">
                  <c:v>5.1450000000001182E-3</c:v>
                </c:pt>
                <c:pt idx="717">
                  <c:v>2.2748000000000022E-2</c:v>
                </c:pt>
                <c:pt idx="718">
                  <c:v>2.323200000000002E-2</c:v>
                </c:pt>
                <c:pt idx="719">
                  <c:v>-1.1620840000000001</c:v>
                </c:pt>
                <c:pt idx="720">
                  <c:v>0</c:v>
                </c:pt>
                <c:pt idx="721">
                  <c:v>0</c:v>
                </c:pt>
              </c:numCache>
            </c:numRef>
          </c:yVal>
          <c:smooth val="1"/>
          <c:extLst>
            <c:ext xmlns:c16="http://schemas.microsoft.com/office/drawing/2014/chart" uri="{C3380CC4-5D6E-409C-BE32-E72D297353CC}">
              <c16:uniqueId val="{00000000-C77C-4F94-9F16-D94A463B92C8}"/>
            </c:ext>
          </c:extLst>
        </c:ser>
        <c:dLbls>
          <c:showLegendKey val="0"/>
          <c:showVal val="0"/>
          <c:showCatName val="0"/>
          <c:showSerName val="0"/>
          <c:showPercent val="0"/>
          <c:showBubbleSize val="0"/>
        </c:dLbls>
        <c:axId val="106552143"/>
        <c:axId val="106553583"/>
      </c:scatterChart>
      <c:valAx>
        <c:axId val="10655214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6553583"/>
        <c:crosses val="autoZero"/>
        <c:crossBetween val="midCat"/>
      </c:valAx>
      <c:valAx>
        <c:axId val="10655358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655214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6000</a:t>
            </a:r>
            <a:r>
              <a:rPr lang="en-GB" baseline="0"/>
              <a:t> p vs c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spPr>
            <a:ln w="19050" cap="rnd">
              <a:solidFill>
                <a:schemeClr val="accent1"/>
              </a:solidFill>
              <a:round/>
            </a:ln>
            <a:effectLst/>
          </c:spPr>
          <c:marker>
            <c:symbol val="none"/>
          </c:marker>
          <c:yVal>
            <c:numRef>
              <c:f>'6000'!$C$13:$C$734</c:f>
              <c:numCache>
                <c:formatCode>General</c:formatCode>
                <c:ptCount val="722"/>
                <c:pt idx="0">
                  <c:v>1.079</c:v>
                </c:pt>
                <c:pt idx="1">
                  <c:v>1.06</c:v>
                </c:pt>
                <c:pt idx="2">
                  <c:v>1.0249999999999999</c:v>
                </c:pt>
                <c:pt idx="3">
                  <c:v>0.97699999999999998</c:v>
                </c:pt>
                <c:pt idx="4">
                  <c:v>0.93600000000000005</c:v>
                </c:pt>
                <c:pt idx="5">
                  <c:v>0.92</c:v>
                </c:pt>
                <c:pt idx="6">
                  <c:v>0.92400000000000004</c:v>
                </c:pt>
                <c:pt idx="7">
                  <c:v>0.91</c:v>
                </c:pt>
                <c:pt idx="8">
                  <c:v>0.874</c:v>
                </c:pt>
                <c:pt idx="9">
                  <c:v>0.83699999999999997</c:v>
                </c:pt>
                <c:pt idx="10">
                  <c:v>0.81100000000000005</c:v>
                </c:pt>
                <c:pt idx="11">
                  <c:v>0.79300000000000004</c:v>
                </c:pt>
                <c:pt idx="12">
                  <c:v>0.78800000000000003</c:v>
                </c:pt>
                <c:pt idx="13">
                  <c:v>0.80600000000000005</c:v>
                </c:pt>
                <c:pt idx="14">
                  <c:v>0.83599999999999997</c:v>
                </c:pt>
                <c:pt idx="15">
                  <c:v>0.86599999999999999</c:v>
                </c:pt>
                <c:pt idx="16">
                  <c:v>0.877</c:v>
                </c:pt>
                <c:pt idx="17">
                  <c:v>0.876</c:v>
                </c:pt>
                <c:pt idx="18">
                  <c:v>0.872</c:v>
                </c:pt>
                <c:pt idx="19">
                  <c:v>0.85599999999999998</c:v>
                </c:pt>
                <c:pt idx="20">
                  <c:v>0.83299999999999996</c:v>
                </c:pt>
                <c:pt idx="21">
                  <c:v>0.80300000000000005</c:v>
                </c:pt>
                <c:pt idx="22">
                  <c:v>0.76100000000000001</c:v>
                </c:pt>
                <c:pt idx="23">
                  <c:v>0.72799999999999998</c:v>
                </c:pt>
                <c:pt idx="24">
                  <c:v>0.7</c:v>
                </c:pt>
                <c:pt idx="25">
                  <c:v>0.68</c:v>
                </c:pt>
                <c:pt idx="26">
                  <c:v>0.66600000000000004</c:v>
                </c:pt>
                <c:pt idx="27">
                  <c:v>0.65700000000000003</c:v>
                </c:pt>
                <c:pt idx="28">
                  <c:v>0.65700000000000003</c:v>
                </c:pt>
                <c:pt idx="29">
                  <c:v>0.65900000000000003</c:v>
                </c:pt>
                <c:pt idx="30">
                  <c:v>0.67400000000000004</c:v>
                </c:pt>
                <c:pt idx="31">
                  <c:v>0.67300000000000004</c:v>
                </c:pt>
                <c:pt idx="32">
                  <c:v>0.67500000000000004</c:v>
                </c:pt>
                <c:pt idx="33">
                  <c:v>0.67600000000000005</c:v>
                </c:pt>
                <c:pt idx="34">
                  <c:v>0.67600000000000005</c:v>
                </c:pt>
                <c:pt idx="35">
                  <c:v>0.66400000000000003</c:v>
                </c:pt>
                <c:pt idx="36">
                  <c:v>0.65300000000000002</c:v>
                </c:pt>
                <c:pt idx="37">
                  <c:v>0.63700000000000001</c:v>
                </c:pt>
                <c:pt idx="38">
                  <c:v>0.63100000000000001</c:v>
                </c:pt>
                <c:pt idx="39">
                  <c:v>0.624</c:v>
                </c:pt>
                <c:pt idx="40">
                  <c:v>0.60899999999999999</c:v>
                </c:pt>
                <c:pt idx="41">
                  <c:v>0.60699999999999998</c:v>
                </c:pt>
                <c:pt idx="42">
                  <c:v>0.57299999999999995</c:v>
                </c:pt>
                <c:pt idx="43">
                  <c:v>0.54600000000000004</c:v>
                </c:pt>
                <c:pt idx="44">
                  <c:v>0.50900000000000001</c:v>
                </c:pt>
                <c:pt idx="45">
                  <c:v>0.501</c:v>
                </c:pt>
                <c:pt idx="46">
                  <c:v>0.47199999999999998</c:v>
                </c:pt>
                <c:pt idx="47">
                  <c:v>0.443</c:v>
                </c:pt>
                <c:pt idx="48">
                  <c:v>0.41599999999999998</c:v>
                </c:pt>
                <c:pt idx="49">
                  <c:v>0.41199999999999998</c:v>
                </c:pt>
                <c:pt idx="50">
                  <c:v>0.41799999999999998</c:v>
                </c:pt>
                <c:pt idx="51">
                  <c:v>0.41299999999999998</c:v>
                </c:pt>
                <c:pt idx="52">
                  <c:v>0.41199999999999998</c:v>
                </c:pt>
                <c:pt idx="53">
                  <c:v>0.41799999999999998</c:v>
                </c:pt>
                <c:pt idx="54">
                  <c:v>0.41599999999999998</c:v>
                </c:pt>
                <c:pt idx="55">
                  <c:v>0.41699999999999998</c:v>
                </c:pt>
                <c:pt idx="56">
                  <c:v>0.40899999999999997</c:v>
                </c:pt>
                <c:pt idx="57">
                  <c:v>0.39800000000000002</c:v>
                </c:pt>
                <c:pt idx="58">
                  <c:v>0.38300000000000001</c:v>
                </c:pt>
                <c:pt idx="59">
                  <c:v>0.376</c:v>
                </c:pt>
                <c:pt idx="60">
                  <c:v>0.36899999999999999</c:v>
                </c:pt>
                <c:pt idx="61">
                  <c:v>0.36799999999999999</c:v>
                </c:pt>
                <c:pt idx="62">
                  <c:v>0.371</c:v>
                </c:pt>
                <c:pt idx="63">
                  <c:v>0.36899999999999999</c:v>
                </c:pt>
                <c:pt idx="64">
                  <c:v>0.371</c:v>
                </c:pt>
                <c:pt idx="65">
                  <c:v>0.372</c:v>
                </c:pt>
                <c:pt idx="66">
                  <c:v>0.38</c:v>
                </c:pt>
                <c:pt idx="67">
                  <c:v>0.38500000000000001</c:v>
                </c:pt>
                <c:pt idx="68">
                  <c:v>0.39</c:v>
                </c:pt>
                <c:pt idx="69">
                  <c:v>0.39800000000000002</c:v>
                </c:pt>
                <c:pt idx="70">
                  <c:v>0.39800000000000002</c:v>
                </c:pt>
                <c:pt idx="71">
                  <c:v>0.39800000000000002</c:v>
                </c:pt>
                <c:pt idx="72">
                  <c:v>0.40100000000000002</c:v>
                </c:pt>
                <c:pt idx="73">
                  <c:v>0.4</c:v>
                </c:pt>
                <c:pt idx="74">
                  <c:v>0.39200000000000002</c:v>
                </c:pt>
                <c:pt idx="75">
                  <c:v>0.378</c:v>
                </c:pt>
                <c:pt idx="76">
                  <c:v>0.36299999999999999</c:v>
                </c:pt>
                <c:pt idx="77">
                  <c:v>0.35399999999999998</c:v>
                </c:pt>
                <c:pt idx="78">
                  <c:v>0.35299999999999998</c:v>
                </c:pt>
                <c:pt idx="79">
                  <c:v>0.35599999999999998</c:v>
                </c:pt>
                <c:pt idx="80">
                  <c:v>0.35399999999999998</c:v>
                </c:pt>
                <c:pt idx="81">
                  <c:v>0.35299999999999998</c:v>
                </c:pt>
                <c:pt idx="82">
                  <c:v>0.35099999999999998</c:v>
                </c:pt>
                <c:pt idx="83">
                  <c:v>0.35799999999999998</c:v>
                </c:pt>
                <c:pt idx="84">
                  <c:v>0.36799999999999999</c:v>
                </c:pt>
                <c:pt idx="85">
                  <c:v>0.38400000000000001</c:v>
                </c:pt>
                <c:pt idx="86">
                  <c:v>0.39900000000000002</c:v>
                </c:pt>
                <c:pt idx="87">
                  <c:v>0.41499999999999998</c:v>
                </c:pt>
                <c:pt idx="88">
                  <c:v>0.43</c:v>
                </c:pt>
                <c:pt idx="89">
                  <c:v>0.44400000000000001</c:v>
                </c:pt>
                <c:pt idx="90">
                  <c:v>0.45600000000000002</c:v>
                </c:pt>
                <c:pt idx="91">
                  <c:v>0.46500000000000002</c:v>
                </c:pt>
                <c:pt idx="92">
                  <c:v>0.48099999999999998</c:v>
                </c:pt>
                <c:pt idx="93">
                  <c:v>0.48899999999999999</c:v>
                </c:pt>
                <c:pt idx="94">
                  <c:v>0.48599999999999999</c:v>
                </c:pt>
                <c:pt idx="95">
                  <c:v>0.48</c:v>
                </c:pt>
                <c:pt idx="96">
                  <c:v>0.47299999999999998</c:v>
                </c:pt>
                <c:pt idx="97">
                  <c:v>0.47299999999999998</c:v>
                </c:pt>
                <c:pt idx="98">
                  <c:v>0.47699999999999998</c:v>
                </c:pt>
                <c:pt idx="99">
                  <c:v>0.48</c:v>
                </c:pt>
                <c:pt idx="100">
                  <c:v>0.49</c:v>
                </c:pt>
                <c:pt idx="101">
                  <c:v>0.499</c:v>
                </c:pt>
                <c:pt idx="102">
                  <c:v>0.501</c:v>
                </c:pt>
                <c:pt idx="103">
                  <c:v>0.498</c:v>
                </c:pt>
                <c:pt idx="104">
                  <c:v>0.498</c:v>
                </c:pt>
                <c:pt idx="105">
                  <c:v>0.51600000000000001</c:v>
                </c:pt>
                <c:pt idx="106">
                  <c:v>0.53400000000000003</c:v>
                </c:pt>
                <c:pt idx="107">
                  <c:v>0.55200000000000005</c:v>
                </c:pt>
                <c:pt idx="108">
                  <c:v>0.56799999999999995</c:v>
                </c:pt>
                <c:pt idx="109">
                  <c:v>0.58599999999999997</c:v>
                </c:pt>
                <c:pt idx="110">
                  <c:v>0.60299999999999998</c:v>
                </c:pt>
                <c:pt idx="111">
                  <c:v>0.61699999999999999</c:v>
                </c:pt>
                <c:pt idx="112">
                  <c:v>0.62</c:v>
                </c:pt>
                <c:pt idx="113">
                  <c:v>0.61699999999999999</c:v>
                </c:pt>
                <c:pt idx="114">
                  <c:v>0.60699999999999998</c:v>
                </c:pt>
                <c:pt idx="115">
                  <c:v>0.59899999999999998</c:v>
                </c:pt>
                <c:pt idx="116">
                  <c:v>0.59499999999999997</c:v>
                </c:pt>
                <c:pt idx="117">
                  <c:v>0.59799999999999998</c:v>
                </c:pt>
                <c:pt idx="118">
                  <c:v>0.59799999999999998</c:v>
                </c:pt>
                <c:pt idx="119">
                  <c:v>0.6</c:v>
                </c:pt>
                <c:pt idx="120">
                  <c:v>0.60499999999999998</c:v>
                </c:pt>
                <c:pt idx="121">
                  <c:v>0.61299999999999999</c:v>
                </c:pt>
                <c:pt idx="122">
                  <c:v>0.621</c:v>
                </c:pt>
                <c:pt idx="123">
                  <c:v>0.63200000000000001</c:v>
                </c:pt>
                <c:pt idx="124">
                  <c:v>0.64500000000000002</c:v>
                </c:pt>
                <c:pt idx="125">
                  <c:v>0.65700000000000003</c:v>
                </c:pt>
                <c:pt idx="126">
                  <c:v>0.66800000000000004</c:v>
                </c:pt>
                <c:pt idx="127">
                  <c:v>0.68500000000000005</c:v>
                </c:pt>
                <c:pt idx="128">
                  <c:v>0.70299999999999996</c:v>
                </c:pt>
                <c:pt idx="129">
                  <c:v>0.72499999999999998</c:v>
                </c:pt>
                <c:pt idx="130">
                  <c:v>0.74099999999999999</c:v>
                </c:pt>
                <c:pt idx="131">
                  <c:v>0.749</c:v>
                </c:pt>
                <c:pt idx="132">
                  <c:v>0.75900000000000001</c:v>
                </c:pt>
                <c:pt idx="133">
                  <c:v>0.76200000000000001</c:v>
                </c:pt>
                <c:pt idx="134">
                  <c:v>0.755</c:v>
                </c:pt>
                <c:pt idx="135">
                  <c:v>0.74099999999999999</c:v>
                </c:pt>
                <c:pt idx="136">
                  <c:v>0.73099999999999998</c:v>
                </c:pt>
                <c:pt idx="137">
                  <c:v>0.72699999999999998</c:v>
                </c:pt>
                <c:pt idx="138">
                  <c:v>0.72799999999999998</c:v>
                </c:pt>
                <c:pt idx="139">
                  <c:v>0.73399999999999999</c:v>
                </c:pt>
                <c:pt idx="140">
                  <c:v>0.746</c:v>
                </c:pt>
                <c:pt idx="141">
                  <c:v>0.76500000000000001</c:v>
                </c:pt>
                <c:pt idx="142">
                  <c:v>0.78400000000000003</c:v>
                </c:pt>
                <c:pt idx="143">
                  <c:v>0.80200000000000005</c:v>
                </c:pt>
                <c:pt idx="144">
                  <c:v>0.82099999999999995</c:v>
                </c:pt>
                <c:pt idx="145">
                  <c:v>0.84399999999999997</c:v>
                </c:pt>
                <c:pt idx="146">
                  <c:v>0.85699999999999998</c:v>
                </c:pt>
                <c:pt idx="147">
                  <c:v>0.86599999999999999</c:v>
                </c:pt>
                <c:pt idx="148">
                  <c:v>0.87</c:v>
                </c:pt>
                <c:pt idx="149">
                  <c:v>0.88</c:v>
                </c:pt>
                <c:pt idx="150">
                  <c:v>0.88100000000000001</c:v>
                </c:pt>
                <c:pt idx="151">
                  <c:v>0.88600000000000001</c:v>
                </c:pt>
                <c:pt idx="152">
                  <c:v>0.88800000000000001</c:v>
                </c:pt>
                <c:pt idx="153">
                  <c:v>0.89200000000000002</c:v>
                </c:pt>
                <c:pt idx="154">
                  <c:v>0.89500000000000002</c:v>
                </c:pt>
                <c:pt idx="155">
                  <c:v>0.89</c:v>
                </c:pt>
                <c:pt idx="156">
                  <c:v>0.88600000000000001</c:v>
                </c:pt>
                <c:pt idx="157">
                  <c:v>0.88500000000000001</c:v>
                </c:pt>
                <c:pt idx="158">
                  <c:v>0.88400000000000001</c:v>
                </c:pt>
                <c:pt idx="159">
                  <c:v>0.88200000000000001</c:v>
                </c:pt>
                <c:pt idx="160">
                  <c:v>0.877</c:v>
                </c:pt>
                <c:pt idx="161">
                  <c:v>0.879</c:v>
                </c:pt>
                <c:pt idx="162">
                  <c:v>0.89</c:v>
                </c:pt>
                <c:pt idx="163">
                  <c:v>0.90300000000000002</c:v>
                </c:pt>
                <c:pt idx="164">
                  <c:v>0.91400000000000003</c:v>
                </c:pt>
                <c:pt idx="165">
                  <c:v>0.92700000000000005</c:v>
                </c:pt>
                <c:pt idx="166">
                  <c:v>0.93600000000000005</c:v>
                </c:pt>
                <c:pt idx="167">
                  <c:v>0.94899999999999995</c:v>
                </c:pt>
                <c:pt idx="168">
                  <c:v>0.95799999999999996</c:v>
                </c:pt>
                <c:pt idx="169">
                  <c:v>0.96799999999999997</c:v>
                </c:pt>
                <c:pt idx="170">
                  <c:v>0.97499999999999998</c:v>
                </c:pt>
                <c:pt idx="171">
                  <c:v>0.97899999999999998</c:v>
                </c:pt>
                <c:pt idx="172">
                  <c:v>0.98499999999999999</c:v>
                </c:pt>
                <c:pt idx="173">
                  <c:v>0.99299999999999999</c:v>
                </c:pt>
                <c:pt idx="174">
                  <c:v>1.0009999999999999</c:v>
                </c:pt>
                <c:pt idx="175">
                  <c:v>1.0069999999999999</c:v>
                </c:pt>
                <c:pt idx="176">
                  <c:v>1.0169999999999999</c:v>
                </c:pt>
                <c:pt idx="177">
                  <c:v>1.028</c:v>
                </c:pt>
                <c:pt idx="178">
                  <c:v>1.0469999999999999</c:v>
                </c:pt>
                <c:pt idx="179">
                  <c:v>1.0680000000000001</c:v>
                </c:pt>
                <c:pt idx="180">
                  <c:v>1.095</c:v>
                </c:pt>
                <c:pt idx="181">
                  <c:v>1.1200000000000001</c:v>
                </c:pt>
                <c:pt idx="182">
                  <c:v>1.137</c:v>
                </c:pt>
                <c:pt idx="183">
                  <c:v>1.153</c:v>
                </c:pt>
                <c:pt idx="184">
                  <c:v>1.165</c:v>
                </c:pt>
                <c:pt idx="185">
                  <c:v>1.1779999999999999</c:v>
                </c:pt>
                <c:pt idx="186">
                  <c:v>1.19</c:v>
                </c:pt>
                <c:pt idx="187">
                  <c:v>1.1919999999999999</c:v>
                </c:pt>
                <c:pt idx="188">
                  <c:v>1.194</c:v>
                </c:pt>
                <c:pt idx="189">
                  <c:v>1.1950000000000001</c:v>
                </c:pt>
                <c:pt idx="190">
                  <c:v>1.2070000000000001</c:v>
                </c:pt>
                <c:pt idx="191">
                  <c:v>1.2150000000000001</c:v>
                </c:pt>
                <c:pt idx="192">
                  <c:v>1.214</c:v>
                </c:pt>
                <c:pt idx="193">
                  <c:v>1.214</c:v>
                </c:pt>
                <c:pt idx="194">
                  <c:v>1.2130000000000001</c:v>
                </c:pt>
                <c:pt idx="195">
                  <c:v>1.21</c:v>
                </c:pt>
                <c:pt idx="196">
                  <c:v>1.21</c:v>
                </c:pt>
                <c:pt idx="197">
                  <c:v>1.218</c:v>
                </c:pt>
                <c:pt idx="198">
                  <c:v>1.2230000000000001</c:v>
                </c:pt>
                <c:pt idx="199">
                  <c:v>1.218</c:v>
                </c:pt>
                <c:pt idx="200">
                  <c:v>1.208</c:v>
                </c:pt>
                <c:pt idx="201">
                  <c:v>1.206</c:v>
                </c:pt>
                <c:pt idx="202">
                  <c:v>1.204</c:v>
                </c:pt>
                <c:pt idx="203">
                  <c:v>1.206</c:v>
                </c:pt>
                <c:pt idx="204">
                  <c:v>1.2030000000000001</c:v>
                </c:pt>
                <c:pt idx="205">
                  <c:v>1.202</c:v>
                </c:pt>
                <c:pt idx="206">
                  <c:v>1.2090000000000001</c:v>
                </c:pt>
                <c:pt idx="207">
                  <c:v>1.2190000000000001</c:v>
                </c:pt>
                <c:pt idx="208">
                  <c:v>1.238</c:v>
                </c:pt>
                <c:pt idx="209">
                  <c:v>1.2589999999999999</c:v>
                </c:pt>
                <c:pt idx="210">
                  <c:v>1.286</c:v>
                </c:pt>
                <c:pt idx="211">
                  <c:v>1.3109999999999999</c:v>
                </c:pt>
                <c:pt idx="212">
                  <c:v>1.34</c:v>
                </c:pt>
                <c:pt idx="213">
                  <c:v>1.3680000000000001</c:v>
                </c:pt>
                <c:pt idx="214">
                  <c:v>1.393</c:v>
                </c:pt>
                <c:pt idx="215">
                  <c:v>1.4139999999999999</c:v>
                </c:pt>
                <c:pt idx="216">
                  <c:v>1.43</c:v>
                </c:pt>
                <c:pt idx="217">
                  <c:v>1.4410000000000001</c:v>
                </c:pt>
                <c:pt idx="218">
                  <c:v>1.4590000000000001</c:v>
                </c:pt>
                <c:pt idx="219">
                  <c:v>1.4850000000000001</c:v>
                </c:pt>
                <c:pt idx="220">
                  <c:v>1.512</c:v>
                </c:pt>
                <c:pt idx="221">
                  <c:v>1.5369999999999999</c:v>
                </c:pt>
                <c:pt idx="222">
                  <c:v>1.5580000000000001</c:v>
                </c:pt>
                <c:pt idx="223">
                  <c:v>1.57</c:v>
                </c:pt>
                <c:pt idx="224">
                  <c:v>1.583</c:v>
                </c:pt>
                <c:pt idx="225">
                  <c:v>1.59</c:v>
                </c:pt>
                <c:pt idx="226">
                  <c:v>1.5940000000000001</c:v>
                </c:pt>
                <c:pt idx="227">
                  <c:v>1.5920000000000001</c:v>
                </c:pt>
                <c:pt idx="228">
                  <c:v>1.5880000000000001</c:v>
                </c:pt>
                <c:pt idx="229">
                  <c:v>1.5880000000000001</c:v>
                </c:pt>
                <c:pt idx="230">
                  <c:v>1.5860000000000001</c:v>
                </c:pt>
                <c:pt idx="231">
                  <c:v>1.58</c:v>
                </c:pt>
                <c:pt idx="232">
                  <c:v>1.583</c:v>
                </c:pt>
                <c:pt idx="233">
                  <c:v>1.58</c:v>
                </c:pt>
                <c:pt idx="234">
                  <c:v>1.5780000000000001</c:v>
                </c:pt>
                <c:pt idx="235">
                  <c:v>1.5760000000000001</c:v>
                </c:pt>
                <c:pt idx="236">
                  <c:v>1.577</c:v>
                </c:pt>
                <c:pt idx="237">
                  <c:v>1.5820000000000001</c:v>
                </c:pt>
                <c:pt idx="238">
                  <c:v>1.607</c:v>
                </c:pt>
                <c:pt idx="239">
                  <c:v>1.6419999999999999</c:v>
                </c:pt>
                <c:pt idx="240">
                  <c:v>1.6559999999999999</c:v>
                </c:pt>
                <c:pt idx="241">
                  <c:v>1.679</c:v>
                </c:pt>
                <c:pt idx="242">
                  <c:v>1.663</c:v>
                </c:pt>
                <c:pt idx="243">
                  <c:v>1.6830000000000001</c:v>
                </c:pt>
                <c:pt idx="244">
                  <c:v>1.716</c:v>
                </c:pt>
                <c:pt idx="245">
                  <c:v>1.7370000000000001</c:v>
                </c:pt>
                <c:pt idx="246">
                  <c:v>1.7769999999999999</c:v>
                </c:pt>
                <c:pt idx="247">
                  <c:v>1.8009999999999999</c:v>
                </c:pt>
                <c:pt idx="248">
                  <c:v>1.8149999999999999</c:v>
                </c:pt>
                <c:pt idx="249">
                  <c:v>1.8169999999999999</c:v>
                </c:pt>
                <c:pt idx="250">
                  <c:v>1.84</c:v>
                </c:pt>
                <c:pt idx="251">
                  <c:v>1.873</c:v>
                </c:pt>
                <c:pt idx="252">
                  <c:v>1.9</c:v>
                </c:pt>
                <c:pt idx="253">
                  <c:v>1.9359999999999999</c:v>
                </c:pt>
                <c:pt idx="254">
                  <c:v>1.968</c:v>
                </c:pt>
                <c:pt idx="255">
                  <c:v>1.9930000000000001</c:v>
                </c:pt>
                <c:pt idx="256">
                  <c:v>1.972</c:v>
                </c:pt>
                <c:pt idx="257">
                  <c:v>1.986</c:v>
                </c:pt>
                <c:pt idx="258">
                  <c:v>2.0510000000000002</c:v>
                </c:pt>
                <c:pt idx="259">
                  <c:v>2.1139999999999999</c:v>
                </c:pt>
                <c:pt idx="260">
                  <c:v>2.165</c:v>
                </c:pt>
                <c:pt idx="261">
                  <c:v>2.214</c:v>
                </c:pt>
                <c:pt idx="262">
                  <c:v>2.2570000000000001</c:v>
                </c:pt>
                <c:pt idx="263">
                  <c:v>2.2919999999999998</c:v>
                </c:pt>
                <c:pt idx="264">
                  <c:v>2.319</c:v>
                </c:pt>
                <c:pt idx="265">
                  <c:v>2.3559999999999999</c:v>
                </c:pt>
                <c:pt idx="266">
                  <c:v>2.4049999999999998</c:v>
                </c:pt>
                <c:pt idx="267">
                  <c:v>2.4500000000000002</c:v>
                </c:pt>
                <c:pt idx="268">
                  <c:v>2.4980000000000002</c:v>
                </c:pt>
                <c:pt idx="269">
                  <c:v>2.5379999999999998</c:v>
                </c:pt>
                <c:pt idx="270">
                  <c:v>2.5710000000000002</c:v>
                </c:pt>
                <c:pt idx="271">
                  <c:v>2.5950000000000002</c:v>
                </c:pt>
                <c:pt idx="272">
                  <c:v>2.6230000000000002</c:v>
                </c:pt>
                <c:pt idx="273">
                  <c:v>2.657</c:v>
                </c:pt>
                <c:pt idx="274">
                  <c:v>2.698</c:v>
                </c:pt>
                <c:pt idx="275">
                  <c:v>2.7519999999999998</c:v>
                </c:pt>
                <c:pt idx="276">
                  <c:v>2.8029999999999999</c:v>
                </c:pt>
                <c:pt idx="277">
                  <c:v>2.8519999999999999</c:v>
                </c:pt>
                <c:pt idx="278">
                  <c:v>2.9049999999999998</c:v>
                </c:pt>
                <c:pt idx="279">
                  <c:v>2.9609999999999999</c:v>
                </c:pt>
                <c:pt idx="280">
                  <c:v>3.0339999999999998</c:v>
                </c:pt>
                <c:pt idx="281">
                  <c:v>3.1030000000000002</c:v>
                </c:pt>
                <c:pt idx="282">
                  <c:v>3.1720000000000002</c:v>
                </c:pt>
                <c:pt idx="283">
                  <c:v>3.238</c:v>
                </c:pt>
                <c:pt idx="284">
                  <c:v>3.3069999999999999</c:v>
                </c:pt>
                <c:pt idx="285">
                  <c:v>3.383</c:v>
                </c:pt>
                <c:pt idx="286">
                  <c:v>3.47</c:v>
                </c:pt>
                <c:pt idx="287">
                  <c:v>3.5590000000000002</c:v>
                </c:pt>
                <c:pt idx="288">
                  <c:v>3.65</c:v>
                </c:pt>
                <c:pt idx="289">
                  <c:v>3.7280000000000002</c:v>
                </c:pt>
                <c:pt idx="290">
                  <c:v>3.8090000000000002</c:v>
                </c:pt>
                <c:pt idx="291">
                  <c:v>3.8959999999999999</c:v>
                </c:pt>
                <c:pt idx="292">
                  <c:v>3.996</c:v>
                </c:pt>
                <c:pt idx="293">
                  <c:v>4.0999999999999996</c:v>
                </c:pt>
                <c:pt idx="294">
                  <c:v>4.2080000000000002</c:v>
                </c:pt>
                <c:pt idx="295">
                  <c:v>4.3129999999999997</c:v>
                </c:pt>
                <c:pt idx="296">
                  <c:v>4.4290000000000003</c:v>
                </c:pt>
                <c:pt idx="297">
                  <c:v>4.5529999999999999</c:v>
                </c:pt>
                <c:pt idx="298">
                  <c:v>4.6779999999999999</c:v>
                </c:pt>
                <c:pt idx="299">
                  <c:v>4.7960000000000003</c:v>
                </c:pt>
                <c:pt idx="300">
                  <c:v>4.9059999999999997</c:v>
                </c:pt>
                <c:pt idx="301">
                  <c:v>5.0190000000000001</c:v>
                </c:pt>
                <c:pt idx="302">
                  <c:v>5.1550000000000002</c:v>
                </c:pt>
                <c:pt idx="303">
                  <c:v>5.3120000000000003</c:v>
                </c:pt>
                <c:pt idx="304">
                  <c:v>5.484</c:v>
                </c:pt>
                <c:pt idx="305">
                  <c:v>5.6449999999999996</c:v>
                </c:pt>
                <c:pt idx="306">
                  <c:v>5.8120000000000003</c:v>
                </c:pt>
                <c:pt idx="307">
                  <c:v>5.9820000000000002</c:v>
                </c:pt>
                <c:pt idx="308">
                  <c:v>6.1660000000000004</c:v>
                </c:pt>
                <c:pt idx="309">
                  <c:v>6.3710000000000004</c:v>
                </c:pt>
                <c:pt idx="310">
                  <c:v>6.5890000000000004</c:v>
                </c:pt>
                <c:pt idx="311">
                  <c:v>6.8159999999999998</c:v>
                </c:pt>
                <c:pt idx="312">
                  <c:v>7.0529999999999999</c:v>
                </c:pt>
                <c:pt idx="313">
                  <c:v>7.3019999999999996</c:v>
                </c:pt>
                <c:pt idx="314">
                  <c:v>7.556</c:v>
                </c:pt>
                <c:pt idx="315">
                  <c:v>7.81</c:v>
                </c:pt>
                <c:pt idx="316">
                  <c:v>8.0719999999999992</c:v>
                </c:pt>
                <c:pt idx="317">
                  <c:v>8.3569999999999993</c:v>
                </c:pt>
                <c:pt idx="318">
                  <c:v>8.6289999999999996</c:v>
                </c:pt>
                <c:pt idx="319">
                  <c:v>8.9209999999999994</c:v>
                </c:pt>
                <c:pt idx="320">
                  <c:v>9.2579999999999991</c:v>
                </c:pt>
                <c:pt idx="321">
                  <c:v>9.5869999999999997</c:v>
                </c:pt>
                <c:pt idx="322">
                  <c:v>9.9280000000000008</c:v>
                </c:pt>
                <c:pt idx="323">
                  <c:v>10.311999999999999</c:v>
                </c:pt>
                <c:pt idx="324">
                  <c:v>10.73</c:v>
                </c:pt>
                <c:pt idx="325">
                  <c:v>11.153</c:v>
                </c:pt>
                <c:pt idx="326">
                  <c:v>11.624000000000001</c:v>
                </c:pt>
                <c:pt idx="327">
                  <c:v>12.082000000000001</c:v>
                </c:pt>
                <c:pt idx="328">
                  <c:v>12.545999999999999</c:v>
                </c:pt>
                <c:pt idx="329">
                  <c:v>13.074</c:v>
                </c:pt>
                <c:pt idx="330">
                  <c:v>13.615</c:v>
                </c:pt>
                <c:pt idx="331">
                  <c:v>14.151999999999999</c:v>
                </c:pt>
                <c:pt idx="332">
                  <c:v>14.737</c:v>
                </c:pt>
                <c:pt idx="333">
                  <c:v>15.295999999999999</c:v>
                </c:pt>
                <c:pt idx="334">
                  <c:v>15.878</c:v>
                </c:pt>
                <c:pt idx="335">
                  <c:v>16.527000000000001</c:v>
                </c:pt>
                <c:pt idx="336">
                  <c:v>17.152000000000001</c:v>
                </c:pt>
                <c:pt idx="337">
                  <c:v>17.809999999999999</c:v>
                </c:pt>
                <c:pt idx="338">
                  <c:v>18.478999999999999</c:v>
                </c:pt>
                <c:pt idx="339">
                  <c:v>19.181999999999999</c:v>
                </c:pt>
                <c:pt idx="340">
                  <c:v>19.89</c:v>
                </c:pt>
                <c:pt idx="341">
                  <c:v>20.626999999999999</c:v>
                </c:pt>
                <c:pt idx="342">
                  <c:v>21.337</c:v>
                </c:pt>
                <c:pt idx="343">
                  <c:v>22.106999999999999</c:v>
                </c:pt>
                <c:pt idx="344">
                  <c:v>22.841000000000001</c:v>
                </c:pt>
                <c:pt idx="345">
                  <c:v>23.632999999999999</c:v>
                </c:pt>
                <c:pt idx="346">
                  <c:v>24.358000000000001</c:v>
                </c:pt>
                <c:pt idx="347">
                  <c:v>25.100999999999999</c:v>
                </c:pt>
                <c:pt idx="348">
                  <c:v>25.835000000000001</c:v>
                </c:pt>
                <c:pt idx="349">
                  <c:v>26.596</c:v>
                </c:pt>
                <c:pt idx="350">
                  <c:v>27.331</c:v>
                </c:pt>
                <c:pt idx="351">
                  <c:v>28.084</c:v>
                </c:pt>
                <c:pt idx="352">
                  <c:v>28.805</c:v>
                </c:pt>
                <c:pt idx="353">
                  <c:v>29.617999999999999</c:v>
                </c:pt>
                <c:pt idx="354">
                  <c:v>30.446000000000002</c:v>
                </c:pt>
                <c:pt idx="355">
                  <c:v>31.318000000000001</c:v>
                </c:pt>
                <c:pt idx="356">
                  <c:v>32.256999999999998</c:v>
                </c:pt>
                <c:pt idx="357">
                  <c:v>33.280999999999999</c:v>
                </c:pt>
                <c:pt idx="358">
                  <c:v>34.409999999999997</c:v>
                </c:pt>
                <c:pt idx="359">
                  <c:v>35.655000000000001</c:v>
                </c:pt>
                <c:pt idx="360">
                  <c:v>37.020000000000003</c:v>
                </c:pt>
                <c:pt idx="361">
                  <c:v>38.518000000000001</c:v>
                </c:pt>
                <c:pt idx="362">
                  <c:v>40.152999999999999</c:v>
                </c:pt>
                <c:pt idx="363">
                  <c:v>41.892000000000003</c:v>
                </c:pt>
                <c:pt idx="364">
                  <c:v>43.716000000000001</c:v>
                </c:pt>
                <c:pt idx="365">
                  <c:v>45.594000000000001</c:v>
                </c:pt>
                <c:pt idx="366">
                  <c:v>47.518000000000001</c:v>
                </c:pt>
                <c:pt idx="367">
                  <c:v>49.420999999999999</c:v>
                </c:pt>
                <c:pt idx="368">
                  <c:v>51.302999999999997</c:v>
                </c:pt>
                <c:pt idx="369">
                  <c:v>53.143999999999998</c:v>
                </c:pt>
                <c:pt idx="370">
                  <c:v>54.890999999999998</c:v>
                </c:pt>
                <c:pt idx="371">
                  <c:v>56.518000000000001</c:v>
                </c:pt>
                <c:pt idx="372">
                  <c:v>58.017000000000003</c:v>
                </c:pt>
                <c:pt idx="373">
                  <c:v>59.347999999999999</c:v>
                </c:pt>
                <c:pt idx="374">
                  <c:v>60.491</c:v>
                </c:pt>
                <c:pt idx="375">
                  <c:v>61.404000000000003</c:v>
                </c:pt>
                <c:pt idx="376">
                  <c:v>62.115000000000002</c:v>
                </c:pt>
                <c:pt idx="377">
                  <c:v>62.576000000000001</c:v>
                </c:pt>
                <c:pt idx="378">
                  <c:v>62.781999999999996</c:v>
                </c:pt>
                <c:pt idx="379">
                  <c:v>62.767000000000003</c:v>
                </c:pt>
                <c:pt idx="380">
                  <c:v>62.503999999999998</c:v>
                </c:pt>
                <c:pt idx="381">
                  <c:v>62.036999999999999</c:v>
                </c:pt>
                <c:pt idx="382">
                  <c:v>61.375999999999998</c:v>
                </c:pt>
                <c:pt idx="383">
                  <c:v>60.52</c:v>
                </c:pt>
                <c:pt idx="384">
                  <c:v>59.521999999999998</c:v>
                </c:pt>
                <c:pt idx="385">
                  <c:v>58.371000000000002</c:v>
                </c:pt>
                <c:pt idx="386">
                  <c:v>57.088999999999999</c:v>
                </c:pt>
                <c:pt idx="387">
                  <c:v>55.725999999999999</c:v>
                </c:pt>
                <c:pt idx="388">
                  <c:v>54.329000000000001</c:v>
                </c:pt>
                <c:pt idx="389">
                  <c:v>52.863</c:v>
                </c:pt>
                <c:pt idx="390">
                  <c:v>51.359000000000002</c:v>
                </c:pt>
                <c:pt idx="391">
                  <c:v>49.874000000000002</c:v>
                </c:pt>
                <c:pt idx="392">
                  <c:v>48.386000000000003</c:v>
                </c:pt>
                <c:pt idx="393">
                  <c:v>46.881</c:v>
                </c:pt>
                <c:pt idx="394">
                  <c:v>45.414999999999999</c:v>
                </c:pt>
                <c:pt idx="395">
                  <c:v>43.962000000000003</c:v>
                </c:pt>
                <c:pt idx="396">
                  <c:v>42.524999999999999</c:v>
                </c:pt>
                <c:pt idx="397">
                  <c:v>41.134999999999998</c:v>
                </c:pt>
                <c:pt idx="398">
                  <c:v>39.758000000000003</c:v>
                </c:pt>
                <c:pt idx="399">
                  <c:v>38.43</c:v>
                </c:pt>
                <c:pt idx="400">
                  <c:v>37.142000000000003</c:v>
                </c:pt>
                <c:pt idx="401">
                  <c:v>35.895000000000003</c:v>
                </c:pt>
                <c:pt idx="402">
                  <c:v>34.698</c:v>
                </c:pt>
                <c:pt idx="403">
                  <c:v>33.542000000000002</c:v>
                </c:pt>
                <c:pt idx="404">
                  <c:v>32.444000000000003</c:v>
                </c:pt>
                <c:pt idx="405">
                  <c:v>31.38</c:v>
                </c:pt>
                <c:pt idx="406">
                  <c:v>30.369</c:v>
                </c:pt>
                <c:pt idx="407">
                  <c:v>29.388999999999999</c:v>
                </c:pt>
                <c:pt idx="408">
                  <c:v>28.446000000000002</c:v>
                </c:pt>
                <c:pt idx="409">
                  <c:v>27.539000000000001</c:v>
                </c:pt>
                <c:pt idx="410">
                  <c:v>26.672000000000001</c:v>
                </c:pt>
                <c:pt idx="411">
                  <c:v>25.824999999999999</c:v>
                </c:pt>
                <c:pt idx="412">
                  <c:v>25.023</c:v>
                </c:pt>
                <c:pt idx="413">
                  <c:v>24.238</c:v>
                </c:pt>
                <c:pt idx="414">
                  <c:v>23.486000000000001</c:v>
                </c:pt>
                <c:pt idx="415">
                  <c:v>22.765000000000001</c:v>
                </c:pt>
                <c:pt idx="416">
                  <c:v>22.074000000000002</c:v>
                </c:pt>
                <c:pt idx="417">
                  <c:v>21.413</c:v>
                </c:pt>
                <c:pt idx="418">
                  <c:v>20.780999999999999</c:v>
                </c:pt>
                <c:pt idx="419">
                  <c:v>20.187000000000001</c:v>
                </c:pt>
                <c:pt idx="420">
                  <c:v>19.622</c:v>
                </c:pt>
                <c:pt idx="421">
                  <c:v>19.079999999999998</c:v>
                </c:pt>
                <c:pt idx="422">
                  <c:v>18.577999999999999</c:v>
                </c:pt>
                <c:pt idx="423">
                  <c:v>18.099</c:v>
                </c:pt>
                <c:pt idx="424">
                  <c:v>17.638999999999999</c:v>
                </c:pt>
                <c:pt idx="425">
                  <c:v>17.196999999999999</c:v>
                </c:pt>
                <c:pt idx="426">
                  <c:v>16.780999999999999</c:v>
                </c:pt>
                <c:pt idx="427">
                  <c:v>16.384</c:v>
                </c:pt>
                <c:pt idx="428">
                  <c:v>16.001000000000001</c:v>
                </c:pt>
                <c:pt idx="429">
                  <c:v>15.621</c:v>
                </c:pt>
                <c:pt idx="430">
                  <c:v>15.25</c:v>
                </c:pt>
                <c:pt idx="431">
                  <c:v>14.884</c:v>
                </c:pt>
                <c:pt idx="432">
                  <c:v>14.537000000000001</c:v>
                </c:pt>
                <c:pt idx="433">
                  <c:v>14.2</c:v>
                </c:pt>
                <c:pt idx="434">
                  <c:v>13.872999999999999</c:v>
                </c:pt>
                <c:pt idx="435">
                  <c:v>13.548</c:v>
                </c:pt>
                <c:pt idx="436">
                  <c:v>13.25</c:v>
                </c:pt>
                <c:pt idx="437">
                  <c:v>12.961</c:v>
                </c:pt>
                <c:pt idx="438">
                  <c:v>12.683</c:v>
                </c:pt>
                <c:pt idx="439">
                  <c:v>12.422000000000001</c:v>
                </c:pt>
                <c:pt idx="440">
                  <c:v>12.17</c:v>
                </c:pt>
                <c:pt idx="441">
                  <c:v>11.929</c:v>
                </c:pt>
                <c:pt idx="442">
                  <c:v>11.691000000000001</c:v>
                </c:pt>
                <c:pt idx="443">
                  <c:v>11.458</c:v>
                </c:pt>
                <c:pt idx="444">
                  <c:v>11.23</c:v>
                </c:pt>
                <c:pt idx="445">
                  <c:v>11.003</c:v>
                </c:pt>
                <c:pt idx="446">
                  <c:v>10.782</c:v>
                </c:pt>
                <c:pt idx="447">
                  <c:v>10.555999999999999</c:v>
                </c:pt>
                <c:pt idx="448">
                  <c:v>10.343</c:v>
                </c:pt>
                <c:pt idx="449">
                  <c:v>10.141</c:v>
                </c:pt>
                <c:pt idx="450">
                  <c:v>9.9529999999999994</c:v>
                </c:pt>
                <c:pt idx="451">
                  <c:v>9.7789999999999999</c:v>
                </c:pt>
                <c:pt idx="452">
                  <c:v>9.6050000000000004</c:v>
                </c:pt>
                <c:pt idx="453">
                  <c:v>9.4440000000000008</c:v>
                </c:pt>
                <c:pt idx="454">
                  <c:v>9.2870000000000008</c:v>
                </c:pt>
                <c:pt idx="455">
                  <c:v>9.1329999999999991</c:v>
                </c:pt>
                <c:pt idx="456">
                  <c:v>8.9879999999999995</c:v>
                </c:pt>
                <c:pt idx="457">
                  <c:v>8.8350000000000009</c:v>
                </c:pt>
                <c:pt idx="458">
                  <c:v>8.6809999999999992</c:v>
                </c:pt>
                <c:pt idx="459">
                  <c:v>8.532</c:v>
                </c:pt>
                <c:pt idx="460">
                  <c:v>8.4019999999999992</c:v>
                </c:pt>
                <c:pt idx="461">
                  <c:v>8.298</c:v>
                </c:pt>
                <c:pt idx="462">
                  <c:v>8.1890000000000001</c:v>
                </c:pt>
                <c:pt idx="463">
                  <c:v>8.0779999999999994</c:v>
                </c:pt>
                <c:pt idx="464">
                  <c:v>7.9779999999999998</c:v>
                </c:pt>
                <c:pt idx="465">
                  <c:v>7.8959999999999999</c:v>
                </c:pt>
                <c:pt idx="466">
                  <c:v>7.8220000000000001</c:v>
                </c:pt>
                <c:pt idx="467">
                  <c:v>7.7450000000000001</c:v>
                </c:pt>
                <c:pt idx="468">
                  <c:v>7.6689999999999996</c:v>
                </c:pt>
                <c:pt idx="469">
                  <c:v>7.5970000000000004</c:v>
                </c:pt>
                <c:pt idx="470">
                  <c:v>7.5209999999999999</c:v>
                </c:pt>
                <c:pt idx="471">
                  <c:v>7.444</c:v>
                </c:pt>
                <c:pt idx="472">
                  <c:v>7.3730000000000002</c:v>
                </c:pt>
                <c:pt idx="473">
                  <c:v>7.3029999999999999</c:v>
                </c:pt>
                <c:pt idx="474">
                  <c:v>7.2249999999999996</c:v>
                </c:pt>
                <c:pt idx="475">
                  <c:v>7.1369999999999996</c:v>
                </c:pt>
                <c:pt idx="476">
                  <c:v>7.0549999999999997</c:v>
                </c:pt>
                <c:pt idx="477">
                  <c:v>6.9790000000000001</c:v>
                </c:pt>
                <c:pt idx="478">
                  <c:v>6.9080000000000004</c:v>
                </c:pt>
                <c:pt idx="479">
                  <c:v>6.835</c:v>
                </c:pt>
                <c:pt idx="480">
                  <c:v>6.7610000000000001</c:v>
                </c:pt>
                <c:pt idx="481">
                  <c:v>6.69</c:v>
                </c:pt>
                <c:pt idx="482">
                  <c:v>6.6269999999999998</c:v>
                </c:pt>
                <c:pt idx="483">
                  <c:v>6.5670000000000002</c:v>
                </c:pt>
                <c:pt idx="484">
                  <c:v>6.5110000000000001</c:v>
                </c:pt>
                <c:pt idx="485">
                  <c:v>6.4589999999999996</c:v>
                </c:pt>
                <c:pt idx="486">
                  <c:v>6.4139999999999997</c:v>
                </c:pt>
                <c:pt idx="487">
                  <c:v>6.367</c:v>
                </c:pt>
                <c:pt idx="488">
                  <c:v>6.3220000000000001</c:v>
                </c:pt>
                <c:pt idx="489">
                  <c:v>6.28</c:v>
                </c:pt>
                <c:pt idx="490">
                  <c:v>6.24</c:v>
                </c:pt>
                <c:pt idx="491">
                  <c:v>6.19</c:v>
                </c:pt>
                <c:pt idx="492">
                  <c:v>6.1310000000000002</c:v>
                </c:pt>
                <c:pt idx="493">
                  <c:v>6.0659999999999998</c:v>
                </c:pt>
                <c:pt idx="494">
                  <c:v>5.9980000000000002</c:v>
                </c:pt>
                <c:pt idx="495">
                  <c:v>5.9260000000000002</c:v>
                </c:pt>
                <c:pt idx="496">
                  <c:v>5.8520000000000003</c:v>
                </c:pt>
                <c:pt idx="497">
                  <c:v>5.7789999999999999</c:v>
                </c:pt>
                <c:pt idx="498">
                  <c:v>5.7060000000000004</c:v>
                </c:pt>
                <c:pt idx="499">
                  <c:v>5.6310000000000002</c:v>
                </c:pt>
                <c:pt idx="500">
                  <c:v>5.556</c:v>
                </c:pt>
                <c:pt idx="501">
                  <c:v>5.4909999999999997</c:v>
                </c:pt>
                <c:pt idx="502">
                  <c:v>5.44</c:v>
                </c:pt>
                <c:pt idx="503">
                  <c:v>5.391</c:v>
                </c:pt>
                <c:pt idx="504">
                  <c:v>5.34</c:v>
                </c:pt>
                <c:pt idx="505">
                  <c:v>5.2910000000000004</c:v>
                </c:pt>
                <c:pt idx="506">
                  <c:v>5.2510000000000003</c:v>
                </c:pt>
                <c:pt idx="507">
                  <c:v>5.2190000000000003</c:v>
                </c:pt>
                <c:pt idx="508">
                  <c:v>5.1760000000000002</c:v>
                </c:pt>
                <c:pt idx="509">
                  <c:v>5.1239999999999997</c:v>
                </c:pt>
                <c:pt idx="510">
                  <c:v>5.0650000000000004</c:v>
                </c:pt>
                <c:pt idx="511">
                  <c:v>5.0049999999999999</c:v>
                </c:pt>
                <c:pt idx="512">
                  <c:v>4.9400000000000004</c:v>
                </c:pt>
                <c:pt idx="513">
                  <c:v>4.8650000000000002</c:v>
                </c:pt>
                <c:pt idx="514">
                  <c:v>4.7919999999999998</c:v>
                </c:pt>
                <c:pt idx="515">
                  <c:v>4.7229999999999999</c:v>
                </c:pt>
                <c:pt idx="516">
                  <c:v>4.6539999999999999</c:v>
                </c:pt>
                <c:pt idx="517">
                  <c:v>4.5869999999999997</c:v>
                </c:pt>
                <c:pt idx="518">
                  <c:v>4.5279999999999996</c:v>
                </c:pt>
                <c:pt idx="519">
                  <c:v>4.4770000000000003</c:v>
                </c:pt>
                <c:pt idx="520">
                  <c:v>4.4189999999999996</c:v>
                </c:pt>
                <c:pt idx="521">
                  <c:v>4.3419999999999996</c:v>
                </c:pt>
                <c:pt idx="522">
                  <c:v>4.2569999999999997</c:v>
                </c:pt>
                <c:pt idx="523">
                  <c:v>4.1840000000000002</c:v>
                </c:pt>
                <c:pt idx="524">
                  <c:v>4.1349999999999998</c:v>
                </c:pt>
                <c:pt idx="525">
                  <c:v>4.09</c:v>
                </c:pt>
                <c:pt idx="526">
                  <c:v>4.0410000000000004</c:v>
                </c:pt>
                <c:pt idx="527">
                  <c:v>3.9830000000000001</c:v>
                </c:pt>
                <c:pt idx="528">
                  <c:v>3.9249999999999998</c:v>
                </c:pt>
                <c:pt idx="529">
                  <c:v>3.8679999999999999</c:v>
                </c:pt>
                <c:pt idx="530">
                  <c:v>3.8079999999999998</c:v>
                </c:pt>
                <c:pt idx="531">
                  <c:v>3.7370000000000001</c:v>
                </c:pt>
                <c:pt idx="532">
                  <c:v>3.6659999999999999</c:v>
                </c:pt>
                <c:pt idx="533">
                  <c:v>3.6030000000000002</c:v>
                </c:pt>
                <c:pt idx="534">
                  <c:v>3.5310000000000001</c:v>
                </c:pt>
                <c:pt idx="535">
                  <c:v>3.4510000000000001</c:v>
                </c:pt>
                <c:pt idx="536">
                  <c:v>3.3820000000000001</c:v>
                </c:pt>
                <c:pt idx="537">
                  <c:v>3.3239999999999998</c:v>
                </c:pt>
                <c:pt idx="538">
                  <c:v>3.2879999999999998</c:v>
                </c:pt>
                <c:pt idx="539">
                  <c:v>3.258</c:v>
                </c:pt>
                <c:pt idx="540">
                  <c:v>3.2250000000000001</c:v>
                </c:pt>
                <c:pt idx="541">
                  <c:v>3.1859999999999999</c:v>
                </c:pt>
                <c:pt idx="542">
                  <c:v>3.137</c:v>
                </c:pt>
                <c:pt idx="543">
                  <c:v>3.0710000000000002</c:v>
                </c:pt>
                <c:pt idx="544">
                  <c:v>2.9950000000000001</c:v>
                </c:pt>
                <c:pt idx="545">
                  <c:v>2.9289999999999998</c:v>
                </c:pt>
                <c:pt idx="546">
                  <c:v>2.875</c:v>
                </c:pt>
                <c:pt idx="547">
                  <c:v>2.8159999999999998</c:v>
                </c:pt>
                <c:pt idx="548">
                  <c:v>2.7469999999999999</c:v>
                </c:pt>
                <c:pt idx="549">
                  <c:v>2.6779999999999999</c:v>
                </c:pt>
                <c:pt idx="550">
                  <c:v>2.63</c:v>
                </c:pt>
                <c:pt idx="551">
                  <c:v>2.593</c:v>
                </c:pt>
                <c:pt idx="552">
                  <c:v>2.5680000000000001</c:v>
                </c:pt>
                <c:pt idx="553">
                  <c:v>2.5470000000000002</c:v>
                </c:pt>
                <c:pt idx="554">
                  <c:v>2.5409999999999999</c:v>
                </c:pt>
                <c:pt idx="555">
                  <c:v>2.536</c:v>
                </c:pt>
                <c:pt idx="556">
                  <c:v>2.528</c:v>
                </c:pt>
                <c:pt idx="557">
                  <c:v>2.52</c:v>
                </c:pt>
                <c:pt idx="558">
                  <c:v>2.4950000000000001</c:v>
                </c:pt>
                <c:pt idx="559">
                  <c:v>2.4500000000000002</c:v>
                </c:pt>
                <c:pt idx="560">
                  <c:v>2.387</c:v>
                </c:pt>
                <c:pt idx="561">
                  <c:v>2.3140000000000001</c:v>
                </c:pt>
                <c:pt idx="562">
                  <c:v>2.234</c:v>
                </c:pt>
                <c:pt idx="563">
                  <c:v>2.1480000000000001</c:v>
                </c:pt>
                <c:pt idx="564">
                  <c:v>2.0619999999999998</c:v>
                </c:pt>
                <c:pt idx="565">
                  <c:v>1.9910000000000001</c:v>
                </c:pt>
                <c:pt idx="566">
                  <c:v>1.9390000000000001</c:v>
                </c:pt>
                <c:pt idx="567">
                  <c:v>1.9059999999999999</c:v>
                </c:pt>
                <c:pt idx="568">
                  <c:v>1.8879999999999999</c:v>
                </c:pt>
                <c:pt idx="569">
                  <c:v>1.8759999999999999</c:v>
                </c:pt>
                <c:pt idx="570">
                  <c:v>1.87</c:v>
                </c:pt>
                <c:pt idx="571">
                  <c:v>1.8720000000000001</c:v>
                </c:pt>
                <c:pt idx="572">
                  <c:v>1.865</c:v>
                </c:pt>
                <c:pt idx="573">
                  <c:v>1.8620000000000001</c:v>
                </c:pt>
                <c:pt idx="574">
                  <c:v>1.8660000000000001</c:v>
                </c:pt>
                <c:pt idx="575">
                  <c:v>1.8779999999999999</c:v>
                </c:pt>
                <c:pt idx="576">
                  <c:v>1.89</c:v>
                </c:pt>
                <c:pt idx="577">
                  <c:v>1.8919999999999999</c:v>
                </c:pt>
                <c:pt idx="578">
                  <c:v>1.899</c:v>
                </c:pt>
                <c:pt idx="579">
                  <c:v>1.909</c:v>
                </c:pt>
                <c:pt idx="580">
                  <c:v>1.915</c:v>
                </c:pt>
                <c:pt idx="581">
                  <c:v>1.905</c:v>
                </c:pt>
                <c:pt idx="582">
                  <c:v>1.89</c:v>
                </c:pt>
                <c:pt idx="583">
                  <c:v>1.87</c:v>
                </c:pt>
                <c:pt idx="584">
                  <c:v>1.8420000000000001</c:v>
                </c:pt>
                <c:pt idx="585">
                  <c:v>1.8149999999999999</c:v>
                </c:pt>
                <c:pt idx="586">
                  <c:v>1.78</c:v>
                </c:pt>
                <c:pt idx="587">
                  <c:v>1.742</c:v>
                </c:pt>
                <c:pt idx="588">
                  <c:v>1.704</c:v>
                </c:pt>
                <c:pt idx="589">
                  <c:v>1.67</c:v>
                </c:pt>
                <c:pt idx="590">
                  <c:v>1.6379999999999999</c:v>
                </c:pt>
                <c:pt idx="591">
                  <c:v>1.605</c:v>
                </c:pt>
                <c:pt idx="592">
                  <c:v>1.5649999999999999</c:v>
                </c:pt>
                <c:pt idx="593">
                  <c:v>1.5309999999999999</c:v>
                </c:pt>
                <c:pt idx="594">
                  <c:v>1.508</c:v>
                </c:pt>
                <c:pt idx="595">
                  <c:v>1.4950000000000001</c:v>
                </c:pt>
                <c:pt idx="596">
                  <c:v>1.48</c:v>
                </c:pt>
                <c:pt idx="597">
                  <c:v>1.474</c:v>
                </c:pt>
                <c:pt idx="598">
                  <c:v>1.4730000000000001</c:v>
                </c:pt>
                <c:pt idx="599">
                  <c:v>1.4750000000000001</c:v>
                </c:pt>
                <c:pt idx="600">
                  <c:v>1.4730000000000001</c:v>
                </c:pt>
                <c:pt idx="601">
                  <c:v>1.47</c:v>
                </c:pt>
                <c:pt idx="602">
                  <c:v>1.4610000000000001</c:v>
                </c:pt>
                <c:pt idx="603">
                  <c:v>1.4530000000000001</c:v>
                </c:pt>
                <c:pt idx="604">
                  <c:v>1.45</c:v>
                </c:pt>
                <c:pt idx="605">
                  <c:v>1.444</c:v>
                </c:pt>
                <c:pt idx="606">
                  <c:v>1.4339999999999999</c:v>
                </c:pt>
                <c:pt idx="607">
                  <c:v>1.4239999999999999</c:v>
                </c:pt>
                <c:pt idx="608">
                  <c:v>1.4139999999999999</c:v>
                </c:pt>
                <c:pt idx="609">
                  <c:v>1.4059999999999999</c:v>
                </c:pt>
                <c:pt idx="610">
                  <c:v>1.3979999999999999</c:v>
                </c:pt>
                <c:pt idx="611">
                  <c:v>1.4</c:v>
                </c:pt>
                <c:pt idx="612">
                  <c:v>1.413</c:v>
                </c:pt>
                <c:pt idx="613">
                  <c:v>1.427</c:v>
                </c:pt>
                <c:pt idx="614">
                  <c:v>1.4470000000000001</c:v>
                </c:pt>
                <c:pt idx="615">
                  <c:v>1.4670000000000001</c:v>
                </c:pt>
                <c:pt idx="616">
                  <c:v>1.4850000000000001</c:v>
                </c:pt>
                <c:pt idx="617">
                  <c:v>1.5069999999999999</c:v>
                </c:pt>
                <c:pt idx="618">
                  <c:v>1.5269999999999999</c:v>
                </c:pt>
                <c:pt idx="619">
                  <c:v>1.546</c:v>
                </c:pt>
                <c:pt idx="620">
                  <c:v>1.5589999999999999</c:v>
                </c:pt>
                <c:pt idx="621">
                  <c:v>1.5569999999999999</c:v>
                </c:pt>
                <c:pt idx="622">
                  <c:v>1.546</c:v>
                </c:pt>
                <c:pt idx="623">
                  <c:v>1.5489999999999999</c:v>
                </c:pt>
                <c:pt idx="624">
                  <c:v>1.54</c:v>
                </c:pt>
                <c:pt idx="625">
                  <c:v>1.518</c:v>
                </c:pt>
                <c:pt idx="626">
                  <c:v>1.5069999999999999</c:v>
                </c:pt>
                <c:pt idx="627">
                  <c:v>1.4930000000000001</c:v>
                </c:pt>
                <c:pt idx="628">
                  <c:v>1.482</c:v>
                </c:pt>
                <c:pt idx="629">
                  <c:v>1.4870000000000001</c:v>
                </c:pt>
                <c:pt idx="630">
                  <c:v>1.4910000000000001</c:v>
                </c:pt>
                <c:pt idx="631">
                  <c:v>1.4970000000000001</c:v>
                </c:pt>
                <c:pt idx="632">
                  <c:v>1.52</c:v>
                </c:pt>
                <c:pt idx="633">
                  <c:v>1.5369999999999999</c:v>
                </c:pt>
                <c:pt idx="634">
                  <c:v>1.5489999999999999</c:v>
                </c:pt>
                <c:pt idx="635">
                  <c:v>1.5580000000000001</c:v>
                </c:pt>
                <c:pt idx="636">
                  <c:v>1.5609999999999999</c:v>
                </c:pt>
                <c:pt idx="637">
                  <c:v>1.56</c:v>
                </c:pt>
                <c:pt idx="638">
                  <c:v>1.57</c:v>
                </c:pt>
                <c:pt idx="639">
                  <c:v>1.5780000000000001</c:v>
                </c:pt>
                <c:pt idx="640">
                  <c:v>1.595</c:v>
                </c:pt>
                <c:pt idx="641">
                  <c:v>1.619</c:v>
                </c:pt>
                <c:pt idx="642">
                  <c:v>1.637</c:v>
                </c:pt>
                <c:pt idx="643">
                  <c:v>1.6559999999999999</c:v>
                </c:pt>
                <c:pt idx="644">
                  <c:v>1.673</c:v>
                </c:pt>
                <c:pt idx="645">
                  <c:v>1.6910000000000001</c:v>
                </c:pt>
                <c:pt idx="646">
                  <c:v>1.7090000000000001</c:v>
                </c:pt>
                <c:pt idx="647">
                  <c:v>1.7270000000000001</c:v>
                </c:pt>
                <c:pt idx="648">
                  <c:v>1.742</c:v>
                </c:pt>
                <c:pt idx="649">
                  <c:v>1.756</c:v>
                </c:pt>
                <c:pt idx="650">
                  <c:v>1.7709999999999999</c:v>
                </c:pt>
                <c:pt idx="651">
                  <c:v>1.778</c:v>
                </c:pt>
                <c:pt idx="652">
                  <c:v>1.7789999999999999</c:v>
                </c:pt>
                <c:pt idx="653">
                  <c:v>1.774</c:v>
                </c:pt>
                <c:pt idx="654">
                  <c:v>1.7589999999999999</c:v>
                </c:pt>
                <c:pt idx="655">
                  <c:v>1.748</c:v>
                </c:pt>
                <c:pt idx="656">
                  <c:v>1.738</c:v>
                </c:pt>
                <c:pt idx="657">
                  <c:v>1.7210000000000001</c:v>
                </c:pt>
                <c:pt idx="658">
                  <c:v>1.7150000000000001</c:v>
                </c:pt>
                <c:pt idx="659">
                  <c:v>1.7190000000000001</c:v>
                </c:pt>
                <c:pt idx="660">
                  <c:v>1.724</c:v>
                </c:pt>
                <c:pt idx="661">
                  <c:v>1.722</c:v>
                </c:pt>
                <c:pt idx="662">
                  <c:v>1.72</c:v>
                </c:pt>
                <c:pt idx="663">
                  <c:v>1.722</c:v>
                </c:pt>
                <c:pt idx="664">
                  <c:v>1.722</c:v>
                </c:pt>
                <c:pt idx="665">
                  <c:v>1.7190000000000001</c:v>
                </c:pt>
                <c:pt idx="666">
                  <c:v>1.718</c:v>
                </c:pt>
                <c:pt idx="667">
                  <c:v>1.7270000000000001</c:v>
                </c:pt>
                <c:pt idx="668">
                  <c:v>1.736</c:v>
                </c:pt>
                <c:pt idx="669">
                  <c:v>1.7290000000000001</c:v>
                </c:pt>
                <c:pt idx="670">
                  <c:v>1.716</c:v>
                </c:pt>
                <c:pt idx="671">
                  <c:v>1.7010000000000001</c:v>
                </c:pt>
                <c:pt idx="672">
                  <c:v>1.68</c:v>
                </c:pt>
                <c:pt idx="673">
                  <c:v>1.6639999999999999</c:v>
                </c:pt>
                <c:pt idx="674">
                  <c:v>1.6439999999999999</c:v>
                </c:pt>
                <c:pt idx="675">
                  <c:v>1.6259999999999999</c:v>
                </c:pt>
                <c:pt idx="676">
                  <c:v>1.611</c:v>
                </c:pt>
                <c:pt idx="677">
                  <c:v>1.5940000000000001</c:v>
                </c:pt>
                <c:pt idx="678">
                  <c:v>1.5780000000000001</c:v>
                </c:pt>
                <c:pt idx="679">
                  <c:v>1.56</c:v>
                </c:pt>
                <c:pt idx="680">
                  <c:v>1.5449999999999999</c:v>
                </c:pt>
                <c:pt idx="681">
                  <c:v>1.5269999999999999</c:v>
                </c:pt>
                <c:pt idx="682">
                  <c:v>1.5</c:v>
                </c:pt>
                <c:pt idx="683">
                  <c:v>1.4670000000000001</c:v>
                </c:pt>
                <c:pt idx="684">
                  <c:v>1.4390000000000001</c:v>
                </c:pt>
                <c:pt idx="685">
                  <c:v>1.419</c:v>
                </c:pt>
                <c:pt idx="686">
                  <c:v>1.3919999999999999</c:v>
                </c:pt>
                <c:pt idx="687">
                  <c:v>1.367</c:v>
                </c:pt>
                <c:pt idx="688">
                  <c:v>1.3580000000000001</c:v>
                </c:pt>
                <c:pt idx="689">
                  <c:v>1.3480000000000001</c:v>
                </c:pt>
                <c:pt idx="690">
                  <c:v>1.3320000000000001</c:v>
                </c:pt>
                <c:pt idx="691">
                  <c:v>1.327</c:v>
                </c:pt>
                <c:pt idx="692">
                  <c:v>1.3160000000000001</c:v>
                </c:pt>
                <c:pt idx="693">
                  <c:v>1.3080000000000001</c:v>
                </c:pt>
                <c:pt idx="694">
                  <c:v>1.294</c:v>
                </c:pt>
                <c:pt idx="695">
                  <c:v>1.274</c:v>
                </c:pt>
                <c:pt idx="696">
                  <c:v>1.2589999999999999</c:v>
                </c:pt>
                <c:pt idx="697">
                  <c:v>1.248</c:v>
                </c:pt>
                <c:pt idx="698">
                  <c:v>1.232</c:v>
                </c:pt>
                <c:pt idx="699">
                  <c:v>1.2090000000000001</c:v>
                </c:pt>
                <c:pt idx="700">
                  <c:v>1.1919999999999999</c:v>
                </c:pt>
                <c:pt idx="701">
                  <c:v>1.1819999999999999</c:v>
                </c:pt>
                <c:pt idx="702">
                  <c:v>1.169</c:v>
                </c:pt>
                <c:pt idx="703">
                  <c:v>1.1579999999999999</c:v>
                </c:pt>
                <c:pt idx="704">
                  <c:v>1.145</c:v>
                </c:pt>
                <c:pt idx="705">
                  <c:v>1.1359999999999999</c:v>
                </c:pt>
                <c:pt idx="706">
                  <c:v>1.117</c:v>
                </c:pt>
                <c:pt idx="707">
                  <c:v>1.1000000000000001</c:v>
                </c:pt>
                <c:pt idx="708">
                  <c:v>1.091</c:v>
                </c:pt>
                <c:pt idx="709">
                  <c:v>1.0840000000000001</c:v>
                </c:pt>
                <c:pt idx="710">
                  <c:v>1.071</c:v>
                </c:pt>
                <c:pt idx="711">
                  <c:v>1.054</c:v>
                </c:pt>
                <c:pt idx="712">
                  <c:v>1.0389999999999999</c:v>
                </c:pt>
                <c:pt idx="713">
                  <c:v>1.032</c:v>
                </c:pt>
                <c:pt idx="714">
                  <c:v>1.032</c:v>
                </c:pt>
                <c:pt idx="715">
                  <c:v>1.0329999999999999</c:v>
                </c:pt>
                <c:pt idx="716">
                  <c:v>1.0289999999999999</c:v>
                </c:pt>
                <c:pt idx="717">
                  <c:v>1.034</c:v>
                </c:pt>
                <c:pt idx="718">
                  <c:v>1.056</c:v>
                </c:pt>
                <c:pt idx="719">
                  <c:v>1.0780000000000001</c:v>
                </c:pt>
              </c:numCache>
            </c:numRef>
          </c:yVal>
          <c:smooth val="1"/>
          <c:extLst>
            <c:ext xmlns:c16="http://schemas.microsoft.com/office/drawing/2014/chart" uri="{C3380CC4-5D6E-409C-BE32-E72D297353CC}">
              <c16:uniqueId val="{00000000-A3B6-468D-AA53-1D394E6043FF}"/>
            </c:ext>
          </c:extLst>
        </c:ser>
        <c:dLbls>
          <c:showLegendKey val="0"/>
          <c:showVal val="0"/>
          <c:showCatName val="0"/>
          <c:showSerName val="0"/>
          <c:showPercent val="0"/>
          <c:showBubbleSize val="0"/>
        </c:dLbls>
        <c:axId val="774728848"/>
        <c:axId val="774734608"/>
      </c:scatterChart>
      <c:valAx>
        <c:axId val="774728848"/>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74734608"/>
        <c:crosses val="autoZero"/>
        <c:crossBetween val="midCat"/>
      </c:valAx>
      <c:valAx>
        <c:axId val="77473460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74728848"/>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6000</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none"/>
          </c:marker>
          <c:xVal>
            <c:numRef>
              <c:f>'6000'!$R$11:$R$732</c:f>
              <c:numCache>
                <c:formatCode>General</c:formatCode>
                <c:ptCount val="722"/>
                <c:pt idx="0">
                  <c:v>3.6704608685899185</c:v>
                </c:pt>
                <c:pt idx="1">
                  <c:v>3.671478939433769</c:v>
                </c:pt>
                <c:pt idx="2">
                  <c:v>3.6745269478895359</c:v>
                </c:pt>
                <c:pt idx="3">
                  <c:v>3.6795864072023439</c:v>
                </c:pt>
                <c:pt idx="4">
                  <c:v>3.6863763238958178</c:v>
                </c:pt>
                <c:pt idx="5">
                  <c:v>3.6953584202116452</c:v>
                </c:pt>
                <c:pt idx="6">
                  <c:v>3.7059823620135983</c:v>
                </c:pt>
                <c:pt idx="7">
                  <c:v>3.7184382563554808</c:v>
                </c:pt>
                <c:pt idx="8">
                  <c:v>3.7326570764598239</c:v>
                </c:pt>
                <c:pt idx="9">
                  <c:v>3.7483269127573564</c:v>
                </c:pt>
                <c:pt idx="10">
                  <c:v>3.7658404952500648</c:v>
                </c:pt>
                <c:pt idx="11">
                  <c:v>3.7846440760983158</c:v>
                </c:pt>
                <c:pt idx="12">
                  <c:v>3.8046604870996465</c:v>
                </c:pt>
                <c:pt idx="13">
                  <c:v>3.8262472284067424</c:v>
                </c:pt>
                <c:pt idx="14">
                  <c:v>3.8486571298063263</c:v>
                </c:pt>
                <c:pt idx="15">
                  <c:v>3.8724502303083228</c:v>
                </c:pt>
                <c:pt idx="16">
                  <c:v>3.8971123926923918</c:v>
                </c:pt>
                <c:pt idx="17">
                  <c:v>3.9225672193038172</c:v>
                </c:pt>
                <c:pt idx="18">
                  <c:v>3.9487405883633087</c:v>
                </c:pt>
                <c:pt idx="19">
                  <c:v>3.975748696308691</c:v>
                </c:pt>
                <c:pt idx="20">
                  <c:v>4.0033251638349325</c:v>
                </c:pt>
                <c:pt idx="21">
                  <c:v>4.0314047624482265</c:v>
                </c:pt>
                <c:pt idx="22">
                  <c:v>4.0599256353516413</c:v>
                </c:pt>
                <c:pt idx="23">
                  <c:v>4.0888293815339907</c:v>
                </c:pt>
                <c:pt idx="24">
                  <c:v>4.1180610888394167</c:v>
                </c:pt>
                <c:pt idx="25">
                  <c:v>4.1475693234593987</c:v>
                </c:pt>
                <c:pt idx="26">
                  <c:v>4.1771526734094158</c:v>
                </c:pt>
                <c:pt idx="27">
                  <c:v>4.2069289229692464</c:v>
                </c:pt>
                <c:pt idx="28">
                  <c:v>4.2368563435107198</c:v>
                </c:pt>
                <c:pt idx="29">
                  <c:v>4.2667560651295373</c:v>
                </c:pt>
                <c:pt idx="30">
                  <c:v>4.2966049026198867</c:v>
                </c:pt>
                <c:pt idx="31">
                  <c:v>4.3263817807064306</c:v>
                </c:pt>
                <c:pt idx="32">
                  <c:v>4.3561958746393596</c:v>
                </c:pt>
                <c:pt idx="33">
                  <c:v>4.3858941462003704</c:v>
                </c:pt>
                <c:pt idx="34">
                  <c:v>4.4153405137038151</c:v>
                </c:pt>
                <c:pt idx="35">
                  <c:v>4.4446492591529898</c:v>
                </c:pt>
                <c:pt idx="36">
                  <c:v>4.4738078677912645</c:v>
                </c:pt>
                <c:pt idx="37">
                  <c:v>4.5026943943988549</c:v>
                </c:pt>
                <c:pt idx="38">
                  <c:v>4.5314159973994297</c:v>
                </c:pt>
                <c:pt idx="39">
                  <c:v>4.5598589632780886</c:v>
                </c:pt>
                <c:pt idx="40">
                  <c:v>4.5880240271531205</c:v>
                </c:pt>
                <c:pt idx="41">
                  <c:v>4.6160112091659666</c:v>
                </c:pt>
                <c:pt idx="42">
                  <c:v>4.6436213723623441</c:v>
                </c:pt>
                <c:pt idx="43">
                  <c:v>4.6709579265260945</c:v>
                </c:pt>
                <c:pt idx="44">
                  <c:v>4.6979316660694028</c:v>
                </c:pt>
                <c:pt idx="45">
                  <c:v>4.7246406859642578</c:v>
                </c:pt>
                <c:pt idx="46">
                  <c:v>4.7510006341996309</c:v>
                </c:pt>
                <c:pt idx="47">
                  <c:v>4.7771046498955592</c:v>
                </c:pt>
                <c:pt idx="48">
                  <c:v>4.8027907800712155</c:v>
                </c:pt>
                <c:pt idx="49">
                  <c:v>4.8282337341021302</c:v>
                </c:pt>
                <c:pt idx="50">
                  <c:v>4.8532794833200494</c:v>
                </c:pt>
                <c:pt idx="51">
                  <c:v>4.8780177694814171</c:v>
                </c:pt>
                <c:pt idx="52">
                  <c:v>4.9023817086560015</c:v>
                </c:pt>
                <c:pt idx="53">
                  <c:v>4.9264562658536502</c:v>
                </c:pt>
                <c:pt idx="54">
                  <c:v>4.950106501021434</c:v>
                </c:pt>
                <c:pt idx="55">
                  <c:v>4.9734870984607502</c:v>
                </c:pt>
                <c:pt idx="56">
                  <c:v>4.996536369716754</c:v>
                </c:pt>
                <c:pt idx="57">
                  <c:v>5.0192646207943099</c:v>
                </c:pt>
                <c:pt idx="58">
                  <c:v>5.041617031704984</c:v>
                </c:pt>
                <c:pt idx="59">
                  <c:v>5.0636071788623616</c:v>
                </c:pt>
                <c:pt idx="60">
                  <c:v>5.0853097724217173</c:v>
                </c:pt>
                <c:pt idx="61">
                  <c:v>5.1066724822931979</c:v>
                </c:pt>
                <c:pt idx="62">
                  <c:v>5.1277069656820933</c:v>
                </c:pt>
                <c:pt idx="63">
                  <c:v>5.1484242769734196</c:v>
                </c:pt>
                <c:pt idx="64">
                  <c:v>5.168777995193051</c:v>
                </c:pt>
                <c:pt idx="65">
                  <c:v>5.1888372659292159</c:v>
                </c:pt>
                <c:pt idx="66">
                  <c:v>5.2085567593404134</c:v>
                </c:pt>
                <c:pt idx="67">
                  <c:v>5.2280021926330109</c:v>
                </c:pt>
                <c:pt idx="68">
                  <c:v>5.2471293297786037</c:v>
                </c:pt>
                <c:pt idx="69">
                  <c:v>5.2658974752919256</c:v>
                </c:pt>
                <c:pt idx="70">
                  <c:v>5.2844212613559254</c:v>
                </c:pt>
                <c:pt idx="71">
                  <c:v>5.3026081479651932</c:v>
                </c:pt>
                <c:pt idx="72">
                  <c:v>5.320519074531723</c:v>
                </c:pt>
                <c:pt idx="73">
                  <c:v>5.3381148364221032</c:v>
                </c:pt>
                <c:pt idx="74">
                  <c:v>5.355406333532164</c:v>
                </c:pt>
                <c:pt idx="75">
                  <c:v>5.3724039099007346</c:v>
                </c:pt>
                <c:pt idx="76">
                  <c:v>5.3891630498476131</c:v>
                </c:pt>
                <c:pt idx="77">
                  <c:v>5.405601031767711</c:v>
                </c:pt>
                <c:pt idx="78">
                  <c:v>5.4217289764632364</c:v>
                </c:pt>
                <c:pt idx="79">
                  <c:v>5.4376444317691357</c:v>
                </c:pt>
                <c:pt idx="80">
                  <c:v>5.4532249027443838</c:v>
                </c:pt>
                <c:pt idx="81">
                  <c:v>5.4685663421077217</c:v>
                </c:pt>
                <c:pt idx="82">
                  <c:v>5.483675973499488</c:v>
                </c:pt>
                <c:pt idx="83">
                  <c:v>5.4984788414703223</c:v>
                </c:pt>
                <c:pt idx="84">
                  <c:v>5.5130254390411446</c:v>
                </c:pt>
                <c:pt idx="85">
                  <c:v>5.5273236981306217</c:v>
                </c:pt>
                <c:pt idx="86">
                  <c:v>5.5413811852973769</c:v>
                </c:pt>
                <c:pt idx="87">
                  <c:v>5.5551664503274178</c:v>
                </c:pt>
                <c:pt idx="88">
                  <c:v>5.5686879562249283</c:v>
                </c:pt>
                <c:pt idx="89">
                  <c:v>5.5819914176022785</c:v>
                </c:pt>
                <c:pt idx="90">
                  <c:v>5.59504589613565</c:v>
                </c:pt>
                <c:pt idx="91">
                  <c:v>5.6078954618490373</c:v>
                </c:pt>
                <c:pt idx="92">
                  <c:v>5.6204733268598934</c:v>
                </c:pt>
                <c:pt idx="93">
                  <c:v>5.6328233857157075</c:v>
                </c:pt>
                <c:pt idx="94">
                  <c:v>5.6449520755923537</c:v>
                </c:pt>
                <c:pt idx="95">
                  <c:v>5.6568306197604095</c:v>
                </c:pt>
                <c:pt idx="96">
                  <c:v>5.6685351903021415</c:v>
                </c:pt>
                <c:pt idx="97">
                  <c:v>5.6800019459907976</c:v>
                </c:pt>
                <c:pt idx="98">
                  <c:v>5.691237447153906</c:v>
                </c:pt>
                <c:pt idx="99">
                  <c:v>5.7022479645642496</c:v>
                </c:pt>
                <c:pt idx="100">
                  <c:v>5.7130725215632934</c:v>
                </c:pt>
                <c:pt idx="101">
                  <c:v>5.7236831363625376</c:v>
                </c:pt>
                <c:pt idx="102">
                  <c:v>5.7340853365862472</c:v>
                </c:pt>
                <c:pt idx="103">
                  <c:v>5.744284417965531</c:v>
                </c:pt>
                <c:pt idx="104">
                  <c:v>5.754285456829308</c:v>
                </c:pt>
                <c:pt idx="105">
                  <c:v>5.7640933217603028</c:v>
                </c:pt>
                <c:pt idx="106">
                  <c:v>5.7737126844820592</c:v>
                </c:pt>
                <c:pt idx="107">
                  <c:v>5.7831172394896369</c:v>
                </c:pt>
                <c:pt idx="108">
                  <c:v>5.7923731594380543</c:v>
                </c:pt>
                <c:pt idx="109">
                  <c:v>5.8013930368539661</c:v>
                </c:pt>
                <c:pt idx="110">
                  <c:v>5.8102723523445858</c:v>
                </c:pt>
                <c:pt idx="111">
                  <c:v>5.8189249901686448</c:v>
                </c:pt>
                <c:pt idx="112">
                  <c:v>5.8274444914839396</c:v>
                </c:pt>
                <c:pt idx="113">
                  <c:v>5.8357459721085609</c:v>
                </c:pt>
                <c:pt idx="114">
                  <c:v>5.8438921826408459</c:v>
                </c:pt>
                <c:pt idx="115">
                  <c:v>5.8518863378528598</c:v>
                </c:pt>
                <c:pt idx="116">
                  <c:v>5.8596744946131754</c:v>
                </c:pt>
                <c:pt idx="117">
                  <c:v>5.8673175543650995</c:v>
                </c:pt>
                <c:pt idx="118">
                  <c:v>5.8747902715498821</c:v>
                </c:pt>
                <c:pt idx="119">
                  <c:v>5.8820960100526172</c:v>
                </c:pt>
                <c:pt idx="120">
                  <c:v>5.8892380043118715</c:v>
                </c:pt>
                <c:pt idx="121">
                  <c:v>5.8962193651912491</c:v>
                </c:pt>
                <c:pt idx="122">
                  <c:v>5.9030703963453863</c:v>
                </c:pt>
                <c:pt idx="123">
                  <c:v>5.9097391745475898</c:v>
                </c:pt>
                <c:pt idx="124">
                  <c:v>5.9162559695102273</c:v>
                </c:pt>
                <c:pt idx="125">
                  <c:v>5.9226234498170305</c:v>
                </c:pt>
                <c:pt idx="126">
                  <c:v>5.9288441851263149</c:v>
                </c:pt>
                <c:pt idx="127">
                  <c:v>5.9349206502961147</c:v>
                </c:pt>
                <c:pt idx="128">
                  <c:v>5.9408552292814401</c:v>
                </c:pt>
                <c:pt idx="129">
                  <c:v>5.9466502188181405</c:v>
                </c:pt>
                <c:pt idx="130">
                  <c:v>5.9522818332327185</c:v>
                </c:pt>
                <c:pt idx="131">
                  <c:v>5.9578043456153464</c:v>
                </c:pt>
                <c:pt idx="132">
                  <c:v>5.9631679479528685</c:v>
                </c:pt>
                <c:pt idx="133">
                  <c:v>5.9684006075094302</c:v>
                </c:pt>
                <c:pt idx="134">
                  <c:v>5.9734787683425052</c:v>
                </c:pt>
                <c:pt idx="135">
                  <c:v>5.9784552925143419</c:v>
                </c:pt>
                <c:pt idx="136">
                  <c:v>5.9832811542999629</c:v>
                </c:pt>
                <c:pt idx="137">
                  <c:v>5.987983495271326</c:v>
                </c:pt>
                <c:pt idx="138">
                  <c:v>5.9925389697092477</c:v>
                </c:pt>
                <c:pt idx="139">
                  <c:v>5.9969992026064567</c:v>
                </c:pt>
                <c:pt idx="140">
                  <c:v>6.0013158631583563</c:v>
                </c:pt>
                <c:pt idx="141">
                  <c:v>6.0055153703306416</c:v>
                </c:pt>
                <c:pt idx="142">
                  <c:v>6.0095745662802997</c:v>
                </c:pt>
                <c:pt idx="143">
                  <c:v>6.0135195378888131</c:v>
                </c:pt>
                <c:pt idx="144">
                  <c:v>6.0173515680598282</c:v>
                </c:pt>
                <c:pt idx="145">
                  <c:v>6.0210718918606396</c:v>
                </c:pt>
                <c:pt idx="146">
                  <c:v>6.0246575144637458</c:v>
                </c:pt>
                <c:pt idx="147">
                  <c:v>6.0281339314649935</c:v>
                </c:pt>
                <c:pt idx="148">
                  <c:v>6.0314782150202921</c:v>
                </c:pt>
                <c:pt idx="149">
                  <c:v>6.0347395305893041</c:v>
                </c:pt>
                <c:pt idx="150">
                  <c:v>6.0378709199221374</c:v>
                </c:pt>
                <c:pt idx="151">
                  <c:v>6.0408735673655247</c:v>
                </c:pt>
                <c:pt idx="152">
                  <c:v>6.0437960523680649</c:v>
                </c:pt>
                <c:pt idx="153">
                  <c:v>6.0465917327332948</c:v>
                </c:pt>
                <c:pt idx="154">
                  <c:v>6.049261645834199</c:v>
                </c:pt>
                <c:pt idx="155">
                  <c:v>6.0518538471207659</c:v>
                </c:pt>
                <c:pt idx="156">
                  <c:v>6.0543219684888498</c:v>
                </c:pt>
                <c:pt idx="157">
                  <c:v>6.0566903320256893</c:v>
                </c:pt>
                <c:pt idx="158">
                  <c:v>6.0589362622229945</c:v>
                </c:pt>
                <c:pt idx="159">
                  <c:v>6.0610838889880387</c:v>
                </c:pt>
                <c:pt idx="160">
                  <c:v>6.063133833798342</c:v>
                </c:pt>
                <c:pt idx="161">
                  <c:v>6.0650634611421745</c:v>
                </c:pt>
                <c:pt idx="162">
                  <c:v>6.0669198255225876</c:v>
                </c:pt>
                <c:pt idx="163">
                  <c:v>6.0686570429378879</c:v>
                </c:pt>
                <c:pt idx="164">
                  <c:v>6.0702757275322714</c:v>
                </c:pt>
                <c:pt idx="165">
                  <c:v>6.07182258967363</c:v>
                </c:pt>
                <c:pt idx="166">
                  <c:v>6.0732518858734297</c:v>
                </c:pt>
                <c:pt idx="167">
                  <c:v>6.0745641162775561</c:v>
                </c:pt>
                <c:pt idx="168">
                  <c:v>6.0758056955417326</c:v>
                </c:pt>
                <c:pt idx="169">
                  <c:v>6.0769309812878225</c:v>
                </c:pt>
                <c:pt idx="170">
                  <c:v>6.0779632927245988</c:v>
                </c:pt>
                <c:pt idx="171">
                  <c:v>6.0788800091109314</c:v>
                </c:pt>
                <c:pt idx="172">
                  <c:v>6.0797272242282965</c:v>
                </c:pt>
                <c:pt idx="173">
                  <c:v>6.0804593724294875</c:v>
                </c:pt>
                <c:pt idx="174">
                  <c:v>6.0810995626793058</c:v>
                </c:pt>
                <c:pt idx="175">
                  <c:v>6.0816251268159389</c:v>
                </c:pt>
                <c:pt idx="176">
                  <c:v>6.0820590802526944</c:v>
                </c:pt>
                <c:pt idx="177">
                  <c:v>6.0824015421000839</c:v>
                </c:pt>
                <c:pt idx="178">
                  <c:v>6.0826526062711226</c:v>
                </c:pt>
                <c:pt idx="179">
                  <c:v>6.0827895238013436</c:v>
                </c:pt>
                <c:pt idx="180">
                  <c:v>6.0828579755371921</c:v>
                </c:pt>
                <c:pt idx="181">
                  <c:v>6.0827895238013436</c:v>
                </c:pt>
                <c:pt idx="182">
                  <c:v>6.0826526062711226</c:v>
                </c:pt>
                <c:pt idx="183">
                  <c:v>6.0824015421000839</c:v>
                </c:pt>
                <c:pt idx="184">
                  <c:v>6.0820590802526944</c:v>
                </c:pt>
                <c:pt idx="185">
                  <c:v>6.0816251268159389</c:v>
                </c:pt>
                <c:pt idx="186">
                  <c:v>6.0810995626793058</c:v>
                </c:pt>
                <c:pt idx="187">
                  <c:v>6.0804593724294875</c:v>
                </c:pt>
                <c:pt idx="188">
                  <c:v>6.0797272242282965</c:v>
                </c:pt>
                <c:pt idx="189">
                  <c:v>6.0788800091109314</c:v>
                </c:pt>
                <c:pt idx="190">
                  <c:v>6.0779632927245988</c:v>
                </c:pt>
                <c:pt idx="191">
                  <c:v>6.0769309812878225</c:v>
                </c:pt>
                <c:pt idx="192">
                  <c:v>6.0758056955417326</c:v>
                </c:pt>
                <c:pt idx="193">
                  <c:v>6.0745641162775561</c:v>
                </c:pt>
                <c:pt idx="194">
                  <c:v>6.0732518858734297</c:v>
                </c:pt>
                <c:pt idx="195">
                  <c:v>6.07182258967363</c:v>
                </c:pt>
                <c:pt idx="196">
                  <c:v>6.0702757275322714</c:v>
                </c:pt>
                <c:pt idx="197">
                  <c:v>6.0686570429378879</c:v>
                </c:pt>
                <c:pt idx="198">
                  <c:v>6.0669198255225876</c:v>
                </c:pt>
                <c:pt idx="199">
                  <c:v>6.0650634611421745</c:v>
                </c:pt>
                <c:pt idx="200">
                  <c:v>6.063133833798342</c:v>
                </c:pt>
                <c:pt idx="201">
                  <c:v>6.0610838889880387</c:v>
                </c:pt>
                <c:pt idx="202">
                  <c:v>6.0589362622229945</c:v>
                </c:pt>
                <c:pt idx="203">
                  <c:v>6.0566903320256893</c:v>
                </c:pt>
                <c:pt idx="204">
                  <c:v>6.0543219684888498</c:v>
                </c:pt>
                <c:pt idx="205">
                  <c:v>6.0518538471207659</c:v>
                </c:pt>
                <c:pt idx="206">
                  <c:v>6.049261645834199</c:v>
                </c:pt>
                <c:pt idx="207">
                  <c:v>6.0465917327332948</c:v>
                </c:pt>
                <c:pt idx="208">
                  <c:v>6.0437960523680649</c:v>
                </c:pt>
                <c:pt idx="209">
                  <c:v>6.0408735673655247</c:v>
                </c:pt>
                <c:pt idx="210">
                  <c:v>6.0378709199221374</c:v>
                </c:pt>
                <c:pt idx="211">
                  <c:v>6.0347395305893041</c:v>
                </c:pt>
                <c:pt idx="212">
                  <c:v>6.0314782150202921</c:v>
                </c:pt>
                <c:pt idx="213">
                  <c:v>6.0281339314649935</c:v>
                </c:pt>
                <c:pt idx="214">
                  <c:v>6.0246575144637458</c:v>
                </c:pt>
                <c:pt idx="215">
                  <c:v>6.0210718918606396</c:v>
                </c:pt>
                <c:pt idx="216">
                  <c:v>6.0173515680598282</c:v>
                </c:pt>
                <c:pt idx="217">
                  <c:v>6.0135195378888131</c:v>
                </c:pt>
                <c:pt idx="218">
                  <c:v>6.0095745662802997</c:v>
                </c:pt>
                <c:pt idx="219">
                  <c:v>6.0055153703306416</c:v>
                </c:pt>
                <c:pt idx="220">
                  <c:v>6.0013158631583563</c:v>
                </c:pt>
                <c:pt idx="221">
                  <c:v>5.9969992026064567</c:v>
                </c:pt>
                <c:pt idx="222">
                  <c:v>5.9925389697092477</c:v>
                </c:pt>
                <c:pt idx="223">
                  <c:v>5.987983495271326</c:v>
                </c:pt>
                <c:pt idx="224">
                  <c:v>5.9832811542999629</c:v>
                </c:pt>
                <c:pt idx="225">
                  <c:v>5.9784552925143419</c:v>
                </c:pt>
                <c:pt idx="226">
                  <c:v>5.9734787683425052</c:v>
                </c:pt>
                <c:pt idx="227">
                  <c:v>5.9684006075094302</c:v>
                </c:pt>
                <c:pt idx="228">
                  <c:v>5.9631679479528685</c:v>
                </c:pt>
                <c:pt idx="229">
                  <c:v>5.9578043456153464</c:v>
                </c:pt>
                <c:pt idx="230">
                  <c:v>5.9522818332327185</c:v>
                </c:pt>
                <c:pt idx="231">
                  <c:v>5.9466502188181405</c:v>
                </c:pt>
                <c:pt idx="232">
                  <c:v>5.9408552292814401</c:v>
                </c:pt>
                <c:pt idx="233">
                  <c:v>5.9349206502961147</c:v>
                </c:pt>
                <c:pt idx="234">
                  <c:v>5.9288441851263149</c:v>
                </c:pt>
                <c:pt idx="235">
                  <c:v>5.9226234498170305</c:v>
                </c:pt>
                <c:pt idx="236">
                  <c:v>5.9162559695102273</c:v>
                </c:pt>
                <c:pt idx="237">
                  <c:v>5.9097391745475898</c:v>
                </c:pt>
                <c:pt idx="238">
                  <c:v>5.9030703963453863</c:v>
                </c:pt>
                <c:pt idx="239">
                  <c:v>5.8962193651912491</c:v>
                </c:pt>
                <c:pt idx="240">
                  <c:v>5.8892380043118715</c:v>
                </c:pt>
                <c:pt idx="241">
                  <c:v>5.8820960100526172</c:v>
                </c:pt>
                <c:pt idx="242">
                  <c:v>5.8747902715498821</c:v>
                </c:pt>
                <c:pt idx="243">
                  <c:v>5.8673175543650995</c:v>
                </c:pt>
                <c:pt idx="244">
                  <c:v>5.8596744946131754</c:v>
                </c:pt>
                <c:pt idx="245">
                  <c:v>5.8518863378528598</c:v>
                </c:pt>
                <c:pt idx="246">
                  <c:v>5.8438921826408459</c:v>
                </c:pt>
                <c:pt idx="247">
                  <c:v>5.8357459721085609</c:v>
                </c:pt>
                <c:pt idx="248">
                  <c:v>5.8274444914839396</c:v>
                </c:pt>
                <c:pt idx="249">
                  <c:v>5.8189249901686448</c:v>
                </c:pt>
                <c:pt idx="250">
                  <c:v>5.8102723523445858</c:v>
                </c:pt>
                <c:pt idx="251">
                  <c:v>5.8013930368539661</c:v>
                </c:pt>
                <c:pt idx="252">
                  <c:v>5.7923731594380543</c:v>
                </c:pt>
                <c:pt idx="253">
                  <c:v>5.7831172394896369</c:v>
                </c:pt>
                <c:pt idx="254">
                  <c:v>5.7737126844820592</c:v>
                </c:pt>
                <c:pt idx="255">
                  <c:v>5.7640933217603028</c:v>
                </c:pt>
                <c:pt idx="256">
                  <c:v>5.754285456829308</c:v>
                </c:pt>
                <c:pt idx="257">
                  <c:v>5.744284417965531</c:v>
                </c:pt>
                <c:pt idx="258">
                  <c:v>5.7340853365862472</c:v>
                </c:pt>
                <c:pt idx="259">
                  <c:v>5.7236831363625376</c:v>
                </c:pt>
                <c:pt idx="260">
                  <c:v>5.7130725215632934</c:v>
                </c:pt>
                <c:pt idx="261">
                  <c:v>5.7022479645642496</c:v>
                </c:pt>
                <c:pt idx="262">
                  <c:v>5.691237447153906</c:v>
                </c:pt>
                <c:pt idx="263">
                  <c:v>5.6800019459907976</c:v>
                </c:pt>
                <c:pt idx="264">
                  <c:v>5.6685351903021415</c:v>
                </c:pt>
                <c:pt idx="265">
                  <c:v>5.6568306197604095</c:v>
                </c:pt>
                <c:pt idx="266">
                  <c:v>5.6449520755923537</c:v>
                </c:pt>
                <c:pt idx="267">
                  <c:v>5.6328233857157075</c:v>
                </c:pt>
                <c:pt idx="268">
                  <c:v>5.6204733268598934</c:v>
                </c:pt>
                <c:pt idx="269">
                  <c:v>5.6078954618490373</c:v>
                </c:pt>
                <c:pt idx="270">
                  <c:v>5.59504589613565</c:v>
                </c:pt>
                <c:pt idx="271">
                  <c:v>5.5819914176022785</c:v>
                </c:pt>
                <c:pt idx="272">
                  <c:v>5.5686879562249283</c:v>
                </c:pt>
                <c:pt idx="273">
                  <c:v>5.5551664503274178</c:v>
                </c:pt>
                <c:pt idx="274">
                  <c:v>5.5413811852973769</c:v>
                </c:pt>
                <c:pt idx="275">
                  <c:v>5.5273236981306217</c:v>
                </c:pt>
                <c:pt idx="276">
                  <c:v>5.5130254390411446</c:v>
                </c:pt>
                <c:pt idx="277">
                  <c:v>5.4984788414703223</c:v>
                </c:pt>
                <c:pt idx="278">
                  <c:v>5.483675973499488</c:v>
                </c:pt>
                <c:pt idx="279">
                  <c:v>5.4685663421077217</c:v>
                </c:pt>
                <c:pt idx="280">
                  <c:v>5.4532249027443838</c:v>
                </c:pt>
                <c:pt idx="281">
                  <c:v>5.4376444317691357</c:v>
                </c:pt>
                <c:pt idx="282">
                  <c:v>5.4217289764632364</c:v>
                </c:pt>
                <c:pt idx="283">
                  <c:v>5.405601031767711</c:v>
                </c:pt>
                <c:pt idx="284">
                  <c:v>5.3891630498476131</c:v>
                </c:pt>
                <c:pt idx="285">
                  <c:v>5.3724039099007346</c:v>
                </c:pt>
                <c:pt idx="286">
                  <c:v>5.355406333532164</c:v>
                </c:pt>
                <c:pt idx="287">
                  <c:v>5.3381148364221032</c:v>
                </c:pt>
                <c:pt idx="288">
                  <c:v>5.320519074531723</c:v>
                </c:pt>
                <c:pt idx="289">
                  <c:v>5.3026081479651932</c:v>
                </c:pt>
                <c:pt idx="290">
                  <c:v>5.2844212613559254</c:v>
                </c:pt>
                <c:pt idx="291">
                  <c:v>5.2658974752919256</c:v>
                </c:pt>
                <c:pt idx="292">
                  <c:v>5.2471293297786037</c:v>
                </c:pt>
                <c:pt idx="293">
                  <c:v>5.2280021926330109</c:v>
                </c:pt>
                <c:pt idx="294">
                  <c:v>5.2085567593404134</c:v>
                </c:pt>
                <c:pt idx="295">
                  <c:v>5.1888372659292159</c:v>
                </c:pt>
                <c:pt idx="296">
                  <c:v>5.168777995193051</c:v>
                </c:pt>
                <c:pt idx="297">
                  <c:v>5.1484242769734196</c:v>
                </c:pt>
                <c:pt idx="298">
                  <c:v>5.1277069656820933</c:v>
                </c:pt>
                <c:pt idx="299">
                  <c:v>5.1066724822931979</c:v>
                </c:pt>
                <c:pt idx="300">
                  <c:v>5.0853097724217173</c:v>
                </c:pt>
                <c:pt idx="301">
                  <c:v>5.0636071788623616</c:v>
                </c:pt>
                <c:pt idx="302">
                  <c:v>5.041617031704984</c:v>
                </c:pt>
                <c:pt idx="303">
                  <c:v>5.0192646207943099</c:v>
                </c:pt>
                <c:pt idx="304">
                  <c:v>4.996536369716754</c:v>
                </c:pt>
                <c:pt idx="305">
                  <c:v>4.9734870984607502</c:v>
                </c:pt>
                <c:pt idx="306">
                  <c:v>4.950106501021434</c:v>
                </c:pt>
                <c:pt idx="307">
                  <c:v>4.9264562658536502</c:v>
                </c:pt>
                <c:pt idx="308">
                  <c:v>4.9023817086560015</c:v>
                </c:pt>
                <c:pt idx="309">
                  <c:v>4.8780177694814171</c:v>
                </c:pt>
                <c:pt idx="310">
                  <c:v>4.8532794833200494</c:v>
                </c:pt>
                <c:pt idx="311">
                  <c:v>4.8282337341021302</c:v>
                </c:pt>
                <c:pt idx="312">
                  <c:v>4.8027907800712155</c:v>
                </c:pt>
                <c:pt idx="313">
                  <c:v>4.7771046498955592</c:v>
                </c:pt>
                <c:pt idx="314">
                  <c:v>4.7510006341996309</c:v>
                </c:pt>
                <c:pt idx="315">
                  <c:v>4.7246406859642578</c:v>
                </c:pt>
                <c:pt idx="316">
                  <c:v>4.6979316660694028</c:v>
                </c:pt>
                <c:pt idx="317">
                  <c:v>4.6709579265260945</c:v>
                </c:pt>
                <c:pt idx="318">
                  <c:v>4.6436213723623441</c:v>
                </c:pt>
                <c:pt idx="319">
                  <c:v>4.6160112091659666</c:v>
                </c:pt>
                <c:pt idx="320">
                  <c:v>4.5880240271531205</c:v>
                </c:pt>
                <c:pt idx="321">
                  <c:v>4.5598589632780886</c:v>
                </c:pt>
                <c:pt idx="322">
                  <c:v>4.5314159973994297</c:v>
                </c:pt>
                <c:pt idx="323">
                  <c:v>4.5026943943988549</c:v>
                </c:pt>
                <c:pt idx="324">
                  <c:v>4.4738078677912645</c:v>
                </c:pt>
                <c:pt idx="325">
                  <c:v>4.4446492591529898</c:v>
                </c:pt>
                <c:pt idx="326">
                  <c:v>4.4153405137038151</c:v>
                </c:pt>
                <c:pt idx="327">
                  <c:v>4.3858941462003704</c:v>
                </c:pt>
                <c:pt idx="328">
                  <c:v>4.3561958746393596</c:v>
                </c:pt>
                <c:pt idx="329">
                  <c:v>4.3263817807064306</c:v>
                </c:pt>
                <c:pt idx="330">
                  <c:v>4.2966049026198867</c:v>
                </c:pt>
                <c:pt idx="331">
                  <c:v>4.2667560651295373</c:v>
                </c:pt>
                <c:pt idx="332">
                  <c:v>4.2368563435107198</c:v>
                </c:pt>
                <c:pt idx="333">
                  <c:v>4.2069289229692464</c:v>
                </c:pt>
                <c:pt idx="334">
                  <c:v>4.1771526734094158</c:v>
                </c:pt>
                <c:pt idx="335">
                  <c:v>4.1475693234593987</c:v>
                </c:pt>
                <c:pt idx="336">
                  <c:v>4.1180610888394167</c:v>
                </c:pt>
                <c:pt idx="337">
                  <c:v>4.0888293815339907</c:v>
                </c:pt>
                <c:pt idx="338">
                  <c:v>4.0599256353516413</c:v>
                </c:pt>
                <c:pt idx="339">
                  <c:v>4.0314047624482265</c:v>
                </c:pt>
                <c:pt idx="340">
                  <c:v>4.0033251638349325</c:v>
                </c:pt>
                <c:pt idx="341">
                  <c:v>3.975748696308691</c:v>
                </c:pt>
                <c:pt idx="342">
                  <c:v>3.9487405883633087</c:v>
                </c:pt>
                <c:pt idx="343">
                  <c:v>3.9225672193038172</c:v>
                </c:pt>
                <c:pt idx="344">
                  <c:v>3.8971123926923918</c:v>
                </c:pt>
                <c:pt idx="345">
                  <c:v>3.8724502303083228</c:v>
                </c:pt>
                <c:pt idx="346">
                  <c:v>3.8486571298063263</c:v>
                </c:pt>
                <c:pt idx="347">
                  <c:v>3.8262472284067424</c:v>
                </c:pt>
                <c:pt idx="348">
                  <c:v>3.8046604870996465</c:v>
                </c:pt>
                <c:pt idx="349">
                  <c:v>3.7846440760983158</c:v>
                </c:pt>
                <c:pt idx="350">
                  <c:v>3.7658404952500648</c:v>
                </c:pt>
                <c:pt idx="351">
                  <c:v>3.7483269127573564</c:v>
                </c:pt>
                <c:pt idx="352">
                  <c:v>3.7326570764598239</c:v>
                </c:pt>
                <c:pt idx="353">
                  <c:v>3.7184382563554808</c:v>
                </c:pt>
                <c:pt idx="354">
                  <c:v>3.7059823620135983</c:v>
                </c:pt>
                <c:pt idx="355">
                  <c:v>3.6953584202116452</c:v>
                </c:pt>
                <c:pt idx="356">
                  <c:v>3.6863763238958178</c:v>
                </c:pt>
                <c:pt idx="357">
                  <c:v>3.6795864072023439</c:v>
                </c:pt>
                <c:pt idx="358">
                  <c:v>3.6745269478895359</c:v>
                </c:pt>
                <c:pt idx="359">
                  <c:v>3.671478939433769</c:v>
                </c:pt>
                <c:pt idx="360">
                  <c:v>3.6704608685899185</c:v>
                </c:pt>
                <c:pt idx="361">
                  <c:v>3.671478939433769</c:v>
                </c:pt>
                <c:pt idx="362">
                  <c:v>3.6745269478895359</c:v>
                </c:pt>
                <c:pt idx="363">
                  <c:v>3.6795864072023439</c:v>
                </c:pt>
                <c:pt idx="364">
                  <c:v>3.6863763238958178</c:v>
                </c:pt>
                <c:pt idx="365">
                  <c:v>3.6953584202116452</c:v>
                </c:pt>
                <c:pt idx="366">
                  <c:v>3.7059823620135983</c:v>
                </c:pt>
                <c:pt idx="367">
                  <c:v>3.7184382563554808</c:v>
                </c:pt>
                <c:pt idx="368">
                  <c:v>3.7326570764598239</c:v>
                </c:pt>
                <c:pt idx="369">
                  <c:v>3.7483269127573564</c:v>
                </c:pt>
                <c:pt idx="370">
                  <c:v>3.7658404952500648</c:v>
                </c:pt>
                <c:pt idx="371">
                  <c:v>3.7846440760983158</c:v>
                </c:pt>
                <c:pt idx="372">
                  <c:v>3.8046604870996465</c:v>
                </c:pt>
                <c:pt idx="373">
                  <c:v>3.8262472284067424</c:v>
                </c:pt>
                <c:pt idx="374">
                  <c:v>3.8486571298063263</c:v>
                </c:pt>
                <c:pt idx="375">
                  <c:v>3.8724502303083228</c:v>
                </c:pt>
                <c:pt idx="376">
                  <c:v>3.8971123926923918</c:v>
                </c:pt>
                <c:pt idx="377">
                  <c:v>3.9225672193038172</c:v>
                </c:pt>
                <c:pt idx="378">
                  <c:v>3.9487405883633087</c:v>
                </c:pt>
                <c:pt idx="379">
                  <c:v>3.975748696308691</c:v>
                </c:pt>
                <c:pt idx="380">
                  <c:v>4.0033251638349325</c:v>
                </c:pt>
                <c:pt idx="381">
                  <c:v>4.0314047624482265</c:v>
                </c:pt>
                <c:pt idx="382">
                  <c:v>4.0599256353516413</c:v>
                </c:pt>
                <c:pt idx="383">
                  <c:v>4.0888293815339907</c:v>
                </c:pt>
                <c:pt idx="384">
                  <c:v>4.1180610888394167</c:v>
                </c:pt>
                <c:pt idx="385">
                  <c:v>4.1475693234593987</c:v>
                </c:pt>
                <c:pt idx="386">
                  <c:v>4.1771526734094158</c:v>
                </c:pt>
                <c:pt idx="387">
                  <c:v>4.2069289229692464</c:v>
                </c:pt>
                <c:pt idx="388">
                  <c:v>4.2368563435107198</c:v>
                </c:pt>
                <c:pt idx="389">
                  <c:v>4.2667560651295373</c:v>
                </c:pt>
                <c:pt idx="390">
                  <c:v>4.2966049026198867</c:v>
                </c:pt>
                <c:pt idx="391">
                  <c:v>4.3263817807064306</c:v>
                </c:pt>
                <c:pt idx="392">
                  <c:v>4.3561958746393596</c:v>
                </c:pt>
                <c:pt idx="393">
                  <c:v>4.3858941462003704</c:v>
                </c:pt>
                <c:pt idx="394">
                  <c:v>4.4153405137038151</c:v>
                </c:pt>
                <c:pt idx="395">
                  <c:v>4.4446492591529898</c:v>
                </c:pt>
                <c:pt idx="396">
                  <c:v>4.4738078677912645</c:v>
                </c:pt>
                <c:pt idx="397">
                  <c:v>4.5026943943988549</c:v>
                </c:pt>
                <c:pt idx="398">
                  <c:v>4.5314159973994297</c:v>
                </c:pt>
                <c:pt idx="399">
                  <c:v>4.5598589632780886</c:v>
                </c:pt>
                <c:pt idx="400">
                  <c:v>4.5880240271531205</c:v>
                </c:pt>
                <c:pt idx="401">
                  <c:v>4.6160112091659666</c:v>
                </c:pt>
                <c:pt idx="402">
                  <c:v>4.6436213723623441</c:v>
                </c:pt>
                <c:pt idx="403">
                  <c:v>4.6709579265260945</c:v>
                </c:pt>
                <c:pt idx="404">
                  <c:v>4.6979316660694028</c:v>
                </c:pt>
                <c:pt idx="405">
                  <c:v>4.7246406859642578</c:v>
                </c:pt>
                <c:pt idx="406">
                  <c:v>4.7510006341996309</c:v>
                </c:pt>
                <c:pt idx="407">
                  <c:v>4.7771046498955592</c:v>
                </c:pt>
                <c:pt idx="408">
                  <c:v>4.8027907800712155</c:v>
                </c:pt>
                <c:pt idx="409">
                  <c:v>4.8282337341021302</c:v>
                </c:pt>
                <c:pt idx="410">
                  <c:v>4.8532794833200494</c:v>
                </c:pt>
                <c:pt idx="411">
                  <c:v>4.8780177694814171</c:v>
                </c:pt>
                <c:pt idx="412">
                  <c:v>4.9023817086560015</c:v>
                </c:pt>
                <c:pt idx="413">
                  <c:v>4.9264562658536502</c:v>
                </c:pt>
                <c:pt idx="414">
                  <c:v>4.950106501021434</c:v>
                </c:pt>
                <c:pt idx="415">
                  <c:v>4.9734870984607502</c:v>
                </c:pt>
                <c:pt idx="416">
                  <c:v>4.996536369716754</c:v>
                </c:pt>
                <c:pt idx="417">
                  <c:v>5.0192646207943099</c:v>
                </c:pt>
                <c:pt idx="418">
                  <c:v>5.041617031704984</c:v>
                </c:pt>
                <c:pt idx="419">
                  <c:v>5.0636071788623616</c:v>
                </c:pt>
                <c:pt idx="420">
                  <c:v>5.0853097724217173</c:v>
                </c:pt>
                <c:pt idx="421">
                  <c:v>5.1066724822931979</c:v>
                </c:pt>
                <c:pt idx="422">
                  <c:v>5.1277069656820933</c:v>
                </c:pt>
                <c:pt idx="423">
                  <c:v>5.1484242769734196</c:v>
                </c:pt>
                <c:pt idx="424">
                  <c:v>5.168777995193051</c:v>
                </c:pt>
                <c:pt idx="425">
                  <c:v>5.1888372659292159</c:v>
                </c:pt>
                <c:pt idx="426">
                  <c:v>5.2085567593404134</c:v>
                </c:pt>
                <c:pt idx="427">
                  <c:v>5.2280021926330109</c:v>
                </c:pt>
                <c:pt idx="428">
                  <c:v>5.2471293297786037</c:v>
                </c:pt>
                <c:pt idx="429">
                  <c:v>5.2658974752919256</c:v>
                </c:pt>
                <c:pt idx="430">
                  <c:v>5.2844212613559254</c:v>
                </c:pt>
                <c:pt idx="431">
                  <c:v>5.3026081479651932</c:v>
                </c:pt>
                <c:pt idx="432">
                  <c:v>5.320519074531723</c:v>
                </c:pt>
                <c:pt idx="433">
                  <c:v>5.3381148364221032</c:v>
                </c:pt>
                <c:pt idx="434">
                  <c:v>5.355406333532164</c:v>
                </c:pt>
                <c:pt idx="435">
                  <c:v>5.3724039099007346</c:v>
                </c:pt>
                <c:pt idx="436">
                  <c:v>5.3891630498476131</c:v>
                </c:pt>
                <c:pt idx="437">
                  <c:v>5.405601031767711</c:v>
                </c:pt>
                <c:pt idx="438">
                  <c:v>5.4217289764632364</c:v>
                </c:pt>
                <c:pt idx="439">
                  <c:v>5.4376444317691357</c:v>
                </c:pt>
                <c:pt idx="440">
                  <c:v>5.4532249027443838</c:v>
                </c:pt>
                <c:pt idx="441">
                  <c:v>5.4685663421077217</c:v>
                </c:pt>
                <c:pt idx="442">
                  <c:v>5.483675973499488</c:v>
                </c:pt>
                <c:pt idx="443">
                  <c:v>5.4984788414703223</c:v>
                </c:pt>
                <c:pt idx="444">
                  <c:v>5.5130254390411446</c:v>
                </c:pt>
                <c:pt idx="445">
                  <c:v>5.5273236981306217</c:v>
                </c:pt>
                <c:pt idx="446">
                  <c:v>5.5413811852973769</c:v>
                </c:pt>
                <c:pt idx="447">
                  <c:v>5.5551664503274178</c:v>
                </c:pt>
                <c:pt idx="448">
                  <c:v>5.5686879562249283</c:v>
                </c:pt>
                <c:pt idx="449">
                  <c:v>5.5819914176022785</c:v>
                </c:pt>
                <c:pt idx="450">
                  <c:v>5.59504589613565</c:v>
                </c:pt>
                <c:pt idx="451">
                  <c:v>5.6078954618490373</c:v>
                </c:pt>
                <c:pt idx="452">
                  <c:v>5.6204733268598934</c:v>
                </c:pt>
                <c:pt idx="453">
                  <c:v>5.6328233857157075</c:v>
                </c:pt>
                <c:pt idx="454">
                  <c:v>5.6449520755923537</c:v>
                </c:pt>
                <c:pt idx="455">
                  <c:v>5.6568306197604095</c:v>
                </c:pt>
                <c:pt idx="456">
                  <c:v>5.6685351903021415</c:v>
                </c:pt>
                <c:pt idx="457">
                  <c:v>5.6800019459907976</c:v>
                </c:pt>
                <c:pt idx="458">
                  <c:v>5.691237447153906</c:v>
                </c:pt>
                <c:pt idx="459">
                  <c:v>5.7022479645642496</c:v>
                </c:pt>
                <c:pt idx="460">
                  <c:v>5.7130725215632934</c:v>
                </c:pt>
                <c:pt idx="461">
                  <c:v>5.7236831363625376</c:v>
                </c:pt>
                <c:pt idx="462">
                  <c:v>5.7340853365862472</c:v>
                </c:pt>
                <c:pt idx="463">
                  <c:v>5.744284417965531</c:v>
                </c:pt>
                <c:pt idx="464">
                  <c:v>5.754285456829308</c:v>
                </c:pt>
                <c:pt idx="465">
                  <c:v>5.7640933217603028</c:v>
                </c:pt>
                <c:pt idx="466">
                  <c:v>5.7737126844820592</c:v>
                </c:pt>
                <c:pt idx="467">
                  <c:v>5.7831172394896369</c:v>
                </c:pt>
                <c:pt idx="468">
                  <c:v>5.7923731594380543</c:v>
                </c:pt>
                <c:pt idx="469">
                  <c:v>5.8013930368539661</c:v>
                </c:pt>
                <c:pt idx="470">
                  <c:v>5.8102723523445858</c:v>
                </c:pt>
                <c:pt idx="471">
                  <c:v>5.8189249901686448</c:v>
                </c:pt>
                <c:pt idx="472">
                  <c:v>5.8274444914839396</c:v>
                </c:pt>
                <c:pt idx="473">
                  <c:v>5.8357459721085609</c:v>
                </c:pt>
                <c:pt idx="474">
                  <c:v>5.8438921826408459</c:v>
                </c:pt>
                <c:pt idx="475">
                  <c:v>5.8518863378528598</c:v>
                </c:pt>
                <c:pt idx="476">
                  <c:v>5.8596744946131754</c:v>
                </c:pt>
                <c:pt idx="477">
                  <c:v>5.8673175543650995</c:v>
                </c:pt>
                <c:pt idx="478">
                  <c:v>5.8747902715498821</c:v>
                </c:pt>
                <c:pt idx="479">
                  <c:v>5.8820960100526172</c:v>
                </c:pt>
                <c:pt idx="480">
                  <c:v>5.8892380043118715</c:v>
                </c:pt>
                <c:pt idx="481">
                  <c:v>5.8962193651912491</c:v>
                </c:pt>
                <c:pt idx="482">
                  <c:v>5.9030703963453863</c:v>
                </c:pt>
                <c:pt idx="483">
                  <c:v>5.9097391745475898</c:v>
                </c:pt>
                <c:pt idx="484">
                  <c:v>5.9162559695102273</c:v>
                </c:pt>
                <c:pt idx="485">
                  <c:v>5.9226234498170305</c:v>
                </c:pt>
                <c:pt idx="486">
                  <c:v>5.9288441851263149</c:v>
                </c:pt>
                <c:pt idx="487">
                  <c:v>5.9349206502961147</c:v>
                </c:pt>
                <c:pt idx="488">
                  <c:v>5.9408552292814401</c:v>
                </c:pt>
                <c:pt idx="489">
                  <c:v>5.9466502188181405</c:v>
                </c:pt>
                <c:pt idx="490">
                  <c:v>5.9522818332327185</c:v>
                </c:pt>
                <c:pt idx="491">
                  <c:v>5.9578043456153464</c:v>
                </c:pt>
                <c:pt idx="492">
                  <c:v>5.9631679479528685</c:v>
                </c:pt>
                <c:pt idx="493">
                  <c:v>5.9684006075094302</c:v>
                </c:pt>
                <c:pt idx="494">
                  <c:v>5.9734787683425052</c:v>
                </c:pt>
                <c:pt idx="495">
                  <c:v>5.9784552925143419</c:v>
                </c:pt>
                <c:pt idx="496">
                  <c:v>5.9832811542999629</c:v>
                </c:pt>
                <c:pt idx="497">
                  <c:v>5.987983495271326</c:v>
                </c:pt>
                <c:pt idx="498">
                  <c:v>5.9925389697092477</c:v>
                </c:pt>
                <c:pt idx="499">
                  <c:v>5.9969992026064567</c:v>
                </c:pt>
                <c:pt idx="500">
                  <c:v>6.0013158631583563</c:v>
                </c:pt>
                <c:pt idx="501">
                  <c:v>6.0055153703306416</c:v>
                </c:pt>
                <c:pt idx="502">
                  <c:v>6.0095745662802997</c:v>
                </c:pt>
                <c:pt idx="503">
                  <c:v>6.0135195378888131</c:v>
                </c:pt>
                <c:pt idx="504">
                  <c:v>6.0173515680598282</c:v>
                </c:pt>
                <c:pt idx="505">
                  <c:v>6.0210718918606396</c:v>
                </c:pt>
                <c:pt idx="506">
                  <c:v>6.0246575144637458</c:v>
                </c:pt>
                <c:pt idx="507">
                  <c:v>6.0281339314649935</c:v>
                </c:pt>
                <c:pt idx="508">
                  <c:v>6.0314782150202921</c:v>
                </c:pt>
                <c:pt idx="509">
                  <c:v>6.0347395305893041</c:v>
                </c:pt>
                <c:pt idx="510">
                  <c:v>6.0378709199221374</c:v>
                </c:pt>
                <c:pt idx="511">
                  <c:v>6.0408735673655247</c:v>
                </c:pt>
                <c:pt idx="512">
                  <c:v>6.0437960523680649</c:v>
                </c:pt>
                <c:pt idx="513">
                  <c:v>6.0465917327332948</c:v>
                </c:pt>
                <c:pt idx="514">
                  <c:v>6.049261645834199</c:v>
                </c:pt>
                <c:pt idx="515">
                  <c:v>6.0518538471207659</c:v>
                </c:pt>
                <c:pt idx="516">
                  <c:v>6.0543219684888498</c:v>
                </c:pt>
                <c:pt idx="517">
                  <c:v>6.0566903320256893</c:v>
                </c:pt>
                <c:pt idx="518">
                  <c:v>6.0589362622229945</c:v>
                </c:pt>
                <c:pt idx="519">
                  <c:v>6.0610838889880387</c:v>
                </c:pt>
                <c:pt idx="520">
                  <c:v>6.063133833798342</c:v>
                </c:pt>
                <c:pt idx="521">
                  <c:v>6.0650634611421745</c:v>
                </c:pt>
                <c:pt idx="522">
                  <c:v>6.0669198255225876</c:v>
                </c:pt>
                <c:pt idx="523">
                  <c:v>6.0686570429378879</c:v>
                </c:pt>
                <c:pt idx="524">
                  <c:v>6.0702757275322714</c:v>
                </c:pt>
                <c:pt idx="525">
                  <c:v>6.07182258967363</c:v>
                </c:pt>
                <c:pt idx="526">
                  <c:v>6.0732518858734297</c:v>
                </c:pt>
                <c:pt idx="527">
                  <c:v>6.0745641162775561</c:v>
                </c:pt>
                <c:pt idx="528">
                  <c:v>6.0758056955417326</c:v>
                </c:pt>
                <c:pt idx="529">
                  <c:v>6.0769309812878225</c:v>
                </c:pt>
                <c:pt idx="530">
                  <c:v>6.0779632927245988</c:v>
                </c:pt>
                <c:pt idx="531">
                  <c:v>6.0788800091109314</c:v>
                </c:pt>
                <c:pt idx="532">
                  <c:v>6.0797272242282965</c:v>
                </c:pt>
                <c:pt idx="533">
                  <c:v>6.0804593724294875</c:v>
                </c:pt>
                <c:pt idx="534">
                  <c:v>6.0810995626793058</c:v>
                </c:pt>
                <c:pt idx="535">
                  <c:v>6.0816251268159389</c:v>
                </c:pt>
                <c:pt idx="536">
                  <c:v>6.0820590802526944</c:v>
                </c:pt>
                <c:pt idx="537">
                  <c:v>6.0824015421000839</c:v>
                </c:pt>
                <c:pt idx="538">
                  <c:v>6.0826526062711226</c:v>
                </c:pt>
                <c:pt idx="539">
                  <c:v>6.0827895238013436</c:v>
                </c:pt>
                <c:pt idx="540">
                  <c:v>6.0828579755371921</c:v>
                </c:pt>
                <c:pt idx="541">
                  <c:v>6.0827895238013436</c:v>
                </c:pt>
                <c:pt idx="542">
                  <c:v>6.0826526062711226</c:v>
                </c:pt>
                <c:pt idx="543">
                  <c:v>6.0824015421000839</c:v>
                </c:pt>
                <c:pt idx="544">
                  <c:v>6.0820590802526944</c:v>
                </c:pt>
                <c:pt idx="545">
                  <c:v>6.0816251268159389</c:v>
                </c:pt>
                <c:pt idx="546">
                  <c:v>6.0810995626793058</c:v>
                </c:pt>
                <c:pt idx="547">
                  <c:v>6.0804593724294875</c:v>
                </c:pt>
                <c:pt idx="548">
                  <c:v>6.0797272242282965</c:v>
                </c:pt>
                <c:pt idx="549">
                  <c:v>6.0788800091109314</c:v>
                </c:pt>
                <c:pt idx="550">
                  <c:v>6.0779632927245988</c:v>
                </c:pt>
                <c:pt idx="551">
                  <c:v>6.0769309812878225</c:v>
                </c:pt>
                <c:pt idx="552">
                  <c:v>6.0758056955417326</c:v>
                </c:pt>
                <c:pt idx="553">
                  <c:v>6.0745641162775561</c:v>
                </c:pt>
                <c:pt idx="554">
                  <c:v>6.0732518858734297</c:v>
                </c:pt>
                <c:pt idx="555">
                  <c:v>6.07182258967363</c:v>
                </c:pt>
                <c:pt idx="556">
                  <c:v>6.0702757275322714</c:v>
                </c:pt>
                <c:pt idx="557">
                  <c:v>6.0686570429378879</c:v>
                </c:pt>
                <c:pt idx="558">
                  <c:v>6.0669198255225876</c:v>
                </c:pt>
                <c:pt idx="559">
                  <c:v>6.0650634611421745</c:v>
                </c:pt>
                <c:pt idx="560">
                  <c:v>6.063133833798342</c:v>
                </c:pt>
                <c:pt idx="561">
                  <c:v>6.0610838889880387</c:v>
                </c:pt>
                <c:pt idx="562">
                  <c:v>6.0589362622229945</c:v>
                </c:pt>
                <c:pt idx="563">
                  <c:v>6.0566903320256893</c:v>
                </c:pt>
                <c:pt idx="564">
                  <c:v>6.0543219684888498</c:v>
                </c:pt>
                <c:pt idx="565">
                  <c:v>6.0518538471207659</c:v>
                </c:pt>
                <c:pt idx="566">
                  <c:v>6.049261645834199</c:v>
                </c:pt>
                <c:pt idx="567">
                  <c:v>6.0465917327332948</c:v>
                </c:pt>
                <c:pt idx="568">
                  <c:v>6.0437960523680649</c:v>
                </c:pt>
                <c:pt idx="569">
                  <c:v>6.0408735673655247</c:v>
                </c:pt>
                <c:pt idx="570">
                  <c:v>6.0378709199221374</c:v>
                </c:pt>
                <c:pt idx="571">
                  <c:v>6.0347395305893041</c:v>
                </c:pt>
                <c:pt idx="572">
                  <c:v>6.0314782150202921</c:v>
                </c:pt>
                <c:pt idx="573">
                  <c:v>6.0281339314649935</c:v>
                </c:pt>
                <c:pt idx="574">
                  <c:v>6.0246575144637458</c:v>
                </c:pt>
                <c:pt idx="575">
                  <c:v>6.0210718918606396</c:v>
                </c:pt>
                <c:pt idx="576">
                  <c:v>6.0173515680598282</c:v>
                </c:pt>
                <c:pt idx="577">
                  <c:v>6.0135195378888131</c:v>
                </c:pt>
                <c:pt idx="578">
                  <c:v>6.0095745662802997</c:v>
                </c:pt>
                <c:pt idx="579">
                  <c:v>6.0055153703306416</c:v>
                </c:pt>
                <c:pt idx="580">
                  <c:v>6.0013158631583563</c:v>
                </c:pt>
                <c:pt idx="581">
                  <c:v>5.9969992026064567</c:v>
                </c:pt>
                <c:pt idx="582">
                  <c:v>5.9925389697092477</c:v>
                </c:pt>
                <c:pt idx="583">
                  <c:v>5.987983495271326</c:v>
                </c:pt>
                <c:pt idx="584">
                  <c:v>5.9832811542999629</c:v>
                </c:pt>
                <c:pt idx="585">
                  <c:v>5.9784552925143419</c:v>
                </c:pt>
                <c:pt idx="586">
                  <c:v>5.9734787683425052</c:v>
                </c:pt>
                <c:pt idx="587">
                  <c:v>5.9684006075094302</c:v>
                </c:pt>
                <c:pt idx="588">
                  <c:v>5.9631679479528685</c:v>
                </c:pt>
                <c:pt idx="589">
                  <c:v>5.9578043456153464</c:v>
                </c:pt>
                <c:pt idx="590">
                  <c:v>5.9522818332327185</c:v>
                </c:pt>
                <c:pt idx="591">
                  <c:v>5.9466502188181405</c:v>
                </c:pt>
                <c:pt idx="592">
                  <c:v>5.9408552292814401</c:v>
                </c:pt>
                <c:pt idx="593">
                  <c:v>5.9349206502961147</c:v>
                </c:pt>
                <c:pt idx="594">
                  <c:v>5.9288441851263149</c:v>
                </c:pt>
                <c:pt idx="595">
                  <c:v>5.9226234498170305</c:v>
                </c:pt>
                <c:pt idx="596">
                  <c:v>5.9162559695102273</c:v>
                </c:pt>
                <c:pt idx="597">
                  <c:v>5.9097391745475898</c:v>
                </c:pt>
                <c:pt idx="598">
                  <c:v>5.9030703963453863</c:v>
                </c:pt>
                <c:pt idx="599">
                  <c:v>5.8962193651912491</c:v>
                </c:pt>
                <c:pt idx="600">
                  <c:v>5.8892380043118715</c:v>
                </c:pt>
                <c:pt idx="601">
                  <c:v>5.8820960100526172</c:v>
                </c:pt>
                <c:pt idx="602">
                  <c:v>5.8747902715498821</c:v>
                </c:pt>
                <c:pt idx="603">
                  <c:v>5.8673175543650995</c:v>
                </c:pt>
                <c:pt idx="604">
                  <c:v>5.8596744946131754</c:v>
                </c:pt>
                <c:pt idx="605">
                  <c:v>5.8518863378528598</c:v>
                </c:pt>
                <c:pt idx="606">
                  <c:v>5.8438921826408459</c:v>
                </c:pt>
                <c:pt idx="607">
                  <c:v>5.8357459721085609</c:v>
                </c:pt>
                <c:pt idx="608">
                  <c:v>5.8274444914839396</c:v>
                </c:pt>
                <c:pt idx="609">
                  <c:v>5.8189249901686448</c:v>
                </c:pt>
                <c:pt idx="610">
                  <c:v>5.8102723523445858</c:v>
                </c:pt>
                <c:pt idx="611">
                  <c:v>5.8013930368539661</c:v>
                </c:pt>
                <c:pt idx="612">
                  <c:v>5.7923731594380543</c:v>
                </c:pt>
                <c:pt idx="613">
                  <c:v>5.7831172394896369</c:v>
                </c:pt>
                <c:pt idx="614">
                  <c:v>5.7737126844820592</c:v>
                </c:pt>
                <c:pt idx="615">
                  <c:v>5.7640933217603028</c:v>
                </c:pt>
                <c:pt idx="616">
                  <c:v>5.754285456829308</c:v>
                </c:pt>
                <c:pt idx="617">
                  <c:v>5.744284417965531</c:v>
                </c:pt>
                <c:pt idx="618">
                  <c:v>5.7340853365862472</c:v>
                </c:pt>
                <c:pt idx="619">
                  <c:v>5.7236831363625376</c:v>
                </c:pt>
                <c:pt idx="620">
                  <c:v>5.7130725215632934</c:v>
                </c:pt>
                <c:pt idx="621">
                  <c:v>5.7022479645642496</c:v>
                </c:pt>
                <c:pt idx="622">
                  <c:v>5.691237447153906</c:v>
                </c:pt>
                <c:pt idx="623">
                  <c:v>5.6799678098901607</c:v>
                </c:pt>
                <c:pt idx="624">
                  <c:v>5.6685351903021415</c:v>
                </c:pt>
                <c:pt idx="625">
                  <c:v>5.6568306197604095</c:v>
                </c:pt>
                <c:pt idx="626">
                  <c:v>5.6449520755923537</c:v>
                </c:pt>
                <c:pt idx="627">
                  <c:v>5.6328233857157075</c:v>
                </c:pt>
                <c:pt idx="628">
                  <c:v>5.6204733268598934</c:v>
                </c:pt>
                <c:pt idx="629">
                  <c:v>5.607858773352711</c:v>
                </c:pt>
                <c:pt idx="630">
                  <c:v>5.59504589613565</c:v>
                </c:pt>
                <c:pt idx="631">
                  <c:v>5.5819914176022785</c:v>
                </c:pt>
                <c:pt idx="632">
                  <c:v>5.5686879562249283</c:v>
                </c:pt>
                <c:pt idx="633">
                  <c:v>5.5551664503274178</c:v>
                </c:pt>
                <c:pt idx="634">
                  <c:v>5.5413811852973769</c:v>
                </c:pt>
                <c:pt idx="635">
                  <c:v>5.5273236981306217</c:v>
                </c:pt>
                <c:pt idx="636">
                  <c:v>5.5130254390411446</c:v>
                </c:pt>
                <c:pt idx="637">
                  <c:v>5.4984788414703223</c:v>
                </c:pt>
                <c:pt idx="638">
                  <c:v>5.483675973499488</c:v>
                </c:pt>
                <c:pt idx="639">
                  <c:v>5.4685663421077217</c:v>
                </c:pt>
                <c:pt idx="640">
                  <c:v>5.4532249027443838</c:v>
                </c:pt>
                <c:pt idx="641">
                  <c:v>5.4376444317691357</c:v>
                </c:pt>
                <c:pt idx="642">
                  <c:v>5.4217289764632364</c:v>
                </c:pt>
                <c:pt idx="643">
                  <c:v>5.405601031767711</c:v>
                </c:pt>
                <c:pt idx="644">
                  <c:v>5.3891173908744756</c:v>
                </c:pt>
                <c:pt idx="645">
                  <c:v>5.3724039099007346</c:v>
                </c:pt>
                <c:pt idx="646">
                  <c:v>5.355406333532164</c:v>
                </c:pt>
                <c:pt idx="647">
                  <c:v>5.3381148364221032</c:v>
                </c:pt>
                <c:pt idx="648">
                  <c:v>5.320519074531723</c:v>
                </c:pt>
                <c:pt idx="649">
                  <c:v>5.3026081479651932</c:v>
                </c:pt>
                <c:pt idx="650">
                  <c:v>5.2844212613559254</c:v>
                </c:pt>
                <c:pt idx="651">
                  <c:v>5.2658974752919256</c:v>
                </c:pt>
                <c:pt idx="652">
                  <c:v>5.2471293297786037</c:v>
                </c:pt>
                <c:pt idx="653">
                  <c:v>5.2280021926330109</c:v>
                </c:pt>
                <c:pt idx="654">
                  <c:v>5.2085567593404134</c:v>
                </c:pt>
                <c:pt idx="655">
                  <c:v>5.1888372659292159</c:v>
                </c:pt>
                <c:pt idx="656">
                  <c:v>5.168777995193051</c:v>
                </c:pt>
                <c:pt idx="657">
                  <c:v>5.1484242769734196</c:v>
                </c:pt>
                <c:pt idx="658">
                  <c:v>5.1277069656820933</c:v>
                </c:pt>
                <c:pt idx="659">
                  <c:v>5.1066724822931979</c:v>
                </c:pt>
                <c:pt idx="660">
                  <c:v>5.0853097724217173</c:v>
                </c:pt>
                <c:pt idx="661">
                  <c:v>5.0636071788623616</c:v>
                </c:pt>
                <c:pt idx="662">
                  <c:v>5.041617031704984</c:v>
                </c:pt>
                <c:pt idx="663">
                  <c:v>5.0192646207943099</c:v>
                </c:pt>
                <c:pt idx="664">
                  <c:v>4.996536369716754</c:v>
                </c:pt>
                <c:pt idx="665">
                  <c:v>4.9734870984607502</c:v>
                </c:pt>
                <c:pt idx="666">
                  <c:v>4.950106501021434</c:v>
                </c:pt>
                <c:pt idx="667">
                  <c:v>4.9264562658536502</c:v>
                </c:pt>
                <c:pt idx="668">
                  <c:v>4.9023817086560015</c:v>
                </c:pt>
                <c:pt idx="669">
                  <c:v>4.8780177694814171</c:v>
                </c:pt>
                <c:pt idx="670">
                  <c:v>4.8532794833200494</c:v>
                </c:pt>
                <c:pt idx="671">
                  <c:v>4.8282337341021302</c:v>
                </c:pt>
                <c:pt idx="672">
                  <c:v>4.8027907800712155</c:v>
                </c:pt>
                <c:pt idx="673">
                  <c:v>4.7771046498955592</c:v>
                </c:pt>
                <c:pt idx="674">
                  <c:v>4.7510006341996309</c:v>
                </c:pt>
                <c:pt idx="675">
                  <c:v>4.7246406859642578</c:v>
                </c:pt>
                <c:pt idx="676">
                  <c:v>4.6979316660694028</c:v>
                </c:pt>
                <c:pt idx="677">
                  <c:v>4.6709579265260945</c:v>
                </c:pt>
                <c:pt idx="678">
                  <c:v>4.6436213723623441</c:v>
                </c:pt>
                <c:pt idx="679">
                  <c:v>4.6160112091659666</c:v>
                </c:pt>
                <c:pt idx="680">
                  <c:v>4.5880240271531205</c:v>
                </c:pt>
                <c:pt idx="681">
                  <c:v>4.5598589632780886</c:v>
                </c:pt>
                <c:pt idx="682">
                  <c:v>4.5314159973994297</c:v>
                </c:pt>
                <c:pt idx="683">
                  <c:v>4.5026943943988549</c:v>
                </c:pt>
                <c:pt idx="684">
                  <c:v>4.4738078677912645</c:v>
                </c:pt>
                <c:pt idx="685">
                  <c:v>4.4446492591529898</c:v>
                </c:pt>
                <c:pt idx="686">
                  <c:v>4.4153405137038151</c:v>
                </c:pt>
                <c:pt idx="687">
                  <c:v>4.3858941462003704</c:v>
                </c:pt>
                <c:pt idx="688">
                  <c:v>4.3561958746393596</c:v>
                </c:pt>
                <c:pt idx="689">
                  <c:v>4.3263817807064306</c:v>
                </c:pt>
                <c:pt idx="690">
                  <c:v>4.2966049026198867</c:v>
                </c:pt>
                <c:pt idx="691">
                  <c:v>4.2667560651295373</c:v>
                </c:pt>
                <c:pt idx="692">
                  <c:v>4.2368563435107198</c:v>
                </c:pt>
                <c:pt idx="693">
                  <c:v>4.2069289229692464</c:v>
                </c:pt>
                <c:pt idx="694">
                  <c:v>4.1771526734094158</c:v>
                </c:pt>
                <c:pt idx="695">
                  <c:v>4.1475693234593987</c:v>
                </c:pt>
                <c:pt idx="696">
                  <c:v>4.1180610888394167</c:v>
                </c:pt>
                <c:pt idx="697">
                  <c:v>4.0888293815339907</c:v>
                </c:pt>
                <c:pt idx="698">
                  <c:v>4.0599256353516413</c:v>
                </c:pt>
                <c:pt idx="699">
                  <c:v>4.0314047624482265</c:v>
                </c:pt>
                <c:pt idx="700">
                  <c:v>4.0033251638349325</c:v>
                </c:pt>
                <c:pt idx="701">
                  <c:v>3.975748696308691</c:v>
                </c:pt>
                <c:pt idx="702">
                  <c:v>3.9487405883633087</c:v>
                </c:pt>
                <c:pt idx="703">
                  <c:v>3.9225672193038172</c:v>
                </c:pt>
                <c:pt idx="704">
                  <c:v>3.8971123926923918</c:v>
                </c:pt>
                <c:pt idx="705">
                  <c:v>3.8724502303083228</c:v>
                </c:pt>
                <c:pt idx="706">
                  <c:v>3.8486571298063263</c:v>
                </c:pt>
                <c:pt idx="707">
                  <c:v>3.8262472284067424</c:v>
                </c:pt>
                <c:pt idx="708">
                  <c:v>3.8046604870996465</c:v>
                </c:pt>
                <c:pt idx="709">
                  <c:v>3.7846440760983158</c:v>
                </c:pt>
                <c:pt idx="710">
                  <c:v>3.7658404952500648</c:v>
                </c:pt>
                <c:pt idx="711">
                  <c:v>3.7483269127573564</c:v>
                </c:pt>
                <c:pt idx="712">
                  <c:v>3.7326570764598239</c:v>
                </c:pt>
                <c:pt idx="713">
                  <c:v>3.7184382563554808</c:v>
                </c:pt>
                <c:pt idx="714">
                  <c:v>3.7059823620135983</c:v>
                </c:pt>
                <c:pt idx="715">
                  <c:v>3.6953584202116452</c:v>
                </c:pt>
                <c:pt idx="716">
                  <c:v>3.6863763238958178</c:v>
                </c:pt>
                <c:pt idx="717">
                  <c:v>3.6795864072023439</c:v>
                </c:pt>
                <c:pt idx="718">
                  <c:v>3.6745269478895359</c:v>
                </c:pt>
                <c:pt idx="719">
                  <c:v>3.671478939433769</c:v>
                </c:pt>
                <c:pt idx="720">
                  <c:v>0</c:v>
                </c:pt>
                <c:pt idx="721">
                  <c:v>0</c:v>
                </c:pt>
              </c:numCache>
            </c:numRef>
          </c:xVal>
          <c:yVal>
            <c:numRef>
              <c:f>'6000'!$S$11:$S$732</c:f>
              <c:numCache>
                <c:formatCode>General</c:formatCode>
                <c:ptCount val="722"/>
                <c:pt idx="0">
                  <c:v>7.6034686275997576E-2</c:v>
                </c:pt>
                <c:pt idx="1">
                  <c:v>5.8268908123975824E-2</c:v>
                </c:pt>
                <c:pt idx="2">
                  <c:v>2.4692612590371414E-2</c:v>
                </c:pt>
                <c:pt idx="3">
                  <c:v>-2.3268626939354331E-2</c:v>
                </c:pt>
                <c:pt idx="4">
                  <c:v>-6.6139802504544945E-2</c:v>
                </c:pt>
                <c:pt idx="5">
                  <c:v>-8.3381608939051013E-2</c:v>
                </c:pt>
                <c:pt idx="6">
                  <c:v>-7.9043207340452851E-2</c:v>
                </c:pt>
                <c:pt idx="7">
                  <c:v>-9.431067947124129E-2</c:v>
                </c:pt>
                <c:pt idx="8">
                  <c:v>-0.13467490332660159</c:v>
                </c:pt>
                <c:pt idx="9">
                  <c:v>-0.17793120849266178</c:v>
                </c:pt>
                <c:pt idx="10">
                  <c:v>-0.20948722486672405</c:v>
                </c:pt>
                <c:pt idx="11">
                  <c:v>-0.23193205734728903</c:v>
                </c:pt>
                <c:pt idx="12">
                  <c:v>-0.23825718912425789</c:v>
                </c:pt>
                <c:pt idx="13">
                  <c:v>-0.21567153647550871</c:v>
                </c:pt>
                <c:pt idx="14">
                  <c:v>-0.17912666589743548</c:v>
                </c:pt>
                <c:pt idx="15">
                  <c:v>-0.14387037041970191</c:v>
                </c:pt>
                <c:pt idx="16">
                  <c:v>-0.13124828660995402</c:v>
                </c:pt>
                <c:pt idx="17">
                  <c:v>-0.13238918804574562</c:v>
                </c:pt>
                <c:pt idx="18">
                  <c:v>-0.13696585507315742</c:v>
                </c:pt>
                <c:pt idx="19">
                  <c:v>-0.15548490284039498</c:v>
                </c:pt>
                <c:pt idx="20">
                  <c:v>-0.18272163681529441</c:v>
                </c:pt>
                <c:pt idx="21">
                  <c:v>-0.21940056503537533</c:v>
                </c:pt>
                <c:pt idx="22">
                  <c:v>-0.27312192112045119</c:v>
                </c:pt>
                <c:pt idx="23">
                  <c:v>-0.3174542307854511</c:v>
                </c:pt>
                <c:pt idx="24">
                  <c:v>-0.35667494393873245</c:v>
                </c:pt>
                <c:pt idx="25">
                  <c:v>-0.38566248081198462</c:v>
                </c:pt>
                <c:pt idx="26">
                  <c:v>-0.40646560844174784</c:v>
                </c:pt>
                <c:pt idx="27">
                  <c:v>-0.42007126049752652</c:v>
                </c:pt>
                <c:pt idx="28">
                  <c:v>-0.42007126049752652</c:v>
                </c:pt>
                <c:pt idx="29">
                  <c:v>-0.41703174447962976</c:v>
                </c:pt>
                <c:pt idx="30">
                  <c:v>-0.39452516806982996</c:v>
                </c:pt>
                <c:pt idx="31">
                  <c:v>-0.39600994933740918</c:v>
                </c:pt>
                <c:pt idx="32">
                  <c:v>-0.39304258810960718</c:v>
                </c:pt>
                <c:pt idx="33">
                  <c:v>-0.39156220293917288</c:v>
                </c:pt>
                <c:pt idx="34">
                  <c:v>-0.39156220293917288</c:v>
                </c:pt>
                <c:pt idx="35">
                  <c:v>-0.40947312950570314</c:v>
                </c:pt>
                <c:pt idx="36">
                  <c:v>-0.42617814970570594</c:v>
                </c:pt>
                <c:pt idx="37">
                  <c:v>-0.45098562340997367</c:v>
                </c:pt>
                <c:pt idx="38">
                  <c:v>-0.46044941644092391</c:v>
                </c:pt>
                <c:pt idx="39">
                  <c:v>-0.47160491061270937</c:v>
                </c:pt>
                <c:pt idx="40">
                  <c:v>-0.49593701127224005</c:v>
                </c:pt>
                <c:pt idx="41">
                  <c:v>-0.4992264879226388</c:v>
                </c:pt>
                <c:pt idx="42">
                  <c:v>-0.55686956226739759</c:v>
                </c:pt>
                <c:pt idx="43">
                  <c:v>-0.60513630323723189</c:v>
                </c:pt>
                <c:pt idx="44">
                  <c:v>-0.67530726243161432</c:v>
                </c:pt>
                <c:pt idx="45">
                  <c:v>-0.69114917789727226</c:v>
                </c:pt>
                <c:pt idx="46">
                  <c:v>-0.7507762933965817</c:v>
                </c:pt>
                <c:pt idx="47">
                  <c:v>-0.81418550893700137</c:v>
                </c:pt>
                <c:pt idx="48">
                  <c:v>-0.87707001872087387</c:v>
                </c:pt>
                <c:pt idx="49">
                  <c:v>-0.88673192963261072</c:v>
                </c:pt>
                <c:pt idx="50">
                  <c:v>-0.87227384645738082</c:v>
                </c:pt>
                <c:pt idx="51">
                  <c:v>-0.88430768602110432</c:v>
                </c:pt>
                <c:pt idx="52">
                  <c:v>-0.88673192963261072</c:v>
                </c:pt>
                <c:pt idx="53">
                  <c:v>-0.87227384645738082</c:v>
                </c:pt>
                <c:pt idx="54">
                  <c:v>-0.87707001872087387</c:v>
                </c:pt>
                <c:pt idx="55">
                  <c:v>-0.87466905718333565</c:v>
                </c:pt>
                <c:pt idx="56">
                  <c:v>-0.89404012293933532</c:v>
                </c:pt>
                <c:pt idx="57">
                  <c:v>-0.92130327369769927</c:v>
                </c:pt>
                <c:pt idx="58">
                  <c:v>-0.95972028980149104</c:v>
                </c:pt>
                <c:pt idx="59">
                  <c:v>-0.97816613559224252</c:v>
                </c:pt>
                <c:pt idx="60">
                  <c:v>-0.99695863494160986</c:v>
                </c:pt>
                <c:pt idx="61">
                  <c:v>-0.99967234081320611</c:v>
                </c:pt>
                <c:pt idx="62">
                  <c:v>-0.99155321637470195</c:v>
                </c:pt>
                <c:pt idx="63">
                  <c:v>-0.99695863494160986</c:v>
                </c:pt>
                <c:pt idx="64">
                  <c:v>-0.99155321637470195</c:v>
                </c:pt>
                <c:pt idx="65">
                  <c:v>-0.98886142470899052</c:v>
                </c:pt>
                <c:pt idx="66">
                  <c:v>-0.96758402626170559</c:v>
                </c:pt>
                <c:pt idx="67">
                  <c:v>-0.95451194469435285</c:v>
                </c:pt>
                <c:pt idx="68">
                  <c:v>-0.94160853985844495</c:v>
                </c:pt>
                <c:pt idx="69">
                  <c:v>-0.92130327369769927</c:v>
                </c:pt>
                <c:pt idx="70">
                  <c:v>-0.92130327369769927</c:v>
                </c:pt>
                <c:pt idx="71">
                  <c:v>-0.92130327369769927</c:v>
                </c:pt>
                <c:pt idx="72">
                  <c:v>-0.91379385167556781</c:v>
                </c:pt>
                <c:pt idx="73">
                  <c:v>-0.916290731874155</c:v>
                </c:pt>
                <c:pt idx="74">
                  <c:v>-0.93649343919167449</c:v>
                </c:pt>
                <c:pt idx="75">
                  <c:v>-0.97286108336254939</c:v>
                </c:pt>
                <c:pt idx="76">
                  <c:v>-1.0133524447172864</c:v>
                </c:pt>
                <c:pt idx="77">
                  <c:v>-1.0384583658483626</c:v>
                </c:pt>
                <c:pt idx="78">
                  <c:v>-1.0412872220488403</c:v>
                </c:pt>
                <c:pt idx="79">
                  <c:v>-1.0328245481301066</c:v>
                </c:pt>
                <c:pt idx="80">
                  <c:v>-1.0384583658483626</c:v>
                </c:pt>
                <c:pt idx="81">
                  <c:v>-1.0412872220488403</c:v>
                </c:pt>
                <c:pt idx="82">
                  <c:v>-1.0469690555162714</c:v>
                </c:pt>
                <c:pt idx="83">
                  <c:v>-1.0272222925814367</c:v>
                </c:pt>
                <c:pt idx="84">
                  <c:v>-0.99967234081320611</c:v>
                </c:pt>
                <c:pt idx="85">
                  <c:v>-0.95711272639441014</c:v>
                </c:pt>
                <c:pt idx="86">
                  <c:v>-0.91879386209227354</c:v>
                </c:pt>
                <c:pt idx="87">
                  <c:v>-0.87947675875143883</c:v>
                </c:pt>
                <c:pt idx="88">
                  <c:v>-0.84397007029452897</c:v>
                </c:pt>
                <c:pt idx="89">
                  <c:v>-0.81193071654991233</c:v>
                </c:pt>
                <c:pt idx="90">
                  <c:v>-0.78526246946775091</c:v>
                </c:pt>
                <c:pt idx="91">
                  <c:v>-0.7657178733947807</c:v>
                </c:pt>
                <c:pt idx="92">
                  <c:v>-0.73188800887637595</c:v>
                </c:pt>
                <c:pt idx="93">
                  <c:v>-0.71539278950726504</c:v>
                </c:pt>
                <c:pt idx="94">
                  <c:v>-0.72154665508164328</c:v>
                </c:pt>
                <c:pt idx="95">
                  <c:v>-0.73396917508020043</c:v>
                </c:pt>
                <c:pt idx="96">
                  <c:v>-0.74865989049020409</c:v>
                </c:pt>
                <c:pt idx="97">
                  <c:v>-0.74865989049020409</c:v>
                </c:pt>
                <c:pt idx="98">
                  <c:v>-0.74023878809379584</c:v>
                </c:pt>
                <c:pt idx="99">
                  <c:v>-0.73396917508020043</c:v>
                </c:pt>
                <c:pt idx="100">
                  <c:v>-0.71334988787746478</c:v>
                </c:pt>
                <c:pt idx="101">
                  <c:v>-0.69514918323061836</c:v>
                </c:pt>
                <c:pt idx="102">
                  <c:v>-0.69114917789727226</c:v>
                </c:pt>
                <c:pt idx="103">
                  <c:v>-0.69715520195748415</c:v>
                </c:pt>
                <c:pt idx="104">
                  <c:v>-0.69715520195748415</c:v>
                </c:pt>
                <c:pt idx="105">
                  <c:v>-0.6616485135005743</c:v>
                </c:pt>
                <c:pt idx="106">
                  <c:v>-0.62735944002194211</c:v>
                </c:pt>
                <c:pt idx="107">
                  <c:v>-0.59420723270504161</c:v>
                </c:pt>
                <c:pt idx="108">
                  <c:v>-0.56563386026098583</c:v>
                </c:pt>
                <c:pt idx="109">
                  <c:v>-0.53443548940512453</c:v>
                </c:pt>
                <c:pt idx="110">
                  <c:v>-0.50583808225495164</c:v>
                </c:pt>
                <c:pt idx="111">
                  <c:v>-0.48288625507674926</c:v>
                </c:pt>
                <c:pt idx="112">
                  <c:v>-0.4780358009429998</c:v>
                </c:pt>
                <c:pt idx="113">
                  <c:v>-0.48288625507674926</c:v>
                </c:pt>
                <c:pt idx="114">
                  <c:v>-0.4992264879226388</c:v>
                </c:pt>
                <c:pt idx="115">
                  <c:v>-0.51249368086668778</c:v>
                </c:pt>
                <c:pt idx="116">
                  <c:v>-0.51919387343650736</c:v>
                </c:pt>
                <c:pt idx="117">
                  <c:v>-0.51416452503150534</c:v>
                </c:pt>
                <c:pt idx="118">
                  <c:v>-0.51416452503150534</c:v>
                </c:pt>
                <c:pt idx="119">
                  <c:v>-0.51082562376599072</c:v>
                </c:pt>
                <c:pt idx="120">
                  <c:v>-0.50252682095129564</c:v>
                </c:pt>
                <c:pt idx="121">
                  <c:v>-0.48939034304592566</c:v>
                </c:pt>
                <c:pt idx="122">
                  <c:v>-0.47642419704865829</c:v>
                </c:pt>
                <c:pt idx="123">
                  <c:v>-0.45886588483527962</c:v>
                </c:pt>
                <c:pt idx="124">
                  <c:v>-0.43850496218636453</c:v>
                </c:pt>
                <c:pt idx="125">
                  <c:v>-0.42007126049752652</c:v>
                </c:pt>
                <c:pt idx="126">
                  <c:v>-0.40346710544549125</c:v>
                </c:pt>
                <c:pt idx="127">
                  <c:v>-0.37833644071991168</c:v>
                </c:pt>
                <c:pt idx="128">
                  <c:v>-0.3523983871714722</c:v>
                </c:pt>
                <c:pt idx="129">
                  <c:v>-0.32158362412746233</c:v>
                </c:pt>
                <c:pt idx="130">
                  <c:v>-0.2997546536860502</c:v>
                </c:pt>
                <c:pt idx="131">
                  <c:v>-0.28901629546491758</c:v>
                </c:pt>
                <c:pt idx="132">
                  <c:v>-0.27575350158650713</c:v>
                </c:pt>
                <c:pt idx="133">
                  <c:v>-0.27180872329549077</c:v>
                </c:pt>
                <c:pt idx="134">
                  <c:v>-0.28103752973311236</c:v>
                </c:pt>
                <c:pt idx="135">
                  <c:v>-0.2997546536860502</c:v>
                </c:pt>
                <c:pt idx="136">
                  <c:v>-0.3133418192323586</c:v>
                </c:pt>
                <c:pt idx="137">
                  <c:v>-0.31882880144861769</c:v>
                </c:pt>
                <c:pt idx="138">
                  <c:v>-0.3174542307854511</c:v>
                </c:pt>
                <c:pt idx="139">
                  <c:v>-0.30924625036762149</c:v>
                </c:pt>
                <c:pt idx="140">
                  <c:v>-0.29302967877837621</c:v>
                </c:pt>
                <c:pt idx="141">
                  <c:v>-0.26787944515560119</c:v>
                </c:pt>
                <c:pt idx="142">
                  <c:v>-0.24334625863172918</c:v>
                </c:pt>
                <c:pt idx="143">
                  <c:v>-0.2206466711156225</c:v>
                </c:pt>
                <c:pt idx="144">
                  <c:v>-0.1972321695297089</c:v>
                </c:pt>
                <c:pt idx="145">
                  <c:v>-0.16960278438617998</c:v>
                </c:pt>
                <c:pt idx="146">
                  <c:v>-0.15431736038435728</c:v>
                </c:pt>
                <c:pt idx="147">
                  <c:v>-0.14387037041970191</c:v>
                </c:pt>
                <c:pt idx="148">
                  <c:v>-0.13926206733350766</c:v>
                </c:pt>
                <c:pt idx="149">
                  <c:v>-0.12783337150988489</c:v>
                </c:pt>
                <c:pt idx="150">
                  <c:v>-0.12669765304595754</c:v>
                </c:pt>
                <c:pt idx="151">
                  <c:v>-0.1210383283770561</c:v>
                </c:pt>
                <c:pt idx="152">
                  <c:v>-0.11878353598996698</c:v>
                </c:pt>
                <c:pt idx="153">
                  <c:v>-0.11428914640212766</c:v>
                </c:pt>
                <c:pt idx="154">
                  <c:v>-0.11093156070728166</c:v>
                </c:pt>
                <c:pt idx="155">
                  <c:v>-0.11653381625595151</c:v>
                </c:pt>
                <c:pt idx="156">
                  <c:v>-0.1210383283770561</c:v>
                </c:pt>
                <c:pt idx="157">
                  <c:v>-0.12216763397420753</c:v>
                </c:pt>
                <c:pt idx="158">
                  <c:v>-0.1232982163444936</c:v>
                </c:pt>
                <c:pt idx="159">
                  <c:v>-0.12556322297534575</c:v>
                </c:pt>
                <c:pt idx="160">
                  <c:v>-0.13124828660995402</c:v>
                </c:pt>
                <c:pt idx="161">
                  <c:v>-0.12897038129696006</c:v>
                </c:pt>
                <c:pt idx="162">
                  <c:v>-0.11653381625595151</c:v>
                </c:pt>
                <c:pt idx="163">
                  <c:v>-0.10203272556515161</c:v>
                </c:pt>
                <c:pt idx="164">
                  <c:v>-8.9924707527987008E-2</c:v>
                </c:pt>
                <c:pt idx="165">
                  <c:v>-7.5801713416281849E-2</c:v>
                </c:pt>
                <c:pt idx="166">
                  <c:v>-6.6139802504544945E-2</c:v>
                </c:pt>
                <c:pt idx="167">
                  <c:v>-5.2346480372209236E-2</c:v>
                </c:pt>
                <c:pt idx="168">
                  <c:v>-4.290750101127655E-2</c:v>
                </c:pt>
                <c:pt idx="169">
                  <c:v>-3.2523191705560062E-2</c:v>
                </c:pt>
                <c:pt idx="170">
                  <c:v>-2.5317807984289897E-2</c:v>
                </c:pt>
                <c:pt idx="171">
                  <c:v>-2.1223636451626688E-2</c:v>
                </c:pt>
                <c:pt idx="172">
                  <c:v>-1.5113637810048184E-2</c:v>
                </c:pt>
                <c:pt idx="173">
                  <c:v>-7.0246149369644663E-3</c:v>
                </c:pt>
                <c:pt idx="174">
                  <c:v>9.9950033308342321E-4</c:v>
                </c:pt>
                <c:pt idx="175">
                  <c:v>6.9756137364251382E-3</c:v>
                </c:pt>
                <c:pt idx="176">
                  <c:v>1.6857117066422806E-2</c:v>
                </c:pt>
                <c:pt idx="177">
                  <c:v>2.7615167032973391E-2</c:v>
                </c:pt>
                <c:pt idx="178">
                  <c:v>4.5928931888399735E-2</c:v>
                </c:pt>
                <c:pt idx="179">
                  <c:v>6.5787740538003153E-2</c:v>
                </c:pt>
                <c:pt idx="180">
                  <c:v>9.0754363268464117E-2</c:v>
                </c:pt>
                <c:pt idx="181">
                  <c:v>0.11332868530700327</c:v>
                </c:pt>
                <c:pt idx="182">
                  <c:v>0.12839321476839899</c:v>
                </c:pt>
                <c:pt idx="183">
                  <c:v>0.14236724128692199</c:v>
                </c:pt>
                <c:pt idx="184">
                  <c:v>0.15272108701766393</c:v>
                </c:pt>
                <c:pt idx="185">
                  <c:v>0.16381808522939492</c:v>
                </c:pt>
                <c:pt idx="186">
                  <c:v>0.17395330712343798</c:v>
                </c:pt>
                <c:pt idx="187">
                  <c:v>0.17563256864315796</c:v>
                </c:pt>
                <c:pt idx="188">
                  <c:v>0.17730901497041029</c:v>
                </c:pt>
                <c:pt idx="189">
                  <c:v>0.17814618538347404</c:v>
                </c:pt>
                <c:pt idx="190">
                  <c:v>0.1881379421153945</c:v>
                </c:pt>
                <c:pt idx="191">
                  <c:v>0.19474407679251185</c:v>
                </c:pt>
                <c:pt idx="192">
                  <c:v>0.19392069263730649</c:v>
                </c:pt>
                <c:pt idx="193">
                  <c:v>0.19392069263730649</c:v>
                </c:pt>
                <c:pt idx="194">
                  <c:v>0.19309662996191315</c:v>
                </c:pt>
                <c:pt idx="195">
                  <c:v>0.1906203596086497</c:v>
                </c:pt>
                <c:pt idx="196">
                  <c:v>0.1906203596086497</c:v>
                </c:pt>
                <c:pt idx="197">
                  <c:v>0.19721016928770527</c:v>
                </c:pt>
                <c:pt idx="198">
                  <c:v>0.20130685670503537</c:v>
                </c:pt>
                <c:pt idx="199">
                  <c:v>0.19721016928770527</c:v>
                </c:pt>
                <c:pt idx="200">
                  <c:v>0.18896609951262316</c:v>
                </c:pt>
                <c:pt idx="201">
                  <c:v>0.18730909830499368</c:v>
                </c:pt>
                <c:pt idx="202">
                  <c:v>0.18564934688662926</c:v>
                </c:pt>
                <c:pt idx="203">
                  <c:v>0.18730909830499368</c:v>
                </c:pt>
                <c:pt idx="204">
                  <c:v>0.18481843699254188</c:v>
                </c:pt>
                <c:pt idx="205">
                  <c:v>0.18398683611301581</c:v>
                </c:pt>
                <c:pt idx="206">
                  <c:v>0.18979357163265567</c:v>
                </c:pt>
                <c:pt idx="207">
                  <c:v>0.19803085049913455</c:v>
                </c:pt>
                <c:pt idx="208">
                  <c:v>0.21349717426240436</c:v>
                </c:pt>
                <c:pt idx="209">
                  <c:v>0.23031775506221003</c:v>
                </c:pt>
                <c:pt idx="210">
                  <c:v>0.25153662581542768</c:v>
                </c:pt>
                <c:pt idx="211">
                  <c:v>0.27079020478156274</c:v>
                </c:pt>
                <c:pt idx="212">
                  <c:v>0.29266961396282004</c:v>
                </c:pt>
                <c:pt idx="213">
                  <c:v>0.31334981920035881</c:v>
                </c:pt>
                <c:pt idx="214">
                  <c:v>0.33145969479766868</c:v>
                </c:pt>
                <c:pt idx="215">
                  <c:v>0.34642256747438094</c:v>
                </c:pt>
                <c:pt idx="216">
                  <c:v>0.35767444427181588</c:v>
                </c:pt>
                <c:pt idx="217">
                  <c:v>0.36533731701738509</c:v>
                </c:pt>
                <c:pt idx="218">
                  <c:v>0.37775126954064864</c:v>
                </c:pt>
                <c:pt idx="219">
                  <c:v>0.39541477225466298</c:v>
                </c:pt>
                <c:pt idx="220">
                  <c:v>0.41343327775734129</c:v>
                </c:pt>
                <c:pt idx="221">
                  <c:v>0.42983246455645874</c:v>
                </c:pt>
                <c:pt idx="222">
                  <c:v>0.44340294744855657</c:v>
                </c:pt>
                <c:pt idx="223">
                  <c:v>0.45107561936021673</c:v>
                </c:pt>
                <c:pt idx="224">
                  <c:v>0.4593217808988751</c:v>
                </c:pt>
                <c:pt idx="225">
                  <c:v>0.46373401623214022</c:v>
                </c:pt>
                <c:pt idx="226">
                  <c:v>0.46624658036802336</c:v>
                </c:pt>
                <c:pt idx="227">
                  <c:v>0.46499108742219131</c:v>
                </c:pt>
                <c:pt idx="228">
                  <c:v>0.462475362824944</c:v>
                </c:pt>
                <c:pt idx="229">
                  <c:v>0.462475362824944</c:v>
                </c:pt>
                <c:pt idx="230">
                  <c:v>0.46121512321265629</c:v>
                </c:pt>
                <c:pt idx="231">
                  <c:v>0.45742484703887548</c:v>
                </c:pt>
                <c:pt idx="232">
                  <c:v>0.4593217808988751</c:v>
                </c:pt>
                <c:pt idx="233">
                  <c:v>0.45742484703887548</c:v>
                </c:pt>
                <c:pt idx="234">
                  <c:v>0.45615822242368254</c:v>
                </c:pt>
                <c:pt idx="235">
                  <c:v>0.45488999143568742</c:v>
                </c:pt>
                <c:pt idx="236">
                  <c:v>0.45552430798090132</c:v>
                </c:pt>
                <c:pt idx="237">
                  <c:v>0.45868986934546219</c:v>
                </c:pt>
                <c:pt idx="238">
                  <c:v>0.47436908675537554</c:v>
                </c:pt>
                <c:pt idx="239">
                  <c:v>0.49591501103023644</c:v>
                </c:pt>
                <c:pt idx="240">
                  <c:v>0.50440505596306795</c:v>
                </c:pt>
                <c:pt idx="241">
                  <c:v>0.51819837809540381</c:v>
                </c:pt>
                <c:pt idx="242">
                  <c:v>0.50862320021079066</c:v>
                </c:pt>
                <c:pt idx="243">
                  <c:v>0.52057791520866903</c:v>
                </c:pt>
                <c:pt idx="244">
                  <c:v>0.5399960010657705</c:v>
                </c:pt>
                <c:pt idx="245">
                  <c:v>0.55215948725896791</c:v>
                </c:pt>
                <c:pt idx="246">
                  <c:v>0.57492654917251418</c:v>
                </c:pt>
                <c:pt idx="247">
                  <c:v>0.58834206619381901</c:v>
                </c:pt>
                <c:pt idx="248">
                  <c:v>0.59608546771681403</c:v>
                </c:pt>
                <c:pt idx="249">
                  <c:v>0.59718678941403414</c:v>
                </c:pt>
                <c:pt idx="250">
                  <c:v>0.60976557162089429</c:v>
                </c:pt>
                <c:pt idx="251">
                  <c:v>0.62754142346195141</c:v>
                </c:pt>
                <c:pt idx="252">
                  <c:v>0.64185388617239469</c:v>
                </c:pt>
                <c:pt idx="253">
                  <c:v>0.66062398885438522</c:v>
                </c:pt>
                <c:pt idx="254">
                  <c:v>0.67701779863006162</c:v>
                </c:pt>
                <c:pt idx="255">
                  <c:v>0.68964104123065773</c:v>
                </c:pt>
                <c:pt idx="256">
                  <c:v>0.67904825618044362</c:v>
                </c:pt>
                <c:pt idx="257">
                  <c:v>0.6861225656229808</c:v>
                </c:pt>
                <c:pt idx="258">
                  <c:v>0.71832747909024364</c:v>
                </c:pt>
                <c:pt idx="259">
                  <c:v>0.74858188744804588</c:v>
                </c:pt>
                <c:pt idx="260">
                  <c:v>0.77242036145445314</c:v>
                </c:pt>
                <c:pt idx="261">
                  <c:v>0.7948008342864451</c:v>
                </c:pt>
                <c:pt idx="262">
                  <c:v>0.81403649783539866</c:v>
                </c:pt>
                <c:pt idx="263">
                  <c:v>0.82942479885249309</c:v>
                </c:pt>
                <c:pt idx="264">
                  <c:v>0.84113605827339455</c:v>
                </c:pt>
                <c:pt idx="265">
                  <c:v>0.85696526578934018</c:v>
                </c:pt>
                <c:pt idx="266">
                  <c:v>0.87754990355772444</c:v>
                </c:pt>
                <c:pt idx="267">
                  <c:v>0.89608802455663572</c:v>
                </c:pt>
                <c:pt idx="268">
                  <c:v>0.91549041170338608</c:v>
                </c:pt>
                <c:pt idx="269">
                  <c:v>0.9313763692921958</c:v>
                </c:pt>
                <c:pt idx="270">
                  <c:v>0.9442949282837525</c:v>
                </c:pt>
                <c:pt idx="271">
                  <c:v>0.95358651661785199</c:v>
                </c:pt>
                <c:pt idx="272">
                  <c:v>0.9643187008847367</c:v>
                </c:pt>
                <c:pt idx="273">
                  <c:v>0.9771976667776765</c:v>
                </c:pt>
                <c:pt idx="274">
                  <c:v>0.99251075778556408</c:v>
                </c:pt>
                <c:pt idx="275">
                  <c:v>1.0123279200710971</c:v>
                </c:pt>
                <c:pt idx="276">
                  <c:v>1.0306902721826512</c:v>
                </c:pt>
                <c:pt idx="277">
                  <c:v>1.0480205025520495</c:v>
                </c:pt>
                <c:pt idx="278">
                  <c:v>1.0664333903038745</c:v>
                </c:pt>
                <c:pt idx="279">
                  <c:v>1.0855270491194542</c:v>
                </c:pt>
                <c:pt idx="280">
                  <c:v>1.1098818809263404</c:v>
                </c:pt>
                <c:pt idx="281">
                  <c:v>1.1323693854662431</c:v>
                </c:pt>
                <c:pt idx="282">
                  <c:v>1.1543623037726016</c:v>
                </c:pt>
                <c:pt idx="283">
                  <c:v>1.1749558552554433</c:v>
                </c:pt>
                <c:pt idx="284">
                  <c:v>1.1960414339996557</c:v>
                </c:pt>
                <c:pt idx="285">
                  <c:v>1.2187628897985714</c:v>
                </c:pt>
                <c:pt idx="286">
                  <c:v>1.2441545939587679</c:v>
                </c:pt>
                <c:pt idx="287">
                  <c:v>1.2694796065280556</c:v>
                </c:pt>
                <c:pt idx="288">
                  <c:v>1.2947271675944001</c:v>
                </c:pt>
                <c:pt idx="289">
                  <c:v>1.3158718968233447</c:v>
                </c:pt>
                <c:pt idx="290">
                  <c:v>1.3373666874964671</c:v>
                </c:pt>
                <c:pt idx="291">
                  <c:v>1.3599503857802886</c:v>
                </c:pt>
                <c:pt idx="292">
                  <c:v>1.385293860786307</c:v>
                </c:pt>
                <c:pt idx="293">
                  <c:v>1.410986973710262</c:v>
                </c:pt>
                <c:pt idx="294">
                  <c:v>1.4369874754354088</c:v>
                </c:pt>
                <c:pt idx="295">
                  <c:v>1.4616337176657059</c:v>
                </c:pt>
                <c:pt idx="296">
                  <c:v>1.4881738249410612</c:v>
                </c:pt>
                <c:pt idx="297">
                  <c:v>1.515786356352645</c:v>
                </c:pt>
                <c:pt idx="298">
                  <c:v>1.5428706681619873</c:v>
                </c:pt>
                <c:pt idx="299">
                  <c:v>1.5677822371652679</c:v>
                </c:pt>
                <c:pt idx="300">
                  <c:v>1.5904589458362974</c:v>
                </c:pt>
                <c:pt idx="301">
                  <c:v>1.6132307106727966</c:v>
                </c:pt>
                <c:pt idx="302">
                  <c:v>1.6399671174689232</c:v>
                </c:pt>
                <c:pt idx="303">
                  <c:v>1.6699684121741327</c:v>
                </c:pt>
                <c:pt idx="304">
                  <c:v>1.701834761700068</c:v>
                </c:pt>
                <c:pt idx="305">
                  <c:v>1.7307701976016252</c:v>
                </c:pt>
                <c:pt idx="306">
                  <c:v>1.7599247457080365</c:v>
                </c:pt>
                <c:pt idx="307">
                  <c:v>1.7887549602077564</c:v>
                </c:pt>
                <c:pt idx="308">
                  <c:v>1.8190503294639586</c:v>
                </c:pt>
                <c:pt idx="309">
                  <c:v>1.8517564431343512</c:v>
                </c:pt>
                <c:pt idx="310">
                  <c:v>1.8854015919316829</c:v>
                </c:pt>
                <c:pt idx="311">
                  <c:v>1.9192727895270145</c:v>
                </c:pt>
                <c:pt idx="312">
                  <c:v>1.9534530582260421</c:v>
                </c:pt>
                <c:pt idx="313">
                  <c:v>1.9881482832334452</c:v>
                </c:pt>
                <c:pt idx="314">
                  <c:v>2.0223419496392632</c:v>
                </c:pt>
                <c:pt idx="315">
                  <c:v>2.0554049638515948</c:v>
                </c:pt>
                <c:pt idx="316">
                  <c:v>2.0884012830513079</c:v>
                </c:pt>
                <c:pt idx="317">
                  <c:v>2.1230995110192992</c:v>
                </c:pt>
                <c:pt idx="318">
                  <c:v>2.1551286235261702</c:v>
                </c:pt>
                <c:pt idx="319">
                  <c:v>2.1884080479316466</c:v>
                </c:pt>
                <c:pt idx="320">
                  <c:v>2.2254880426090788</c:v>
                </c:pt>
                <c:pt idx="321">
                  <c:v>2.2604080140948595</c:v>
                </c:pt>
                <c:pt idx="322">
                  <c:v>2.295359047902306</c:v>
                </c:pt>
                <c:pt idx="323">
                  <c:v>2.3333082656368864</c:v>
                </c:pt>
                <c:pt idx="324">
                  <c:v>2.3730435566426071</c:v>
                </c:pt>
                <c:pt idx="325">
                  <c:v>2.4117085200123998</c:v>
                </c:pt>
                <c:pt idx="326">
                  <c:v>2.4530719262679819</c:v>
                </c:pt>
                <c:pt idx="327">
                  <c:v>2.4917167417165498</c:v>
                </c:pt>
                <c:pt idx="328">
                  <c:v>2.5294018896745514</c:v>
                </c:pt>
                <c:pt idx="329">
                  <c:v>2.5706255251905379</c:v>
                </c:pt>
                <c:pt idx="330">
                  <c:v>2.611172126125723</c:v>
                </c:pt>
                <c:pt idx="331">
                  <c:v>2.649855956857484</c:v>
                </c:pt>
                <c:pt idx="332">
                  <c:v>2.690361338231126</c:v>
                </c:pt>
                <c:pt idx="333">
                  <c:v>2.7275913563090453</c:v>
                </c:pt>
                <c:pt idx="334">
                  <c:v>2.7649345033029218</c:v>
                </c:pt>
                <c:pt idx="335">
                  <c:v>2.8049954071586893</c:v>
                </c:pt>
                <c:pt idx="336">
                  <c:v>2.8421147848883916</c:v>
                </c:pt>
                <c:pt idx="337">
                  <c:v>2.87976009730157</c:v>
                </c:pt>
                <c:pt idx="338">
                  <c:v>2.9166349521952886</c:v>
                </c:pt>
                <c:pt idx="339">
                  <c:v>2.9539723393057593</c:v>
                </c:pt>
                <c:pt idx="340">
                  <c:v>2.9902170928658807</c:v>
                </c:pt>
                <c:pt idx="341">
                  <c:v>3.0266008972164573</c:v>
                </c:pt>
                <c:pt idx="342">
                  <c:v>3.0604426549227464</c:v>
                </c:pt>
                <c:pt idx="343">
                  <c:v>3.0958943004529718</c:v>
                </c:pt>
                <c:pt idx="344">
                  <c:v>3.1285571666664969</c:v>
                </c:pt>
                <c:pt idx="345">
                  <c:v>3.1626440403981491</c:v>
                </c:pt>
                <c:pt idx="346">
                  <c:v>3.1928603376649187</c:v>
                </c:pt>
                <c:pt idx="347">
                  <c:v>3.2229076859815713</c:v>
                </c:pt>
                <c:pt idx="348">
                  <c:v>3.2517301617391481</c:v>
                </c:pt>
                <c:pt idx="349">
                  <c:v>3.2807608285402083</c:v>
                </c:pt>
                <c:pt idx="350">
                  <c:v>3.3080215890986131</c:v>
                </c:pt>
                <c:pt idx="351">
                  <c:v>3.3352000191550024</c:v>
                </c:pt>
                <c:pt idx="352">
                  <c:v>3.3605489831843465</c:v>
                </c:pt>
                <c:pt idx="353">
                  <c:v>3.3883822846153113</c:v>
                </c:pt>
                <c:pt idx="354">
                  <c:v>3.4159546226370625</c:v>
                </c:pt>
                <c:pt idx="355">
                  <c:v>3.4441930121232511</c:v>
                </c:pt>
                <c:pt idx="356">
                  <c:v>3.4737350739524788</c:v>
                </c:pt>
                <c:pt idx="357">
                  <c:v>3.5049866635784963</c:v>
                </c:pt>
                <c:pt idx="358">
                  <c:v>3.5383472198093888</c:v>
                </c:pt>
                <c:pt idx="359">
                  <c:v>3.573889389480267</c:v>
                </c:pt>
                <c:pt idx="360">
                  <c:v>3.6114583071453517</c:v>
                </c:pt>
                <c:pt idx="361">
                  <c:v>3.6511256645020205</c:v>
                </c:pt>
                <c:pt idx="362">
                  <c:v>3.6926971574021326</c:v>
                </c:pt>
                <c:pt idx="363">
                  <c:v>3.7350948779108992</c:v>
                </c:pt>
                <c:pt idx="364">
                  <c:v>3.7777141678144273</c:v>
                </c:pt>
                <c:pt idx="365">
                  <c:v>3.8197761289157031</c:v>
                </c:pt>
                <c:pt idx="366">
                  <c:v>3.8611085866265964</c:v>
                </c:pt>
                <c:pt idx="367">
                  <c:v>3.9003754350785291</c:v>
                </c:pt>
                <c:pt idx="368">
                  <c:v>3.9377492299990262</c:v>
                </c:pt>
                <c:pt idx="369">
                  <c:v>3.9730052103629401</c:v>
                </c:pt>
                <c:pt idx="370">
                  <c:v>4.0053494006505383</c:v>
                </c:pt>
                <c:pt idx="371">
                  <c:v>4.0345591714860625</c:v>
                </c:pt>
                <c:pt idx="372">
                  <c:v>4.0607360710482716</c:v>
                </c:pt>
                <c:pt idx="373">
                  <c:v>4.0834184220885472</c:v>
                </c:pt>
                <c:pt idx="374">
                  <c:v>4.1024945936403014</c:v>
                </c:pt>
                <c:pt idx="375">
                  <c:v>4.1174749796109555</c:v>
                </c:pt>
                <c:pt idx="376">
                  <c:v>4.1289875056656404</c:v>
                </c:pt>
                <c:pt idx="377">
                  <c:v>4.1363818180131586</c:v>
                </c:pt>
                <c:pt idx="378">
                  <c:v>4.1396684081857638</c:v>
                </c:pt>
                <c:pt idx="379">
                  <c:v>4.1394294576553508</c:v>
                </c:pt>
                <c:pt idx="380">
                  <c:v>4.1352305546944432</c:v>
                </c:pt>
                <c:pt idx="381">
                  <c:v>4.1277309812397345</c:v>
                </c:pt>
                <c:pt idx="382">
                  <c:v>4.1170188792609732</c:v>
                </c:pt>
                <c:pt idx="383">
                  <c:v>4.1029738889201548</c:v>
                </c:pt>
                <c:pt idx="384">
                  <c:v>4.086345992110834</c:v>
                </c:pt>
                <c:pt idx="385">
                  <c:v>4.0668191911573484</c:v>
                </c:pt>
                <c:pt idx="386">
                  <c:v>4.04461145362027</c:v>
                </c:pt>
                <c:pt idx="387">
                  <c:v>4.0204468243778537</c:v>
                </c:pt>
                <c:pt idx="388">
                  <c:v>3.9950581543568582</c:v>
                </c:pt>
                <c:pt idx="389">
                  <c:v>3.9677036612547032</c:v>
                </c:pt>
                <c:pt idx="390">
                  <c:v>3.9388401887871707</c:v>
                </c:pt>
                <c:pt idx="391">
                  <c:v>3.9094998248837078</c:v>
                </c:pt>
                <c:pt idx="392">
                  <c:v>3.8792105156815957</c:v>
                </c:pt>
                <c:pt idx="393">
                  <c:v>3.847612476099274</c:v>
                </c:pt>
                <c:pt idx="394">
                  <c:v>3.8158424469541767</c:v>
                </c:pt>
                <c:pt idx="395">
                  <c:v>3.7833256244058817</c:v>
                </c:pt>
                <c:pt idx="396">
                  <c:v>3.7500921382819254</c:v>
                </c:pt>
                <c:pt idx="397">
                  <c:v>3.7168593406208936</c:v>
                </c:pt>
                <c:pt idx="398">
                  <c:v>3.6828110787123296</c:v>
                </c:pt>
                <c:pt idx="399">
                  <c:v>3.6488384045767526</c:v>
                </c:pt>
                <c:pt idx="400">
                  <c:v>3.6147484047708613</c:v>
                </c:pt>
                <c:pt idx="401">
                  <c:v>3.5805980100284462</c:v>
                </c:pt>
                <c:pt idx="402">
                  <c:v>3.5466820484041364</c:v>
                </c:pt>
                <c:pt idx="403">
                  <c:v>3.512798384909436</c:v>
                </c:pt>
                <c:pt idx="404">
                  <c:v>3.4795155262080986</c:v>
                </c:pt>
                <c:pt idx="405">
                  <c:v>3.4461707473048864</c:v>
                </c:pt>
                <c:pt idx="406">
                  <c:v>3.4134223512847242</c:v>
                </c:pt>
                <c:pt idx="407">
                  <c:v>3.3806204546733243</c:v>
                </c:pt>
                <c:pt idx="408">
                  <c:v>3.3480075531480362</c:v>
                </c:pt>
                <c:pt idx="409">
                  <c:v>3.3156031818206304</c:v>
                </c:pt>
                <c:pt idx="410">
                  <c:v>3.2836143260084381</c:v>
                </c:pt>
                <c:pt idx="411">
                  <c:v>3.2513430150057023</c:v>
                </c:pt>
                <c:pt idx="412">
                  <c:v>3.2197954019275845</c:v>
                </c:pt>
                <c:pt idx="413">
                  <c:v>3.1879216495462956</c:v>
                </c:pt>
                <c:pt idx="414">
                  <c:v>3.1564044989428894</c:v>
                </c:pt>
                <c:pt idx="415">
                  <c:v>3.1252242687867455</c:v>
                </c:pt>
                <c:pt idx="416">
                  <c:v>3.0944004453506926</c:v>
                </c:pt>
                <c:pt idx="417">
                  <c:v>3.0639982142240796</c:v>
                </c:pt>
                <c:pt idx="418">
                  <c:v>3.0340391077085775</c:v>
                </c:pt>
                <c:pt idx="419">
                  <c:v>3.0050388328742907</c:v>
                </c:pt>
                <c:pt idx="420">
                  <c:v>2.9766513857411989</c:v>
                </c:pt>
                <c:pt idx="421">
                  <c:v>2.9486406660201405</c:v>
                </c:pt>
                <c:pt idx="422">
                  <c:v>2.9219780849653292</c:v>
                </c:pt>
                <c:pt idx="423">
                  <c:v>2.8958566881267345</c:v>
                </c:pt>
                <c:pt idx="424">
                  <c:v>2.8701123596293399</c:v>
                </c:pt>
                <c:pt idx="425">
                  <c:v>2.8447349500020622</c:v>
                </c:pt>
                <c:pt idx="426">
                  <c:v>2.8202472940190249</c:v>
                </c:pt>
                <c:pt idx="427">
                  <c:v>2.7963052488570974</c:v>
                </c:pt>
                <c:pt idx="428">
                  <c:v>2.7726512202867375</c:v>
                </c:pt>
                <c:pt idx="429">
                  <c:v>2.7486161628488719</c:v>
                </c:pt>
                <c:pt idx="430">
                  <c:v>2.7245795030534206</c:v>
                </c:pt>
                <c:pt idx="431">
                  <c:v>2.7002868104843762</c:v>
                </c:pt>
                <c:pt idx="432">
                  <c:v>2.6766971234441881</c:v>
                </c:pt>
                <c:pt idx="433">
                  <c:v>2.653241964607215</c:v>
                </c:pt>
                <c:pt idx="434">
                  <c:v>2.6299445050985883</c:v>
                </c:pt>
                <c:pt idx="435">
                  <c:v>2.6062389349555253</c:v>
                </c:pt>
                <c:pt idx="436">
                  <c:v>2.5839975524322312</c:v>
                </c:pt>
                <c:pt idx="437">
                  <c:v>2.5619448484412382</c:v>
                </c:pt>
                <c:pt idx="438">
                  <c:v>2.5402625140852924</c:v>
                </c:pt>
                <c:pt idx="439">
                  <c:v>2.5194690941371114</c:v>
                </c:pt>
                <c:pt idx="440">
                  <c:v>2.4989739069994359</c:v>
                </c:pt>
                <c:pt idx="441">
                  <c:v>2.478972410299809</c:v>
                </c:pt>
                <c:pt idx="442">
                  <c:v>2.458819315024682</c:v>
                </c:pt>
                <c:pt idx="443">
                  <c:v>2.4386881759863859</c:v>
                </c:pt>
                <c:pt idx="444">
                  <c:v>2.418588768750352</c:v>
                </c:pt>
                <c:pt idx="445">
                  <c:v>2.3981679628877757</c:v>
                </c:pt>
                <c:pt idx="446">
                  <c:v>2.377878077029477</c:v>
                </c:pt>
                <c:pt idx="447">
                  <c:v>2.3566944186410774</c:v>
                </c:pt>
                <c:pt idx="448">
                  <c:v>2.3363099623956667</c:v>
                </c:pt>
                <c:pt idx="449">
                  <c:v>2.3165866126298593</c:v>
                </c:pt>
                <c:pt idx="450">
                  <c:v>2.2978740132639266</c:v>
                </c:pt>
                <c:pt idx="451">
                  <c:v>2.2802372293301381</c:v>
                </c:pt>
                <c:pt idx="452">
                  <c:v>2.2622837962205202</c:v>
                </c:pt>
                <c:pt idx="453">
                  <c:v>2.2453796192232667</c:v>
                </c:pt>
                <c:pt idx="454">
                  <c:v>2.2286155727938715</c:v>
                </c:pt>
                <c:pt idx="455">
                  <c:v>2.2118942277095419</c:v>
                </c:pt>
                <c:pt idx="456">
                  <c:v>2.1958903543230828</c:v>
                </c:pt>
                <c:pt idx="457">
                  <c:v>2.1787211057716598</c:v>
                </c:pt>
                <c:pt idx="458">
                  <c:v>2.1611367294096708</c:v>
                </c:pt>
                <c:pt idx="459">
                  <c:v>2.1438238006091042</c:v>
                </c:pt>
                <c:pt idx="460">
                  <c:v>2.1284697727471902</c:v>
                </c:pt>
                <c:pt idx="461">
                  <c:v>2.1160145219106763</c:v>
                </c:pt>
                <c:pt idx="462">
                  <c:v>2.1027917902880513</c:v>
                </c:pt>
                <c:pt idx="463">
                  <c:v>2.089144317141221</c:v>
                </c:pt>
                <c:pt idx="464">
                  <c:v>2.0766877534832147</c:v>
                </c:pt>
                <c:pt idx="465">
                  <c:v>2.0663563021311804</c:v>
                </c:pt>
                <c:pt idx="466">
                  <c:v>2.0569402763333224</c:v>
                </c:pt>
                <c:pt idx="467">
                  <c:v>2.0470474738688318</c:v>
                </c:pt>
                <c:pt idx="468">
                  <c:v>2.0371862287827223</c:v>
                </c:pt>
                <c:pt idx="469">
                  <c:v>2.0277534325210844</c:v>
                </c:pt>
                <c:pt idx="470">
                  <c:v>2.0176991078442659</c:v>
                </c:pt>
                <c:pt idx="471">
                  <c:v>2.0074083387800044</c:v>
                </c:pt>
                <c:pt idx="472">
                  <c:v>1.9978246790075136</c:v>
                </c:pt>
                <c:pt idx="473">
                  <c:v>1.9882852226379728</c:v>
                </c:pt>
                <c:pt idx="474">
                  <c:v>1.9775472339984959</c:v>
                </c:pt>
                <c:pt idx="475">
                  <c:v>1.9652925199889302</c:v>
                </c:pt>
                <c:pt idx="476">
                  <c:v>1.9537365853047772</c:v>
                </c:pt>
                <c:pt idx="477">
                  <c:v>1.9429056400350146</c:v>
                </c:pt>
                <c:pt idx="478">
                  <c:v>1.9326801602844321</c:v>
                </c:pt>
                <c:pt idx="479">
                  <c:v>1.9220564701759129</c:v>
                </c:pt>
                <c:pt idx="480">
                  <c:v>1.9111708081085408</c:v>
                </c:pt>
                <c:pt idx="481">
                  <c:v>1.900613874140137</c:v>
                </c:pt>
                <c:pt idx="482">
                  <c:v>1.8911522131060898</c:v>
                </c:pt>
                <c:pt idx="483">
                  <c:v>1.8820571072088357</c:v>
                </c:pt>
                <c:pt idx="484">
                  <c:v>1.873493054254725</c:v>
                </c:pt>
                <c:pt idx="485">
                  <c:v>1.8654745070503356</c:v>
                </c:pt>
                <c:pt idx="486">
                  <c:v>1.8584831012709631</c:v>
                </c:pt>
                <c:pt idx="487">
                  <c:v>1.8511284010348883</c:v>
                </c:pt>
                <c:pt idx="488">
                  <c:v>1.844035613793426</c:v>
                </c:pt>
                <c:pt idx="489">
                  <c:v>1.8373699804801074</c:v>
                </c:pt>
                <c:pt idx="490">
                  <c:v>1.8309801823813363</c:v>
                </c:pt>
                <c:pt idx="491">
                  <c:v>1.8229350866965048</c:v>
                </c:pt>
                <c:pt idx="492">
                  <c:v>1.8133578687805509</c:v>
                </c:pt>
                <c:pt idx="493">
                  <c:v>1.8026994092663893</c:v>
                </c:pt>
                <c:pt idx="494">
                  <c:v>1.7914260803268174</c:v>
                </c:pt>
                <c:pt idx="495">
                  <c:v>1.7793494491513735</c:v>
                </c:pt>
                <c:pt idx="496">
                  <c:v>1.7667834831578779</c:v>
                </c:pt>
                <c:pt idx="497">
                  <c:v>1.754230657335641</c:v>
                </c:pt>
                <c:pt idx="498">
                  <c:v>1.7415182527913082</c:v>
                </c:pt>
                <c:pt idx="499">
                  <c:v>1.7282870462724815</c:v>
                </c:pt>
                <c:pt idx="500">
                  <c:v>1.7148784248920974</c:v>
                </c:pt>
                <c:pt idx="501">
                  <c:v>1.7031103882967356</c:v>
                </c:pt>
                <c:pt idx="502">
                  <c:v>1.6937790608678513</c:v>
                </c:pt>
                <c:pt idx="503">
                  <c:v>1.6847308964695318</c:v>
                </c:pt>
                <c:pt idx="504">
                  <c:v>1.6752256529721035</c:v>
                </c:pt>
                <c:pt idx="505">
                  <c:v>1.6660072639219947</c:v>
                </c:pt>
                <c:pt idx="506">
                  <c:v>1.6584185346557223</c:v>
                </c:pt>
                <c:pt idx="507">
                  <c:v>1.6523058126612762</c:v>
                </c:pt>
                <c:pt idx="508">
                  <c:v>1.6440325571985994</c:v>
                </c:pt>
                <c:pt idx="509">
                  <c:v>1.6339353840344877</c:v>
                </c:pt>
                <c:pt idx="510">
                  <c:v>1.6223541377006467</c:v>
                </c:pt>
                <c:pt idx="511">
                  <c:v>1.6104374127671839</c:v>
                </c:pt>
                <c:pt idx="512">
                  <c:v>1.5973653311998313</c:v>
                </c:pt>
                <c:pt idx="513">
                  <c:v>1.5820667156379684</c:v>
                </c:pt>
                <c:pt idx="514">
                  <c:v>1.5669478608131482</c:v>
                </c:pt>
                <c:pt idx="515">
                  <c:v>1.5524441909139801</c:v>
                </c:pt>
                <c:pt idx="516">
                  <c:v>1.5377270648801</c:v>
                </c:pt>
                <c:pt idx="517">
                  <c:v>1.5232262156150349</c:v>
                </c:pt>
                <c:pt idx="518">
                  <c:v>1.5102803409008818</c:v>
                </c:pt>
                <c:pt idx="519">
                  <c:v>1.4989531792588286</c:v>
                </c:pt>
                <c:pt idx="520">
                  <c:v>1.4859134261486029</c:v>
                </c:pt>
                <c:pt idx="521">
                  <c:v>1.4683350714561001</c:v>
                </c:pt>
                <c:pt idx="522">
                  <c:v>1.4485646868460151</c:v>
                </c:pt>
                <c:pt idx="523">
                  <c:v>1.4312677267626217</c:v>
                </c:pt>
                <c:pt idx="524">
                  <c:v>1.4194873284756546</c:v>
                </c:pt>
                <c:pt idx="525">
                  <c:v>1.4085449700547104</c:v>
                </c:pt>
                <c:pt idx="526">
                  <c:v>1.3964921860963366</c:v>
                </c:pt>
                <c:pt idx="527">
                  <c:v>1.3820353041995073</c:v>
                </c:pt>
                <c:pt idx="528">
                  <c:v>1.3673663512343717</c:v>
                </c:pt>
                <c:pt idx="529">
                  <c:v>1.352737577591048</c:v>
                </c:pt>
                <c:pt idx="530">
                  <c:v>1.3371041169291189</c:v>
                </c:pt>
                <c:pt idx="531">
                  <c:v>1.3182831505033468</c:v>
                </c:pt>
                <c:pt idx="532">
                  <c:v>1.2991011494175133</c:v>
                </c:pt>
                <c:pt idx="533">
                  <c:v>1.2817668317659563</c:v>
                </c:pt>
                <c:pt idx="534">
                  <c:v>1.2615811169462494</c:v>
                </c:pt>
                <c:pt idx="535">
                  <c:v>1.2386640441158663</c:v>
                </c:pt>
                <c:pt idx="536">
                  <c:v>1.2184672504763885</c:v>
                </c:pt>
                <c:pt idx="537">
                  <c:v>1.2011688769932016</c:v>
                </c:pt>
                <c:pt idx="538">
                  <c:v>1.1902794771939333</c:v>
                </c:pt>
                <c:pt idx="539">
                  <c:v>1.1811135101798533</c:v>
                </c:pt>
                <c:pt idx="540">
                  <c:v>1.1709329502477359</c:v>
                </c:pt>
                <c:pt idx="541">
                  <c:v>1.1587662114878567</c:v>
                </c:pt>
                <c:pt idx="542">
                  <c:v>1.1432669292085411</c:v>
                </c:pt>
                <c:pt idx="543">
                  <c:v>1.1220032414586854</c:v>
                </c:pt>
                <c:pt idx="544">
                  <c:v>1.0969442315674127</c:v>
                </c:pt>
                <c:pt idx="545">
                  <c:v>1.0746610678455963</c:v>
                </c:pt>
                <c:pt idx="546">
                  <c:v>1.0560526742493137</c:v>
                </c:pt>
                <c:pt idx="547">
                  <c:v>1.0353174382957959</c:v>
                </c:pt>
                <c:pt idx="548">
                  <c:v>1.0105094071131369</c:v>
                </c:pt>
                <c:pt idx="549">
                  <c:v>0.98507024726898074</c:v>
                </c:pt>
                <c:pt idx="550">
                  <c:v>0.96698384618967315</c:v>
                </c:pt>
                <c:pt idx="551">
                  <c:v>0.95281550655652736</c:v>
                </c:pt>
                <c:pt idx="552">
                  <c:v>0.94312738582771471</c:v>
                </c:pt>
                <c:pt idx="553">
                  <c:v>0.93491619599732001</c:v>
                </c:pt>
                <c:pt idx="554">
                  <c:v>0.93255770433802698</c:v>
                </c:pt>
                <c:pt idx="555">
                  <c:v>0.93058803657497946</c:v>
                </c:pt>
                <c:pt idx="556">
                  <c:v>0.927428476284611</c:v>
                </c:pt>
                <c:pt idx="557">
                  <c:v>0.9242589015233319</c:v>
                </c:pt>
                <c:pt idx="558">
                  <c:v>0.91428872920348203</c:v>
                </c:pt>
                <c:pt idx="559">
                  <c:v>0.89608802455663572</c:v>
                </c:pt>
                <c:pt idx="560">
                  <c:v>0.87003734735669302</c:v>
                </c:pt>
                <c:pt idx="561">
                  <c:v>0.83897762877148485</c:v>
                </c:pt>
                <c:pt idx="562">
                  <c:v>0.80379370064700895</c:v>
                </c:pt>
                <c:pt idx="563">
                  <c:v>0.76453717664661835</c:v>
                </c:pt>
                <c:pt idx="564">
                  <c:v>0.7236763855947681</c:v>
                </c:pt>
                <c:pt idx="565">
                  <c:v>0.68863702508205926</c:v>
                </c:pt>
                <c:pt idx="566">
                  <c:v>0.66217237626051473</c:v>
                </c:pt>
                <c:pt idx="567">
                  <c:v>0.64500680523201037</c:v>
                </c:pt>
                <c:pt idx="568">
                  <c:v>0.63551806772330888</c:v>
                </c:pt>
                <c:pt idx="569">
                  <c:v>0.62914185058403282</c:v>
                </c:pt>
                <c:pt idx="570">
                  <c:v>0.62593843086649537</c:v>
                </c:pt>
                <c:pt idx="571">
                  <c:v>0.62700737805540041</c:v>
                </c:pt>
                <c:pt idx="572">
                  <c:v>0.62326105309577884</c:v>
                </c:pt>
                <c:pt idx="573">
                  <c:v>0.62165117885487542</c:v>
                </c:pt>
                <c:pt idx="574">
                  <c:v>0.62379710242515218</c:v>
                </c:pt>
                <c:pt idx="575">
                  <c:v>0.63020738078607108</c:v>
                </c:pt>
                <c:pt idx="576">
                  <c:v>0.636576829071551</c:v>
                </c:pt>
                <c:pt idx="577">
                  <c:v>0.63763447062968648</c:v>
                </c:pt>
                <c:pt idx="578">
                  <c:v>0.64132743183014884</c:v>
                </c:pt>
                <c:pt idx="579">
                  <c:v>0.64657954474361057</c:v>
                </c:pt>
                <c:pt idx="580">
                  <c:v>0.64971762263260935</c:v>
                </c:pt>
                <c:pt idx="581">
                  <c:v>0.64448200857866433</c:v>
                </c:pt>
                <c:pt idx="582">
                  <c:v>0.636576829071551</c:v>
                </c:pt>
                <c:pt idx="583">
                  <c:v>0.62593843086649537</c:v>
                </c:pt>
                <c:pt idx="584">
                  <c:v>0.6108519378331152</c:v>
                </c:pt>
                <c:pt idx="585">
                  <c:v>0.59608546771681403</c:v>
                </c:pt>
                <c:pt idx="586">
                  <c:v>0.57661336430399379</c:v>
                </c:pt>
                <c:pt idx="587">
                  <c:v>0.55503387843031105</c:v>
                </c:pt>
                <c:pt idx="588">
                  <c:v>0.53297842840712395</c:v>
                </c:pt>
                <c:pt idx="589">
                  <c:v>0.51282362642866375</c:v>
                </c:pt>
                <c:pt idx="590">
                  <c:v>0.49347598543087762</c:v>
                </c:pt>
                <c:pt idx="591">
                  <c:v>0.47312375658197919</c:v>
                </c:pt>
                <c:pt idx="592">
                  <c:v>0.44788582399211652</c:v>
                </c:pt>
                <c:pt idx="593">
                  <c:v>0.42592111667554666</c:v>
                </c:pt>
                <c:pt idx="594">
                  <c:v>0.41078426958576436</c:v>
                </c:pt>
                <c:pt idx="595">
                  <c:v>0.40212620684264982</c:v>
                </c:pt>
                <c:pt idx="596">
                  <c:v>0.39204208777602367</c:v>
                </c:pt>
                <c:pt idx="597">
                  <c:v>0.38797979376714486</c:v>
                </c:pt>
                <c:pt idx="598">
                  <c:v>0.38730113748049327</c:v>
                </c:pt>
                <c:pt idx="599">
                  <c:v>0.38865798979178323</c:v>
                </c:pt>
                <c:pt idx="600">
                  <c:v>0.38730113748049327</c:v>
                </c:pt>
                <c:pt idx="601">
                  <c:v>0.38526240079064489</c:v>
                </c:pt>
                <c:pt idx="602">
                  <c:v>0.37912113276856246</c:v>
                </c:pt>
                <c:pt idx="603">
                  <c:v>0.3736303845881459</c:v>
                </c:pt>
                <c:pt idx="604">
                  <c:v>0.37156355643248301</c:v>
                </c:pt>
                <c:pt idx="605">
                  <c:v>0.36741704047063445</c:v>
                </c:pt>
                <c:pt idx="606">
                  <c:v>0.36046774217742855</c:v>
                </c:pt>
                <c:pt idx="607">
                  <c:v>0.35346981298978397</c:v>
                </c:pt>
                <c:pt idx="608">
                  <c:v>0.34642256747438094</c:v>
                </c:pt>
                <c:pt idx="609">
                  <c:v>0.34074879338847308</c:v>
                </c:pt>
                <c:pt idx="610">
                  <c:v>0.33504264381161847</c:v>
                </c:pt>
                <c:pt idx="611">
                  <c:v>0.33647223662121289</c:v>
                </c:pt>
                <c:pt idx="612">
                  <c:v>0.34571510370239039</c:v>
                </c:pt>
                <c:pt idx="613">
                  <c:v>0.35557433849469938</c:v>
                </c:pt>
                <c:pt idx="614">
                  <c:v>0.36949244764934686</c:v>
                </c:pt>
                <c:pt idx="615">
                  <c:v>0.38321949916084475</c:v>
                </c:pt>
                <c:pt idx="616">
                  <c:v>0.39541477225466298</c:v>
                </c:pt>
                <c:pt idx="617">
                  <c:v>0.41012091964435832</c:v>
                </c:pt>
                <c:pt idx="618">
                  <c:v>0.42330502623649535</c:v>
                </c:pt>
                <c:pt idx="619">
                  <c:v>0.43567095016523022</c:v>
                </c:pt>
                <c:pt idx="620">
                  <c:v>0.44404459007563946</c:v>
                </c:pt>
                <c:pt idx="621">
                  <c:v>0.44276089285186127</c:v>
                </c:pt>
                <c:pt idx="622">
                  <c:v>0.43567095016523022</c:v>
                </c:pt>
                <c:pt idx="623">
                  <c:v>0.43760956143473151</c:v>
                </c:pt>
                <c:pt idx="624">
                  <c:v>0.43178241642553783</c:v>
                </c:pt>
                <c:pt idx="625">
                  <c:v>0.41739367897343821</c:v>
                </c:pt>
                <c:pt idx="626">
                  <c:v>0.41012091964435832</c:v>
                </c:pt>
                <c:pt idx="627">
                  <c:v>0.40078751855705341</c:v>
                </c:pt>
                <c:pt idx="628">
                  <c:v>0.39339252687389514</c:v>
                </c:pt>
                <c:pt idx="629">
                  <c:v>0.39676066747801808</c:v>
                </c:pt>
                <c:pt idx="630">
                  <c:v>0.39944703578260143</c:v>
                </c:pt>
                <c:pt idx="631">
                  <c:v>0.40346310543749137</c:v>
                </c:pt>
                <c:pt idx="632">
                  <c:v>0.41871033485818504</c:v>
                </c:pt>
                <c:pt idx="633">
                  <c:v>0.42983246455645874</c:v>
                </c:pt>
                <c:pt idx="634">
                  <c:v>0.43760956143473151</c:v>
                </c:pt>
                <c:pt idx="635">
                  <c:v>0.44340294744855657</c:v>
                </c:pt>
                <c:pt idx="636">
                  <c:v>0.44532664153329499</c:v>
                </c:pt>
                <c:pt idx="637">
                  <c:v>0.44468582126144574</c:v>
                </c:pt>
                <c:pt idx="638">
                  <c:v>0.45107561936021673</c:v>
                </c:pt>
                <c:pt idx="639">
                  <c:v>0.45615822242368254</c:v>
                </c:pt>
                <c:pt idx="640">
                  <c:v>0.46687373623680789</c:v>
                </c:pt>
                <c:pt idx="641">
                  <c:v>0.4818086746954981</c:v>
                </c:pt>
                <c:pt idx="642">
                  <c:v>0.49286529838899784</c:v>
                </c:pt>
                <c:pt idx="643">
                  <c:v>0.50440505596306795</c:v>
                </c:pt>
                <c:pt idx="644">
                  <c:v>0.51461842200468699</c:v>
                </c:pt>
                <c:pt idx="645">
                  <c:v>0.52532006991644331</c:v>
                </c:pt>
                <c:pt idx="646">
                  <c:v>0.53590840413345386</c:v>
                </c:pt>
                <c:pt idx="647">
                  <c:v>0.54638579916454155</c:v>
                </c:pt>
                <c:pt idx="648">
                  <c:v>0.55503387843031105</c:v>
                </c:pt>
                <c:pt idx="649">
                  <c:v>0.56303849521292493</c:v>
                </c:pt>
                <c:pt idx="650">
                  <c:v>0.57154435880069643</c:v>
                </c:pt>
                <c:pt idx="651">
                  <c:v>0.5754891370917129</c:v>
                </c:pt>
                <c:pt idx="652">
                  <c:v>0.57605140868369809</c:v>
                </c:pt>
                <c:pt idx="653">
                  <c:v>0.5732368838873878</c:v>
                </c:pt>
                <c:pt idx="654">
                  <c:v>0.56474546575542106</c:v>
                </c:pt>
                <c:pt idx="655">
                  <c:v>0.55847227723334369</c:v>
                </c:pt>
                <c:pt idx="656">
                  <c:v>0.55273502684320031</c:v>
                </c:pt>
                <c:pt idx="657">
                  <c:v>0.54290551722940239</c:v>
                </c:pt>
                <c:pt idx="658">
                  <c:v>0.53941308061790327</c:v>
                </c:pt>
                <c:pt idx="659">
                  <c:v>0.5417427264007123</c:v>
                </c:pt>
                <c:pt idx="660">
                  <c:v>0.54464717224150139</c:v>
                </c:pt>
                <c:pt idx="661">
                  <c:v>0.54348640600553899</c:v>
                </c:pt>
                <c:pt idx="662">
                  <c:v>0.54232429082536171</c:v>
                </c:pt>
                <c:pt idx="663">
                  <c:v>0.54348640600553899</c:v>
                </c:pt>
                <c:pt idx="664">
                  <c:v>0.54348640600553899</c:v>
                </c:pt>
                <c:pt idx="665">
                  <c:v>0.5417427264007123</c:v>
                </c:pt>
                <c:pt idx="666">
                  <c:v>0.54116082356206363</c:v>
                </c:pt>
                <c:pt idx="667">
                  <c:v>0.54638579916454155</c:v>
                </c:pt>
                <c:pt idx="668">
                  <c:v>0.55158361623815844</c:v>
                </c:pt>
                <c:pt idx="669">
                  <c:v>0.54754320670115353</c:v>
                </c:pt>
                <c:pt idx="670">
                  <c:v>0.5399960010657705</c:v>
                </c:pt>
                <c:pt idx="671">
                  <c:v>0.53121631341372477</c:v>
                </c:pt>
                <c:pt idx="672">
                  <c:v>0.51879379341516751</c:v>
                </c:pt>
                <c:pt idx="673">
                  <c:v>0.50922434239901682</c:v>
                </c:pt>
                <c:pt idx="674">
                  <c:v>0.49713229663398811</c:v>
                </c:pt>
                <c:pt idx="675">
                  <c:v>0.48612301112561879</c:v>
                </c:pt>
                <c:pt idx="676">
                  <c:v>0.47685510419483734</c:v>
                </c:pt>
                <c:pt idx="677">
                  <c:v>0.46624658036802336</c:v>
                </c:pt>
                <c:pt idx="678">
                  <c:v>0.45615822242368254</c:v>
                </c:pt>
                <c:pt idx="679">
                  <c:v>0.44468582126144574</c:v>
                </c:pt>
                <c:pt idx="680">
                  <c:v>0.43502391034970872</c:v>
                </c:pt>
                <c:pt idx="681">
                  <c:v>0.42330502623649535</c:v>
                </c:pt>
                <c:pt idx="682">
                  <c:v>0.40546510810816438</c:v>
                </c:pt>
                <c:pt idx="683">
                  <c:v>0.38321949916084475</c:v>
                </c:pt>
                <c:pt idx="684">
                  <c:v>0.3639484279052308</c:v>
                </c:pt>
                <c:pt idx="685">
                  <c:v>0.34995239817790563</c:v>
                </c:pt>
                <c:pt idx="686">
                  <c:v>0.33074156191222781</c:v>
                </c:pt>
                <c:pt idx="687">
                  <c:v>0.31261855774181252</c:v>
                </c:pt>
                <c:pt idx="688">
                  <c:v>0.30601302913650447</c:v>
                </c:pt>
                <c:pt idx="689">
                  <c:v>0.29862201249011533</c:v>
                </c:pt>
                <c:pt idx="690">
                  <c:v>0.28668157211819745</c:v>
                </c:pt>
                <c:pt idx="691">
                  <c:v>0.28292075535007044</c:v>
                </c:pt>
                <c:pt idx="692">
                  <c:v>0.27459683290312548</c:v>
                </c:pt>
                <c:pt idx="693">
                  <c:v>0.26849925303500699</c:v>
                </c:pt>
                <c:pt idx="694">
                  <c:v>0.25773819607870885</c:v>
                </c:pt>
                <c:pt idx="695">
                  <c:v>0.24216155714997162</c:v>
                </c:pt>
                <c:pt idx="696">
                  <c:v>0.23031775506221003</c:v>
                </c:pt>
                <c:pt idx="697">
                  <c:v>0.22154226994723591</c:v>
                </c:pt>
                <c:pt idx="698">
                  <c:v>0.20863886511132801</c:v>
                </c:pt>
                <c:pt idx="699">
                  <c:v>0.18979357163265567</c:v>
                </c:pt>
                <c:pt idx="700">
                  <c:v>0.17563256864315796</c:v>
                </c:pt>
                <c:pt idx="701">
                  <c:v>0.16720791898390641</c:v>
                </c:pt>
                <c:pt idx="702">
                  <c:v>0.15614868248993138</c:v>
                </c:pt>
                <c:pt idx="703">
                  <c:v>0.14669437915080344</c:v>
                </c:pt>
                <c:pt idx="704">
                  <c:v>0.13540463700620298</c:v>
                </c:pt>
                <c:pt idx="705">
                  <c:v>0.12751332029895951</c:v>
                </c:pt>
                <c:pt idx="706">
                  <c:v>0.11064652008706365</c:v>
                </c:pt>
                <c:pt idx="707">
                  <c:v>9.5310179804324935E-2</c:v>
                </c:pt>
                <c:pt idx="708">
                  <c:v>8.7094706850933734E-2</c:v>
                </c:pt>
                <c:pt idx="709">
                  <c:v>8.0657903017454541E-2</c:v>
                </c:pt>
                <c:pt idx="710">
                  <c:v>6.8592791465611674E-2</c:v>
                </c:pt>
                <c:pt idx="711">
                  <c:v>5.2592450119170631E-2</c:v>
                </c:pt>
                <c:pt idx="712">
                  <c:v>3.8258712117090268E-2</c:v>
                </c:pt>
                <c:pt idx="713">
                  <c:v>3.1498667059371016E-2</c:v>
                </c:pt>
                <c:pt idx="714">
                  <c:v>3.1498667059371016E-2</c:v>
                </c:pt>
                <c:pt idx="715">
                  <c:v>3.2467190137501413E-2</c:v>
                </c:pt>
                <c:pt idx="716">
                  <c:v>2.8587456851912472E-2</c:v>
                </c:pt>
                <c:pt idx="717">
                  <c:v>3.3434776086237419E-2</c:v>
                </c:pt>
                <c:pt idx="718">
                  <c:v>5.4488185284069776E-2</c:v>
                </c:pt>
                <c:pt idx="719">
                  <c:v>7.5107472486805479E-2</c:v>
                </c:pt>
                <c:pt idx="720">
                  <c:v>0</c:v>
                </c:pt>
                <c:pt idx="721">
                  <c:v>0</c:v>
                </c:pt>
              </c:numCache>
            </c:numRef>
          </c:yVal>
          <c:smooth val="1"/>
          <c:extLst>
            <c:ext xmlns:c16="http://schemas.microsoft.com/office/drawing/2014/chart" uri="{C3380CC4-5D6E-409C-BE32-E72D297353CC}">
              <c16:uniqueId val="{00000000-B68C-4C47-ADC7-32AC6E22B475}"/>
            </c:ext>
          </c:extLst>
        </c:ser>
        <c:dLbls>
          <c:showLegendKey val="0"/>
          <c:showVal val="0"/>
          <c:showCatName val="0"/>
          <c:showSerName val="0"/>
          <c:showPercent val="0"/>
          <c:showBubbleSize val="0"/>
        </c:dLbls>
        <c:axId val="60709712"/>
        <c:axId val="60702992"/>
      </c:scatterChart>
      <c:valAx>
        <c:axId val="60709712"/>
        <c:scaling>
          <c:orientation val="minMax"/>
          <c:min val="3"/>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0702992"/>
        <c:crosses val="autoZero"/>
        <c:crossBetween val="midCat"/>
      </c:valAx>
      <c:valAx>
        <c:axId val="60702992"/>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0709712"/>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change</a:t>
            </a:r>
            <a:r>
              <a:rPr lang="en-GB" baseline="0"/>
              <a:t> in presure 6000</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none"/>
          </c:marker>
          <c:yVal>
            <c:numRef>
              <c:f>'6000'!$X$11:$X$732</c:f>
              <c:numCache>
                <c:formatCode>General</c:formatCode>
                <c:ptCount val="722"/>
                <c:pt idx="0">
                  <c:v>-1.8999999999999906E-2</c:v>
                </c:pt>
                <c:pt idx="1">
                  <c:v>-3.5000000000000142E-2</c:v>
                </c:pt>
                <c:pt idx="2">
                  <c:v>-4.7999999999999932E-2</c:v>
                </c:pt>
                <c:pt idx="3">
                  <c:v>-4.0999999999999925E-2</c:v>
                </c:pt>
                <c:pt idx="4">
                  <c:v>-1.6000000000000014E-2</c:v>
                </c:pt>
                <c:pt idx="5">
                  <c:v>4.0000000000000036E-3</c:v>
                </c:pt>
                <c:pt idx="6">
                  <c:v>-1.4000000000000012E-2</c:v>
                </c:pt>
                <c:pt idx="7">
                  <c:v>-3.6000000000000032E-2</c:v>
                </c:pt>
                <c:pt idx="8">
                  <c:v>-3.7000000000000033E-2</c:v>
                </c:pt>
                <c:pt idx="9">
                  <c:v>-2.5999999999999912E-2</c:v>
                </c:pt>
                <c:pt idx="10">
                  <c:v>-1.8000000000000016E-2</c:v>
                </c:pt>
                <c:pt idx="11">
                  <c:v>-5.0000000000000044E-3</c:v>
                </c:pt>
                <c:pt idx="12">
                  <c:v>1.8000000000000016E-2</c:v>
                </c:pt>
                <c:pt idx="13">
                  <c:v>2.9999999999999916E-2</c:v>
                </c:pt>
                <c:pt idx="14">
                  <c:v>3.0000000000000027E-2</c:v>
                </c:pt>
                <c:pt idx="15">
                  <c:v>1.100000000000001E-2</c:v>
                </c:pt>
                <c:pt idx="16">
                  <c:v>-1.0000000000000009E-3</c:v>
                </c:pt>
                <c:pt idx="17">
                  <c:v>-4.0000000000000036E-3</c:v>
                </c:pt>
                <c:pt idx="18">
                  <c:v>-1.6000000000000014E-2</c:v>
                </c:pt>
                <c:pt idx="19">
                  <c:v>-2.300000000000002E-2</c:v>
                </c:pt>
                <c:pt idx="20">
                  <c:v>-2.9999999999999916E-2</c:v>
                </c:pt>
                <c:pt idx="21">
                  <c:v>-4.2000000000000037E-2</c:v>
                </c:pt>
                <c:pt idx="22">
                  <c:v>-3.3000000000000029E-2</c:v>
                </c:pt>
                <c:pt idx="23">
                  <c:v>-2.8000000000000025E-2</c:v>
                </c:pt>
                <c:pt idx="24">
                  <c:v>-1.9999999999999907E-2</c:v>
                </c:pt>
                <c:pt idx="25">
                  <c:v>-1.4000000000000012E-2</c:v>
                </c:pt>
                <c:pt idx="26">
                  <c:v>-9.000000000000008E-3</c:v>
                </c:pt>
                <c:pt idx="27">
                  <c:v>0</c:v>
                </c:pt>
                <c:pt idx="28">
                  <c:v>2.0000000000000018E-3</c:v>
                </c:pt>
                <c:pt idx="29">
                  <c:v>1.5000000000000013E-2</c:v>
                </c:pt>
                <c:pt idx="30">
                  <c:v>-1.0000000000000009E-3</c:v>
                </c:pt>
                <c:pt idx="31">
                  <c:v>2.0000000000000018E-3</c:v>
                </c:pt>
                <c:pt idx="32">
                  <c:v>1.0000000000000009E-3</c:v>
                </c:pt>
                <c:pt idx="33">
                  <c:v>0</c:v>
                </c:pt>
                <c:pt idx="34">
                  <c:v>-1.2000000000000011E-2</c:v>
                </c:pt>
                <c:pt idx="35">
                  <c:v>-1.100000000000001E-2</c:v>
                </c:pt>
                <c:pt idx="36">
                  <c:v>-1.6000000000000014E-2</c:v>
                </c:pt>
                <c:pt idx="37">
                  <c:v>-6.0000000000000053E-3</c:v>
                </c:pt>
                <c:pt idx="38">
                  <c:v>-7.0000000000000062E-3</c:v>
                </c:pt>
                <c:pt idx="39">
                  <c:v>-1.5000000000000013E-2</c:v>
                </c:pt>
                <c:pt idx="40">
                  <c:v>-2.0000000000000018E-3</c:v>
                </c:pt>
                <c:pt idx="41">
                  <c:v>-3.400000000000003E-2</c:v>
                </c:pt>
                <c:pt idx="42">
                  <c:v>-2.6999999999999913E-2</c:v>
                </c:pt>
                <c:pt idx="43">
                  <c:v>-3.7000000000000033E-2</c:v>
                </c:pt>
                <c:pt idx="44">
                  <c:v>-8.0000000000000071E-3</c:v>
                </c:pt>
                <c:pt idx="45">
                  <c:v>-2.9000000000000026E-2</c:v>
                </c:pt>
                <c:pt idx="46">
                  <c:v>-2.899999999999997E-2</c:v>
                </c:pt>
                <c:pt idx="47">
                  <c:v>-2.7000000000000024E-2</c:v>
                </c:pt>
                <c:pt idx="48">
                  <c:v>-4.0000000000000036E-3</c:v>
                </c:pt>
                <c:pt idx="49">
                  <c:v>6.0000000000000053E-3</c:v>
                </c:pt>
                <c:pt idx="50">
                  <c:v>-5.0000000000000044E-3</c:v>
                </c:pt>
                <c:pt idx="51">
                  <c:v>-1.0000000000000009E-3</c:v>
                </c:pt>
                <c:pt idx="52">
                  <c:v>6.0000000000000053E-3</c:v>
                </c:pt>
                <c:pt idx="53">
                  <c:v>-2.0000000000000018E-3</c:v>
                </c:pt>
                <c:pt idx="54">
                  <c:v>1.0000000000000009E-3</c:v>
                </c:pt>
                <c:pt idx="55">
                  <c:v>-8.0000000000000071E-3</c:v>
                </c:pt>
                <c:pt idx="56">
                  <c:v>-1.0999999999999954E-2</c:v>
                </c:pt>
                <c:pt idx="57">
                  <c:v>-1.5000000000000013E-2</c:v>
                </c:pt>
                <c:pt idx="58">
                  <c:v>-7.0000000000000062E-3</c:v>
                </c:pt>
                <c:pt idx="59">
                  <c:v>-7.0000000000000062E-3</c:v>
                </c:pt>
                <c:pt idx="60">
                  <c:v>-1.0000000000000009E-3</c:v>
                </c:pt>
                <c:pt idx="61">
                  <c:v>3.0000000000000027E-3</c:v>
                </c:pt>
                <c:pt idx="62">
                  <c:v>-2.0000000000000018E-3</c:v>
                </c:pt>
                <c:pt idx="63">
                  <c:v>2.0000000000000018E-3</c:v>
                </c:pt>
                <c:pt idx="64">
                  <c:v>1.0000000000000009E-3</c:v>
                </c:pt>
                <c:pt idx="65">
                  <c:v>8.0000000000000071E-3</c:v>
                </c:pt>
                <c:pt idx="66">
                  <c:v>5.0000000000000044E-3</c:v>
                </c:pt>
                <c:pt idx="67">
                  <c:v>5.0000000000000044E-3</c:v>
                </c:pt>
                <c:pt idx="68">
                  <c:v>8.0000000000000071E-3</c:v>
                </c:pt>
                <c:pt idx="69">
                  <c:v>0</c:v>
                </c:pt>
                <c:pt idx="70">
                  <c:v>0</c:v>
                </c:pt>
                <c:pt idx="71">
                  <c:v>3.0000000000000027E-3</c:v>
                </c:pt>
                <c:pt idx="72">
                  <c:v>-1.0000000000000009E-3</c:v>
                </c:pt>
                <c:pt idx="73">
                  <c:v>-8.0000000000000071E-3</c:v>
                </c:pt>
                <c:pt idx="74">
                  <c:v>-1.4000000000000012E-2</c:v>
                </c:pt>
                <c:pt idx="75">
                  <c:v>-1.5000000000000013E-2</c:v>
                </c:pt>
                <c:pt idx="76">
                  <c:v>-9.000000000000008E-3</c:v>
                </c:pt>
                <c:pt idx="77">
                  <c:v>-1.0000000000000009E-3</c:v>
                </c:pt>
                <c:pt idx="78">
                  <c:v>3.0000000000000027E-3</c:v>
                </c:pt>
                <c:pt idx="79">
                  <c:v>-2.0000000000000018E-3</c:v>
                </c:pt>
                <c:pt idx="80">
                  <c:v>-1.0000000000000009E-3</c:v>
                </c:pt>
                <c:pt idx="81">
                  <c:v>-2.0000000000000018E-3</c:v>
                </c:pt>
                <c:pt idx="82">
                  <c:v>7.0000000000000062E-3</c:v>
                </c:pt>
                <c:pt idx="83">
                  <c:v>1.0000000000000009E-2</c:v>
                </c:pt>
                <c:pt idx="84">
                  <c:v>1.6000000000000014E-2</c:v>
                </c:pt>
                <c:pt idx="85">
                  <c:v>1.5000000000000013E-2</c:v>
                </c:pt>
                <c:pt idx="86">
                  <c:v>1.5999999999999959E-2</c:v>
                </c:pt>
                <c:pt idx="87">
                  <c:v>1.5000000000000013E-2</c:v>
                </c:pt>
                <c:pt idx="88">
                  <c:v>1.4000000000000012E-2</c:v>
                </c:pt>
                <c:pt idx="89">
                  <c:v>1.2000000000000011E-2</c:v>
                </c:pt>
                <c:pt idx="90">
                  <c:v>9.000000000000008E-3</c:v>
                </c:pt>
                <c:pt idx="91">
                  <c:v>1.5999999999999959E-2</c:v>
                </c:pt>
                <c:pt idx="92">
                  <c:v>8.0000000000000071E-3</c:v>
                </c:pt>
                <c:pt idx="93">
                  <c:v>-3.0000000000000027E-3</c:v>
                </c:pt>
                <c:pt idx="94">
                  <c:v>-6.0000000000000053E-3</c:v>
                </c:pt>
                <c:pt idx="95">
                  <c:v>-7.0000000000000062E-3</c:v>
                </c:pt>
                <c:pt idx="96">
                  <c:v>0</c:v>
                </c:pt>
                <c:pt idx="97">
                  <c:v>4.0000000000000036E-3</c:v>
                </c:pt>
                <c:pt idx="98">
                  <c:v>3.0000000000000027E-3</c:v>
                </c:pt>
                <c:pt idx="99">
                  <c:v>1.0000000000000009E-2</c:v>
                </c:pt>
                <c:pt idx="100">
                  <c:v>9.000000000000008E-3</c:v>
                </c:pt>
                <c:pt idx="101">
                  <c:v>2.0000000000000018E-3</c:v>
                </c:pt>
                <c:pt idx="102">
                  <c:v>-3.0000000000000027E-3</c:v>
                </c:pt>
                <c:pt idx="103">
                  <c:v>0</c:v>
                </c:pt>
                <c:pt idx="104">
                  <c:v>1.8000000000000016E-2</c:v>
                </c:pt>
                <c:pt idx="105">
                  <c:v>1.8000000000000016E-2</c:v>
                </c:pt>
                <c:pt idx="106">
                  <c:v>1.8000000000000016E-2</c:v>
                </c:pt>
                <c:pt idx="107">
                  <c:v>1.5999999999999903E-2</c:v>
                </c:pt>
                <c:pt idx="108">
                  <c:v>1.8000000000000016E-2</c:v>
                </c:pt>
                <c:pt idx="109">
                  <c:v>1.7000000000000015E-2</c:v>
                </c:pt>
                <c:pt idx="110">
                  <c:v>1.4000000000000012E-2</c:v>
                </c:pt>
                <c:pt idx="111">
                  <c:v>3.0000000000000027E-3</c:v>
                </c:pt>
                <c:pt idx="112">
                  <c:v>-3.0000000000000027E-3</c:v>
                </c:pt>
                <c:pt idx="113">
                  <c:v>-1.0000000000000009E-2</c:v>
                </c:pt>
                <c:pt idx="114">
                  <c:v>-8.0000000000000071E-3</c:v>
                </c:pt>
                <c:pt idx="115">
                  <c:v>-4.0000000000000036E-3</c:v>
                </c:pt>
                <c:pt idx="116">
                  <c:v>3.0000000000000027E-3</c:v>
                </c:pt>
                <c:pt idx="117">
                  <c:v>0</c:v>
                </c:pt>
                <c:pt idx="118">
                  <c:v>2.0000000000000018E-3</c:v>
                </c:pt>
                <c:pt idx="119">
                  <c:v>5.0000000000000044E-3</c:v>
                </c:pt>
                <c:pt idx="120">
                  <c:v>8.0000000000000071E-3</c:v>
                </c:pt>
                <c:pt idx="121">
                  <c:v>8.0000000000000071E-3</c:v>
                </c:pt>
                <c:pt idx="122">
                  <c:v>1.100000000000001E-2</c:v>
                </c:pt>
                <c:pt idx="123">
                  <c:v>1.3000000000000012E-2</c:v>
                </c:pt>
                <c:pt idx="124">
                  <c:v>1.2000000000000011E-2</c:v>
                </c:pt>
                <c:pt idx="125">
                  <c:v>1.100000000000001E-2</c:v>
                </c:pt>
                <c:pt idx="126">
                  <c:v>1.7000000000000015E-2</c:v>
                </c:pt>
                <c:pt idx="127">
                  <c:v>1.7999999999999905E-2</c:v>
                </c:pt>
                <c:pt idx="128">
                  <c:v>2.200000000000002E-2</c:v>
                </c:pt>
                <c:pt idx="129">
                  <c:v>1.6000000000000014E-2</c:v>
                </c:pt>
                <c:pt idx="130">
                  <c:v>8.0000000000000071E-3</c:v>
                </c:pt>
                <c:pt idx="131">
                  <c:v>1.0000000000000009E-2</c:v>
                </c:pt>
                <c:pt idx="132">
                  <c:v>3.0000000000000027E-3</c:v>
                </c:pt>
                <c:pt idx="133">
                  <c:v>-7.0000000000000062E-3</c:v>
                </c:pt>
                <c:pt idx="134">
                  <c:v>-1.4000000000000012E-2</c:v>
                </c:pt>
                <c:pt idx="135">
                  <c:v>-1.0000000000000009E-2</c:v>
                </c:pt>
                <c:pt idx="136">
                  <c:v>-4.0000000000000036E-3</c:v>
                </c:pt>
                <c:pt idx="137">
                  <c:v>1.0000000000000009E-3</c:v>
                </c:pt>
                <c:pt idx="138">
                  <c:v>6.0000000000000053E-3</c:v>
                </c:pt>
                <c:pt idx="139">
                  <c:v>1.2000000000000011E-2</c:v>
                </c:pt>
                <c:pt idx="140">
                  <c:v>1.9000000000000017E-2</c:v>
                </c:pt>
                <c:pt idx="141">
                  <c:v>1.9000000000000017E-2</c:v>
                </c:pt>
                <c:pt idx="142">
                  <c:v>1.8000000000000016E-2</c:v>
                </c:pt>
                <c:pt idx="143">
                  <c:v>1.8999999999999906E-2</c:v>
                </c:pt>
                <c:pt idx="144">
                  <c:v>2.300000000000002E-2</c:v>
                </c:pt>
                <c:pt idx="145">
                  <c:v>1.3000000000000012E-2</c:v>
                </c:pt>
                <c:pt idx="146">
                  <c:v>9.000000000000008E-3</c:v>
                </c:pt>
                <c:pt idx="147">
                  <c:v>4.0000000000000036E-3</c:v>
                </c:pt>
                <c:pt idx="148">
                  <c:v>1.0000000000000009E-2</c:v>
                </c:pt>
                <c:pt idx="149">
                  <c:v>1.0000000000000009E-3</c:v>
                </c:pt>
                <c:pt idx="150">
                  <c:v>5.0000000000000044E-3</c:v>
                </c:pt>
                <c:pt idx="151">
                  <c:v>2.0000000000000018E-3</c:v>
                </c:pt>
                <c:pt idx="152">
                  <c:v>4.0000000000000036E-3</c:v>
                </c:pt>
                <c:pt idx="153">
                  <c:v>3.0000000000000027E-3</c:v>
                </c:pt>
                <c:pt idx="154">
                  <c:v>-5.0000000000000044E-3</c:v>
                </c:pt>
                <c:pt idx="155">
                  <c:v>-4.0000000000000036E-3</c:v>
                </c:pt>
                <c:pt idx="156">
                  <c:v>-1.0000000000000009E-3</c:v>
                </c:pt>
                <c:pt idx="157">
                  <c:v>-1.0000000000000009E-3</c:v>
                </c:pt>
                <c:pt idx="158">
                  <c:v>-2.0000000000000018E-3</c:v>
                </c:pt>
                <c:pt idx="159">
                  <c:v>-5.0000000000000044E-3</c:v>
                </c:pt>
                <c:pt idx="160">
                  <c:v>2.0000000000000018E-3</c:v>
                </c:pt>
                <c:pt idx="161">
                  <c:v>1.100000000000001E-2</c:v>
                </c:pt>
                <c:pt idx="162">
                  <c:v>1.3000000000000012E-2</c:v>
                </c:pt>
                <c:pt idx="163">
                  <c:v>1.100000000000001E-2</c:v>
                </c:pt>
                <c:pt idx="164">
                  <c:v>1.3000000000000012E-2</c:v>
                </c:pt>
                <c:pt idx="165">
                  <c:v>9.000000000000008E-3</c:v>
                </c:pt>
                <c:pt idx="166">
                  <c:v>1.2999999999999901E-2</c:v>
                </c:pt>
                <c:pt idx="167">
                  <c:v>9.000000000000008E-3</c:v>
                </c:pt>
                <c:pt idx="168">
                  <c:v>1.0000000000000009E-2</c:v>
                </c:pt>
                <c:pt idx="169">
                  <c:v>7.0000000000000062E-3</c:v>
                </c:pt>
                <c:pt idx="170">
                  <c:v>4.0000000000000036E-3</c:v>
                </c:pt>
                <c:pt idx="171">
                  <c:v>6.0000000000000053E-3</c:v>
                </c:pt>
                <c:pt idx="172">
                  <c:v>8.0000000000000071E-3</c:v>
                </c:pt>
                <c:pt idx="173">
                  <c:v>7.9999999999998961E-3</c:v>
                </c:pt>
                <c:pt idx="174">
                  <c:v>6.0000000000000053E-3</c:v>
                </c:pt>
                <c:pt idx="175">
                  <c:v>1.0000000000000009E-2</c:v>
                </c:pt>
                <c:pt idx="176">
                  <c:v>1.1000000000000121E-2</c:v>
                </c:pt>
                <c:pt idx="177">
                  <c:v>1.8999999999999906E-2</c:v>
                </c:pt>
                <c:pt idx="178">
                  <c:v>2.100000000000013E-2</c:v>
                </c:pt>
                <c:pt idx="179">
                  <c:v>2.6999999999999913E-2</c:v>
                </c:pt>
                <c:pt idx="180">
                  <c:v>2.5000000000000133E-2</c:v>
                </c:pt>
                <c:pt idx="181">
                  <c:v>1.6999999999999904E-2</c:v>
                </c:pt>
                <c:pt idx="182">
                  <c:v>1.6000000000000014E-2</c:v>
                </c:pt>
                <c:pt idx="183">
                  <c:v>1.2000000000000011E-2</c:v>
                </c:pt>
                <c:pt idx="184">
                  <c:v>1.2999999999999901E-2</c:v>
                </c:pt>
                <c:pt idx="185">
                  <c:v>1.2000000000000011E-2</c:v>
                </c:pt>
                <c:pt idx="186">
                  <c:v>2.0000000000000018E-3</c:v>
                </c:pt>
                <c:pt idx="187">
                  <c:v>2.0000000000000018E-3</c:v>
                </c:pt>
                <c:pt idx="188">
                  <c:v>1.0000000000001119E-3</c:v>
                </c:pt>
                <c:pt idx="189">
                  <c:v>1.2000000000000011E-2</c:v>
                </c:pt>
                <c:pt idx="190">
                  <c:v>8.0000000000000071E-3</c:v>
                </c:pt>
                <c:pt idx="191">
                  <c:v>-1.0000000000001119E-3</c:v>
                </c:pt>
                <c:pt idx="192">
                  <c:v>0</c:v>
                </c:pt>
                <c:pt idx="193">
                  <c:v>-9.9999999999988987E-4</c:v>
                </c:pt>
                <c:pt idx="194">
                  <c:v>-3.0000000000001137E-3</c:v>
                </c:pt>
                <c:pt idx="195">
                  <c:v>0</c:v>
                </c:pt>
                <c:pt idx="196">
                  <c:v>8.0000000000000071E-3</c:v>
                </c:pt>
                <c:pt idx="197">
                  <c:v>5.0000000000001155E-3</c:v>
                </c:pt>
                <c:pt idx="198">
                  <c:v>-5.0000000000001155E-3</c:v>
                </c:pt>
                <c:pt idx="199">
                  <c:v>-1.0000000000000009E-2</c:v>
                </c:pt>
                <c:pt idx="200">
                  <c:v>-2.0000000000000018E-3</c:v>
                </c:pt>
                <c:pt idx="201">
                  <c:v>-2.0000000000000018E-3</c:v>
                </c:pt>
                <c:pt idx="202">
                  <c:v>2.0000000000000018E-3</c:v>
                </c:pt>
                <c:pt idx="203">
                  <c:v>-2.9999999999998916E-3</c:v>
                </c:pt>
                <c:pt idx="204">
                  <c:v>-1.0000000000001119E-3</c:v>
                </c:pt>
                <c:pt idx="205">
                  <c:v>7.0000000000001172E-3</c:v>
                </c:pt>
                <c:pt idx="206">
                  <c:v>1.0000000000000009E-2</c:v>
                </c:pt>
                <c:pt idx="207">
                  <c:v>1.8999999999999906E-2</c:v>
                </c:pt>
                <c:pt idx="208">
                  <c:v>2.0999999999999908E-2</c:v>
                </c:pt>
                <c:pt idx="209">
                  <c:v>2.7000000000000135E-2</c:v>
                </c:pt>
                <c:pt idx="210">
                  <c:v>2.4999999999999911E-2</c:v>
                </c:pt>
                <c:pt idx="211">
                  <c:v>2.9000000000000137E-2</c:v>
                </c:pt>
                <c:pt idx="212">
                  <c:v>2.8000000000000025E-2</c:v>
                </c:pt>
                <c:pt idx="213">
                  <c:v>2.4999999999999911E-2</c:v>
                </c:pt>
                <c:pt idx="214">
                  <c:v>2.0999999999999908E-2</c:v>
                </c:pt>
                <c:pt idx="215">
                  <c:v>1.6000000000000014E-2</c:v>
                </c:pt>
                <c:pt idx="216">
                  <c:v>1.1000000000000121E-2</c:v>
                </c:pt>
                <c:pt idx="217">
                  <c:v>1.8000000000000016E-2</c:v>
                </c:pt>
                <c:pt idx="218">
                  <c:v>2.6000000000000023E-2</c:v>
                </c:pt>
                <c:pt idx="219">
                  <c:v>2.6999999999999913E-2</c:v>
                </c:pt>
                <c:pt idx="220">
                  <c:v>2.4999999999999911E-2</c:v>
                </c:pt>
                <c:pt idx="221">
                  <c:v>2.100000000000013E-2</c:v>
                </c:pt>
                <c:pt idx="222">
                  <c:v>1.2000000000000011E-2</c:v>
                </c:pt>
                <c:pt idx="223">
                  <c:v>1.2999999999999901E-2</c:v>
                </c:pt>
                <c:pt idx="224">
                  <c:v>7.0000000000001172E-3</c:v>
                </c:pt>
                <c:pt idx="225">
                  <c:v>4.0000000000000036E-3</c:v>
                </c:pt>
                <c:pt idx="226">
                  <c:v>-2.0000000000000018E-3</c:v>
                </c:pt>
                <c:pt idx="227">
                  <c:v>-4.0000000000000036E-3</c:v>
                </c:pt>
                <c:pt idx="228">
                  <c:v>0</c:v>
                </c:pt>
                <c:pt idx="229">
                  <c:v>-2.0000000000000018E-3</c:v>
                </c:pt>
                <c:pt idx="230">
                  <c:v>-6.0000000000000053E-3</c:v>
                </c:pt>
                <c:pt idx="231">
                  <c:v>2.9999999999998916E-3</c:v>
                </c:pt>
                <c:pt idx="232">
                  <c:v>-2.9999999999998916E-3</c:v>
                </c:pt>
                <c:pt idx="233">
                  <c:v>-2.0000000000000018E-3</c:v>
                </c:pt>
                <c:pt idx="234">
                  <c:v>-2.0000000000000018E-3</c:v>
                </c:pt>
                <c:pt idx="235">
                  <c:v>9.9999999999988987E-4</c:v>
                </c:pt>
                <c:pt idx="236">
                  <c:v>5.0000000000001155E-3</c:v>
                </c:pt>
                <c:pt idx="237">
                  <c:v>2.4999999999999911E-2</c:v>
                </c:pt>
                <c:pt idx="238">
                  <c:v>3.499999999999992E-2</c:v>
                </c:pt>
                <c:pt idx="239">
                  <c:v>1.4000000000000012E-2</c:v>
                </c:pt>
                <c:pt idx="240">
                  <c:v>2.3000000000000131E-2</c:v>
                </c:pt>
                <c:pt idx="241">
                  <c:v>-1.6000000000000014E-2</c:v>
                </c:pt>
                <c:pt idx="242">
                  <c:v>2.0000000000000018E-2</c:v>
                </c:pt>
                <c:pt idx="243">
                  <c:v>3.2999999999999918E-2</c:v>
                </c:pt>
                <c:pt idx="244">
                  <c:v>2.100000000000013E-2</c:v>
                </c:pt>
                <c:pt idx="245">
                  <c:v>3.9999999999999813E-2</c:v>
                </c:pt>
                <c:pt idx="246">
                  <c:v>2.4000000000000021E-2</c:v>
                </c:pt>
                <c:pt idx="247">
                  <c:v>1.4000000000000012E-2</c:v>
                </c:pt>
                <c:pt idx="248">
                  <c:v>2.0000000000000018E-3</c:v>
                </c:pt>
                <c:pt idx="249">
                  <c:v>2.3000000000000131E-2</c:v>
                </c:pt>
                <c:pt idx="250">
                  <c:v>3.2999999999999918E-2</c:v>
                </c:pt>
                <c:pt idx="251">
                  <c:v>2.6999999999999913E-2</c:v>
                </c:pt>
                <c:pt idx="252">
                  <c:v>3.6000000000000032E-2</c:v>
                </c:pt>
                <c:pt idx="253">
                  <c:v>3.2000000000000028E-2</c:v>
                </c:pt>
                <c:pt idx="254">
                  <c:v>2.5000000000000133E-2</c:v>
                </c:pt>
                <c:pt idx="255">
                  <c:v>-2.100000000000013E-2</c:v>
                </c:pt>
                <c:pt idx="256">
                  <c:v>1.4000000000000012E-2</c:v>
                </c:pt>
                <c:pt idx="257">
                  <c:v>6.5000000000000169E-2</c:v>
                </c:pt>
                <c:pt idx="258">
                  <c:v>6.2999999999999723E-2</c:v>
                </c:pt>
                <c:pt idx="259">
                  <c:v>5.1000000000000156E-2</c:v>
                </c:pt>
                <c:pt idx="260">
                  <c:v>4.8999999999999932E-2</c:v>
                </c:pt>
                <c:pt idx="261">
                  <c:v>4.3000000000000149E-2</c:v>
                </c:pt>
                <c:pt idx="262">
                  <c:v>3.4999999999999698E-2</c:v>
                </c:pt>
                <c:pt idx="263">
                  <c:v>2.7000000000000135E-2</c:v>
                </c:pt>
                <c:pt idx="264">
                  <c:v>3.6999999999999922E-2</c:v>
                </c:pt>
                <c:pt idx="265">
                  <c:v>4.8999999999999932E-2</c:v>
                </c:pt>
                <c:pt idx="266">
                  <c:v>4.5000000000000373E-2</c:v>
                </c:pt>
                <c:pt idx="267">
                  <c:v>4.8000000000000043E-2</c:v>
                </c:pt>
                <c:pt idx="268">
                  <c:v>3.9999999999999591E-2</c:v>
                </c:pt>
                <c:pt idx="269">
                  <c:v>3.3000000000000362E-2</c:v>
                </c:pt>
                <c:pt idx="270">
                  <c:v>2.4000000000000021E-2</c:v>
                </c:pt>
                <c:pt idx="271">
                  <c:v>2.8000000000000025E-2</c:v>
                </c:pt>
                <c:pt idx="272">
                  <c:v>3.3999999999999808E-2</c:v>
                </c:pt>
                <c:pt idx="273">
                  <c:v>4.0999999999999925E-2</c:v>
                </c:pt>
                <c:pt idx="274">
                  <c:v>5.3999999999999826E-2</c:v>
                </c:pt>
                <c:pt idx="275">
                  <c:v>5.1000000000000156E-2</c:v>
                </c:pt>
                <c:pt idx="276">
                  <c:v>4.8999999999999932E-2</c:v>
                </c:pt>
                <c:pt idx="277">
                  <c:v>5.2999999999999936E-2</c:v>
                </c:pt>
                <c:pt idx="278">
                  <c:v>5.600000000000005E-2</c:v>
                </c:pt>
                <c:pt idx="279">
                  <c:v>7.2999999999999954E-2</c:v>
                </c:pt>
                <c:pt idx="280">
                  <c:v>6.9000000000000394E-2</c:v>
                </c:pt>
                <c:pt idx="281">
                  <c:v>6.899999999999995E-2</c:v>
                </c:pt>
                <c:pt idx="282">
                  <c:v>6.5999999999999837E-2</c:v>
                </c:pt>
                <c:pt idx="283">
                  <c:v>6.899999999999995E-2</c:v>
                </c:pt>
                <c:pt idx="284">
                  <c:v>7.6000000000000068E-2</c:v>
                </c:pt>
                <c:pt idx="285">
                  <c:v>8.7000000000000188E-2</c:v>
                </c:pt>
                <c:pt idx="286">
                  <c:v>8.8999999999999968E-2</c:v>
                </c:pt>
                <c:pt idx="287">
                  <c:v>9.0999999999999748E-2</c:v>
                </c:pt>
                <c:pt idx="288">
                  <c:v>7.8000000000000291E-2</c:v>
                </c:pt>
                <c:pt idx="289">
                  <c:v>8.0999999999999961E-2</c:v>
                </c:pt>
                <c:pt idx="290">
                  <c:v>8.6999999999999744E-2</c:v>
                </c:pt>
                <c:pt idx="291">
                  <c:v>0.10000000000000009</c:v>
                </c:pt>
                <c:pt idx="292">
                  <c:v>0.10399999999999965</c:v>
                </c:pt>
                <c:pt idx="293">
                  <c:v>0.10800000000000054</c:v>
                </c:pt>
                <c:pt idx="294">
                  <c:v>0.10499999999999954</c:v>
                </c:pt>
                <c:pt idx="295">
                  <c:v>0.11600000000000055</c:v>
                </c:pt>
                <c:pt idx="296">
                  <c:v>0.12399999999999967</c:v>
                </c:pt>
                <c:pt idx="297">
                  <c:v>0.125</c:v>
                </c:pt>
                <c:pt idx="298">
                  <c:v>0.11800000000000033</c:v>
                </c:pt>
                <c:pt idx="299">
                  <c:v>0.10999999999999943</c:v>
                </c:pt>
                <c:pt idx="300">
                  <c:v>0.11300000000000043</c:v>
                </c:pt>
                <c:pt idx="301">
                  <c:v>0.13600000000000012</c:v>
                </c:pt>
                <c:pt idx="302">
                  <c:v>0.15700000000000003</c:v>
                </c:pt>
                <c:pt idx="303">
                  <c:v>0.17199999999999971</c:v>
                </c:pt>
                <c:pt idx="304">
                  <c:v>0.16099999999999959</c:v>
                </c:pt>
                <c:pt idx="305">
                  <c:v>0.1670000000000007</c:v>
                </c:pt>
                <c:pt idx="306">
                  <c:v>0.16999999999999993</c:v>
                </c:pt>
                <c:pt idx="307">
                  <c:v>0.18400000000000016</c:v>
                </c:pt>
                <c:pt idx="308">
                  <c:v>0.20500000000000007</c:v>
                </c:pt>
                <c:pt idx="309">
                  <c:v>0.21799999999999997</c:v>
                </c:pt>
                <c:pt idx="310">
                  <c:v>0.22699999999999942</c:v>
                </c:pt>
                <c:pt idx="311">
                  <c:v>0.2370000000000001</c:v>
                </c:pt>
                <c:pt idx="312">
                  <c:v>0.24899999999999967</c:v>
                </c:pt>
                <c:pt idx="313">
                  <c:v>0.25400000000000045</c:v>
                </c:pt>
                <c:pt idx="314">
                  <c:v>0.25399999999999956</c:v>
                </c:pt>
                <c:pt idx="315">
                  <c:v>0.26199999999999957</c:v>
                </c:pt>
                <c:pt idx="316">
                  <c:v>0.28500000000000014</c:v>
                </c:pt>
                <c:pt idx="317">
                  <c:v>0.27200000000000024</c:v>
                </c:pt>
                <c:pt idx="318">
                  <c:v>0.29199999999999982</c:v>
                </c:pt>
                <c:pt idx="319">
                  <c:v>0.33699999999999974</c:v>
                </c:pt>
                <c:pt idx="320">
                  <c:v>0.32900000000000063</c:v>
                </c:pt>
                <c:pt idx="321">
                  <c:v>0.34100000000000108</c:v>
                </c:pt>
                <c:pt idx="322">
                  <c:v>0.38399999999999856</c:v>
                </c:pt>
                <c:pt idx="323">
                  <c:v>0.41800000000000104</c:v>
                </c:pt>
                <c:pt idx="324">
                  <c:v>0.42300000000000004</c:v>
                </c:pt>
                <c:pt idx="325">
                  <c:v>0.47100000000000009</c:v>
                </c:pt>
                <c:pt idx="326">
                  <c:v>0.45800000000000018</c:v>
                </c:pt>
                <c:pt idx="327">
                  <c:v>0.46399999999999864</c:v>
                </c:pt>
                <c:pt idx="328">
                  <c:v>0.52800000000000047</c:v>
                </c:pt>
                <c:pt idx="329">
                  <c:v>0.54100000000000037</c:v>
                </c:pt>
                <c:pt idx="330">
                  <c:v>0.53699999999999903</c:v>
                </c:pt>
                <c:pt idx="331">
                  <c:v>0.58500000000000085</c:v>
                </c:pt>
                <c:pt idx="332">
                  <c:v>0.55899999999999928</c:v>
                </c:pt>
                <c:pt idx="333">
                  <c:v>0.58200000000000074</c:v>
                </c:pt>
                <c:pt idx="334">
                  <c:v>0.64900000000000091</c:v>
                </c:pt>
                <c:pt idx="335">
                  <c:v>0.625</c:v>
                </c:pt>
                <c:pt idx="336">
                  <c:v>0.6579999999999977</c:v>
                </c:pt>
                <c:pt idx="337">
                  <c:v>0.66900000000000048</c:v>
                </c:pt>
                <c:pt idx="338">
                  <c:v>0.7029999999999994</c:v>
                </c:pt>
                <c:pt idx="339">
                  <c:v>0.70800000000000196</c:v>
                </c:pt>
                <c:pt idx="340">
                  <c:v>0.73699999999999832</c:v>
                </c:pt>
                <c:pt idx="341">
                  <c:v>0.71000000000000085</c:v>
                </c:pt>
                <c:pt idx="342">
                  <c:v>0.76999999999999957</c:v>
                </c:pt>
                <c:pt idx="343">
                  <c:v>0.73400000000000176</c:v>
                </c:pt>
                <c:pt idx="344">
                  <c:v>0.79199999999999804</c:v>
                </c:pt>
                <c:pt idx="345">
                  <c:v>0.72500000000000142</c:v>
                </c:pt>
                <c:pt idx="346">
                  <c:v>0.74299999999999855</c:v>
                </c:pt>
                <c:pt idx="347">
                  <c:v>0.73400000000000176</c:v>
                </c:pt>
                <c:pt idx="348">
                  <c:v>0.76099999999999923</c:v>
                </c:pt>
                <c:pt idx="349">
                  <c:v>0.73499999999999943</c:v>
                </c:pt>
                <c:pt idx="350">
                  <c:v>0.75300000000000011</c:v>
                </c:pt>
                <c:pt idx="351">
                  <c:v>0.72100000000000009</c:v>
                </c:pt>
                <c:pt idx="352">
                  <c:v>0.81299999999999883</c:v>
                </c:pt>
                <c:pt idx="353">
                  <c:v>0.82800000000000296</c:v>
                </c:pt>
                <c:pt idx="354">
                  <c:v>0.87199999999999989</c:v>
                </c:pt>
                <c:pt idx="355">
                  <c:v>0.9389999999999965</c:v>
                </c:pt>
                <c:pt idx="356">
                  <c:v>1.0240000000000009</c:v>
                </c:pt>
                <c:pt idx="357">
                  <c:v>1.1289999999999978</c:v>
                </c:pt>
                <c:pt idx="358">
                  <c:v>1.2450000000000045</c:v>
                </c:pt>
                <c:pt idx="359">
                  <c:v>1.365000000000002</c:v>
                </c:pt>
                <c:pt idx="360">
                  <c:v>1.4979999999999976</c:v>
                </c:pt>
                <c:pt idx="361">
                  <c:v>1.634999999999998</c:v>
                </c:pt>
                <c:pt idx="362">
                  <c:v>1.7390000000000043</c:v>
                </c:pt>
                <c:pt idx="363">
                  <c:v>1.8239999999999981</c:v>
                </c:pt>
                <c:pt idx="364">
                  <c:v>1.8780000000000001</c:v>
                </c:pt>
                <c:pt idx="365">
                  <c:v>1.9239999999999995</c:v>
                </c:pt>
                <c:pt idx="366">
                  <c:v>1.9029999999999987</c:v>
                </c:pt>
                <c:pt idx="367">
                  <c:v>1.8819999999999979</c:v>
                </c:pt>
                <c:pt idx="368">
                  <c:v>1.8410000000000011</c:v>
                </c:pt>
                <c:pt idx="369">
                  <c:v>1.7469999999999999</c:v>
                </c:pt>
                <c:pt idx="370">
                  <c:v>1.6270000000000024</c:v>
                </c:pt>
                <c:pt idx="371">
                  <c:v>1.4990000000000023</c:v>
                </c:pt>
                <c:pt idx="372">
                  <c:v>1.330999999999996</c:v>
                </c:pt>
                <c:pt idx="373">
                  <c:v>1.1430000000000007</c:v>
                </c:pt>
                <c:pt idx="374">
                  <c:v>0.91300000000000381</c:v>
                </c:pt>
                <c:pt idx="375">
                  <c:v>0.71099999999999852</c:v>
                </c:pt>
                <c:pt idx="376">
                  <c:v>0.46099999999999852</c:v>
                </c:pt>
                <c:pt idx="377">
                  <c:v>0.20599999999999596</c:v>
                </c:pt>
                <c:pt idx="378">
                  <c:v>-1.4999999999993463E-2</c:v>
                </c:pt>
                <c:pt idx="379">
                  <c:v>-0.26300000000000523</c:v>
                </c:pt>
                <c:pt idx="380">
                  <c:v>-0.46699999999999875</c:v>
                </c:pt>
                <c:pt idx="381">
                  <c:v>-0.66100000000000136</c:v>
                </c:pt>
                <c:pt idx="382">
                  <c:v>-0.85599999999999454</c:v>
                </c:pt>
                <c:pt idx="383">
                  <c:v>-0.99800000000000466</c:v>
                </c:pt>
                <c:pt idx="384">
                  <c:v>-1.1509999999999962</c:v>
                </c:pt>
                <c:pt idx="385">
                  <c:v>-1.2820000000000036</c:v>
                </c:pt>
                <c:pt idx="386">
                  <c:v>-1.3629999999999995</c:v>
                </c:pt>
                <c:pt idx="387">
                  <c:v>-1.3969999999999985</c:v>
                </c:pt>
                <c:pt idx="388">
                  <c:v>-1.4660000000000011</c:v>
                </c:pt>
                <c:pt idx="389">
                  <c:v>-1.5039999999999978</c:v>
                </c:pt>
                <c:pt idx="390">
                  <c:v>-1.4849999999999994</c:v>
                </c:pt>
                <c:pt idx="391">
                  <c:v>-1.4879999999999995</c:v>
                </c:pt>
                <c:pt idx="392">
                  <c:v>-1.5050000000000026</c:v>
                </c:pt>
                <c:pt idx="393">
                  <c:v>-1.4660000000000011</c:v>
                </c:pt>
                <c:pt idx="394">
                  <c:v>-1.4529999999999959</c:v>
                </c:pt>
                <c:pt idx="395">
                  <c:v>-1.4370000000000047</c:v>
                </c:pt>
                <c:pt idx="396">
                  <c:v>-1.3900000000000006</c:v>
                </c:pt>
                <c:pt idx="397">
                  <c:v>-1.3769999999999953</c:v>
                </c:pt>
                <c:pt idx="398">
                  <c:v>-1.328000000000003</c:v>
                </c:pt>
                <c:pt idx="399">
                  <c:v>-1.2879999999999967</c:v>
                </c:pt>
                <c:pt idx="400">
                  <c:v>-1.2469999999999999</c:v>
                </c:pt>
                <c:pt idx="401">
                  <c:v>-1.1970000000000027</c:v>
                </c:pt>
                <c:pt idx="402">
                  <c:v>-1.1559999999999988</c:v>
                </c:pt>
                <c:pt idx="403">
                  <c:v>-1.097999999999999</c:v>
                </c:pt>
                <c:pt idx="404">
                  <c:v>-1.0640000000000036</c:v>
                </c:pt>
                <c:pt idx="405">
                  <c:v>-1.0109999999999992</c:v>
                </c:pt>
                <c:pt idx="406">
                  <c:v>-0.98000000000000043</c:v>
                </c:pt>
                <c:pt idx="407">
                  <c:v>-0.94299999999999784</c:v>
                </c:pt>
                <c:pt idx="408">
                  <c:v>-0.90700000000000003</c:v>
                </c:pt>
                <c:pt idx="409">
                  <c:v>-0.86700000000000088</c:v>
                </c:pt>
                <c:pt idx="410">
                  <c:v>-0.84700000000000131</c:v>
                </c:pt>
                <c:pt idx="411">
                  <c:v>-0.8019999999999996</c:v>
                </c:pt>
                <c:pt idx="412">
                  <c:v>-0.78500000000000014</c:v>
                </c:pt>
                <c:pt idx="413">
                  <c:v>-0.75199999999999889</c:v>
                </c:pt>
                <c:pt idx="414">
                  <c:v>-0.72100000000000009</c:v>
                </c:pt>
                <c:pt idx="415">
                  <c:v>-0.69099999999999895</c:v>
                </c:pt>
                <c:pt idx="416">
                  <c:v>-0.66100000000000136</c:v>
                </c:pt>
                <c:pt idx="417">
                  <c:v>-0.63200000000000145</c:v>
                </c:pt>
                <c:pt idx="418">
                  <c:v>-0.59399999999999764</c:v>
                </c:pt>
                <c:pt idx="419">
                  <c:v>-0.56500000000000128</c:v>
                </c:pt>
                <c:pt idx="420">
                  <c:v>-0.54200000000000159</c:v>
                </c:pt>
                <c:pt idx="421">
                  <c:v>-0.50199999999999889</c:v>
                </c:pt>
                <c:pt idx="422">
                  <c:v>-0.4789999999999992</c:v>
                </c:pt>
                <c:pt idx="423">
                  <c:v>-0.46000000000000085</c:v>
                </c:pt>
                <c:pt idx="424">
                  <c:v>-0.44200000000000017</c:v>
                </c:pt>
                <c:pt idx="425">
                  <c:v>-0.41600000000000037</c:v>
                </c:pt>
                <c:pt idx="426">
                  <c:v>-0.39699999999999847</c:v>
                </c:pt>
                <c:pt idx="427">
                  <c:v>-0.38299999999999912</c:v>
                </c:pt>
                <c:pt idx="428">
                  <c:v>-0.38000000000000078</c:v>
                </c:pt>
                <c:pt idx="429">
                  <c:v>-0.37100000000000044</c:v>
                </c:pt>
                <c:pt idx="430">
                  <c:v>-0.36599999999999966</c:v>
                </c:pt>
                <c:pt idx="431">
                  <c:v>-0.34699999999999953</c:v>
                </c:pt>
                <c:pt idx="432">
                  <c:v>-0.33700000000000152</c:v>
                </c:pt>
                <c:pt idx="433">
                  <c:v>-0.32699999999999996</c:v>
                </c:pt>
                <c:pt idx="434">
                  <c:v>-0.32499999999999929</c:v>
                </c:pt>
                <c:pt idx="435">
                  <c:v>-0.29800000000000004</c:v>
                </c:pt>
                <c:pt idx="436">
                  <c:v>-0.2889999999999997</c:v>
                </c:pt>
                <c:pt idx="437">
                  <c:v>-0.27800000000000047</c:v>
                </c:pt>
                <c:pt idx="438">
                  <c:v>-0.26099999999999923</c:v>
                </c:pt>
                <c:pt idx="439">
                  <c:v>-0.25200000000000067</c:v>
                </c:pt>
                <c:pt idx="440">
                  <c:v>-0.24099999999999966</c:v>
                </c:pt>
                <c:pt idx="441">
                  <c:v>-0.23799999999999955</c:v>
                </c:pt>
                <c:pt idx="442">
                  <c:v>-0.23300000000000054</c:v>
                </c:pt>
                <c:pt idx="443">
                  <c:v>-0.22799999999999976</c:v>
                </c:pt>
                <c:pt idx="444">
                  <c:v>-0.22700000000000031</c:v>
                </c:pt>
                <c:pt idx="445">
                  <c:v>-0.22100000000000009</c:v>
                </c:pt>
                <c:pt idx="446">
                  <c:v>-0.22600000000000087</c:v>
                </c:pt>
                <c:pt idx="447">
                  <c:v>-0.21299999999999919</c:v>
                </c:pt>
                <c:pt idx="448">
                  <c:v>-0.20199999999999996</c:v>
                </c:pt>
                <c:pt idx="449">
                  <c:v>-0.18800000000000061</c:v>
                </c:pt>
                <c:pt idx="450">
                  <c:v>-0.17399999999999949</c:v>
                </c:pt>
                <c:pt idx="451">
                  <c:v>-0.17399999999999949</c:v>
                </c:pt>
                <c:pt idx="452">
                  <c:v>-0.16099999999999959</c:v>
                </c:pt>
                <c:pt idx="453">
                  <c:v>-0.15700000000000003</c:v>
                </c:pt>
                <c:pt idx="454">
                  <c:v>-0.15400000000000169</c:v>
                </c:pt>
                <c:pt idx="455">
                  <c:v>-0.14499999999999957</c:v>
                </c:pt>
                <c:pt idx="456">
                  <c:v>-0.15299999999999869</c:v>
                </c:pt>
                <c:pt idx="457">
                  <c:v>-0.15400000000000169</c:v>
                </c:pt>
                <c:pt idx="458">
                  <c:v>-0.14899999999999913</c:v>
                </c:pt>
                <c:pt idx="459">
                  <c:v>-0.13000000000000078</c:v>
                </c:pt>
                <c:pt idx="460">
                  <c:v>-0.1039999999999992</c:v>
                </c:pt>
                <c:pt idx="461">
                  <c:v>-0.10899999999999999</c:v>
                </c:pt>
                <c:pt idx="462">
                  <c:v>-0.11100000000000065</c:v>
                </c:pt>
                <c:pt idx="463">
                  <c:v>-9.9999999999999645E-2</c:v>
                </c:pt>
                <c:pt idx="464">
                  <c:v>-8.1999999999999851E-2</c:v>
                </c:pt>
                <c:pt idx="465">
                  <c:v>-7.3999999999999844E-2</c:v>
                </c:pt>
                <c:pt idx="466">
                  <c:v>-7.6999999999999957E-2</c:v>
                </c:pt>
                <c:pt idx="467">
                  <c:v>-7.6000000000000512E-2</c:v>
                </c:pt>
                <c:pt idx="468">
                  <c:v>-7.1999999999999176E-2</c:v>
                </c:pt>
                <c:pt idx="469">
                  <c:v>-7.6000000000000512E-2</c:v>
                </c:pt>
                <c:pt idx="470">
                  <c:v>-7.6999999999999957E-2</c:v>
                </c:pt>
                <c:pt idx="471">
                  <c:v>-7.099999999999973E-2</c:v>
                </c:pt>
                <c:pt idx="472">
                  <c:v>-7.0000000000000284E-2</c:v>
                </c:pt>
                <c:pt idx="473">
                  <c:v>-7.8000000000000291E-2</c:v>
                </c:pt>
                <c:pt idx="474">
                  <c:v>-8.8000000000000078E-2</c:v>
                </c:pt>
                <c:pt idx="475">
                  <c:v>-8.1999999999999851E-2</c:v>
                </c:pt>
                <c:pt idx="476">
                  <c:v>-7.5999999999999623E-2</c:v>
                </c:pt>
                <c:pt idx="477">
                  <c:v>-7.099999999999973E-2</c:v>
                </c:pt>
                <c:pt idx="478">
                  <c:v>-7.3000000000000398E-2</c:v>
                </c:pt>
                <c:pt idx="479">
                  <c:v>-7.3999999999999844E-2</c:v>
                </c:pt>
                <c:pt idx="480">
                  <c:v>-7.099999999999973E-2</c:v>
                </c:pt>
                <c:pt idx="481">
                  <c:v>-6.3000000000000611E-2</c:v>
                </c:pt>
                <c:pt idx="482">
                  <c:v>-5.9999999999999609E-2</c:v>
                </c:pt>
                <c:pt idx="483">
                  <c:v>-5.600000000000005E-2</c:v>
                </c:pt>
                <c:pt idx="484">
                  <c:v>-5.200000000000049E-2</c:v>
                </c:pt>
                <c:pt idx="485">
                  <c:v>-4.4999999999999929E-2</c:v>
                </c:pt>
                <c:pt idx="486">
                  <c:v>-4.6999999999999709E-2</c:v>
                </c:pt>
                <c:pt idx="487">
                  <c:v>-4.4999999999999929E-2</c:v>
                </c:pt>
                <c:pt idx="488">
                  <c:v>-4.1999999999999815E-2</c:v>
                </c:pt>
                <c:pt idx="489">
                  <c:v>-4.0000000000000036E-2</c:v>
                </c:pt>
                <c:pt idx="490">
                  <c:v>-4.9999999999999822E-2</c:v>
                </c:pt>
                <c:pt idx="491">
                  <c:v>-5.9000000000000163E-2</c:v>
                </c:pt>
                <c:pt idx="492">
                  <c:v>-6.5000000000000391E-2</c:v>
                </c:pt>
                <c:pt idx="493">
                  <c:v>-6.7999999999999616E-2</c:v>
                </c:pt>
                <c:pt idx="494">
                  <c:v>-7.2000000000000064E-2</c:v>
                </c:pt>
                <c:pt idx="495">
                  <c:v>-7.3999999999999844E-2</c:v>
                </c:pt>
                <c:pt idx="496">
                  <c:v>-7.3000000000000398E-2</c:v>
                </c:pt>
                <c:pt idx="497">
                  <c:v>-7.299999999999951E-2</c:v>
                </c:pt>
                <c:pt idx="498">
                  <c:v>-7.5000000000000178E-2</c:v>
                </c:pt>
                <c:pt idx="499">
                  <c:v>-7.5000000000000178E-2</c:v>
                </c:pt>
                <c:pt idx="500">
                  <c:v>-6.5000000000000391E-2</c:v>
                </c:pt>
                <c:pt idx="501">
                  <c:v>-5.0999999999999268E-2</c:v>
                </c:pt>
                <c:pt idx="502">
                  <c:v>-4.9000000000000377E-2</c:v>
                </c:pt>
                <c:pt idx="503">
                  <c:v>-5.1000000000000156E-2</c:v>
                </c:pt>
                <c:pt idx="504">
                  <c:v>-4.8999999999999488E-2</c:v>
                </c:pt>
                <c:pt idx="505">
                  <c:v>-4.0000000000000036E-2</c:v>
                </c:pt>
                <c:pt idx="506">
                  <c:v>-3.2000000000000028E-2</c:v>
                </c:pt>
                <c:pt idx="507">
                  <c:v>-4.3000000000000149E-2</c:v>
                </c:pt>
                <c:pt idx="508">
                  <c:v>-5.200000000000049E-2</c:v>
                </c:pt>
                <c:pt idx="509">
                  <c:v>-5.8999999999999275E-2</c:v>
                </c:pt>
                <c:pt idx="510">
                  <c:v>-6.0000000000000497E-2</c:v>
                </c:pt>
                <c:pt idx="511">
                  <c:v>-6.4999999999999503E-2</c:v>
                </c:pt>
                <c:pt idx="512">
                  <c:v>-7.5000000000000178E-2</c:v>
                </c:pt>
                <c:pt idx="513">
                  <c:v>-7.3000000000000398E-2</c:v>
                </c:pt>
                <c:pt idx="514">
                  <c:v>-6.899999999999995E-2</c:v>
                </c:pt>
                <c:pt idx="515">
                  <c:v>-6.899999999999995E-2</c:v>
                </c:pt>
                <c:pt idx="516">
                  <c:v>-6.7000000000000171E-2</c:v>
                </c:pt>
                <c:pt idx="517">
                  <c:v>-5.9000000000000163E-2</c:v>
                </c:pt>
                <c:pt idx="518">
                  <c:v>-5.0999999999999268E-2</c:v>
                </c:pt>
                <c:pt idx="519">
                  <c:v>-5.8000000000000718E-2</c:v>
                </c:pt>
                <c:pt idx="520">
                  <c:v>-7.6999999999999957E-2</c:v>
                </c:pt>
                <c:pt idx="521">
                  <c:v>-8.4999999999999964E-2</c:v>
                </c:pt>
                <c:pt idx="522">
                  <c:v>-7.299999999999951E-2</c:v>
                </c:pt>
                <c:pt idx="523">
                  <c:v>-4.9000000000000377E-2</c:v>
                </c:pt>
                <c:pt idx="524">
                  <c:v>-4.4999999999999929E-2</c:v>
                </c:pt>
                <c:pt idx="525">
                  <c:v>-4.8999999999999488E-2</c:v>
                </c:pt>
                <c:pt idx="526">
                  <c:v>-5.8000000000000274E-2</c:v>
                </c:pt>
                <c:pt idx="527">
                  <c:v>-5.8000000000000274E-2</c:v>
                </c:pt>
                <c:pt idx="528">
                  <c:v>-5.699999999999994E-2</c:v>
                </c:pt>
                <c:pt idx="529">
                  <c:v>-6.0000000000000053E-2</c:v>
                </c:pt>
                <c:pt idx="530">
                  <c:v>-7.099999999999973E-2</c:v>
                </c:pt>
                <c:pt idx="531">
                  <c:v>-7.1000000000000174E-2</c:v>
                </c:pt>
                <c:pt idx="532">
                  <c:v>-6.2999999999999723E-2</c:v>
                </c:pt>
                <c:pt idx="533">
                  <c:v>-7.2000000000000064E-2</c:v>
                </c:pt>
                <c:pt idx="534">
                  <c:v>-8.0000000000000071E-2</c:v>
                </c:pt>
                <c:pt idx="535">
                  <c:v>-6.899999999999995E-2</c:v>
                </c:pt>
                <c:pt idx="536">
                  <c:v>-5.8000000000000274E-2</c:v>
                </c:pt>
                <c:pt idx="537">
                  <c:v>-3.6000000000000032E-2</c:v>
                </c:pt>
                <c:pt idx="538">
                  <c:v>-2.9999999999999805E-2</c:v>
                </c:pt>
                <c:pt idx="539">
                  <c:v>-3.2999999999999918E-2</c:v>
                </c:pt>
                <c:pt idx="540">
                  <c:v>-3.9000000000000146E-2</c:v>
                </c:pt>
                <c:pt idx="541">
                  <c:v>-4.8999999999999932E-2</c:v>
                </c:pt>
                <c:pt idx="542">
                  <c:v>-6.5999999999999837E-2</c:v>
                </c:pt>
                <c:pt idx="543">
                  <c:v>-7.6000000000000068E-2</c:v>
                </c:pt>
                <c:pt idx="544">
                  <c:v>-6.6000000000000281E-2</c:v>
                </c:pt>
                <c:pt idx="545">
                  <c:v>-5.3999999999999826E-2</c:v>
                </c:pt>
                <c:pt idx="546">
                  <c:v>-5.9000000000000163E-2</c:v>
                </c:pt>
                <c:pt idx="547">
                  <c:v>-6.899999999999995E-2</c:v>
                </c:pt>
                <c:pt idx="548">
                  <c:v>-6.899999999999995E-2</c:v>
                </c:pt>
                <c:pt idx="549">
                  <c:v>-4.8000000000000043E-2</c:v>
                </c:pt>
                <c:pt idx="550">
                  <c:v>-3.6999999999999922E-2</c:v>
                </c:pt>
                <c:pt idx="551">
                  <c:v>-2.4999999999999911E-2</c:v>
                </c:pt>
                <c:pt idx="552">
                  <c:v>-2.0999999999999908E-2</c:v>
                </c:pt>
                <c:pt idx="553">
                  <c:v>-6.0000000000002274E-3</c:v>
                </c:pt>
                <c:pt idx="554">
                  <c:v>-4.9999999999998934E-3</c:v>
                </c:pt>
                <c:pt idx="555">
                  <c:v>-8.0000000000000071E-3</c:v>
                </c:pt>
                <c:pt idx="556">
                  <c:v>-8.0000000000000071E-3</c:v>
                </c:pt>
                <c:pt idx="557">
                  <c:v>-2.4999999999999911E-2</c:v>
                </c:pt>
                <c:pt idx="558">
                  <c:v>-4.4999999999999929E-2</c:v>
                </c:pt>
                <c:pt idx="559">
                  <c:v>-6.3000000000000167E-2</c:v>
                </c:pt>
                <c:pt idx="560">
                  <c:v>-7.2999999999999954E-2</c:v>
                </c:pt>
                <c:pt idx="561">
                  <c:v>-8.0000000000000071E-2</c:v>
                </c:pt>
                <c:pt idx="562">
                  <c:v>-8.5999999999999854E-2</c:v>
                </c:pt>
                <c:pt idx="563">
                  <c:v>-8.6000000000000298E-2</c:v>
                </c:pt>
                <c:pt idx="564">
                  <c:v>-7.099999999999973E-2</c:v>
                </c:pt>
                <c:pt idx="565">
                  <c:v>-5.2000000000000046E-2</c:v>
                </c:pt>
                <c:pt idx="566">
                  <c:v>-3.300000000000014E-2</c:v>
                </c:pt>
                <c:pt idx="567">
                  <c:v>-1.8000000000000016E-2</c:v>
                </c:pt>
                <c:pt idx="568">
                  <c:v>-1.2000000000000011E-2</c:v>
                </c:pt>
                <c:pt idx="569">
                  <c:v>-5.9999999999997833E-3</c:v>
                </c:pt>
                <c:pt idx="570">
                  <c:v>2.0000000000000018E-3</c:v>
                </c:pt>
                <c:pt idx="571">
                  <c:v>-7.0000000000001172E-3</c:v>
                </c:pt>
                <c:pt idx="572">
                  <c:v>-2.9999999999998916E-3</c:v>
                </c:pt>
                <c:pt idx="573">
                  <c:v>4.0000000000000036E-3</c:v>
                </c:pt>
                <c:pt idx="574">
                  <c:v>1.1999999999999789E-2</c:v>
                </c:pt>
                <c:pt idx="575">
                  <c:v>1.2000000000000011E-2</c:v>
                </c:pt>
                <c:pt idx="576">
                  <c:v>2.0000000000000018E-3</c:v>
                </c:pt>
                <c:pt idx="577">
                  <c:v>7.0000000000001172E-3</c:v>
                </c:pt>
                <c:pt idx="578">
                  <c:v>1.0000000000000009E-2</c:v>
                </c:pt>
                <c:pt idx="579">
                  <c:v>6.0000000000000053E-3</c:v>
                </c:pt>
                <c:pt idx="580">
                  <c:v>-1.0000000000000009E-2</c:v>
                </c:pt>
                <c:pt idx="581">
                  <c:v>-1.5000000000000124E-2</c:v>
                </c:pt>
                <c:pt idx="582">
                  <c:v>-1.9999999999999796E-2</c:v>
                </c:pt>
                <c:pt idx="583">
                  <c:v>-2.8000000000000025E-2</c:v>
                </c:pt>
                <c:pt idx="584">
                  <c:v>-2.7000000000000135E-2</c:v>
                </c:pt>
                <c:pt idx="585">
                  <c:v>-3.499999999999992E-2</c:v>
                </c:pt>
                <c:pt idx="586">
                  <c:v>-3.8000000000000034E-2</c:v>
                </c:pt>
                <c:pt idx="587">
                  <c:v>-3.8000000000000034E-2</c:v>
                </c:pt>
                <c:pt idx="588">
                  <c:v>-3.400000000000003E-2</c:v>
                </c:pt>
                <c:pt idx="589">
                  <c:v>-3.2000000000000028E-2</c:v>
                </c:pt>
                <c:pt idx="590">
                  <c:v>-3.2999999999999918E-2</c:v>
                </c:pt>
                <c:pt idx="591">
                  <c:v>-4.0000000000000036E-2</c:v>
                </c:pt>
                <c:pt idx="592">
                  <c:v>-3.400000000000003E-2</c:v>
                </c:pt>
                <c:pt idx="593">
                  <c:v>-2.2999999999999909E-2</c:v>
                </c:pt>
                <c:pt idx="594">
                  <c:v>-1.2999999999999901E-2</c:v>
                </c:pt>
                <c:pt idx="595">
                  <c:v>-1.5000000000000124E-2</c:v>
                </c:pt>
                <c:pt idx="596">
                  <c:v>-6.0000000000000053E-3</c:v>
                </c:pt>
                <c:pt idx="597">
                  <c:v>-9.9999999999988987E-4</c:v>
                </c:pt>
                <c:pt idx="598">
                  <c:v>2.0000000000000018E-3</c:v>
                </c:pt>
                <c:pt idx="599">
                  <c:v>-2.0000000000000018E-3</c:v>
                </c:pt>
                <c:pt idx="600">
                  <c:v>-3.0000000000001137E-3</c:v>
                </c:pt>
                <c:pt idx="601">
                  <c:v>-8.999999999999897E-3</c:v>
                </c:pt>
                <c:pt idx="602">
                  <c:v>-8.0000000000000071E-3</c:v>
                </c:pt>
                <c:pt idx="603">
                  <c:v>-3.0000000000001137E-3</c:v>
                </c:pt>
                <c:pt idx="604">
                  <c:v>-6.0000000000000053E-3</c:v>
                </c:pt>
                <c:pt idx="605">
                  <c:v>-1.0000000000000009E-2</c:v>
                </c:pt>
                <c:pt idx="606">
                  <c:v>-1.0000000000000009E-2</c:v>
                </c:pt>
                <c:pt idx="607">
                  <c:v>-1.0000000000000009E-2</c:v>
                </c:pt>
                <c:pt idx="608">
                  <c:v>-8.0000000000000071E-3</c:v>
                </c:pt>
                <c:pt idx="609">
                  <c:v>-8.0000000000000071E-3</c:v>
                </c:pt>
                <c:pt idx="610">
                  <c:v>2.0000000000000018E-3</c:v>
                </c:pt>
                <c:pt idx="611">
                  <c:v>1.3000000000000123E-2</c:v>
                </c:pt>
                <c:pt idx="612">
                  <c:v>1.4000000000000012E-2</c:v>
                </c:pt>
                <c:pt idx="613">
                  <c:v>2.0000000000000018E-2</c:v>
                </c:pt>
                <c:pt idx="614">
                  <c:v>2.0000000000000018E-2</c:v>
                </c:pt>
                <c:pt idx="615">
                  <c:v>1.8000000000000016E-2</c:v>
                </c:pt>
                <c:pt idx="616">
                  <c:v>2.1999999999999797E-2</c:v>
                </c:pt>
                <c:pt idx="617">
                  <c:v>2.0000000000000018E-2</c:v>
                </c:pt>
                <c:pt idx="618">
                  <c:v>1.9000000000000128E-2</c:v>
                </c:pt>
                <c:pt idx="619">
                  <c:v>1.2999999999999901E-2</c:v>
                </c:pt>
                <c:pt idx="620">
                  <c:v>-2.0000000000000018E-3</c:v>
                </c:pt>
                <c:pt idx="621">
                  <c:v>-1.0999999999999899E-2</c:v>
                </c:pt>
                <c:pt idx="622">
                  <c:v>2.9999999999998916E-3</c:v>
                </c:pt>
                <c:pt idx="623">
                  <c:v>-8.999999999999897E-3</c:v>
                </c:pt>
                <c:pt idx="624">
                  <c:v>-2.200000000000002E-2</c:v>
                </c:pt>
                <c:pt idx="625">
                  <c:v>-1.1000000000000121E-2</c:v>
                </c:pt>
                <c:pt idx="626">
                  <c:v>-1.399999999999979E-2</c:v>
                </c:pt>
                <c:pt idx="627">
                  <c:v>-1.1000000000000121E-2</c:v>
                </c:pt>
                <c:pt idx="628">
                  <c:v>5.0000000000001155E-3</c:v>
                </c:pt>
                <c:pt idx="629">
                  <c:v>4.0000000000000036E-3</c:v>
                </c:pt>
                <c:pt idx="630">
                  <c:v>6.0000000000000053E-3</c:v>
                </c:pt>
                <c:pt idx="631">
                  <c:v>2.2999999999999909E-2</c:v>
                </c:pt>
                <c:pt idx="632">
                  <c:v>1.6999999999999904E-2</c:v>
                </c:pt>
                <c:pt idx="633">
                  <c:v>1.2000000000000011E-2</c:v>
                </c:pt>
                <c:pt idx="634">
                  <c:v>9.000000000000119E-3</c:v>
                </c:pt>
                <c:pt idx="635">
                  <c:v>2.9999999999998916E-3</c:v>
                </c:pt>
                <c:pt idx="636">
                  <c:v>-9.9999999999988987E-4</c:v>
                </c:pt>
                <c:pt idx="637">
                  <c:v>1.0000000000000009E-2</c:v>
                </c:pt>
                <c:pt idx="638">
                  <c:v>8.0000000000000071E-3</c:v>
                </c:pt>
                <c:pt idx="639">
                  <c:v>1.6999999999999904E-2</c:v>
                </c:pt>
                <c:pt idx="640">
                  <c:v>2.4000000000000021E-2</c:v>
                </c:pt>
                <c:pt idx="641">
                  <c:v>1.8000000000000016E-2</c:v>
                </c:pt>
                <c:pt idx="642">
                  <c:v>1.8999999999999906E-2</c:v>
                </c:pt>
                <c:pt idx="643">
                  <c:v>1.7000000000000126E-2</c:v>
                </c:pt>
                <c:pt idx="644">
                  <c:v>1.8000000000000016E-2</c:v>
                </c:pt>
                <c:pt idx="645">
                  <c:v>1.8000000000000016E-2</c:v>
                </c:pt>
                <c:pt idx="646">
                  <c:v>1.8000000000000016E-2</c:v>
                </c:pt>
                <c:pt idx="647">
                  <c:v>1.4999999999999902E-2</c:v>
                </c:pt>
                <c:pt idx="648">
                  <c:v>1.4000000000000012E-2</c:v>
                </c:pt>
                <c:pt idx="649">
                  <c:v>1.4999999999999902E-2</c:v>
                </c:pt>
                <c:pt idx="650">
                  <c:v>7.0000000000001172E-3</c:v>
                </c:pt>
                <c:pt idx="651">
                  <c:v>9.9999999999988987E-4</c:v>
                </c:pt>
                <c:pt idx="652">
                  <c:v>-4.9999999999998934E-3</c:v>
                </c:pt>
                <c:pt idx="653">
                  <c:v>-1.5000000000000124E-2</c:v>
                </c:pt>
                <c:pt idx="654">
                  <c:v>-1.0999999999999899E-2</c:v>
                </c:pt>
                <c:pt idx="655">
                  <c:v>-1.0000000000000009E-2</c:v>
                </c:pt>
                <c:pt idx="656">
                  <c:v>-1.6999999999999904E-2</c:v>
                </c:pt>
                <c:pt idx="657">
                  <c:v>-6.0000000000000053E-3</c:v>
                </c:pt>
                <c:pt idx="658">
                  <c:v>4.0000000000000036E-3</c:v>
                </c:pt>
                <c:pt idx="659">
                  <c:v>4.9999999999998934E-3</c:v>
                </c:pt>
                <c:pt idx="660">
                  <c:v>-2.0000000000000018E-3</c:v>
                </c:pt>
                <c:pt idx="661">
                  <c:v>-2.0000000000000018E-3</c:v>
                </c:pt>
                <c:pt idx="662">
                  <c:v>2.0000000000000018E-3</c:v>
                </c:pt>
                <c:pt idx="663">
                  <c:v>0</c:v>
                </c:pt>
                <c:pt idx="664">
                  <c:v>-2.9999999999998916E-3</c:v>
                </c:pt>
                <c:pt idx="665">
                  <c:v>-1.0000000000001119E-3</c:v>
                </c:pt>
                <c:pt idx="666">
                  <c:v>9.000000000000119E-3</c:v>
                </c:pt>
                <c:pt idx="667">
                  <c:v>8.999999999999897E-3</c:v>
                </c:pt>
                <c:pt idx="668">
                  <c:v>-6.9999999999998952E-3</c:v>
                </c:pt>
                <c:pt idx="669">
                  <c:v>-1.3000000000000123E-2</c:v>
                </c:pt>
                <c:pt idx="670">
                  <c:v>-1.4999999999999902E-2</c:v>
                </c:pt>
                <c:pt idx="671">
                  <c:v>-2.100000000000013E-2</c:v>
                </c:pt>
                <c:pt idx="672">
                  <c:v>-1.6000000000000014E-2</c:v>
                </c:pt>
                <c:pt idx="673">
                  <c:v>-2.0000000000000018E-2</c:v>
                </c:pt>
                <c:pt idx="674">
                  <c:v>-1.8000000000000016E-2</c:v>
                </c:pt>
                <c:pt idx="675">
                  <c:v>-1.4999999999999902E-2</c:v>
                </c:pt>
                <c:pt idx="676">
                  <c:v>-1.6999999999999904E-2</c:v>
                </c:pt>
                <c:pt idx="677">
                  <c:v>-1.6000000000000014E-2</c:v>
                </c:pt>
                <c:pt idx="678">
                  <c:v>-1.8000000000000016E-2</c:v>
                </c:pt>
                <c:pt idx="679">
                  <c:v>-1.5000000000000124E-2</c:v>
                </c:pt>
                <c:pt idx="680">
                  <c:v>-1.8000000000000016E-2</c:v>
                </c:pt>
                <c:pt idx="681">
                  <c:v>-2.6999999999999913E-2</c:v>
                </c:pt>
                <c:pt idx="682">
                  <c:v>-3.2999999999999918E-2</c:v>
                </c:pt>
                <c:pt idx="683">
                  <c:v>-2.8000000000000025E-2</c:v>
                </c:pt>
                <c:pt idx="684">
                  <c:v>-2.0000000000000018E-2</c:v>
                </c:pt>
                <c:pt idx="685">
                  <c:v>-2.7000000000000135E-2</c:v>
                </c:pt>
                <c:pt idx="686">
                  <c:v>-2.4999999999999911E-2</c:v>
                </c:pt>
                <c:pt idx="687">
                  <c:v>-8.999999999999897E-3</c:v>
                </c:pt>
                <c:pt idx="688">
                  <c:v>-1.0000000000000009E-2</c:v>
                </c:pt>
                <c:pt idx="689">
                  <c:v>-1.6000000000000014E-2</c:v>
                </c:pt>
                <c:pt idx="690">
                  <c:v>-5.0000000000001155E-3</c:v>
                </c:pt>
                <c:pt idx="691">
                  <c:v>-1.0999999999999899E-2</c:v>
                </c:pt>
                <c:pt idx="692">
                  <c:v>-8.0000000000000071E-3</c:v>
                </c:pt>
                <c:pt idx="693">
                  <c:v>-1.4000000000000012E-2</c:v>
                </c:pt>
                <c:pt idx="694">
                  <c:v>-2.0000000000000018E-2</c:v>
                </c:pt>
                <c:pt idx="695">
                  <c:v>-1.5000000000000124E-2</c:v>
                </c:pt>
                <c:pt idx="696">
                  <c:v>-1.0999999999999899E-2</c:v>
                </c:pt>
                <c:pt idx="697">
                  <c:v>-1.6000000000000014E-2</c:v>
                </c:pt>
                <c:pt idx="698">
                  <c:v>-2.2999999999999909E-2</c:v>
                </c:pt>
                <c:pt idx="699">
                  <c:v>-1.7000000000000126E-2</c:v>
                </c:pt>
                <c:pt idx="700">
                  <c:v>-1.0000000000000009E-2</c:v>
                </c:pt>
                <c:pt idx="701">
                  <c:v>-1.2999999999999901E-2</c:v>
                </c:pt>
                <c:pt idx="702">
                  <c:v>-1.1000000000000121E-2</c:v>
                </c:pt>
                <c:pt idx="703">
                  <c:v>-1.2999999999999901E-2</c:v>
                </c:pt>
                <c:pt idx="704">
                  <c:v>-9.000000000000119E-3</c:v>
                </c:pt>
                <c:pt idx="705">
                  <c:v>-1.8999999999999906E-2</c:v>
                </c:pt>
                <c:pt idx="706">
                  <c:v>-1.6999999999999904E-2</c:v>
                </c:pt>
                <c:pt idx="707">
                  <c:v>-9.000000000000119E-3</c:v>
                </c:pt>
                <c:pt idx="708">
                  <c:v>-6.9999999999998952E-3</c:v>
                </c:pt>
                <c:pt idx="709">
                  <c:v>-1.3000000000000123E-2</c:v>
                </c:pt>
                <c:pt idx="710">
                  <c:v>-1.6999999999999904E-2</c:v>
                </c:pt>
                <c:pt idx="711">
                  <c:v>-1.5000000000000124E-2</c:v>
                </c:pt>
                <c:pt idx="712">
                  <c:v>-6.9999999999998952E-3</c:v>
                </c:pt>
                <c:pt idx="713">
                  <c:v>0</c:v>
                </c:pt>
                <c:pt idx="714">
                  <c:v>9.9999999999988987E-4</c:v>
                </c:pt>
                <c:pt idx="715">
                  <c:v>-4.0000000000000036E-3</c:v>
                </c:pt>
                <c:pt idx="716">
                  <c:v>5.0000000000001155E-3</c:v>
                </c:pt>
                <c:pt idx="717">
                  <c:v>2.200000000000002E-2</c:v>
                </c:pt>
                <c:pt idx="718">
                  <c:v>2.200000000000002E-2</c:v>
                </c:pt>
                <c:pt idx="719">
                  <c:v>-1.0780000000000001</c:v>
                </c:pt>
                <c:pt idx="720">
                  <c:v>0</c:v>
                </c:pt>
                <c:pt idx="721">
                  <c:v>0</c:v>
                </c:pt>
              </c:numCache>
            </c:numRef>
          </c:yVal>
          <c:smooth val="1"/>
          <c:extLst>
            <c:ext xmlns:c16="http://schemas.microsoft.com/office/drawing/2014/chart" uri="{C3380CC4-5D6E-409C-BE32-E72D297353CC}">
              <c16:uniqueId val="{00000000-63B0-4A57-B4EF-A5764C3F4FE4}"/>
            </c:ext>
          </c:extLst>
        </c:ser>
        <c:dLbls>
          <c:showLegendKey val="0"/>
          <c:showVal val="0"/>
          <c:showCatName val="0"/>
          <c:showSerName val="0"/>
          <c:showPercent val="0"/>
          <c:showBubbleSize val="0"/>
        </c:dLbls>
        <c:axId val="623588095"/>
        <c:axId val="623586655"/>
      </c:scatterChart>
      <c:valAx>
        <c:axId val="62358809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3586655"/>
        <c:crosses val="autoZero"/>
        <c:crossBetween val="midCat"/>
      </c:valAx>
      <c:valAx>
        <c:axId val="62358665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358809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none"/>
          </c:marker>
          <c:yVal>
            <c:numRef>
              <c:f>'6000'!$AB$11:$AB$732</c:f>
              <c:numCache>
                <c:formatCode>General</c:formatCode>
                <c:ptCount val="722"/>
                <c:pt idx="0">
                  <c:v>17.450434082591329</c:v>
                </c:pt>
                <c:pt idx="1">
                  <c:v>11.015814431248424</c:v>
                </c:pt>
                <c:pt idx="2">
                  <c:v>9.479518771563729</c:v>
                </c:pt>
                <c:pt idx="3">
                  <c:v>6.3139472103384913</c:v>
                </c:pt>
                <c:pt idx="4">
                  <c:v>1.9195748774285872</c:v>
                </c:pt>
                <c:pt idx="5">
                  <c:v>-0.40836082119732403</c:v>
                </c:pt>
                <c:pt idx="6">
                  <c:v>1.2257226748827013</c:v>
                </c:pt>
                <c:pt idx="7">
                  <c:v>2.8387885604538292</c:v>
                </c:pt>
                <c:pt idx="8">
                  <c:v>2.7604822631664443</c:v>
                </c:pt>
                <c:pt idx="9">
                  <c:v>1.8018024802863888</c:v>
                </c:pt>
                <c:pt idx="10">
                  <c:v>1.1936467134478119</c:v>
                </c:pt>
                <c:pt idx="11">
                  <c:v>0.3159972972451624</c:v>
                </c:pt>
                <c:pt idx="12">
                  <c:v>-1.0462742999252512</c:v>
                </c:pt>
                <c:pt idx="13">
                  <c:v>-1.6307466028722306</c:v>
                </c:pt>
                <c:pt idx="14">
                  <c:v>-1.4817865151612017</c:v>
                </c:pt>
                <c:pt idx="15">
                  <c:v>-0.51179955809152178</c:v>
                </c:pt>
                <c:pt idx="16">
                  <c:v>4.482063277066297E-2</c:v>
                </c:pt>
                <c:pt idx="17">
                  <c:v>0.17485968340602814</c:v>
                </c:pt>
                <c:pt idx="18">
                  <c:v>0.68568475084178659</c:v>
                </c:pt>
                <c:pt idx="19">
                  <c:v>0.98768030927025618</c:v>
                </c:pt>
                <c:pt idx="20">
                  <c:v>1.3062483095009645</c:v>
                </c:pt>
                <c:pt idx="21">
                  <c:v>1.8835803611972859</c:v>
                </c:pt>
                <c:pt idx="22">
                  <c:v>1.533791135076888</c:v>
                </c:pt>
                <c:pt idx="23">
                  <c:v>1.3417181809972889</c:v>
                </c:pt>
                <c:pt idx="24">
                  <c:v>0.98235415457971165</c:v>
                </c:pt>
                <c:pt idx="25">
                  <c:v>0.70320391926240233</c:v>
                </c:pt>
                <c:pt idx="26">
                  <c:v>0.45692967572831178</c:v>
                </c:pt>
                <c:pt idx="27">
                  <c:v>0</c:v>
                </c:pt>
                <c:pt idx="28">
                  <c:v>-0.10165700057835422</c:v>
                </c:pt>
                <c:pt idx="29">
                  <c:v>-0.75401852474410591</c:v>
                </c:pt>
                <c:pt idx="30">
                  <c:v>4.9863564046702197E-2</c:v>
                </c:pt>
                <c:pt idx="31">
                  <c:v>-9.952880790130661E-2</c:v>
                </c:pt>
                <c:pt idx="32">
                  <c:v>-4.9847519489242653E-2</c:v>
                </c:pt>
                <c:pt idx="33">
                  <c:v>0</c:v>
                </c:pt>
                <c:pt idx="34">
                  <c:v>0.61111201766005985</c:v>
                </c:pt>
                <c:pt idx="35">
                  <c:v>0.57290182831546943</c:v>
                </c:pt>
                <c:pt idx="36">
                  <c:v>0.85879046800140968</c:v>
                </c:pt>
                <c:pt idx="37">
                  <c:v>0.32950086493295111</c:v>
                </c:pt>
                <c:pt idx="38">
                  <c:v>0.39220572915553648</c:v>
                </c:pt>
                <c:pt idx="39">
                  <c:v>0.8639107217186488</c:v>
                </c:pt>
                <c:pt idx="40">
                  <c:v>0.1175351147853642</c:v>
                </c:pt>
                <c:pt idx="41">
                  <c:v>2.0877484111474502</c:v>
                </c:pt>
                <c:pt idx="42">
                  <c:v>1.7656483213176231</c:v>
                </c:pt>
                <c:pt idx="43">
                  <c:v>2.6014546140967179</c:v>
                </c:pt>
                <c:pt idx="44">
                  <c:v>0.59312979390567655</c:v>
                </c:pt>
                <c:pt idx="45">
                  <c:v>2.2620346203599211</c:v>
                </c:pt>
                <c:pt idx="46">
                  <c:v>2.4290981234090498</c:v>
                </c:pt>
                <c:pt idx="47">
                  <c:v>2.4481893283975631</c:v>
                </c:pt>
                <c:pt idx="48">
                  <c:v>0.37974800017313481</c:v>
                </c:pt>
                <c:pt idx="49">
                  <c:v>-0.5772669465557736</c:v>
                </c:pt>
                <c:pt idx="50">
                  <c:v>0.48644596821408181</c:v>
                </c:pt>
                <c:pt idx="51">
                  <c:v>9.9501299610666935E-2</c:v>
                </c:pt>
                <c:pt idx="52">
                  <c:v>-0.6005544798407354</c:v>
                </c:pt>
                <c:pt idx="53">
                  <c:v>0.20279596500699287</c:v>
                </c:pt>
                <c:pt idx="54">
                  <c:v>-0.10269034158643105</c:v>
                </c:pt>
                <c:pt idx="55">
                  <c:v>0.8404198788260604</c:v>
                </c:pt>
                <c:pt idx="56">
                  <c:v>1.1995269968346223</c:v>
                </c:pt>
                <c:pt idx="57">
                  <c:v>1.7186967552321737</c:v>
                </c:pt>
                <c:pt idx="58">
                  <c:v>0.83882320835506563</c:v>
                </c:pt>
                <c:pt idx="59">
                  <c:v>0.8659103022857868</c:v>
                </c:pt>
                <c:pt idx="60">
                  <c:v>0.12703003916273151</c:v>
                </c:pt>
                <c:pt idx="61">
                  <c:v>-0.38599115026473391</c:v>
                </c:pt>
                <c:pt idx="62">
                  <c:v>0.26091313157856394</c:v>
                </c:pt>
                <c:pt idx="63">
                  <c:v>-0.26557401004472581</c:v>
                </c:pt>
                <c:pt idx="64">
                  <c:v>-0.1341919006486311</c:v>
                </c:pt>
                <c:pt idx="65">
                  <c:v>-1.0790032991011218</c:v>
                </c:pt>
                <c:pt idx="66">
                  <c:v>-0.6722442935909797</c:v>
                </c:pt>
                <c:pt idx="67">
                  <c:v>-0.67461244919661556</c:v>
                </c:pt>
                <c:pt idx="68">
                  <c:v>-1.0819005077690096</c:v>
                </c:pt>
                <c:pt idx="69">
                  <c:v>0</c:v>
                </c:pt>
                <c:pt idx="70">
                  <c:v>0</c:v>
                </c:pt>
                <c:pt idx="71">
                  <c:v>-0.41926485457007695</c:v>
                </c:pt>
                <c:pt idx="72">
                  <c:v>0.14190236342947227</c:v>
                </c:pt>
                <c:pt idx="73">
                  <c:v>1.1683607954203576</c:v>
                </c:pt>
                <c:pt idx="74">
                  <c:v>2.139578218817161</c:v>
                </c:pt>
                <c:pt idx="75">
                  <c:v>2.4160763310696471</c:v>
                </c:pt>
                <c:pt idx="76">
                  <c:v>1.52731164038941</c:v>
                </c:pt>
                <c:pt idx="77">
                  <c:v>0.17540091151617948</c:v>
                </c:pt>
                <c:pt idx="78">
                  <c:v>-0.53172678733211265</c:v>
                </c:pt>
                <c:pt idx="79">
                  <c:v>0.36159482773057172</c:v>
                </c:pt>
                <c:pt idx="80">
                  <c:v>0.1843931415743105</c:v>
                </c:pt>
                <c:pt idx="81">
                  <c:v>0.37604050821036872</c:v>
                </c:pt>
                <c:pt idx="82">
                  <c:v>-1.3339822373435479</c:v>
                </c:pt>
                <c:pt idx="83">
                  <c:v>-1.8939103549197307</c:v>
                </c:pt>
                <c:pt idx="84">
                  <c:v>-2.9765591847554305</c:v>
                </c:pt>
                <c:pt idx="85">
                  <c:v>-2.7258687023921113</c:v>
                </c:pt>
                <c:pt idx="86">
                  <c:v>-2.8521108049177557</c:v>
                </c:pt>
                <c:pt idx="87">
                  <c:v>-2.6259418681647939</c:v>
                </c:pt>
                <c:pt idx="88">
                  <c:v>-2.4083471839265305</c:v>
                </c:pt>
                <c:pt idx="89">
                  <c:v>-2.0428427695513616</c:v>
                </c:pt>
                <c:pt idx="90">
                  <c:v>-1.5210316448755632</c:v>
                </c:pt>
                <c:pt idx="91">
                  <c:v>-2.6896348855076568</c:v>
                </c:pt>
                <c:pt idx="92">
                  <c:v>-1.3356389278538052</c:v>
                </c:pt>
                <c:pt idx="93">
                  <c:v>0.50738089908849382</c:v>
                </c:pt>
                <c:pt idx="94">
                  <c:v>1.0457948232380399</c:v>
                </c:pt>
                <c:pt idx="95">
                  <c:v>1.2551263933712651</c:v>
                </c:pt>
                <c:pt idx="96">
                  <c:v>0</c:v>
                </c:pt>
                <c:pt idx="97">
                  <c:v>-0.7495083907835618</c:v>
                </c:pt>
                <c:pt idx="98">
                  <c:v>-0.56942038052685218</c:v>
                </c:pt>
                <c:pt idx="99">
                  <c:v>-1.9048619915399057</c:v>
                </c:pt>
                <c:pt idx="100">
                  <c:v>-1.7153298834430297</c:v>
                </c:pt>
                <c:pt idx="101">
                  <c:v>-0.38453454531945347</c:v>
                </c:pt>
                <c:pt idx="102">
                  <c:v>0.58887892319510349</c:v>
                </c:pt>
                <c:pt idx="103">
                  <c:v>0</c:v>
                </c:pt>
                <c:pt idx="104">
                  <c:v>-3.6202260845479159</c:v>
                </c:pt>
                <c:pt idx="105">
                  <c:v>-3.5645888891453676</c:v>
                </c:pt>
                <c:pt idx="106">
                  <c:v>-3.5251223784845087</c:v>
                </c:pt>
                <c:pt idx="107">
                  <c:v>-3.0870375503778149</c:v>
                </c:pt>
                <c:pt idx="108">
                  <c:v>-3.4588464362968812</c:v>
                </c:pt>
                <c:pt idx="109">
                  <c:v>-3.2206769970482272</c:v>
                </c:pt>
                <c:pt idx="110">
                  <c:v>-2.6525815184802837</c:v>
                </c:pt>
                <c:pt idx="111">
                  <c:v>-0.56933545218680848</c:v>
                </c:pt>
                <c:pt idx="112">
                  <c:v>0.58428783407185436</c:v>
                </c:pt>
                <c:pt idx="113">
                  <c:v>2.0058692052126812</c:v>
                </c:pt>
                <c:pt idx="114">
                  <c:v>1.6596116277690571</c:v>
                </c:pt>
                <c:pt idx="115">
                  <c:v>0.86030530406890882</c:v>
                </c:pt>
                <c:pt idx="116">
                  <c:v>-0.65802814163998669</c:v>
                </c:pt>
                <c:pt idx="117">
                  <c:v>0</c:v>
                </c:pt>
                <c:pt idx="118">
                  <c:v>-0.45702446977326333</c:v>
                </c:pt>
                <c:pt idx="119">
                  <c:v>-1.1619727646716895</c:v>
                </c:pt>
                <c:pt idx="120">
                  <c:v>-1.8816500296058447</c:v>
                </c:pt>
                <c:pt idx="121">
                  <c:v>-1.892583131728623</c:v>
                </c:pt>
                <c:pt idx="122">
                  <c:v>-2.6329129086310208</c:v>
                </c:pt>
                <c:pt idx="123">
                  <c:v>-3.1243767474118394</c:v>
                </c:pt>
                <c:pt idx="124">
                  <c:v>-2.8949758461196691</c:v>
                </c:pt>
                <c:pt idx="125">
                  <c:v>-2.6691627639667499</c:v>
                </c:pt>
                <c:pt idx="126">
                  <c:v>-4.1357374762024186</c:v>
                </c:pt>
                <c:pt idx="127">
                  <c:v>-4.3706644755386135</c:v>
                </c:pt>
                <c:pt idx="128">
                  <c:v>-5.317483810601539</c:v>
                </c:pt>
                <c:pt idx="129">
                  <c:v>-3.8761479097193643</c:v>
                </c:pt>
                <c:pt idx="130">
                  <c:v>-1.9444697407853935</c:v>
                </c:pt>
                <c:pt idx="131">
                  <c:v>-2.4727399691114464</c:v>
                </c:pt>
                <c:pt idx="132">
                  <c:v>-0.75387635071149217</c:v>
                </c:pt>
                <c:pt idx="133">
                  <c:v>1.8173521361341431</c:v>
                </c:pt>
                <c:pt idx="134">
                  <c:v>3.7610837015245289</c:v>
                </c:pt>
                <c:pt idx="135">
                  <c:v>2.8154899891232872</c:v>
                </c:pt>
                <c:pt idx="136">
                  <c:v>1.1668618353442186</c:v>
                </c:pt>
                <c:pt idx="137">
                  <c:v>-0.30174039650493634</c:v>
                </c:pt>
                <c:pt idx="138">
                  <c:v>-1.8402582571340167</c:v>
                </c:pt>
                <c:pt idx="139">
                  <c:v>-3.7567400527032264</c:v>
                </c:pt>
                <c:pt idx="140">
                  <c:v>-5.9888535942393526</c:v>
                </c:pt>
                <c:pt idx="141">
                  <c:v>-6.0438537158913128</c:v>
                </c:pt>
                <c:pt idx="142">
                  <c:v>-5.7540559904462354</c:v>
                </c:pt>
                <c:pt idx="143">
                  <c:v>-6.1102080466426143</c:v>
                </c:pt>
                <c:pt idx="144">
                  <c:v>-7.4266076349329193</c:v>
                </c:pt>
                <c:pt idx="145">
                  <c:v>-4.2629762509253863</c:v>
                </c:pt>
                <c:pt idx="146">
                  <c:v>-3.0051026562422285</c:v>
                </c:pt>
                <c:pt idx="147">
                  <c:v>-1.3779642216321606</c:v>
                </c:pt>
                <c:pt idx="148">
                  <c:v>-3.5043207508695855</c:v>
                </c:pt>
                <c:pt idx="149">
                  <c:v>-0.36268836072828525</c:v>
                </c:pt>
                <c:pt idx="150">
                  <c:v>-1.8847782750402222</c:v>
                </c:pt>
                <c:pt idx="151">
                  <c:v>-0.77153257762803007</c:v>
                </c:pt>
                <c:pt idx="152">
                  <c:v>-1.6076192556690463</c:v>
                </c:pt>
                <c:pt idx="153">
                  <c:v>-1.2575636614198569</c:v>
                </c:pt>
                <c:pt idx="154">
                  <c:v>2.1611961917083429</c:v>
                </c:pt>
                <c:pt idx="155">
                  <c:v>1.8250772345938322</c:v>
                </c:pt>
                <c:pt idx="156">
                  <c:v>0.4768294983372704</c:v>
                </c:pt>
                <c:pt idx="157">
                  <c:v>0.50339158876914025</c:v>
                </c:pt>
                <c:pt idx="158">
                  <c:v>1.0546556169435353</c:v>
                </c:pt>
                <c:pt idx="159">
                  <c:v>2.7732764345822329</c:v>
                </c:pt>
                <c:pt idx="160">
                  <c:v>-1.1804897563639025</c:v>
                </c:pt>
                <c:pt idx="161">
                  <c:v>-6.6994202066306983</c:v>
                </c:pt>
                <c:pt idx="162">
                  <c:v>-8.3473090720156868</c:v>
                </c:pt>
                <c:pt idx="163">
                  <c:v>-7.4801589384224316</c:v>
                </c:pt>
                <c:pt idx="164">
                  <c:v>-9.1300922907721151</c:v>
                </c:pt>
                <c:pt idx="165">
                  <c:v>-6.7599080674047167</c:v>
                </c:pt>
                <c:pt idx="166">
                  <c:v>-10.511356914884299</c:v>
                </c:pt>
                <c:pt idx="167">
                  <c:v>-7.6023977149728195</c:v>
                </c:pt>
                <c:pt idx="168">
                  <c:v>-9.2281532417868881</c:v>
                </c:pt>
                <c:pt idx="169">
                  <c:v>-6.9798545909470819</c:v>
                </c:pt>
                <c:pt idx="170">
                  <c:v>-4.4661267036386336</c:v>
                </c:pt>
                <c:pt idx="171">
                  <c:v>-7.2118621544209747</c:v>
                </c:pt>
                <c:pt idx="172">
                  <c:v>-11.048340841273079</c:v>
                </c:pt>
                <c:pt idx="173">
                  <c:v>-12.533954199279179</c:v>
                </c:pt>
                <c:pt idx="174">
                  <c:v>-11.370854643215504</c:v>
                </c:pt>
                <c:pt idx="175">
                  <c:v>-22.770883908372504</c:v>
                </c:pt>
                <c:pt idx="176">
                  <c:v>-31.413864197008294</c:v>
                </c:pt>
                <c:pt idx="177">
                  <c:v>-72.944557479700805</c:v>
                </c:pt>
                <c:pt idx="178">
                  <c:v>-145.04211854787448</c:v>
                </c:pt>
                <c:pt idx="179">
                  <c:v>-364.73323022416366</c:v>
                </c:pt>
                <c:pt idx="180">
                  <c:v>329.78450814620425</c:v>
                </c:pt>
                <c:pt idx="181">
                  <c:v>110.02630150481561</c:v>
                </c:pt>
                <c:pt idx="182">
                  <c:v>55.65918251381494</c:v>
                </c:pt>
                <c:pt idx="183">
                  <c:v>30.233574366506641</c:v>
                </c:pt>
                <c:pt idx="184">
                  <c:v>25.57186387253925</c:v>
                </c:pt>
                <c:pt idx="185">
                  <c:v>19.284462518642265</c:v>
                </c:pt>
                <c:pt idx="186">
                  <c:v>2.6230663778408712</c:v>
                </c:pt>
                <c:pt idx="187">
                  <c:v>2.2897636360030758</c:v>
                </c:pt>
                <c:pt idx="188">
                  <c:v>0.98814385615241807</c:v>
                </c:pt>
                <c:pt idx="189">
                  <c:v>10.899507067712763</c:v>
                </c:pt>
                <c:pt idx="190">
                  <c:v>6.3993620934269959</c:v>
                </c:pt>
                <c:pt idx="191">
                  <c:v>-0.73171117475395997</c:v>
                </c:pt>
                <c:pt idx="192">
                  <c:v>0</c:v>
                </c:pt>
                <c:pt idx="193">
                  <c:v>-0.62798626887625908</c:v>
                </c:pt>
                <c:pt idx="194">
                  <c:v>-1.7325102757640221</c:v>
                </c:pt>
                <c:pt idx="195">
                  <c:v>0</c:v>
                </c:pt>
                <c:pt idx="196">
                  <c:v>4.0710893906822498</c:v>
                </c:pt>
                <c:pt idx="197">
                  <c:v>2.3581892405919276</c:v>
                </c:pt>
                <c:pt idx="198">
                  <c:v>-2.2068336693783177</c:v>
                </c:pt>
                <c:pt idx="199">
                  <c:v>-4.2723636775939529</c:v>
                </c:pt>
                <c:pt idx="200">
                  <c:v>-0.80831503331269228</c:v>
                </c:pt>
                <c:pt idx="201">
                  <c:v>-0.77283047752026324</c:v>
                </c:pt>
                <c:pt idx="202">
                  <c:v>0.73900400838630509</c:v>
                </c:pt>
                <c:pt idx="203">
                  <c:v>-1.0516380925943281</c:v>
                </c:pt>
                <c:pt idx="204">
                  <c:v>-0.33693678531362869</c:v>
                </c:pt>
                <c:pt idx="205">
                  <c:v>2.2400789436110058</c:v>
                </c:pt>
                <c:pt idx="206">
                  <c:v>3.0852235841267839</c:v>
                </c:pt>
                <c:pt idx="207">
                  <c:v>5.5322217645572778</c:v>
                </c:pt>
                <c:pt idx="208">
                  <c:v>5.755574719865197</c:v>
                </c:pt>
                <c:pt idx="209">
                  <c:v>7.0667206701032406</c:v>
                </c:pt>
                <c:pt idx="210">
                  <c:v>6.1485739777730846</c:v>
                </c:pt>
                <c:pt idx="211">
                  <c:v>6.7087678938979911</c:v>
                </c:pt>
                <c:pt idx="212">
                  <c:v>6.1837475487907243</c:v>
                </c:pt>
                <c:pt idx="213">
                  <c:v>5.2093507743201393</c:v>
                </c:pt>
                <c:pt idx="214">
                  <c:v>4.1730193980120251</c:v>
                </c:pt>
                <c:pt idx="215">
                  <c:v>3.0244348072554303</c:v>
                </c:pt>
                <c:pt idx="216">
                  <c:v>1.9996900868709404</c:v>
                </c:pt>
                <c:pt idx="217">
                  <c:v>3.1467786730008038</c:v>
                </c:pt>
                <c:pt idx="218">
                  <c:v>4.351478207279488</c:v>
                </c:pt>
                <c:pt idx="219">
                  <c:v>4.2906238192880037</c:v>
                </c:pt>
                <c:pt idx="220">
                  <c:v>3.7990447944536081</c:v>
                </c:pt>
                <c:pt idx="221">
                  <c:v>3.0425502893783074</c:v>
                </c:pt>
                <c:pt idx="222">
                  <c:v>1.6842750445024075</c:v>
                </c:pt>
                <c:pt idx="223">
                  <c:v>1.7536290092268552</c:v>
                </c:pt>
                <c:pt idx="224">
                  <c:v>0.9142896189882076</c:v>
                </c:pt>
                <c:pt idx="225">
                  <c:v>0.50488333807405517</c:v>
                </c:pt>
                <c:pt idx="226">
                  <c:v>-0.24723378937799526</c:v>
                </c:pt>
                <c:pt idx="227">
                  <c:v>-0.48077360471361169</c:v>
                </c:pt>
                <c:pt idx="228">
                  <c:v>0</c:v>
                </c:pt>
                <c:pt idx="229">
                  <c:v>-0.22820041404561359</c:v>
                </c:pt>
                <c:pt idx="230">
                  <c:v>-0.67303545568909384</c:v>
                </c:pt>
                <c:pt idx="231">
                  <c:v>0.3273403425469682</c:v>
                </c:pt>
                <c:pt idx="232">
                  <c:v>-0.31964084810232296</c:v>
                </c:pt>
                <c:pt idx="233">
                  <c:v>-0.20844760560598843</c:v>
                </c:pt>
                <c:pt idx="234">
                  <c:v>-0.20387155616511657</c:v>
                </c:pt>
                <c:pt idx="235">
                  <c:v>9.9618140088501339E-2</c:v>
                </c:pt>
                <c:pt idx="236">
                  <c:v>0.48575432903902599</c:v>
                </c:pt>
                <c:pt idx="237">
                  <c:v>2.3511379347918191</c:v>
                </c:pt>
                <c:pt idx="238">
                  <c:v>3.14491698988257</c:v>
                </c:pt>
                <c:pt idx="239">
                  <c:v>1.2161017141959274</c:v>
                </c:pt>
                <c:pt idx="240">
                  <c:v>1.9312984065288203</c:v>
                </c:pt>
                <c:pt idx="241">
                  <c:v>-1.3106379158011814</c:v>
                </c:pt>
                <c:pt idx="242">
                  <c:v>1.5997815389324368</c:v>
                </c:pt>
                <c:pt idx="243">
                  <c:v>2.5406167801073343</c:v>
                </c:pt>
                <c:pt idx="244">
                  <c:v>1.5617926766929409</c:v>
                </c:pt>
                <c:pt idx="245">
                  <c:v>2.8479634570180647</c:v>
                </c:pt>
                <c:pt idx="246">
                  <c:v>1.6468414323613025</c:v>
                </c:pt>
                <c:pt idx="247">
                  <c:v>0.93277354644771404</c:v>
                </c:pt>
                <c:pt idx="248">
                  <c:v>0.12927067635319658</c:v>
                </c:pt>
                <c:pt idx="249">
                  <c:v>1.4537511522653059</c:v>
                </c:pt>
                <c:pt idx="250">
                  <c:v>2.0019394355157099</c:v>
                </c:pt>
                <c:pt idx="251">
                  <c:v>1.5867690934684888</c:v>
                </c:pt>
                <c:pt idx="252">
                  <c:v>2.0279024436895408</c:v>
                </c:pt>
                <c:pt idx="253">
                  <c:v>1.7431776157901375</c:v>
                </c:pt>
                <c:pt idx="254">
                  <c:v>1.3122743123144398</c:v>
                </c:pt>
                <c:pt idx="255">
                  <c:v>-1.0800296623925643</c:v>
                </c:pt>
                <c:pt idx="256">
                  <c:v>0.70735745944951534</c:v>
                </c:pt>
                <c:pt idx="257">
                  <c:v>3.1576288363260669</c:v>
                </c:pt>
                <c:pt idx="258">
                  <c:v>2.9084624124849725</c:v>
                </c:pt>
                <c:pt idx="259">
                  <c:v>2.2466628425814981</c:v>
                </c:pt>
                <c:pt idx="260">
                  <c:v>2.0675647820016216</c:v>
                </c:pt>
                <c:pt idx="261">
                  <c:v>1.7470263051292161</c:v>
                </c:pt>
                <c:pt idx="262">
                  <c:v>1.3696141181153196</c:v>
                </c:pt>
                <c:pt idx="263">
                  <c:v>1.0213228343643239</c:v>
                </c:pt>
                <c:pt idx="264">
                  <c:v>1.3523954133564697</c:v>
                </c:pt>
                <c:pt idx="265">
                  <c:v>1.7329259778939263</c:v>
                </c:pt>
                <c:pt idx="266">
                  <c:v>1.528452057679081</c:v>
                </c:pt>
                <c:pt idx="267">
                  <c:v>1.5710360066515976</c:v>
                </c:pt>
                <c:pt idx="268">
                  <c:v>1.2630090699095877</c:v>
                </c:pt>
                <c:pt idx="269">
                  <c:v>1.0053693081702719</c:v>
                </c:pt>
                <c:pt idx="270">
                  <c:v>0.71175484415920287</c:v>
                </c:pt>
                <c:pt idx="271">
                  <c:v>0.8067211955195972</c:v>
                </c:pt>
                <c:pt idx="272">
                  <c:v>0.95248014463470743</c:v>
                </c:pt>
                <c:pt idx="273">
                  <c:v>1.1108303666644905</c:v>
                </c:pt>
                <c:pt idx="274">
                  <c:v>1.4097229505141589</c:v>
                </c:pt>
                <c:pt idx="275">
                  <c:v>1.2842369128048594</c:v>
                </c:pt>
                <c:pt idx="276">
                  <c:v>1.1913597172825756</c:v>
                </c:pt>
                <c:pt idx="277">
                  <c:v>1.2438729973207532</c:v>
                </c:pt>
                <c:pt idx="278">
                  <c:v>1.2636746933472158</c:v>
                </c:pt>
                <c:pt idx="279">
                  <c:v>1.5875193474406259</c:v>
                </c:pt>
                <c:pt idx="280">
                  <c:v>1.4433135285594048</c:v>
                </c:pt>
                <c:pt idx="281">
                  <c:v>1.3818591980969894</c:v>
                </c:pt>
                <c:pt idx="282">
                  <c:v>1.2768862909453862</c:v>
                </c:pt>
                <c:pt idx="283">
                  <c:v>1.2827352436999597</c:v>
                </c:pt>
                <c:pt idx="284">
                  <c:v>1.3557650255881857</c:v>
                </c:pt>
                <c:pt idx="285">
                  <c:v>1.4938426284789135</c:v>
                </c:pt>
                <c:pt idx="286">
                  <c:v>1.4645934014905289</c:v>
                </c:pt>
                <c:pt idx="287">
                  <c:v>1.4348660332888294</c:v>
                </c:pt>
                <c:pt idx="288">
                  <c:v>1.180549155310469</c:v>
                </c:pt>
                <c:pt idx="289">
                  <c:v>1.1818840208839785</c:v>
                </c:pt>
                <c:pt idx="290">
                  <c:v>1.2191729166917986</c:v>
                </c:pt>
                <c:pt idx="291">
                  <c:v>1.350345189301158</c:v>
                </c:pt>
                <c:pt idx="292">
                  <c:v>1.3432806346492465</c:v>
                </c:pt>
                <c:pt idx="293">
                  <c:v>1.3371006618322387</c:v>
                </c:pt>
                <c:pt idx="294">
                  <c:v>1.2498415510158087</c:v>
                </c:pt>
                <c:pt idx="295">
                  <c:v>1.3230843545825473</c:v>
                </c:pt>
                <c:pt idx="296">
                  <c:v>1.3566332752386845</c:v>
                </c:pt>
                <c:pt idx="297">
                  <c:v>1.3073275498197254</c:v>
                </c:pt>
                <c:pt idx="298">
                  <c:v>1.1843204581117539</c:v>
                </c:pt>
                <c:pt idx="299">
                  <c:v>1.061508994292113</c:v>
                </c:pt>
                <c:pt idx="300">
                  <c:v>1.0492646777086434</c:v>
                </c:pt>
                <c:pt idx="301">
                  <c:v>1.2158357379230516</c:v>
                </c:pt>
                <c:pt idx="302">
                  <c:v>1.3421950242907719</c:v>
                </c:pt>
                <c:pt idx="303">
                  <c:v>1.4020590241280446</c:v>
                </c:pt>
                <c:pt idx="304">
                  <c:v>1.255373134368414</c:v>
                </c:pt>
                <c:pt idx="305">
                  <c:v>1.2469547958336493</c:v>
                </c:pt>
                <c:pt idx="306">
                  <c:v>1.2190244323232844</c:v>
                </c:pt>
                <c:pt idx="307">
                  <c:v>1.2583977768513732</c:v>
                </c:pt>
                <c:pt idx="308">
                  <c:v>1.3423984289252511</c:v>
                </c:pt>
                <c:pt idx="309">
                  <c:v>1.3600436415790764</c:v>
                </c:pt>
                <c:pt idx="310">
                  <c:v>1.3523731033407511</c:v>
                </c:pt>
                <c:pt idx="311">
                  <c:v>1.3434080279159624</c:v>
                </c:pt>
                <c:pt idx="312">
                  <c:v>1.3507377238275058</c:v>
                </c:pt>
                <c:pt idx="313">
                  <c:v>1.3099006223456877</c:v>
                </c:pt>
                <c:pt idx="314">
                  <c:v>1.2542898004618781</c:v>
                </c:pt>
                <c:pt idx="315">
                  <c:v>1.2353998510469231</c:v>
                </c:pt>
                <c:pt idx="316">
                  <c:v>1.28637069073351</c:v>
                </c:pt>
                <c:pt idx="317">
                  <c:v>1.1716587363210209</c:v>
                </c:pt>
                <c:pt idx="318">
                  <c:v>1.2053324049110572</c:v>
                </c:pt>
                <c:pt idx="319">
                  <c:v>1.3248920402351536</c:v>
                </c:pt>
                <c:pt idx="320">
                  <c:v>1.2398328525268096</c:v>
                </c:pt>
                <c:pt idx="321">
                  <c:v>1.2288111569149245</c:v>
                </c:pt>
                <c:pt idx="322">
                  <c:v>1.3212778455931204</c:v>
                </c:pt>
                <c:pt idx="323">
                  <c:v>1.3755648626609069</c:v>
                </c:pt>
                <c:pt idx="324">
                  <c:v>1.3260222341006886</c:v>
                </c:pt>
                <c:pt idx="325">
                  <c:v>1.4112991061767475</c:v>
                </c:pt>
                <c:pt idx="326">
                  <c:v>1.3123797169225446</c:v>
                </c:pt>
                <c:pt idx="327">
                  <c:v>1.2689340482520313</c:v>
                </c:pt>
                <c:pt idx="328">
                  <c:v>1.3826895296139097</c:v>
                </c:pt>
                <c:pt idx="329">
                  <c:v>1.3616807248006295</c:v>
                </c:pt>
                <c:pt idx="330">
                  <c:v>1.2959912004703054</c:v>
                </c:pt>
                <c:pt idx="331">
                  <c:v>1.354707642098909</c:v>
                </c:pt>
                <c:pt idx="332">
                  <c:v>1.2440102556224599</c:v>
                </c:pt>
                <c:pt idx="333">
                  <c:v>1.2541252691626412</c:v>
                </c:pt>
                <c:pt idx="334">
                  <c:v>1.3541706373163596</c:v>
                </c:pt>
                <c:pt idx="335">
                  <c:v>1.2579328518882766</c:v>
                </c:pt>
                <c:pt idx="336">
                  <c:v>1.2878246220736691</c:v>
                </c:pt>
                <c:pt idx="337">
                  <c:v>1.2757811621054471</c:v>
                </c:pt>
                <c:pt idx="338">
                  <c:v>1.3091249779385397</c:v>
                </c:pt>
                <c:pt idx="339">
                  <c:v>1.2907860279370815</c:v>
                </c:pt>
                <c:pt idx="340">
                  <c:v>1.3193787172325138</c:v>
                </c:pt>
                <c:pt idx="341">
                  <c:v>1.2530221581876895</c:v>
                </c:pt>
                <c:pt idx="342">
                  <c:v>1.3544930134765873</c:v>
                </c:pt>
                <c:pt idx="343">
                  <c:v>1.283169856630034</c:v>
                </c:pt>
                <c:pt idx="344">
                  <c:v>1.382152675860703</c:v>
                </c:pt>
                <c:pt idx="345">
                  <c:v>1.2699604771658173</c:v>
                </c:pt>
                <c:pt idx="346">
                  <c:v>1.3408068059242046</c:v>
                </c:pt>
                <c:pt idx="347">
                  <c:v>1.3351934572960538</c:v>
                </c:pt>
                <c:pt idx="348">
                  <c:v>1.450343260793864</c:v>
                </c:pt>
                <c:pt idx="349">
                  <c:v>1.4497643176799733</c:v>
                </c:pt>
                <c:pt idx="350">
                  <c:v>1.5518486904495279</c:v>
                </c:pt>
                <c:pt idx="351">
                  <c:v>1.6176916942862847</c:v>
                </c:pt>
                <c:pt idx="352">
                  <c:v>1.9574972625515612</c:v>
                </c:pt>
                <c:pt idx="353">
                  <c:v>2.2135976161133875</c:v>
                </c:pt>
                <c:pt idx="354">
                  <c:v>2.6579954985255267</c:v>
                </c:pt>
                <c:pt idx="355">
                  <c:v>3.2889941045467976</c:v>
                </c:pt>
                <c:pt idx="356">
                  <c:v>4.6026469891824418</c:v>
                </c:pt>
                <c:pt idx="357">
                  <c:v>6.5936998735103645</c:v>
                </c:pt>
                <c:pt idx="358">
                  <c:v>11.660784471785648</c:v>
                </c:pt>
                <c:pt idx="359">
                  <c:v>36.902066189217472</c:v>
                </c:pt>
                <c:pt idx="360">
                  <c:v>-38.963258398246374</c:v>
                </c:pt>
                <c:pt idx="361">
                  <c:v>-13.638903403124649</c:v>
                </c:pt>
                <c:pt idx="362">
                  <c:v>-8.3798915827700338</c:v>
                </c:pt>
                <c:pt idx="363">
                  <c:v>-6.2768501923581859</c:v>
                </c:pt>
                <c:pt idx="364">
                  <c:v>-4.6828668522690391</c:v>
                </c:pt>
                <c:pt idx="365">
                  <c:v>-3.8905011417979187</c:v>
                </c:pt>
                <c:pt idx="366">
                  <c:v>-3.1524712215886068</c:v>
                </c:pt>
                <c:pt idx="367">
                  <c:v>-2.6284737162601268</c:v>
                </c:pt>
                <c:pt idx="368">
                  <c:v>-2.2499265272774789</c:v>
                </c:pt>
                <c:pt idx="369">
                  <c:v>-1.8468060604427701</c:v>
                </c:pt>
                <c:pt idx="370">
                  <c:v>-1.5534153346244746</c:v>
                </c:pt>
                <c:pt idx="371">
                  <c:v>-1.307771885802544</c:v>
                </c:pt>
                <c:pt idx="372">
                  <c:v>-1.0507538269715426</c:v>
                </c:pt>
                <c:pt idx="373">
                  <c:v>-0.85123853120158555</c:v>
                </c:pt>
                <c:pt idx="374">
                  <c:v>-0.62961050281770159</c:v>
                </c:pt>
                <c:pt idx="375">
                  <c:v>-0.46680927144172929</c:v>
                </c:pt>
                <c:pt idx="376">
                  <c:v>-0.29048763365762853</c:v>
                </c:pt>
                <c:pt idx="377">
                  <c:v>-0.12557000839803212</c:v>
                </c:pt>
                <c:pt idx="378">
                  <c:v>8.8473628325327035E-3</c:v>
                </c:pt>
                <c:pt idx="379">
                  <c:v>0.15226398946536146</c:v>
                </c:pt>
                <c:pt idx="380">
                  <c:v>0.2670826445203584</c:v>
                </c:pt>
                <c:pt idx="381">
                  <c:v>0.37558815310588634</c:v>
                </c:pt>
                <c:pt idx="382">
                  <c:v>0.48592283686033938</c:v>
                </c:pt>
                <c:pt idx="383">
                  <c:v>0.56883084643620074</c:v>
                </c:pt>
                <c:pt idx="384">
                  <c:v>0.66174073796548993</c:v>
                </c:pt>
                <c:pt idx="385">
                  <c:v>0.75068366410834919</c:v>
                </c:pt>
                <c:pt idx="386">
                  <c:v>0.81154039207863626</c:v>
                </c:pt>
                <c:pt idx="387">
                  <c:v>0.84834140602969399</c:v>
                </c:pt>
                <c:pt idx="388">
                  <c:v>0.91487450789305502</c:v>
                </c:pt>
                <c:pt idx="389">
                  <c:v>0.96698816082417083</c:v>
                </c:pt>
                <c:pt idx="390">
                  <c:v>0.98534049869793561</c:v>
                </c:pt>
                <c:pt idx="391">
                  <c:v>1.0159392826175504</c:v>
                </c:pt>
                <c:pt idx="392">
                  <c:v>1.0639689760196336</c:v>
                </c:pt>
                <c:pt idx="393">
                  <c:v>1.0789116566374726</c:v>
                </c:pt>
                <c:pt idx="394">
                  <c:v>1.1094580150038675</c:v>
                </c:pt>
                <c:pt idx="395">
                  <c:v>1.1397486943301109</c:v>
                </c:pt>
                <c:pt idx="396">
                  <c:v>1.1504601474757916</c:v>
                </c:pt>
                <c:pt idx="397">
                  <c:v>1.1854582736166439</c:v>
                </c:pt>
                <c:pt idx="398">
                  <c:v>1.19441391170346</c:v>
                </c:pt>
                <c:pt idx="399">
                  <c:v>1.2103647255034879</c:v>
                </c:pt>
                <c:pt idx="400">
                  <c:v>1.2202155517743829</c:v>
                </c:pt>
                <c:pt idx="401">
                  <c:v>1.2283868582406563</c:v>
                </c:pt>
                <c:pt idx="402">
                  <c:v>1.2395001685922689</c:v>
                </c:pt>
                <c:pt idx="403">
                  <c:v>1.2338985719017332</c:v>
                </c:pt>
                <c:pt idx="404">
                  <c:v>1.2484463688476823</c:v>
                </c:pt>
                <c:pt idx="405">
                  <c:v>1.2423543372598984</c:v>
                </c:pt>
                <c:pt idx="406">
                  <c:v>1.2565843122947702</c:v>
                </c:pt>
                <c:pt idx="407">
                  <c:v>1.269669712886391</c:v>
                </c:pt>
                <c:pt idx="408">
                  <c:v>1.2736088462067967</c:v>
                </c:pt>
                <c:pt idx="409">
                  <c:v>1.2772169653964909</c:v>
                </c:pt>
                <c:pt idx="410">
                  <c:v>1.3045087599128826</c:v>
                </c:pt>
                <c:pt idx="411">
                  <c:v>1.2948486224685332</c:v>
                </c:pt>
                <c:pt idx="412">
                  <c:v>1.3239600678679151</c:v>
                </c:pt>
                <c:pt idx="413">
                  <c:v>1.3326358228496005</c:v>
                </c:pt>
                <c:pt idx="414">
                  <c:v>1.3335942435633426</c:v>
                </c:pt>
                <c:pt idx="415">
                  <c:v>1.337301431082083</c:v>
                </c:pt>
                <c:pt idx="416">
                  <c:v>1.3376405876048725</c:v>
                </c:pt>
                <c:pt idx="417">
                  <c:v>1.340307613135167</c:v>
                </c:pt>
                <c:pt idx="418">
                  <c:v>1.3187849370329188</c:v>
                </c:pt>
                <c:pt idx="419">
                  <c:v>1.3080209540603167</c:v>
                </c:pt>
                <c:pt idx="420">
                  <c:v>1.3111969356683986</c:v>
                </c:pt>
                <c:pt idx="421">
                  <c:v>1.2675652908541222</c:v>
                </c:pt>
                <c:pt idx="422">
                  <c:v>1.2608487883044386</c:v>
                </c:pt>
                <c:pt idx="423">
                  <c:v>1.264846462921154</c:v>
                </c:pt>
                <c:pt idx="424">
                  <c:v>1.2651212479786063</c:v>
                </c:pt>
                <c:pt idx="425">
                  <c:v>1.2417994454731949</c:v>
                </c:pt>
                <c:pt idx="426">
                  <c:v>1.2312425648566903</c:v>
                </c:pt>
                <c:pt idx="427">
                  <c:v>1.2366737578294731</c:v>
                </c:pt>
                <c:pt idx="428">
                  <c:v>1.2806303862470112</c:v>
                </c:pt>
                <c:pt idx="429">
                  <c:v>1.2976105269411231</c:v>
                </c:pt>
                <c:pt idx="430">
                  <c:v>1.3357257397022015</c:v>
                </c:pt>
                <c:pt idx="431">
                  <c:v>1.3170556505027635</c:v>
                </c:pt>
                <c:pt idx="432">
                  <c:v>1.3330004681295673</c:v>
                </c:pt>
                <c:pt idx="433">
                  <c:v>1.3473361710867287</c:v>
                </c:pt>
                <c:pt idx="434">
                  <c:v>1.3946441321420346</c:v>
                </c:pt>
                <c:pt idx="435">
                  <c:v>1.3271195654307255</c:v>
                </c:pt>
                <c:pt idx="436">
                  <c:v>1.3415700356763522</c:v>
                </c:pt>
                <c:pt idx="437">
                  <c:v>1.3443953811400082</c:v>
                </c:pt>
                <c:pt idx="438">
                  <c:v>1.3064923087983245</c:v>
                </c:pt>
                <c:pt idx="439">
                  <c:v>1.3154407957394367</c:v>
                </c:pt>
                <c:pt idx="440">
                  <c:v>1.3037562008311456</c:v>
                </c:pt>
                <c:pt idx="441">
                  <c:v>1.3337913250556928</c:v>
                </c:pt>
                <c:pt idx="442">
                  <c:v>1.3599485638836988</c:v>
                </c:pt>
                <c:pt idx="443">
                  <c:v>1.3817256673374543</c:v>
                </c:pt>
                <c:pt idx="444">
                  <c:v>1.4282022541894712</c:v>
                </c:pt>
                <c:pt idx="445">
                  <c:v>1.4433508362919019</c:v>
                </c:pt>
                <c:pt idx="446">
                  <c:v>1.5366885106841204</c:v>
                </c:pt>
                <c:pt idx="447">
                  <c:v>1.5075581373790543</c:v>
                </c:pt>
                <c:pt idx="448">
                  <c:v>1.4825727836055802</c:v>
                </c:pt>
                <c:pt idx="449">
                  <c:v>1.4334237340922682</c:v>
                </c:pt>
                <c:pt idx="450">
                  <c:v>1.3725587562398005</c:v>
                </c:pt>
                <c:pt idx="451">
                  <c:v>1.4273831921492237</c:v>
                </c:pt>
                <c:pt idx="452">
                  <c:v>1.368752748032088</c:v>
                </c:pt>
                <c:pt idx="453">
                  <c:v>1.3821811423898669</c:v>
                </c:pt>
                <c:pt idx="454">
                  <c:v>1.4076931354346602</c:v>
                </c:pt>
                <c:pt idx="455">
                  <c:v>1.3673182906966295</c:v>
                </c:pt>
                <c:pt idx="456">
                  <c:v>1.4973065632163356</c:v>
                </c:pt>
                <c:pt idx="457">
                  <c:v>1.5650727196510741</c:v>
                </c:pt>
                <c:pt idx="458">
                  <c:v>1.5723992029931613</c:v>
                </c:pt>
                <c:pt idx="459">
                  <c:v>1.4184439938992797</c:v>
                </c:pt>
                <c:pt idx="460">
                  <c:v>1.1738481767711608</c:v>
                </c:pt>
                <c:pt idx="461">
                  <c:v>1.2711475782293202</c:v>
                </c:pt>
                <c:pt idx="462">
                  <c:v>1.3381080745713851</c:v>
                </c:pt>
                <c:pt idx="463">
                  <c:v>1.2455269725151255</c:v>
                </c:pt>
                <c:pt idx="464">
                  <c:v>1.0533843425376836</c:v>
                </c:pt>
                <c:pt idx="465">
                  <c:v>0.97886170531457173</c:v>
                </c:pt>
                <c:pt idx="466">
                  <c:v>1.0519160615807557</c:v>
                </c:pt>
                <c:pt idx="467">
                  <c:v>1.0653987006224666</c:v>
                </c:pt>
                <c:pt idx="468">
                  <c:v>1.0457787646867136</c:v>
                </c:pt>
                <c:pt idx="469">
                  <c:v>1.1323310549602774</c:v>
                </c:pt>
                <c:pt idx="470">
                  <c:v>1.1893216003618714</c:v>
                </c:pt>
                <c:pt idx="471">
                  <c:v>1.1249085384006616</c:v>
                </c:pt>
                <c:pt idx="472">
                  <c:v>1.1491271016459106</c:v>
                </c:pt>
                <c:pt idx="473">
                  <c:v>1.3181575159296866</c:v>
                </c:pt>
                <c:pt idx="474">
                  <c:v>1.5329592289062344</c:v>
                </c:pt>
                <c:pt idx="475">
                  <c:v>1.4837830105110492</c:v>
                </c:pt>
                <c:pt idx="476">
                  <c:v>1.4170954593199261</c:v>
                </c:pt>
                <c:pt idx="477">
                  <c:v>1.3683750498955907</c:v>
                </c:pt>
                <c:pt idx="478">
                  <c:v>1.4541569075517868</c:v>
                </c:pt>
                <c:pt idx="479">
                  <c:v>1.524176815637571</c:v>
                </c:pt>
                <c:pt idx="480">
                  <c:v>1.512159899882568</c:v>
                </c:pt>
                <c:pt idx="481">
                  <c:v>1.3810564893335069</c:v>
                </c:pt>
                <c:pt idx="482">
                  <c:v>1.3638339170208114</c:v>
                </c:pt>
                <c:pt idx="483">
                  <c:v>1.3141510517379611</c:v>
                </c:pt>
                <c:pt idx="484">
                  <c:v>1.2592967418873917</c:v>
                </c:pt>
                <c:pt idx="485">
                  <c:v>1.1238873592544318</c:v>
                </c:pt>
                <c:pt idx="486">
                  <c:v>1.2103583301403378</c:v>
                </c:pt>
                <c:pt idx="487">
                  <c:v>1.1951626659618044</c:v>
                </c:pt>
                <c:pt idx="488">
                  <c:v>1.1502407849236416</c:v>
                </c:pt>
                <c:pt idx="489">
                  <c:v>1.1346298997726767</c:v>
                </c:pt>
                <c:pt idx="490">
                  <c:v>1.4567818281655318</c:v>
                </c:pt>
                <c:pt idx="491">
                  <c:v>1.7855943288253617</c:v>
                </c:pt>
                <c:pt idx="492">
                  <c:v>2.0369105612452931</c:v>
                </c:pt>
                <c:pt idx="493">
                  <c:v>2.2199629570900208</c:v>
                </c:pt>
                <c:pt idx="494">
                  <c:v>2.4267200878453172</c:v>
                </c:pt>
                <c:pt idx="495">
                  <c:v>2.6038802086990795</c:v>
                </c:pt>
                <c:pt idx="496">
                  <c:v>2.6694843905796319</c:v>
                </c:pt>
                <c:pt idx="497">
                  <c:v>2.7905775166927302</c:v>
                </c:pt>
                <c:pt idx="498">
                  <c:v>2.9664833258160592</c:v>
                </c:pt>
                <c:pt idx="499">
                  <c:v>3.1062487353756514</c:v>
                </c:pt>
                <c:pt idx="500">
                  <c:v>2.8022422900060833</c:v>
                </c:pt>
                <c:pt idx="501">
                  <c:v>2.2988117707572586</c:v>
                </c:pt>
                <c:pt idx="502">
                  <c:v>2.2935943008546253</c:v>
                </c:pt>
                <c:pt idx="503">
                  <c:v>2.4804719882751982</c:v>
                </c:pt>
                <c:pt idx="504">
                  <c:v>2.4778458929026863</c:v>
                </c:pt>
                <c:pt idx="505">
                  <c:v>2.1164327945998811</c:v>
                </c:pt>
                <c:pt idx="506">
                  <c:v>1.7583396906217197</c:v>
                </c:pt>
                <c:pt idx="507">
                  <c:v>2.4738498772237341</c:v>
                </c:pt>
                <c:pt idx="508">
                  <c:v>3.0960429772733269</c:v>
                </c:pt>
                <c:pt idx="509">
                  <c:v>3.6984370523361778</c:v>
                </c:pt>
                <c:pt idx="510">
                  <c:v>3.9687393069429278</c:v>
                </c:pt>
                <c:pt idx="511">
                  <c:v>4.4729336698016873</c:v>
                </c:pt>
                <c:pt idx="512">
                  <c:v>5.4722334327391025</c:v>
                </c:pt>
                <c:pt idx="513">
                  <c:v>5.6626767439358732</c:v>
                </c:pt>
                <c:pt idx="514">
                  <c:v>5.5951171594304236</c:v>
                </c:pt>
                <c:pt idx="515">
                  <c:v>5.9628858710887975</c:v>
                </c:pt>
                <c:pt idx="516">
                  <c:v>6.1227294878962439</c:v>
                </c:pt>
                <c:pt idx="517">
                  <c:v>5.7641482935160315</c:v>
                </c:pt>
                <c:pt idx="518">
                  <c:v>5.2742691730329581</c:v>
                </c:pt>
                <c:pt idx="519">
                  <c:v>6.3610264260219251</c:v>
                </c:pt>
                <c:pt idx="520">
                  <c:v>9.109714758493082</c:v>
                </c:pt>
                <c:pt idx="521">
                  <c:v>10.650056001228663</c:v>
                </c:pt>
                <c:pt idx="522">
                  <c:v>9.9567042852856513</c:v>
                </c:pt>
                <c:pt idx="523">
                  <c:v>7.277760181225208</c:v>
                </c:pt>
                <c:pt idx="524">
                  <c:v>7.07390667104558</c:v>
                </c:pt>
                <c:pt idx="525">
                  <c:v>8.4326705409716887</c:v>
                </c:pt>
                <c:pt idx="526">
                  <c:v>11.017030127764473</c:v>
                </c:pt>
                <c:pt idx="527">
                  <c:v>11.814753506587936</c:v>
                </c:pt>
                <c:pt idx="528">
                  <c:v>13.000052381499234</c:v>
                </c:pt>
                <c:pt idx="529">
                  <c:v>15.144131998333128</c:v>
                </c:pt>
                <c:pt idx="530">
                  <c:v>20.530849787758928</c:v>
                </c:pt>
                <c:pt idx="531">
                  <c:v>22.641240332787547</c:v>
                </c:pt>
                <c:pt idx="532">
                  <c:v>23.675968367275523</c:v>
                </c:pt>
                <c:pt idx="533">
                  <c:v>31.530806389874684</c:v>
                </c:pt>
                <c:pt idx="534">
                  <c:v>43.604712028482489</c:v>
                </c:pt>
                <c:pt idx="535">
                  <c:v>46.541384233487229</c:v>
                </c:pt>
                <c:pt idx="536">
                  <c:v>50.511826689739529</c:v>
                </c:pt>
                <c:pt idx="537">
                  <c:v>43.372974145281283</c:v>
                </c:pt>
                <c:pt idx="538">
                  <c:v>66.94516764421563</c:v>
                </c:pt>
                <c:pt idx="539">
                  <c:v>148.72610323067593</c:v>
                </c:pt>
                <c:pt idx="540">
                  <c:v>-177.74185868439773</c:v>
                </c:pt>
                <c:pt idx="541">
                  <c:v>-113.20159116435021</c:v>
                </c:pt>
                <c:pt idx="542">
                  <c:v>-84.694234393873614</c:v>
                </c:pt>
                <c:pt idx="543">
                  <c:v>-73.173143467777606</c:v>
                </c:pt>
                <c:pt idx="544">
                  <c:v>-51.34920439488009</c:v>
                </c:pt>
                <c:pt idx="545">
                  <c:v>-35.40651330491044</c:v>
                </c:pt>
                <c:pt idx="546">
                  <c:v>-32.389177997325525</c:v>
                </c:pt>
                <c:pt idx="547">
                  <c:v>-33.883892827028177</c:v>
                </c:pt>
                <c:pt idx="548">
                  <c:v>-30.026801130832638</c:v>
                </c:pt>
                <c:pt idx="549">
                  <c:v>-19.729549235683908</c:v>
                </c:pt>
                <c:pt idx="550">
                  <c:v>-13.724869383788665</c:v>
                </c:pt>
                <c:pt idx="551">
                  <c:v>-8.6094760930511924</c:v>
                </c:pt>
                <c:pt idx="552">
                  <c:v>-6.6135043225301038</c:v>
                </c:pt>
                <c:pt idx="553">
                  <c:v>-1.7973152061379938</c:v>
                </c:pt>
                <c:pt idx="554">
                  <c:v>-1.3780682851626891</c:v>
                </c:pt>
                <c:pt idx="555">
                  <c:v>-2.042561005205989</c:v>
                </c:pt>
                <c:pt idx="556">
                  <c:v>-1.9581175803345658</c:v>
                </c:pt>
                <c:pt idx="557">
                  <c:v>-5.7391620830178907</c:v>
                </c:pt>
                <c:pt idx="558">
                  <c:v>-9.8044892688561109</c:v>
                </c:pt>
                <c:pt idx="559">
                  <c:v>-13.500366940386758</c:v>
                </c:pt>
                <c:pt idx="560">
                  <c:v>-15.15149014212378</c:v>
                </c:pt>
                <c:pt idx="561">
                  <c:v>-16.382701453132455</c:v>
                </c:pt>
                <c:pt idx="562">
                  <c:v>-17.478959963890368</c:v>
                </c:pt>
                <c:pt idx="563">
                  <c:v>-17.252752973210569</c:v>
                </c:pt>
                <c:pt idx="564">
                  <c:v>-14.196773694281768</c:v>
                </c:pt>
                <c:pt idx="565">
                  <c:v>-10.209334035395926</c:v>
                </c:pt>
                <c:pt idx="566">
                  <c:v>-6.4292620694998188</c:v>
                </c:pt>
                <c:pt idx="567">
                  <c:v>-3.3940709484224216</c:v>
                </c:pt>
                <c:pt idx="568">
                  <c:v>-2.1817792507861808</c:v>
                </c:pt>
                <c:pt idx="569">
                  <c:v>-1.066865084208378</c:v>
                </c:pt>
                <c:pt idx="570">
                  <c:v>0.34136514987034677</c:v>
                </c:pt>
                <c:pt idx="571">
                  <c:v>-1.1487158725816016</c:v>
                </c:pt>
                <c:pt idx="572">
                  <c:v>-0.48138090394661071</c:v>
                </c:pt>
                <c:pt idx="573">
                  <c:v>0.61728025421188792</c:v>
                </c:pt>
                <c:pt idx="574">
                  <c:v>1.7877727442274156</c:v>
                </c:pt>
                <c:pt idx="575">
                  <c:v>1.7120682570938239</c:v>
                </c:pt>
                <c:pt idx="576">
                  <c:v>0.27600032122276291</c:v>
                </c:pt>
                <c:pt idx="577">
                  <c:v>0.93611857497094264</c:v>
                </c:pt>
                <c:pt idx="578">
                  <c:v>1.2938801128593256</c:v>
                </c:pt>
                <c:pt idx="579">
                  <c:v>0.74724908429935111</c:v>
                </c:pt>
                <c:pt idx="580">
                  <c:v>-1.2128852827311165</c:v>
                </c:pt>
                <c:pt idx="581">
                  <c:v>-1.7723692213606266</c:v>
                </c:pt>
                <c:pt idx="582">
                  <c:v>-2.335299725643742</c:v>
                </c:pt>
                <c:pt idx="583">
                  <c:v>-3.2082941507763207</c:v>
                </c:pt>
                <c:pt idx="584">
                  <c:v>-3.0598617971818198</c:v>
                </c:pt>
                <c:pt idx="585">
                  <c:v>-3.9127918885670039</c:v>
                </c:pt>
                <c:pt idx="586">
                  <c:v>-4.2494687708848415</c:v>
                </c:pt>
                <c:pt idx="587">
                  <c:v>-4.2149598659690621</c:v>
                </c:pt>
                <c:pt idx="588">
                  <c:v>-3.7576987834208913</c:v>
                </c:pt>
                <c:pt idx="589">
                  <c:v>-3.5034128775605353</c:v>
                </c:pt>
                <c:pt idx="590">
                  <c:v>-3.6139244185849209</c:v>
                </c:pt>
                <c:pt idx="591">
                  <c:v>-4.355129967021945</c:v>
                </c:pt>
                <c:pt idx="592">
                  <c:v>-3.7011399411622636</c:v>
                </c:pt>
                <c:pt idx="593">
                  <c:v>-2.4910612777002243</c:v>
                </c:pt>
                <c:pt idx="594">
                  <c:v>-1.3918069669661646</c:v>
                </c:pt>
                <c:pt idx="595">
                  <c:v>-1.5836906563891433</c:v>
                </c:pt>
                <c:pt idx="596">
                  <c:v>-0.62335765236884577</c:v>
                </c:pt>
                <c:pt idx="597">
                  <c:v>-0.10176621055223474</c:v>
                </c:pt>
                <c:pt idx="598">
                  <c:v>0.19805081611263436</c:v>
                </c:pt>
                <c:pt idx="599">
                  <c:v>-0.19435355580858038</c:v>
                </c:pt>
                <c:pt idx="600">
                  <c:v>-0.28545762091682841</c:v>
                </c:pt>
                <c:pt idx="601">
                  <c:v>-0.84060879263380295</c:v>
                </c:pt>
                <c:pt idx="602">
                  <c:v>-0.73477264623340666</c:v>
                </c:pt>
                <c:pt idx="603">
                  <c:v>-0.27041894512764575</c:v>
                </c:pt>
                <c:pt idx="604">
                  <c:v>-0.5324130072698452</c:v>
                </c:pt>
                <c:pt idx="605">
                  <c:v>-0.86929739402134554</c:v>
                </c:pt>
                <c:pt idx="606">
                  <c:v>-0.85904104244673085</c:v>
                </c:pt>
                <c:pt idx="607">
                  <c:v>-0.84891428819355874</c:v>
                </c:pt>
                <c:pt idx="608">
                  <c:v>-0.66597490579899554</c:v>
                </c:pt>
                <c:pt idx="609">
                  <c:v>-0.6594693656295697</c:v>
                </c:pt>
                <c:pt idx="610">
                  <c:v>0.16100259204717723</c:v>
                </c:pt>
                <c:pt idx="611">
                  <c:v>1.0247220283584242</c:v>
                </c:pt>
                <c:pt idx="612">
                  <c:v>1.0651815105633757</c:v>
                </c:pt>
                <c:pt idx="613">
                  <c:v>1.4799327712404333</c:v>
                </c:pt>
                <c:pt idx="614">
                  <c:v>1.4270229648842467</c:v>
                </c:pt>
                <c:pt idx="615">
                  <c:v>1.2434177244100137</c:v>
                </c:pt>
                <c:pt idx="616">
                  <c:v>1.4704619780010915</c:v>
                </c:pt>
                <c:pt idx="617">
                  <c:v>1.2926758893125743</c:v>
                </c:pt>
                <c:pt idx="618">
                  <c:v>1.1887796488044267</c:v>
                </c:pt>
                <c:pt idx="619">
                  <c:v>0.78917575172040966</c:v>
                </c:pt>
                <c:pt idx="620">
                  <c:v>-0.11859120182854568</c:v>
                </c:pt>
                <c:pt idx="621">
                  <c:v>-0.64392456979092716</c:v>
                </c:pt>
                <c:pt idx="622">
                  <c:v>0.17202073359875111</c:v>
                </c:pt>
                <c:pt idx="623">
                  <c:v>-0.50969464734925829</c:v>
                </c:pt>
                <c:pt idx="624">
                  <c:v>-1.2293263901308766</c:v>
                </c:pt>
                <c:pt idx="625">
                  <c:v>-0.61226015799461886</c:v>
                </c:pt>
                <c:pt idx="626">
                  <c:v>-0.76953085471138949</c:v>
                </c:pt>
                <c:pt idx="627">
                  <c:v>-0.59878189808600801</c:v>
                </c:pt>
                <c:pt idx="628">
                  <c:v>0.2670043455921921</c:v>
                </c:pt>
                <c:pt idx="629">
                  <c:v>0.20966159739721138</c:v>
                </c:pt>
                <c:pt idx="630">
                  <c:v>0.30763922470158805</c:v>
                </c:pt>
                <c:pt idx="631">
                  <c:v>1.1461099474947831</c:v>
                </c:pt>
                <c:pt idx="632">
                  <c:v>0.8225511109913789</c:v>
                </c:pt>
                <c:pt idx="633">
                  <c:v>0.56416012759456269</c:v>
                </c:pt>
                <c:pt idx="634">
                  <c:v>0.4121210245545141</c:v>
                </c:pt>
                <c:pt idx="635">
                  <c:v>0.1345404410914729</c:v>
                </c:pt>
                <c:pt idx="636">
                  <c:v>-4.4052931878353033E-2</c:v>
                </c:pt>
                <c:pt idx="637">
                  <c:v>0.43165946702764924</c:v>
                </c:pt>
                <c:pt idx="638">
                  <c:v>0.33638167151023235</c:v>
                </c:pt>
                <c:pt idx="639">
                  <c:v>0.69846860906236885</c:v>
                </c:pt>
                <c:pt idx="640">
                  <c:v>0.95856784319399702</c:v>
                </c:pt>
                <c:pt idx="641">
                  <c:v>0.69470985787013106</c:v>
                </c:pt>
                <c:pt idx="642">
                  <c:v>0.71551321584527561</c:v>
                </c:pt>
                <c:pt idx="643">
                  <c:v>0.6196061966995674</c:v>
                </c:pt>
                <c:pt idx="644">
                  <c:v>0.64030036164039927</c:v>
                </c:pt>
                <c:pt idx="645">
                  <c:v>0.62293199850473657</c:v>
                </c:pt>
                <c:pt idx="646">
                  <c:v>0.6059275818859865</c:v>
                </c:pt>
                <c:pt idx="647">
                  <c:v>0.49148649087468732</c:v>
                </c:pt>
                <c:pt idx="648">
                  <c:v>0.44691248958454921</c:v>
                </c:pt>
                <c:pt idx="649">
                  <c:v>0.46769212183007813</c:v>
                </c:pt>
                <c:pt idx="650">
                  <c:v>0.21295745250928994</c:v>
                </c:pt>
                <c:pt idx="651">
                  <c:v>2.995882526518542E-2</c:v>
                </c:pt>
                <c:pt idx="652">
                  <c:v>-0.14714825197762518</c:v>
                </c:pt>
                <c:pt idx="653">
                  <c:v>-0.43667929658318572</c:v>
                </c:pt>
                <c:pt idx="654">
                  <c:v>-0.31812118046172549</c:v>
                </c:pt>
                <c:pt idx="655">
                  <c:v>-0.28601490381201633</c:v>
                </c:pt>
                <c:pt idx="656">
                  <c:v>-0.48293434682205844</c:v>
                </c:pt>
                <c:pt idx="657">
                  <c:v>-0.16857576557056808</c:v>
                </c:pt>
                <c:pt idx="658">
                  <c:v>0.11075364865100092</c:v>
                </c:pt>
                <c:pt idx="659">
                  <c:v>0.13595868025463118</c:v>
                </c:pt>
                <c:pt idx="660">
                  <c:v>-5.3485139128083656E-2</c:v>
                </c:pt>
                <c:pt idx="661">
                  <c:v>-5.2847085190487142E-2</c:v>
                </c:pt>
                <c:pt idx="662">
                  <c:v>5.1990596666345701E-2</c:v>
                </c:pt>
                <c:pt idx="663">
                  <c:v>0</c:v>
                </c:pt>
                <c:pt idx="664">
                  <c:v>-7.5650096936253547E-2</c:v>
                </c:pt>
                <c:pt idx="665">
                  <c:v>-2.4888279273401332E-2</c:v>
                </c:pt>
                <c:pt idx="666">
                  <c:v>0.22092700412532626</c:v>
                </c:pt>
                <c:pt idx="667">
                  <c:v>0.21590499176967456</c:v>
                </c:pt>
                <c:pt idx="668">
                  <c:v>-0.16583564373776266</c:v>
                </c:pt>
                <c:pt idx="669">
                  <c:v>-0.30508199259045937</c:v>
                </c:pt>
                <c:pt idx="670">
                  <c:v>-0.35054601783540223</c:v>
                </c:pt>
                <c:pt idx="671">
                  <c:v>-0.4882499093251188</c:v>
                </c:pt>
                <c:pt idx="672">
                  <c:v>-0.37255323985004185</c:v>
                </c:pt>
                <c:pt idx="673">
                  <c:v>-0.4632255016194633</c:v>
                </c:pt>
                <c:pt idx="674">
                  <c:v>-0.41765201547686148</c:v>
                </c:pt>
                <c:pt idx="675">
                  <c:v>-0.34699539583505074</c:v>
                </c:pt>
                <c:pt idx="676">
                  <c:v>-0.39329080826116963</c:v>
                </c:pt>
                <c:pt idx="677">
                  <c:v>-0.36904278000474716</c:v>
                </c:pt>
                <c:pt idx="678">
                  <c:v>-0.41551370343736416</c:v>
                </c:pt>
                <c:pt idx="679">
                  <c:v>-0.34522628635145186</c:v>
                </c:pt>
                <c:pt idx="680">
                  <c:v>-0.41607873375362919</c:v>
                </c:pt>
                <c:pt idx="681">
                  <c:v>-0.62721722497007482</c:v>
                </c:pt>
                <c:pt idx="682">
                  <c:v>-0.77452532669831975</c:v>
                </c:pt>
                <c:pt idx="683">
                  <c:v>-0.66713009554254166</c:v>
                </c:pt>
                <c:pt idx="684">
                  <c:v>-0.47999648751941648</c:v>
                </c:pt>
                <c:pt idx="685">
                  <c:v>-0.65546429815605645</c:v>
                </c:pt>
                <c:pt idx="686">
                  <c:v>-0.61545805839362888</c:v>
                </c:pt>
                <c:pt idx="687">
                  <c:v>-0.22242131471314594</c:v>
                </c:pt>
                <c:pt idx="688">
                  <c:v>-0.24790344670598641</c:v>
                </c:pt>
                <c:pt idx="689">
                  <c:v>-0.40099705339203173</c:v>
                </c:pt>
                <c:pt idx="690">
                  <c:v>-0.12599541839252332</c:v>
                </c:pt>
                <c:pt idx="691">
                  <c:v>-0.27839464704936506</c:v>
                </c:pt>
                <c:pt idx="692">
                  <c:v>-0.20374558708353938</c:v>
                </c:pt>
                <c:pt idx="693">
                  <c:v>-0.36139732556565002</c:v>
                </c:pt>
                <c:pt idx="694">
                  <c:v>-0.52653397789820711</c:v>
                </c:pt>
                <c:pt idx="695">
                  <c:v>-0.40137277747349104</c:v>
                </c:pt>
                <c:pt idx="696">
                  <c:v>-0.30020433029394766</c:v>
                </c:pt>
                <c:pt idx="697">
                  <c:v>-0.44642672802695799</c:v>
                </c:pt>
                <c:pt idx="698">
                  <c:v>-0.66075444263194405</c:v>
                </c:pt>
                <c:pt idx="699">
                  <c:v>-0.50431643217269229</c:v>
                </c:pt>
                <c:pt idx="700">
                  <c:v>-0.30550140808407455</c:v>
                </c:pt>
                <c:pt idx="701">
                  <c:v>-0.40947838761381516</c:v>
                </c:pt>
                <c:pt idx="702">
                  <c:v>-0.36121843227895306</c:v>
                </c:pt>
                <c:pt idx="703">
                  <c:v>-0.4435206853671147</c:v>
                </c:pt>
                <c:pt idx="704">
                  <c:v>-0.31997667456528478</c:v>
                </c:pt>
                <c:pt idx="705">
                  <c:v>-0.70889458944119477</c:v>
                </c:pt>
                <c:pt idx="706">
                  <c:v>-0.68435554486747596</c:v>
                </c:pt>
                <c:pt idx="707">
                  <c:v>-0.38057958061000524</c:v>
                </c:pt>
                <c:pt idx="708">
                  <c:v>-0.32157632220137994</c:v>
                </c:pt>
                <c:pt idx="709">
                  <c:v>-0.64163903935165212</c:v>
                </c:pt>
                <c:pt idx="710">
                  <c:v>-0.91359613905964809</c:v>
                </c:pt>
                <c:pt idx="711">
                  <c:v>-0.91473438075019819</c:v>
                </c:pt>
                <c:pt idx="712">
                  <c:v>-0.47542939625872216</c:v>
                </c:pt>
                <c:pt idx="713">
                  <c:v>0</c:v>
                </c:pt>
                <c:pt idx="714">
                  <c:v>9.1164192743633105E-2</c:v>
                </c:pt>
                <c:pt idx="715">
                  <c:v>-0.43194073512131681</c:v>
                </c:pt>
                <c:pt idx="716">
                  <c:v>0.71389966227183477</c:v>
                </c:pt>
                <c:pt idx="717">
                  <c:v>4.161197451382999</c:v>
                </c:pt>
                <c:pt idx="718">
                  <c:v>6.7648392391180705</c:v>
                </c:pt>
                <c:pt idx="719">
                  <c:v>0</c:v>
                </c:pt>
                <c:pt idx="720">
                  <c:v>0</c:v>
                </c:pt>
                <c:pt idx="721">
                  <c:v>0</c:v>
                </c:pt>
              </c:numCache>
            </c:numRef>
          </c:yVal>
          <c:smooth val="1"/>
          <c:extLst>
            <c:ext xmlns:c16="http://schemas.microsoft.com/office/drawing/2014/chart" uri="{C3380CC4-5D6E-409C-BE32-E72D297353CC}">
              <c16:uniqueId val="{00000000-F371-464B-B273-9EAE799C6711}"/>
            </c:ext>
          </c:extLst>
        </c:ser>
        <c:dLbls>
          <c:showLegendKey val="0"/>
          <c:showVal val="0"/>
          <c:showCatName val="0"/>
          <c:showSerName val="0"/>
          <c:showPercent val="0"/>
          <c:showBubbleSize val="0"/>
        </c:dLbls>
        <c:axId val="350549279"/>
        <c:axId val="350560319"/>
      </c:scatterChart>
      <c:valAx>
        <c:axId val="35054927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50560319"/>
        <c:crosses val="autoZero"/>
        <c:crossBetween val="midCat"/>
      </c:valAx>
      <c:valAx>
        <c:axId val="35056031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5054927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t>5000 rpm: Pressure vs Piston Position</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spPr>
            <a:ln w="19050" cap="rnd">
              <a:solidFill>
                <a:schemeClr val="accent1"/>
              </a:solidFill>
              <a:round/>
            </a:ln>
            <a:effectLst/>
          </c:spPr>
          <c:marker>
            <c:symbol val="none"/>
          </c:marker>
          <c:xVal>
            <c:numRef>
              <c:f>'5000'!$C$13:$C$732</c:f>
              <c:numCache>
                <c:formatCode>General</c:formatCode>
                <c:ptCount val="720"/>
                <c:pt idx="0">
                  <c:v>0.92100000000000004</c:v>
                </c:pt>
                <c:pt idx="1">
                  <c:v>0.873</c:v>
                </c:pt>
                <c:pt idx="2">
                  <c:v>0.83499999999999996</c:v>
                </c:pt>
                <c:pt idx="3">
                  <c:v>0.80500000000000005</c:v>
                </c:pt>
                <c:pt idx="4">
                  <c:v>0.77100000000000002</c:v>
                </c:pt>
                <c:pt idx="5">
                  <c:v>0.72399999999999998</c:v>
                </c:pt>
                <c:pt idx="6">
                  <c:v>0.68100000000000005</c:v>
                </c:pt>
                <c:pt idx="7">
                  <c:v>0.64700000000000002</c:v>
                </c:pt>
                <c:pt idx="8">
                  <c:v>0.62</c:v>
                </c:pt>
                <c:pt idx="9">
                  <c:v>0.6</c:v>
                </c:pt>
                <c:pt idx="10">
                  <c:v>0.59299999999999997</c:v>
                </c:pt>
                <c:pt idx="11">
                  <c:v>0.59299999999999997</c:v>
                </c:pt>
                <c:pt idx="12">
                  <c:v>0.60299999999999998</c:v>
                </c:pt>
                <c:pt idx="13">
                  <c:v>0.61299999999999999</c:v>
                </c:pt>
                <c:pt idx="14">
                  <c:v>0.622</c:v>
                </c:pt>
                <c:pt idx="15">
                  <c:v>0.623</c:v>
                </c:pt>
                <c:pt idx="16">
                  <c:v>0.621</c:v>
                </c:pt>
                <c:pt idx="17">
                  <c:v>0.61799999999999999</c:v>
                </c:pt>
                <c:pt idx="18">
                  <c:v>0.61799999999999999</c:v>
                </c:pt>
                <c:pt idx="19">
                  <c:v>0.61899999999999999</c:v>
                </c:pt>
                <c:pt idx="20">
                  <c:v>0.62</c:v>
                </c:pt>
                <c:pt idx="21">
                  <c:v>0.621</c:v>
                </c:pt>
                <c:pt idx="22">
                  <c:v>0.621</c:v>
                </c:pt>
                <c:pt idx="23">
                  <c:v>0.622</c:v>
                </c:pt>
                <c:pt idx="24">
                  <c:v>0.628</c:v>
                </c:pt>
                <c:pt idx="25">
                  <c:v>0.626</c:v>
                </c:pt>
                <c:pt idx="26">
                  <c:v>0.61799999999999999</c:v>
                </c:pt>
                <c:pt idx="27">
                  <c:v>0.60299999999999998</c:v>
                </c:pt>
                <c:pt idx="28">
                  <c:v>0.58899999999999997</c:v>
                </c:pt>
                <c:pt idx="29">
                  <c:v>0.58199999999999996</c:v>
                </c:pt>
                <c:pt idx="30">
                  <c:v>0.57699999999999996</c:v>
                </c:pt>
                <c:pt idx="31">
                  <c:v>0.56999999999999995</c:v>
                </c:pt>
                <c:pt idx="32">
                  <c:v>0.56200000000000006</c:v>
                </c:pt>
                <c:pt idx="33">
                  <c:v>0.55800000000000005</c:v>
                </c:pt>
                <c:pt idx="34">
                  <c:v>0.55100000000000005</c:v>
                </c:pt>
                <c:pt idx="35">
                  <c:v>0.54400000000000004</c:v>
                </c:pt>
                <c:pt idx="36">
                  <c:v>0.53800000000000003</c:v>
                </c:pt>
                <c:pt idx="37">
                  <c:v>0.54100000000000004</c:v>
                </c:pt>
                <c:pt idx="38">
                  <c:v>0.55100000000000005</c:v>
                </c:pt>
                <c:pt idx="39">
                  <c:v>0.56799999999999995</c:v>
                </c:pt>
                <c:pt idx="40">
                  <c:v>0.58399999999999996</c:v>
                </c:pt>
                <c:pt idx="41">
                  <c:v>0.57999999999999996</c:v>
                </c:pt>
                <c:pt idx="42">
                  <c:v>0.55500000000000005</c:v>
                </c:pt>
                <c:pt idx="43">
                  <c:v>0.56399999999999995</c:v>
                </c:pt>
                <c:pt idx="44">
                  <c:v>0.57999999999999996</c:v>
                </c:pt>
                <c:pt idx="45">
                  <c:v>0.58699999999999997</c:v>
                </c:pt>
                <c:pt idx="46">
                  <c:v>0.58099999999999996</c:v>
                </c:pt>
                <c:pt idx="47">
                  <c:v>0.58799999999999997</c:v>
                </c:pt>
                <c:pt idx="48">
                  <c:v>0.57899999999999996</c:v>
                </c:pt>
                <c:pt idx="49">
                  <c:v>0.56200000000000006</c:v>
                </c:pt>
                <c:pt idx="50">
                  <c:v>0.55500000000000005</c:v>
                </c:pt>
                <c:pt idx="51">
                  <c:v>0.56899999999999995</c:v>
                </c:pt>
                <c:pt idx="52">
                  <c:v>0.58799999999999997</c:v>
                </c:pt>
                <c:pt idx="53">
                  <c:v>0.58499999999999996</c:v>
                </c:pt>
                <c:pt idx="54">
                  <c:v>0.57399999999999995</c:v>
                </c:pt>
                <c:pt idx="55">
                  <c:v>0.57999999999999996</c:v>
                </c:pt>
                <c:pt idx="56">
                  <c:v>0.58899999999999997</c:v>
                </c:pt>
                <c:pt idx="57">
                  <c:v>0.58699999999999997</c:v>
                </c:pt>
                <c:pt idx="58">
                  <c:v>0.57899999999999996</c:v>
                </c:pt>
                <c:pt idx="59">
                  <c:v>0.55600000000000005</c:v>
                </c:pt>
                <c:pt idx="60">
                  <c:v>0.52700000000000002</c:v>
                </c:pt>
                <c:pt idx="61">
                  <c:v>0.52700000000000002</c:v>
                </c:pt>
                <c:pt idx="62">
                  <c:v>0.53400000000000003</c:v>
                </c:pt>
                <c:pt idx="63">
                  <c:v>0.54600000000000004</c:v>
                </c:pt>
                <c:pt idx="64">
                  <c:v>0.56000000000000005</c:v>
                </c:pt>
                <c:pt idx="65">
                  <c:v>0.57499999999999996</c:v>
                </c:pt>
                <c:pt idx="66">
                  <c:v>0.59199999999999997</c:v>
                </c:pt>
                <c:pt idx="67">
                  <c:v>0.62</c:v>
                </c:pt>
                <c:pt idx="68">
                  <c:v>0.64700000000000002</c:v>
                </c:pt>
                <c:pt idx="69">
                  <c:v>0.66700000000000004</c:v>
                </c:pt>
                <c:pt idx="70">
                  <c:v>0.67700000000000005</c:v>
                </c:pt>
                <c:pt idx="71">
                  <c:v>0.68200000000000005</c:v>
                </c:pt>
                <c:pt idx="72">
                  <c:v>0.68200000000000005</c:v>
                </c:pt>
                <c:pt idx="73">
                  <c:v>0.68600000000000005</c:v>
                </c:pt>
                <c:pt idx="74">
                  <c:v>0.68899999999999995</c:v>
                </c:pt>
                <c:pt idx="75">
                  <c:v>0.68</c:v>
                </c:pt>
                <c:pt idx="76">
                  <c:v>0.66200000000000003</c:v>
                </c:pt>
                <c:pt idx="77">
                  <c:v>0.64300000000000002</c:v>
                </c:pt>
                <c:pt idx="78">
                  <c:v>0.63500000000000001</c:v>
                </c:pt>
                <c:pt idx="79">
                  <c:v>0.63400000000000001</c:v>
                </c:pt>
                <c:pt idx="80">
                  <c:v>0.64</c:v>
                </c:pt>
                <c:pt idx="81">
                  <c:v>0.65400000000000003</c:v>
                </c:pt>
                <c:pt idx="82">
                  <c:v>0.66500000000000004</c:v>
                </c:pt>
                <c:pt idx="83">
                  <c:v>0.67200000000000004</c:v>
                </c:pt>
                <c:pt idx="84">
                  <c:v>0.67700000000000005</c:v>
                </c:pt>
                <c:pt idx="85">
                  <c:v>0.69</c:v>
                </c:pt>
                <c:pt idx="86">
                  <c:v>0.70199999999999996</c:v>
                </c:pt>
                <c:pt idx="87">
                  <c:v>0.71499999999999997</c:v>
                </c:pt>
                <c:pt idx="88">
                  <c:v>0.72799999999999998</c:v>
                </c:pt>
                <c:pt idx="89">
                  <c:v>0.73699999999999999</c:v>
                </c:pt>
                <c:pt idx="90">
                  <c:v>0.74399999999999999</c:v>
                </c:pt>
                <c:pt idx="91">
                  <c:v>0.745</c:v>
                </c:pt>
                <c:pt idx="92">
                  <c:v>0.74099999999999999</c:v>
                </c:pt>
                <c:pt idx="93">
                  <c:v>0.73499999999999999</c:v>
                </c:pt>
                <c:pt idx="94">
                  <c:v>0.72899999999999998</c:v>
                </c:pt>
                <c:pt idx="95">
                  <c:v>0.72799999999999998</c:v>
                </c:pt>
                <c:pt idx="96">
                  <c:v>0.73199999999999998</c:v>
                </c:pt>
                <c:pt idx="97">
                  <c:v>0.73599999999999999</c:v>
                </c:pt>
                <c:pt idx="98">
                  <c:v>0.74199999999999999</c:v>
                </c:pt>
                <c:pt idx="99">
                  <c:v>0.75</c:v>
                </c:pt>
                <c:pt idx="100">
                  <c:v>0.75</c:v>
                </c:pt>
                <c:pt idx="101">
                  <c:v>0.754</c:v>
                </c:pt>
                <c:pt idx="102">
                  <c:v>0.76200000000000001</c:v>
                </c:pt>
                <c:pt idx="103">
                  <c:v>0.77400000000000002</c:v>
                </c:pt>
                <c:pt idx="104">
                  <c:v>0.78400000000000003</c:v>
                </c:pt>
                <c:pt idx="105">
                  <c:v>0.79</c:v>
                </c:pt>
                <c:pt idx="106">
                  <c:v>0.79800000000000004</c:v>
                </c:pt>
                <c:pt idx="107">
                  <c:v>0.81</c:v>
                </c:pt>
                <c:pt idx="108">
                  <c:v>0.82399999999999995</c:v>
                </c:pt>
                <c:pt idx="109">
                  <c:v>0.83499999999999996</c:v>
                </c:pt>
                <c:pt idx="110">
                  <c:v>0.83799999999999997</c:v>
                </c:pt>
                <c:pt idx="111">
                  <c:v>0.84299999999999997</c:v>
                </c:pt>
                <c:pt idx="112">
                  <c:v>0.85599999999999998</c:v>
                </c:pt>
                <c:pt idx="113">
                  <c:v>0.86699999999999999</c:v>
                </c:pt>
                <c:pt idx="114">
                  <c:v>0.878</c:v>
                </c:pt>
                <c:pt idx="115">
                  <c:v>0.89400000000000002</c:v>
                </c:pt>
                <c:pt idx="116">
                  <c:v>0.91200000000000003</c:v>
                </c:pt>
                <c:pt idx="117">
                  <c:v>0.92400000000000004</c:v>
                </c:pt>
                <c:pt idx="118">
                  <c:v>0.93200000000000005</c:v>
                </c:pt>
                <c:pt idx="119">
                  <c:v>0.94499999999999995</c:v>
                </c:pt>
                <c:pt idx="120">
                  <c:v>0.95099999999999996</c:v>
                </c:pt>
                <c:pt idx="121">
                  <c:v>0.95399999999999996</c:v>
                </c:pt>
                <c:pt idx="122">
                  <c:v>0.95399999999999996</c:v>
                </c:pt>
                <c:pt idx="123">
                  <c:v>0.96</c:v>
                </c:pt>
                <c:pt idx="124">
                  <c:v>0.96099999999999997</c:v>
                </c:pt>
                <c:pt idx="125">
                  <c:v>0.96599999999999997</c:v>
                </c:pt>
                <c:pt idx="126">
                  <c:v>0.97599999999999998</c:v>
                </c:pt>
                <c:pt idx="127">
                  <c:v>0.98799999999999999</c:v>
                </c:pt>
                <c:pt idx="128">
                  <c:v>0.999</c:v>
                </c:pt>
                <c:pt idx="129">
                  <c:v>1.0089999999999999</c:v>
                </c:pt>
                <c:pt idx="130">
                  <c:v>1.02</c:v>
                </c:pt>
                <c:pt idx="131">
                  <c:v>1.028</c:v>
                </c:pt>
                <c:pt idx="132">
                  <c:v>1.0269999999999999</c:v>
                </c:pt>
                <c:pt idx="133">
                  <c:v>1.026</c:v>
                </c:pt>
                <c:pt idx="134">
                  <c:v>1.03</c:v>
                </c:pt>
                <c:pt idx="135">
                  <c:v>1.038</c:v>
                </c:pt>
                <c:pt idx="136">
                  <c:v>1.052</c:v>
                </c:pt>
                <c:pt idx="137">
                  <c:v>1.0660000000000001</c:v>
                </c:pt>
                <c:pt idx="138">
                  <c:v>1.073</c:v>
                </c:pt>
                <c:pt idx="139">
                  <c:v>1.083</c:v>
                </c:pt>
                <c:pt idx="140">
                  <c:v>1.093</c:v>
                </c:pt>
                <c:pt idx="141">
                  <c:v>1.097</c:v>
                </c:pt>
                <c:pt idx="142">
                  <c:v>1.0980000000000001</c:v>
                </c:pt>
                <c:pt idx="143">
                  <c:v>1.1040000000000001</c:v>
                </c:pt>
                <c:pt idx="144">
                  <c:v>1.1160000000000001</c:v>
                </c:pt>
                <c:pt idx="145">
                  <c:v>1.133</c:v>
                </c:pt>
                <c:pt idx="146">
                  <c:v>1.1499999999999999</c:v>
                </c:pt>
                <c:pt idx="147">
                  <c:v>1.1679999999999999</c:v>
                </c:pt>
                <c:pt idx="148">
                  <c:v>1.18</c:v>
                </c:pt>
                <c:pt idx="149">
                  <c:v>1.1859999999999999</c:v>
                </c:pt>
                <c:pt idx="150">
                  <c:v>1.1870000000000001</c:v>
                </c:pt>
                <c:pt idx="151">
                  <c:v>1.1850000000000001</c:v>
                </c:pt>
                <c:pt idx="152">
                  <c:v>1.179</c:v>
                </c:pt>
                <c:pt idx="153">
                  <c:v>1.1739999999999999</c:v>
                </c:pt>
                <c:pt idx="154">
                  <c:v>1.179</c:v>
                </c:pt>
                <c:pt idx="155">
                  <c:v>1.1830000000000001</c:v>
                </c:pt>
                <c:pt idx="156">
                  <c:v>1.181</c:v>
                </c:pt>
                <c:pt idx="157">
                  <c:v>1.177</c:v>
                </c:pt>
                <c:pt idx="158">
                  <c:v>1.18</c:v>
                </c:pt>
                <c:pt idx="159">
                  <c:v>1.181</c:v>
                </c:pt>
                <c:pt idx="160">
                  <c:v>1.1739999999999999</c:v>
                </c:pt>
                <c:pt idx="161">
                  <c:v>1.1739999999999999</c:v>
                </c:pt>
                <c:pt idx="162">
                  <c:v>1.18</c:v>
                </c:pt>
                <c:pt idx="163">
                  <c:v>1.179</c:v>
                </c:pt>
                <c:pt idx="164">
                  <c:v>1.18</c:v>
                </c:pt>
                <c:pt idx="165">
                  <c:v>1.1919999999999999</c:v>
                </c:pt>
                <c:pt idx="166">
                  <c:v>1.2050000000000001</c:v>
                </c:pt>
                <c:pt idx="167">
                  <c:v>1.216</c:v>
                </c:pt>
                <c:pt idx="168">
                  <c:v>1.2330000000000001</c:v>
                </c:pt>
                <c:pt idx="169">
                  <c:v>1.2609999999999999</c:v>
                </c:pt>
                <c:pt idx="170">
                  <c:v>1.2849999999999999</c:v>
                </c:pt>
                <c:pt idx="171">
                  <c:v>1.302</c:v>
                </c:pt>
                <c:pt idx="172">
                  <c:v>1.3169999999999999</c:v>
                </c:pt>
                <c:pt idx="173">
                  <c:v>1.331</c:v>
                </c:pt>
                <c:pt idx="174">
                  <c:v>1.3320000000000001</c:v>
                </c:pt>
                <c:pt idx="175">
                  <c:v>1.33</c:v>
                </c:pt>
                <c:pt idx="176">
                  <c:v>1.33</c:v>
                </c:pt>
                <c:pt idx="177">
                  <c:v>1.333</c:v>
                </c:pt>
                <c:pt idx="178">
                  <c:v>1.3320000000000001</c:v>
                </c:pt>
                <c:pt idx="179">
                  <c:v>1.3380000000000001</c:v>
                </c:pt>
                <c:pt idx="180">
                  <c:v>1.343</c:v>
                </c:pt>
                <c:pt idx="181">
                  <c:v>1.3480000000000001</c:v>
                </c:pt>
                <c:pt idx="182">
                  <c:v>1.3540000000000001</c:v>
                </c:pt>
                <c:pt idx="183">
                  <c:v>1.361</c:v>
                </c:pt>
                <c:pt idx="184">
                  <c:v>1.3640000000000001</c:v>
                </c:pt>
                <c:pt idx="185">
                  <c:v>1.363</c:v>
                </c:pt>
                <c:pt idx="186">
                  <c:v>1.361</c:v>
                </c:pt>
                <c:pt idx="187">
                  <c:v>1.355</c:v>
                </c:pt>
                <c:pt idx="188">
                  <c:v>1.349</c:v>
                </c:pt>
                <c:pt idx="189">
                  <c:v>1.3440000000000001</c:v>
                </c:pt>
                <c:pt idx="190">
                  <c:v>1.3380000000000001</c:v>
                </c:pt>
                <c:pt idx="191">
                  <c:v>1.327</c:v>
                </c:pt>
                <c:pt idx="192">
                  <c:v>1.3169999999999999</c:v>
                </c:pt>
                <c:pt idx="193">
                  <c:v>1.3069999999999999</c:v>
                </c:pt>
                <c:pt idx="194">
                  <c:v>1.298</c:v>
                </c:pt>
                <c:pt idx="195">
                  <c:v>1.2849999999999999</c:v>
                </c:pt>
                <c:pt idx="196">
                  <c:v>1.264</c:v>
                </c:pt>
                <c:pt idx="197">
                  <c:v>1.2470000000000001</c:v>
                </c:pt>
                <c:pt idx="198">
                  <c:v>1.24</c:v>
                </c:pt>
                <c:pt idx="199">
                  <c:v>1.2430000000000001</c:v>
                </c:pt>
                <c:pt idx="200">
                  <c:v>1.252</c:v>
                </c:pt>
                <c:pt idx="201">
                  <c:v>1.2689999999999999</c:v>
                </c:pt>
                <c:pt idx="202">
                  <c:v>1.2949999999999999</c:v>
                </c:pt>
                <c:pt idx="203">
                  <c:v>1.331</c:v>
                </c:pt>
                <c:pt idx="204">
                  <c:v>1.3680000000000001</c:v>
                </c:pt>
                <c:pt idx="205">
                  <c:v>1.401</c:v>
                </c:pt>
                <c:pt idx="206">
                  <c:v>1.4279999999999999</c:v>
                </c:pt>
                <c:pt idx="207">
                  <c:v>1.45</c:v>
                </c:pt>
                <c:pt idx="208">
                  <c:v>1.4730000000000001</c:v>
                </c:pt>
                <c:pt idx="209">
                  <c:v>1.492</c:v>
                </c:pt>
                <c:pt idx="210">
                  <c:v>1.5049999999999999</c:v>
                </c:pt>
                <c:pt idx="211">
                  <c:v>1.514</c:v>
                </c:pt>
                <c:pt idx="212">
                  <c:v>1.5229999999999999</c:v>
                </c:pt>
                <c:pt idx="213">
                  <c:v>1.5329999999999999</c:v>
                </c:pt>
                <c:pt idx="214">
                  <c:v>1.54</c:v>
                </c:pt>
                <c:pt idx="215">
                  <c:v>1.5389999999999999</c:v>
                </c:pt>
                <c:pt idx="216">
                  <c:v>1.5349999999999999</c:v>
                </c:pt>
                <c:pt idx="217">
                  <c:v>1.528</c:v>
                </c:pt>
                <c:pt idx="218">
                  <c:v>1.528</c:v>
                </c:pt>
                <c:pt idx="219">
                  <c:v>1.5289999999999999</c:v>
                </c:pt>
                <c:pt idx="220">
                  <c:v>1.5289999999999999</c:v>
                </c:pt>
                <c:pt idx="221">
                  <c:v>1.5329999999999999</c:v>
                </c:pt>
                <c:pt idx="222">
                  <c:v>1.5369999999999999</c:v>
                </c:pt>
                <c:pt idx="223">
                  <c:v>1.536</c:v>
                </c:pt>
                <c:pt idx="224">
                  <c:v>1.536</c:v>
                </c:pt>
                <c:pt idx="225">
                  <c:v>1.5269999999999999</c:v>
                </c:pt>
                <c:pt idx="226">
                  <c:v>1.514</c:v>
                </c:pt>
                <c:pt idx="227">
                  <c:v>1.506</c:v>
                </c:pt>
                <c:pt idx="228">
                  <c:v>1.4970000000000001</c:v>
                </c:pt>
                <c:pt idx="229">
                  <c:v>1.5049999999999999</c:v>
                </c:pt>
                <c:pt idx="230">
                  <c:v>1.508</c:v>
                </c:pt>
                <c:pt idx="231">
                  <c:v>1.518</c:v>
                </c:pt>
                <c:pt idx="232">
                  <c:v>1.5449999999999999</c:v>
                </c:pt>
                <c:pt idx="233">
                  <c:v>1.5309999999999999</c:v>
                </c:pt>
                <c:pt idx="234">
                  <c:v>1.5669999999999999</c:v>
                </c:pt>
                <c:pt idx="235">
                  <c:v>1.579</c:v>
                </c:pt>
                <c:pt idx="236">
                  <c:v>1.5960000000000001</c:v>
                </c:pt>
                <c:pt idx="237">
                  <c:v>1.64</c:v>
                </c:pt>
                <c:pt idx="238">
                  <c:v>1.68</c:v>
                </c:pt>
                <c:pt idx="239">
                  <c:v>1.6930000000000001</c:v>
                </c:pt>
                <c:pt idx="240">
                  <c:v>1.6930000000000001</c:v>
                </c:pt>
                <c:pt idx="241">
                  <c:v>1.7270000000000001</c:v>
                </c:pt>
                <c:pt idx="242">
                  <c:v>1.7470000000000001</c:v>
                </c:pt>
                <c:pt idx="243">
                  <c:v>1.7529999999999999</c:v>
                </c:pt>
                <c:pt idx="244">
                  <c:v>1.7529999999999999</c:v>
                </c:pt>
                <c:pt idx="245">
                  <c:v>1.772</c:v>
                </c:pt>
                <c:pt idx="246">
                  <c:v>1.7889999999999999</c:v>
                </c:pt>
                <c:pt idx="247">
                  <c:v>1.825</c:v>
                </c:pt>
                <c:pt idx="248">
                  <c:v>1.877</c:v>
                </c:pt>
                <c:pt idx="249">
                  <c:v>1.925</c:v>
                </c:pt>
                <c:pt idx="250">
                  <c:v>1.952</c:v>
                </c:pt>
                <c:pt idx="251">
                  <c:v>1.9610000000000001</c:v>
                </c:pt>
                <c:pt idx="252">
                  <c:v>1.9650000000000001</c:v>
                </c:pt>
                <c:pt idx="253">
                  <c:v>1.9870000000000001</c:v>
                </c:pt>
                <c:pt idx="254">
                  <c:v>2.02</c:v>
                </c:pt>
                <c:pt idx="255">
                  <c:v>2.0569999999999999</c:v>
                </c:pt>
                <c:pt idx="256">
                  <c:v>2.0859999999999999</c:v>
                </c:pt>
                <c:pt idx="257">
                  <c:v>2.0979999999999999</c:v>
                </c:pt>
                <c:pt idx="258">
                  <c:v>2.0960000000000001</c:v>
                </c:pt>
                <c:pt idx="259">
                  <c:v>2.1040000000000001</c:v>
                </c:pt>
                <c:pt idx="260">
                  <c:v>2.121</c:v>
                </c:pt>
                <c:pt idx="261">
                  <c:v>2.15</c:v>
                </c:pt>
                <c:pt idx="262">
                  <c:v>2.1890000000000001</c:v>
                </c:pt>
                <c:pt idx="263">
                  <c:v>2.2360000000000002</c:v>
                </c:pt>
                <c:pt idx="264">
                  <c:v>2.278</c:v>
                </c:pt>
                <c:pt idx="265">
                  <c:v>2.3180000000000001</c:v>
                </c:pt>
                <c:pt idx="266">
                  <c:v>2.359</c:v>
                </c:pt>
                <c:pt idx="267">
                  <c:v>2.403</c:v>
                </c:pt>
                <c:pt idx="268">
                  <c:v>2.4529999999999998</c:v>
                </c:pt>
                <c:pt idx="269">
                  <c:v>2.5089999999999999</c:v>
                </c:pt>
                <c:pt idx="270">
                  <c:v>2.5720000000000001</c:v>
                </c:pt>
                <c:pt idx="271">
                  <c:v>2.6349999999999998</c:v>
                </c:pt>
                <c:pt idx="272">
                  <c:v>2.694</c:v>
                </c:pt>
                <c:pt idx="273">
                  <c:v>2.7410000000000001</c:v>
                </c:pt>
                <c:pt idx="274">
                  <c:v>2.7839999999999998</c:v>
                </c:pt>
                <c:pt idx="275">
                  <c:v>2.8210000000000002</c:v>
                </c:pt>
                <c:pt idx="276">
                  <c:v>2.8620000000000001</c:v>
                </c:pt>
                <c:pt idx="277">
                  <c:v>2.91</c:v>
                </c:pt>
                <c:pt idx="278">
                  <c:v>2.972</c:v>
                </c:pt>
                <c:pt idx="279">
                  <c:v>3.0409999999999999</c:v>
                </c:pt>
                <c:pt idx="280">
                  <c:v>3.1059999999999999</c:v>
                </c:pt>
                <c:pt idx="281">
                  <c:v>3.1669999999999998</c:v>
                </c:pt>
                <c:pt idx="282">
                  <c:v>3.2210000000000001</c:v>
                </c:pt>
                <c:pt idx="283">
                  <c:v>3.2770000000000001</c:v>
                </c:pt>
                <c:pt idx="284">
                  <c:v>3.339</c:v>
                </c:pt>
                <c:pt idx="285">
                  <c:v>3.4129999999999998</c:v>
                </c:pt>
                <c:pt idx="286">
                  <c:v>3.492</c:v>
                </c:pt>
                <c:pt idx="287">
                  <c:v>3.5750000000000002</c:v>
                </c:pt>
                <c:pt idx="288">
                  <c:v>3.6589999999999998</c:v>
                </c:pt>
                <c:pt idx="289">
                  <c:v>3.742</c:v>
                </c:pt>
                <c:pt idx="290">
                  <c:v>3.8220000000000001</c:v>
                </c:pt>
                <c:pt idx="291">
                  <c:v>3.9140000000000001</c:v>
                </c:pt>
                <c:pt idx="292">
                  <c:v>4.0259999999999998</c:v>
                </c:pt>
                <c:pt idx="293">
                  <c:v>4.1360000000000001</c:v>
                </c:pt>
                <c:pt idx="294">
                  <c:v>4.2279999999999998</c:v>
                </c:pt>
                <c:pt idx="295">
                  <c:v>4.3170000000000002</c:v>
                </c:pt>
                <c:pt idx="296">
                  <c:v>4.4290000000000003</c:v>
                </c:pt>
                <c:pt idx="297">
                  <c:v>4.5659999999999998</c:v>
                </c:pt>
                <c:pt idx="298">
                  <c:v>4.7089999999999996</c:v>
                </c:pt>
                <c:pt idx="299">
                  <c:v>4.8289999999999997</c:v>
                </c:pt>
                <c:pt idx="300">
                  <c:v>4.9390000000000001</c:v>
                </c:pt>
                <c:pt idx="301">
                  <c:v>5.0670000000000002</c:v>
                </c:pt>
                <c:pt idx="302">
                  <c:v>5.2309999999999999</c:v>
                </c:pt>
                <c:pt idx="303">
                  <c:v>5.4059999999999997</c:v>
                </c:pt>
                <c:pt idx="304">
                  <c:v>5.5609999999999999</c:v>
                </c:pt>
                <c:pt idx="305">
                  <c:v>5.71</c:v>
                </c:pt>
                <c:pt idx="306">
                  <c:v>5.8970000000000002</c:v>
                </c:pt>
                <c:pt idx="307">
                  <c:v>6.1219999999999999</c:v>
                </c:pt>
                <c:pt idx="308">
                  <c:v>6.3280000000000003</c:v>
                </c:pt>
                <c:pt idx="309">
                  <c:v>6.524</c:v>
                </c:pt>
                <c:pt idx="310">
                  <c:v>6.7309999999999999</c:v>
                </c:pt>
                <c:pt idx="311">
                  <c:v>6.9569999999999999</c:v>
                </c:pt>
                <c:pt idx="312">
                  <c:v>7.1790000000000003</c:v>
                </c:pt>
                <c:pt idx="313">
                  <c:v>7.4130000000000003</c:v>
                </c:pt>
                <c:pt idx="314">
                  <c:v>7.641</c:v>
                </c:pt>
                <c:pt idx="315">
                  <c:v>7.88</c:v>
                </c:pt>
                <c:pt idx="316">
                  <c:v>8.1620000000000008</c:v>
                </c:pt>
                <c:pt idx="317">
                  <c:v>8.4749999999999996</c:v>
                </c:pt>
                <c:pt idx="318">
                  <c:v>8.7360000000000007</c:v>
                </c:pt>
                <c:pt idx="319">
                  <c:v>9.0500000000000007</c:v>
                </c:pt>
                <c:pt idx="320">
                  <c:v>9.4610000000000003</c:v>
                </c:pt>
                <c:pt idx="321">
                  <c:v>9.82</c:v>
                </c:pt>
                <c:pt idx="322">
                  <c:v>10.182</c:v>
                </c:pt>
                <c:pt idx="323">
                  <c:v>10.571</c:v>
                </c:pt>
                <c:pt idx="324">
                  <c:v>10.948</c:v>
                </c:pt>
                <c:pt idx="325">
                  <c:v>11.446</c:v>
                </c:pt>
                <c:pt idx="326">
                  <c:v>11.843999999999999</c:v>
                </c:pt>
                <c:pt idx="327">
                  <c:v>12.227</c:v>
                </c:pt>
                <c:pt idx="328">
                  <c:v>12.747999999999999</c:v>
                </c:pt>
                <c:pt idx="329">
                  <c:v>13.226000000000001</c:v>
                </c:pt>
                <c:pt idx="330">
                  <c:v>13.779</c:v>
                </c:pt>
                <c:pt idx="331">
                  <c:v>14.23</c:v>
                </c:pt>
                <c:pt idx="332">
                  <c:v>14.811999999999999</c:v>
                </c:pt>
                <c:pt idx="333">
                  <c:v>15.457000000000001</c:v>
                </c:pt>
                <c:pt idx="334">
                  <c:v>16.024000000000001</c:v>
                </c:pt>
                <c:pt idx="335">
                  <c:v>16.646000000000001</c:v>
                </c:pt>
                <c:pt idx="336">
                  <c:v>17.254000000000001</c:v>
                </c:pt>
                <c:pt idx="337">
                  <c:v>17.994</c:v>
                </c:pt>
                <c:pt idx="338">
                  <c:v>18.661000000000001</c:v>
                </c:pt>
                <c:pt idx="339">
                  <c:v>19.288</c:v>
                </c:pt>
                <c:pt idx="340">
                  <c:v>20.015999999999998</c:v>
                </c:pt>
                <c:pt idx="341">
                  <c:v>20.734000000000002</c:v>
                </c:pt>
                <c:pt idx="342">
                  <c:v>21.489000000000001</c:v>
                </c:pt>
                <c:pt idx="343">
                  <c:v>22.108000000000001</c:v>
                </c:pt>
                <c:pt idx="344">
                  <c:v>22.873000000000001</c:v>
                </c:pt>
                <c:pt idx="345">
                  <c:v>23.619</c:v>
                </c:pt>
                <c:pt idx="346">
                  <c:v>24.349</c:v>
                </c:pt>
                <c:pt idx="347">
                  <c:v>25.001999999999999</c:v>
                </c:pt>
                <c:pt idx="348">
                  <c:v>25.724</c:v>
                </c:pt>
                <c:pt idx="349">
                  <c:v>26.43</c:v>
                </c:pt>
                <c:pt idx="350">
                  <c:v>27.135999999999999</c:v>
                </c:pt>
                <c:pt idx="351">
                  <c:v>27.713999999999999</c:v>
                </c:pt>
                <c:pt idx="352">
                  <c:v>28.405999999999999</c:v>
                </c:pt>
                <c:pt idx="353">
                  <c:v>29.055</c:v>
                </c:pt>
                <c:pt idx="354">
                  <c:v>29.677</c:v>
                </c:pt>
                <c:pt idx="355">
                  <c:v>30.352</c:v>
                </c:pt>
                <c:pt idx="356">
                  <c:v>31.071999999999999</c:v>
                </c:pt>
                <c:pt idx="357">
                  <c:v>31.855</c:v>
                </c:pt>
                <c:pt idx="358">
                  <c:v>32.764000000000003</c:v>
                </c:pt>
                <c:pt idx="359">
                  <c:v>33.804000000000002</c:v>
                </c:pt>
                <c:pt idx="360">
                  <c:v>34.978999999999999</c:v>
                </c:pt>
                <c:pt idx="361">
                  <c:v>36.345999999999997</c:v>
                </c:pt>
                <c:pt idx="362">
                  <c:v>37.966000000000001</c:v>
                </c:pt>
                <c:pt idx="363">
                  <c:v>39.747999999999998</c:v>
                </c:pt>
                <c:pt idx="364">
                  <c:v>41.698</c:v>
                </c:pt>
                <c:pt idx="365">
                  <c:v>43.841000000000001</c:v>
                </c:pt>
                <c:pt idx="366">
                  <c:v>46.081000000000003</c:v>
                </c:pt>
                <c:pt idx="367">
                  <c:v>48.381</c:v>
                </c:pt>
                <c:pt idx="368">
                  <c:v>50.747</c:v>
                </c:pt>
                <c:pt idx="369">
                  <c:v>53.079000000000001</c:v>
                </c:pt>
                <c:pt idx="370">
                  <c:v>55.356000000000002</c:v>
                </c:pt>
                <c:pt idx="371">
                  <c:v>57.524999999999999</c:v>
                </c:pt>
                <c:pt idx="372">
                  <c:v>59.533000000000001</c:v>
                </c:pt>
                <c:pt idx="373">
                  <c:v>61.332999999999998</c:v>
                </c:pt>
                <c:pt idx="374">
                  <c:v>62.875999999999998</c:v>
                </c:pt>
                <c:pt idx="375">
                  <c:v>64.114000000000004</c:v>
                </c:pt>
                <c:pt idx="376">
                  <c:v>65.046999999999997</c:v>
                </c:pt>
                <c:pt idx="377">
                  <c:v>65.647000000000006</c:v>
                </c:pt>
                <c:pt idx="378">
                  <c:v>65.941000000000003</c:v>
                </c:pt>
                <c:pt idx="379">
                  <c:v>65.944000000000003</c:v>
                </c:pt>
                <c:pt idx="380">
                  <c:v>65.638999999999996</c:v>
                </c:pt>
                <c:pt idx="381">
                  <c:v>65.087000000000003</c:v>
                </c:pt>
                <c:pt idx="382">
                  <c:v>64.268000000000001</c:v>
                </c:pt>
                <c:pt idx="383">
                  <c:v>63.261000000000003</c:v>
                </c:pt>
                <c:pt idx="384">
                  <c:v>62.067999999999998</c:v>
                </c:pt>
                <c:pt idx="385">
                  <c:v>60.738999999999997</c:v>
                </c:pt>
                <c:pt idx="386">
                  <c:v>59.261000000000003</c:v>
                </c:pt>
                <c:pt idx="387">
                  <c:v>57.731999999999999</c:v>
                </c:pt>
                <c:pt idx="388">
                  <c:v>56.110999999999997</c:v>
                </c:pt>
                <c:pt idx="389">
                  <c:v>54.481000000000002</c:v>
                </c:pt>
                <c:pt idx="390">
                  <c:v>52.792999999999999</c:v>
                </c:pt>
                <c:pt idx="391">
                  <c:v>51.149000000000001</c:v>
                </c:pt>
                <c:pt idx="392">
                  <c:v>49.481999999999999</c:v>
                </c:pt>
                <c:pt idx="393">
                  <c:v>47.877000000000002</c:v>
                </c:pt>
                <c:pt idx="394">
                  <c:v>46.267000000000003</c:v>
                </c:pt>
                <c:pt idx="395">
                  <c:v>44.713999999999999</c:v>
                </c:pt>
                <c:pt idx="396">
                  <c:v>43.18</c:v>
                </c:pt>
                <c:pt idx="397">
                  <c:v>41.713999999999999</c:v>
                </c:pt>
                <c:pt idx="398">
                  <c:v>40.287999999999997</c:v>
                </c:pt>
                <c:pt idx="399">
                  <c:v>38.917000000000002</c:v>
                </c:pt>
                <c:pt idx="400">
                  <c:v>37.591000000000001</c:v>
                </c:pt>
                <c:pt idx="401">
                  <c:v>36.313000000000002</c:v>
                </c:pt>
                <c:pt idx="402">
                  <c:v>35.085000000000001</c:v>
                </c:pt>
                <c:pt idx="403">
                  <c:v>33.895000000000003</c:v>
                </c:pt>
                <c:pt idx="404">
                  <c:v>32.758000000000003</c:v>
                </c:pt>
                <c:pt idx="405">
                  <c:v>31.643999999999998</c:v>
                </c:pt>
                <c:pt idx="406">
                  <c:v>30.588000000000001</c:v>
                </c:pt>
                <c:pt idx="407">
                  <c:v>29.556999999999999</c:v>
                </c:pt>
                <c:pt idx="408">
                  <c:v>28.602</c:v>
                </c:pt>
                <c:pt idx="409">
                  <c:v>27.664000000000001</c:v>
                </c:pt>
                <c:pt idx="410">
                  <c:v>26.794</c:v>
                </c:pt>
                <c:pt idx="411">
                  <c:v>25.952000000000002</c:v>
                </c:pt>
                <c:pt idx="412">
                  <c:v>25.164999999999999</c:v>
                </c:pt>
                <c:pt idx="413">
                  <c:v>24.411000000000001</c:v>
                </c:pt>
                <c:pt idx="414">
                  <c:v>23.696999999999999</c:v>
                </c:pt>
                <c:pt idx="415">
                  <c:v>23.016999999999999</c:v>
                </c:pt>
                <c:pt idx="416">
                  <c:v>22.361000000000001</c:v>
                </c:pt>
                <c:pt idx="417">
                  <c:v>21.734999999999999</c:v>
                </c:pt>
                <c:pt idx="418">
                  <c:v>21.114999999999998</c:v>
                </c:pt>
                <c:pt idx="419">
                  <c:v>20.533999999999999</c:v>
                </c:pt>
                <c:pt idx="420">
                  <c:v>19.963999999999999</c:v>
                </c:pt>
                <c:pt idx="421">
                  <c:v>19.408999999999999</c:v>
                </c:pt>
                <c:pt idx="422">
                  <c:v>18.872</c:v>
                </c:pt>
                <c:pt idx="423">
                  <c:v>18.355</c:v>
                </c:pt>
                <c:pt idx="424">
                  <c:v>17.864000000000001</c:v>
                </c:pt>
                <c:pt idx="425">
                  <c:v>17.391999999999999</c:v>
                </c:pt>
                <c:pt idx="426">
                  <c:v>16.943999999999999</c:v>
                </c:pt>
                <c:pt idx="427">
                  <c:v>16.510999999999999</c:v>
                </c:pt>
                <c:pt idx="428">
                  <c:v>16.088999999999999</c:v>
                </c:pt>
                <c:pt idx="429">
                  <c:v>15.691000000000001</c:v>
                </c:pt>
                <c:pt idx="430">
                  <c:v>15.31</c:v>
                </c:pt>
                <c:pt idx="431">
                  <c:v>14.943</c:v>
                </c:pt>
                <c:pt idx="432">
                  <c:v>14.589</c:v>
                </c:pt>
                <c:pt idx="433">
                  <c:v>14.247999999999999</c:v>
                </c:pt>
                <c:pt idx="434">
                  <c:v>13.923999999999999</c:v>
                </c:pt>
                <c:pt idx="435">
                  <c:v>13.616</c:v>
                </c:pt>
                <c:pt idx="436">
                  <c:v>13.318</c:v>
                </c:pt>
                <c:pt idx="437">
                  <c:v>13.03</c:v>
                </c:pt>
                <c:pt idx="438">
                  <c:v>12.752000000000001</c:v>
                </c:pt>
                <c:pt idx="439">
                  <c:v>12.492000000000001</c:v>
                </c:pt>
                <c:pt idx="440">
                  <c:v>12.241</c:v>
                </c:pt>
                <c:pt idx="441">
                  <c:v>11.992000000000001</c:v>
                </c:pt>
                <c:pt idx="442">
                  <c:v>11.750999999999999</c:v>
                </c:pt>
                <c:pt idx="443">
                  <c:v>11.52</c:v>
                </c:pt>
                <c:pt idx="444">
                  <c:v>11.291</c:v>
                </c:pt>
                <c:pt idx="445">
                  <c:v>11.068</c:v>
                </c:pt>
                <c:pt idx="446">
                  <c:v>10.853999999999999</c:v>
                </c:pt>
                <c:pt idx="447">
                  <c:v>10.653</c:v>
                </c:pt>
                <c:pt idx="448">
                  <c:v>10.468</c:v>
                </c:pt>
                <c:pt idx="449">
                  <c:v>10.292999999999999</c:v>
                </c:pt>
                <c:pt idx="450">
                  <c:v>10.132999999999999</c:v>
                </c:pt>
                <c:pt idx="451">
                  <c:v>9.9740000000000002</c:v>
                </c:pt>
                <c:pt idx="452">
                  <c:v>9.8079999999999998</c:v>
                </c:pt>
                <c:pt idx="453">
                  <c:v>9.6430000000000007</c:v>
                </c:pt>
                <c:pt idx="454">
                  <c:v>9.4849999999999994</c:v>
                </c:pt>
                <c:pt idx="455">
                  <c:v>9.33</c:v>
                </c:pt>
                <c:pt idx="456">
                  <c:v>9.1760000000000002</c:v>
                </c:pt>
                <c:pt idx="457">
                  <c:v>9.02</c:v>
                </c:pt>
                <c:pt idx="458">
                  <c:v>8.8789999999999996</c:v>
                </c:pt>
                <c:pt idx="459">
                  <c:v>8.76</c:v>
                </c:pt>
                <c:pt idx="460">
                  <c:v>8.6579999999999995</c:v>
                </c:pt>
                <c:pt idx="461">
                  <c:v>8.5519999999999996</c:v>
                </c:pt>
                <c:pt idx="462">
                  <c:v>8.4429999999999996</c:v>
                </c:pt>
                <c:pt idx="463">
                  <c:v>8.3379999999999992</c:v>
                </c:pt>
                <c:pt idx="464">
                  <c:v>8.2349999999999994</c:v>
                </c:pt>
                <c:pt idx="465">
                  <c:v>8.1289999999999996</c:v>
                </c:pt>
                <c:pt idx="466">
                  <c:v>8.0180000000000007</c:v>
                </c:pt>
                <c:pt idx="467">
                  <c:v>7.9059999999999997</c:v>
                </c:pt>
                <c:pt idx="468">
                  <c:v>7.7969999999999997</c:v>
                </c:pt>
                <c:pt idx="469">
                  <c:v>7.6879999999999997</c:v>
                </c:pt>
                <c:pt idx="470">
                  <c:v>7.585</c:v>
                </c:pt>
                <c:pt idx="471">
                  <c:v>7.4850000000000003</c:v>
                </c:pt>
                <c:pt idx="472">
                  <c:v>7.3890000000000002</c:v>
                </c:pt>
                <c:pt idx="473">
                  <c:v>7.298</c:v>
                </c:pt>
                <c:pt idx="474">
                  <c:v>7.2140000000000004</c:v>
                </c:pt>
                <c:pt idx="475">
                  <c:v>7.1369999999999996</c:v>
                </c:pt>
                <c:pt idx="476">
                  <c:v>7.056</c:v>
                </c:pt>
                <c:pt idx="477">
                  <c:v>6.98</c:v>
                </c:pt>
                <c:pt idx="478">
                  <c:v>6.9089999999999998</c:v>
                </c:pt>
                <c:pt idx="479">
                  <c:v>6.8410000000000002</c:v>
                </c:pt>
                <c:pt idx="480">
                  <c:v>6.774</c:v>
                </c:pt>
                <c:pt idx="481">
                  <c:v>6.7080000000000002</c:v>
                </c:pt>
                <c:pt idx="482">
                  <c:v>6.6429999999999998</c:v>
                </c:pt>
                <c:pt idx="483">
                  <c:v>6.5739999999999998</c:v>
                </c:pt>
                <c:pt idx="484">
                  <c:v>6.5039999999999996</c:v>
                </c:pt>
                <c:pt idx="485">
                  <c:v>6.4450000000000003</c:v>
                </c:pt>
                <c:pt idx="486">
                  <c:v>6.39</c:v>
                </c:pt>
                <c:pt idx="487">
                  <c:v>6.335</c:v>
                </c:pt>
                <c:pt idx="488">
                  <c:v>6.2720000000000002</c:v>
                </c:pt>
                <c:pt idx="489">
                  <c:v>6.2050000000000001</c:v>
                </c:pt>
                <c:pt idx="490">
                  <c:v>6.1349999999999998</c:v>
                </c:pt>
                <c:pt idx="491">
                  <c:v>6.0670000000000002</c:v>
                </c:pt>
                <c:pt idx="492">
                  <c:v>6.0010000000000003</c:v>
                </c:pt>
                <c:pt idx="493">
                  <c:v>5.9320000000000004</c:v>
                </c:pt>
                <c:pt idx="494">
                  <c:v>5.8639999999999999</c:v>
                </c:pt>
                <c:pt idx="495">
                  <c:v>5.798</c:v>
                </c:pt>
                <c:pt idx="496">
                  <c:v>5.7370000000000001</c:v>
                </c:pt>
                <c:pt idx="497">
                  <c:v>5.6769999999999996</c:v>
                </c:pt>
                <c:pt idx="498">
                  <c:v>5.6150000000000002</c:v>
                </c:pt>
                <c:pt idx="499">
                  <c:v>5.5510000000000002</c:v>
                </c:pt>
                <c:pt idx="500">
                  <c:v>5.492</c:v>
                </c:pt>
                <c:pt idx="501">
                  <c:v>5.4349999999999996</c:v>
                </c:pt>
                <c:pt idx="502">
                  <c:v>5.38</c:v>
                </c:pt>
                <c:pt idx="503">
                  <c:v>5.3209999999999997</c:v>
                </c:pt>
                <c:pt idx="504">
                  <c:v>5.2629999999999999</c:v>
                </c:pt>
                <c:pt idx="505">
                  <c:v>5.2089999999999996</c:v>
                </c:pt>
                <c:pt idx="506">
                  <c:v>5.15</c:v>
                </c:pt>
                <c:pt idx="507">
                  <c:v>5.0880000000000001</c:v>
                </c:pt>
                <c:pt idx="508">
                  <c:v>5.024</c:v>
                </c:pt>
                <c:pt idx="509">
                  <c:v>4.9530000000000003</c:v>
                </c:pt>
                <c:pt idx="510">
                  <c:v>4.875</c:v>
                </c:pt>
                <c:pt idx="511">
                  <c:v>4.8010000000000002</c:v>
                </c:pt>
                <c:pt idx="512">
                  <c:v>4.7240000000000002</c:v>
                </c:pt>
                <c:pt idx="513">
                  <c:v>4.649</c:v>
                </c:pt>
                <c:pt idx="514">
                  <c:v>4.58</c:v>
                </c:pt>
                <c:pt idx="515">
                  <c:v>4.5119999999999996</c:v>
                </c:pt>
                <c:pt idx="516">
                  <c:v>4.4370000000000003</c:v>
                </c:pt>
                <c:pt idx="517">
                  <c:v>4.3650000000000002</c:v>
                </c:pt>
                <c:pt idx="518">
                  <c:v>4.2960000000000003</c:v>
                </c:pt>
                <c:pt idx="519">
                  <c:v>4.2210000000000001</c:v>
                </c:pt>
                <c:pt idx="520">
                  <c:v>4.133</c:v>
                </c:pt>
                <c:pt idx="521">
                  <c:v>4.0430000000000001</c:v>
                </c:pt>
                <c:pt idx="522">
                  <c:v>3.9540000000000002</c:v>
                </c:pt>
                <c:pt idx="523">
                  <c:v>3.863</c:v>
                </c:pt>
                <c:pt idx="524">
                  <c:v>3.7669999999999999</c:v>
                </c:pt>
                <c:pt idx="525">
                  <c:v>3.677</c:v>
                </c:pt>
                <c:pt idx="526">
                  <c:v>3.5939999999999999</c:v>
                </c:pt>
                <c:pt idx="527">
                  <c:v>3.524</c:v>
                </c:pt>
                <c:pt idx="528">
                  <c:v>3.4609999999999999</c:v>
                </c:pt>
                <c:pt idx="529">
                  <c:v>3.4049999999999998</c:v>
                </c:pt>
                <c:pt idx="530">
                  <c:v>3.3479999999999999</c:v>
                </c:pt>
                <c:pt idx="531">
                  <c:v>3.2789999999999999</c:v>
                </c:pt>
                <c:pt idx="532">
                  <c:v>3.2050000000000001</c:v>
                </c:pt>
                <c:pt idx="533">
                  <c:v>3.1280000000000001</c:v>
                </c:pt>
                <c:pt idx="534">
                  <c:v>3.0579999999999998</c:v>
                </c:pt>
                <c:pt idx="535">
                  <c:v>2.9929999999999999</c:v>
                </c:pt>
                <c:pt idx="536">
                  <c:v>2.9380000000000002</c:v>
                </c:pt>
                <c:pt idx="537">
                  <c:v>2.8889999999999998</c:v>
                </c:pt>
                <c:pt idx="538">
                  <c:v>2.839</c:v>
                </c:pt>
                <c:pt idx="539">
                  <c:v>2.794</c:v>
                </c:pt>
                <c:pt idx="540">
                  <c:v>2.75</c:v>
                </c:pt>
                <c:pt idx="541">
                  <c:v>2.7130000000000001</c:v>
                </c:pt>
                <c:pt idx="542">
                  <c:v>2.6739999999999999</c:v>
                </c:pt>
                <c:pt idx="543">
                  <c:v>2.633</c:v>
                </c:pt>
                <c:pt idx="544">
                  <c:v>2.5870000000000002</c:v>
                </c:pt>
                <c:pt idx="545">
                  <c:v>2.5390000000000001</c:v>
                </c:pt>
                <c:pt idx="546">
                  <c:v>2.4870000000000001</c:v>
                </c:pt>
                <c:pt idx="547">
                  <c:v>2.431</c:v>
                </c:pt>
                <c:pt idx="548">
                  <c:v>2.375</c:v>
                </c:pt>
                <c:pt idx="549">
                  <c:v>2.319</c:v>
                </c:pt>
                <c:pt idx="550">
                  <c:v>2.2679999999999998</c:v>
                </c:pt>
                <c:pt idx="551">
                  <c:v>2.2229999999999999</c:v>
                </c:pt>
                <c:pt idx="552">
                  <c:v>2.1779999999999999</c:v>
                </c:pt>
                <c:pt idx="553">
                  <c:v>2.1280000000000001</c:v>
                </c:pt>
                <c:pt idx="554">
                  <c:v>2.0739999999999998</c:v>
                </c:pt>
                <c:pt idx="555">
                  <c:v>2.0190000000000001</c:v>
                </c:pt>
                <c:pt idx="556">
                  <c:v>1.962</c:v>
                </c:pt>
                <c:pt idx="557">
                  <c:v>1.911</c:v>
                </c:pt>
                <c:pt idx="558">
                  <c:v>1.8660000000000001</c:v>
                </c:pt>
                <c:pt idx="559">
                  <c:v>1.8280000000000001</c:v>
                </c:pt>
                <c:pt idx="560">
                  <c:v>1.8009999999999999</c:v>
                </c:pt>
                <c:pt idx="561">
                  <c:v>1.7789999999999999</c:v>
                </c:pt>
                <c:pt idx="562">
                  <c:v>1.7649999999999999</c:v>
                </c:pt>
                <c:pt idx="563">
                  <c:v>1.7589999999999999</c:v>
                </c:pt>
                <c:pt idx="564">
                  <c:v>1.752</c:v>
                </c:pt>
                <c:pt idx="565">
                  <c:v>1.75</c:v>
                </c:pt>
                <c:pt idx="566">
                  <c:v>1.7529999999999999</c:v>
                </c:pt>
                <c:pt idx="567">
                  <c:v>1.752</c:v>
                </c:pt>
                <c:pt idx="568">
                  <c:v>1.7470000000000001</c:v>
                </c:pt>
                <c:pt idx="569">
                  <c:v>1.754</c:v>
                </c:pt>
                <c:pt idx="570">
                  <c:v>1.7589999999999999</c:v>
                </c:pt>
                <c:pt idx="571">
                  <c:v>1.756</c:v>
                </c:pt>
                <c:pt idx="572">
                  <c:v>1.744</c:v>
                </c:pt>
                <c:pt idx="573">
                  <c:v>1.726</c:v>
                </c:pt>
                <c:pt idx="574">
                  <c:v>1.6919999999999999</c:v>
                </c:pt>
                <c:pt idx="575">
                  <c:v>1.6519999999999999</c:v>
                </c:pt>
                <c:pt idx="576">
                  <c:v>1.61</c:v>
                </c:pt>
                <c:pt idx="577">
                  <c:v>1.5680000000000001</c:v>
                </c:pt>
                <c:pt idx="578">
                  <c:v>1.5289999999999999</c:v>
                </c:pt>
                <c:pt idx="579">
                  <c:v>1.4910000000000001</c:v>
                </c:pt>
                <c:pt idx="580">
                  <c:v>1.4530000000000001</c:v>
                </c:pt>
                <c:pt idx="581">
                  <c:v>1.4279999999999999</c:v>
                </c:pt>
                <c:pt idx="582">
                  <c:v>1.41</c:v>
                </c:pt>
                <c:pt idx="583">
                  <c:v>1.397</c:v>
                </c:pt>
                <c:pt idx="584">
                  <c:v>1.3859999999999999</c:v>
                </c:pt>
                <c:pt idx="585">
                  <c:v>1.3740000000000001</c:v>
                </c:pt>
                <c:pt idx="586">
                  <c:v>1.365</c:v>
                </c:pt>
                <c:pt idx="587">
                  <c:v>1.3520000000000001</c:v>
                </c:pt>
                <c:pt idx="588">
                  <c:v>1.3420000000000001</c:v>
                </c:pt>
                <c:pt idx="589">
                  <c:v>1.3240000000000001</c:v>
                </c:pt>
                <c:pt idx="590">
                  <c:v>1.3120000000000001</c:v>
                </c:pt>
                <c:pt idx="591">
                  <c:v>1.3029999999999999</c:v>
                </c:pt>
                <c:pt idx="592">
                  <c:v>1.304</c:v>
                </c:pt>
                <c:pt idx="593">
                  <c:v>1.3029999999999999</c:v>
                </c:pt>
                <c:pt idx="594">
                  <c:v>1.3109999999999999</c:v>
                </c:pt>
                <c:pt idx="595">
                  <c:v>1.319</c:v>
                </c:pt>
                <c:pt idx="596">
                  <c:v>1.323</c:v>
                </c:pt>
                <c:pt idx="597">
                  <c:v>1.323</c:v>
                </c:pt>
                <c:pt idx="598">
                  <c:v>1.327</c:v>
                </c:pt>
                <c:pt idx="599">
                  <c:v>1.3280000000000001</c:v>
                </c:pt>
                <c:pt idx="600">
                  <c:v>1.3340000000000001</c:v>
                </c:pt>
                <c:pt idx="601">
                  <c:v>1.341</c:v>
                </c:pt>
                <c:pt idx="602">
                  <c:v>1.349</c:v>
                </c:pt>
                <c:pt idx="603">
                  <c:v>1.3480000000000001</c:v>
                </c:pt>
                <c:pt idx="604">
                  <c:v>1.34</c:v>
                </c:pt>
                <c:pt idx="605">
                  <c:v>1.3320000000000001</c:v>
                </c:pt>
                <c:pt idx="606">
                  <c:v>1.331</c:v>
                </c:pt>
                <c:pt idx="607">
                  <c:v>1.327</c:v>
                </c:pt>
                <c:pt idx="608">
                  <c:v>1.323</c:v>
                </c:pt>
                <c:pt idx="609">
                  <c:v>1.323</c:v>
                </c:pt>
                <c:pt idx="610">
                  <c:v>1.323</c:v>
                </c:pt>
                <c:pt idx="611">
                  <c:v>1.3260000000000001</c:v>
                </c:pt>
                <c:pt idx="612">
                  <c:v>1.3320000000000001</c:v>
                </c:pt>
                <c:pt idx="613">
                  <c:v>1.339</c:v>
                </c:pt>
                <c:pt idx="614">
                  <c:v>1.3440000000000001</c:v>
                </c:pt>
                <c:pt idx="615">
                  <c:v>1.3460000000000001</c:v>
                </c:pt>
                <c:pt idx="616">
                  <c:v>1.3480000000000001</c:v>
                </c:pt>
                <c:pt idx="617">
                  <c:v>1.3520000000000001</c:v>
                </c:pt>
                <c:pt idx="618">
                  <c:v>1.3520000000000001</c:v>
                </c:pt>
                <c:pt idx="619">
                  <c:v>1.351</c:v>
                </c:pt>
                <c:pt idx="620">
                  <c:v>1.3520000000000001</c:v>
                </c:pt>
                <c:pt idx="621">
                  <c:v>1.351</c:v>
                </c:pt>
                <c:pt idx="622">
                  <c:v>1.3480000000000001</c:v>
                </c:pt>
                <c:pt idx="623">
                  <c:v>1.347</c:v>
                </c:pt>
                <c:pt idx="624">
                  <c:v>1.345</c:v>
                </c:pt>
                <c:pt idx="625">
                  <c:v>1.3440000000000001</c:v>
                </c:pt>
                <c:pt idx="626">
                  <c:v>1.34</c:v>
                </c:pt>
                <c:pt idx="627">
                  <c:v>1.341</c:v>
                </c:pt>
                <c:pt idx="628">
                  <c:v>1.341</c:v>
                </c:pt>
                <c:pt idx="629">
                  <c:v>1.347</c:v>
                </c:pt>
                <c:pt idx="630">
                  <c:v>1.353</c:v>
                </c:pt>
                <c:pt idx="631">
                  <c:v>1.36</c:v>
                </c:pt>
                <c:pt idx="632">
                  <c:v>1.363</c:v>
                </c:pt>
                <c:pt idx="633">
                  <c:v>1.359</c:v>
                </c:pt>
                <c:pt idx="634">
                  <c:v>1.355</c:v>
                </c:pt>
                <c:pt idx="635">
                  <c:v>1.3520000000000001</c:v>
                </c:pt>
                <c:pt idx="636">
                  <c:v>1.3520000000000001</c:v>
                </c:pt>
                <c:pt idx="637">
                  <c:v>1.355</c:v>
                </c:pt>
                <c:pt idx="638">
                  <c:v>1.3640000000000001</c:v>
                </c:pt>
                <c:pt idx="639">
                  <c:v>1.367</c:v>
                </c:pt>
                <c:pt idx="640">
                  <c:v>1.37</c:v>
                </c:pt>
                <c:pt idx="641">
                  <c:v>1.369</c:v>
                </c:pt>
                <c:pt idx="642">
                  <c:v>1.363</c:v>
                </c:pt>
                <c:pt idx="643">
                  <c:v>1.3540000000000001</c:v>
                </c:pt>
                <c:pt idx="644">
                  <c:v>1.35</c:v>
                </c:pt>
                <c:pt idx="645">
                  <c:v>1.3420000000000001</c:v>
                </c:pt>
                <c:pt idx="646">
                  <c:v>1.3320000000000001</c:v>
                </c:pt>
                <c:pt idx="647">
                  <c:v>1.327</c:v>
                </c:pt>
                <c:pt idx="648">
                  <c:v>1.331</c:v>
                </c:pt>
                <c:pt idx="649">
                  <c:v>1.329</c:v>
                </c:pt>
                <c:pt idx="650">
                  <c:v>1.323</c:v>
                </c:pt>
                <c:pt idx="651">
                  <c:v>1.321</c:v>
                </c:pt>
                <c:pt idx="652">
                  <c:v>1.32</c:v>
                </c:pt>
                <c:pt idx="653">
                  <c:v>1.3149999999999999</c:v>
                </c:pt>
                <c:pt idx="654">
                  <c:v>1.3120000000000001</c:v>
                </c:pt>
                <c:pt idx="655">
                  <c:v>1.3169999999999999</c:v>
                </c:pt>
                <c:pt idx="656">
                  <c:v>1.3149999999999999</c:v>
                </c:pt>
                <c:pt idx="657">
                  <c:v>1.3160000000000001</c:v>
                </c:pt>
                <c:pt idx="658">
                  <c:v>1.323</c:v>
                </c:pt>
                <c:pt idx="659">
                  <c:v>1.327</c:v>
                </c:pt>
                <c:pt idx="660">
                  <c:v>1.321</c:v>
                </c:pt>
                <c:pt idx="661">
                  <c:v>1.3220000000000001</c:v>
                </c:pt>
                <c:pt idx="662">
                  <c:v>1.3240000000000001</c:v>
                </c:pt>
                <c:pt idx="663">
                  <c:v>1.3120000000000001</c:v>
                </c:pt>
                <c:pt idx="664">
                  <c:v>1.2909999999999999</c:v>
                </c:pt>
                <c:pt idx="665">
                  <c:v>1.29</c:v>
                </c:pt>
                <c:pt idx="666">
                  <c:v>1.296</c:v>
                </c:pt>
                <c:pt idx="667">
                  <c:v>1.286</c:v>
                </c:pt>
                <c:pt idx="668">
                  <c:v>1.2749999999999999</c:v>
                </c:pt>
                <c:pt idx="669">
                  <c:v>1.266</c:v>
                </c:pt>
                <c:pt idx="670">
                  <c:v>1.2470000000000001</c:v>
                </c:pt>
                <c:pt idx="671">
                  <c:v>1.2210000000000001</c:v>
                </c:pt>
                <c:pt idx="672">
                  <c:v>1.204</c:v>
                </c:pt>
                <c:pt idx="673">
                  <c:v>1.19</c:v>
                </c:pt>
                <c:pt idx="674">
                  <c:v>1.1739999999999999</c:v>
                </c:pt>
                <c:pt idx="675">
                  <c:v>1.161</c:v>
                </c:pt>
                <c:pt idx="676">
                  <c:v>1.1579999999999999</c:v>
                </c:pt>
                <c:pt idx="677">
                  <c:v>1.151</c:v>
                </c:pt>
                <c:pt idx="678">
                  <c:v>1.133</c:v>
                </c:pt>
                <c:pt idx="679">
                  <c:v>1.1240000000000001</c:v>
                </c:pt>
                <c:pt idx="680">
                  <c:v>1.121</c:v>
                </c:pt>
                <c:pt idx="681">
                  <c:v>1.1160000000000001</c:v>
                </c:pt>
                <c:pt idx="682">
                  <c:v>1.1160000000000001</c:v>
                </c:pt>
                <c:pt idx="683">
                  <c:v>1.129</c:v>
                </c:pt>
                <c:pt idx="684">
                  <c:v>1.1419999999999999</c:v>
                </c:pt>
                <c:pt idx="685">
                  <c:v>1.151</c:v>
                </c:pt>
                <c:pt idx="686">
                  <c:v>1.155</c:v>
                </c:pt>
                <c:pt idx="687">
                  <c:v>1.153</c:v>
                </c:pt>
                <c:pt idx="688">
                  <c:v>1.139</c:v>
                </c:pt>
                <c:pt idx="689">
                  <c:v>1.1259999999999999</c:v>
                </c:pt>
                <c:pt idx="690">
                  <c:v>1.1160000000000001</c:v>
                </c:pt>
                <c:pt idx="691">
                  <c:v>1.1060000000000001</c:v>
                </c:pt>
                <c:pt idx="692">
                  <c:v>1.095</c:v>
                </c:pt>
                <c:pt idx="693">
                  <c:v>1.0860000000000001</c:v>
                </c:pt>
                <c:pt idx="694">
                  <c:v>1.077</c:v>
                </c:pt>
                <c:pt idx="695">
                  <c:v>1.0669999999999999</c:v>
                </c:pt>
                <c:pt idx="696">
                  <c:v>1.0620000000000001</c:v>
                </c:pt>
                <c:pt idx="697">
                  <c:v>1.056</c:v>
                </c:pt>
                <c:pt idx="698">
                  <c:v>1.0489999999999999</c:v>
                </c:pt>
                <c:pt idx="699">
                  <c:v>1.048</c:v>
                </c:pt>
                <c:pt idx="700">
                  <c:v>1.046</c:v>
                </c:pt>
                <c:pt idx="701">
                  <c:v>1.0429999999999999</c:v>
                </c:pt>
                <c:pt idx="702">
                  <c:v>1.05</c:v>
                </c:pt>
                <c:pt idx="703">
                  <c:v>1.054</c:v>
                </c:pt>
                <c:pt idx="704">
                  <c:v>1.042</c:v>
                </c:pt>
                <c:pt idx="705">
                  <c:v>1.0429999999999999</c:v>
                </c:pt>
                <c:pt idx="706">
                  <c:v>1.0429999999999999</c:v>
                </c:pt>
                <c:pt idx="707">
                  <c:v>1.0409999999999999</c:v>
                </c:pt>
                <c:pt idx="708">
                  <c:v>1.044</c:v>
                </c:pt>
                <c:pt idx="709">
                  <c:v>1.069</c:v>
                </c:pt>
                <c:pt idx="710">
                  <c:v>1.077</c:v>
                </c:pt>
                <c:pt idx="711">
                  <c:v>1.0669999999999999</c:v>
                </c:pt>
                <c:pt idx="712">
                  <c:v>1.0669999999999999</c:v>
                </c:pt>
                <c:pt idx="713">
                  <c:v>1.0669999999999999</c:v>
                </c:pt>
                <c:pt idx="714">
                  <c:v>1.0629999999999999</c:v>
                </c:pt>
                <c:pt idx="715">
                  <c:v>1.071</c:v>
                </c:pt>
                <c:pt idx="716">
                  <c:v>1.0820000000000001</c:v>
                </c:pt>
                <c:pt idx="717">
                  <c:v>1.0649999999999999</c:v>
                </c:pt>
                <c:pt idx="718">
                  <c:v>1.0189999999999999</c:v>
                </c:pt>
                <c:pt idx="719">
                  <c:v>0.96899999999999997</c:v>
                </c:pt>
              </c:numCache>
            </c:numRef>
          </c:xVal>
          <c:yVal>
            <c:numRef>
              <c:f>'5000'!$H$13:$H$732</c:f>
              <c:numCache>
                <c:formatCode>General</c:formatCode>
                <c:ptCount val="720"/>
                <c:pt idx="0">
                  <c:v>0</c:v>
                </c:pt>
                <c:pt idx="1">
                  <c:v>9.8774234712418975E-5</c:v>
                </c:pt>
                <c:pt idx="2">
                  <c:v>3.9504800404929264E-4</c:v>
                </c:pt>
                <c:pt idx="3">
                  <c:v>8.8867453388350728E-4</c:v>
                </c:pt>
                <c:pt idx="4">
                  <c:v>1.5794093015884417E-3</c:v>
                </c:pt>
                <c:pt idx="5">
                  <c:v>2.4669101874238322E-3</c:v>
                </c:pt>
                <c:pt idx="6">
                  <c:v>3.5507376864881241E-3</c:v>
                </c:pt>
                <c:pt idx="7">
                  <c:v>4.8303551812502619E-3</c:v>
                </c:pt>
                <c:pt idx="8">
                  <c:v>6.3051292746755874E-3</c:v>
                </c:pt>
                <c:pt idx="9">
                  <c:v>7.9743301839584578E-3</c:v>
                </c:pt>
                <c:pt idx="10">
                  <c:v>9.8371321948857865E-3</c:v>
                </c:pt>
                <c:pt idx="11">
                  <c:v>1.1892614176838351E-2</c:v>
                </c:pt>
                <c:pt idx="12">
                  <c:v>1.4139760158448571E-2</c:v>
                </c:pt>
                <c:pt idx="13">
                  <c:v>1.6577459963925747E-2</c:v>
                </c:pt>
                <c:pt idx="14">
                  <c:v>1.9204509910045263E-2</c:v>
                </c:pt>
                <c:pt idx="15">
                  <c:v>2.2019613563811345E-2</c:v>
                </c:pt>
                <c:pt idx="16">
                  <c:v>2.5021382560765453E-2</c:v>
                </c:pt>
                <c:pt idx="17">
                  <c:v>2.8208337483930319E-2</c:v>
                </c:pt>
                <c:pt idx="18">
                  <c:v>3.1578908803339939E-2</c:v>
                </c:pt>
                <c:pt idx="19">
                  <c:v>3.513143787610469E-2</c:v>
                </c:pt>
                <c:pt idx="20">
                  <c:v>3.8864178006932745E-2</c:v>
                </c:pt>
                <c:pt idx="21">
                  <c:v>4.2775295569009358E-2</c:v>
                </c:pt>
                <c:pt idx="22">
                  <c:v>4.6862871185113564E-2</c:v>
                </c:pt>
                <c:pt idx="23">
                  <c:v>5.1124900968807944E-2</c:v>
                </c:pt>
                <c:pt idx="24">
                  <c:v>5.5559297825523525E-2</c:v>
                </c:pt>
                <c:pt idx="25">
                  <c:v>6.0163892813307578E-2</c:v>
                </c:pt>
                <c:pt idx="26">
                  <c:v>6.4936436562979538E-2</c:v>
                </c:pt>
                <c:pt idx="27">
                  <c:v>6.9874600757373687E-2</c:v>
                </c:pt>
                <c:pt idx="28">
                  <c:v>7.4975979669325996E-2</c:v>
                </c:pt>
                <c:pt idx="29">
                  <c:v>8.0238091757981855E-2</c:v>
                </c:pt>
                <c:pt idx="30">
                  <c:v>8.5658381322970795E-2</c:v>
                </c:pt>
                <c:pt idx="31">
                  <c:v>9.1234220215913445E-2</c:v>
                </c:pt>
                <c:pt idx="32">
                  <c:v>9.6962909608675013E-2</c:v>
                </c:pt>
                <c:pt idx="33">
                  <c:v>0.10284168181770288</c:v>
                </c:pt>
                <c:pt idx="34">
                  <c:v>0.10886770218370703</c:v>
                </c:pt>
                <c:pt idx="35">
                  <c:v>0.11503807100588689</c:v>
                </c:pt>
                <c:pt idx="36">
                  <c:v>0.12134982552978968</c:v>
                </c:pt>
                <c:pt idx="37">
                  <c:v>0.12779994198783626</c:v>
                </c:pt>
                <c:pt idx="38">
                  <c:v>0.13438533769142999</c:v>
                </c:pt>
                <c:pt idx="39">
                  <c:v>0.14110287317348885</c:v>
                </c:pt>
                <c:pt idx="40">
                  <c:v>0.14794935438013287</c:v>
                </c:pt>
                <c:pt idx="41">
                  <c:v>0.15492153491015662</c:v>
                </c:pt>
                <c:pt idx="42">
                  <c:v>0.16201611830081872</c:v>
                </c:pt>
                <c:pt idx="43">
                  <c:v>0.16922976035835749</c:v>
                </c:pt>
                <c:pt idx="44">
                  <c:v>0.17655907153154654</c:v>
                </c:pt>
                <c:pt idx="45">
                  <c:v>0.18400061932646947</c:v>
                </c:pt>
                <c:pt idx="46">
                  <c:v>0.1915509307606012</c:v>
                </c:pt>
                <c:pt idx="47">
                  <c:v>0.19920649485413666</c:v>
                </c:pt>
                <c:pt idx="48">
                  <c:v>0.20696376515640794</c:v>
                </c:pt>
                <c:pt idx="49">
                  <c:v>0.21481916230510001</c:v>
                </c:pt>
                <c:pt idx="50">
                  <c:v>0.22276907661585829</c:v>
                </c:pt>
                <c:pt idx="51">
                  <c:v>0.23080987069975362</c:v>
                </c:pt>
                <c:pt idx="52">
                  <c:v>0.23893788210595129</c:v>
                </c:pt>
                <c:pt idx="53">
                  <c:v>0.24714942598681716</c:v>
                </c:pt>
                <c:pt idx="54">
                  <c:v>0.25544079778256407</c:v>
                </c:pt>
                <c:pt idx="55">
                  <c:v>0.26380827592243322</c:v>
                </c:pt>
                <c:pt idx="56">
                  <c:v>0.27224812453929653</c:v>
                </c:pt>
                <c:pt idx="57">
                  <c:v>0.28075659619444465</c:v>
                </c:pt>
                <c:pt idx="58">
                  <c:v>0.28932993460923179</c:v>
                </c:pt>
                <c:pt idx="59">
                  <c:v>0.29796437740015336</c:v>
                </c:pt>
                <c:pt idx="60">
                  <c:v>0.30665615881382152</c:v>
                </c:pt>
                <c:pt idx="61">
                  <c:v>0.31540151245824133</c:v>
                </c:pt>
                <c:pt idx="62">
                  <c:v>0.32419667402669117</c:v>
                </c:pt>
                <c:pt idx="63">
                  <c:v>0.3330378840104577</c:v>
                </c:pt>
                <c:pt idx="64">
                  <c:v>0.34192139039660563</c:v>
                </c:pt>
                <c:pt idx="65">
                  <c:v>0.35084345134690992</c:v>
                </c:pt>
                <c:pt idx="66">
                  <c:v>0.35980033785404369</c:v>
                </c:pt>
                <c:pt idx="67">
                  <c:v>0.36878833637108244</c:v>
                </c:pt>
                <c:pt idx="68">
                  <c:v>0.37780375141036837</c:v>
                </c:pt>
                <c:pt idx="69">
                  <c:v>0.38684290810776184</c:v>
                </c:pt>
                <c:pt idx="70">
                  <c:v>0.39590215474833418</c:v>
                </c:pt>
                <c:pt idx="71">
                  <c:v>0.4049778652495567</c:v>
                </c:pt>
                <c:pt idx="72">
                  <c:v>0.41406644159808015</c:v>
                </c:pt>
                <c:pt idx="73">
                  <c:v>0.42316431623624973</c:v>
                </c:pt>
                <c:pt idx="74">
                  <c:v>0.43226795439455484</c:v>
                </c:pt>
                <c:pt idx="75">
                  <c:v>0.44137385636629056</c:v>
                </c:pt>
                <c:pt idx="76">
                  <c:v>0.45047855972079232</c:v>
                </c:pt>
                <c:pt idx="77">
                  <c:v>0.45957864145171745</c:v>
                </c:pt>
                <c:pt idx="78">
                  <c:v>0.46867072005695382</c:v>
                </c:pt>
                <c:pt idx="79">
                  <c:v>0.47775145754686305</c:v>
                </c:pt>
                <c:pt idx="80">
                  <c:v>0.48681756137772836</c:v>
                </c:pt>
                <c:pt idx="81">
                  <c:v>0.49586578630740724</c:v>
                </c:pt>
                <c:pt idx="82">
                  <c:v>0.50489293617038167</c:v>
                </c:pt>
                <c:pt idx="83">
                  <c:v>0.51389586556956091</c:v>
                </c:pt>
                <c:pt idx="84">
                  <c:v>0.52287148148239504</c:v>
                </c:pt>
                <c:pt idx="85">
                  <c:v>0.53181674477905116</c:v>
                </c:pt>
                <c:pt idx="86">
                  <c:v>0.5407286716506271</c:v>
                </c:pt>
                <c:pt idx="87">
                  <c:v>0.54960433494558347</c:v>
                </c:pt>
                <c:pt idx="88">
                  <c:v>0.55844086541281157</c:v>
                </c:pt>
                <c:pt idx="89">
                  <c:v>0.56723545284998655</c:v>
                </c:pt>
                <c:pt idx="90">
                  <c:v>0.57598534715609484</c:v>
                </c:pt>
                <c:pt idx="91">
                  <c:v>0.58468785928726985</c:v>
                </c:pt>
                <c:pt idx="92">
                  <c:v>0.59334036211531238</c:v>
                </c:pt>
                <c:pt idx="93">
                  <c:v>0.60194029118852777</c:v>
                </c:pt>
                <c:pt idx="94">
                  <c:v>0.61048514539475252</c:v>
                </c:pt>
                <c:pt idx="95">
                  <c:v>0.61897248752670952</c:v>
                </c:pt>
                <c:pt idx="96">
                  <c:v>0.62739994475004823</c:v>
                </c:pt>
                <c:pt idx="97">
                  <c:v>0.63576520897470845</c:v>
                </c:pt>
                <c:pt idx="98">
                  <c:v>0.64406603713044708</c:v>
                </c:pt>
                <c:pt idx="99">
                  <c:v>0.65230025134763814</c:v>
                </c:pt>
                <c:pt idx="100">
                  <c:v>0.66046573904465844</c:v>
                </c:pt>
                <c:pt idx="101">
                  <c:v>0.66856045292340793</c:v>
                </c:pt>
                <c:pt idx="102">
                  <c:v>0.67658241087471338</c:v>
                </c:pt>
                <c:pt idx="103">
                  <c:v>0.68452969579558265</c:v>
                </c:pt>
                <c:pt idx="104">
                  <c:v>0.69240045532045957</c:v>
                </c:pt>
                <c:pt idx="105">
                  <c:v>0.70019290146881097</c:v>
                </c:pt>
                <c:pt idx="106">
                  <c:v>0.70790531021155423</c:v>
                </c:pt>
                <c:pt idx="107">
                  <c:v>0.71553602095898627</c:v>
                </c:pt>
                <c:pt idx="108">
                  <c:v>0.72308343597302749</c:v>
                </c:pt>
                <c:pt idx="109">
                  <c:v>0.73054601970671318</c:v>
                </c:pt>
                <c:pt idx="110">
                  <c:v>0.73792229807400256</c:v>
                </c:pt>
                <c:pt idx="111">
                  <c:v>0.74521085765306194</c:v>
                </c:pt>
                <c:pt idx="112">
                  <c:v>0.75241034482628077</c:v>
                </c:pt>
                <c:pt idx="113">
                  <c:v>0.75951946486035615</c:v>
                </c:pt>
                <c:pt idx="114">
                  <c:v>0.76653698092984357</c:v>
                </c:pt>
                <c:pt idx="115">
                  <c:v>0.77346171308760936</c:v>
                </c:pt>
                <c:pt idx="116">
                  <c:v>0.78029253718568337</c:v>
                </c:pt>
                <c:pt idx="117">
                  <c:v>0.78702838375000472</c:v>
                </c:pt>
                <c:pt idx="118">
                  <c:v>0.7936682368125817</c:v>
                </c:pt>
                <c:pt idx="119">
                  <c:v>0.80021113270457822</c:v>
                </c:pt>
                <c:pt idx="120">
                  <c:v>0.80665615881382169</c:v>
                </c:pt>
                <c:pt idx="121">
                  <c:v>0.81300245231020707</c:v>
                </c:pt>
                <c:pt idx="122">
                  <c:v>0.81924919884243652</c:v>
                </c:pt>
                <c:pt idx="123">
                  <c:v>0.82539563120947113</c:v>
                </c:pt>
                <c:pt idx="124">
                  <c:v>0.83144102801004349</c:v>
                </c:pt>
                <c:pt idx="125">
                  <c:v>0.83738471227347921</c:v>
                </c:pt>
                <c:pt idx="126">
                  <c:v>0.84322605007503726</c:v>
                </c:pt>
                <c:pt idx="127">
                  <c:v>0.84896444913886526</c:v>
                </c:pt>
                <c:pt idx="128">
                  <c:v>0.85459935743160975</c:v>
                </c:pt>
                <c:pt idx="129">
                  <c:v>0.86013026174959129</c:v>
                </c:pt>
                <c:pt idx="130">
                  <c:v>0.86555668630239768</c:v>
                </c:pt>
                <c:pt idx="131">
                  <c:v>0.87087819129560717</c:v>
                </c:pt>
                <c:pt idx="132">
                  <c:v>0.87609437151526581</c:v>
                </c:pt>
                <c:pt idx="133">
                  <c:v>0.88120485491663514</c:v>
                </c:pt>
                <c:pt idx="134">
                  <c:v>0.8862093012195984</c:v>
                </c:pt>
                <c:pt idx="135">
                  <c:v>0.89110740051301718</c:v>
                </c:pt>
                <c:pt idx="136">
                  <c:v>0.89589887187019768</c:v>
                </c:pt>
                <c:pt idx="137">
                  <c:v>0.90058346197752803</c:v>
                </c:pt>
                <c:pt idx="138">
                  <c:v>0.90516094377821299</c:v>
                </c:pt>
                <c:pt idx="139">
                  <c:v>0.90963111513292871</c:v>
                </c:pt>
                <c:pt idx="140">
                  <c:v>0.91399379749911047</c:v>
                </c:pt>
                <c:pt idx="141">
                  <c:v>0.9182488346304597</c:v>
                </c:pt>
                <c:pt idx="142">
                  <c:v>0.92239609129815181</c:v>
                </c:pt>
                <c:pt idx="143">
                  <c:v>0.92643545203512923</c:v>
                </c:pt>
                <c:pt idx="144">
                  <c:v>0.9303668199047368</c:v>
                </c:pt>
                <c:pt idx="145">
                  <c:v>0.93419011529487839</c:v>
                </c:pt>
                <c:pt idx="146">
                  <c:v>0.93790527473874863</c:v>
                </c:pt>
                <c:pt idx="147">
                  <c:v>0.94151224976312697</c:v>
                </c:pt>
                <c:pt idx="148">
                  <c:v>0.945011005765101</c:v>
                </c:pt>
                <c:pt idx="149">
                  <c:v>0.94840152091802543</c:v>
                </c:pt>
                <c:pt idx="150">
                  <c:v>0.95168378510740903</c:v>
                </c:pt>
                <c:pt idx="151">
                  <c:v>0.95485779889737776</c:v>
                </c:pt>
                <c:pt idx="152">
                  <c:v>0.95792357252825278</c:v>
                </c:pt>
                <c:pt idx="153">
                  <c:v>0.96088112494574129</c:v>
                </c:pt>
                <c:pt idx="154">
                  <c:v>0.96373048286214602</c:v>
                </c:pt>
                <c:pt idx="155">
                  <c:v>0.96647167984995763</c:v>
                </c:pt>
                <c:pt idx="156">
                  <c:v>0.96910475546812425</c:v>
                </c:pt>
                <c:pt idx="157">
                  <c:v>0.97162975442124844</c:v>
                </c:pt>
                <c:pt idx="158">
                  <c:v>0.97404672575190077</c:v>
                </c:pt>
                <c:pt idx="159">
                  <c:v>0.97635572206621113</c:v>
                </c:pt>
                <c:pt idx="160">
                  <c:v>0.97855679879284108</c:v>
                </c:pt>
                <c:pt idx="161">
                  <c:v>0.98065001347542158</c:v>
                </c:pt>
                <c:pt idx="162">
                  <c:v>0.98263542509849378</c:v>
                </c:pt>
                <c:pt idx="163">
                  <c:v>0.9845130934469658</c:v>
                </c:pt>
                <c:pt idx="164">
                  <c:v>0.98628307849908414</c:v>
                </c:pt>
                <c:pt idx="165">
                  <c:v>0.98794543985287975</c:v>
                </c:pt>
                <c:pt idx="166">
                  <c:v>0.98950023618604188</c:v>
                </c:pt>
                <c:pt idx="167">
                  <c:v>0.99094752474916104</c:v>
                </c:pt>
                <c:pt idx="168">
                  <c:v>0.99228736089225444</c:v>
                </c:pt>
                <c:pt idx="169">
                  <c:v>0.99351979762450204</c:v>
                </c:pt>
                <c:pt idx="170">
                  <c:v>0.99464488520709349</c:v>
                </c:pt>
                <c:pt idx="171">
                  <c:v>0.99566267077909631</c:v>
                </c:pt>
                <c:pt idx="172">
                  <c:v>0.99657319801624566</c:v>
                </c:pt>
                <c:pt idx="173">
                  <c:v>0.99737650682257284</c:v>
                </c:pt>
                <c:pt idx="174">
                  <c:v>0.99807263305476124</c:v>
                </c:pt>
                <c:pt idx="175">
                  <c:v>0.99866160827916928</c:v>
                </c:pt>
                <c:pt idx="176">
                  <c:v>0.99914345956141282</c:v>
                </c:pt>
                <c:pt idx="177">
                  <c:v>0.99951820928845736</c:v>
                </c:pt>
                <c:pt idx="178">
                  <c:v>0.99978587502314531</c:v>
                </c:pt>
                <c:pt idx="179">
                  <c:v>0.99994646939110376</c:v>
                </c:pt>
                <c:pt idx="180">
                  <c:v>1</c:v>
                </c:pt>
                <c:pt idx="181">
                  <c:v>0.99994646939110376</c:v>
                </c:pt>
                <c:pt idx="182">
                  <c:v>0.99978587502314531</c:v>
                </c:pt>
                <c:pt idx="183">
                  <c:v>0.99951820928845736</c:v>
                </c:pt>
                <c:pt idx="184">
                  <c:v>0.99914345956141282</c:v>
                </c:pt>
                <c:pt idx="185">
                  <c:v>0.99866160827916928</c:v>
                </c:pt>
                <c:pt idx="186">
                  <c:v>0.99807263305476124</c:v>
                </c:pt>
                <c:pt idx="187">
                  <c:v>0.99737650682257284</c:v>
                </c:pt>
                <c:pt idx="188">
                  <c:v>0.996573198016246</c:v>
                </c:pt>
                <c:pt idx="189">
                  <c:v>0.99566267077909631</c:v>
                </c:pt>
                <c:pt idx="190">
                  <c:v>0.99464488520709349</c:v>
                </c:pt>
                <c:pt idx="191">
                  <c:v>0.99351979762450204</c:v>
                </c:pt>
                <c:pt idx="192">
                  <c:v>0.99228736089225444</c:v>
                </c:pt>
                <c:pt idx="193">
                  <c:v>0.9909475247491607</c:v>
                </c:pt>
                <c:pt idx="194">
                  <c:v>0.98950023618604188</c:v>
                </c:pt>
                <c:pt idx="195">
                  <c:v>0.98794543985287975</c:v>
                </c:pt>
                <c:pt idx="196">
                  <c:v>0.98628307849908414</c:v>
                </c:pt>
                <c:pt idx="197">
                  <c:v>0.9845130934469658</c:v>
                </c:pt>
                <c:pt idx="198">
                  <c:v>0.98263542509849378</c:v>
                </c:pt>
                <c:pt idx="199">
                  <c:v>0.98065001347542158</c:v>
                </c:pt>
                <c:pt idx="200">
                  <c:v>0.97855679879284108</c:v>
                </c:pt>
                <c:pt idx="201">
                  <c:v>0.97635572206621113</c:v>
                </c:pt>
                <c:pt idx="202">
                  <c:v>0.97404672575190077</c:v>
                </c:pt>
                <c:pt idx="203">
                  <c:v>0.97162975442124844</c:v>
                </c:pt>
                <c:pt idx="204">
                  <c:v>0.96910475546812425</c:v>
                </c:pt>
                <c:pt idx="205">
                  <c:v>0.96647167984995763</c:v>
                </c:pt>
                <c:pt idx="206">
                  <c:v>0.96373048286214635</c:v>
                </c:pt>
                <c:pt idx="207">
                  <c:v>0.96088112494574129</c:v>
                </c:pt>
                <c:pt idx="208">
                  <c:v>0.95792357252825278</c:v>
                </c:pt>
                <c:pt idx="209">
                  <c:v>0.95485779889737776</c:v>
                </c:pt>
                <c:pt idx="210">
                  <c:v>0.95168378510740936</c:v>
                </c:pt>
                <c:pt idx="211">
                  <c:v>0.94840152091802543</c:v>
                </c:pt>
                <c:pt idx="212">
                  <c:v>0.945011005765101</c:v>
                </c:pt>
                <c:pt idx="213">
                  <c:v>0.94151224976312697</c:v>
                </c:pt>
                <c:pt idx="214">
                  <c:v>0.93790527473874863</c:v>
                </c:pt>
                <c:pt idx="215">
                  <c:v>0.93419011529487839</c:v>
                </c:pt>
                <c:pt idx="216">
                  <c:v>0.9303668199047368</c:v>
                </c:pt>
                <c:pt idx="217">
                  <c:v>0.92643545203512923</c:v>
                </c:pt>
                <c:pt idx="218">
                  <c:v>0.92239609129815181</c:v>
                </c:pt>
                <c:pt idx="219">
                  <c:v>0.9182488346304597</c:v>
                </c:pt>
                <c:pt idx="220">
                  <c:v>0.91399379749911047</c:v>
                </c:pt>
                <c:pt idx="221">
                  <c:v>0.90963111513292871</c:v>
                </c:pt>
                <c:pt idx="222">
                  <c:v>0.90516094377821299</c:v>
                </c:pt>
                <c:pt idx="223">
                  <c:v>0.90058346197752803</c:v>
                </c:pt>
                <c:pt idx="224">
                  <c:v>0.89589887187019768</c:v>
                </c:pt>
                <c:pt idx="225">
                  <c:v>0.89110740051301685</c:v>
                </c:pt>
                <c:pt idx="226">
                  <c:v>0.8862093012195984</c:v>
                </c:pt>
                <c:pt idx="227">
                  <c:v>0.88120485491663514</c:v>
                </c:pt>
                <c:pt idx="228">
                  <c:v>0.87609437151526581</c:v>
                </c:pt>
                <c:pt idx="229">
                  <c:v>0.87087819129560717</c:v>
                </c:pt>
                <c:pt idx="230">
                  <c:v>0.86555668630239768</c:v>
                </c:pt>
                <c:pt idx="231">
                  <c:v>0.86013026174959095</c:v>
                </c:pt>
                <c:pt idx="232">
                  <c:v>0.85459935743160975</c:v>
                </c:pt>
                <c:pt idx="233">
                  <c:v>0.8489644491388656</c:v>
                </c:pt>
                <c:pt idx="234">
                  <c:v>0.84322605007503693</c:v>
                </c:pt>
                <c:pt idx="235">
                  <c:v>0.83738471227347921</c:v>
                </c:pt>
                <c:pt idx="236">
                  <c:v>0.83144102801004349</c:v>
                </c:pt>
                <c:pt idx="237">
                  <c:v>0.82539563120947113</c:v>
                </c:pt>
                <c:pt idx="238">
                  <c:v>0.81924919884243652</c:v>
                </c:pt>
                <c:pt idx="239">
                  <c:v>0.8130024523102074</c:v>
                </c:pt>
                <c:pt idx="240">
                  <c:v>0.80665615881382136</c:v>
                </c:pt>
                <c:pt idx="241">
                  <c:v>0.80021113270457822</c:v>
                </c:pt>
                <c:pt idx="242">
                  <c:v>0.7936682368125817</c:v>
                </c:pt>
                <c:pt idx="243">
                  <c:v>0.78702838375000439</c:v>
                </c:pt>
                <c:pt idx="244">
                  <c:v>0.78029253718568303</c:v>
                </c:pt>
                <c:pt idx="245">
                  <c:v>0.77346171308760936</c:v>
                </c:pt>
                <c:pt idx="246">
                  <c:v>0.76653698092984357</c:v>
                </c:pt>
                <c:pt idx="247">
                  <c:v>0.75951946486035615</c:v>
                </c:pt>
                <c:pt idx="248">
                  <c:v>0.75241034482628033</c:v>
                </c:pt>
                <c:pt idx="249">
                  <c:v>0.74521085765306194</c:v>
                </c:pt>
                <c:pt idx="250">
                  <c:v>0.73792229807400289</c:v>
                </c:pt>
                <c:pt idx="251">
                  <c:v>0.73054601970671318</c:v>
                </c:pt>
                <c:pt idx="252">
                  <c:v>0.72308343597302749</c:v>
                </c:pt>
                <c:pt idx="253">
                  <c:v>0.71553602095898627</c:v>
                </c:pt>
                <c:pt idx="254">
                  <c:v>0.7079053102115539</c:v>
                </c:pt>
                <c:pt idx="255">
                  <c:v>0.70019290146881097</c:v>
                </c:pt>
                <c:pt idx="256">
                  <c:v>0.69240045532045957</c:v>
                </c:pt>
                <c:pt idx="257">
                  <c:v>0.68452969579558232</c:v>
                </c:pt>
                <c:pt idx="258">
                  <c:v>0.67658241087471305</c:v>
                </c:pt>
                <c:pt idx="259">
                  <c:v>0.66856045292340793</c:v>
                </c:pt>
                <c:pt idx="260">
                  <c:v>0.66046573904465844</c:v>
                </c:pt>
                <c:pt idx="261">
                  <c:v>0.65230025134763781</c:v>
                </c:pt>
                <c:pt idx="262">
                  <c:v>0.64406603713044708</c:v>
                </c:pt>
                <c:pt idx="263">
                  <c:v>0.63576520897470845</c:v>
                </c:pt>
                <c:pt idx="264">
                  <c:v>0.62739994475004823</c:v>
                </c:pt>
                <c:pt idx="265">
                  <c:v>0.61897248752670952</c:v>
                </c:pt>
                <c:pt idx="266">
                  <c:v>0.61048514539475252</c:v>
                </c:pt>
                <c:pt idx="267">
                  <c:v>0.60194029118852743</c:v>
                </c:pt>
                <c:pt idx="268">
                  <c:v>0.59334036211531271</c:v>
                </c:pt>
                <c:pt idx="269">
                  <c:v>0.58468785928726985</c:v>
                </c:pt>
                <c:pt idx="270">
                  <c:v>0.57598534715609451</c:v>
                </c:pt>
                <c:pt idx="271">
                  <c:v>0.56723545284998622</c:v>
                </c:pt>
                <c:pt idx="272">
                  <c:v>0.55844086541281157</c:v>
                </c:pt>
                <c:pt idx="273">
                  <c:v>0.54960433494558347</c:v>
                </c:pt>
                <c:pt idx="274">
                  <c:v>0.5407286716506271</c:v>
                </c:pt>
                <c:pt idx="275">
                  <c:v>0.53181674477905116</c:v>
                </c:pt>
                <c:pt idx="276">
                  <c:v>0.52287148148239504</c:v>
                </c:pt>
                <c:pt idx="277">
                  <c:v>0.51389586556956124</c:v>
                </c:pt>
                <c:pt idx="278">
                  <c:v>0.50489293617038167</c:v>
                </c:pt>
                <c:pt idx="279">
                  <c:v>0.49586578630740691</c:v>
                </c:pt>
                <c:pt idx="280">
                  <c:v>0.48681756137772803</c:v>
                </c:pt>
                <c:pt idx="281">
                  <c:v>0.47775145754686305</c:v>
                </c:pt>
                <c:pt idx="282">
                  <c:v>0.46867072005695382</c:v>
                </c:pt>
                <c:pt idx="283">
                  <c:v>0.45957864145171745</c:v>
                </c:pt>
                <c:pt idx="284">
                  <c:v>0.45047855972079159</c:v>
                </c:pt>
                <c:pt idx="285">
                  <c:v>0.44137385636629023</c:v>
                </c:pt>
                <c:pt idx="286">
                  <c:v>0.43226795439455484</c:v>
                </c:pt>
                <c:pt idx="287">
                  <c:v>0.42316431623624973</c:v>
                </c:pt>
                <c:pt idx="288">
                  <c:v>0.41406644159807982</c:v>
                </c:pt>
                <c:pt idx="289">
                  <c:v>0.40497786524955631</c:v>
                </c:pt>
                <c:pt idx="290">
                  <c:v>0.39590215474833418</c:v>
                </c:pt>
                <c:pt idx="291">
                  <c:v>0.38684290810776184</c:v>
                </c:pt>
                <c:pt idx="292">
                  <c:v>0.37780375141036837</c:v>
                </c:pt>
                <c:pt idx="293">
                  <c:v>0.36878833637108244</c:v>
                </c:pt>
                <c:pt idx="294">
                  <c:v>0.35980033785404336</c:v>
                </c:pt>
                <c:pt idx="295">
                  <c:v>0.35084345134691025</c:v>
                </c:pt>
                <c:pt idx="296">
                  <c:v>0.34192139039660563</c:v>
                </c:pt>
                <c:pt idx="297">
                  <c:v>0.3330378840104577</c:v>
                </c:pt>
                <c:pt idx="298">
                  <c:v>0.32419667402669083</c:v>
                </c:pt>
                <c:pt idx="299">
                  <c:v>0.31540151245824133</c:v>
                </c:pt>
                <c:pt idx="300">
                  <c:v>0.30665615881382152</c:v>
                </c:pt>
                <c:pt idx="301">
                  <c:v>0.29796437740015336</c:v>
                </c:pt>
                <c:pt idx="302">
                  <c:v>0.28932993460923179</c:v>
                </c:pt>
                <c:pt idx="303">
                  <c:v>0.28075659619444426</c:v>
                </c:pt>
                <c:pt idx="304">
                  <c:v>0.27224812453929687</c:v>
                </c:pt>
                <c:pt idx="305">
                  <c:v>0.26380827592243322</c:v>
                </c:pt>
                <c:pt idx="306">
                  <c:v>0.25544079778256407</c:v>
                </c:pt>
                <c:pt idx="307">
                  <c:v>0.24714942598681716</c:v>
                </c:pt>
                <c:pt idx="308">
                  <c:v>0.23893788210595129</c:v>
                </c:pt>
                <c:pt idx="309">
                  <c:v>0.23080987069975362</c:v>
                </c:pt>
                <c:pt idx="310">
                  <c:v>0.22276907661585829</c:v>
                </c:pt>
                <c:pt idx="311">
                  <c:v>0.21481916230510001</c:v>
                </c:pt>
                <c:pt idx="312">
                  <c:v>0.2069637651564076</c:v>
                </c:pt>
                <c:pt idx="313">
                  <c:v>0.19920649485413666</c:v>
                </c:pt>
                <c:pt idx="314">
                  <c:v>0.1915509307606012</c:v>
                </c:pt>
                <c:pt idx="315">
                  <c:v>0.18400061932646947</c:v>
                </c:pt>
                <c:pt idx="316">
                  <c:v>0.17655907153154654</c:v>
                </c:pt>
                <c:pt idx="317">
                  <c:v>0.16922976035835782</c:v>
                </c:pt>
                <c:pt idx="318">
                  <c:v>0.16201611830081872</c:v>
                </c:pt>
                <c:pt idx="319">
                  <c:v>0.15492153491015662</c:v>
                </c:pt>
                <c:pt idx="320">
                  <c:v>0.14794935438013254</c:v>
                </c:pt>
                <c:pt idx="321">
                  <c:v>0.14110287317348885</c:v>
                </c:pt>
                <c:pt idx="322">
                  <c:v>0.13438533769142999</c:v>
                </c:pt>
                <c:pt idx="323">
                  <c:v>0.12779994198783626</c:v>
                </c:pt>
                <c:pt idx="324">
                  <c:v>0.12134982552978968</c:v>
                </c:pt>
                <c:pt idx="325">
                  <c:v>0.11503807100588689</c:v>
                </c:pt>
                <c:pt idx="326">
                  <c:v>0.10886770218370703</c:v>
                </c:pt>
                <c:pt idx="327">
                  <c:v>0.10284168181770288</c:v>
                </c:pt>
                <c:pt idx="328">
                  <c:v>9.6962909608675013E-2</c:v>
                </c:pt>
                <c:pt idx="329">
                  <c:v>9.1234220215913098E-2</c:v>
                </c:pt>
                <c:pt idx="330">
                  <c:v>8.5658381322970462E-2</c:v>
                </c:pt>
                <c:pt idx="331">
                  <c:v>8.0238091757982202E-2</c:v>
                </c:pt>
                <c:pt idx="332">
                  <c:v>7.4975979669325996E-2</c:v>
                </c:pt>
                <c:pt idx="333">
                  <c:v>6.9874600757373687E-2</c:v>
                </c:pt>
                <c:pt idx="334">
                  <c:v>6.4936436562979205E-2</c:v>
                </c:pt>
                <c:pt idx="335">
                  <c:v>6.0163892813307578E-2</c:v>
                </c:pt>
                <c:pt idx="336">
                  <c:v>5.5559297825523525E-2</c:v>
                </c:pt>
                <c:pt idx="337">
                  <c:v>5.1124900968807944E-2</c:v>
                </c:pt>
                <c:pt idx="338">
                  <c:v>4.6862871185113564E-2</c:v>
                </c:pt>
                <c:pt idx="339">
                  <c:v>4.2775295569009358E-2</c:v>
                </c:pt>
                <c:pt idx="340">
                  <c:v>3.8864178006932745E-2</c:v>
                </c:pt>
                <c:pt idx="341">
                  <c:v>3.513143787610469E-2</c:v>
                </c:pt>
                <c:pt idx="342">
                  <c:v>3.1578908803339939E-2</c:v>
                </c:pt>
                <c:pt idx="343">
                  <c:v>2.8208337483930319E-2</c:v>
                </c:pt>
                <c:pt idx="344">
                  <c:v>2.5021382560765453E-2</c:v>
                </c:pt>
                <c:pt idx="345">
                  <c:v>2.2019613563811345E-2</c:v>
                </c:pt>
                <c:pt idx="346">
                  <c:v>1.9204509910045263E-2</c:v>
                </c:pt>
                <c:pt idx="347">
                  <c:v>1.6577459963925747E-2</c:v>
                </c:pt>
                <c:pt idx="348">
                  <c:v>1.4139760158448571E-2</c:v>
                </c:pt>
                <c:pt idx="349">
                  <c:v>1.1892614176838351E-2</c:v>
                </c:pt>
                <c:pt idx="350">
                  <c:v>9.8371321948857865E-3</c:v>
                </c:pt>
                <c:pt idx="351">
                  <c:v>7.9743301839584578E-3</c:v>
                </c:pt>
                <c:pt idx="352">
                  <c:v>6.3051292746755874E-3</c:v>
                </c:pt>
                <c:pt idx="353">
                  <c:v>4.8303551812506028E-3</c:v>
                </c:pt>
                <c:pt idx="354">
                  <c:v>3.5507376864881241E-3</c:v>
                </c:pt>
                <c:pt idx="355">
                  <c:v>2.4669101874238322E-3</c:v>
                </c:pt>
                <c:pt idx="356">
                  <c:v>1.5794093015884417E-3</c:v>
                </c:pt>
                <c:pt idx="357">
                  <c:v>8.8867453388350728E-4</c:v>
                </c:pt>
                <c:pt idx="358">
                  <c:v>3.9504800404929264E-4</c:v>
                </c:pt>
                <c:pt idx="359">
                  <c:v>9.8774234712418975E-5</c:v>
                </c:pt>
                <c:pt idx="360">
                  <c:v>0</c:v>
                </c:pt>
                <c:pt idx="361">
                  <c:v>9.8774234712418975E-5</c:v>
                </c:pt>
                <c:pt idx="362">
                  <c:v>3.9504800404929264E-4</c:v>
                </c:pt>
                <c:pt idx="363">
                  <c:v>8.8867453388350728E-4</c:v>
                </c:pt>
                <c:pt idx="364">
                  <c:v>1.5794093015884417E-3</c:v>
                </c:pt>
                <c:pt idx="365">
                  <c:v>2.4669101874238322E-3</c:v>
                </c:pt>
                <c:pt idx="366">
                  <c:v>3.5507376864881241E-3</c:v>
                </c:pt>
                <c:pt idx="367">
                  <c:v>4.8303551812506028E-3</c:v>
                </c:pt>
                <c:pt idx="368">
                  <c:v>6.3051292746755874E-3</c:v>
                </c:pt>
                <c:pt idx="369">
                  <c:v>7.9743301839584578E-3</c:v>
                </c:pt>
                <c:pt idx="370">
                  <c:v>9.8371321948857865E-3</c:v>
                </c:pt>
                <c:pt idx="371">
                  <c:v>1.1892614176838351E-2</c:v>
                </c:pt>
                <c:pt idx="372">
                  <c:v>1.4139760158448571E-2</c:v>
                </c:pt>
                <c:pt idx="373">
                  <c:v>1.6577459963925747E-2</c:v>
                </c:pt>
                <c:pt idx="374">
                  <c:v>1.9204509910045263E-2</c:v>
                </c:pt>
                <c:pt idx="375">
                  <c:v>2.2019613563811345E-2</c:v>
                </c:pt>
                <c:pt idx="376">
                  <c:v>2.5021382560765453E-2</c:v>
                </c:pt>
                <c:pt idx="377">
                  <c:v>2.8208337483930319E-2</c:v>
                </c:pt>
                <c:pt idx="378">
                  <c:v>3.1578908803339939E-2</c:v>
                </c:pt>
                <c:pt idx="379">
                  <c:v>3.513143787610469E-2</c:v>
                </c:pt>
                <c:pt idx="380">
                  <c:v>3.8864178006932745E-2</c:v>
                </c:pt>
                <c:pt idx="381">
                  <c:v>4.2775295569009358E-2</c:v>
                </c:pt>
                <c:pt idx="382">
                  <c:v>4.6862871185113564E-2</c:v>
                </c:pt>
                <c:pt idx="383">
                  <c:v>5.1124900968807944E-2</c:v>
                </c:pt>
                <c:pt idx="384">
                  <c:v>5.5559297825523525E-2</c:v>
                </c:pt>
                <c:pt idx="385">
                  <c:v>6.0163892813307578E-2</c:v>
                </c:pt>
                <c:pt idx="386">
                  <c:v>6.4936436562979205E-2</c:v>
                </c:pt>
                <c:pt idx="387">
                  <c:v>6.9874600757373687E-2</c:v>
                </c:pt>
                <c:pt idx="388">
                  <c:v>7.4975979669325996E-2</c:v>
                </c:pt>
                <c:pt idx="389">
                  <c:v>8.0238091757982202E-2</c:v>
                </c:pt>
                <c:pt idx="390">
                  <c:v>8.5658381322970462E-2</c:v>
                </c:pt>
                <c:pt idx="391">
                  <c:v>9.1234220215913098E-2</c:v>
                </c:pt>
                <c:pt idx="392">
                  <c:v>9.6962909608675013E-2</c:v>
                </c:pt>
                <c:pt idx="393">
                  <c:v>0.10284168181770288</c:v>
                </c:pt>
                <c:pt idx="394">
                  <c:v>0.10886770218370703</c:v>
                </c:pt>
                <c:pt idx="395">
                  <c:v>0.11503807100588689</c:v>
                </c:pt>
                <c:pt idx="396">
                  <c:v>0.12134982552978968</c:v>
                </c:pt>
                <c:pt idx="397">
                  <c:v>0.12779994198783626</c:v>
                </c:pt>
                <c:pt idx="398">
                  <c:v>0.13438533769142999</c:v>
                </c:pt>
                <c:pt idx="399">
                  <c:v>0.14110287317348885</c:v>
                </c:pt>
                <c:pt idx="400">
                  <c:v>0.14794935438013254</c:v>
                </c:pt>
                <c:pt idx="401">
                  <c:v>0.15492153491015662</c:v>
                </c:pt>
                <c:pt idx="402">
                  <c:v>0.16201611830081872</c:v>
                </c:pt>
                <c:pt idx="403">
                  <c:v>0.16922976035835782</c:v>
                </c:pt>
                <c:pt idx="404">
                  <c:v>0.17655907153154654</c:v>
                </c:pt>
                <c:pt idx="405">
                  <c:v>0.18400061932646947</c:v>
                </c:pt>
                <c:pt idx="406">
                  <c:v>0.1915509307606012</c:v>
                </c:pt>
                <c:pt idx="407">
                  <c:v>0.19920649485413666</c:v>
                </c:pt>
                <c:pt idx="408">
                  <c:v>0.2069637651564076</c:v>
                </c:pt>
                <c:pt idx="409">
                  <c:v>0.21481916230510001</c:v>
                </c:pt>
                <c:pt idx="410">
                  <c:v>0.22276907661585829</c:v>
                </c:pt>
                <c:pt idx="411">
                  <c:v>0.23080987069975362</c:v>
                </c:pt>
                <c:pt idx="412">
                  <c:v>0.23893788210595129</c:v>
                </c:pt>
                <c:pt idx="413">
                  <c:v>0.24714942598681716</c:v>
                </c:pt>
                <c:pt idx="414">
                  <c:v>0.25544079778256407</c:v>
                </c:pt>
                <c:pt idx="415">
                  <c:v>0.26380827592243322</c:v>
                </c:pt>
                <c:pt idx="416">
                  <c:v>0.27224812453929687</c:v>
                </c:pt>
                <c:pt idx="417">
                  <c:v>0.28075659619444426</c:v>
                </c:pt>
                <c:pt idx="418">
                  <c:v>0.28932993460923179</c:v>
                </c:pt>
                <c:pt idx="419">
                  <c:v>0.29796437740015336</c:v>
                </c:pt>
                <c:pt idx="420">
                  <c:v>0.30665615881382152</c:v>
                </c:pt>
                <c:pt idx="421">
                  <c:v>0.31540151245824133</c:v>
                </c:pt>
                <c:pt idx="422">
                  <c:v>0.32419667402669083</c:v>
                </c:pt>
                <c:pt idx="423">
                  <c:v>0.3330378840104577</c:v>
                </c:pt>
                <c:pt idx="424">
                  <c:v>0.34192139039660563</c:v>
                </c:pt>
                <c:pt idx="425">
                  <c:v>0.35084345134691025</c:v>
                </c:pt>
                <c:pt idx="426">
                  <c:v>0.35980033785404336</c:v>
                </c:pt>
                <c:pt idx="427">
                  <c:v>0.36878833637108244</c:v>
                </c:pt>
                <c:pt idx="428">
                  <c:v>0.37780375141036837</c:v>
                </c:pt>
                <c:pt idx="429">
                  <c:v>0.38684290810776184</c:v>
                </c:pt>
                <c:pt idx="430">
                  <c:v>0.39590215474833418</c:v>
                </c:pt>
                <c:pt idx="431">
                  <c:v>0.40497786524955631</c:v>
                </c:pt>
                <c:pt idx="432">
                  <c:v>0.41406644159807982</c:v>
                </c:pt>
                <c:pt idx="433">
                  <c:v>0.42316431623624973</c:v>
                </c:pt>
                <c:pt idx="434">
                  <c:v>0.43226795439455484</c:v>
                </c:pt>
                <c:pt idx="435">
                  <c:v>0.44137385636629023</c:v>
                </c:pt>
                <c:pt idx="436">
                  <c:v>0.45047855972079159</c:v>
                </c:pt>
                <c:pt idx="437">
                  <c:v>0.45957864145171745</c:v>
                </c:pt>
                <c:pt idx="438">
                  <c:v>0.46867072005695382</c:v>
                </c:pt>
                <c:pt idx="439">
                  <c:v>0.47775145754686305</c:v>
                </c:pt>
                <c:pt idx="440">
                  <c:v>0.48681756137772803</c:v>
                </c:pt>
                <c:pt idx="441">
                  <c:v>0.49586578630740691</c:v>
                </c:pt>
                <c:pt idx="442">
                  <c:v>0.50489293617038167</c:v>
                </c:pt>
                <c:pt idx="443">
                  <c:v>0.51389586556956124</c:v>
                </c:pt>
                <c:pt idx="444">
                  <c:v>0.52287148148239504</c:v>
                </c:pt>
                <c:pt idx="445">
                  <c:v>0.53181674477905116</c:v>
                </c:pt>
                <c:pt idx="446">
                  <c:v>0.5407286716506271</c:v>
                </c:pt>
                <c:pt idx="447">
                  <c:v>0.54960433494558347</c:v>
                </c:pt>
                <c:pt idx="448">
                  <c:v>0.55844086541281157</c:v>
                </c:pt>
                <c:pt idx="449">
                  <c:v>0.56723545284998622</c:v>
                </c:pt>
                <c:pt idx="450">
                  <c:v>0.57598534715609451</c:v>
                </c:pt>
                <c:pt idx="451">
                  <c:v>0.58468785928726985</c:v>
                </c:pt>
                <c:pt idx="452">
                  <c:v>0.59334036211531271</c:v>
                </c:pt>
                <c:pt idx="453">
                  <c:v>0.60194029118852743</c:v>
                </c:pt>
                <c:pt idx="454">
                  <c:v>0.61048514539475252</c:v>
                </c:pt>
                <c:pt idx="455">
                  <c:v>0.61897248752670952</c:v>
                </c:pt>
                <c:pt idx="456">
                  <c:v>0.62739994475004823</c:v>
                </c:pt>
                <c:pt idx="457">
                  <c:v>0.63576520897470845</c:v>
                </c:pt>
                <c:pt idx="458">
                  <c:v>0.64406603713044708</c:v>
                </c:pt>
                <c:pt idx="459">
                  <c:v>0.65230025134763781</c:v>
                </c:pt>
                <c:pt idx="460">
                  <c:v>0.66046573904465844</c:v>
                </c:pt>
                <c:pt idx="461">
                  <c:v>0.66856045292340793</c:v>
                </c:pt>
                <c:pt idx="462">
                  <c:v>0.67658241087471305</c:v>
                </c:pt>
                <c:pt idx="463">
                  <c:v>0.68452969579558232</c:v>
                </c:pt>
                <c:pt idx="464">
                  <c:v>0.69240045532045957</c:v>
                </c:pt>
                <c:pt idx="465">
                  <c:v>0.70019290146881097</c:v>
                </c:pt>
                <c:pt idx="466">
                  <c:v>0.7079053102115539</c:v>
                </c:pt>
                <c:pt idx="467">
                  <c:v>0.71553602095898627</c:v>
                </c:pt>
                <c:pt idx="468">
                  <c:v>0.72308343597302749</c:v>
                </c:pt>
                <c:pt idx="469">
                  <c:v>0.73054601970671318</c:v>
                </c:pt>
                <c:pt idx="470">
                  <c:v>0.73792229807400289</c:v>
                </c:pt>
                <c:pt idx="471">
                  <c:v>0.74521085765306194</c:v>
                </c:pt>
                <c:pt idx="472">
                  <c:v>0.75241034482628033</c:v>
                </c:pt>
                <c:pt idx="473">
                  <c:v>0.75951946486035615</c:v>
                </c:pt>
                <c:pt idx="474">
                  <c:v>0.76653698092984357</c:v>
                </c:pt>
                <c:pt idx="475">
                  <c:v>0.77346171308760936</c:v>
                </c:pt>
                <c:pt idx="476">
                  <c:v>0.78029253718568303</c:v>
                </c:pt>
                <c:pt idx="477">
                  <c:v>0.78702838375000439</c:v>
                </c:pt>
                <c:pt idx="478">
                  <c:v>0.7936682368125817</c:v>
                </c:pt>
                <c:pt idx="479">
                  <c:v>0.80021113270457822</c:v>
                </c:pt>
                <c:pt idx="480">
                  <c:v>0.80665615881382136</c:v>
                </c:pt>
                <c:pt idx="481">
                  <c:v>0.8130024523102074</c:v>
                </c:pt>
                <c:pt idx="482">
                  <c:v>0.81924919884243652</c:v>
                </c:pt>
                <c:pt idx="483">
                  <c:v>0.82539563120947113</c:v>
                </c:pt>
                <c:pt idx="484">
                  <c:v>0.83144102801004349</c:v>
                </c:pt>
                <c:pt idx="485">
                  <c:v>0.83738471227347921</c:v>
                </c:pt>
                <c:pt idx="486">
                  <c:v>0.84322605007503693</c:v>
                </c:pt>
                <c:pt idx="487">
                  <c:v>0.8489644491388656</c:v>
                </c:pt>
                <c:pt idx="488">
                  <c:v>0.85459935743160975</c:v>
                </c:pt>
                <c:pt idx="489">
                  <c:v>0.86013026174959095</c:v>
                </c:pt>
                <c:pt idx="490">
                  <c:v>0.86555668630239768</c:v>
                </c:pt>
                <c:pt idx="491">
                  <c:v>0.87087819129560717</c:v>
                </c:pt>
                <c:pt idx="492">
                  <c:v>0.87609437151526581</c:v>
                </c:pt>
                <c:pt idx="493">
                  <c:v>0.88120485491663514</c:v>
                </c:pt>
                <c:pt idx="494">
                  <c:v>0.8862093012195984</c:v>
                </c:pt>
                <c:pt idx="495">
                  <c:v>0.89110740051301685</c:v>
                </c:pt>
                <c:pt idx="496">
                  <c:v>0.89589887187019768</c:v>
                </c:pt>
                <c:pt idx="497">
                  <c:v>0.90058346197752803</c:v>
                </c:pt>
                <c:pt idx="498">
                  <c:v>0.90516094377821299</c:v>
                </c:pt>
                <c:pt idx="499">
                  <c:v>0.90963111513292871</c:v>
                </c:pt>
                <c:pt idx="500">
                  <c:v>0.91399379749911047</c:v>
                </c:pt>
                <c:pt idx="501">
                  <c:v>0.9182488346304597</c:v>
                </c:pt>
                <c:pt idx="502">
                  <c:v>0.92239609129815181</c:v>
                </c:pt>
                <c:pt idx="503">
                  <c:v>0.92643545203512923</c:v>
                </c:pt>
                <c:pt idx="504">
                  <c:v>0.9303668199047368</c:v>
                </c:pt>
                <c:pt idx="505">
                  <c:v>0.93419011529487839</c:v>
                </c:pt>
                <c:pt idx="506">
                  <c:v>0.93790527473874863</c:v>
                </c:pt>
                <c:pt idx="507">
                  <c:v>0.94151224976312697</c:v>
                </c:pt>
                <c:pt idx="508">
                  <c:v>0.945011005765101</c:v>
                </c:pt>
                <c:pt idx="509">
                  <c:v>0.94840152091802543</c:v>
                </c:pt>
                <c:pt idx="510">
                  <c:v>0.95168378510740936</c:v>
                </c:pt>
                <c:pt idx="511">
                  <c:v>0.95485779889737776</c:v>
                </c:pt>
                <c:pt idx="512">
                  <c:v>0.95792357252825278</c:v>
                </c:pt>
                <c:pt idx="513">
                  <c:v>0.96088112494574129</c:v>
                </c:pt>
                <c:pt idx="514">
                  <c:v>0.96373048286214635</c:v>
                </c:pt>
                <c:pt idx="515">
                  <c:v>0.96647167984995763</c:v>
                </c:pt>
                <c:pt idx="516">
                  <c:v>0.96910475546812425</c:v>
                </c:pt>
                <c:pt idx="517">
                  <c:v>0.97162975442124844</c:v>
                </c:pt>
                <c:pt idx="518">
                  <c:v>0.97404672575190077</c:v>
                </c:pt>
                <c:pt idx="519">
                  <c:v>0.97635572206621113</c:v>
                </c:pt>
                <c:pt idx="520">
                  <c:v>0.97855679879284108</c:v>
                </c:pt>
                <c:pt idx="521">
                  <c:v>0.98065001347542158</c:v>
                </c:pt>
                <c:pt idx="522">
                  <c:v>0.98263542509849378</c:v>
                </c:pt>
                <c:pt idx="523">
                  <c:v>0.9845130934469658</c:v>
                </c:pt>
                <c:pt idx="524">
                  <c:v>0.98628307849908414</c:v>
                </c:pt>
                <c:pt idx="525">
                  <c:v>0.98794543985287975</c:v>
                </c:pt>
                <c:pt idx="526">
                  <c:v>0.98950023618604188</c:v>
                </c:pt>
                <c:pt idx="527">
                  <c:v>0.9909475247491607</c:v>
                </c:pt>
                <c:pt idx="528">
                  <c:v>0.99228736089225444</c:v>
                </c:pt>
                <c:pt idx="529">
                  <c:v>0.99351979762450204</c:v>
                </c:pt>
                <c:pt idx="530">
                  <c:v>0.99464488520709349</c:v>
                </c:pt>
                <c:pt idx="531">
                  <c:v>0.99566267077909631</c:v>
                </c:pt>
                <c:pt idx="532">
                  <c:v>0.996573198016246</c:v>
                </c:pt>
                <c:pt idx="533">
                  <c:v>0.99737650682257284</c:v>
                </c:pt>
                <c:pt idx="534">
                  <c:v>0.99807263305476124</c:v>
                </c:pt>
                <c:pt idx="535">
                  <c:v>0.99866160827916928</c:v>
                </c:pt>
                <c:pt idx="536">
                  <c:v>0.99914345956141282</c:v>
                </c:pt>
                <c:pt idx="537">
                  <c:v>0.99951820928845736</c:v>
                </c:pt>
                <c:pt idx="538">
                  <c:v>0.99978587502314531</c:v>
                </c:pt>
                <c:pt idx="539">
                  <c:v>0.99994646939110376</c:v>
                </c:pt>
                <c:pt idx="540">
                  <c:v>1</c:v>
                </c:pt>
                <c:pt idx="541">
                  <c:v>0.99994646939110376</c:v>
                </c:pt>
                <c:pt idx="542">
                  <c:v>0.99978587502314531</c:v>
                </c:pt>
                <c:pt idx="543">
                  <c:v>0.99951820928845736</c:v>
                </c:pt>
                <c:pt idx="544">
                  <c:v>0.99914345956141282</c:v>
                </c:pt>
                <c:pt idx="545">
                  <c:v>0.99866160827916928</c:v>
                </c:pt>
                <c:pt idx="546">
                  <c:v>0.99807263305476124</c:v>
                </c:pt>
                <c:pt idx="547">
                  <c:v>0.99737650682257284</c:v>
                </c:pt>
                <c:pt idx="548">
                  <c:v>0.99657319801624566</c:v>
                </c:pt>
                <c:pt idx="549">
                  <c:v>0.99566267077909631</c:v>
                </c:pt>
                <c:pt idx="550">
                  <c:v>0.99464488520709349</c:v>
                </c:pt>
                <c:pt idx="551">
                  <c:v>0.99351979762450204</c:v>
                </c:pt>
                <c:pt idx="552">
                  <c:v>0.99228736089225444</c:v>
                </c:pt>
                <c:pt idx="553">
                  <c:v>0.99094752474916104</c:v>
                </c:pt>
                <c:pt idx="554">
                  <c:v>0.98950023618604188</c:v>
                </c:pt>
                <c:pt idx="555">
                  <c:v>0.98794543985287975</c:v>
                </c:pt>
                <c:pt idx="556">
                  <c:v>0.98628307849908414</c:v>
                </c:pt>
                <c:pt idx="557">
                  <c:v>0.9845130934469658</c:v>
                </c:pt>
                <c:pt idx="558">
                  <c:v>0.98263542509849378</c:v>
                </c:pt>
                <c:pt idx="559">
                  <c:v>0.98065001347542158</c:v>
                </c:pt>
                <c:pt idx="560">
                  <c:v>0.97855679879284108</c:v>
                </c:pt>
                <c:pt idx="561">
                  <c:v>0.97635572206621113</c:v>
                </c:pt>
                <c:pt idx="562">
                  <c:v>0.97404672575190077</c:v>
                </c:pt>
                <c:pt idx="563">
                  <c:v>0.97162975442124844</c:v>
                </c:pt>
                <c:pt idx="564">
                  <c:v>0.96910475546812425</c:v>
                </c:pt>
                <c:pt idx="565">
                  <c:v>0.96647167984995763</c:v>
                </c:pt>
                <c:pt idx="566">
                  <c:v>0.96373048286214602</c:v>
                </c:pt>
                <c:pt idx="567">
                  <c:v>0.96088112494574129</c:v>
                </c:pt>
                <c:pt idx="568">
                  <c:v>0.95792357252825278</c:v>
                </c:pt>
                <c:pt idx="569">
                  <c:v>0.95485779889737776</c:v>
                </c:pt>
                <c:pt idx="570">
                  <c:v>0.95168378510740903</c:v>
                </c:pt>
                <c:pt idx="571">
                  <c:v>0.94840152091802543</c:v>
                </c:pt>
                <c:pt idx="572">
                  <c:v>0.945011005765101</c:v>
                </c:pt>
                <c:pt idx="573">
                  <c:v>0.94151224976312697</c:v>
                </c:pt>
                <c:pt idx="574">
                  <c:v>0.93790527473874863</c:v>
                </c:pt>
                <c:pt idx="575">
                  <c:v>0.93419011529487839</c:v>
                </c:pt>
                <c:pt idx="576">
                  <c:v>0.9303668199047368</c:v>
                </c:pt>
                <c:pt idx="577">
                  <c:v>0.92643545203512923</c:v>
                </c:pt>
                <c:pt idx="578">
                  <c:v>0.92239609129815181</c:v>
                </c:pt>
                <c:pt idx="579">
                  <c:v>0.9182488346304597</c:v>
                </c:pt>
                <c:pt idx="580">
                  <c:v>0.91399379749911047</c:v>
                </c:pt>
                <c:pt idx="581">
                  <c:v>0.90963111513292871</c:v>
                </c:pt>
                <c:pt idx="582">
                  <c:v>0.90516094377821299</c:v>
                </c:pt>
                <c:pt idx="583">
                  <c:v>0.90058346197752803</c:v>
                </c:pt>
                <c:pt idx="584">
                  <c:v>0.89589887187019768</c:v>
                </c:pt>
                <c:pt idx="585">
                  <c:v>0.89110740051301718</c:v>
                </c:pt>
                <c:pt idx="586">
                  <c:v>0.8862093012195984</c:v>
                </c:pt>
                <c:pt idx="587">
                  <c:v>0.88120485491663514</c:v>
                </c:pt>
                <c:pt idx="588">
                  <c:v>0.87609437151526581</c:v>
                </c:pt>
                <c:pt idx="589">
                  <c:v>0.87087819129560717</c:v>
                </c:pt>
                <c:pt idx="590">
                  <c:v>0.86555668630239768</c:v>
                </c:pt>
                <c:pt idx="591">
                  <c:v>0.86013026174959129</c:v>
                </c:pt>
                <c:pt idx="592">
                  <c:v>0.85459935743160975</c:v>
                </c:pt>
                <c:pt idx="593">
                  <c:v>0.84896444913886526</c:v>
                </c:pt>
                <c:pt idx="594">
                  <c:v>0.84322605007503726</c:v>
                </c:pt>
                <c:pt idx="595">
                  <c:v>0.83738471227347921</c:v>
                </c:pt>
                <c:pt idx="596">
                  <c:v>0.83144102801004349</c:v>
                </c:pt>
                <c:pt idx="597">
                  <c:v>0.82539563120947113</c:v>
                </c:pt>
                <c:pt idx="598">
                  <c:v>0.81924919884243652</c:v>
                </c:pt>
                <c:pt idx="599">
                  <c:v>0.81300245231020707</c:v>
                </c:pt>
                <c:pt idx="600">
                  <c:v>0.80665615881382169</c:v>
                </c:pt>
                <c:pt idx="601">
                  <c:v>0.80021113270457822</c:v>
                </c:pt>
                <c:pt idx="602">
                  <c:v>0.7936682368125817</c:v>
                </c:pt>
                <c:pt idx="603">
                  <c:v>0.78702838375000472</c:v>
                </c:pt>
                <c:pt idx="604">
                  <c:v>0.78029253718568337</c:v>
                </c:pt>
                <c:pt idx="605">
                  <c:v>0.77346171308760936</c:v>
                </c:pt>
                <c:pt idx="606">
                  <c:v>0.76653698092984357</c:v>
                </c:pt>
                <c:pt idx="607">
                  <c:v>0.75951946486035615</c:v>
                </c:pt>
                <c:pt idx="608">
                  <c:v>0.75241034482628077</c:v>
                </c:pt>
                <c:pt idx="609">
                  <c:v>0.74521085765306194</c:v>
                </c:pt>
                <c:pt idx="610">
                  <c:v>0.73792229807400256</c:v>
                </c:pt>
                <c:pt idx="611">
                  <c:v>0.73054601970671318</c:v>
                </c:pt>
                <c:pt idx="612">
                  <c:v>0.72308343597302749</c:v>
                </c:pt>
                <c:pt idx="613">
                  <c:v>0.71553602095898627</c:v>
                </c:pt>
                <c:pt idx="614">
                  <c:v>0.70790531021155423</c:v>
                </c:pt>
                <c:pt idx="615">
                  <c:v>0.70019290146881097</c:v>
                </c:pt>
                <c:pt idx="616">
                  <c:v>0.69240045532045957</c:v>
                </c:pt>
                <c:pt idx="617">
                  <c:v>0.68452969579558265</c:v>
                </c:pt>
                <c:pt idx="618">
                  <c:v>0.67658241087471338</c:v>
                </c:pt>
                <c:pt idx="619">
                  <c:v>0.66856045292340793</c:v>
                </c:pt>
                <c:pt idx="620">
                  <c:v>0.66046573904465844</c:v>
                </c:pt>
                <c:pt idx="621">
                  <c:v>0.65230025134763814</c:v>
                </c:pt>
                <c:pt idx="622">
                  <c:v>0.64406603713044708</c:v>
                </c:pt>
                <c:pt idx="623">
                  <c:v>0.63576520897470845</c:v>
                </c:pt>
                <c:pt idx="624">
                  <c:v>0.62739994475004823</c:v>
                </c:pt>
                <c:pt idx="625">
                  <c:v>0.61897248752670952</c:v>
                </c:pt>
                <c:pt idx="626">
                  <c:v>0.61048514539475252</c:v>
                </c:pt>
                <c:pt idx="627">
                  <c:v>0.60194029118852777</c:v>
                </c:pt>
                <c:pt idx="628">
                  <c:v>0.59334036211531238</c:v>
                </c:pt>
                <c:pt idx="629">
                  <c:v>0.58468785928726985</c:v>
                </c:pt>
                <c:pt idx="630">
                  <c:v>0.57598534715609484</c:v>
                </c:pt>
                <c:pt idx="631">
                  <c:v>0.56723545284998655</c:v>
                </c:pt>
                <c:pt idx="632">
                  <c:v>0.55844086541281157</c:v>
                </c:pt>
                <c:pt idx="633">
                  <c:v>0.54960433494558347</c:v>
                </c:pt>
                <c:pt idx="634">
                  <c:v>0.5407286716506271</c:v>
                </c:pt>
                <c:pt idx="635">
                  <c:v>0.53181674477905116</c:v>
                </c:pt>
                <c:pt idx="636">
                  <c:v>0.52287148148239504</c:v>
                </c:pt>
                <c:pt idx="637">
                  <c:v>0.51389586556956091</c:v>
                </c:pt>
                <c:pt idx="638">
                  <c:v>0.50489293617038167</c:v>
                </c:pt>
                <c:pt idx="639">
                  <c:v>0.49586578630740724</c:v>
                </c:pt>
                <c:pt idx="640">
                  <c:v>0.48681756137772836</c:v>
                </c:pt>
                <c:pt idx="641">
                  <c:v>0.47775145754686305</c:v>
                </c:pt>
                <c:pt idx="642">
                  <c:v>0.46867072005695382</c:v>
                </c:pt>
                <c:pt idx="643">
                  <c:v>0.45957864145171745</c:v>
                </c:pt>
                <c:pt idx="644">
                  <c:v>0.45047855972079232</c:v>
                </c:pt>
                <c:pt idx="645">
                  <c:v>0.44137385636629056</c:v>
                </c:pt>
                <c:pt idx="646">
                  <c:v>0.43226795439455484</c:v>
                </c:pt>
                <c:pt idx="647">
                  <c:v>0.42316431623624973</c:v>
                </c:pt>
                <c:pt idx="648">
                  <c:v>0.41406644159808015</c:v>
                </c:pt>
                <c:pt idx="649">
                  <c:v>0.4049778652495567</c:v>
                </c:pt>
                <c:pt idx="650">
                  <c:v>0.39590215474833418</c:v>
                </c:pt>
                <c:pt idx="651">
                  <c:v>0.38684290810776184</c:v>
                </c:pt>
                <c:pt idx="652">
                  <c:v>0.37780375141036837</c:v>
                </c:pt>
                <c:pt idx="653">
                  <c:v>0.36878833637108244</c:v>
                </c:pt>
                <c:pt idx="654">
                  <c:v>0.35980033785404369</c:v>
                </c:pt>
                <c:pt idx="655">
                  <c:v>0.35084345134690992</c:v>
                </c:pt>
                <c:pt idx="656">
                  <c:v>0.34192139039660563</c:v>
                </c:pt>
                <c:pt idx="657">
                  <c:v>0.3330378840104577</c:v>
                </c:pt>
                <c:pt idx="658">
                  <c:v>0.32419667402669117</c:v>
                </c:pt>
                <c:pt idx="659">
                  <c:v>0.31540151245824133</c:v>
                </c:pt>
                <c:pt idx="660">
                  <c:v>0.30665615881382152</c:v>
                </c:pt>
                <c:pt idx="661">
                  <c:v>0.29796437740015336</c:v>
                </c:pt>
                <c:pt idx="662">
                  <c:v>0.28932993460923179</c:v>
                </c:pt>
                <c:pt idx="663">
                  <c:v>0.28075659619444465</c:v>
                </c:pt>
                <c:pt idx="664">
                  <c:v>0.27224812453929653</c:v>
                </c:pt>
                <c:pt idx="665">
                  <c:v>0.26380827592243322</c:v>
                </c:pt>
                <c:pt idx="666">
                  <c:v>0.25544079778256407</c:v>
                </c:pt>
                <c:pt idx="667">
                  <c:v>0.24714942598681716</c:v>
                </c:pt>
                <c:pt idx="668">
                  <c:v>0.23893788210595129</c:v>
                </c:pt>
                <c:pt idx="669">
                  <c:v>0.23080987069975362</c:v>
                </c:pt>
                <c:pt idx="670">
                  <c:v>0.22276907661585829</c:v>
                </c:pt>
                <c:pt idx="671">
                  <c:v>0.21481916230510001</c:v>
                </c:pt>
                <c:pt idx="672">
                  <c:v>0.20696376515640794</c:v>
                </c:pt>
                <c:pt idx="673">
                  <c:v>0.19920649485413666</c:v>
                </c:pt>
                <c:pt idx="674">
                  <c:v>0.1915509307606012</c:v>
                </c:pt>
                <c:pt idx="675">
                  <c:v>0.18400061932646947</c:v>
                </c:pt>
                <c:pt idx="676">
                  <c:v>0.17655907153154654</c:v>
                </c:pt>
                <c:pt idx="677">
                  <c:v>0.16922976035835749</c:v>
                </c:pt>
                <c:pt idx="678">
                  <c:v>0.16201611830081872</c:v>
                </c:pt>
                <c:pt idx="679">
                  <c:v>0.15492153491015662</c:v>
                </c:pt>
                <c:pt idx="680">
                  <c:v>0.14794935438013287</c:v>
                </c:pt>
                <c:pt idx="681">
                  <c:v>0.14110287317348885</c:v>
                </c:pt>
                <c:pt idx="682">
                  <c:v>0.13438533769142999</c:v>
                </c:pt>
                <c:pt idx="683">
                  <c:v>0.12779994198783626</c:v>
                </c:pt>
                <c:pt idx="684">
                  <c:v>0.12134982552978968</c:v>
                </c:pt>
                <c:pt idx="685">
                  <c:v>0.11503807100588689</c:v>
                </c:pt>
                <c:pt idx="686">
                  <c:v>0.10886770218370703</c:v>
                </c:pt>
                <c:pt idx="687">
                  <c:v>0.10284168181770288</c:v>
                </c:pt>
                <c:pt idx="688">
                  <c:v>9.6962909608675013E-2</c:v>
                </c:pt>
                <c:pt idx="689">
                  <c:v>9.1234220215913445E-2</c:v>
                </c:pt>
                <c:pt idx="690">
                  <c:v>8.5658381322970795E-2</c:v>
                </c:pt>
                <c:pt idx="691">
                  <c:v>8.0238091757981855E-2</c:v>
                </c:pt>
                <c:pt idx="692">
                  <c:v>7.4975979669325996E-2</c:v>
                </c:pt>
                <c:pt idx="693">
                  <c:v>6.9874600757373687E-2</c:v>
                </c:pt>
                <c:pt idx="694">
                  <c:v>6.4936436562979538E-2</c:v>
                </c:pt>
                <c:pt idx="695">
                  <c:v>6.0163892813307578E-2</c:v>
                </c:pt>
                <c:pt idx="696">
                  <c:v>5.5559297825523525E-2</c:v>
                </c:pt>
                <c:pt idx="697">
                  <c:v>5.1124900968807944E-2</c:v>
                </c:pt>
                <c:pt idx="698">
                  <c:v>4.6862871185113564E-2</c:v>
                </c:pt>
                <c:pt idx="699">
                  <c:v>4.2775295569009358E-2</c:v>
                </c:pt>
                <c:pt idx="700">
                  <c:v>3.8864178006932745E-2</c:v>
                </c:pt>
                <c:pt idx="701">
                  <c:v>3.513143787610469E-2</c:v>
                </c:pt>
                <c:pt idx="702">
                  <c:v>3.1578908803339939E-2</c:v>
                </c:pt>
                <c:pt idx="703">
                  <c:v>2.8208337483930319E-2</c:v>
                </c:pt>
                <c:pt idx="704">
                  <c:v>2.5021382560765453E-2</c:v>
                </c:pt>
                <c:pt idx="705">
                  <c:v>2.2019613563811345E-2</c:v>
                </c:pt>
                <c:pt idx="706">
                  <c:v>1.9204509910045263E-2</c:v>
                </c:pt>
                <c:pt idx="707">
                  <c:v>1.6577459963925747E-2</c:v>
                </c:pt>
                <c:pt idx="708">
                  <c:v>1.4139760158448571E-2</c:v>
                </c:pt>
                <c:pt idx="709">
                  <c:v>1.1892614176838351E-2</c:v>
                </c:pt>
                <c:pt idx="710">
                  <c:v>9.8371321948857865E-3</c:v>
                </c:pt>
                <c:pt idx="711">
                  <c:v>7.9743301839584578E-3</c:v>
                </c:pt>
                <c:pt idx="712">
                  <c:v>6.3051292746755874E-3</c:v>
                </c:pt>
                <c:pt idx="713">
                  <c:v>4.8303551812502619E-3</c:v>
                </c:pt>
                <c:pt idx="714">
                  <c:v>3.5507376864881241E-3</c:v>
                </c:pt>
                <c:pt idx="715">
                  <c:v>2.4669101874238322E-3</c:v>
                </c:pt>
                <c:pt idx="716">
                  <c:v>1.5794093015884417E-3</c:v>
                </c:pt>
                <c:pt idx="717">
                  <c:v>8.8867453388350728E-4</c:v>
                </c:pt>
                <c:pt idx="718">
                  <c:v>3.9504800404929264E-4</c:v>
                </c:pt>
                <c:pt idx="719">
                  <c:v>9.8774234712418975E-5</c:v>
                </c:pt>
              </c:numCache>
            </c:numRef>
          </c:yVal>
          <c:smooth val="1"/>
          <c:extLst>
            <c:ext xmlns:c16="http://schemas.microsoft.com/office/drawing/2014/chart" uri="{C3380CC4-5D6E-409C-BE32-E72D297353CC}">
              <c16:uniqueId val="{00000000-8096-4496-948E-E5AA85B1F58C}"/>
            </c:ext>
          </c:extLst>
        </c:ser>
        <c:dLbls>
          <c:showLegendKey val="0"/>
          <c:showVal val="0"/>
          <c:showCatName val="0"/>
          <c:showSerName val="0"/>
          <c:showPercent val="0"/>
          <c:showBubbleSize val="0"/>
        </c:dLbls>
        <c:axId val="1377268272"/>
        <c:axId val="1377265392"/>
      </c:scatterChart>
      <c:valAx>
        <c:axId val="137726827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77265392"/>
        <c:crosses val="autoZero"/>
        <c:crossBetween val="midCat"/>
      </c:valAx>
      <c:valAx>
        <c:axId val="13772653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77268272"/>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5000</a:t>
            </a:r>
            <a:r>
              <a:rPr lang="en-GB" baseline="0"/>
              <a:t> rpm: presure vs volume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spPr>
            <a:ln w="19050" cap="rnd">
              <a:solidFill>
                <a:schemeClr val="accent1"/>
              </a:solidFill>
              <a:round/>
            </a:ln>
            <a:effectLst/>
          </c:spPr>
          <c:marker>
            <c:symbol val="none"/>
          </c:marker>
          <c:xVal>
            <c:numRef>
              <c:f>'5000'!$B$13:$B$732</c:f>
              <c:numCache>
                <c:formatCode>General</c:formatCode>
                <c:ptCount val="720"/>
                <c:pt idx="0">
                  <c:v>39.270000000000003</c:v>
                </c:pt>
                <c:pt idx="1">
                  <c:v>39.31</c:v>
                </c:pt>
                <c:pt idx="2">
                  <c:v>39.43</c:v>
                </c:pt>
                <c:pt idx="3">
                  <c:v>39.630000000000003</c:v>
                </c:pt>
                <c:pt idx="4">
                  <c:v>39.9</c:v>
                </c:pt>
                <c:pt idx="5">
                  <c:v>40.26</c:v>
                </c:pt>
                <c:pt idx="6">
                  <c:v>40.69</c:v>
                </c:pt>
                <c:pt idx="7">
                  <c:v>41.2</c:v>
                </c:pt>
                <c:pt idx="8">
                  <c:v>41.79</c:v>
                </c:pt>
                <c:pt idx="9">
                  <c:v>42.45</c:v>
                </c:pt>
                <c:pt idx="10">
                  <c:v>43.2</c:v>
                </c:pt>
                <c:pt idx="11">
                  <c:v>44.02</c:v>
                </c:pt>
                <c:pt idx="12">
                  <c:v>44.91</c:v>
                </c:pt>
                <c:pt idx="13">
                  <c:v>45.89</c:v>
                </c:pt>
                <c:pt idx="14">
                  <c:v>46.93</c:v>
                </c:pt>
                <c:pt idx="15">
                  <c:v>48.06</c:v>
                </c:pt>
                <c:pt idx="16">
                  <c:v>49.26</c:v>
                </c:pt>
                <c:pt idx="17">
                  <c:v>50.53</c:v>
                </c:pt>
                <c:pt idx="18">
                  <c:v>51.87</c:v>
                </c:pt>
                <c:pt idx="19">
                  <c:v>53.29</c:v>
                </c:pt>
                <c:pt idx="20">
                  <c:v>54.78</c:v>
                </c:pt>
                <c:pt idx="21">
                  <c:v>56.34</c:v>
                </c:pt>
                <c:pt idx="22">
                  <c:v>57.97</c:v>
                </c:pt>
                <c:pt idx="23">
                  <c:v>59.67</c:v>
                </c:pt>
                <c:pt idx="24">
                  <c:v>61.44</c:v>
                </c:pt>
                <c:pt idx="25">
                  <c:v>63.28</c:v>
                </c:pt>
                <c:pt idx="26">
                  <c:v>65.180000000000007</c:v>
                </c:pt>
                <c:pt idx="27">
                  <c:v>67.150000000000006</c:v>
                </c:pt>
                <c:pt idx="28">
                  <c:v>69.19</c:v>
                </c:pt>
                <c:pt idx="29">
                  <c:v>71.290000000000006</c:v>
                </c:pt>
                <c:pt idx="30">
                  <c:v>73.45</c:v>
                </c:pt>
                <c:pt idx="31">
                  <c:v>75.67</c:v>
                </c:pt>
                <c:pt idx="32">
                  <c:v>77.959999999999994</c:v>
                </c:pt>
                <c:pt idx="33">
                  <c:v>80.31</c:v>
                </c:pt>
                <c:pt idx="34">
                  <c:v>82.71</c:v>
                </c:pt>
                <c:pt idx="35">
                  <c:v>85.17</c:v>
                </c:pt>
                <c:pt idx="36">
                  <c:v>87.69</c:v>
                </c:pt>
                <c:pt idx="37">
                  <c:v>90.26</c:v>
                </c:pt>
                <c:pt idx="38">
                  <c:v>92.89</c:v>
                </c:pt>
                <c:pt idx="39">
                  <c:v>95.57</c:v>
                </c:pt>
                <c:pt idx="40">
                  <c:v>98.3</c:v>
                </c:pt>
                <c:pt idx="41">
                  <c:v>101.09</c:v>
                </c:pt>
                <c:pt idx="42">
                  <c:v>103.92</c:v>
                </c:pt>
                <c:pt idx="43">
                  <c:v>106.8</c:v>
                </c:pt>
                <c:pt idx="44">
                  <c:v>109.72</c:v>
                </c:pt>
                <c:pt idx="45">
                  <c:v>112.69</c:v>
                </c:pt>
                <c:pt idx="46">
                  <c:v>115.7</c:v>
                </c:pt>
                <c:pt idx="47">
                  <c:v>118.76</c:v>
                </c:pt>
                <c:pt idx="48">
                  <c:v>121.85</c:v>
                </c:pt>
                <c:pt idx="49">
                  <c:v>124.99</c:v>
                </c:pt>
                <c:pt idx="50">
                  <c:v>128.16</c:v>
                </c:pt>
                <c:pt idx="51">
                  <c:v>131.37</c:v>
                </c:pt>
                <c:pt idx="52">
                  <c:v>134.61000000000001</c:v>
                </c:pt>
                <c:pt idx="53">
                  <c:v>137.88999999999999</c:v>
                </c:pt>
                <c:pt idx="54">
                  <c:v>141.19</c:v>
                </c:pt>
                <c:pt idx="55">
                  <c:v>144.53</c:v>
                </c:pt>
                <c:pt idx="56">
                  <c:v>147.9</c:v>
                </c:pt>
                <c:pt idx="57">
                  <c:v>151.30000000000001</c:v>
                </c:pt>
                <c:pt idx="58">
                  <c:v>154.72</c:v>
                </c:pt>
                <c:pt idx="59">
                  <c:v>158.16</c:v>
                </c:pt>
                <c:pt idx="60">
                  <c:v>161.63</c:v>
                </c:pt>
                <c:pt idx="61">
                  <c:v>165.12</c:v>
                </c:pt>
                <c:pt idx="62">
                  <c:v>168.63</c:v>
                </c:pt>
                <c:pt idx="63">
                  <c:v>172.16</c:v>
                </c:pt>
                <c:pt idx="64">
                  <c:v>175.7</c:v>
                </c:pt>
                <c:pt idx="65">
                  <c:v>179.26</c:v>
                </c:pt>
                <c:pt idx="66">
                  <c:v>182.83</c:v>
                </c:pt>
                <c:pt idx="67">
                  <c:v>186.42</c:v>
                </c:pt>
                <c:pt idx="68">
                  <c:v>190.02</c:v>
                </c:pt>
                <c:pt idx="69">
                  <c:v>193.62</c:v>
                </c:pt>
                <c:pt idx="70">
                  <c:v>197.24</c:v>
                </c:pt>
                <c:pt idx="71">
                  <c:v>200.86</c:v>
                </c:pt>
                <c:pt idx="72">
                  <c:v>204.49</c:v>
                </c:pt>
                <c:pt idx="73">
                  <c:v>208.12</c:v>
                </c:pt>
                <c:pt idx="74">
                  <c:v>211.75</c:v>
                </c:pt>
                <c:pt idx="75">
                  <c:v>215.38</c:v>
                </c:pt>
                <c:pt idx="76">
                  <c:v>219.02</c:v>
                </c:pt>
                <c:pt idx="77">
                  <c:v>222.65</c:v>
                </c:pt>
                <c:pt idx="78">
                  <c:v>226.27</c:v>
                </c:pt>
                <c:pt idx="79">
                  <c:v>229.9</c:v>
                </c:pt>
                <c:pt idx="80">
                  <c:v>233.51</c:v>
                </c:pt>
                <c:pt idx="81">
                  <c:v>237.12</c:v>
                </c:pt>
                <c:pt idx="82">
                  <c:v>240.73</c:v>
                </c:pt>
                <c:pt idx="83">
                  <c:v>244.32</c:v>
                </c:pt>
                <c:pt idx="84">
                  <c:v>247.9</c:v>
                </c:pt>
                <c:pt idx="85">
                  <c:v>251.47</c:v>
                </c:pt>
                <c:pt idx="86">
                  <c:v>255.03</c:v>
                </c:pt>
                <c:pt idx="87">
                  <c:v>258.57</c:v>
                </c:pt>
                <c:pt idx="88">
                  <c:v>262.08999999999997</c:v>
                </c:pt>
                <c:pt idx="89">
                  <c:v>265.60000000000002</c:v>
                </c:pt>
                <c:pt idx="90">
                  <c:v>269.08999999999997</c:v>
                </c:pt>
                <c:pt idx="91">
                  <c:v>272.57</c:v>
                </c:pt>
                <c:pt idx="92">
                  <c:v>276.02</c:v>
                </c:pt>
                <c:pt idx="93">
                  <c:v>279.45</c:v>
                </c:pt>
                <c:pt idx="94">
                  <c:v>282.86</c:v>
                </c:pt>
                <c:pt idx="95">
                  <c:v>286.24</c:v>
                </c:pt>
                <c:pt idx="96">
                  <c:v>289.61</c:v>
                </c:pt>
                <c:pt idx="97">
                  <c:v>292.95</c:v>
                </c:pt>
                <c:pt idx="98">
                  <c:v>296.26</c:v>
                </c:pt>
                <c:pt idx="99">
                  <c:v>299.54000000000002</c:v>
                </c:pt>
                <c:pt idx="100">
                  <c:v>302.8</c:v>
                </c:pt>
                <c:pt idx="101">
                  <c:v>306.02999999999997</c:v>
                </c:pt>
                <c:pt idx="102">
                  <c:v>309.23</c:v>
                </c:pt>
                <c:pt idx="103">
                  <c:v>312.39999999999998</c:v>
                </c:pt>
                <c:pt idx="104">
                  <c:v>315.54000000000002</c:v>
                </c:pt>
                <c:pt idx="105">
                  <c:v>318.64999999999998</c:v>
                </c:pt>
                <c:pt idx="106">
                  <c:v>321.73</c:v>
                </c:pt>
                <c:pt idx="107">
                  <c:v>324.77</c:v>
                </c:pt>
                <c:pt idx="108">
                  <c:v>327.79</c:v>
                </c:pt>
                <c:pt idx="109">
                  <c:v>330.76</c:v>
                </c:pt>
                <c:pt idx="110">
                  <c:v>333.71</c:v>
                </c:pt>
                <c:pt idx="111">
                  <c:v>336.61</c:v>
                </c:pt>
                <c:pt idx="112">
                  <c:v>339.49</c:v>
                </c:pt>
                <c:pt idx="113">
                  <c:v>342.32</c:v>
                </c:pt>
                <c:pt idx="114">
                  <c:v>345.12</c:v>
                </c:pt>
                <c:pt idx="115">
                  <c:v>347.89</c:v>
                </c:pt>
                <c:pt idx="116">
                  <c:v>350.61</c:v>
                </c:pt>
                <c:pt idx="117">
                  <c:v>353.3</c:v>
                </c:pt>
                <c:pt idx="118">
                  <c:v>355.95</c:v>
                </c:pt>
                <c:pt idx="119">
                  <c:v>358.56</c:v>
                </c:pt>
                <c:pt idx="120">
                  <c:v>361.13</c:v>
                </c:pt>
                <c:pt idx="121">
                  <c:v>363.66</c:v>
                </c:pt>
                <c:pt idx="122">
                  <c:v>366.16</c:v>
                </c:pt>
                <c:pt idx="123">
                  <c:v>368.61</c:v>
                </c:pt>
                <c:pt idx="124">
                  <c:v>371.02</c:v>
                </c:pt>
                <c:pt idx="125">
                  <c:v>373.39</c:v>
                </c:pt>
                <c:pt idx="126">
                  <c:v>375.72</c:v>
                </c:pt>
                <c:pt idx="127">
                  <c:v>378.01</c:v>
                </c:pt>
                <c:pt idx="128">
                  <c:v>380.26</c:v>
                </c:pt>
                <c:pt idx="129">
                  <c:v>382.47</c:v>
                </c:pt>
                <c:pt idx="130">
                  <c:v>384.63</c:v>
                </c:pt>
                <c:pt idx="131">
                  <c:v>386.76</c:v>
                </c:pt>
                <c:pt idx="132">
                  <c:v>388.84</c:v>
                </c:pt>
                <c:pt idx="133">
                  <c:v>390.88</c:v>
                </c:pt>
                <c:pt idx="134">
                  <c:v>392.87</c:v>
                </c:pt>
                <c:pt idx="135">
                  <c:v>394.83</c:v>
                </c:pt>
                <c:pt idx="136">
                  <c:v>396.74</c:v>
                </c:pt>
                <c:pt idx="137">
                  <c:v>398.61</c:v>
                </c:pt>
                <c:pt idx="138">
                  <c:v>400.43</c:v>
                </c:pt>
                <c:pt idx="139">
                  <c:v>402.22</c:v>
                </c:pt>
                <c:pt idx="140">
                  <c:v>403.96</c:v>
                </c:pt>
                <c:pt idx="141">
                  <c:v>405.66</c:v>
                </c:pt>
                <c:pt idx="142">
                  <c:v>407.31</c:v>
                </c:pt>
                <c:pt idx="143">
                  <c:v>408.92</c:v>
                </c:pt>
                <c:pt idx="144">
                  <c:v>410.49</c:v>
                </c:pt>
                <c:pt idx="145">
                  <c:v>412.02</c:v>
                </c:pt>
                <c:pt idx="146">
                  <c:v>413.5</c:v>
                </c:pt>
                <c:pt idx="147">
                  <c:v>414.94</c:v>
                </c:pt>
                <c:pt idx="148">
                  <c:v>416.33</c:v>
                </c:pt>
                <c:pt idx="149">
                  <c:v>417.69</c:v>
                </c:pt>
                <c:pt idx="150">
                  <c:v>419</c:v>
                </c:pt>
                <c:pt idx="151">
                  <c:v>420.26</c:v>
                </c:pt>
                <c:pt idx="152">
                  <c:v>421.49</c:v>
                </c:pt>
                <c:pt idx="153">
                  <c:v>422.67</c:v>
                </c:pt>
                <c:pt idx="154">
                  <c:v>423.8</c:v>
                </c:pt>
                <c:pt idx="155">
                  <c:v>424.9</c:v>
                </c:pt>
                <c:pt idx="156">
                  <c:v>425.95</c:v>
                </c:pt>
                <c:pt idx="157">
                  <c:v>426.96</c:v>
                </c:pt>
                <c:pt idx="158">
                  <c:v>427.92</c:v>
                </c:pt>
                <c:pt idx="159">
                  <c:v>428.84</c:v>
                </c:pt>
                <c:pt idx="160">
                  <c:v>429.72</c:v>
                </c:pt>
                <c:pt idx="161">
                  <c:v>430.55</c:v>
                </c:pt>
                <c:pt idx="162">
                  <c:v>431.35</c:v>
                </c:pt>
                <c:pt idx="163">
                  <c:v>432.1</c:v>
                </c:pt>
                <c:pt idx="164">
                  <c:v>432.8</c:v>
                </c:pt>
                <c:pt idx="165">
                  <c:v>433.47</c:v>
                </c:pt>
                <c:pt idx="166">
                  <c:v>434.09</c:v>
                </c:pt>
                <c:pt idx="167">
                  <c:v>434.66</c:v>
                </c:pt>
                <c:pt idx="168">
                  <c:v>435.2</c:v>
                </c:pt>
                <c:pt idx="169">
                  <c:v>435.69</c:v>
                </c:pt>
                <c:pt idx="170">
                  <c:v>436.14</c:v>
                </c:pt>
                <c:pt idx="171">
                  <c:v>436.54</c:v>
                </c:pt>
                <c:pt idx="172">
                  <c:v>436.91</c:v>
                </c:pt>
                <c:pt idx="173">
                  <c:v>437.23</c:v>
                </c:pt>
                <c:pt idx="174">
                  <c:v>437.51</c:v>
                </c:pt>
                <c:pt idx="175">
                  <c:v>437.74</c:v>
                </c:pt>
                <c:pt idx="176">
                  <c:v>437.93</c:v>
                </c:pt>
                <c:pt idx="177">
                  <c:v>438.08</c:v>
                </c:pt>
                <c:pt idx="178">
                  <c:v>438.19</c:v>
                </c:pt>
                <c:pt idx="179">
                  <c:v>438.25</c:v>
                </c:pt>
                <c:pt idx="180">
                  <c:v>438.28</c:v>
                </c:pt>
                <c:pt idx="181">
                  <c:v>438.25</c:v>
                </c:pt>
                <c:pt idx="182">
                  <c:v>438.19</c:v>
                </c:pt>
                <c:pt idx="183">
                  <c:v>438.08</c:v>
                </c:pt>
                <c:pt idx="184">
                  <c:v>437.93</c:v>
                </c:pt>
                <c:pt idx="185">
                  <c:v>437.74</c:v>
                </c:pt>
                <c:pt idx="186">
                  <c:v>437.51</c:v>
                </c:pt>
                <c:pt idx="187">
                  <c:v>437.23</c:v>
                </c:pt>
                <c:pt idx="188">
                  <c:v>436.91</c:v>
                </c:pt>
                <c:pt idx="189">
                  <c:v>436.54</c:v>
                </c:pt>
                <c:pt idx="190">
                  <c:v>436.14</c:v>
                </c:pt>
                <c:pt idx="191">
                  <c:v>435.69</c:v>
                </c:pt>
                <c:pt idx="192">
                  <c:v>435.2</c:v>
                </c:pt>
                <c:pt idx="193">
                  <c:v>434.66</c:v>
                </c:pt>
                <c:pt idx="194">
                  <c:v>434.09</c:v>
                </c:pt>
                <c:pt idx="195">
                  <c:v>433.47</c:v>
                </c:pt>
                <c:pt idx="196">
                  <c:v>432.8</c:v>
                </c:pt>
                <c:pt idx="197">
                  <c:v>432.1</c:v>
                </c:pt>
                <c:pt idx="198">
                  <c:v>431.35</c:v>
                </c:pt>
                <c:pt idx="199">
                  <c:v>430.55</c:v>
                </c:pt>
                <c:pt idx="200">
                  <c:v>429.72</c:v>
                </c:pt>
                <c:pt idx="201">
                  <c:v>428.84</c:v>
                </c:pt>
                <c:pt idx="202">
                  <c:v>427.92</c:v>
                </c:pt>
                <c:pt idx="203">
                  <c:v>426.96</c:v>
                </c:pt>
                <c:pt idx="204">
                  <c:v>425.95</c:v>
                </c:pt>
                <c:pt idx="205">
                  <c:v>424.9</c:v>
                </c:pt>
                <c:pt idx="206">
                  <c:v>423.8</c:v>
                </c:pt>
                <c:pt idx="207">
                  <c:v>422.67</c:v>
                </c:pt>
                <c:pt idx="208">
                  <c:v>421.49</c:v>
                </c:pt>
                <c:pt idx="209">
                  <c:v>420.26</c:v>
                </c:pt>
                <c:pt idx="210">
                  <c:v>419</c:v>
                </c:pt>
                <c:pt idx="211">
                  <c:v>417.69</c:v>
                </c:pt>
                <c:pt idx="212">
                  <c:v>416.33</c:v>
                </c:pt>
                <c:pt idx="213">
                  <c:v>414.94</c:v>
                </c:pt>
                <c:pt idx="214">
                  <c:v>413.5</c:v>
                </c:pt>
                <c:pt idx="215">
                  <c:v>412.02</c:v>
                </c:pt>
                <c:pt idx="216">
                  <c:v>410.49</c:v>
                </c:pt>
                <c:pt idx="217">
                  <c:v>408.92</c:v>
                </c:pt>
                <c:pt idx="218">
                  <c:v>407.31</c:v>
                </c:pt>
                <c:pt idx="219">
                  <c:v>405.66</c:v>
                </c:pt>
                <c:pt idx="220">
                  <c:v>403.96</c:v>
                </c:pt>
                <c:pt idx="221">
                  <c:v>402.22</c:v>
                </c:pt>
                <c:pt idx="222">
                  <c:v>400.43</c:v>
                </c:pt>
                <c:pt idx="223">
                  <c:v>398.61</c:v>
                </c:pt>
                <c:pt idx="224">
                  <c:v>396.74</c:v>
                </c:pt>
                <c:pt idx="225">
                  <c:v>394.83</c:v>
                </c:pt>
                <c:pt idx="226">
                  <c:v>392.87</c:v>
                </c:pt>
                <c:pt idx="227">
                  <c:v>390.88</c:v>
                </c:pt>
                <c:pt idx="228">
                  <c:v>388.84</c:v>
                </c:pt>
                <c:pt idx="229">
                  <c:v>386.76</c:v>
                </c:pt>
                <c:pt idx="230">
                  <c:v>384.63</c:v>
                </c:pt>
                <c:pt idx="231">
                  <c:v>382.47</c:v>
                </c:pt>
                <c:pt idx="232">
                  <c:v>380.26</c:v>
                </c:pt>
                <c:pt idx="233">
                  <c:v>378.01</c:v>
                </c:pt>
                <c:pt idx="234">
                  <c:v>375.72</c:v>
                </c:pt>
                <c:pt idx="235">
                  <c:v>373.39</c:v>
                </c:pt>
                <c:pt idx="236">
                  <c:v>371.02</c:v>
                </c:pt>
                <c:pt idx="237">
                  <c:v>368.61</c:v>
                </c:pt>
                <c:pt idx="238">
                  <c:v>366.16</c:v>
                </c:pt>
                <c:pt idx="239">
                  <c:v>363.66</c:v>
                </c:pt>
                <c:pt idx="240">
                  <c:v>361.13</c:v>
                </c:pt>
                <c:pt idx="241">
                  <c:v>358.56</c:v>
                </c:pt>
                <c:pt idx="242">
                  <c:v>355.95</c:v>
                </c:pt>
                <c:pt idx="243">
                  <c:v>353.3</c:v>
                </c:pt>
                <c:pt idx="244">
                  <c:v>350.61</c:v>
                </c:pt>
                <c:pt idx="245">
                  <c:v>347.89</c:v>
                </c:pt>
                <c:pt idx="246">
                  <c:v>345.12</c:v>
                </c:pt>
                <c:pt idx="247">
                  <c:v>342.32</c:v>
                </c:pt>
                <c:pt idx="248">
                  <c:v>339.49</c:v>
                </c:pt>
                <c:pt idx="249">
                  <c:v>336.61</c:v>
                </c:pt>
                <c:pt idx="250">
                  <c:v>333.71</c:v>
                </c:pt>
                <c:pt idx="251">
                  <c:v>330.76</c:v>
                </c:pt>
                <c:pt idx="252">
                  <c:v>327.79</c:v>
                </c:pt>
                <c:pt idx="253">
                  <c:v>324.77</c:v>
                </c:pt>
                <c:pt idx="254">
                  <c:v>321.73</c:v>
                </c:pt>
                <c:pt idx="255">
                  <c:v>318.64999999999998</c:v>
                </c:pt>
                <c:pt idx="256">
                  <c:v>315.54000000000002</c:v>
                </c:pt>
                <c:pt idx="257">
                  <c:v>312.39999999999998</c:v>
                </c:pt>
                <c:pt idx="258">
                  <c:v>309.23</c:v>
                </c:pt>
                <c:pt idx="259">
                  <c:v>306.02999999999997</c:v>
                </c:pt>
                <c:pt idx="260">
                  <c:v>302.8</c:v>
                </c:pt>
                <c:pt idx="261">
                  <c:v>299.54000000000002</c:v>
                </c:pt>
                <c:pt idx="262">
                  <c:v>296.26</c:v>
                </c:pt>
                <c:pt idx="263">
                  <c:v>292.95</c:v>
                </c:pt>
                <c:pt idx="264">
                  <c:v>289.61</c:v>
                </c:pt>
                <c:pt idx="265">
                  <c:v>286.24</c:v>
                </c:pt>
                <c:pt idx="266">
                  <c:v>282.86</c:v>
                </c:pt>
                <c:pt idx="267">
                  <c:v>279.45</c:v>
                </c:pt>
                <c:pt idx="268">
                  <c:v>276.02</c:v>
                </c:pt>
                <c:pt idx="269">
                  <c:v>272.57</c:v>
                </c:pt>
                <c:pt idx="270">
                  <c:v>269.08999999999997</c:v>
                </c:pt>
                <c:pt idx="271">
                  <c:v>265.60000000000002</c:v>
                </c:pt>
                <c:pt idx="272">
                  <c:v>262.08999999999997</c:v>
                </c:pt>
                <c:pt idx="273">
                  <c:v>258.57</c:v>
                </c:pt>
                <c:pt idx="274">
                  <c:v>255.03</c:v>
                </c:pt>
                <c:pt idx="275">
                  <c:v>251.47</c:v>
                </c:pt>
                <c:pt idx="276">
                  <c:v>247.9</c:v>
                </c:pt>
                <c:pt idx="277">
                  <c:v>244.32</c:v>
                </c:pt>
                <c:pt idx="278">
                  <c:v>240.73</c:v>
                </c:pt>
                <c:pt idx="279">
                  <c:v>237.12</c:v>
                </c:pt>
                <c:pt idx="280">
                  <c:v>233.51</c:v>
                </c:pt>
                <c:pt idx="281">
                  <c:v>229.9</c:v>
                </c:pt>
                <c:pt idx="282">
                  <c:v>226.27</c:v>
                </c:pt>
                <c:pt idx="283">
                  <c:v>222.65</c:v>
                </c:pt>
                <c:pt idx="284">
                  <c:v>219.02</c:v>
                </c:pt>
                <c:pt idx="285">
                  <c:v>215.38</c:v>
                </c:pt>
                <c:pt idx="286">
                  <c:v>211.75</c:v>
                </c:pt>
                <c:pt idx="287">
                  <c:v>208.12</c:v>
                </c:pt>
                <c:pt idx="288">
                  <c:v>204.49</c:v>
                </c:pt>
                <c:pt idx="289">
                  <c:v>200.86</c:v>
                </c:pt>
                <c:pt idx="290">
                  <c:v>197.24</c:v>
                </c:pt>
                <c:pt idx="291">
                  <c:v>193.62</c:v>
                </c:pt>
                <c:pt idx="292">
                  <c:v>190.02</c:v>
                </c:pt>
                <c:pt idx="293">
                  <c:v>186.42</c:v>
                </c:pt>
                <c:pt idx="294">
                  <c:v>182.83</c:v>
                </c:pt>
                <c:pt idx="295">
                  <c:v>179.26</c:v>
                </c:pt>
                <c:pt idx="296">
                  <c:v>175.7</c:v>
                </c:pt>
                <c:pt idx="297">
                  <c:v>172.16</c:v>
                </c:pt>
                <c:pt idx="298">
                  <c:v>168.63</c:v>
                </c:pt>
                <c:pt idx="299">
                  <c:v>165.12</c:v>
                </c:pt>
                <c:pt idx="300">
                  <c:v>161.63</c:v>
                </c:pt>
                <c:pt idx="301">
                  <c:v>158.16</c:v>
                </c:pt>
                <c:pt idx="302">
                  <c:v>154.72</c:v>
                </c:pt>
                <c:pt idx="303">
                  <c:v>151.30000000000001</c:v>
                </c:pt>
                <c:pt idx="304">
                  <c:v>147.9</c:v>
                </c:pt>
                <c:pt idx="305">
                  <c:v>144.53</c:v>
                </c:pt>
                <c:pt idx="306">
                  <c:v>141.19</c:v>
                </c:pt>
                <c:pt idx="307">
                  <c:v>137.88999999999999</c:v>
                </c:pt>
                <c:pt idx="308">
                  <c:v>134.61000000000001</c:v>
                </c:pt>
                <c:pt idx="309">
                  <c:v>131.37</c:v>
                </c:pt>
                <c:pt idx="310">
                  <c:v>128.16</c:v>
                </c:pt>
                <c:pt idx="311">
                  <c:v>124.99</c:v>
                </c:pt>
                <c:pt idx="312">
                  <c:v>121.85</c:v>
                </c:pt>
                <c:pt idx="313">
                  <c:v>118.76</c:v>
                </c:pt>
                <c:pt idx="314">
                  <c:v>115.7</c:v>
                </c:pt>
                <c:pt idx="315">
                  <c:v>112.69</c:v>
                </c:pt>
                <c:pt idx="316">
                  <c:v>109.72</c:v>
                </c:pt>
                <c:pt idx="317">
                  <c:v>106.8</c:v>
                </c:pt>
                <c:pt idx="318">
                  <c:v>103.92</c:v>
                </c:pt>
                <c:pt idx="319">
                  <c:v>101.09</c:v>
                </c:pt>
                <c:pt idx="320">
                  <c:v>98.3</c:v>
                </c:pt>
                <c:pt idx="321">
                  <c:v>95.57</c:v>
                </c:pt>
                <c:pt idx="322">
                  <c:v>92.89</c:v>
                </c:pt>
                <c:pt idx="323">
                  <c:v>90.26</c:v>
                </c:pt>
                <c:pt idx="324">
                  <c:v>87.69</c:v>
                </c:pt>
                <c:pt idx="325">
                  <c:v>85.17</c:v>
                </c:pt>
                <c:pt idx="326">
                  <c:v>82.71</c:v>
                </c:pt>
                <c:pt idx="327">
                  <c:v>80.31</c:v>
                </c:pt>
                <c:pt idx="328">
                  <c:v>77.959999999999994</c:v>
                </c:pt>
                <c:pt idx="329">
                  <c:v>75.67</c:v>
                </c:pt>
                <c:pt idx="330">
                  <c:v>73.45</c:v>
                </c:pt>
                <c:pt idx="331">
                  <c:v>71.290000000000006</c:v>
                </c:pt>
                <c:pt idx="332">
                  <c:v>69.19</c:v>
                </c:pt>
                <c:pt idx="333">
                  <c:v>67.150000000000006</c:v>
                </c:pt>
                <c:pt idx="334">
                  <c:v>65.180000000000007</c:v>
                </c:pt>
                <c:pt idx="335">
                  <c:v>63.28</c:v>
                </c:pt>
                <c:pt idx="336">
                  <c:v>61.44</c:v>
                </c:pt>
                <c:pt idx="337">
                  <c:v>59.67</c:v>
                </c:pt>
                <c:pt idx="338">
                  <c:v>57.97</c:v>
                </c:pt>
                <c:pt idx="339">
                  <c:v>56.34</c:v>
                </c:pt>
                <c:pt idx="340">
                  <c:v>54.78</c:v>
                </c:pt>
                <c:pt idx="341">
                  <c:v>53.29</c:v>
                </c:pt>
                <c:pt idx="342">
                  <c:v>51.87</c:v>
                </c:pt>
                <c:pt idx="343">
                  <c:v>50.53</c:v>
                </c:pt>
                <c:pt idx="344">
                  <c:v>49.26</c:v>
                </c:pt>
                <c:pt idx="345">
                  <c:v>48.06</c:v>
                </c:pt>
                <c:pt idx="346">
                  <c:v>46.93</c:v>
                </c:pt>
                <c:pt idx="347">
                  <c:v>45.89</c:v>
                </c:pt>
                <c:pt idx="348">
                  <c:v>44.91</c:v>
                </c:pt>
                <c:pt idx="349">
                  <c:v>44.02</c:v>
                </c:pt>
                <c:pt idx="350">
                  <c:v>43.2</c:v>
                </c:pt>
                <c:pt idx="351">
                  <c:v>42.45</c:v>
                </c:pt>
                <c:pt idx="352">
                  <c:v>41.79</c:v>
                </c:pt>
                <c:pt idx="353">
                  <c:v>41.2</c:v>
                </c:pt>
                <c:pt idx="354">
                  <c:v>40.69</c:v>
                </c:pt>
                <c:pt idx="355">
                  <c:v>40.26</c:v>
                </c:pt>
                <c:pt idx="356">
                  <c:v>39.9</c:v>
                </c:pt>
                <c:pt idx="357">
                  <c:v>39.630000000000003</c:v>
                </c:pt>
                <c:pt idx="358">
                  <c:v>39.43</c:v>
                </c:pt>
                <c:pt idx="359">
                  <c:v>39.31</c:v>
                </c:pt>
                <c:pt idx="360">
                  <c:v>39.270000000000003</c:v>
                </c:pt>
                <c:pt idx="361">
                  <c:v>39.31</c:v>
                </c:pt>
                <c:pt idx="362">
                  <c:v>39.43</c:v>
                </c:pt>
                <c:pt idx="363">
                  <c:v>39.630000000000003</c:v>
                </c:pt>
                <c:pt idx="364">
                  <c:v>39.9</c:v>
                </c:pt>
                <c:pt idx="365">
                  <c:v>40.26</c:v>
                </c:pt>
                <c:pt idx="366">
                  <c:v>40.69</c:v>
                </c:pt>
                <c:pt idx="367">
                  <c:v>41.2</c:v>
                </c:pt>
                <c:pt idx="368">
                  <c:v>41.79</c:v>
                </c:pt>
                <c:pt idx="369">
                  <c:v>42.45</c:v>
                </c:pt>
                <c:pt idx="370">
                  <c:v>43.2</c:v>
                </c:pt>
                <c:pt idx="371">
                  <c:v>44.02</c:v>
                </c:pt>
                <c:pt idx="372">
                  <c:v>44.91</c:v>
                </c:pt>
                <c:pt idx="373">
                  <c:v>45.89</c:v>
                </c:pt>
                <c:pt idx="374">
                  <c:v>46.93</c:v>
                </c:pt>
                <c:pt idx="375">
                  <c:v>48.06</c:v>
                </c:pt>
                <c:pt idx="376">
                  <c:v>49.26</c:v>
                </c:pt>
                <c:pt idx="377">
                  <c:v>50.53</c:v>
                </c:pt>
                <c:pt idx="378">
                  <c:v>51.87</c:v>
                </c:pt>
                <c:pt idx="379">
                  <c:v>53.29</c:v>
                </c:pt>
                <c:pt idx="380">
                  <c:v>54.78</c:v>
                </c:pt>
                <c:pt idx="381">
                  <c:v>56.34</c:v>
                </c:pt>
                <c:pt idx="382">
                  <c:v>57.97</c:v>
                </c:pt>
                <c:pt idx="383">
                  <c:v>59.67</c:v>
                </c:pt>
                <c:pt idx="384">
                  <c:v>61.44</c:v>
                </c:pt>
                <c:pt idx="385">
                  <c:v>63.28</c:v>
                </c:pt>
                <c:pt idx="386">
                  <c:v>65.180000000000007</c:v>
                </c:pt>
                <c:pt idx="387">
                  <c:v>67.150000000000006</c:v>
                </c:pt>
                <c:pt idx="388">
                  <c:v>69.19</c:v>
                </c:pt>
                <c:pt idx="389">
                  <c:v>71.290000000000006</c:v>
                </c:pt>
                <c:pt idx="390">
                  <c:v>73.45</c:v>
                </c:pt>
                <c:pt idx="391">
                  <c:v>75.67</c:v>
                </c:pt>
                <c:pt idx="392">
                  <c:v>77.959999999999994</c:v>
                </c:pt>
                <c:pt idx="393">
                  <c:v>80.31</c:v>
                </c:pt>
                <c:pt idx="394">
                  <c:v>82.71</c:v>
                </c:pt>
                <c:pt idx="395">
                  <c:v>85.17</c:v>
                </c:pt>
                <c:pt idx="396">
                  <c:v>87.69</c:v>
                </c:pt>
                <c:pt idx="397">
                  <c:v>90.26</c:v>
                </c:pt>
                <c:pt idx="398">
                  <c:v>92.89</c:v>
                </c:pt>
                <c:pt idx="399">
                  <c:v>95.57</c:v>
                </c:pt>
                <c:pt idx="400">
                  <c:v>98.3</c:v>
                </c:pt>
                <c:pt idx="401">
                  <c:v>101.09</c:v>
                </c:pt>
                <c:pt idx="402">
                  <c:v>103.92</c:v>
                </c:pt>
                <c:pt idx="403">
                  <c:v>106.8</c:v>
                </c:pt>
                <c:pt idx="404">
                  <c:v>109.72</c:v>
                </c:pt>
                <c:pt idx="405">
                  <c:v>112.69</c:v>
                </c:pt>
                <c:pt idx="406">
                  <c:v>115.7</c:v>
                </c:pt>
                <c:pt idx="407">
                  <c:v>118.76</c:v>
                </c:pt>
                <c:pt idx="408">
                  <c:v>121.85</c:v>
                </c:pt>
                <c:pt idx="409">
                  <c:v>124.99</c:v>
                </c:pt>
                <c:pt idx="410">
                  <c:v>128.16</c:v>
                </c:pt>
                <c:pt idx="411">
                  <c:v>131.37</c:v>
                </c:pt>
                <c:pt idx="412">
                  <c:v>134.61000000000001</c:v>
                </c:pt>
                <c:pt idx="413">
                  <c:v>137.88999999999999</c:v>
                </c:pt>
                <c:pt idx="414">
                  <c:v>141.19</c:v>
                </c:pt>
                <c:pt idx="415">
                  <c:v>144.53</c:v>
                </c:pt>
                <c:pt idx="416">
                  <c:v>147.9</c:v>
                </c:pt>
                <c:pt idx="417">
                  <c:v>151.30000000000001</c:v>
                </c:pt>
                <c:pt idx="418">
                  <c:v>154.72</c:v>
                </c:pt>
                <c:pt idx="419">
                  <c:v>158.16</c:v>
                </c:pt>
                <c:pt idx="420">
                  <c:v>161.63</c:v>
                </c:pt>
                <c:pt idx="421">
                  <c:v>165.12</c:v>
                </c:pt>
                <c:pt idx="422">
                  <c:v>168.63</c:v>
                </c:pt>
                <c:pt idx="423">
                  <c:v>172.16</c:v>
                </c:pt>
                <c:pt idx="424">
                  <c:v>175.7</c:v>
                </c:pt>
                <c:pt idx="425">
                  <c:v>179.26</c:v>
                </c:pt>
                <c:pt idx="426">
                  <c:v>182.83</c:v>
                </c:pt>
                <c:pt idx="427">
                  <c:v>186.42</c:v>
                </c:pt>
                <c:pt idx="428">
                  <c:v>190.02</c:v>
                </c:pt>
                <c:pt idx="429">
                  <c:v>193.62</c:v>
                </c:pt>
                <c:pt idx="430">
                  <c:v>197.24</c:v>
                </c:pt>
                <c:pt idx="431">
                  <c:v>200.86</c:v>
                </c:pt>
                <c:pt idx="432">
                  <c:v>204.49</c:v>
                </c:pt>
                <c:pt idx="433">
                  <c:v>208.12</c:v>
                </c:pt>
                <c:pt idx="434">
                  <c:v>211.75</c:v>
                </c:pt>
                <c:pt idx="435">
                  <c:v>215.38</c:v>
                </c:pt>
                <c:pt idx="436">
                  <c:v>219.02</c:v>
                </c:pt>
                <c:pt idx="437">
                  <c:v>222.65</c:v>
                </c:pt>
                <c:pt idx="438">
                  <c:v>226.27</c:v>
                </c:pt>
                <c:pt idx="439">
                  <c:v>229.9</c:v>
                </c:pt>
                <c:pt idx="440">
                  <c:v>233.51</c:v>
                </c:pt>
                <c:pt idx="441">
                  <c:v>237.12</c:v>
                </c:pt>
                <c:pt idx="442">
                  <c:v>240.73</c:v>
                </c:pt>
                <c:pt idx="443">
                  <c:v>244.32</c:v>
                </c:pt>
                <c:pt idx="444">
                  <c:v>247.9</c:v>
                </c:pt>
                <c:pt idx="445">
                  <c:v>251.47</c:v>
                </c:pt>
                <c:pt idx="446">
                  <c:v>255.03</c:v>
                </c:pt>
                <c:pt idx="447">
                  <c:v>258.57</c:v>
                </c:pt>
                <c:pt idx="448">
                  <c:v>262.08999999999997</c:v>
                </c:pt>
                <c:pt idx="449">
                  <c:v>265.60000000000002</c:v>
                </c:pt>
                <c:pt idx="450">
                  <c:v>269.08999999999997</c:v>
                </c:pt>
                <c:pt idx="451">
                  <c:v>272.57</c:v>
                </c:pt>
                <c:pt idx="452">
                  <c:v>276.02</c:v>
                </c:pt>
                <c:pt idx="453">
                  <c:v>279.45</c:v>
                </c:pt>
                <c:pt idx="454">
                  <c:v>282.86</c:v>
                </c:pt>
                <c:pt idx="455">
                  <c:v>286.24</c:v>
                </c:pt>
                <c:pt idx="456">
                  <c:v>289.61</c:v>
                </c:pt>
                <c:pt idx="457">
                  <c:v>292.95</c:v>
                </c:pt>
                <c:pt idx="458">
                  <c:v>296.26</c:v>
                </c:pt>
                <c:pt idx="459">
                  <c:v>299.54000000000002</c:v>
                </c:pt>
                <c:pt idx="460">
                  <c:v>302.8</c:v>
                </c:pt>
                <c:pt idx="461">
                  <c:v>306.02999999999997</c:v>
                </c:pt>
                <c:pt idx="462">
                  <c:v>309.23</c:v>
                </c:pt>
                <c:pt idx="463">
                  <c:v>312.39999999999998</c:v>
                </c:pt>
                <c:pt idx="464">
                  <c:v>315.54000000000002</c:v>
                </c:pt>
                <c:pt idx="465">
                  <c:v>318.64999999999998</c:v>
                </c:pt>
                <c:pt idx="466">
                  <c:v>321.73</c:v>
                </c:pt>
                <c:pt idx="467">
                  <c:v>324.77</c:v>
                </c:pt>
                <c:pt idx="468">
                  <c:v>327.79</c:v>
                </c:pt>
                <c:pt idx="469">
                  <c:v>330.76</c:v>
                </c:pt>
                <c:pt idx="470">
                  <c:v>333.71</c:v>
                </c:pt>
                <c:pt idx="471">
                  <c:v>336.61</c:v>
                </c:pt>
                <c:pt idx="472">
                  <c:v>339.49</c:v>
                </c:pt>
                <c:pt idx="473">
                  <c:v>342.32</c:v>
                </c:pt>
                <c:pt idx="474">
                  <c:v>345.12</c:v>
                </c:pt>
                <c:pt idx="475">
                  <c:v>347.89</c:v>
                </c:pt>
                <c:pt idx="476">
                  <c:v>350.61</c:v>
                </c:pt>
                <c:pt idx="477">
                  <c:v>353.3</c:v>
                </c:pt>
                <c:pt idx="478">
                  <c:v>355.95</c:v>
                </c:pt>
                <c:pt idx="479">
                  <c:v>358.56</c:v>
                </c:pt>
                <c:pt idx="480">
                  <c:v>361.13</c:v>
                </c:pt>
                <c:pt idx="481">
                  <c:v>363.66</c:v>
                </c:pt>
                <c:pt idx="482">
                  <c:v>366.16</c:v>
                </c:pt>
                <c:pt idx="483">
                  <c:v>368.61</c:v>
                </c:pt>
                <c:pt idx="484">
                  <c:v>371.02</c:v>
                </c:pt>
                <c:pt idx="485">
                  <c:v>373.39</c:v>
                </c:pt>
                <c:pt idx="486">
                  <c:v>375.72</c:v>
                </c:pt>
                <c:pt idx="487">
                  <c:v>378.01</c:v>
                </c:pt>
                <c:pt idx="488">
                  <c:v>380.26</c:v>
                </c:pt>
                <c:pt idx="489">
                  <c:v>382.47</c:v>
                </c:pt>
                <c:pt idx="490">
                  <c:v>384.63</c:v>
                </c:pt>
                <c:pt idx="491">
                  <c:v>386.76</c:v>
                </c:pt>
                <c:pt idx="492">
                  <c:v>388.84</c:v>
                </c:pt>
                <c:pt idx="493">
                  <c:v>390.88</c:v>
                </c:pt>
                <c:pt idx="494">
                  <c:v>392.87</c:v>
                </c:pt>
                <c:pt idx="495">
                  <c:v>394.83</c:v>
                </c:pt>
                <c:pt idx="496">
                  <c:v>396.74</c:v>
                </c:pt>
                <c:pt idx="497">
                  <c:v>398.61</c:v>
                </c:pt>
                <c:pt idx="498">
                  <c:v>400.43</c:v>
                </c:pt>
                <c:pt idx="499">
                  <c:v>402.22</c:v>
                </c:pt>
                <c:pt idx="500">
                  <c:v>403.96</c:v>
                </c:pt>
                <c:pt idx="501">
                  <c:v>405.66</c:v>
                </c:pt>
                <c:pt idx="502">
                  <c:v>407.31</c:v>
                </c:pt>
                <c:pt idx="503">
                  <c:v>408.92</c:v>
                </c:pt>
                <c:pt idx="504">
                  <c:v>410.49</c:v>
                </c:pt>
                <c:pt idx="505">
                  <c:v>412.02</c:v>
                </c:pt>
                <c:pt idx="506">
                  <c:v>413.5</c:v>
                </c:pt>
                <c:pt idx="507">
                  <c:v>414.94</c:v>
                </c:pt>
                <c:pt idx="508">
                  <c:v>416.33</c:v>
                </c:pt>
                <c:pt idx="509">
                  <c:v>417.69</c:v>
                </c:pt>
                <c:pt idx="510">
                  <c:v>419</c:v>
                </c:pt>
                <c:pt idx="511">
                  <c:v>420.26</c:v>
                </c:pt>
                <c:pt idx="512">
                  <c:v>421.49</c:v>
                </c:pt>
                <c:pt idx="513">
                  <c:v>422.67</c:v>
                </c:pt>
                <c:pt idx="514">
                  <c:v>423.8</c:v>
                </c:pt>
                <c:pt idx="515">
                  <c:v>424.9</c:v>
                </c:pt>
                <c:pt idx="516">
                  <c:v>425.95</c:v>
                </c:pt>
                <c:pt idx="517">
                  <c:v>426.96</c:v>
                </c:pt>
                <c:pt idx="518">
                  <c:v>427.92</c:v>
                </c:pt>
                <c:pt idx="519">
                  <c:v>428.84</c:v>
                </c:pt>
                <c:pt idx="520">
                  <c:v>429.72</c:v>
                </c:pt>
                <c:pt idx="521">
                  <c:v>430.55</c:v>
                </c:pt>
                <c:pt idx="522">
                  <c:v>431.35</c:v>
                </c:pt>
                <c:pt idx="523">
                  <c:v>432.1</c:v>
                </c:pt>
                <c:pt idx="524">
                  <c:v>432.8</c:v>
                </c:pt>
                <c:pt idx="525">
                  <c:v>433.47</c:v>
                </c:pt>
                <c:pt idx="526">
                  <c:v>434.09</c:v>
                </c:pt>
                <c:pt idx="527">
                  <c:v>434.66</c:v>
                </c:pt>
                <c:pt idx="528">
                  <c:v>435.2</c:v>
                </c:pt>
                <c:pt idx="529">
                  <c:v>435.69</c:v>
                </c:pt>
                <c:pt idx="530">
                  <c:v>436.14</c:v>
                </c:pt>
                <c:pt idx="531">
                  <c:v>436.54</c:v>
                </c:pt>
                <c:pt idx="532">
                  <c:v>436.91</c:v>
                </c:pt>
                <c:pt idx="533">
                  <c:v>437.23</c:v>
                </c:pt>
                <c:pt idx="534">
                  <c:v>437.51</c:v>
                </c:pt>
                <c:pt idx="535">
                  <c:v>437.74</c:v>
                </c:pt>
                <c:pt idx="536">
                  <c:v>437.93</c:v>
                </c:pt>
                <c:pt idx="537">
                  <c:v>438.08</c:v>
                </c:pt>
                <c:pt idx="538">
                  <c:v>438.19</c:v>
                </c:pt>
                <c:pt idx="539">
                  <c:v>438.25</c:v>
                </c:pt>
                <c:pt idx="540">
                  <c:v>438.28</c:v>
                </c:pt>
                <c:pt idx="541">
                  <c:v>438.25</c:v>
                </c:pt>
                <c:pt idx="542">
                  <c:v>438.19</c:v>
                </c:pt>
                <c:pt idx="543">
                  <c:v>438.08</c:v>
                </c:pt>
                <c:pt idx="544">
                  <c:v>437.93</c:v>
                </c:pt>
                <c:pt idx="545">
                  <c:v>437.74</c:v>
                </c:pt>
                <c:pt idx="546">
                  <c:v>437.51</c:v>
                </c:pt>
                <c:pt idx="547">
                  <c:v>437.23</c:v>
                </c:pt>
                <c:pt idx="548">
                  <c:v>436.91</c:v>
                </c:pt>
                <c:pt idx="549">
                  <c:v>436.54</c:v>
                </c:pt>
                <c:pt idx="550">
                  <c:v>436.14</c:v>
                </c:pt>
                <c:pt idx="551">
                  <c:v>435.69</c:v>
                </c:pt>
                <c:pt idx="552">
                  <c:v>435.2</c:v>
                </c:pt>
                <c:pt idx="553">
                  <c:v>434.66</c:v>
                </c:pt>
                <c:pt idx="554">
                  <c:v>434.09</c:v>
                </c:pt>
                <c:pt idx="555">
                  <c:v>433.47</c:v>
                </c:pt>
                <c:pt idx="556">
                  <c:v>432.8</c:v>
                </c:pt>
                <c:pt idx="557">
                  <c:v>432.1</c:v>
                </c:pt>
                <c:pt idx="558">
                  <c:v>431.35</c:v>
                </c:pt>
                <c:pt idx="559">
                  <c:v>430.55</c:v>
                </c:pt>
                <c:pt idx="560">
                  <c:v>429.72</c:v>
                </c:pt>
                <c:pt idx="561">
                  <c:v>428.84</c:v>
                </c:pt>
                <c:pt idx="562">
                  <c:v>427.92</c:v>
                </c:pt>
                <c:pt idx="563">
                  <c:v>426.96</c:v>
                </c:pt>
                <c:pt idx="564">
                  <c:v>425.95</c:v>
                </c:pt>
                <c:pt idx="565">
                  <c:v>424.9</c:v>
                </c:pt>
                <c:pt idx="566">
                  <c:v>423.8</c:v>
                </c:pt>
                <c:pt idx="567">
                  <c:v>422.67</c:v>
                </c:pt>
                <c:pt idx="568">
                  <c:v>421.49</c:v>
                </c:pt>
                <c:pt idx="569">
                  <c:v>420.26</c:v>
                </c:pt>
                <c:pt idx="570">
                  <c:v>419</c:v>
                </c:pt>
                <c:pt idx="571">
                  <c:v>417.69</c:v>
                </c:pt>
                <c:pt idx="572">
                  <c:v>416.33</c:v>
                </c:pt>
                <c:pt idx="573">
                  <c:v>414.94</c:v>
                </c:pt>
                <c:pt idx="574">
                  <c:v>413.5</c:v>
                </c:pt>
                <c:pt idx="575">
                  <c:v>412.02</c:v>
                </c:pt>
                <c:pt idx="576">
                  <c:v>410.49</c:v>
                </c:pt>
                <c:pt idx="577">
                  <c:v>408.92</c:v>
                </c:pt>
                <c:pt idx="578">
                  <c:v>407.31</c:v>
                </c:pt>
                <c:pt idx="579">
                  <c:v>405.66</c:v>
                </c:pt>
                <c:pt idx="580">
                  <c:v>403.96</c:v>
                </c:pt>
                <c:pt idx="581">
                  <c:v>402.22</c:v>
                </c:pt>
                <c:pt idx="582">
                  <c:v>400.43</c:v>
                </c:pt>
                <c:pt idx="583">
                  <c:v>398.61</c:v>
                </c:pt>
                <c:pt idx="584">
                  <c:v>396.74</c:v>
                </c:pt>
                <c:pt idx="585">
                  <c:v>394.83</c:v>
                </c:pt>
                <c:pt idx="586">
                  <c:v>392.87</c:v>
                </c:pt>
                <c:pt idx="587">
                  <c:v>390.88</c:v>
                </c:pt>
                <c:pt idx="588">
                  <c:v>388.84</c:v>
                </c:pt>
                <c:pt idx="589">
                  <c:v>386.76</c:v>
                </c:pt>
                <c:pt idx="590">
                  <c:v>384.63</c:v>
                </c:pt>
                <c:pt idx="591">
                  <c:v>382.47</c:v>
                </c:pt>
                <c:pt idx="592">
                  <c:v>380.26</c:v>
                </c:pt>
                <c:pt idx="593">
                  <c:v>378.01</c:v>
                </c:pt>
                <c:pt idx="594">
                  <c:v>375.72</c:v>
                </c:pt>
                <c:pt idx="595">
                  <c:v>373.39</c:v>
                </c:pt>
                <c:pt idx="596">
                  <c:v>371.02</c:v>
                </c:pt>
                <c:pt idx="597">
                  <c:v>368.61</c:v>
                </c:pt>
                <c:pt idx="598">
                  <c:v>366.16</c:v>
                </c:pt>
                <c:pt idx="599">
                  <c:v>363.66</c:v>
                </c:pt>
                <c:pt idx="600">
                  <c:v>361.13</c:v>
                </c:pt>
                <c:pt idx="601">
                  <c:v>358.56</c:v>
                </c:pt>
                <c:pt idx="602">
                  <c:v>355.95</c:v>
                </c:pt>
                <c:pt idx="603">
                  <c:v>353.3</c:v>
                </c:pt>
                <c:pt idx="604">
                  <c:v>350.61</c:v>
                </c:pt>
                <c:pt idx="605">
                  <c:v>347.89</c:v>
                </c:pt>
                <c:pt idx="606">
                  <c:v>345.12</c:v>
                </c:pt>
                <c:pt idx="607">
                  <c:v>342.32</c:v>
                </c:pt>
                <c:pt idx="608">
                  <c:v>339.49</c:v>
                </c:pt>
                <c:pt idx="609">
                  <c:v>336.61</c:v>
                </c:pt>
                <c:pt idx="610">
                  <c:v>333.71</c:v>
                </c:pt>
                <c:pt idx="611">
                  <c:v>330.76</c:v>
                </c:pt>
                <c:pt idx="612">
                  <c:v>327.79</c:v>
                </c:pt>
                <c:pt idx="613">
                  <c:v>324.77</c:v>
                </c:pt>
                <c:pt idx="614">
                  <c:v>321.73</c:v>
                </c:pt>
                <c:pt idx="615">
                  <c:v>318.64999999999998</c:v>
                </c:pt>
                <c:pt idx="616">
                  <c:v>315.54000000000002</c:v>
                </c:pt>
                <c:pt idx="617">
                  <c:v>312.39999999999998</c:v>
                </c:pt>
                <c:pt idx="618">
                  <c:v>309.23</c:v>
                </c:pt>
                <c:pt idx="619">
                  <c:v>306.02999999999997</c:v>
                </c:pt>
                <c:pt idx="620">
                  <c:v>302.8</c:v>
                </c:pt>
                <c:pt idx="621">
                  <c:v>299.54000000000002</c:v>
                </c:pt>
                <c:pt idx="622">
                  <c:v>296.26</c:v>
                </c:pt>
                <c:pt idx="623">
                  <c:v>292.94</c:v>
                </c:pt>
                <c:pt idx="624">
                  <c:v>289.61</c:v>
                </c:pt>
                <c:pt idx="625">
                  <c:v>286.24</c:v>
                </c:pt>
                <c:pt idx="626">
                  <c:v>282.86</c:v>
                </c:pt>
                <c:pt idx="627">
                  <c:v>279.45</c:v>
                </c:pt>
                <c:pt idx="628">
                  <c:v>276.02</c:v>
                </c:pt>
                <c:pt idx="629">
                  <c:v>272.56</c:v>
                </c:pt>
                <c:pt idx="630">
                  <c:v>269.08999999999997</c:v>
                </c:pt>
                <c:pt idx="631">
                  <c:v>265.60000000000002</c:v>
                </c:pt>
                <c:pt idx="632">
                  <c:v>262.08999999999997</c:v>
                </c:pt>
                <c:pt idx="633">
                  <c:v>258.57</c:v>
                </c:pt>
                <c:pt idx="634">
                  <c:v>255.03</c:v>
                </c:pt>
                <c:pt idx="635">
                  <c:v>251.47</c:v>
                </c:pt>
                <c:pt idx="636">
                  <c:v>247.9</c:v>
                </c:pt>
                <c:pt idx="637">
                  <c:v>244.32</c:v>
                </c:pt>
                <c:pt idx="638">
                  <c:v>240.73</c:v>
                </c:pt>
                <c:pt idx="639">
                  <c:v>237.12</c:v>
                </c:pt>
                <c:pt idx="640">
                  <c:v>233.51</c:v>
                </c:pt>
                <c:pt idx="641">
                  <c:v>229.9</c:v>
                </c:pt>
                <c:pt idx="642">
                  <c:v>226.27</c:v>
                </c:pt>
                <c:pt idx="643">
                  <c:v>222.65</c:v>
                </c:pt>
                <c:pt idx="644">
                  <c:v>219.01</c:v>
                </c:pt>
                <c:pt idx="645">
                  <c:v>215.38</c:v>
                </c:pt>
                <c:pt idx="646">
                  <c:v>211.75</c:v>
                </c:pt>
                <c:pt idx="647">
                  <c:v>208.12</c:v>
                </c:pt>
                <c:pt idx="648">
                  <c:v>204.49</c:v>
                </c:pt>
                <c:pt idx="649">
                  <c:v>200.86</c:v>
                </c:pt>
                <c:pt idx="650">
                  <c:v>197.24</c:v>
                </c:pt>
                <c:pt idx="651">
                  <c:v>193.62</c:v>
                </c:pt>
                <c:pt idx="652">
                  <c:v>190.02</c:v>
                </c:pt>
                <c:pt idx="653">
                  <c:v>186.42</c:v>
                </c:pt>
                <c:pt idx="654">
                  <c:v>182.83</c:v>
                </c:pt>
                <c:pt idx="655">
                  <c:v>179.26</c:v>
                </c:pt>
                <c:pt idx="656">
                  <c:v>175.7</c:v>
                </c:pt>
                <c:pt idx="657">
                  <c:v>172.16</c:v>
                </c:pt>
                <c:pt idx="658">
                  <c:v>168.63</c:v>
                </c:pt>
                <c:pt idx="659">
                  <c:v>165.12</c:v>
                </c:pt>
                <c:pt idx="660">
                  <c:v>161.63</c:v>
                </c:pt>
                <c:pt idx="661">
                  <c:v>158.16</c:v>
                </c:pt>
                <c:pt idx="662">
                  <c:v>154.72</c:v>
                </c:pt>
                <c:pt idx="663">
                  <c:v>151.30000000000001</c:v>
                </c:pt>
                <c:pt idx="664">
                  <c:v>147.9</c:v>
                </c:pt>
                <c:pt idx="665">
                  <c:v>144.53</c:v>
                </c:pt>
                <c:pt idx="666">
                  <c:v>141.19</c:v>
                </c:pt>
                <c:pt idx="667">
                  <c:v>137.88999999999999</c:v>
                </c:pt>
                <c:pt idx="668">
                  <c:v>134.61000000000001</c:v>
                </c:pt>
                <c:pt idx="669">
                  <c:v>131.37</c:v>
                </c:pt>
                <c:pt idx="670">
                  <c:v>128.16</c:v>
                </c:pt>
                <c:pt idx="671">
                  <c:v>124.99</c:v>
                </c:pt>
                <c:pt idx="672">
                  <c:v>121.85</c:v>
                </c:pt>
                <c:pt idx="673">
                  <c:v>118.76</c:v>
                </c:pt>
                <c:pt idx="674">
                  <c:v>115.7</c:v>
                </c:pt>
                <c:pt idx="675">
                  <c:v>112.69</c:v>
                </c:pt>
                <c:pt idx="676">
                  <c:v>109.72</c:v>
                </c:pt>
                <c:pt idx="677">
                  <c:v>106.8</c:v>
                </c:pt>
                <c:pt idx="678">
                  <c:v>103.92</c:v>
                </c:pt>
                <c:pt idx="679">
                  <c:v>101.09</c:v>
                </c:pt>
                <c:pt idx="680">
                  <c:v>98.3</c:v>
                </c:pt>
                <c:pt idx="681">
                  <c:v>95.57</c:v>
                </c:pt>
                <c:pt idx="682">
                  <c:v>92.89</c:v>
                </c:pt>
                <c:pt idx="683">
                  <c:v>90.26</c:v>
                </c:pt>
                <c:pt idx="684">
                  <c:v>87.69</c:v>
                </c:pt>
                <c:pt idx="685">
                  <c:v>85.17</c:v>
                </c:pt>
                <c:pt idx="686">
                  <c:v>82.71</c:v>
                </c:pt>
                <c:pt idx="687">
                  <c:v>80.31</c:v>
                </c:pt>
                <c:pt idx="688">
                  <c:v>77.959999999999994</c:v>
                </c:pt>
                <c:pt idx="689">
                  <c:v>75.67</c:v>
                </c:pt>
                <c:pt idx="690">
                  <c:v>73.45</c:v>
                </c:pt>
                <c:pt idx="691">
                  <c:v>71.290000000000006</c:v>
                </c:pt>
                <c:pt idx="692">
                  <c:v>69.19</c:v>
                </c:pt>
                <c:pt idx="693">
                  <c:v>67.150000000000006</c:v>
                </c:pt>
                <c:pt idx="694">
                  <c:v>65.180000000000007</c:v>
                </c:pt>
                <c:pt idx="695">
                  <c:v>63.28</c:v>
                </c:pt>
                <c:pt idx="696">
                  <c:v>61.44</c:v>
                </c:pt>
                <c:pt idx="697">
                  <c:v>59.67</c:v>
                </c:pt>
                <c:pt idx="698">
                  <c:v>57.97</c:v>
                </c:pt>
                <c:pt idx="699">
                  <c:v>56.34</c:v>
                </c:pt>
                <c:pt idx="700">
                  <c:v>54.78</c:v>
                </c:pt>
                <c:pt idx="701">
                  <c:v>53.29</c:v>
                </c:pt>
                <c:pt idx="702">
                  <c:v>51.87</c:v>
                </c:pt>
                <c:pt idx="703">
                  <c:v>50.53</c:v>
                </c:pt>
                <c:pt idx="704">
                  <c:v>49.26</c:v>
                </c:pt>
                <c:pt idx="705">
                  <c:v>48.06</c:v>
                </c:pt>
                <c:pt idx="706">
                  <c:v>46.93</c:v>
                </c:pt>
                <c:pt idx="707">
                  <c:v>45.89</c:v>
                </c:pt>
                <c:pt idx="708">
                  <c:v>44.91</c:v>
                </c:pt>
                <c:pt idx="709">
                  <c:v>44.02</c:v>
                </c:pt>
                <c:pt idx="710">
                  <c:v>43.2</c:v>
                </c:pt>
                <c:pt idx="711">
                  <c:v>42.45</c:v>
                </c:pt>
                <c:pt idx="712">
                  <c:v>41.79</c:v>
                </c:pt>
                <c:pt idx="713">
                  <c:v>41.2</c:v>
                </c:pt>
                <c:pt idx="714">
                  <c:v>40.69</c:v>
                </c:pt>
                <c:pt idx="715">
                  <c:v>40.26</c:v>
                </c:pt>
                <c:pt idx="716">
                  <c:v>39.9</c:v>
                </c:pt>
                <c:pt idx="717">
                  <c:v>39.630000000000003</c:v>
                </c:pt>
                <c:pt idx="718">
                  <c:v>39.43</c:v>
                </c:pt>
                <c:pt idx="719">
                  <c:v>39.31</c:v>
                </c:pt>
              </c:numCache>
            </c:numRef>
          </c:xVal>
          <c:yVal>
            <c:numRef>
              <c:f>'5000'!$C$13:$C$732</c:f>
              <c:numCache>
                <c:formatCode>General</c:formatCode>
                <c:ptCount val="720"/>
                <c:pt idx="0">
                  <c:v>0.92100000000000004</c:v>
                </c:pt>
                <c:pt idx="1">
                  <c:v>0.873</c:v>
                </c:pt>
                <c:pt idx="2">
                  <c:v>0.83499999999999996</c:v>
                </c:pt>
                <c:pt idx="3">
                  <c:v>0.80500000000000005</c:v>
                </c:pt>
                <c:pt idx="4">
                  <c:v>0.77100000000000002</c:v>
                </c:pt>
                <c:pt idx="5">
                  <c:v>0.72399999999999998</c:v>
                </c:pt>
                <c:pt idx="6">
                  <c:v>0.68100000000000005</c:v>
                </c:pt>
                <c:pt idx="7">
                  <c:v>0.64700000000000002</c:v>
                </c:pt>
                <c:pt idx="8">
                  <c:v>0.62</c:v>
                </c:pt>
                <c:pt idx="9">
                  <c:v>0.6</c:v>
                </c:pt>
                <c:pt idx="10">
                  <c:v>0.59299999999999997</c:v>
                </c:pt>
                <c:pt idx="11">
                  <c:v>0.59299999999999997</c:v>
                </c:pt>
                <c:pt idx="12">
                  <c:v>0.60299999999999998</c:v>
                </c:pt>
                <c:pt idx="13">
                  <c:v>0.61299999999999999</c:v>
                </c:pt>
                <c:pt idx="14">
                  <c:v>0.622</c:v>
                </c:pt>
                <c:pt idx="15">
                  <c:v>0.623</c:v>
                </c:pt>
                <c:pt idx="16">
                  <c:v>0.621</c:v>
                </c:pt>
                <c:pt idx="17">
                  <c:v>0.61799999999999999</c:v>
                </c:pt>
                <c:pt idx="18">
                  <c:v>0.61799999999999999</c:v>
                </c:pt>
                <c:pt idx="19">
                  <c:v>0.61899999999999999</c:v>
                </c:pt>
                <c:pt idx="20">
                  <c:v>0.62</c:v>
                </c:pt>
                <c:pt idx="21">
                  <c:v>0.621</c:v>
                </c:pt>
                <c:pt idx="22">
                  <c:v>0.621</c:v>
                </c:pt>
                <c:pt idx="23">
                  <c:v>0.622</c:v>
                </c:pt>
                <c:pt idx="24">
                  <c:v>0.628</c:v>
                </c:pt>
                <c:pt idx="25">
                  <c:v>0.626</c:v>
                </c:pt>
                <c:pt idx="26">
                  <c:v>0.61799999999999999</c:v>
                </c:pt>
                <c:pt idx="27">
                  <c:v>0.60299999999999998</c:v>
                </c:pt>
                <c:pt idx="28">
                  <c:v>0.58899999999999997</c:v>
                </c:pt>
                <c:pt idx="29">
                  <c:v>0.58199999999999996</c:v>
                </c:pt>
                <c:pt idx="30">
                  <c:v>0.57699999999999996</c:v>
                </c:pt>
                <c:pt idx="31">
                  <c:v>0.56999999999999995</c:v>
                </c:pt>
                <c:pt idx="32">
                  <c:v>0.56200000000000006</c:v>
                </c:pt>
                <c:pt idx="33">
                  <c:v>0.55800000000000005</c:v>
                </c:pt>
                <c:pt idx="34">
                  <c:v>0.55100000000000005</c:v>
                </c:pt>
                <c:pt idx="35">
                  <c:v>0.54400000000000004</c:v>
                </c:pt>
                <c:pt idx="36">
                  <c:v>0.53800000000000003</c:v>
                </c:pt>
                <c:pt idx="37">
                  <c:v>0.54100000000000004</c:v>
                </c:pt>
                <c:pt idx="38">
                  <c:v>0.55100000000000005</c:v>
                </c:pt>
                <c:pt idx="39">
                  <c:v>0.56799999999999995</c:v>
                </c:pt>
                <c:pt idx="40">
                  <c:v>0.58399999999999996</c:v>
                </c:pt>
                <c:pt idx="41">
                  <c:v>0.57999999999999996</c:v>
                </c:pt>
                <c:pt idx="42">
                  <c:v>0.55500000000000005</c:v>
                </c:pt>
                <c:pt idx="43">
                  <c:v>0.56399999999999995</c:v>
                </c:pt>
                <c:pt idx="44">
                  <c:v>0.57999999999999996</c:v>
                </c:pt>
                <c:pt idx="45">
                  <c:v>0.58699999999999997</c:v>
                </c:pt>
                <c:pt idx="46">
                  <c:v>0.58099999999999996</c:v>
                </c:pt>
                <c:pt idx="47">
                  <c:v>0.58799999999999997</c:v>
                </c:pt>
                <c:pt idx="48">
                  <c:v>0.57899999999999996</c:v>
                </c:pt>
                <c:pt idx="49">
                  <c:v>0.56200000000000006</c:v>
                </c:pt>
                <c:pt idx="50">
                  <c:v>0.55500000000000005</c:v>
                </c:pt>
                <c:pt idx="51">
                  <c:v>0.56899999999999995</c:v>
                </c:pt>
                <c:pt idx="52">
                  <c:v>0.58799999999999997</c:v>
                </c:pt>
                <c:pt idx="53">
                  <c:v>0.58499999999999996</c:v>
                </c:pt>
                <c:pt idx="54">
                  <c:v>0.57399999999999995</c:v>
                </c:pt>
                <c:pt idx="55">
                  <c:v>0.57999999999999996</c:v>
                </c:pt>
                <c:pt idx="56">
                  <c:v>0.58899999999999997</c:v>
                </c:pt>
                <c:pt idx="57">
                  <c:v>0.58699999999999997</c:v>
                </c:pt>
                <c:pt idx="58">
                  <c:v>0.57899999999999996</c:v>
                </c:pt>
                <c:pt idx="59">
                  <c:v>0.55600000000000005</c:v>
                </c:pt>
                <c:pt idx="60">
                  <c:v>0.52700000000000002</c:v>
                </c:pt>
                <c:pt idx="61">
                  <c:v>0.52700000000000002</c:v>
                </c:pt>
                <c:pt idx="62">
                  <c:v>0.53400000000000003</c:v>
                </c:pt>
                <c:pt idx="63">
                  <c:v>0.54600000000000004</c:v>
                </c:pt>
                <c:pt idx="64">
                  <c:v>0.56000000000000005</c:v>
                </c:pt>
                <c:pt idx="65">
                  <c:v>0.57499999999999996</c:v>
                </c:pt>
                <c:pt idx="66">
                  <c:v>0.59199999999999997</c:v>
                </c:pt>
                <c:pt idx="67">
                  <c:v>0.62</c:v>
                </c:pt>
                <c:pt idx="68">
                  <c:v>0.64700000000000002</c:v>
                </c:pt>
                <c:pt idx="69">
                  <c:v>0.66700000000000004</c:v>
                </c:pt>
                <c:pt idx="70">
                  <c:v>0.67700000000000005</c:v>
                </c:pt>
                <c:pt idx="71">
                  <c:v>0.68200000000000005</c:v>
                </c:pt>
                <c:pt idx="72">
                  <c:v>0.68200000000000005</c:v>
                </c:pt>
                <c:pt idx="73">
                  <c:v>0.68600000000000005</c:v>
                </c:pt>
                <c:pt idx="74">
                  <c:v>0.68899999999999995</c:v>
                </c:pt>
                <c:pt idx="75">
                  <c:v>0.68</c:v>
                </c:pt>
                <c:pt idx="76">
                  <c:v>0.66200000000000003</c:v>
                </c:pt>
                <c:pt idx="77">
                  <c:v>0.64300000000000002</c:v>
                </c:pt>
                <c:pt idx="78">
                  <c:v>0.63500000000000001</c:v>
                </c:pt>
                <c:pt idx="79">
                  <c:v>0.63400000000000001</c:v>
                </c:pt>
                <c:pt idx="80">
                  <c:v>0.64</c:v>
                </c:pt>
                <c:pt idx="81">
                  <c:v>0.65400000000000003</c:v>
                </c:pt>
                <c:pt idx="82">
                  <c:v>0.66500000000000004</c:v>
                </c:pt>
                <c:pt idx="83">
                  <c:v>0.67200000000000004</c:v>
                </c:pt>
                <c:pt idx="84">
                  <c:v>0.67700000000000005</c:v>
                </c:pt>
                <c:pt idx="85">
                  <c:v>0.69</c:v>
                </c:pt>
                <c:pt idx="86">
                  <c:v>0.70199999999999996</c:v>
                </c:pt>
                <c:pt idx="87">
                  <c:v>0.71499999999999997</c:v>
                </c:pt>
                <c:pt idx="88">
                  <c:v>0.72799999999999998</c:v>
                </c:pt>
                <c:pt idx="89">
                  <c:v>0.73699999999999999</c:v>
                </c:pt>
                <c:pt idx="90">
                  <c:v>0.74399999999999999</c:v>
                </c:pt>
                <c:pt idx="91">
                  <c:v>0.745</c:v>
                </c:pt>
                <c:pt idx="92">
                  <c:v>0.74099999999999999</c:v>
                </c:pt>
                <c:pt idx="93">
                  <c:v>0.73499999999999999</c:v>
                </c:pt>
                <c:pt idx="94">
                  <c:v>0.72899999999999998</c:v>
                </c:pt>
                <c:pt idx="95">
                  <c:v>0.72799999999999998</c:v>
                </c:pt>
                <c:pt idx="96">
                  <c:v>0.73199999999999998</c:v>
                </c:pt>
                <c:pt idx="97">
                  <c:v>0.73599999999999999</c:v>
                </c:pt>
                <c:pt idx="98">
                  <c:v>0.74199999999999999</c:v>
                </c:pt>
                <c:pt idx="99">
                  <c:v>0.75</c:v>
                </c:pt>
                <c:pt idx="100">
                  <c:v>0.75</c:v>
                </c:pt>
                <c:pt idx="101">
                  <c:v>0.754</c:v>
                </c:pt>
                <c:pt idx="102">
                  <c:v>0.76200000000000001</c:v>
                </c:pt>
                <c:pt idx="103">
                  <c:v>0.77400000000000002</c:v>
                </c:pt>
                <c:pt idx="104">
                  <c:v>0.78400000000000003</c:v>
                </c:pt>
                <c:pt idx="105">
                  <c:v>0.79</c:v>
                </c:pt>
                <c:pt idx="106">
                  <c:v>0.79800000000000004</c:v>
                </c:pt>
                <c:pt idx="107">
                  <c:v>0.81</c:v>
                </c:pt>
                <c:pt idx="108">
                  <c:v>0.82399999999999995</c:v>
                </c:pt>
                <c:pt idx="109">
                  <c:v>0.83499999999999996</c:v>
                </c:pt>
                <c:pt idx="110">
                  <c:v>0.83799999999999997</c:v>
                </c:pt>
                <c:pt idx="111">
                  <c:v>0.84299999999999997</c:v>
                </c:pt>
                <c:pt idx="112">
                  <c:v>0.85599999999999998</c:v>
                </c:pt>
                <c:pt idx="113">
                  <c:v>0.86699999999999999</c:v>
                </c:pt>
                <c:pt idx="114">
                  <c:v>0.878</c:v>
                </c:pt>
                <c:pt idx="115">
                  <c:v>0.89400000000000002</c:v>
                </c:pt>
                <c:pt idx="116">
                  <c:v>0.91200000000000003</c:v>
                </c:pt>
                <c:pt idx="117">
                  <c:v>0.92400000000000004</c:v>
                </c:pt>
                <c:pt idx="118">
                  <c:v>0.93200000000000005</c:v>
                </c:pt>
                <c:pt idx="119">
                  <c:v>0.94499999999999995</c:v>
                </c:pt>
                <c:pt idx="120">
                  <c:v>0.95099999999999996</c:v>
                </c:pt>
                <c:pt idx="121">
                  <c:v>0.95399999999999996</c:v>
                </c:pt>
                <c:pt idx="122">
                  <c:v>0.95399999999999996</c:v>
                </c:pt>
                <c:pt idx="123">
                  <c:v>0.96</c:v>
                </c:pt>
                <c:pt idx="124">
                  <c:v>0.96099999999999997</c:v>
                </c:pt>
                <c:pt idx="125">
                  <c:v>0.96599999999999997</c:v>
                </c:pt>
                <c:pt idx="126">
                  <c:v>0.97599999999999998</c:v>
                </c:pt>
                <c:pt idx="127">
                  <c:v>0.98799999999999999</c:v>
                </c:pt>
                <c:pt idx="128">
                  <c:v>0.999</c:v>
                </c:pt>
                <c:pt idx="129">
                  <c:v>1.0089999999999999</c:v>
                </c:pt>
                <c:pt idx="130">
                  <c:v>1.02</c:v>
                </c:pt>
                <c:pt idx="131">
                  <c:v>1.028</c:v>
                </c:pt>
                <c:pt idx="132">
                  <c:v>1.0269999999999999</c:v>
                </c:pt>
                <c:pt idx="133">
                  <c:v>1.026</c:v>
                </c:pt>
                <c:pt idx="134">
                  <c:v>1.03</c:v>
                </c:pt>
                <c:pt idx="135">
                  <c:v>1.038</c:v>
                </c:pt>
                <c:pt idx="136">
                  <c:v>1.052</c:v>
                </c:pt>
                <c:pt idx="137">
                  <c:v>1.0660000000000001</c:v>
                </c:pt>
                <c:pt idx="138">
                  <c:v>1.073</c:v>
                </c:pt>
                <c:pt idx="139">
                  <c:v>1.083</c:v>
                </c:pt>
                <c:pt idx="140">
                  <c:v>1.093</c:v>
                </c:pt>
                <c:pt idx="141">
                  <c:v>1.097</c:v>
                </c:pt>
                <c:pt idx="142">
                  <c:v>1.0980000000000001</c:v>
                </c:pt>
                <c:pt idx="143">
                  <c:v>1.1040000000000001</c:v>
                </c:pt>
                <c:pt idx="144">
                  <c:v>1.1160000000000001</c:v>
                </c:pt>
                <c:pt idx="145">
                  <c:v>1.133</c:v>
                </c:pt>
                <c:pt idx="146">
                  <c:v>1.1499999999999999</c:v>
                </c:pt>
                <c:pt idx="147">
                  <c:v>1.1679999999999999</c:v>
                </c:pt>
                <c:pt idx="148">
                  <c:v>1.18</c:v>
                </c:pt>
                <c:pt idx="149">
                  <c:v>1.1859999999999999</c:v>
                </c:pt>
                <c:pt idx="150">
                  <c:v>1.1870000000000001</c:v>
                </c:pt>
                <c:pt idx="151">
                  <c:v>1.1850000000000001</c:v>
                </c:pt>
                <c:pt idx="152">
                  <c:v>1.179</c:v>
                </c:pt>
                <c:pt idx="153">
                  <c:v>1.1739999999999999</c:v>
                </c:pt>
                <c:pt idx="154">
                  <c:v>1.179</c:v>
                </c:pt>
                <c:pt idx="155">
                  <c:v>1.1830000000000001</c:v>
                </c:pt>
                <c:pt idx="156">
                  <c:v>1.181</c:v>
                </c:pt>
                <c:pt idx="157">
                  <c:v>1.177</c:v>
                </c:pt>
                <c:pt idx="158">
                  <c:v>1.18</c:v>
                </c:pt>
                <c:pt idx="159">
                  <c:v>1.181</c:v>
                </c:pt>
                <c:pt idx="160">
                  <c:v>1.1739999999999999</c:v>
                </c:pt>
                <c:pt idx="161">
                  <c:v>1.1739999999999999</c:v>
                </c:pt>
                <c:pt idx="162">
                  <c:v>1.18</c:v>
                </c:pt>
                <c:pt idx="163">
                  <c:v>1.179</c:v>
                </c:pt>
                <c:pt idx="164">
                  <c:v>1.18</c:v>
                </c:pt>
                <c:pt idx="165">
                  <c:v>1.1919999999999999</c:v>
                </c:pt>
                <c:pt idx="166">
                  <c:v>1.2050000000000001</c:v>
                </c:pt>
                <c:pt idx="167">
                  <c:v>1.216</c:v>
                </c:pt>
                <c:pt idx="168">
                  <c:v>1.2330000000000001</c:v>
                </c:pt>
                <c:pt idx="169">
                  <c:v>1.2609999999999999</c:v>
                </c:pt>
                <c:pt idx="170">
                  <c:v>1.2849999999999999</c:v>
                </c:pt>
                <c:pt idx="171">
                  <c:v>1.302</c:v>
                </c:pt>
                <c:pt idx="172">
                  <c:v>1.3169999999999999</c:v>
                </c:pt>
                <c:pt idx="173">
                  <c:v>1.331</c:v>
                </c:pt>
                <c:pt idx="174">
                  <c:v>1.3320000000000001</c:v>
                </c:pt>
                <c:pt idx="175">
                  <c:v>1.33</c:v>
                </c:pt>
                <c:pt idx="176">
                  <c:v>1.33</c:v>
                </c:pt>
                <c:pt idx="177">
                  <c:v>1.333</c:v>
                </c:pt>
                <c:pt idx="178">
                  <c:v>1.3320000000000001</c:v>
                </c:pt>
                <c:pt idx="179">
                  <c:v>1.3380000000000001</c:v>
                </c:pt>
                <c:pt idx="180">
                  <c:v>1.343</c:v>
                </c:pt>
                <c:pt idx="181">
                  <c:v>1.3480000000000001</c:v>
                </c:pt>
                <c:pt idx="182">
                  <c:v>1.3540000000000001</c:v>
                </c:pt>
                <c:pt idx="183">
                  <c:v>1.361</c:v>
                </c:pt>
                <c:pt idx="184">
                  <c:v>1.3640000000000001</c:v>
                </c:pt>
                <c:pt idx="185">
                  <c:v>1.363</c:v>
                </c:pt>
                <c:pt idx="186">
                  <c:v>1.361</c:v>
                </c:pt>
                <c:pt idx="187">
                  <c:v>1.355</c:v>
                </c:pt>
                <c:pt idx="188">
                  <c:v>1.349</c:v>
                </c:pt>
                <c:pt idx="189">
                  <c:v>1.3440000000000001</c:v>
                </c:pt>
                <c:pt idx="190">
                  <c:v>1.3380000000000001</c:v>
                </c:pt>
                <c:pt idx="191">
                  <c:v>1.327</c:v>
                </c:pt>
                <c:pt idx="192">
                  <c:v>1.3169999999999999</c:v>
                </c:pt>
                <c:pt idx="193">
                  <c:v>1.3069999999999999</c:v>
                </c:pt>
                <c:pt idx="194">
                  <c:v>1.298</c:v>
                </c:pt>
                <c:pt idx="195">
                  <c:v>1.2849999999999999</c:v>
                </c:pt>
                <c:pt idx="196">
                  <c:v>1.264</c:v>
                </c:pt>
                <c:pt idx="197">
                  <c:v>1.2470000000000001</c:v>
                </c:pt>
                <c:pt idx="198">
                  <c:v>1.24</c:v>
                </c:pt>
                <c:pt idx="199">
                  <c:v>1.2430000000000001</c:v>
                </c:pt>
                <c:pt idx="200">
                  <c:v>1.252</c:v>
                </c:pt>
                <c:pt idx="201">
                  <c:v>1.2689999999999999</c:v>
                </c:pt>
                <c:pt idx="202">
                  <c:v>1.2949999999999999</c:v>
                </c:pt>
                <c:pt idx="203">
                  <c:v>1.331</c:v>
                </c:pt>
                <c:pt idx="204">
                  <c:v>1.3680000000000001</c:v>
                </c:pt>
                <c:pt idx="205">
                  <c:v>1.401</c:v>
                </c:pt>
                <c:pt idx="206">
                  <c:v>1.4279999999999999</c:v>
                </c:pt>
                <c:pt idx="207">
                  <c:v>1.45</c:v>
                </c:pt>
                <c:pt idx="208">
                  <c:v>1.4730000000000001</c:v>
                </c:pt>
                <c:pt idx="209">
                  <c:v>1.492</c:v>
                </c:pt>
                <c:pt idx="210">
                  <c:v>1.5049999999999999</c:v>
                </c:pt>
                <c:pt idx="211">
                  <c:v>1.514</c:v>
                </c:pt>
                <c:pt idx="212">
                  <c:v>1.5229999999999999</c:v>
                </c:pt>
                <c:pt idx="213">
                  <c:v>1.5329999999999999</c:v>
                </c:pt>
                <c:pt idx="214">
                  <c:v>1.54</c:v>
                </c:pt>
                <c:pt idx="215">
                  <c:v>1.5389999999999999</c:v>
                </c:pt>
                <c:pt idx="216">
                  <c:v>1.5349999999999999</c:v>
                </c:pt>
                <c:pt idx="217">
                  <c:v>1.528</c:v>
                </c:pt>
                <c:pt idx="218">
                  <c:v>1.528</c:v>
                </c:pt>
                <c:pt idx="219">
                  <c:v>1.5289999999999999</c:v>
                </c:pt>
                <c:pt idx="220">
                  <c:v>1.5289999999999999</c:v>
                </c:pt>
                <c:pt idx="221">
                  <c:v>1.5329999999999999</c:v>
                </c:pt>
                <c:pt idx="222">
                  <c:v>1.5369999999999999</c:v>
                </c:pt>
                <c:pt idx="223">
                  <c:v>1.536</c:v>
                </c:pt>
                <c:pt idx="224">
                  <c:v>1.536</c:v>
                </c:pt>
                <c:pt idx="225">
                  <c:v>1.5269999999999999</c:v>
                </c:pt>
                <c:pt idx="226">
                  <c:v>1.514</c:v>
                </c:pt>
                <c:pt idx="227">
                  <c:v>1.506</c:v>
                </c:pt>
                <c:pt idx="228">
                  <c:v>1.4970000000000001</c:v>
                </c:pt>
                <c:pt idx="229">
                  <c:v>1.5049999999999999</c:v>
                </c:pt>
                <c:pt idx="230">
                  <c:v>1.508</c:v>
                </c:pt>
                <c:pt idx="231">
                  <c:v>1.518</c:v>
                </c:pt>
                <c:pt idx="232">
                  <c:v>1.5449999999999999</c:v>
                </c:pt>
                <c:pt idx="233">
                  <c:v>1.5309999999999999</c:v>
                </c:pt>
                <c:pt idx="234">
                  <c:v>1.5669999999999999</c:v>
                </c:pt>
                <c:pt idx="235">
                  <c:v>1.579</c:v>
                </c:pt>
                <c:pt idx="236">
                  <c:v>1.5960000000000001</c:v>
                </c:pt>
                <c:pt idx="237">
                  <c:v>1.64</c:v>
                </c:pt>
                <c:pt idx="238">
                  <c:v>1.68</c:v>
                </c:pt>
                <c:pt idx="239">
                  <c:v>1.6930000000000001</c:v>
                </c:pt>
                <c:pt idx="240">
                  <c:v>1.6930000000000001</c:v>
                </c:pt>
                <c:pt idx="241">
                  <c:v>1.7270000000000001</c:v>
                </c:pt>
                <c:pt idx="242">
                  <c:v>1.7470000000000001</c:v>
                </c:pt>
                <c:pt idx="243">
                  <c:v>1.7529999999999999</c:v>
                </c:pt>
                <c:pt idx="244">
                  <c:v>1.7529999999999999</c:v>
                </c:pt>
                <c:pt idx="245">
                  <c:v>1.772</c:v>
                </c:pt>
                <c:pt idx="246">
                  <c:v>1.7889999999999999</c:v>
                </c:pt>
                <c:pt idx="247">
                  <c:v>1.825</c:v>
                </c:pt>
                <c:pt idx="248">
                  <c:v>1.877</c:v>
                </c:pt>
                <c:pt idx="249">
                  <c:v>1.925</c:v>
                </c:pt>
                <c:pt idx="250">
                  <c:v>1.952</c:v>
                </c:pt>
                <c:pt idx="251">
                  <c:v>1.9610000000000001</c:v>
                </c:pt>
                <c:pt idx="252">
                  <c:v>1.9650000000000001</c:v>
                </c:pt>
                <c:pt idx="253">
                  <c:v>1.9870000000000001</c:v>
                </c:pt>
                <c:pt idx="254">
                  <c:v>2.02</c:v>
                </c:pt>
                <c:pt idx="255">
                  <c:v>2.0569999999999999</c:v>
                </c:pt>
                <c:pt idx="256">
                  <c:v>2.0859999999999999</c:v>
                </c:pt>
                <c:pt idx="257">
                  <c:v>2.0979999999999999</c:v>
                </c:pt>
                <c:pt idx="258">
                  <c:v>2.0960000000000001</c:v>
                </c:pt>
                <c:pt idx="259">
                  <c:v>2.1040000000000001</c:v>
                </c:pt>
                <c:pt idx="260">
                  <c:v>2.121</c:v>
                </c:pt>
                <c:pt idx="261">
                  <c:v>2.15</c:v>
                </c:pt>
                <c:pt idx="262">
                  <c:v>2.1890000000000001</c:v>
                </c:pt>
                <c:pt idx="263">
                  <c:v>2.2360000000000002</c:v>
                </c:pt>
                <c:pt idx="264">
                  <c:v>2.278</c:v>
                </c:pt>
                <c:pt idx="265">
                  <c:v>2.3180000000000001</c:v>
                </c:pt>
                <c:pt idx="266">
                  <c:v>2.359</c:v>
                </c:pt>
                <c:pt idx="267">
                  <c:v>2.403</c:v>
                </c:pt>
                <c:pt idx="268">
                  <c:v>2.4529999999999998</c:v>
                </c:pt>
                <c:pt idx="269">
                  <c:v>2.5089999999999999</c:v>
                </c:pt>
                <c:pt idx="270">
                  <c:v>2.5720000000000001</c:v>
                </c:pt>
                <c:pt idx="271">
                  <c:v>2.6349999999999998</c:v>
                </c:pt>
                <c:pt idx="272">
                  <c:v>2.694</c:v>
                </c:pt>
                <c:pt idx="273">
                  <c:v>2.7410000000000001</c:v>
                </c:pt>
                <c:pt idx="274">
                  <c:v>2.7839999999999998</c:v>
                </c:pt>
                <c:pt idx="275">
                  <c:v>2.8210000000000002</c:v>
                </c:pt>
                <c:pt idx="276">
                  <c:v>2.8620000000000001</c:v>
                </c:pt>
                <c:pt idx="277">
                  <c:v>2.91</c:v>
                </c:pt>
                <c:pt idx="278">
                  <c:v>2.972</c:v>
                </c:pt>
                <c:pt idx="279">
                  <c:v>3.0409999999999999</c:v>
                </c:pt>
                <c:pt idx="280">
                  <c:v>3.1059999999999999</c:v>
                </c:pt>
                <c:pt idx="281">
                  <c:v>3.1669999999999998</c:v>
                </c:pt>
                <c:pt idx="282">
                  <c:v>3.2210000000000001</c:v>
                </c:pt>
                <c:pt idx="283">
                  <c:v>3.2770000000000001</c:v>
                </c:pt>
                <c:pt idx="284">
                  <c:v>3.339</c:v>
                </c:pt>
                <c:pt idx="285">
                  <c:v>3.4129999999999998</c:v>
                </c:pt>
                <c:pt idx="286">
                  <c:v>3.492</c:v>
                </c:pt>
                <c:pt idx="287">
                  <c:v>3.5750000000000002</c:v>
                </c:pt>
                <c:pt idx="288">
                  <c:v>3.6589999999999998</c:v>
                </c:pt>
                <c:pt idx="289">
                  <c:v>3.742</c:v>
                </c:pt>
                <c:pt idx="290">
                  <c:v>3.8220000000000001</c:v>
                </c:pt>
                <c:pt idx="291">
                  <c:v>3.9140000000000001</c:v>
                </c:pt>
                <c:pt idx="292">
                  <c:v>4.0259999999999998</c:v>
                </c:pt>
                <c:pt idx="293">
                  <c:v>4.1360000000000001</c:v>
                </c:pt>
                <c:pt idx="294">
                  <c:v>4.2279999999999998</c:v>
                </c:pt>
                <c:pt idx="295">
                  <c:v>4.3170000000000002</c:v>
                </c:pt>
                <c:pt idx="296">
                  <c:v>4.4290000000000003</c:v>
                </c:pt>
                <c:pt idx="297">
                  <c:v>4.5659999999999998</c:v>
                </c:pt>
                <c:pt idx="298">
                  <c:v>4.7089999999999996</c:v>
                </c:pt>
                <c:pt idx="299">
                  <c:v>4.8289999999999997</c:v>
                </c:pt>
                <c:pt idx="300">
                  <c:v>4.9390000000000001</c:v>
                </c:pt>
                <c:pt idx="301">
                  <c:v>5.0670000000000002</c:v>
                </c:pt>
                <c:pt idx="302">
                  <c:v>5.2309999999999999</c:v>
                </c:pt>
                <c:pt idx="303">
                  <c:v>5.4059999999999997</c:v>
                </c:pt>
                <c:pt idx="304">
                  <c:v>5.5609999999999999</c:v>
                </c:pt>
                <c:pt idx="305">
                  <c:v>5.71</c:v>
                </c:pt>
                <c:pt idx="306">
                  <c:v>5.8970000000000002</c:v>
                </c:pt>
                <c:pt idx="307">
                  <c:v>6.1219999999999999</c:v>
                </c:pt>
                <c:pt idx="308">
                  <c:v>6.3280000000000003</c:v>
                </c:pt>
                <c:pt idx="309">
                  <c:v>6.524</c:v>
                </c:pt>
                <c:pt idx="310">
                  <c:v>6.7309999999999999</c:v>
                </c:pt>
                <c:pt idx="311">
                  <c:v>6.9569999999999999</c:v>
                </c:pt>
                <c:pt idx="312">
                  <c:v>7.1790000000000003</c:v>
                </c:pt>
                <c:pt idx="313">
                  <c:v>7.4130000000000003</c:v>
                </c:pt>
                <c:pt idx="314">
                  <c:v>7.641</c:v>
                </c:pt>
                <c:pt idx="315">
                  <c:v>7.88</c:v>
                </c:pt>
                <c:pt idx="316">
                  <c:v>8.1620000000000008</c:v>
                </c:pt>
                <c:pt idx="317">
                  <c:v>8.4749999999999996</c:v>
                </c:pt>
                <c:pt idx="318">
                  <c:v>8.7360000000000007</c:v>
                </c:pt>
                <c:pt idx="319">
                  <c:v>9.0500000000000007</c:v>
                </c:pt>
                <c:pt idx="320">
                  <c:v>9.4610000000000003</c:v>
                </c:pt>
                <c:pt idx="321">
                  <c:v>9.82</c:v>
                </c:pt>
                <c:pt idx="322">
                  <c:v>10.182</c:v>
                </c:pt>
                <c:pt idx="323">
                  <c:v>10.571</c:v>
                </c:pt>
                <c:pt idx="324">
                  <c:v>10.948</c:v>
                </c:pt>
                <c:pt idx="325">
                  <c:v>11.446</c:v>
                </c:pt>
                <c:pt idx="326">
                  <c:v>11.843999999999999</c:v>
                </c:pt>
                <c:pt idx="327">
                  <c:v>12.227</c:v>
                </c:pt>
                <c:pt idx="328">
                  <c:v>12.747999999999999</c:v>
                </c:pt>
                <c:pt idx="329">
                  <c:v>13.226000000000001</c:v>
                </c:pt>
                <c:pt idx="330">
                  <c:v>13.779</c:v>
                </c:pt>
                <c:pt idx="331">
                  <c:v>14.23</c:v>
                </c:pt>
                <c:pt idx="332">
                  <c:v>14.811999999999999</c:v>
                </c:pt>
                <c:pt idx="333">
                  <c:v>15.457000000000001</c:v>
                </c:pt>
                <c:pt idx="334">
                  <c:v>16.024000000000001</c:v>
                </c:pt>
                <c:pt idx="335">
                  <c:v>16.646000000000001</c:v>
                </c:pt>
                <c:pt idx="336">
                  <c:v>17.254000000000001</c:v>
                </c:pt>
                <c:pt idx="337">
                  <c:v>17.994</c:v>
                </c:pt>
                <c:pt idx="338">
                  <c:v>18.661000000000001</c:v>
                </c:pt>
                <c:pt idx="339">
                  <c:v>19.288</c:v>
                </c:pt>
                <c:pt idx="340">
                  <c:v>20.015999999999998</c:v>
                </c:pt>
                <c:pt idx="341">
                  <c:v>20.734000000000002</c:v>
                </c:pt>
                <c:pt idx="342">
                  <c:v>21.489000000000001</c:v>
                </c:pt>
                <c:pt idx="343">
                  <c:v>22.108000000000001</c:v>
                </c:pt>
                <c:pt idx="344">
                  <c:v>22.873000000000001</c:v>
                </c:pt>
                <c:pt idx="345">
                  <c:v>23.619</c:v>
                </c:pt>
                <c:pt idx="346">
                  <c:v>24.349</c:v>
                </c:pt>
                <c:pt idx="347">
                  <c:v>25.001999999999999</c:v>
                </c:pt>
                <c:pt idx="348">
                  <c:v>25.724</c:v>
                </c:pt>
                <c:pt idx="349">
                  <c:v>26.43</c:v>
                </c:pt>
                <c:pt idx="350">
                  <c:v>27.135999999999999</c:v>
                </c:pt>
                <c:pt idx="351">
                  <c:v>27.713999999999999</c:v>
                </c:pt>
                <c:pt idx="352">
                  <c:v>28.405999999999999</c:v>
                </c:pt>
                <c:pt idx="353">
                  <c:v>29.055</c:v>
                </c:pt>
                <c:pt idx="354">
                  <c:v>29.677</c:v>
                </c:pt>
                <c:pt idx="355">
                  <c:v>30.352</c:v>
                </c:pt>
                <c:pt idx="356">
                  <c:v>31.071999999999999</c:v>
                </c:pt>
                <c:pt idx="357">
                  <c:v>31.855</c:v>
                </c:pt>
                <c:pt idx="358">
                  <c:v>32.764000000000003</c:v>
                </c:pt>
                <c:pt idx="359">
                  <c:v>33.804000000000002</c:v>
                </c:pt>
                <c:pt idx="360">
                  <c:v>34.978999999999999</c:v>
                </c:pt>
                <c:pt idx="361">
                  <c:v>36.345999999999997</c:v>
                </c:pt>
                <c:pt idx="362">
                  <c:v>37.966000000000001</c:v>
                </c:pt>
                <c:pt idx="363">
                  <c:v>39.747999999999998</c:v>
                </c:pt>
                <c:pt idx="364">
                  <c:v>41.698</c:v>
                </c:pt>
                <c:pt idx="365">
                  <c:v>43.841000000000001</c:v>
                </c:pt>
                <c:pt idx="366">
                  <c:v>46.081000000000003</c:v>
                </c:pt>
                <c:pt idx="367">
                  <c:v>48.381</c:v>
                </c:pt>
                <c:pt idx="368">
                  <c:v>50.747</c:v>
                </c:pt>
                <c:pt idx="369">
                  <c:v>53.079000000000001</c:v>
                </c:pt>
                <c:pt idx="370">
                  <c:v>55.356000000000002</c:v>
                </c:pt>
                <c:pt idx="371">
                  <c:v>57.524999999999999</c:v>
                </c:pt>
                <c:pt idx="372">
                  <c:v>59.533000000000001</c:v>
                </c:pt>
                <c:pt idx="373">
                  <c:v>61.332999999999998</c:v>
                </c:pt>
                <c:pt idx="374">
                  <c:v>62.875999999999998</c:v>
                </c:pt>
                <c:pt idx="375">
                  <c:v>64.114000000000004</c:v>
                </c:pt>
                <c:pt idx="376">
                  <c:v>65.046999999999997</c:v>
                </c:pt>
                <c:pt idx="377">
                  <c:v>65.647000000000006</c:v>
                </c:pt>
                <c:pt idx="378">
                  <c:v>65.941000000000003</c:v>
                </c:pt>
                <c:pt idx="379">
                  <c:v>65.944000000000003</c:v>
                </c:pt>
                <c:pt idx="380">
                  <c:v>65.638999999999996</c:v>
                </c:pt>
                <c:pt idx="381">
                  <c:v>65.087000000000003</c:v>
                </c:pt>
                <c:pt idx="382">
                  <c:v>64.268000000000001</c:v>
                </c:pt>
                <c:pt idx="383">
                  <c:v>63.261000000000003</c:v>
                </c:pt>
                <c:pt idx="384">
                  <c:v>62.067999999999998</c:v>
                </c:pt>
                <c:pt idx="385">
                  <c:v>60.738999999999997</c:v>
                </c:pt>
                <c:pt idx="386">
                  <c:v>59.261000000000003</c:v>
                </c:pt>
                <c:pt idx="387">
                  <c:v>57.731999999999999</c:v>
                </c:pt>
                <c:pt idx="388">
                  <c:v>56.110999999999997</c:v>
                </c:pt>
                <c:pt idx="389">
                  <c:v>54.481000000000002</c:v>
                </c:pt>
                <c:pt idx="390">
                  <c:v>52.792999999999999</c:v>
                </c:pt>
                <c:pt idx="391">
                  <c:v>51.149000000000001</c:v>
                </c:pt>
                <c:pt idx="392">
                  <c:v>49.481999999999999</c:v>
                </c:pt>
                <c:pt idx="393">
                  <c:v>47.877000000000002</c:v>
                </c:pt>
                <c:pt idx="394">
                  <c:v>46.267000000000003</c:v>
                </c:pt>
                <c:pt idx="395">
                  <c:v>44.713999999999999</c:v>
                </c:pt>
                <c:pt idx="396">
                  <c:v>43.18</c:v>
                </c:pt>
                <c:pt idx="397">
                  <c:v>41.713999999999999</c:v>
                </c:pt>
                <c:pt idx="398">
                  <c:v>40.287999999999997</c:v>
                </c:pt>
                <c:pt idx="399">
                  <c:v>38.917000000000002</c:v>
                </c:pt>
                <c:pt idx="400">
                  <c:v>37.591000000000001</c:v>
                </c:pt>
                <c:pt idx="401">
                  <c:v>36.313000000000002</c:v>
                </c:pt>
                <c:pt idx="402">
                  <c:v>35.085000000000001</c:v>
                </c:pt>
                <c:pt idx="403">
                  <c:v>33.895000000000003</c:v>
                </c:pt>
                <c:pt idx="404">
                  <c:v>32.758000000000003</c:v>
                </c:pt>
                <c:pt idx="405">
                  <c:v>31.643999999999998</c:v>
                </c:pt>
                <c:pt idx="406">
                  <c:v>30.588000000000001</c:v>
                </c:pt>
                <c:pt idx="407">
                  <c:v>29.556999999999999</c:v>
                </c:pt>
                <c:pt idx="408">
                  <c:v>28.602</c:v>
                </c:pt>
                <c:pt idx="409">
                  <c:v>27.664000000000001</c:v>
                </c:pt>
                <c:pt idx="410">
                  <c:v>26.794</c:v>
                </c:pt>
                <c:pt idx="411">
                  <c:v>25.952000000000002</c:v>
                </c:pt>
                <c:pt idx="412">
                  <c:v>25.164999999999999</c:v>
                </c:pt>
                <c:pt idx="413">
                  <c:v>24.411000000000001</c:v>
                </c:pt>
                <c:pt idx="414">
                  <c:v>23.696999999999999</c:v>
                </c:pt>
                <c:pt idx="415">
                  <c:v>23.016999999999999</c:v>
                </c:pt>
                <c:pt idx="416">
                  <c:v>22.361000000000001</c:v>
                </c:pt>
                <c:pt idx="417">
                  <c:v>21.734999999999999</c:v>
                </c:pt>
                <c:pt idx="418">
                  <c:v>21.114999999999998</c:v>
                </c:pt>
                <c:pt idx="419">
                  <c:v>20.533999999999999</c:v>
                </c:pt>
                <c:pt idx="420">
                  <c:v>19.963999999999999</c:v>
                </c:pt>
                <c:pt idx="421">
                  <c:v>19.408999999999999</c:v>
                </c:pt>
                <c:pt idx="422">
                  <c:v>18.872</c:v>
                </c:pt>
                <c:pt idx="423">
                  <c:v>18.355</c:v>
                </c:pt>
                <c:pt idx="424">
                  <c:v>17.864000000000001</c:v>
                </c:pt>
                <c:pt idx="425">
                  <c:v>17.391999999999999</c:v>
                </c:pt>
                <c:pt idx="426">
                  <c:v>16.943999999999999</c:v>
                </c:pt>
                <c:pt idx="427">
                  <c:v>16.510999999999999</c:v>
                </c:pt>
                <c:pt idx="428">
                  <c:v>16.088999999999999</c:v>
                </c:pt>
                <c:pt idx="429">
                  <c:v>15.691000000000001</c:v>
                </c:pt>
                <c:pt idx="430">
                  <c:v>15.31</c:v>
                </c:pt>
                <c:pt idx="431">
                  <c:v>14.943</c:v>
                </c:pt>
                <c:pt idx="432">
                  <c:v>14.589</c:v>
                </c:pt>
                <c:pt idx="433">
                  <c:v>14.247999999999999</c:v>
                </c:pt>
                <c:pt idx="434">
                  <c:v>13.923999999999999</c:v>
                </c:pt>
                <c:pt idx="435">
                  <c:v>13.616</c:v>
                </c:pt>
                <c:pt idx="436">
                  <c:v>13.318</c:v>
                </c:pt>
                <c:pt idx="437">
                  <c:v>13.03</c:v>
                </c:pt>
                <c:pt idx="438">
                  <c:v>12.752000000000001</c:v>
                </c:pt>
                <c:pt idx="439">
                  <c:v>12.492000000000001</c:v>
                </c:pt>
                <c:pt idx="440">
                  <c:v>12.241</c:v>
                </c:pt>
                <c:pt idx="441">
                  <c:v>11.992000000000001</c:v>
                </c:pt>
                <c:pt idx="442">
                  <c:v>11.750999999999999</c:v>
                </c:pt>
                <c:pt idx="443">
                  <c:v>11.52</c:v>
                </c:pt>
                <c:pt idx="444">
                  <c:v>11.291</c:v>
                </c:pt>
                <c:pt idx="445">
                  <c:v>11.068</c:v>
                </c:pt>
                <c:pt idx="446">
                  <c:v>10.853999999999999</c:v>
                </c:pt>
                <c:pt idx="447">
                  <c:v>10.653</c:v>
                </c:pt>
                <c:pt idx="448">
                  <c:v>10.468</c:v>
                </c:pt>
                <c:pt idx="449">
                  <c:v>10.292999999999999</c:v>
                </c:pt>
                <c:pt idx="450">
                  <c:v>10.132999999999999</c:v>
                </c:pt>
                <c:pt idx="451">
                  <c:v>9.9740000000000002</c:v>
                </c:pt>
                <c:pt idx="452">
                  <c:v>9.8079999999999998</c:v>
                </c:pt>
                <c:pt idx="453">
                  <c:v>9.6430000000000007</c:v>
                </c:pt>
                <c:pt idx="454">
                  <c:v>9.4849999999999994</c:v>
                </c:pt>
                <c:pt idx="455">
                  <c:v>9.33</c:v>
                </c:pt>
                <c:pt idx="456">
                  <c:v>9.1760000000000002</c:v>
                </c:pt>
                <c:pt idx="457">
                  <c:v>9.02</c:v>
                </c:pt>
                <c:pt idx="458">
                  <c:v>8.8789999999999996</c:v>
                </c:pt>
                <c:pt idx="459">
                  <c:v>8.76</c:v>
                </c:pt>
                <c:pt idx="460">
                  <c:v>8.6579999999999995</c:v>
                </c:pt>
                <c:pt idx="461">
                  <c:v>8.5519999999999996</c:v>
                </c:pt>
                <c:pt idx="462">
                  <c:v>8.4429999999999996</c:v>
                </c:pt>
                <c:pt idx="463">
                  <c:v>8.3379999999999992</c:v>
                </c:pt>
                <c:pt idx="464">
                  <c:v>8.2349999999999994</c:v>
                </c:pt>
                <c:pt idx="465">
                  <c:v>8.1289999999999996</c:v>
                </c:pt>
                <c:pt idx="466">
                  <c:v>8.0180000000000007</c:v>
                </c:pt>
                <c:pt idx="467">
                  <c:v>7.9059999999999997</c:v>
                </c:pt>
                <c:pt idx="468">
                  <c:v>7.7969999999999997</c:v>
                </c:pt>
                <c:pt idx="469">
                  <c:v>7.6879999999999997</c:v>
                </c:pt>
                <c:pt idx="470">
                  <c:v>7.585</c:v>
                </c:pt>
                <c:pt idx="471">
                  <c:v>7.4850000000000003</c:v>
                </c:pt>
                <c:pt idx="472">
                  <c:v>7.3890000000000002</c:v>
                </c:pt>
                <c:pt idx="473">
                  <c:v>7.298</c:v>
                </c:pt>
                <c:pt idx="474">
                  <c:v>7.2140000000000004</c:v>
                </c:pt>
                <c:pt idx="475">
                  <c:v>7.1369999999999996</c:v>
                </c:pt>
                <c:pt idx="476">
                  <c:v>7.056</c:v>
                </c:pt>
                <c:pt idx="477">
                  <c:v>6.98</c:v>
                </c:pt>
                <c:pt idx="478">
                  <c:v>6.9089999999999998</c:v>
                </c:pt>
                <c:pt idx="479">
                  <c:v>6.8410000000000002</c:v>
                </c:pt>
                <c:pt idx="480">
                  <c:v>6.774</c:v>
                </c:pt>
                <c:pt idx="481">
                  <c:v>6.7080000000000002</c:v>
                </c:pt>
                <c:pt idx="482">
                  <c:v>6.6429999999999998</c:v>
                </c:pt>
                <c:pt idx="483">
                  <c:v>6.5739999999999998</c:v>
                </c:pt>
                <c:pt idx="484">
                  <c:v>6.5039999999999996</c:v>
                </c:pt>
                <c:pt idx="485">
                  <c:v>6.4450000000000003</c:v>
                </c:pt>
                <c:pt idx="486">
                  <c:v>6.39</c:v>
                </c:pt>
                <c:pt idx="487">
                  <c:v>6.335</c:v>
                </c:pt>
                <c:pt idx="488">
                  <c:v>6.2720000000000002</c:v>
                </c:pt>
                <c:pt idx="489">
                  <c:v>6.2050000000000001</c:v>
                </c:pt>
                <c:pt idx="490">
                  <c:v>6.1349999999999998</c:v>
                </c:pt>
                <c:pt idx="491">
                  <c:v>6.0670000000000002</c:v>
                </c:pt>
                <c:pt idx="492">
                  <c:v>6.0010000000000003</c:v>
                </c:pt>
                <c:pt idx="493">
                  <c:v>5.9320000000000004</c:v>
                </c:pt>
                <c:pt idx="494">
                  <c:v>5.8639999999999999</c:v>
                </c:pt>
                <c:pt idx="495">
                  <c:v>5.798</c:v>
                </c:pt>
                <c:pt idx="496">
                  <c:v>5.7370000000000001</c:v>
                </c:pt>
                <c:pt idx="497">
                  <c:v>5.6769999999999996</c:v>
                </c:pt>
                <c:pt idx="498">
                  <c:v>5.6150000000000002</c:v>
                </c:pt>
                <c:pt idx="499">
                  <c:v>5.5510000000000002</c:v>
                </c:pt>
                <c:pt idx="500">
                  <c:v>5.492</c:v>
                </c:pt>
                <c:pt idx="501">
                  <c:v>5.4349999999999996</c:v>
                </c:pt>
                <c:pt idx="502">
                  <c:v>5.38</c:v>
                </c:pt>
                <c:pt idx="503">
                  <c:v>5.3209999999999997</c:v>
                </c:pt>
                <c:pt idx="504">
                  <c:v>5.2629999999999999</c:v>
                </c:pt>
                <c:pt idx="505">
                  <c:v>5.2089999999999996</c:v>
                </c:pt>
                <c:pt idx="506">
                  <c:v>5.15</c:v>
                </c:pt>
                <c:pt idx="507">
                  <c:v>5.0880000000000001</c:v>
                </c:pt>
                <c:pt idx="508">
                  <c:v>5.024</c:v>
                </c:pt>
                <c:pt idx="509">
                  <c:v>4.9530000000000003</c:v>
                </c:pt>
                <c:pt idx="510">
                  <c:v>4.875</c:v>
                </c:pt>
                <c:pt idx="511">
                  <c:v>4.8010000000000002</c:v>
                </c:pt>
                <c:pt idx="512">
                  <c:v>4.7240000000000002</c:v>
                </c:pt>
                <c:pt idx="513">
                  <c:v>4.649</c:v>
                </c:pt>
                <c:pt idx="514">
                  <c:v>4.58</c:v>
                </c:pt>
                <c:pt idx="515">
                  <c:v>4.5119999999999996</c:v>
                </c:pt>
                <c:pt idx="516">
                  <c:v>4.4370000000000003</c:v>
                </c:pt>
                <c:pt idx="517">
                  <c:v>4.3650000000000002</c:v>
                </c:pt>
                <c:pt idx="518">
                  <c:v>4.2960000000000003</c:v>
                </c:pt>
                <c:pt idx="519">
                  <c:v>4.2210000000000001</c:v>
                </c:pt>
                <c:pt idx="520">
                  <c:v>4.133</c:v>
                </c:pt>
                <c:pt idx="521">
                  <c:v>4.0430000000000001</c:v>
                </c:pt>
                <c:pt idx="522">
                  <c:v>3.9540000000000002</c:v>
                </c:pt>
                <c:pt idx="523">
                  <c:v>3.863</c:v>
                </c:pt>
                <c:pt idx="524">
                  <c:v>3.7669999999999999</c:v>
                </c:pt>
                <c:pt idx="525">
                  <c:v>3.677</c:v>
                </c:pt>
                <c:pt idx="526">
                  <c:v>3.5939999999999999</c:v>
                </c:pt>
                <c:pt idx="527">
                  <c:v>3.524</c:v>
                </c:pt>
                <c:pt idx="528">
                  <c:v>3.4609999999999999</c:v>
                </c:pt>
                <c:pt idx="529">
                  <c:v>3.4049999999999998</c:v>
                </c:pt>
                <c:pt idx="530">
                  <c:v>3.3479999999999999</c:v>
                </c:pt>
                <c:pt idx="531">
                  <c:v>3.2789999999999999</c:v>
                </c:pt>
                <c:pt idx="532">
                  <c:v>3.2050000000000001</c:v>
                </c:pt>
                <c:pt idx="533">
                  <c:v>3.1280000000000001</c:v>
                </c:pt>
                <c:pt idx="534">
                  <c:v>3.0579999999999998</c:v>
                </c:pt>
                <c:pt idx="535">
                  <c:v>2.9929999999999999</c:v>
                </c:pt>
                <c:pt idx="536">
                  <c:v>2.9380000000000002</c:v>
                </c:pt>
                <c:pt idx="537">
                  <c:v>2.8889999999999998</c:v>
                </c:pt>
                <c:pt idx="538">
                  <c:v>2.839</c:v>
                </c:pt>
                <c:pt idx="539">
                  <c:v>2.794</c:v>
                </c:pt>
                <c:pt idx="540">
                  <c:v>2.75</c:v>
                </c:pt>
                <c:pt idx="541">
                  <c:v>2.7130000000000001</c:v>
                </c:pt>
                <c:pt idx="542">
                  <c:v>2.6739999999999999</c:v>
                </c:pt>
                <c:pt idx="543">
                  <c:v>2.633</c:v>
                </c:pt>
                <c:pt idx="544">
                  <c:v>2.5870000000000002</c:v>
                </c:pt>
                <c:pt idx="545">
                  <c:v>2.5390000000000001</c:v>
                </c:pt>
                <c:pt idx="546">
                  <c:v>2.4870000000000001</c:v>
                </c:pt>
                <c:pt idx="547">
                  <c:v>2.431</c:v>
                </c:pt>
                <c:pt idx="548">
                  <c:v>2.375</c:v>
                </c:pt>
                <c:pt idx="549">
                  <c:v>2.319</c:v>
                </c:pt>
                <c:pt idx="550">
                  <c:v>2.2679999999999998</c:v>
                </c:pt>
                <c:pt idx="551">
                  <c:v>2.2229999999999999</c:v>
                </c:pt>
                <c:pt idx="552">
                  <c:v>2.1779999999999999</c:v>
                </c:pt>
                <c:pt idx="553">
                  <c:v>2.1280000000000001</c:v>
                </c:pt>
                <c:pt idx="554">
                  <c:v>2.0739999999999998</c:v>
                </c:pt>
                <c:pt idx="555">
                  <c:v>2.0190000000000001</c:v>
                </c:pt>
                <c:pt idx="556">
                  <c:v>1.962</c:v>
                </c:pt>
                <c:pt idx="557">
                  <c:v>1.911</c:v>
                </c:pt>
                <c:pt idx="558">
                  <c:v>1.8660000000000001</c:v>
                </c:pt>
                <c:pt idx="559">
                  <c:v>1.8280000000000001</c:v>
                </c:pt>
                <c:pt idx="560">
                  <c:v>1.8009999999999999</c:v>
                </c:pt>
                <c:pt idx="561">
                  <c:v>1.7789999999999999</c:v>
                </c:pt>
                <c:pt idx="562">
                  <c:v>1.7649999999999999</c:v>
                </c:pt>
                <c:pt idx="563">
                  <c:v>1.7589999999999999</c:v>
                </c:pt>
                <c:pt idx="564">
                  <c:v>1.752</c:v>
                </c:pt>
                <c:pt idx="565">
                  <c:v>1.75</c:v>
                </c:pt>
                <c:pt idx="566">
                  <c:v>1.7529999999999999</c:v>
                </c:pt>
                <c:pt idx="567">
                  <c:v>1.752</c:v>
                </c:pt>
                <c:pt idx="568">
                  <c:v>1.7470000000000001</c:v>
                </c:pt>
                <c:pt idx="569">
                  <c:v>1.754</c:v>
                </c:pt>
                <c:pt idx="570">
                  <c:v>1.7589999999999999</c:v>
                </c:pt>
                <c:pt idx="571">
                  <c:v>1.756</c:v>
                </c:pt>
                <c:pt idx="572">
                  <c:v>1.744</c:v>
                </c:pt>
                <c:pt idx="573">
                  <c:v>1.726</c:v>
                </c:pt>
                <c:pt idx="574">
                  <c:v>1.6919999999999999</c:v>
                </c:pt>
                <c:pt idx="575">
                  <c:v>1.6519999999999999</c:v>
                </c:pt>
                <c:pt idx="576">
                  <c:v>1.61</c:v>
                </c:pt>
                <c:pt idx="577">
                  <c:v>1.5680000000000001</c:v>
                </c:pt>
                <c:pt idx="578">
                  <c:v>1.5289999999999999</c:v>
                </c:pt>
                <c:pt idx="579">
                  <c:v>1.4910000000000001</c:v>
                </c:pt>
                <c:pt idx="580">
                  <c:v>1.4530000000000001</c:v>
                </c:pt>
                <c:pt idx="581">
                  <c:v>1.4279999999999999</c:v>
                </c:pt>
                <c:pt idx="582">
                  <c:v>1.41</c:v>
                </c:pt>
                <c:pt idx="583">
                  <c:v>1.397</c:v>
                </c:pt>
                <c:pt idx="584">
                  <c:v>1.3859999999999999</c:v>
                </c:pt>
                <c:pt idx="585">
                  <c:v>1.3740000000000001</c:v>
                </c:pt>
                <c:pt idx="586">
                  <c:v>1.365</c:v>
                </c:pt>
                <c:pt idx="587">
                  <c:v>1.3520000000000001</c:v>
                </c:pt>
                <c:pt idx="588">
                  <c:v>1.3420000000000001</c:v>
                </c:pt>
                <c:pt idx="589">
                  <c:v>1.3240000000000001</c:v>
                </c:pt>
                <c:pt idx="590">
                  <c:v>1.3120000000000001</c:v>
                </c:pt>
                <c:pt idx="591">
                  <c:v>1.3029999999999999</c:v>
                </c:pt>
                <c:pt idx="592">
                  <c:v>1.304</c:v>
                </c:pt>
                <c:pt idx="593">
                  <c:v>1.3029999999999999</c:v>
                </c:pt>
                <c:pt idx="594">
                  <c:v>1.3109999999999999</c:v>
                </c:pt>
                <c:pt idx="595">
                  <c:v>1.319</c:v>
                </c:pt>
                <c:pt idx="596">
                  <c:v>1.323</c:v>
                </c:pt>
                <c:pt idx="597">
                  <c:v>1.323</c:v>
                </c:pt>
                <c:pt idx="598">
                  <c:v>1.327</c:v>
                </c:pt>
                <c:pt idx="599">
                  <c:v>1.3280000000000001</c:v>
                </c:pt>
                <c:pt idx="600">
                  <c:v>1.3340000000000001</c:v>
                </c:pt>
                <c:pt idx="601">
                  <c:v>1.341</c:v>
                </c:pt>
                <c:pt idx="602">
                  <c:v>1.349</c:v>
                </c:pt>
                <c:pt idx="603">
                  <c:v>1.3480000000000001</c:v>
                </c:pt>
                <c:pt idx="604">
                  <c:v>1.34</c:v>
                </c:pt>
                <c:pt idx="605">
                  <c:v>1.3320000000000001</c:v>
                </c:pt>
                <c:pt idx="606">
                  <c:v>1.331</c:v>
                </c:pt>
                <c:pt idx="607">
                  <c:v>1.327</c:v>
                </c:pt>
                <c:pt idx="608">
                  <c:v>1.323</c:v>
                </c:pt>
                <c:pt idx="609">
                  <c:v>1.323</c:v>
                </c:pt>
                <c:pt idx="610">
                  <c:v>1.323</c:v>
                </c:pt>
                <c:pt idx="611">
                  <c:v>1.3260000000000001</c:v>
                </c:pt>
                <c:pt idx="612">
                  <c:v>1.3320000000000001</c:v>
                </c:pt>
                <c:pt idx="613">
                  <c:v>1.339</c:v>
                </c:pt>
                <c:pt idx="614">
                  <c:v>1.3440000000000001</c:v>
                </c:pt>
                <c:pt idx="615">
                  <c:v>1.3460000000000001</c:v>
                </c:pt>
                <c:pt idx="616">
                  <c:v>1.3480000000000001</c:v>
                </c:pt>
                <c:pt idx="617">
                  <c:v>1.3520000000000001</c:v>
                </c:pt>
                <c:pt idx="618">
                  <c:v>1.3520000000000001</c:v>
                </c:pt>
                <c:pt idx="619">
                  <c:v>1.351</c:v>
                </c:pt>
                <c:pt idx="620">
                  <c:v>1.3520000000000001</c:v>
                </c:pt>
                <c:pt idx="621">
                  <c:v>1.351</c:v>
                </c:pt>
                <c:pt idx="622">
                  <c:v>1.3480000000000001</c:v>
                </c:pt>
                <c:pt idx="623">
                  <c:v>1.347</c:v>
                </c:pt>
                <c:pt idx="624">
                  <c:v>1.345</c:v>
                </c:pt>
                <c:pt idx="625">
                  <c:v>1.3440000000000001</c:v>
                </c:pt>
                <c:pt idx="626">
                  <c:v>1.34</c:v>
                </c:pt>
                <c:pt idx="627">
                  <c:v>1.341</c:v>
                </c:pt>
                <c:pt idx="628">
                  <c:v>1.341</c:v>
                </c:pt>
                <c:pt idx="629">
                  <c:v>1.347</c:v>
                </c:pt>
                <c:pt idx="630">
                  <c:v>1.353</c:v>
                </c:pt>
                <c:pt idx="631">
                  <c:v>1.36</c:v>
                </c:pt>
                <c:pt idx="632">
                  <c:v>1.363</c:v>
                </c:pt>
                <c:pt idx="633">
                  <c:v>1.359</c:v>
                </c:pt>
                <c:pt idx="634">
                  <c:v>1.355</c:v>
                </c:pt>
                <c:pt idx="635">
                  <c:v>1.3520000000000001</c:v>
                </c:pt>
                <c:pt idx="636">
                  <c:v>1.3520000000000001</c:v>
                </c:pt>
                <c:pt idx="637">
                  <c:v>1.355</c:v>
                </c:pt>
                <c:pt idx="638">
                  <c:v>1.3640000000000001</c:v>
                </c:pt>
                <c:pt idx="639">
                  <c:v>1.367</c:v>
                </c:pt>
                <c:pt idx="640">
                  <c:v>1.37</c:v>
                </c:pt>
                <c:pt idx="641">
                  <c:v>1.369</c:v>
                </c:pt>
                <c:pt idx="642">
                  <c:v>1.363</c:v>
                </c:pt>
                <c:pt idx="643">
                  <c:v>1.3540000000000001</c:v>
                </c:pt>
                <c:pt idx="644">
                  <c:v>1.35</c:v>
                </c:pt>
                <c:pt idx="645">
                  <c:v>1.3420000000000001</c:v>
                </c:pt>
                <c:pt idx="646">
                  <c:v>1.3320000000000001</c:v>
                </c:pt>
                <c:pt idx="647">
                  <c:v>1.327</c:v>
                </c:pt>
                <c:pt idx="648">
                  <c:v>1.331</c:v>
                </c:pt>
                <c:pt idx="649">
                  <c:v>1.329</c:v>
                </c:pt>
                <c:pt idx="650">
                  <c:v>1.323</c:v>
                </c:pt>
                <c:pt idx="651">
                  <c:v>1.321</c:v>
                </c:pt>
                <c:pt idx="652">
                  <c:v>1.32</c:v>
                </c:pt>
                <c:pt idx="653">
                  <c:v>1.3149999999999999</c:v>
                </c:pt>
                <c:pt idx="654">
                  <c:v>1.3120000000000001</c:v>
                </c:pt>
                <c:pt idx="655">
                  <c:v>1.3169999999999999</c:v>
                </c:pt>
                <c:pt idx="656">
                  <c:v>1.3149999999999999</c:v>
                </c:pt>
                <c:pt idx="657">
                  <c:v>1.3160000000000001</c:v>
                </c:pt>
                <c:pt idx="658">
                  <c:v>1.323</c:v>
                </c:pt>
                <c:pt idx="659">
                  <c:v>1.327</c:v>
                </c:pt>
                <c:pt idx="660">
                  <c:v>1.321</c:v>
                </c:pt>
                <c:pt idx="661">
                  <c:v>1.3220000000000001</c:v>
                </c:pt>
                <c:pt idx="662">
                  <c:v>1.3240000000000001</c:v>
                </c:pt>
                <c:pt idx="663">
                  <c:v>1.3120000000000001</c:v>
                </c:pt>
                <c:pt idx="664">
                  <c:v>1.2909999999999999</c:v>
                </c:pt>
                <c:pt idx="665">
                  <c:v>1.29</c:v>
                </c:pt>
                <c:pt idx="666">
                  <c:v>1.296</c:v>
                </c:pt>
                <c:pt idx="667">
                  <c:v>1.286</c:v>
                </c:pt>
                <c:pt idx="668">
                  <c:v>1.2749999999999999</c:v>
                </c:pt>
                <c:pt idx="669">
                  <c:v>1.266</c:v>
                </c:pt>
                <c:pt idx="670">
                  <c:v>1.2470000000000001</c:v>
                </c:pt>
                <c:pt idx="671">
                  <c:v>1.2210000000000001</c:v>
                </c:pt>
                <c:pt idx="672">
                  <c:v>1.204</c:v>
                </c:pt>
                <c:pt idx="673">
                  <c:v>1.19</c:v>
                </c:pt>
                <c:pt idx="674">
                  <c:v>1.1739999999999999</c:v>
                </c:pt>
                <c:pt idx="675">
                  <c:v>1.161</c:v>
                </c:pt>
                <c:pt idx="676">
                  <c:v>1.1579999999999999</c:v>
                </c:pt>
                <c:pt idx="677">
                  <c:v>1.151</c:v>
                </c:pt>
                <c:pt idx="678">
                  <c:v>1.133</c:v>
                </c:pt>
                <c:pt idx="679">
                  <c:v>1.1240000000000001</c:v>
                </c:pt>
                <c:pt idx="680">
                  <c:v>1.121</c:v>
                </c:pt>
                <c:pt idx="681">
                  <c:v>1.1160000000000001</c:v>
                </c:pt>
                <c:pt idx="682">
                  <c:v>1.1160000000000001</c:v>
                </c:pt>
                <c:pt idx="683">
                  <c:v>1.129</c:v>
                </c:pt>
                <c:pt idx="684">
                  <c:v>1.1419999999999999</c:v>
                </c:pt>
                <c:pt idx="685">
                  <c:v>1.151</c:v>
                </c:pt>
                <c:pt idx="686">
                  <c:v>1.155</c:v>
                </c:pt>
                <c:pt idx="687">
                  <c:v>1.153</c:v>
                </c:pt>
                <c:pt idx="688">
                  <c:v>1.139</c:v>
                </c:pt>
                <c:pt idx="689">
                  <c:v>1.1259999999999999</c:v>
                </c:pt>
                <c:pt idx="690">
                  <c:v>1.1160000000000001</c:v>
                </c:pt>
                <c:pt idx="691">
                  <c:v>1.1060000000000001</c:v>
                </c:pt>
                <c:pt idx="692">
                  <c:v>1.095</c:v>
                </c:pt>
                <c:pt idx="693">
                  <c:v>1.0860000000000001</c:v>
                </c:pt>
                <c:pt idx="694">
                  <c:v>1.077</c:v>
                </c:pt>
                <c:pt idx="695">
                  <c:v>1.0669999999999999</c:v>
                </c:pt>
                <c:pt idx="696">
                  <c:v>1.0620000000000001</c:v>
                </c:pt>
                <c:pt idx="697">
                  <c:v>1.056</c:v>
                </c:pt>
                <c:pt idx="698">
                  <c:v>1.0489999999999999</c:v>
                </c:pt>
                <c:pt idx="699">
                  <c:v>1.048</c:v>
                </c:pt>
                <c:pt idx="700">
                  <c:v>1.046</c:v>
                </c:pt>
                <c:pt idx="701">
                  <c:v>1.0429999999999999</c:v>
                </c:pt>
                <c:pt idx="702">
                  <c:v>1.05</c:v>
                </c:pt>
                <c:pt idx="703">
                  <c:v>1.054</c:v>
                </c:pt>
                <c:pt idx="704">
                  <c:v>1.042</c:v>
                </c:pt>
                <c:pt idx="705">
                  <c:v>1.0429999999999999</c:v>
                </c:pt>
                <c:pt idx="706">
                  <c:v>1.0429999999999999</c:v>
                </c:pt>
                <c:pt idx="707">
                  <c:v>1.0409999999999999</c:v>
                </c:pt>
                <c:pt idx="708">
                  <c:v>1.044</c:v>
                </c:pt>
                <c:pt idx="709">
                  <c:v>1.069</c:v>
                </c:pt>
                <c:pt idx="710">
                  <c:v>1.077</c:v>
                </c:pt>
                <c:pt idx="711">
                  <c:v>1.0669999999999999</c:v>
                </c:pt>
                <c:pt idx="712">
                  <c:v>1.0669999999999999</c:v>
                </c:pt>
                <c:pt idx="713">
                  <c:v>1.0669999999999999</c:v>
                </c:pt>
                <c:pt idx="714">
                  <c:v>1.0629999999999999</c:v>
                </c:pt>
                <c:pt idx="715">
                  <c:v>1.071</c:v>
                </c:pt>
                <c:pt idx="716">
                  <c:v>1.0820000000000001</c:v>
                </c:pt>
                <c:pt idx="717">
                  <c:v>1.0649999999999999</c:v>
                </c:pt>
                <c:pt idx="718">
                  <c:v>1.0189999999999999</c:v>
                </c:pt>
                <c:pt idx="719">
                  <c:v>0.96899999999999997</c:v>
                </c:pt>
              </c:numCache>
            </c:numRef>
          </c:yVal>
          <c:smooth val="1"/>
          <c:extLst>
            <c:ext xmlns:c16="http://schemas.microsoft.com/office/drawing/2014/chart" uri="{C3380CC4-5D6E-409C-BE32-E72D297353CC}">
              <c16:uniqueId val="{00000000-6D4B-424D-8E88-6AC8E62386FC}"/>
            </c:ext>
          </c:extLst>
        </c:ser>
        <c:dLbls>
          <c:showLegendKey val="0"/>
          <c:showVal val="0"/>
          <c:showCatName val="0"/>
          <c:showSerName val="0"/>
          <c:showPercent val="0"/>
          <c:showBubbleSize val="0"/>
        </c:dLbls>
        <c:axId val="1823006735"/>
        <c:axId val="1823023535"/>
      </c:scatterChart>
      <c:valAx>
        <c:axId val="1823006735"/>
        <c:scaling>
          <c:orientation val="minMax"/>
          <c:min val="30"/>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3023535"/>
        <c:crosses val="autoZero"/>
        <c:crossBetween val="midCat"/>
      </c:valAx>
      <c:valAx>
        <c:axId val="182302353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300673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r>
              <a:rPr lang="en-GB"/>
              <a:t>polytropic index 5000 rpm</a:t>
            </a:r>
          </a:p>
        </c:rich>
      </c:tx>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n-GB"/>
        </a:p>
      </c:txPr>
    </c:title>
    <c:autoTitleDeleted val="0"/>
    <c:plotArea>
      <c:layout/>
      <c:scatterChart>
        <c:scatterStyle val="smoothMarker"/>
        <c:varyColors val="0"/>
        <c:ser>
          <c:idx val="0"/>
          <c:order val="0"/>
          <c:spPr>
            <a:ln w="22225" cap="rnd">
              <a:solidFill>
                <a:schemeClr val="accent1"/>
              </a:solidFill>
            </a:ln>
            <a:effectLst>
              <a:glow rad="139700">
                <a:schemeClr val="accent1">
                  <a:satMod val="175000"/>
                  <a:alpha val="14000"/>
                </a:schemeClr>
              </a:glow>
            </a:effectLst>
          </c:spPr>
          <c:marker>
            <c:symbol val="none"/>
          </c:marker>
          <c:xVal>
            <c:numRef>
              <c:f>'5000'!$R$11:$R$732</c:f>
              <c:numCache>
                <c:formatCode>General</c:formatCode>
                <c:ptCount val="722"/>
                <c:pt idx="0">
                  <c:v>3.6704608685899185</c:v>
                </c:pt>
                <c:pt idx="1">
                  <c:v>3.671478939433769</c:v>
                </c:pt>
                <c:pt idx="2">
                  <c:v>3.6745269478895359</c:v>
                </c:pt>
                <c:pt idx="3">
                  <c:v>3.6795864072023439</c:v>
                </c:pt>
                <c:pt idx="4">
                  <c:v>3.6863763238958178</c:v>
                </c:pt>
                <c:pt idx="5">
                  <c:v>3.6953584202116452</c:v>
                </c:pt>
                <c:pt idx="6">
                  <c:v>3.7059823620135983</c:v>
                </c:pt>
                <c:pt idx="7">
                  <c:v>3.7184382563554808</c:v>
                </c:pt>
                <c:pt idx="8">
                  <c:v>3.7326570764598239</c:v>
                </c:pt>
                <c:pt idx="9">
                  <c:v>3.7483269127573564</c:v>
                </c:pt>
                <c:pt idx="10">
                  <c:v>3.7658404952500648</c:v>
                </c:pt>
                <c:pt idx="11">
                  <c:v>3.7846440760983158</c:v>
                </c:pt>
                <c:pt idx="12">
                  <c:v>3.8046604870996465</c:v>
                </c:pt>
                <c:pt idx="13">
                  <c:v>3.8262472284067424</c:v>
                </c:pt>
                <c:pt idx="14">
                  <c:v>3.8486571298063263</c:v>
                </c:pt>
                <c:pt idx="15">
                  <c:v>3.8724502303083228</c:v>
                </c:pt>
                <c:pt idx="16">
                  <c:v>3.8971123926923918</c:v>
                </c:pt>
                <c:pt idx="17">
                  <c:v>3.9225672193038172</c:v>
                </c:pt>
                <c:pt idx="18">
                  <c:v>3.9487405883633087</c:v>
                </c:pt>
                <c:pt idx="19">
                  <c:v>3.975748696308691</c:v>
                </c:pt>
                <c:pt idx="20">
                  <c:v>4.0033251638349325</c:v>
                </c:pt>
                <c:pt idx="21">
                  <c:v>4.0314047624482265</c:v>
                </c:pt>
                <c:pt idx="22">
                  <c:v>4.0599256353516413</c:v>
                </c:pt>
                <c:pt idx="23">
                  <c:v>4.0888293815339907</c:v>
                </c:pt>
                <c:pt idx="24">
                  <c:v>4.1180610888394167</c:v>
                </c:pt>
                <c:pt idx="25">
                  <c:v>4.1475693234593987</c:v>
                </c:pt>
                <c:pt idx="26">
                  <c:v>4.1771526734094158</c:v>
                </c:pt>
                <c:pt idx="27">
                  <c:v>4.2069289229692464</c:v>
                </c:pt>
                <c:pt idx="28">
                  <c:v>4.2368563435107198</c:v>
                </c:pt>
                <c:pt idx="29">
                  <c:v>4.2667560651295373</c:v>
                </c:pt>
                <c:pt idx="30">
                  <c:v>4.2966049026198867</c:v>
                </c:pt>
                <c:pt idx="31">
                  <c:v>4.3263817807064306</c:v>
                </c:pt>
                <c:pt idx="32">
                  <c:v>4.3561958746393596</c:v>
                </c:pt>
                <c:pt idx="33">
                  <c:v>4.3858941462003704</c:v>
                </c:pt>
                <c:pt idx="34">
                  <c:v>4.4153405137038151</c:v>
                </c:pt>
                <c:pt idx="35">
                  <c:v>4.4446492591529898</c:v>
                </c:pt>
                <c:pt idx="36">
                  <c:v>4.4738078677912645</c:v>
                </c:pt>
                <c:pt idx="37">
                  <c:v>4.5026943943988549</c:v>
                </c:pt>
                <c:pt idx="38">
                  <c:v>4.5314159973994297</c:v>
                </c:pt>
                <c:pt idx="39">
                  <c:v>4.5598589632780886</c:v>
                </c:pt>
                <c:pt idx="40">
                  <c:v>4.5880240271531205</c:v>
                </c:pt>
                <c:pt idx="41">
                  <c:v>4.6160112091659666</c:v>
                </c:pt>
                <c:pt idx="42">
                  <c:v>4.6436213723623441</c:v>
                </c:pt>
                <c:pt idx="43">
                  <c:v>4.6709579265260945</c:v>
                </c:pt>
                <c:pt idx="44">
                  <c:v>4.6979316660694028</c:v>
                </c:pt>
                <c:pt idx="45">
                  <c:v>4.7246406859642578</c:v>
                </c:pt>
                <c:pt idx="46">
                  <c:v>4.7510006341996309</c:v>
                </c:pt>
                <c:pt idx="47">
                  <c:v>4.7771046498955592</c:v>
                </c:pt>
                <c:pt idx="48">
                  <c:v>4.8027907800712155</c:v>
                </c:pt>
                <c:pt idx="49">
                  <c:v>4.8282337341021302</c:v>
                </c:pt>
                <c:pt idx="50">
                  <c:v>4.8532794833200494</c:v>
                </c:pt>
                <c:pt idx="51">
                  <c:v>4.8780177694814171</c:v>
                </c:pt>
                <c:pt idx="52">
                  <c:v>4.9023817086560015</c:v>
                </c:pt>
                <c:pt idx="53">
                  <c:v>4.9264562658536502</c:v>
                </c:pt>
                <c:pt idx="54">
                  <c:v>4.950106501021434</c:v>
                </c:pt>
                <c:pt idx="55">
                  <c:v>4.9734870984607502</c:v>
                </c:pt>
                <c:pt idx="56">
                  <c:v>4.996536369716754</c:v>
                </c:pt>
                <c:pt idx="57">
                  <c:v>5.0192646207943099</c:v>
                </c:pt>
                <c:pt idx="58">
                  <c:v>5.041617031704984</c:v>
                </c:pt>
                <c:pt idx="59">
                  <c:v>5.0636071788623616</c:v>
                </c:pt>
                <c:pt idx="60">
                  <c:v>5.0853097724217173</c:v>
                </c:pt>
                <c:pt idx="61">
                  <c:v>5.1066724822931979</c:v>
                </c:pt>
                <c:pt idx="62">
                  <c:v>5.1277069656820933</c:v>
                </c:pt>
                <c:pt idx="63">
                  <c:v>5.1484242769734196</c:v>
                </c:pt>
                <c:pt idx="64">
                  <c:v>5.168777995193051</c:v>
                </c:pt>
                <c:pt idx="65">
                  <c:v>5.1888372659292159</c:v>
                </c:pt>
                <c:pt idx="66">
                  <c:v>5.2085567593404134</c:v>
                </c:pt>
                <c:pt idx="67">
                  <c:v>5.2280021926330109</c:v>
                </c:pt>
                <c:pt idx="68">
                  <c:v>5.2471293297786037</c:v>
                </c:pt>
                <c:pt idx="69">
                  <c:v>5.2658974752919256</c:v>
                </c:pt>
                <c:pt idx="70">
                  <c:v>5.2844212613559254</c:v>
                </c:pt>
                <c:pt idx="71">
                  <c:v>5.3026081479651932</c:v>
                </c:pt>
                <c:pt idx="72">
                  <c:v>5.320519074531723</c:v>
                </c:pt>
                <c:pt idx="73">
                  <c:v>5.3381148364221032</c:v>
                </c:pt>
                <c:pt idx="74">
                  <c:v>5.355406333532164</c:v>
                </c:pt>
                <c:pt idx="75">
                  <c:v>5.3724039099007346</c:v>
                </c:pt>
                <c:pt idx="76">
                  <c:v>5.3891630498476131</c:v>
                </c:pt>
                <c:pt idx="77">
                  <c:v>5.405601031767711</c:v>
                </c:pt>
                <c:pt idx="78">
                  <c:v>5.4217289764632364</c:v>
                </c:pt>
                <c:pt idx="79">
                  <c:v>5.4376444317691357</c:v>
                </c:pt>
                <c:pt idx="80">
                  <c:v>5.4532249027443838</c:v>
                </c:pt>
                <c:pt idx="81">
                  <c:v>5.4685663421077217</c:v>
                </c:pt>
                <c:pt idx="82">
                  <c:v>5.483675973499488</c:v>
                </c:pt>
                <c:pt idx="83">
                  <c:v>5.4984788414703223</c:v>
                </c:pt>
                <c:pt idx="84">
                  <c:v>5.5130254390411446</c:v>
                </c:pt>
                <c:pt idx="85">
                  <c:v>5.5273236981306217</c:v>
                </c:pt>
                <c:pt idx="86">
                  <c:v>5.5413811852973769</c:v>
                </c:pt>
                <c:pt idx="87">
                  <c:v>5.5551664503274178</c:v>
                </c:pt>
                <c:pt idx="88">
                  <c:v>5.5686879562249283</c:v>
                </c:pt>
                <c:pt idx="89">
                  <c:v>5.5819914176022785</c:v>
                </c:pt>
                <c:pt idx="90">
                  <c:v>5.59504589613565</c:v>
                </c:pt>
                <c:pt idx="91">
                  <c:v>5.6078954618490373</c:v>
                </c:pt>
                <c:pt idx="92">
                  <c:v>5.6204733268598934</c:v>
                </c:pt>
                <c:pt idx="93">
                  <c:v>5.6328233857157075</c:v>
                </c:pt>
                <c:pt idx="94">
                  <c:v>5.6449520755923537</c:v>
                </c:pt>
                <c:pt idx="95">
                  <c:v>5.6568306197604095</c:v>
                </c:pt>
                <c:pt idx="96">
                  <c:v>5.6685351903021415</c:v>
                </c:pt>
                <c:pt idx="97">
                  <c:v>5.6800019459907976</c:v>
                </c:pt>
                <c:pt idx="98">
                  <c:v>5.691237447153906</c:v>
                </c:pt>
                <c:pt idx="99">
                  <c:v>5.7022479645642496</c:v>
                </c:pt>
                <c:pt idx="100">
                  <c:v>5.7130725215632934</c:v>
                </c:pt>
                <c:pt idx="101">
                  <c:v>5.7236831363625376</c:v>
                </c:pt>
                <c:pt idx="102">
                  <c:v>5.7340853365862472</c:v>
                </c:pt>
                <c:pt idx="103">
                  <c:v>5.744284417965531</c:v>
                </c:pt>
                <c:pt idx="104">
                  <c:v>5.754285456829308</c:v>
                </c:pt>
                <c:pt idx="105">
                  <c:v>5.7640933217603028</c:v>
                </c:pt>
                <c:pt idx="106">
                  <c:v>5.7737126844820592</c:v>
                </c:pt>
                <c:pt idx="107">
                  <c:v>5.7831172394896369</c:v>
                </c:pt>
                <c:pt idx="108">
                  <c:v>5.7923731594380543</c:v>
                </c:pt>
                <c:pt idx="109">
                  <c:v>5.8013930368539661</c:v>
                </c:pt>
                <c:pt idx="110">
                  <c:v>5.8102723523445858</c:v>
                </c:pt>
                <c:pt idx="111">
                  <c:v>5.8189249901686448</c:v>
                </c:pt>
                <c:pt idx="112">
                  <c:v>5.8274444914839396</c:v>
                </c:pt>
                <c:pt idx="113">
                  <c:v>5.8357459721085609</c:v>
                </c:pt>
                <c:pt idx="114">
                  <c:v>5.8438921826408459</c:v>
                </c:pt>
                <c:pt idx="115">
                  <c:v>5.8518863378528598</c:v>
                </c:pt>
                <c:pt idx="116">
                  <c:v>5.8596744946131754</c:v>
                </c:pt>
                <c:pt idx="117">
                  <c:v>5.8673175543650995</c:v>
                </c:pt>
                <c:pt idx="118">
                  <c:v>5.8747902715498821</c:v>
                </c:pt>
                <c:pt idx="119">
                  <c:v>5.8820960100526172</c:v>
                </c:pt>
                <c:pt idx="120">
                  <c:v>5.8892380043118715</c:v>
                </c:pt>
                <c:pt idx="121">
                  <c:v>5.8962193651912491</c:v>
                </c:pt>
                <c:pt idx="122">
                  <c:v>5.9030703963453863</c:v>
                </c:pt>
                <c:pt idx="123">
                  <c:v>5.9097391745475898</c:v>
                </c:pt>
                <c:pt idx="124">
                  <c:v>5.9162559695102273</c:v>
                </c:pt>
                <c:pt idx="125">
                  <c:v>5.9226234498170305</c:v>
                </c:pt>
                <c:pt idx="126">
                  <c:v>5.9288441851263149</c:v>
                </c:pt>
                <c:pt idx="127">
                  <c:v>5.9349206502961147</c:v>
                </c:pt>
                <c:pt idx="128">
                  <c:v>5.9408552292814401</c:v>
                </c:pt>
                <c:pt idx="129">
                  <c:v>5.9466502188181405</c:v>
                </c:pt>
                <c:pt idx="130">
                  <c:v>5.9522818332327185</c:v>
                </c:pt>
                <c:pt idx="131">
                  <c:v>5.9578043456153464</c:v>
                </c:pt>
                <c:pt idx="132">
                  <c:v>5.9631679479528685</c:v>
                </c:pt>
                <c:pt idx="133">
                  <c:v>5.9684006075094302</c:v>
                </c:pt>
                <c:pt idx="134">
                  <c:v>5.9734787683425052</c:v>
                </c:pt>
                <c:pt idx="135">
                  <c:v>5.9784552925143419</c:v>
                </c:pt>
                <c:pt idx="136">
                  <c:v>5.9832811542999629</c:v>
                </c:pt>
                <c:pt idx="137">
                  <c:v>5.987983495271326</c:v>
                </c:pt>
                <c:pt idx="138">
                  <c:v>5.9925389697092477</c:v>
                </c:pt>
                <c:pt idx="139">
                  <c:v>5.9969992026064567</c:v>
                </c:pt>
                <c:pt idx="140">
                  <c:v>6.0013158631583563</c:v>
                </c:pt>
                <c:pt idx="141">
                  <c:v>6.0055153703306416</c:v>
                </c:pt>
                <c:pt idx="142">
                  <c:v>6.0095745662802997</c:v>
                </c:pt>
                <c:pt idx="143">
                  <c:v>6.0135195378888131</c:v>
                </c:pt>
                <c:pt idx="144">
                  <c:v>6.0173515680598282</c:v>
                </c:pt>
                <c:pt idx="145">
                  <c:v>6.0210718918606396</c:v>
                </c:pt>
                <c:pt idx="146">
                  <c:v>6.0246575144637458</c:v>
                </c:pt>
                <c:pt idx="147">
                  <c:v>6.0281339314649935</c:v>
                </c:pt>
                <c:pt idx="148">
                  <c:v>6.0314782150202921</c:v>
                </c:pt>
                <c:pt idx="149">
                  <c:v>6.0347395305893041</c:v>
                </c:pt>
                <c:pt idx="150">
                  <c:v>6.0378709199221374</c:v>
                </c:pt>
                <c:pt idx="151">
                  <c:v>6.0408735673655247</c:v>
                </c:pt>
                <c:pt idx="152">
                  <c:v>6.0437960523680649</c:v>
                </c:pt>
                <c:pt idx="153">
                  <c:v>6.0465917327332948</c:v>
                </c:pt>
                <c:pt idx="154">
                  <c:v>6.049261645834199</c:v>
                </c:pt>
                <c:pt idx="155">
                  <c:v>6.0518538471207659</c:v>
                </c:pt>
                <c:pt idx="156">
                  <c:v>6.0543219684888498</c:v>
                </c:pt>
                <c:pt idx="157">
                  <c:v>6.0566903320256893</c:v>
                </c:pt>
                <c:pt idx="158">
                  <c:v>6.0589362622229945</c:v>
                </c:pt>
                <c:pt idx="159">
                  <c:v>6.0610838889880387</c:v>
                </c:pt>
                <c:pt idx="160">
                  <c:v>6.063133833798342</c:v>
                </c:pt>
                <c:pt idx="161">
                  <c:v>6.0650634611421745</c:v>
                </c:pt>
                <c:pt idx="162">
                  <c:v>6.0669198255225876</c:v>
                </c:pt>
                <c:pt idx="163">
                  <c:v>6.0686570429378879</c:v>
                </c:pt>
                <c:pt idx="164">
                  <c:v>6.0702757275322714</c:v>
                </c:pt>
                <c:pt idx="165">
                  <c:v>6.07182258967363</c:v>
                </c:pt>
                <c:pt idx="166">
                  <c:v>6.0732518858734297</c:v>
                </c:pt>
                <c:pt idx="167">
                  <c:v>6.0745641162775561</c:v>
                </c:pt>
                <c:pt idx="168">
                  <c:v>6.0758056955417326</c:v>
                </c:pt>
                <c:pt idx="169">
                  <c:v>6.0769309812878225</c:v>
                </c:pt>
                <c:pt idx="170">
                  <c:v>6.0779632927245988</c:v>
                </c:pt>
                <c:pt idx="171">
                  <c:v>6.0788800091109314</c:v>
                </c:pt>
                <c:pt idx="172">
                  <c:v>6.0797272242282965</c:v>
                </c:pt>
                <c:pt idx="173">
                  <c:v>6.0804593724294875</c:v>
                </c:pt>
                <c:pt idx="174">
                  <c:v>6.0810995626793058</c:v>
                </c:pt>
                <c:pt idx="175">
                  <c:v>6.0816251268159389</c:v>
                </c:pt>
                <c:pt idx="176">
                  <c:v>6.0820590802526944</c:v>
                </c:pt>
                <c:pt idx="177">
                  <c:v>6.0824015421000839</c:v>
                </c:pt>
                <c:pt idx="178">
                  <c:v>6.0826526062711226</c:v>
                </c:pt>
                <c:pt idx="179">
                  <c:v>6.0827895238013436</c:v>
                </c:pt>
                <c:pt idx="180">
                  <c:v>6.0828579755371921</c:v>
                </c:pt>
                <c:pt idx="181">
                  <c:v>6.0827895238013436</c:v>
                </c:pt>
                <c:pt idx="182">
                  <c:v>6.0826526062711226</c:v>
                </c:pt>
                <c:pt idx="183">
                  <c:v>6.0824015421000839</c:v>
                </c:pt>
                <c:pt idx="184">
                  <c:v>6.0820590802526944</c:v>
                </c:pt>
                <c:pt idx="185">
                  <c:v>6.0816251268159389</c:v>
                </c:pt>
                <c:pt idx="186">
                  <c:v>6.0810995626793058</c:v>
                </c:pt>
                <c:pt idx="187">
                  <c:v>6.0804593724294875</c:v>
                </c:pt>
                <c:pt idx="188">
                  <c:v>6.0797272242282965</c:v>
                </c:pt>
                <c:pt idx="189">
                  <c:v>6.0788800091109314</c:v>
                </c:pt>
                <c:pt idx="190">
                  <c:v>6.0779632927245988</c:v>
                </c:pt>
                <c:pt idx="191">
                  <c:v>6.0769309812878225</c:v>
                </c:pt>
                <c:pt idx="192">
                  <c:v>6.0758056955417326</c:v>
                </c:pt>
                <c:pt idx="193">
                  <c:v>6.0745641162775561</c:v>
                </c:pt>
                <c:pt idx="194">
                  <c:v>6.0732518858734297</c:v>
                </c:pt>
                <c:pt idx="195">
                  <c:v>6.07182258967363</c:v>
                </c:pt>
                <c:pt idx="196">
                  <c:v>6.0702757275322714</c:v>
                </c:pt>
                <c:pt idx="197">
                  <c:v>6.0686570429378879</c:v>
                </c:pt>
                <c:pt idx="198">
                  <c:v>6.0669198255225876</c:v>
                </c:pt>
                <c:pt idx="199">
                  <c:v>6.0650634611421745</c:v>
                </c:pt>
                <c:pt idx="200">
                  <c:v>6.063133833798342</c:v>
                </c:pt>
                <c:pt idx="201">
                  <c:v>6.0610838889880387</c:v>
                </c:pt>
                <c:pt idx="202">
                  <c:v>6.0589362622229945</c:v>
                </c:pt>
                <c:pt idx="203">
                  <c:v>6.0566903320256893</c:v>
                </c:pt>
                <c:pt idx="204">
                  <c:v>6.0543219684888498</c:v>
                </c:pt>
                <c:pt idx="205">
                  <c:v>6.0518538471207659</c:v>
                </c:pt>
                <c:pt idx="206">
                  <c:v>6.049261645834199</c:v>
                </c:pt>
                <c:pt idx="207">
                  <c:v>6.0465917327332948</c:v>
                </c:pt>
                <c:pt idx="208">
                  <c:v>6.0437960523680649</c:v>
                </c:pt>
                <c:pt idx="209">
                  <c:v>6.0408735673655247</c:v>
                </c:pt>
                <c:pt idx="210">
                  <c:v>6.0378709199221374</c:v>
                </c:pt>
                <c:pt idx="211">
                  <c:v>6.0347395305893041</c:v>
                </c:pt>
                <c:pt idx="212">
                  <c:v>6.0314782150202921</c:v>
                </c:pt>
                <c:pt idx="213">
                  <c:v>6.0281339314649935</c:v>
                </c:pt>
                <c:pt idx="214">
                  <c:v>6.0246575144637458</c:v>
                </c:pt>
                <c:pt idx="215">
                  <c:v>6.0210718918606396</c:v>
                </c:pt>
                <c:pt idx="216">
                  <c:v>6.0173515680598282</c:v>
                </c:pt>
                <c:pt idx="217">
                  <c:v>6.0135195378888131</c:v>
                </c:pt>
                <c:pt idx="218">
                  <c:v>6.0095745662802997</c:v>
                </c:pt>
                <c:pt idx="219">
                  <c:v>6.0055153703306416</c:v>
                </c:pt>
                <c:pt idx="220">
                  <c:v>6.0013158631583563</c:v>
                </c:pt>
                <c:pt idx="221">
                  <c:v>5.9969992026064567</c:v>
                </c:pt>
                <c:pt idx="222">
                  <c:v>5.9925389697092477</c:v>
                </c:pt>
                <c:pt idx="223">
                  <c:v>5.987983495271326</c:v>
                </c:pt>
                <c:pt idx="224">
                  <c:v>5.9832811542999629</c:v>
                </c:pt>
                <c:pt idx="225">
                  <c:v>5.9784552925143419</c:v>
                </c:pt>
                <c:pt idx="226">
                  <c:v>5.9734787683425052</c:v>
                </c:pt>
                <c:pt idx="227">
                  <c:v>5.9684006075094302</c:v>
                </c:pt>
                <c:pt idx="228">
                  <c:v>5.9631679479528685</c:v>
                </c:pt>
                <c:pt idx="229">
                  <c:v>5.9578043456153464</c:v>
                </c:pt>
                <c:pt idx="230">
                  <c:v>5.9522818332327185</c:v>
                </c:pt>
                <c:pt idx="231">
                  <c:v>5.9466502188181405</c:v>
                </c:pt>
                <c:pt idx="232">
                  <c:v>5.9408552292814401</c:v>
                </c:pt>
                <c:pt idx="233">
                  <c:v>5.9349206502961147</c:v>
                </c:pt>
                <c:pt idx="234">
                  <c:v>5.9288441851263149</c:v>
                </c:pt>
                <c:pt idx="235">
                  <c:v>5.9226234498170305</c:v>
                </c:pt>
                <c:pt idx="236">
                  <c:v>5.9162559695102273</c:v>
                </c:pt>
                <c:pt idx="237">
                  <c:v>5.9097391745475898</c:v>
                </c:pt>
                <c:pt idx="238">
                  <c:v>5.9030703963453863</c:v>
                </c:pt>
                <c:pt idx="239">
                  <c:v>5.8962193651912491</c:v>
                </c:pt>
                <c:pt idx="240">
                  <c:v>5.8892380043118715</c:v>
                </c:pt>
                <c:pt idx="241">
                  <c:v>5.8820960100526172</c:v>
                </c:pt>
                <c:pt idx="242">
                  <c:v>5.8747902715498821</c:v>
                </c:pt>
                <c:pt idx="243">
                  <c:v>5.8673175543650995</c:v>
                </c:pt>
                <c:pt idx="244">
                  <c:v>5.8596744946131754</c:v>
                </c:pt>
                <c:pt idx="245">
                  <c:v>5.8518863378528598</c:v>
                </c:pt>
                <c:pt idx="246">
                  <c:v>5.8438921826408459</c:v>
                </c:pt>
                <c:pt idx="247">
                  <c:v>5.8357459721085609</c:v>
                </c:pt>
                <c:pt idx="248">
                  <c:v>5.8274444914839396</c:v>
                </c:pt>
                <c:pt idx="249">
                  <c:v>5.8189249901686448</c:v>
                </c:pt>
                <c:pt idx="250">
                  <c:v>5.8102723523445858</c:v>
                </c:pt>
                <c:pt idx="251">
                  <c:v>5.8013930368539661</c:v>
                </c:pt>
                <c:pt idx="252">
                  <c:v>5.7923731594380543</c:v>
                </c:pt>
                <c:pt idx="253">
                  <c:v>5.7831172394896369</c:v>
                </c:pt>
                <c:pt idx="254">
                  <c:v>5.7737126844820592</c:v>
                </c:pt>
                <c:pt idx="255">
                  <c:v>5.7640933217603028</c:v>
                </c:pt>
                <c:pt idx="256">
                  <c:v>5.754285456829308</c:v>
                </c:pt>
                <c:pt idx="257">
                  <c:v>5.744284417965531</c:v>
                </c:pt>
                <c:pt idx="258">
                  <c:v>5.7340853365862472</c:v>
                </c:pt>
                <c:pt idx="259">
                  <c:v>5.7236831363625376</c:v>
                </c:pt>
                <c:pt idx="260">
                  <c:v>5.7130725215632934</c:v>
                </c:pt>
                <c:pt idx="261">
                  <c:v>5.7022479645642496</c:v>
                </c:pt>
                <c:pt idx="262">
                  <c:v>5.691237447153906</c:v>
                </c:pt>
                <c:pt idx="263">
                  <c:v>5.6800019459907976</c:v>
                </c:pt>
                <c:pt idx="264">
                  <c:v>5.6685351903021415</c:v>
                </c:pt>
                <c:pt idx="265">
                  <c:v>5.6568306197604095</c:v>
                </c:pt>
                <c:pt idx="266">
                  <c:v>5.6449520755923537</c:v>
                </c:pt>
                <c:pt idx="267">
                  <c:v>5.6328233857157075</c:v>
                </c:pt>
                <c:pt idx="268">
                  <c:v>5.6204733268598934</c:v>
                </c:pt>
                <c:pt idx="269">
                  <c:v>5.6078954618490373</c:v>
                </c:pt>
                <c:pt idx="270">
                  <c:v>5.59504589613565</c:v>
                </c:pt>
                <c:pt idx="271">
                  <c:v>5.5819914176022785</c:v>
                </c:pt>
                <c:pt idx="272">
                  <c:v>5.5686879562249283</c:v>
                </c:pt>
                <c:pt idx="273">
                  <c:v>5.5551664503274178</c:v>
                </c:pt>
                <c:pt idx="274">
                  <c:v>5.5413811852973769</c:v>
                </c:pt>
                <c:pt idx="275">
                  <c:v>5.5273236981306217</c:v>
                </c:pt>
                <c:pt idx="276">
                  <c:v>5.5130254390411446</c:v>
                </c:pt>
                <c:pt idx="277">
                  <c:v>5.4984788414703223</c:v>
                </c:pt>
                <c:pt idx="278">
                  <c:v>5.483675973499488</c:v>
                </c:pt>
                <c:pt idx="279">
                  <c:v>5.4685663421077217</c:v>
                </c:pt>
                <c:pt idx="280">
                  <c:v>5.4532249027443838</c:v>
                </c:pt>
                <c:pt idx="281">
                  <c:v>5.4376444317691357</c:v>
                </c:pt>
                <c:pt idx="282">
                  <c:v>5.4217289764632364</c:v>
                </c:pt>
                <c:pt idx="283">
                  <c:v>5.405601031767711</c:v>
                </c:pt>
                <c:pt idx="284">
                  <c:v>5.3891630498476131</c:v>
                </c:pt>
                <c:pt idx="285">
                  <c:v>5.3724039099007346</c:v>
                </c:pt>
                <c:pt idx="286">
                  <c:v>5.355406333532164</c:v>
                </c:pt>
                <c:pt idx="287">
                  <c:v>5.3381148364221032</c:v>
                </c:pt>
                <c:pt idx="288">
                  <c:v>5.320519074531723</c:v>
                </c:pt>
                <c:pt idx="289">
                  <c:v>5.3026081479651932</c:v>
                </c:pt>
                <c:pt idx="290">
                  <c:v>5.2844212613559254</c:v>
                </c:pt>
                <c:pt idx="291">
                  <c:v>5.2658974752919256</c:v>
                </c:pt>
                <c:pt idx="292">
                  <c:v>5.2471293297786037</c:v>
                </c:pt>
                <c:pt idx="293">
                  <c:v>5.2280021926330109</c:v>
                </c:pt>
                <c:pt idx="294">
                  <c:v>5.2085567593404134</c:v>
                </c:pt>
                <c:pt idx="295">
                  <c:v>5.1888372659292159</c:v>
                </c:pt>
                <c:pt idx="296">
                  <c:v>5.168777995193051</c:v>
                </c:pt>
                <c:pt idx="297">
                  <c:v>5.1484242769734196</c:v>
                </c:pt>
                <c:pt idx="298">
                  <c:v>5.1277069656820933</c:v>
                </c:pt>
                <c:pt idx="299">
                  <c:v>5.1066724822931979</c:v>
                </c:pt>
                <c:pt idx="300">
                  <c:v>5.0853097724217173</c:v>
                </c:pt>
                <c:pt idx="301">
                  <c:v>5.0636071788623616</c:v>
                </c:pt>
                <c:pt idx="302">
                  <c:v>5.041617031704984</c:v>
                </c:pt>
                <c:pt idx="303">
                  <c:v>5.0192646207943099</c:v>
                </c:pt>
                <c:pt idx="304">
                  <c:v>4.996536369716754</c:v>
                </c:pt>
                <c:pt idx="305">
                  <c:v>4.9734870984607502</c:v>
                </c:pt>
                <c:pt idx="306">
                  <c:v>4.950106501021434</c:v>
                </c:pt>
                <c:pt idx="307">
                  <c:v>4.9264562658536502</c:v>
                </c:pt>
                <c:pt idx="308">
                  <c:v>4.9023817086560015</c:v>
                </c:pt>
                <c:pt idx="309">
                  <c:v>4.8780177694814171</c:v>
                </c:pt>
                <c:pt idx="310">
                  <c:v>4.8532794833200494</c:v>
                </c:pt>
                <c:pt idx="311">
                  <c:v>4.8282337341021302</c:v>
                </c:pt>
                <c:pt idx="312">
                  <c:v>4.8027907800712155</c:v>
                </c:pt>
                <c:pt idx="313">
                  <c:v>4.7771046498955592</c:v>
                </c:pt>
                <c:pt idx="314">
                  <c:v>4.7510006341996309</c:v>
                </c:pt>
                <c:pt idx="315">
                  <c:v>4.7246406859642578</c:v>
                </c:pt>
                <c:pt idx="316">
                  <c:v>4.6979316660694028</c:v>
                </c:pt>
                <c:pt idx="317">
                  <c:v>4.6709579265260945</c:v>
                </c:pt>
                <c:pt idx="318">
                  <c:v>4.6436213723623441</c:v>
                </c:pt>
                <c:pt idx="319">
                  <c:v>4.6160112091659666</c:v>
                </c:pt>
                <c:pt idx="320">
                  <c:v>4.5880240271531205</c:v>
                </c:pt>
                <c:pt idx="321">
                  <c:v>4.5598589632780886</c:v>
                </c:pt>
                <c:pt idx="322">
                  <c:v>4.5314159973994297</c:v>
                </c:pt>
                <c:pt idx="323">
                  <c:v>4.5026943943988549</c:v>
                </c:pt>
                <c:pt idx="324">
                  <c:v>4.4738078677912645</c:v>
                </c:pt>
                <c:pt idx="325">
                  <c:v>4.4446492591529898</c:v>
                </c:pt>
                <c:pt idx="326">
                  <c:v>4.4153405137038151</c:v>
                </c:pt>
                <c:pt idx="327">
                  <c:v>4.3858941462003704</c:v>
                </c:pt>
                <c:pt idx="328">
                  <c:v>4.3561958746393596</c:v>
                </c:pt>
                <c:pt idx="329">
                  <c:v>4.3263817807064306</c:v>
                </c:pt>
                <c:pt idx="330">
                  <c:v>4.2966049026198867</c:v>
                </c:pt>
                <c:pt idx="331">
                  <c:v>4.2667560651295373</c:v>
                </c:pt>
                <c:pt idx="332">
                  <c:v>4.2368563435107198</c:v>
                </c:pt>
                <c:pt idx="333">
                  <c:v>4.2069289229692464</c:v>
                </c:pt>
                <c:pt idx="334">
                  <c:v>4.1771526734094158</c:v>
                </c:pt>
                <c:pt idx="335">
                  <c:v>4.1475693234593987</c:v>
                </c:pt>
                <c:pt idx="336">
                  <c:v>4.1180610888394167</c:v>
                </c:pt>
                <c:pt idx="337">
                  <c:v>4.0888293815339907</c:v>
                </c:pt>
                <c:pt idx="338">
                  <c:v>4.0599256353516413</c:v>
                </c:pt>
                <c:pt idx="339">
                  <c:v>4.0314047624482265</c:v>
                </c:pt>
                <c:pt idx="340">
                  <c:v>4.0033251638349325</c:v>
                </c:pt>
                <c:pt idx="341">
                  <c:v>3.975748696308691</c:v>
                </c:pt>
                <c:pt idx="342">
                  <c:v>3.9487405883633087</c:v>
                </c:pt>
                <c:pt idx="343">
                  <c:v>3.9225672193038172</c:v>
                </c:pt>
                <c:pt idx="344">
                  <c:v>3.8971123926923918</c:v>
                </c:pt>
                <c:pt idx="345">
                  <c:v>3.8724502303083228</c:v>
                </c:pt>
                <c:pt idx="346">
                  <c:v>3.8486571298063263</c:v>
                </c:pt>
                <c:pt idx="347">
                  <c:v>3.8262472284067424</c:v>
                </c:pt>
                <c:pt idx="348">
                  <c:v>3.8046604870996465</c:v>
                </c:pt>
                <c:pt idx="349">
                  <c:v>3.7846440760983158</c:v>
                </c:pt>
                <c:pt idx="350">
                  <c:v>3.7658404952500648</c:v>
                </c:pt>
                <c:pt idx="351">
                  <c:v>3.7483269127573564</c:v>
                </c:pt>
                <c:pt idx="352">
                  <c:v>3.7326570764598239</c:v>
                </c:pt>
                <c:pt idx="353">
                  <c:v>3.7184382563554808</c:v>
                </c:pt>
                <c:pt idx="354">
                  <c:v>3.7059823620135983</c:v>
                </c:pt>
                <c:pt idx="355">
                  <c:v>3.6953584202116452</c:v>
                </c:pt>
                <c:pt idx="356">
                  <c:v>3.6863763238958178</c:v>
                </c:pt>
                <c:pt idx="357">
                  <c:v>3.6795864072023439</c:v>
                </c:pt>
                <c:pt idx="358">
                  <c:v>3.6745269478895359</c:v>
                </c:pt>
                <c:pt idx="359">
                  <c:v>3.671478939433769</c:v>
                </c:pt>
                <c:pt idx="360">
                  <c:v>3.6704608685899185</c:v>
                </c:pt>
                <c:pt idx="361">
                  <c:v>3.671478939433769</c:v>
                </c:pt>
                <c:pt idx="362">
                  <c:v>3.6745269478895359</c:v>
                </c:pt>
                <c:pt idx="363">
                  <c:v>3.6795864072023439</c:v>
                </c:pt>
                <c:pt idx="364">
                  <c:v>3.6863763238958178</c:v>
                </c:pt>
                <c:pt idx="365">
                  <c:v>3.6953584202116452</c:v>
                </c:pt>
                <c:pt idx="366">
                  <c:v>3.7059823620135983</c:v>
                </c:pt>
                <c:pt idx="367">
                  <c:v>3.7184382563554808</c:v>
                </c:pt>
                <c:pt idx="368">
                  <c:v>3.7326570764598239</c:v>
                </c:pt>
                <c:pt idx="369">
                  <c:v>3.7483269127573564</c:v>
                </c:pt>
                <c:pt idx="370">
                  <c:v>3.7658404952500648</c:v>
                </c:pt>
                <c:pt idx="371">
                  <c:v>3.7846440760983158</c:v>
                </c:pt>
                <c:pt idx="372">
                  <c:v>3.8046604870996465</c:v>
                </c:pt>
                <c:pt idx="373">
                  <c:v>3.8262472284067424</c:v>
                </c:pt>
                <c:pt idx="374">
                  <c:v>3.8486571298063263</c:v>
                </c:pt>
                <c:pt idx="375">
                  <c:v>3.8724502303083228</c:v>
                </c:pt>
                <c:pt idx="376">
                  <c:v>3.8971123926923918</c:v>
                </c:pt>
                <c:pt idx="377">
                  <c:v>3.9225672193038172</c:v>
                </c:pt>
                <c:pt idx="378">
                  <c:v>3.9487405883633087</c:v>
                </c:pt>
                <c:pt idx="379">
                  <c:v>3.975748696308691</c:v>
                </c:pt>
                <c:pt idx="380">
                  <c:v>4.0033251638349325</c:v>
                </c:pt>
                <c:pt idx="381">
                  <c:v>4.0314047624482265</c:v>
                </c:pt>
                <c:pt idx="382">
                  <c:v>4.0599256353516413</c:v>
                </c:pt>
                <c:pt idx="383">
                  <c:v>4.0888293815339907</c:v>
                </c:pt>
                <c:pt idx="384">
                  <c:v>4.1180610888394167</c:v>
                </c:pt>
                <c:pt idx="385">
                  <c:v>4.1475693234593987</c:v>
                </c:pt>
                <c:pt idx="386">
                  <c:v>4.1771526734094158</c:v>
                </c:pt>
                <c:pt idx="387">
                  <c:v>4.2069289229692464</c:v>
                </c:pt>
                <c:pt idx="388">
                  <c:v>4.2368563435107198</c:v>
                </c:pt>
                <c:pt idx="389">
                  <c:v>4.2667560651295373</c:v>
                </c:pt>
                <c:pt idx="390">
                  <c:v>4.2966049026198867</c:v>
                </c:pt>
                <c:pt idx="391">
                  <c:v>4.3263817807064306</c:v>
                </c:pt>
                <c:pt idx="392">
                  <c:v>4.3561958746393596</c:v>
                </c:pt>
                <c:pt idx="393">
                  <c:v>4.3858941462003704</c:v>
                </c:pt>
                <c:pt idx="394">
                  <c:v>4.4153405137038151</c:v>
                </c:pt>
                <c:pt idx="395">
                  <c:v>4.4446492591529898</c:v>
                </c:pt>
                <c:pt idx="396">
                  <c:v>4.4738078677912645</c:v>
                </c:pt>
                <c:pt idx="397">
                  <c:v>4.5026943943988549</c:v>
                </c:pt>
                <c:pt idx="398">
                  <c:v>4.5314159973994297</c:v>
                </c:pt>
                <c:pt idx="399">
                  <c:v>4.5598589632780886</c:v>
                </c:pt>
                <c:pt idx="400">
                  <c:v>4.5880240271531205</c:v>
                </c:pt>
                <c:pt idx="401">
                  <c:v>4.6160112091659666</c:v>
                </c:pt>
                <c:pt idx="402">
                  <c:v>4.6436213723623441</c:v>
                </c:pt>
                <c:pt idx="403">
                  <c:v>4.6709579265260945</c:v>
                </c:pt>
                <c:pt idx="404">
                  <c:v>4.6979316660694028</c:v>
                </c:pt>
                <c:pt idx="405">
                  <c:v>4.7246406859642578</c:v>
                </c:pt>
                <c:pt idx="406">
                  <c:v>4.7510006341996309</c:v>
                </c:pt>
                <c:pt idx="407">
                  <c:v>4.7771046498955592</c:v>
                </c:pt>
                <c:pt idx="408">
                  <c:v>4.8027907800712155</c:v>
                </c:pt>
                <c:pt idx="409">
                  <c:v>4.8282337341021302</c:v>
                </c:pt>
                <c:pt idx="410">
                  <c:v>4.8532794833200494</c:v>
                </c:pt>
                <c:pt idx="411">
                  <c:v>4.8780177694814171</c:v>
                </c:pt>
                <c:pt idx="412">
                  <c:v>4.9023817086560015</c:v>
                </c:pt>
                <c:pt idx="413">
                  <c:v>4.9264562658536502</c:v>
                </c:pt>
                <c:pt idx="414">
                  <c:v>4.950106501021434</c:v>
                </c:pt>
                <c:pt idx="415">
                  <c:v>4.9734870984607502</c:v>
                </c:pt>
                <c:pt idx="416">
                  <c:v>4.996536369716754</c:v>
                </c:pt>
                <c:pt idx="417">
                  <c:v>5.0192646207943099</c:v>
                </c:pt>
                <c:pt idx="418">
                  <c:v>5.041617031704984</c:v>
                </c:pt>
                <c:pt idx="419">
                  <c:v>5.0636071788623616</c:v>
                </c:pt>
                <c:pt idx="420">
                  <c:v>5.0853097724217173</c:v>
                </c:pt>
                <c:pt idx="421">
                  <c:v>5.1066724822931979</c:v>
                </c:pt>
                <c:pt idx="422">
                  <c:v>5.1277069656820933</c:v>
                </c:pt>
                <c:pt idx="423">
                  <c:v>5.1484242769734196</c:v>
                </c:pt>
                <c:pt idx="424">
                  <c:v>5.168777995193051</c:v>
                </c:pt>
                <c:pt idx="425">
                  <c:v>5.1888372659292159</c:v>
                </c:pt>
                <c:pt idx="426">
                  <c:v>5.2085567593404134</c:v>
                </c:pt>
                <c:pt idx="427">
                  <c:v>5.2280021926330109</c:v>
                </c:pt>
                <c:pt idx="428">
                  <c:v>5.2471293297786037</c:v>
                </c:pt>
                <c:pt idx="429">
                  <c:v>5.2658974752919256</c:v>
                </c:pt>
                <c:pt idx="430">
                  <c:v>5.2844212613559254</c:v>
                </c:pt>
                <c:pt idx="431">
                  <c:v>5.3026081479651932</c:v>
                </c:pt>
                <c:pt idx="432">
                  <c:v>5.320519074531723</c:v>
                </c:pt>
                <c:pt idx="433">
                  <c:v>5.3381148364221032</c:v>
                </c:pt>
                <c:pt idx="434">
                  <c:v>5.355406333532164</c:v>
                </c:pt>
                <c:pt idx="435">
                  <c:v>5.3724039099007346</c:v>
                </c:pt>
                <c:pt idx="436">
                  <c:v>5.3891630498476131</c:v>
                </c:pt>
                <c:pt idx="437">
                  <c:v>5.405601031767711</c:v>
                </c:pt>
                <c:pt idx="438">
                  <c:v>5.4217289764632364</c:v>
                </c:pt>
                <c:pt idx="439">
                  <c:v>5.4376444317691357</c:v>
                </c:pt>
                <c:pt idx="440">
                  <c:v>5.4532249027443838</c:v>
                </c:pt>
                <c:pt idx="441">
                  <c:v>5.4685663421077217</c:v>
                </c:pt>
                <c:pt idx="442">
                  <c:v>5.483675973499488</c:v>
                </c:pt>
                <c:pt idx="443">
                  <c:v>5.4984788414703223</c:v>
                </c:pt>
                <c:pt idx="444">
                  <c:v>5.5130254390411446</c:v>
                </c:pt>
                <c:pt idx="445">
                  <c:v>5.5273236981306217</c:v>
                </c:pt>
                <c:pt idx="446">
                  <c:v>5.5413811852973769</c:v>
                </c:pt>
                <c:pt idx="447">
                  <c:v>5.5551664503274178</c:v>
                </c:pt>
                <c:pt idx="448">
                  <c:v>5.5686879562249283</c:v>
                </c:pt>
                <c:pt idx="449">
                  <c:v>5.5819914176022785</c:v>
                </c:pt>
                <c:pt idx="450">
                  <c:v>5.59504589613565</c:v>
                </c:pt>
                <c:pt idx="451">
                  <c:v>5.6078954618490373</c:v>
                </c:pt>
                <c:pt idx="452">
                  <c:v>5.6204733268598934</c:v>
                </c:pt>
                <c:pt idx="453">
                  <c:v>5.6328233857157075</c:v>
                </c:pt>
                <c:pt idx="454">
                  <c:v>5.6449520755923537</c:v>
                </c:pt>
                <c:pt idx="455">
                  <c:v>5.6568306197604095</c:v>
                </c:pt>
                <c:pt idx="456">
                  <c:v>5.6685351903021415</c:v>
                </c:pt>
                <c:pt idx="457">
                  <c:v>5.6800019459907976</c:v>
                </c:pt>
                <c:pt idx="458">
                  <c:v>5.691237447153906</c:v>
                </c:pt>
                <c:pt idx="459">
                  <c:v>5.7022479645642496</c:v>
                </c:pt>
                <c:pt idx="460">
                  <c:v>5.7130725215632934</c:v>
                </c:pt>
                <c:pt idx="461">
                  <c:v>5.7236831363625376</c:v>
                </c:pt>
                <c:pt idx="462">
                  <c:v>5.7340853365862472</c:v>
                </c:pt>
                <c:pt idx="463">
                  <c:v>5.744284417965531</c:v>
                </c:pt>
                <c:pt idx="464">
                  <c:v>5.754285456829308</c:v>
                </c:pt>
                <c:pt idx="465">
                  <c:v>5.7640933217603028</c:v>
                </c:pt>
                <c:pt idx="466">
                  <c:v>5.7737126844820592</c:v>
                </c:pt>
                <c:pt idx="467">
                  <c:v>5.7831172394896369</c:v>
                </c:pt>
                <c:pt idx="468">
                  <c:v>5.7923731594380543</c:v>
                </c:pt>
                <c:pt idx="469">
                  <c:v>5.8013930368539661</c:v>
                </c:pt>
                <c:pt idx="470">
                  <c:v>5.8102723523445858</c:v>
                </c:pt>
                <c:pt idx="471">
                  <c:v>5.8189249901686448</c:v>
                </c:pt>
                <c:pt idx="472">
                  <c:v>5.8274444914839396</c:v>
                </c:pt>
                <c:pt idx="473">
                  <c:v>5.8357459721085609</c:v>
                </c:pt>
                <c:pt idx="474">
                  <c:v>5.8438921826408459</c:v>
                </c:pt>
                <c:pt idx="475">
                  <c:v>5.8518863378528598</c:v>
                </c:pt>
                <c:pt idx="476">
                  <c:v>5.8596744946131754</c:v>
                </c:pt>
                <c:pt idx="477">
                  <c:v>5.8673175543650995</c:v>
                </c:pt>
                <c:pt idx="478">
                  <c:v>5.8747902715498821</c:v>
                </c:pt>
                <c:pt idx="479">
                  <c:v>5.8820960100526172</c:v>
                </c:pt>
                <c:pt idx="480">
                  <c:v>5.8892380043118715</c:v>
                </c:pt>
                <c:pt idx="481">
                  <c:v>5.8962193651912491</c:v>
                </c:pt>
                <c:pt idx="482">
                  <c:v>5.9030703963453863</c:v>
                </c:pt>
                <c:pt idx="483">
                  <c:v>5.9097391745475898</c:v>
                </c:pt>
                <c:pt idx="484">
                  <c:v>5.9162559695102273</c:v>
                </c:pt>
                <c:pt idx="485">
                  <c:v>5.9226234498170305</c:v>
                </c:pt>
                <c:pt idx="486">
                  <c:v>5.9288441851263149</c:v>
                </c:pt>
                <c:pt idx="487">
                  <c:v>5.9349206502961147</c:v>
                </c:pt>
                <c:pt idx="488">
                  <c:v>5.9408552292814401</c:v>
                </c:pt>
                <c:pt idx="489">
                  <c:v>5.9466502188181405</c:v>
                </c:pt>
                <c:pt idx="490">
                  <c:v>5.9522818332327185</c:v>
                </c:pt>
                <c:pt idx="491">
                  <c:v>5.9578043456153464</c:v>
                </c:pt>
                <c:pt idx="492">
                  <c:v>5.9631679479528685</c:v>
                </c:pt>
                <c:pt idx="493">
                  <c:v>5.9684006075094302</c:v>
                </c:pt>
                <c:pt idx="494">
                  <c:v>5.9734787683425052</c:v>
                </c:pt>
                <c:pt idx="495">
                  <c:v>5.9784552925143419</c:v>
                </c:pt>
                <c:pt idx="496">
                  <c:v>5.9832811542999629</c:v>
                </c:pt>
                <c:pt idx="497">
                  <c:v>5.987983495271326</c:v>
                </c:pt>
                <c:pt idx="498">
                  <c:v>5.9925389697092477</c:v>
                </c:pt>
                <c:pt idx="499">
                  <c:v>5.9969992026064567</c:v>
                </c:pt>
                <c:pt idx="500">
                  <c:v>6.0013158631583563</c:v>
                </c:pt>
                <c:pt idx="501">
                  <c:v>6.0055153703306416</c:v>
                </c:pt>
                <c:pt idx="502">
                  <c:v>6.0095745662802997</c:v>
                </c:pt>
                <c:pt idx="503">
                  <c:v>6.0135195378888131</c:v>
                </c:pt>
                <c:pt idx="504">
                  <c:v>6.0173515680598282</c:v>
                </c:pt>
                <c:pt idx="505">
                  <c:v>6.0210718918606396</c:v>
                </c:pt>
                <c:pt idx="506">
                  <c:v>6.0246575144637458</c:v>
                </c:pt>
                <c:pt idx="507">
                  <c:v>6.0281339314649935</c:v>
                </c:pt>
                <c:pt idx="508">
                  <c:v>6.0314782150202921</c:v>
                </c:pt>
                <c:pt idx="509">
                  <c:v>6.0347395305893041</c:v>
                </c:pt>
                <c:pt idx="510">
                  <c:v>6.0378709199221374</c:v>
                </c:pt>
                <c:pt idx="511">
                  <c:v>6.0408735673655247</c:v>
                </c:pt>
                <c:pt idx="512">
                  <c:v>6.0437960523680649</c:v>
                </c:pt>
                <c:pt idx="513">
                  <c:v>6.0465917327332948</c:v>
                </c:pt>
                <c:pt idx="514">
                  <c:v>6.049261645834199</c:v>
                </c:pt>
                <c:pt idx="515">
                  <c:v>6.0518538471207659</c:v>
                </c:pt>
                <c:pt idx="516">
                  <c:v>6.0543219684888498</c:v>
                </c:pt>
                <c:pt idx="517">
                  <c:v>6.0566903320256893</c:v>
                </c:pt>
                <c:pt idx="518">
                  <c:v>6.0589362622229945</c:v>
                </c:pt>
                <c:pt idx="519">
                  <c:v>6.0610838889880387</c:v>
                </c:pt>
                <c:pt idx="520">
                  <c:v>6.063133833798342</c:v>
                </c:pt>
                <c:pt idx="521">
                  <c:v>6.0650634611421745</c:v>
                </c:pt>
                <c:pt idx="522">
                  <c:v>6.0669198255225876</c:v>
                </c:pt>
                <c:pt idx="523">
                  <c:v>6.0686570429378879</c:v>
                </c:pt>
                <c:pt idx="524">
                  <c:v>6.0702757275322714</c:v>
                </c:pt>
                <c:pt idx="525">
                  <c:v>6.07182258967363</c:v>
                </c:pt>
                <c:pt idx="526">
                  <c:v>6.0732518858734297</c:v>
                </c:pt>
                <c:pt idx="527">
                  <c:v>6.0745641162775561</c:v>
                </c:pt>
                <c:pt idx="528">
                  <c:v>6.0758056955417326</c:v>
                </c:pt>
                <c:pt idx="529">
                  <c:v>6.0769309812878225</c:v>
                </c:pt>
                <c:pt idx="530">
                  <c:v>6.0779632927245988</c:v>
                </c:pt>
                <c:pt idx="531">
                  <c:v>6.0788800091109314</c:v>
                </c:pt>
                <c:pt idx="532">
                  <c:v>6.0797272242282965</c:v>
                </c:pt>
                <c:pt idx="533">
                  <c:v>6.0804593724294875</c:v>
                </c:pt>
                <c:pt idx="534">
                  <c:v>6.0810995626793058</c:v>
                </c:pt>
                <c:pt idx="535">
                  <c:v>6.0816251268159389</c:v>
                </c:pt>
                <c:pt idx="536">
                  <c:v>6.0820590802526944</c:v>
                </c:pt>
                <c:pt idx="537">
                  <c:v>6.0824015421000839</c:v>
                </c:pt>
                <c:pt idx="538">
                  <c:v>6.0826526062711226</c:v>
                </c:pt>
                <c:pt idx="539">
                  <c:v>6.0827895238013436</c:v>
                </c:pt>
                <c:pt idx="540">
                  <c:v>6.0828579755371921</c:v>
                </c:pt>
                <c:pt idx="541">
                  <c:v>6.0827895238013436</c:v>
                </c:pt>
                <c:pt idx="542">
                  <c:v>6.0826526062711226</c:v>
                </c:pt>
                <c:pt idx="543">
                  <c:v>6.0824015421000839</c:v>
                </c:pt>
                <c:pt idx="544">
                  <c:v>6.0820590802526944</c:v>
                </c:pt>
                <c:pt idx="545">
                  <c:v>6.0816251268159389</c:v>
                </c:pt>
                <c:pt idx="546">
                  <c:v>6.0810995626793058</c:v>
                </c:pt>
                <c:pt idx="547">
                  <c:v>6.0804593724294875</c:v>
                </c:pt>
                <c:pt idx="548">
                  <c:v>6.0797272242282965</c:v>
                </c:pt>
                <c:pt idx="549">
                  <c:v>6.0788800091109314</c:v>
                </c:pt>
                <c:pt idx="550">
                  <c:v>6.0779632927245988</c:v>
                </c:pt>
                <c:pt idx="551">
                  <c:v>6.0769309812878225</c:v>
                </c:pt>
                <c:pt idx="552">
                  <c:v>6.0758056955417326</c:v>
                </c:pt>
                <c:pt idx="553">
                  <c:v>6.0745641162775561</c:v>
                </c:pt>
                <c:pt idx="554">
                  <c:v>6.0732518858734297</c:v>
                </c:pt>
                <c:pt idx="555">
                  <c:v>6.07182258967363</c:v>
                </c:pt>
                <c:pt idx="556">
                  <c:v>6.0702757275322714</c:v>
                </c:pt>
                <c:pt idx="557">
                  <c:v>6.0686570429378879</c:v>
                </c:pt>
                <c:pt idx="558">
                  <c:v>6.0669198255225876</c:v>
                </c:pt>
                <c:pt idx="559">
                  <c:v>6.0650634611421745</c:v>
                </c:pt>
                <c:pt idx="560">
                  <c:v>6.063133833798342</c:v>
                </c:pt>
                <c:pt idx="561">
                  <c:v>6.0610838889880387</c:v>
                </c:pt>
                <c:pt idx="562">
                  <c:v>6.0589362622229945</c:v>
                </c:pt>
                <c:pt idx="563">
                  <c:v>6.0566903320256893</c:v>
                </c:pt>
                <c:pt idx="564">
                  <c:v>6.0543219684888498</c:v>
                </c:pt>
                <c:pt idx="565">
                  <c:v>6.0518538471207659</c:v>
                </c:pt>
                <c:pt idx="566">
                  <c:v>6.049261645834199</c:v>
                </c:pt>
                <c:pt idx="567">
                  <c:v>6.0465917327332948</c:v>
                </c:pt>
                <c:pt idx="568">
                  <c:v>6.0437960523680649</c:v>
                </c:pt>
                <c:pt idx="569">
                  <c:v>6.0408735673655247</c:v>
                </c:pt>
                <c:pt idx="570">
                  <c:v>6.0378709199221374</c:v>
                </c:pt>
                <c:pt idx="571">
                  <c:v>6.0347395305893041</c:v>
                </c:pt>
                <c:pt idx="572">
                  <c:v>6.0314782150202921</c:v>
                </c:pt>
                <c:pt idx="573">
                  <c:v>6.0281339314649935</c:v>
                </c:pt>
                <c:pt idx="574">
                  <c:v>6.0246575144637458</c:v>
                </c:pt>
                <c:pt idx="575">
                  <c:v>6.0210718918606396</c:v>
                </c:pt>
                <c:pt idx="576">
                  <c:v>6.0173515680598282</c:v>
                </c:pt>
                <c:pt idx="577">
                  <c:v>6.0135195378888131</c:v>
                </c:pt>
                <c:pt idx="578">
                  <c:v>6.0095745662802997</c:v>
                </c:pt>
                <c:pt idx="579">
                  <c:v>6.0055153703306416</c:v>
                </c:pt>
                <c:pt idx="580">
                  <c:v>6.0013158631583563</c:v>
                </c:pt>
                <c:pt idx="581">
                  <c:v>5.9969992026064567</c:v>
                </c:pt>
                <c:pt idx="582">
                  <c:v>5.9925389697092477</c:v>
                </c:pt>
                <c:pt idx="583">
                  <c:v>5.987983495271326</c:v>
                </c:pt>
                <c:pt idx="584">
                  <c:v>5.9832811542999629</c:v>
                </c:pt>
                <c:pt idx="585">
                  <c:v>5.9784552925143419</c:v>
                </c:pt>
                <c:pt idx="586">
                  <c:v>5.9734787683425052</c:v>
                </c:pt>
                <c:pt idx="587">
                  <c:v>5.9684006075094302</c:v>
                </c:pt>
                <c:pt idx="588">
                  <c:v>5.9631679479528685</c:v>
                </c:pt>
                <c:pt idx="589">
                  <c:v>5.9578043456153464</c:v>
                </c:pt>
                <c:pt idx="590">
                  <c:v>5.9522818332327185</c:v>
                </c:pt>
                <c:pt idx="591">
                  <c:v>5.9466502188181405</c:v>
                </c:pt>
                <c:pt idx="592">
                  <c:v>5.9408552292814401</c:v>
                </c:pt>
                <c:pt idx="593">
                  <c:v>5.9349206502961147</c:v>
                </c:pt>
                <c:pt idx="594">
                  <c:v>5.9288441851263149</c:v>
                </c:pt>
                <c:pt idx="595">
                  <c:v>5.9226234498170305</c:v>
                </c:pt>
                <c:pt idx="596">
                  <c:v>5.9162559695102273</c:v>
                </c:pt>
                <c:pt idx="597">
                  <c:v>5.9097391745475898</c:v>
                </c:pt>
                <c:pt idx="598">
                  <c:v>5.9030703963453863</c:v>
                </c:pt>
                <c:pt idx="599">
                  <c:v>5.8962193651912491</c:v>
                </c:pt>
                <c:pt idx="600">
                  <c:v>5.8892380043118715</c:v>
                </c:pt>
                <c:pt idx="601">
                  <c:v>5.8820960100526172</c:v>
                </c:pt>
                <c:pt idx="602">
                  <c:v>5.8747902715498821</c:v>
                </c:pt>
                <c:pt idx="603">
                  <c:v>5.8673175543650995</c:v>
                </c:pt>
                <c:pt idx="604">
                  <c:v>5.8596744946131754</c:v>
                </c:pt>
                <c:pt idx="605">
                  <c:v>5.8518863378528598</c:v>
                </c:pt>
                <c:pt idx="606">
                  <c:v>5.8438921826408459</c:v>
                </c:pt>
                <c:pt idx="607">
                  <c:v>5.8357459721085609</c:v>
                </c:pt>
                <c:pt idx="608">
                  <c:v>5.8274444914839396</c:v>
                </c:pt>
                <c:pt idx="609">
                  <c:v>5.8189249901686448</c:v>
                </c:pt>
                <c:pt idx="610">
                  <c:v>5.8102723523445858</c:v>
                </c:pt>
                <c:pt idx="611">
                  <c:v>5.8013930368539661</c:v>
                </c:pt>
                <c:pt idx="612">
                  <c:v>5.7923731594380543</c:v>
                </c:pt>
                <c:pt idx="613">
                  <c:v>5.7831172394896369</c:v>
                </c:pt>
                <c:pt idx="614">
                  <c:v>5.7737126844820592</c:v>
                </c:pt>
                <c:pt idx="615">
                  <c:v>5.7640933217603028</c:v>
                </c:pt>
                <c:pt idx="616">
                  <c:v>5.754285456829308</c:v>
                </c:pt>
                <c:pt idx="617">
                  <c:v>5.744284417965531</c:v>
                </c:pt>
                <c:pt idx="618">
                  <c:v>5.7340853365862472</c:v>
                </c:pt>
                <c:pt idx="619">
                  <c:v>5.7236831363625376</c:v>
                </c:pt>
                <c:pt idx="620">
                  <c:v>5.7130725215632934</c:v>
                </c:pt>
                <c:pt idx="621">
                  <c:v>5.7022479645642496</c:v>
                </c:pt>
                <c:pt idx="622">
                  <c:v>5.691237447153906</c:v>
                </c:pt>
                <c:pt idx="623">
                  <c:v>5.6799678098901607</c:v>
                </c:pt>
                <c:pt idx="624">
                  <c:v>5.6685351903021415</c:v>
                </c:pt>
                <c:pt idx="625">
                  <c:v>5.6568306197604095</c:v>
                </c:pt>
                <c:pt idx="626">
                  <c:v>5.6449520755923537</c:v>
                </c:pt>
                <c:pt idx="627">
                  <c:v>5.6328233857157075</c:v>
                </c:pt>
                <c:pt idx="628">
                  <c:v>5.6204733268598934</c:v>
                </c:pt>
                <c:pt idx="629">
                  <c:v>5.607858773352711</c:v>
                </c:pt>
                <c:pt idx="630">
                  <c:v>5.59504589613565</c:v>
                </c:pt>
                <c:pt idx="631">
                  <c:v>5.5819914176022785</c:v>
                </c:pt>
                <c:pt idx="632">
                  <c:v>5.5686879562249283</c:v>
                </c:pt>
                <c:pt idx="633">
                  <c:v>5.5551664503274178</c:v>
                </c:pt>
                <c:pt idx="634">
                  <c:v>5.5413811852973769</c:v>
                </c:pt>
                <c:pt idx="635">
                  <c:v>5.5273236981306217</c:v>
                </c:pt>
                <c:pt idx="636">
                  <c:v>5.5130254390411446</c:v>
                </c:pt>
                <c:pt idx="637">
                  <c:v>5.4984788414703223</c:v>
                </c:pt>
                <c:pt idx="638">
                  <c:v>5.483675973499488</c:v>
                </c:pt>
                <c:pt idx="639">
                  <c:v>5.4685663421077217</c:v>
                </c:pt>
                <c:pt idx="640">
                  <c:v>5.4532249027443838</c:v>
                </c:pt>
                <c:pt idx="641">
                  <c:v>5.4376444317691357</c:v>
                </c:pt>
                <c:pt idx="642">
                  <c:v>5.4217289764632364</c:v>
                </c:pt>
                <c:pt idx="643">
                  <c:v>5.405601031767711</c:v>
                </c:pt>
                <c:pt idx="644">
                  <c:v>5.3891173908744756</c:v>
                </c:pt>
                <c:pt idx="645">
                  <c:v>5.3724039099007346</c:v>
                </c:pt>
                <c:pt idx="646">
                  <c:v>5.355406333532164</c:v>
                </c:pt>
                <c:pt idx="647">
                  <c:v>5.3381148364221032</c:v>
                </c:pt>
                <c:pt idx="648">
                  <c:v>5.320519074531723</c:v>
                </c:pt>
                <c:pt idx="649">
                  <c:v>5.3026081479651932</c:v>
                </c:pt>
                <c:pt idx="650">
                  <c:v>5.2844212613559254</c:v>
                </c:pt>
                <c:pt idx="651">
                  <c:v>5.2658974752919256</c:v>
                </c:pt>
                <c:pt idx="652">
                  <c:v>5.2471293297786037</c:v>
                </c:pt>
                <c:pt idx="653">
                  <c:v>5.2280021926330109</c:v>
                </c:pt>
                <c:pt idx="654">
                  <c:v>5.2085567593404134</c:v>
                </c:pt>
                <c:pt idx="655">
                  <c:v>5.1888372659292159</c:v>
                </c:pt>
                <c:pt idx="656">
                  <c:v>5.168777995193051</c:v>
                </c:pt>
                <c:pt idx="657">
                  <c:v>5.1484242769734196</c:v>
                </c:pt>
                <c:pt idx="658">
                  <c:v>5.1277069656820933</c:v>
                </c:pt>
                <c:pt idx="659">
                  <c:v>5.1066724822931979</c:v>
                </c:pt>
                <c:pt idx="660">
                  <c:v>5.0853097724217173</c:v>
                </c:pt>
                <c:pt idx="661">
                  <c:v>5.0636071788623616</c:v>
                </c:pt>
                <c:pt idx="662">
                  <c:v>5.041617031704984</c:v>
                </c:pt>
                <c:pt idx="663">
                  <c:v>5.0192646207943099</c:v>
                </c:pt>
                <c:pt idx="664">
                  <c:v>4.996536369716754</c:v>
                </c:pt>
                <c:pt idx="665">
                  <c:v>4.9734870984607502</c:v>
                </c:pt>
                <c:pt idx="666">
                  <c:v>4.950106501021434</c:v>
                </c:pt>
                <c:pt idx="667">
                  <c:v>4.9264562658536502</c:v>
                </c:pt>
                <c:pt idx="668">
                  <c:v>4.9023817086560015</c:v>
                </c:pt>
                <c:pt idx="669">
                  <c:v>4.8780177694814171</c:v>
                </c:pt>
                <c:pt idx="670">
                  <c:v>4.8532794833200494</c:v>
                </c:pt>
                <c:pt idx="671">
                  <c:v>4.8282337341021302</c:v>
                </c:pt>
                <c:pt idx="672">
                  <c:v>4.8027907800712155</c:v>
                </c:pt>
                <c:pt idx="673">
                  <c:v>4.7771046498955592</c:v>
                </c:pt>
                <c:pt idx="674">
                  <c:v>4.7510006341996309</c:v>
                </c:pt>
                <c:pt idx="675">
                  <c:v>4.7246406859642578</c:v>
                </c:pt>
                <c:pt idx="676">
                  <c:v>4.6979316660694028</c:v>
                </c:pt>
                <c:pt idx="677">
                  <c:v>4.6709579265260945</c:v>
                </c:pt>
                <c:pt idx="678">
                  <c:v>4.6436213723623441</c:v>
                </c:pt>
                <c:pt idx="679">
                  <c:v>4.6160112091659666</c:v>
                </c:pt>
                <c:pt idx="680">
                  <c:v>4.5880240271531205</c:v>
                </c:pt>
                <c:pt idx="681">
                  <c:v>4.5598589632780886</c:v>
                </c:pt>
                <c:pt idx="682">
                  <c:v>4.5314159973994297</c:v>
                </c:pt>
                <c:pt idx="683">
                  <c:v>4.5026943943988549</c:v>
                </c:pt>
                <c:pt idx="684">
                  <c:v>4.4738078677912645</c:v>
                </c:pt>
                <c:pt idx="685">
                  <c:v>4.4446492591529898</c:v>
                </c:pt>
                <c:pt idx="686">
                  <c:v>4.4153405137038151</c:v>
                </c:pt>
                <c:pt idx="687">
                  <c:v>4.3858941462003704</c:v>
                </c:pt>
                <c:pt idx="688">
                  <c:v>4.3561958746393596</c:v>
                </c:pt>
                <c:pt idx="689">
                  <c:v>4.3263817807064306</c:v>
                </c:pt>
                <c:pt idx="690">
                  <c:v>4.2966049026198867</c:v>
                </c:pt>
                <c:pt idx="691">
                  <c:v>4.2667560651295373</c:v>
                </c:pt>
                <c:pt idx="692">
                  <c:v>4.2368563435107198</c:v>
                </c:pt>
                <c:pt idx="693">
                  <c:v>4.2069289229692464</c:v>
                </c:pt>
                <c:pt idx="694">
                  <c:v>4.1771526734094158</c:v>
                </c:pt>
                <c:pt idx="695">
                  <c:v>4.1475693234593987</c:v>
                </c:pt>
                <c:pt idx="696">
                  <c:v>4.1180610888394167</c:v>
                </c:pt>
                <c:pt idx="697">
                  <c:v>4.0888293815339907</c:v>
                </c:pt>
                <c:pt idx="698">
                  <c:v>4.0599256353516413</c:v>
                </c:pt>
                <c:pt idx="699">
                  <c:v>4.0314047624482265</c:v>
                </c:pt>
                <c:pt idx="700">
                  <c:v>4.0033251638349325</c:v>
                </c:pt>
                <c:pt idx="701">
                  <c:v>3.975748696308691</c:v>
                </c:pt>
                <c:pt idx="702">
                  <c:v>3.9487405883633087</c:v>
                </c:pt>
                <c:pt idx="703">
                  <c:v>3.9225672193038172</c:v>
                </c:pt>
                <c:pt idx="704">
                  <c:v>3.8971123926923918</c:v>
                </c:pt>
                <c:pt idx="705">
                  <c:v>3.8724502303083228</c:v>
                </c:pt>
                <c:pt idx="706">
                  <c:v>3.8486571298063263</c:v>
                </c:pt>
                <c:pt idx="707">
                  <c:v>3.8262472284067424</c:v>
                </c:pt>
                <c:pt idx="708">
                  <c:v>3.8046604870996465</c:v>
                </c:pt>
                <c:pt idx="709">
                  <c:v>3.7846440760983158</c:v>
                </c:pt>
                <c:pt idx="710">
                  <c:v>3.7658404952500648</c:v>
                </c:pt>
                <c:pt idx="711">
                  <c:v>3.7483269127573564</c:v>
                </c:pt>
                <c:pt idx="712">
                  <c:v>3.7326570764598239</c:v>
                </c:pt>
                <c:pt idx="713">
                  <c:v>3.7184382563554808</c:v>
                </c:pt>
                <c:pt idx="714">
                  <c:v>3.7059823620135983</c:v>
                </c:pt>
                <c:pt idx="715">
                  <c:v>3.6953584202116452</c:v>
                </c:pt>
                <c:pt idx="716">
                  <c:v>3.6863763238958178</c:v>
                </c:pt>
                <c:pt idx="717">
                  <c:v>3.6795864072023439</c:v>
                </c:pt>
                <c:pt idx="718">
                  <c:v>3.6745269478895359</c:v>
                </c:pt>
                <c:pt idx="719">
                  <c:v>3.671478939433769</c:v>
                </c:pt>
                <c:pt idx="720">
                  <c:v>0</c:v>
                </c:pt>
                <c:pt idx="721">
                  <c:v>0</c:v>
                </c:pt>
              </c:numCache>
            </c:numRef>
          </c:xVal>
          <c:yVal>
            <c:numRef>
              <c:f>'5000'!$S$11:$S$732</c:f>
              <c:numCache>
                <c:formatCode>General</c:formatCode>
                <c:ptCount val="722"/>
                <c:pt idx="0">
                  <c:v>-8.2295242726830156E-2</c:v>
                </c:pt>
                <c:pt idx="1">
                  <c:v>-0.13581972314253485</c:v>
                </c:pt>
                <c:pt idx="2">
                  <c:v>-0.18032355413128162</c:v>
                </c:pt>
                <c:pt idx="3">
                  <c:v>-0.21691300156357363</c:v>
                </c:pt>
                <c:pt idx="4">
                  <c:v>-0.26006690541880756</c:v>
                </c:pt>
                <c:pt idx="5">
                  <c:v>-0.32296388659642072</c:v>
                </c:pt>
                <c:pt idx="6">
                  <c:v>-0.3841929728326246</c:v>
                </c:pt>
                <c:pt idx="7">
                  <c:v>-0.43540898448123644</c:v>
                </c:pt>
                <c:pt idx="8">
                  <c:v>-0.4780358009429998</c:v>
                </c:pt>
                <c:pt idx="9">
                  <c:v>-0.51082562376599072</c:v>
                </c:pt>
                <c:pt idx="10">
                  <c:v>-0.5225608799844117</c:v>
                </c:pt>
                <c:pt idx="11">
                  <c:v>-0.5225608799844117</c:v>
                </c:pt>
                <c:pt idx="12">
                  <c:v>-0.50583808225495164</c:v>
                </c:pt>
                <c:pt idx="13">
                  <c:v>-0.48939034304592566</c:v>
                </c:pt>
                <c:pt idx="14">
                  <c:v>-0.4748151862429576</c:v>
                </c:pt>
                <c:pt idx="15">
                  <c:v>-0.47320876019468389</c:v>
                </c:pt>
                <c:pt idx="16">
                  <c:v>-0.47642419704865829</c:v>
                </c:pt>
                <c:pt idx="17">
                  <c:v>-0.48126682152444628</c:v>
                </c:pt>
                <c:pt idx="18">
                  <c:v>-0.48126682152444628</c:v>
                </c:pt>
                <c:pt idx="19">
                  <c:v>-0.47965000629754095</c:v>
                </c:pt>
                <c:pt idx="20">
                  <c:v>-0.4780358009429998</c:v>
                </c:pt>
                <c:pt idx="21">
                  <c:v>-0.47642419704865829</c:v>
                </c:pt>
                <c:pt idx="22">
                  <c:v>-0.47642419704865829</c:v>
                </c:pt>
                <c:pt idx="23">
                  <c:v>-0.4748151862429576</c:v>
                </c:pt>
                <c:pt idx="24">
                  <c:v>-0.46521511251393838</c:v>
                </c:pt>
                <c:pt idx="25">
                  <c:v>-0.46840490788203853</c:v>
                </c:pt>
                <c:pt idx="26">
                  <c:v>-0.48126682152444628</c:v>
                </c:pt>
                <c:pt idx="27">
                  <c:v>-0.50583808225495164</c:v>
                </c:pt>
                <c:pt idx="28">
                  <c:v>-0.52932909533055039</c:v>
                </c:pt>
                <c:pt idx="29">
                  <c:v>-0.54128483125069926</c:v>
                </c:pt>
                <c:pt idx="30">
                  <c:v>-0.54991301247403757</c:v>
                </c:pt>
                <c:pt idx="31">
                  <c:v>-0.56211891815354131</c:v>
                </c:pt>
                <c:pt idx="32">
                  <c:v>-0.5762534290884459</c:v>
                </c:pt>
                <c:pt idx="33">
                  <c:v>-0.58339631660082603</c:v>
                </c:pt>
                <c:pt idx="34">
                  <c:v>-0.59602046982922252</c:v>
                </c:pt>
                <c:pt idx="35">
                  <c:v>-0.60880603212619433</c:v>
                </c:pt>
                <c:pt idx="36">
                  <c:v>-0.61989671882035258</c:v>
                </c:pt>
                <c:pt idx="37">
                  <c:v>-0.61433600013565548</c:v>
                </c:pt>
                <c:pt idx="38">
                  <c:v>-0.59602046982922252</c:v>
                </c:pt>
                <c:pt idx="39">
                  <c:v>-0.56563386026098583</c:v>
                </c:pt>
                <c:pt idx="40">
                  <c:v>-0.53785429615391001</c:v>
                </c:pt>
                <c:pt idx="41">
                  <c:v>-0.54472717544167215</c:v>
                </c:pt>
                <c:pt idx="42">
                  <c:v>-0.5887871652357024</c:v>
                </c:pt>
                <c:pt idx="43">
                  <c:v>-0.57270102748407825</c:v>
                </c:pt>
                <c:pt idx="44">
                  <c:v>-0.54472717544167215</c:v>
                </c:pt>
                <c:pt idx="45">
                  <c:v>-0.53273045915404071</c:v>
                </c:pt>
                <c:pt idx="46">
                  <c:v>-0.54300452213022588</c:v>
                </c:pt>
                <c:pt idx="47">
                  <c:v>-0.53102833108351022</c:v>
                </c:pt>
                <c:pt idx="48">
                  <c:v>-0.54645280140914188</c:v>
                </c:pt>
                <c:pt idx="49">
                  <c:v>-0.5762534290884459</c:v>
                </c:pt>
                <c:pt idx="50">
                  <c:v>-0.5887871652357024</c:v>
                </c:pt>
                <c:pt idx="51">
                  <c:v>-0.56387484485580619</c:v>
                </c:pt>
                <c:pt idx="52">
                  <c:v>-0.53102833108351022</c:v>
                </c:pt>
                <c:pt idx="53">
                  <c:v>-0.53614343175028067</c:v>
                </c:pt>
                <c:pt idx="54">
                  <c:v>-0.55512588266257068</c:v>
                </c:pt>
                <c:pt idx="55">
                  <c:v>-0.54472717544167215</c:v>
                </c:pt>
                <c:pt idx="56">
                  <c:v>-0.52932909533055039</c:v>
                </c:pt>
                <c:pt idx="57">
                  <c:v>-0.53273045915404071</c:v>
                </c:pt>
                <c:pt idx="58">
                  <c:v>-0.54645280140914188</c:v>
                </c:pt>
                <c:pt idx="59">
                  <c:v>-0.58698698473155464</c:v>
                </c:pt>
                <c:pt idx="60">
                  <c:v>-0.64055473044077471</c:v>
                </c:pt>
                <c:pt idx="61">
                  <c:v>-0.64055473044077471</c:v>
                </c:pt>
                <c:pt idx="62">
                  <c:v>-0.62735944002194211</c:v>
                </c:pt>
                <c:pt idx="63">
                  <c:v>-0.60513630323723189</c:v>
                </c:pt>
                <c:pt idx="64">
                  <c:v>-0.57981849525294205</c:v>
                </c:pt>
                <c:pt idx="65">
                  <c:v>-0.55338523818478669</c:v>
                </c:pt>
                <c:pt idx="66">
                  <c:v>-0.52424864409813143</c:v>
                </c:pt>
                <c:pt idx="67">
                  <c:v>-0.4780358009429998</c:v>
                </c:pt>
                <c:pt idx="68">
                  <c:v>-0.43540898448123644</c:v>
                </c:pt>
                <c:pt idx="69">
                  <c:v>-0.40496523306651327</c:v>
                </c:pt>
                <c:pt idx="70">
                  <c:v>-0.39008400606986199</c:v>
                </c:pt>
                <c:pt idx="71">
                  <c:v>-0.38272562113867487</c:v>
                </c:pt>
                <c:pt idx="72">
                  <c:v>-0.38272562113867487</c:v>
                </c:pt>
                <c:pt idx="73">
                  <c:v>-0.37687765125625172</c:v>
                </c:pt>
                <c:pt idx="74">
                  <c:v>-0.37251400796847856</c:v>
                </c:pt>
                <c:pt idx="75">
                  <c:v>-0.38566248081198462</c:v>
                </c:pt>
                <c:pt idx="76">
                  <c:v>-0.41248972304512882</c:v>
                </c:pt>
                <c:pt idx="77">
                  <c:v>-0.44161055474451766</c:v>
                </c:pt>
                <c:pt idx="78">
                  <c:v>-0.45413028008944539</c:v>
                </c:pt>
                <c:pt idx="79">
                  <c:v>-0.45570632454491111</c:v>
                </c:pt>
                <c:pt idx="80">
                  <c:v>-0.44628710262841947</c:v>
                </c:pt>
                <c:pt idx="81">
                  <c:v>-0.4246479275249383</c:v>
                </c:pt>
                <c:pt idx="82">
                  <c:v>-0.40796823832628287</c:v>
                </c:pt>
                <c:pt idx="83">
                  <c:v>-0.39749693845898743</c:v>
                </c:pt>
                <c:pt idx="84">
                  <c:v>-0.39008400606986199</c:v>
                </c:pt>
                <c:pt idx="85">
                  <c:v>-0.37106368139083207</c:v>
                </c:pt>
                <c:pt idx="86">
                  <c:v>-0.353821874956326</c:v>
                </c:pt>
                <c:pt idx="87">
                  <c:v>-0.33547273628812946</c:v>
                </c:pt>
                <c:pt idx="88">
                  <c:v>-0.3174542307854511</c:v>
                </c:pt>
                <c:pt idx="89">
                  <c:v>-0.30516738679280048</c:v>
                </c:pt>
                <c:pt idx="90">
                  <c:v>-0.29571424414904518</c:v>
                </c:pt>
                <c:pt idx="91">
                  <c:v>-0.29437106060257756</c:v>
                </c:pt>
                <c:pt idx="92">
                  <c:v>-0.2997546536860502</c:v>
                </c:pt>
                <c:pt idx="93">
                  <c:v>-0.3078847797693004</c:v>
                </c:pt>
                <c:pt idx="94">
                  <c:v>-0.31608154697347896</c:v>
                </c:pt>
                <c:pt idx="95">
                  <c:v>-0.3174542307854511</c:v>
                </c:pt>
                <c:pt idx="96">
                  <c:v>-0.3119747650208255</c:v>
                </c:pt>
                <c:pt idx="97">
                  <c:v>-0.30652516025326082</c:v>
                </c:pt>
                <c:pt idx="98">
                  <c:v>-0.29840603581475661</c:v>
                </c:pt>
                <c:pt idx="99">
                  <c:v>-0.2876820724517809</c:v>
                </c:pt>
                <c:pt idx="100">
                  <c:v>-0.2876820724517809</c:v>
                </c:pt>
                <c:pt idx="101">
                  <c:v>-0.28236291097418098</c:v>
                </c:pt>
                <c:pt idx="102">
                  <c:v>-0.27180872329549077</c:v>
                </c:pt>
                <c:pt idx="103">
                  <c:v>-0.25618340539240991</c:v>
                </c:pt>
                <c:pt idx="104">
                  <c:v>-0.24334625863172918</c:v>
                </c:pt>
                <c:pt idx="105">
                  <c:v>-0.23572233352106983</c:v>
                </c:pt>
                <c:pt idx="106">
                  <c:v>-0.22564668153232822</c:v>
                </c:pt>
                <c:pt idx="107">
                  <c:v>-0.21072103131565253</c:v>
                </c:pt>
                <c:pt idx="108">
                  <c:v>-0.1935847490726654</c:v>
                </c:pt>
                <c:pt idx="109">
                  <c:v>-0.18032355413128162</c:v>
                </c:pt>
                <c:pt idx="110">
                  <c:v>-0.17673717850005405</c:v>
                </c:pt>
                <c:pt idx="111">
                  <c:v>-0.17078832098028163</c:v>
                </c:pt>
                <c:pt idx="112">
                  <c:v>-0.15548490284039498</c:v>
                </c:pt>
                <c:pt idx="113">
                  <c:v>-0.1427163022015952</c:v>
                </c:pt>
                <c:pt idx="114">
                  <c:v>-0.13010868534702039</c:v>
                </c:pt>
                <c:pt idx="115">
                  <c:v>-0.11204950380862289</c:v>
                </c:pt>
                <c:pt idx="116">
                  <c:v>-9.2115288907805626E-2</c:v>
                </c:pt>
                <c:pt idx="117">
                  <c:v>-7.9043207340452851E-2</c:v>
                </c:pt>
                <c:pt idx="118">
                  <c:v>-7.042246429654582E-2</c:v>
                </c:pt>
                <c:pt idx="119">
                  <c:v>-5.6570351488394351E-2</c:v>
                </c:pt>
                <c:pt idx="120">
                  <c:v>-5.024121643674679E-2</c:v>
                </c:pt>
                <c:pt idx="121">
                  <c:v>-4.7091607533850569E-2</c:v>
                </c:pt>
                <c:pt idx="122">
                  <c:v>-4.7091607533850569E-2</c:v>
                </c:pt>
                <c:pt idx="123">
                  <c:v>-4.0821994520255166E-2</c:v>
                </c:pt>
                <c:pt idx="124">
                  <c:v>-3.9780870011844598E-2</c:v>
                </c:pt>
                <c:pt idx="125">
                  <c:v>-3.459144476961909E-2</c:v>
                </c:pt>
                <c:pt idx="126">
                  <c:v>-2.4292692569044587E-2</c:v>
                </c:pt>
                <c:pt idx="127">
                  <c:v>-1.2072581234269249E-2</c:v>
                </c:pt>
                <c:pt idx="128">
                  <c:v>-1.0005003335835344E-3</c:v>
                </c:pt>
                <c:pt idx="129">
                  <c:v>8.9597413714718015E-3</c:v>
                </c:pt>
                <c:pt idx="130">
                  <c:v>1.980262729617973E-2</c:v>
                </c:pt>
                <c:pt idx="131">
                  <c:v>2.7615167032973391E-2</c:v>
                </c:pt>
                <c:pt idx="132">
                  <c:v>2.6641930946421092E-2</c:v>
                </c:pt>
                <c:pt idx="133">
                  <c:v>2.5667746748577813E-2</c:v>
                </c:pt>
                <c:pt idx="134">
                  <c:v>2.9558802241544429E-2</c:v>
                </c:pt>
                <c:pt idx="135">
                  <c:v>3.7295784743696929E-2</c:v>
                </c:pt>
                <c:pt idx="136">
                  <c:v>5.0693114315518165E-2</c:v>
                </c:pt>
                <c:pt idx="137">
                  <c:v>6.3913325743652855E-2</c:v>
                </c:pt>
                <c:pt idx="138">
                  <c:v>7.045846364856137E-2</c:v>
                </c:pt>
                <c:pt idx="139">
                  <c:v>7.9734968018853519E-2</c:v>
                </c:pt>
                <c:pt idx="140">
                  <c:v>8.8926209194401487E-2</c:v>
                </c:pt>
                <c:pt idx="141">
                  <c:v>9.2579181293093171E-2</c:v>
                </c:pt>
                <c:pt idx="142">
                  <c:v>9.3490343087338973E-2</c:v>
                </c:pt>
                <c:pt idx="143">
                  <c:v>9.8939947854903648E-2</c:v>
                </c:pt>
                <c:pt idx="144">
                  <c:v>0.10975086395911929</c:v>
                </c:pt>
                <c:pt idx="145">
                  <c:v>0.12486898204586927</c:v>
                </c:pt>
                <c:pt idx="146">
                  <c:v>0.13976194237515863</c:v>
                </c:pt>
                <c:pt idx="147">
                  <c:v>0.15529288440603525</c:v>
                </c:pt>
                <c:pt idx="148">
                  <c:v>0.16551443847757333</c:v>
                </c:pt>
                <c:pt idx="149">
                  <c:v>0.17058630057553367</c:v>
                </c:pt>
                <c:pt idx="150">
                  <c:v>0.17142911562753102</c:v>
                </c:pt>
                <c:pt idx="151">
                  <c:v>0.16974277458709455</c:v>
                </c:pt>
                <c:pt idx="152">
                  <c:v>0.16466662155523393</c:v>
                </c:pt>
                <c:pt idx="153">
                  <c:v>0.16041672140590466</c:v>
                </c:pt>
                <c:pt idx="154">
                  <c:v>0.16466662155523393</c:v>
                </c:pt>
                <c:pt idx="155">
                  <c:v>0.16805358499624976</c:v>
                </c:pt>
                <c:pt idx="156">
                  <c:v>0.16636153721522529</c:v>
                </c:pt>
                <c:pt idx="157">
                  <c:v>0.16296882827813972</c:v>
                </c:pt>
                <c:pt idx="158">
                  <c:v>0.16551443847757333</c:v>
                </c:pt>
                <c:pt idx="159">
                  <c:v>0.16636153721522529</c:v>
                </c:pt>
                <c:pt idx="160">
                  <c:v>0.16041672140590466</c:v>
                </c:pt>
                <c:pt idx="161">
                  <c:v>0.16041672140590466</c:v>
                </c:pt>
                <c:pt idx="162">
                  <c:v>0.16551443847757333</c:v>
                </c:pt>
                <c:pt idx="163">
                  <c:v>0.16466662155523393</c:v>
                </c:pt>
                <c:pt idx="164">
                  <c:v>0.16551443847757333</c:v>
                </c:pt>
                <c:pt idx="165">
                  <c:v>0.17563256864315796</c:v>
                </c:pt>
                <c:pt idx="166">
                  <c:v>0.18647956694261839</c:v>
                </c:pt>
                <c:pt idx="167">
                  <c:v>0.19556678354397525</c:v>
                </c:pt>
                <c:pt idx="168">
                  <c:v>0.20945022418220732</c:v>
                </c:pt>
                <c:pt idx="169">
                  <c:v>0.23190505698278244</c:v>
                </c:pt>
                <c:pt idx="170">
                  <c:v>0.25075871834718305</c:v>
                </c:pt>
                <c:pt idx="171">
                  <c:v>0.26390154378637753</c:v>
                </c:pt>
                <c:pt idx="172">
                  <c:v>0.27535642276114397</c:v>
                </c:pt>
                <c:pt idx="173">
                  <c:v>0.28593053941297453</c:v>
                </c:pt>
                <c:pt idx="174">
                  <c:v>0.28668157211819745</c:v>
                </c:pt>
                <c:pt idx="175">
                  <c:v>0.28517894223366247</c:v>
                </c:pt>
                <c:pt idx="176">
                  <c:v>0.28517894223366247</c:v>
                </c:pt>
                <c:pt idx="177">
                  <c:v>0.28743204119657156</c:v>
                </c:pt>
                <c:pt idx="178">
                  <c:v>0.28668157211819745</c:v>
                </c:pt>
                <c:pt idx="179">
                  <c:v>0.29117596170603677</c:v>
                </c:pt>
                <c:pt idx="180">
                  <c:v>0.29490591754110052</c:v>
                </c:pt>
                <c:pt idx="181">
                  <c:v>0.29862201249011533</c:v>
                </c:pt>
                <c:pt idx="182">
                  <c:v>0.3030631744900833</c:v>
                </c:pt>
                <c:pt idx="183">
                  <c:v>0.30821972366932904</c:v>
                </c:pt>
                <c:pt idx="184">
                  <c:v>0.31042155942127042</c:v>
                </c:pt>
                <c:pt idx="185">
                  <c:v>0.30968815271439554</c:v>
                </c:pt>
                <c:pt idx="186">
                  <c:v>0.30821972366932904</c:v>
                </c:pt>
                <c:pt idx="187">
                  <c:v>0.30380145433166422</c:v>
                </c:pt>
                <c:pt idx="188">
                  <c:v>0.29936357722561879</c:v>
                </c:pt>
                <c:pt idx="189">
                  <c:v>0.29565024210095786</c:v>
                </c:pt>
                <c:pt idx="190">
                  <c:v>0.29117596170603677</c:v>
                </c:pt>
                <c:pt idx="191">
                  <c:v>0.28292075535007044</c:v>
                </c:pt>
                <c:pt idx="192">
                  <c:v>0.27535642276114397</c:v>
                </c:pt>
                <c:pt idx="193">
                  <c:v>0.26773443464208485</c:v>
                </c:pt>
                <c:pt idx="194">
                  <c:v>0.26082461828189829</c:v>
                </c:pt>
                <c:pt idx="195">
                  <c:v>0.25075871834718305</c:v>
                </c:pt>
                <c:pt idx="196">
                  <c:v>0.23428129572466569</c:v>
                </c:pt>
                <c:pt idx="197">
                  <c:v>0.22074066669789949</c:v>
                </c:pt>
                <c:pt idx="198">
                  <c:v>0.21511137961694549</c:v>
                </c:pt>
                <c:pt idx="199">
                  <c:v>0.21752781252857414</c:v>
                </c:pt>
                <c:pt idx="200">
                  <c:v>0.22474227267790678</c:v>
                </c:pt>
                <c:pt idx="201">
                  <c:v>0.23822918873225055</c:v>
                </c:pt>
                <c:pt idx="202">
                  <c:v>0.25851069515150099</c:v>
                </c:pt>
                <c:pt idx="203">
                  <c:v>0.28593053941297453</c:v>
                </c:pt>
                <c:pt idx="204">
                  <c:v>0.31334981920035881</c:v>
                </c:pt>
                <c:pt idx="205">
                  <c:v>0.33718626735486995</c:v>
                </c:pt>
                <c:pt idx="206">
                  <c:v>0.3562748639173926</c:v>
                </c:pt>
                <c:pt idx="207">
                  <c:v>0.37156355643248301</c:v>
                </c:pt>
                <c:pt idx="208">
                  <c:v>0.38730113748049327</c:v>
                </c:pt>
                <c:pt idx="209">
                  <c:v>0.40011750178156913</c:v>
                </c:pt>
                <c:pt idx="210">
                  <c:v>0.40879289820083897</c:v>
                </c:pt>
                <c:pt idx="211">
                  <c:v>0.41475515501525706</c:v>
                </c:pt>
                <c:pt idx="212">
                  <c:v>0.4206820739130247</c:v>
                </c:pt>
                <c:pt idx="213">
                  <c:v>0.42722659988967704</c:v>
                </c:pt>
                <c:pt idx="214">
                  <c:v>0.43178241642553783</c:v>
                </c:pt>
                <c:pt idx="215">
                  <c:v>0.43113285485674213</c:v>
                </c:pt>
                <c:pt idx="216">
                  <c:v>0.42853038103916041</c:v>
                </c:pt>
                <c:pt idx="217">
                  <c:v>0.42395969074432877</c:v>
                </c:pt>
                <c:pt idx="218">
                  <c:v>0.42395969074432877</c:v>
                </c:pt>
                <c:pt idx="219">
                  <c:v>0.42461392694692518</c:v>
                </c:pt>
                <c:pt idx="220">
                  <c:v>0.42461392694692518</c:v>
                </c:pt>
                <c:pt idx="221">
                  <c:v>0.42722659988967704</c:v>
                </c:pt>
                <c:pt idx="222">
                  <c:v>0.42983246455645874</c:v>
                </c:pt>
                <c:pt idx="223">
                  <c:v>0.42918163472548043</c:v>
                </c:pt>
                <c:pt idx="224">
                  <c:v>0.42918163472548043</c:v>
                </c:pt>
                <c:pt idx="225">
                  <c:v>0.42330502623649535</c:v>
                </c:pt>
                <c:pt idx="226">
                  <c:v>0.41475515501525706</c:v>
                </c:pt>
                <c:pt idx="227">
                  <c:v>0.40945712937770185</c:v>
                </c:pt>
                <c:pt idx="228">
                  <c:v>0.40346310543749137</c:v>
                </c:pt>
                <c:pt idx="229">
                  <c:v>0.40879289820083897</c:v>
                </c:pt>
                <c:pt idx="230">
                  <c:v>0.41078426958576436</c:v>
                </c:pt>
                <c:pt idx="231">
                  <c:v>0.41739367897343821</c:v>
                </c:pt>
                <c:pt idx="232">
                  <c:v>0.43502391034970872</c:v>
                </c:pt>
                <c:pt idx="233">
                  <c:v>0.42592111667554666</c:v>
                </c:pt>
                <c:pt idx="234">
                  <c:v>0.44916296337388373</c:v>
                </c:pt>
                <c:pt idx="235">
                  <c:v>0.45679173527350503</c:v>
                </c:pt>
                <c:pt idx="236">
                  <c:v>0.46750049902761709</c:v>
                </c:pt>
                <c:pt idx="237">
                  <c:v>0.494696241836107</c:v>
                </c:pt>
                <c:pt idx="238">
                  <c:v>0.51879379341516751</c:v>
                </c:pt>
                <c:pt idx="239">
                  <c:v>0.52650210315099832</c:v>
                </c:pt>
                <c:pt idx="240">
                  <c:v>0.52650210315099832</c:v>
                </c:pt>
                <c:pt idx="241">
                  <c:v>0.54638579916454155</c:v>
                </c:pt>
                <c:pt idx="242">
                  <c:v>0.55790003115191955</c:v>
                </c:pt>
                <c:pt idx="243">
                  <c:v>0.56132860593909739</c:v>
                </c:pt>
                <c:pt idx="244">
                  <c:v>0.56132860593909739</c:v>
                </c:pt>
                <c:pt idx="245">
                  <c:v>0.5721088521828892</c:v>
                </c:pt>
                <c:pt idx="246">
                  <c:v>0.58165680452658208</c:v>
                </c:pt>
                <c:pt idx="247">
                  <c:v>0.60157998703445481</c:v>
                </c:pt>
                <c:pt idx="248">
                  <c:v>0.62967475760437175</c:v>
                </c:pt>
                <c:pt idx="249">
                  <c:v>0.65492596773974754</c:v>
                </c:pt>
                <c:pt idx="250">
                  <c:v>0.66885448799090075</c:v>
                </c:pt>
                <c:pt idx="251">
                  <c:v>0.67345454721420928</c:v>
                </c:pt>
                <c:pt idx="252">
                  <c:v>0.67549224532122465</c:v>
                </c:pt>
                <c:pt idx="253">
                  <c:v>0.68662596356967986</c:v>
                </c:pt>
                <c:pt idx="254">
                  <c:v>0.70309751141311339</c:v>
                </c:pt>
                <c:pt idx="255">
                  <c:v>0.72124861067082013</c:v>
                </c:pt>
                <c:pt idx="256">
                  <c:v>0.73524835657858068</c:v>
                </c:pt>
                <c:pt idx="257">
                  <c:v>0.74098450997410537</c:v>
                </c:pt>
                <c:pt idx="258">
                  <c:v>0.74003076645879573</c:v>
                </c:pt>
                <c:pt idx="259">
                  <c:v>0.74384029487546344</c:v>
                </c:pt>
                <c:pt idx="260">
                  <c:v>0.75188767558254543</c:v>
                </c:pt>
                <c:pt idx="261">
                  <c:v>0.76546784213957142</c:v>
                </c:pt>
                <c:pt idx="262">
                  <c:v>0.7834448185407259</c:v>
                </c:pt>
                <c:pt idx="263">
                  <c:v>0.80468855529285277</c:v>
                </c:pt>
                <c:pt idx="264">
                  <c:v>0.82329786502499036</c:v>
                </c:pt>
                <c:pt idx="265">
                  <c:v>0.84070474491755998</c:v>
                </c:pt>
                <c:pt idx="266">
                  <c:v>0.85823780042553799</c:v>
                </c:pt>
                <c:pt idx="267">
                  <c:v>0.87671795675433184</c:v>
                </c:pt>
                <c:pt idx="268">
                  <c:v>0.89731176527635215</c:v>
                </c:pt>
                <c:pt idx="269">
                  <c:v>0.91988426738428519</c:v>
                </c:pt>
                <c:pt idx="270">
                  <c:v>0.94468380637537297</c:v>
                </c:pt>
                <c:pt idx="271">
                  <c:v>0.96888318199332557</c:v>
                </c:pt>
                <c:pt idx="272">
                  <c:v>0.99102707798817224</c:v>
                </c:pt>
                <c:pt idx="273">
                  <c:v>1.0083228173206489</c:v>
                </c:pt>
                <c:pt idx="274">
                  <c:v>1.0238887424721732</c:v>
                </c:pt>
                <c:pt idx="275">
                  <c:v>1.0370914320198592</c:v>
                </c:pt>
                <c:pt idx="276">
                  <c:v>1.0515206811342592</c:v>
                </c:pt>
                <c:pt idx="277">
                  <c:v>1.0681530811834012</c:v>
                </c:pt>
                <c:pt idx="278">
                  <c:v>1.0892351268555127</c:v>
                </c:pt>
                <c:pt idx="279">
                  <c:v>1.1121864086952276</c:v>
                </c:pt>
                <c:pt idx="280">
                  <c:v>1.1333357247264952</c:v>
                </c:pt>
                <c:pt idx="281">
                  <c:v>1.1527847675565026</c:v>
                </c:pt>
                <c:pt idx="282">
                  <c:v>1.1696918703490617</c:v>
                </c:pt>
                <c:pt idx="283">
                  <c:v>1.1869283697166775</c:v>
                </c:pt>
                <c:pt idx="284">
                  <c:v>1.2056713609615175</c:v>
                </c:pt>
                <c:pt idx="285">
                  <c:v>1.2275916699245699</c:v>
                </c:pt>
                <c:pt idx="286">
                  <c:v>1.2504746379773557</c:v>
                </c:pt>
                <c:pt idx="287">
                  <c:v>1.2739651761459709</c:v>
                </c:pt>
                <c:pt idx="288">
                  <c:v>1.2971898860370696</c:v>
                </c:pt>
                <c:pt idx="289">
                  <c:v>1.3196202278518978</c:v>
                </c:pt>
                <c:pt idx="290">
                  <c:v>1.3407738458180813</c:v>
                </c:pt>
                <c:pt idx="291">
                  <c:v>1.3645598689738845</c:v>
                </c:pt>
                <c:pt idx="292">
                  <c:v>1.3927733272175997</c:v>
                </c:pt>
                <c:pt idx="293">
                  <c:v>1.419729137206128</c:v>
                </c:pt>
                <c:pt idx="294">
                  <c:v>1.4417290680079911</c:v>
                </c:pt>
                <c:pt idx="295">
                  <c:v>1.4625607165733405</c:v>
                </c:pt>
                <c:pt idx="296">
                  <c:v>1.4881738249410612</c:v>
                </c:pt>
                <c:pt idx="297">
                  <c:v>1.5186375481076038</c:v>
                </c:pt>
                <c:pt idx="298">
                  <c:v>1.5494755712614174</c:v>
                </c:pt>
                <c:pt idx="299">
                  <c:v>1.5746394068914047</c:v>
                </c:pt>
                <c:pt idx="300">
                  <c:v>1.5971628815584877</c:v>
                </c:pt>
                <c:pt idx="301">
                  <c:v>1.6227489264937727</c:v>
                </c:pt>
                <c:pt idx="302">
                  <c:v>1.654602464388474</c:v>
                </c:pt>
                <c:pt idx="303">
                  <c:v>1.6875094478542558</c:v>
                </c:pt>
                <c:pt idx="304">
                  <c:v>1.715777948205427</c:v>
                </c:pt>
                <c:pt idx="305">
                  <c:v>1.7422190236679189</c:v>
                </c:pt>
                <c:pt idx="306">
                  <c:v>1.7744437470183672</c:v>
                </c:pt>
                <c:pt idx="307">
                  <c:v>1.8118888405232207</c:v>
                </c:pt>
                <c:pt idx="308">
                  <c:v>1.8449842304653528</c:v>
                </c:pt>
                <c:pt idx="309">
                  <c:v>1.8754876847587674</c:v>
                </c:pt>
                <c:pt idx="310">
                  <c:v>1.9067237210285761</c:v>
                </c:pt>
                <c:pt idx="311">
                  <c:v>1.9397483469415042</c:v>
                </c:pt>
                <c:pt idx="312">
                  <c:v>1.971160097594346</c:v>
                </c:pt>
                <c:pt idx="313">
                  <c:v>2.0032352156745827</c:v>
                </c:pt>
                <c:pt idx="314">
                  <c:v>2.0335284846654296</c:v>
                </c:pt>
                <c:pt idx="315">
                  <c:v>2.0643279038697879</c:v>
                </c:pt>
                <c:pt idx="316">
                  <c:v>2.0994892369836142</c:v>
                </c:pt>
                <c:pt idx="317">
                  <c:v>2.1371206532665141</c:v>
                </c:pt>
                <c:pt idx="318">
                  <c:v>2.1674524190025495</c:v>
                </c:pt>
                <c:pt idx="319">
                  <c:v>2.2027647577118348</c:v>
                </c:pt>
                <c:pt idx="320">
                  <c:v>2.2471780857223074</c:v>
                </c:pt>
                <c:pt idx="321">
                  <c:v>2.2844211223663744</c:v>
                </c:pt>
                <c:pt idx="322">
                  <c:v>2.3206214554801443</c:v>
                </c:pt>
                <c:pt idx="323">
                  <c:v>2.358114402786526</c:v>
                </c:pt>
                <c:pt idx="324">
                  <c:v>2.3931567911784328</c:v>
                </c:pt>
                <c:pt idx="325">
                  <c:v>2.4376403239869107</c:v>
                </c:pt>
                <c:pt idx="326">
                  <c:v>2.471821410239345</c:v>
                </c:pt>
                <c:pt idx="327">
                  <c:v>2.5036466211620532</c:v>
                </c:pt>
                <c:pt idx="328">
                  <c:v>2.5453743965550899</c:v>
                </c:pt>
                <c:pt idx="329">
                  <c:v>2.5821845892524706</c:v>
                </c:pt>
                <c:pt idx="330">
                  <c:v>2.6231456940117659</c:v>
                </c:pt>
                <c:pt idx="331">
                  <c:v>2.6553524121017609</c:v>
                </c:pt>
                <c:pt idx="332">
                  <c:v>2.6954376630513663</c:v>
                </c:pt>
                <c:pt idx="333">
                  <c:v>2.7380619751701816</c:v>
                </c:pt>
                <c:pt idx="334">
                  <c:v>2.7740875983635171</c:v>
                </c:pt>
                <c:pt idx="335">
                  <c:v>2.8121699473239032</c:v>
                </c:pt>
                <c:pt idx="336">
                  <c:v>2.848044000654387</c:v>
                </c:pt>
                <c:pt idx="337">
                  <c:v>2.8900383689949272</c:v>
                </c:pt>
                <c:pt idx="338">
                  <c:v>2.9264357845513347</c:v>
                </c:pt>
                <c:pt idx="339">
                  <c:v>2.95948314087887</c:v>
                </c:pt>
                <c:pt idx="340">
                  <c:v>2.9965319537245554</c:v>
                </c:pt>
                <c:pt idx="341">
                  <c:v>3.0317748649009206</c:v>
                </c:pt>
                <c:pt idx="342">
                  <c:v>3.0675411763004239</c:v>
                </c:pt>
                <c:pt idx="343">
                  <c:v>3.0959395339710167</c:v>
                </c:pt>
                <c:pt idx="344">
                  <c:v>3.1299571756452225</c:v>
                </c:pt>
                <c:pt idx="345">
                  <c:v>3.1620514728704396</c:v>
                </c:pt>
                <c:pt idx="346">
                  <c:v>3.1924907809234884</c:v>
                </c:pt>
                <c:pt idx="347">
                  <c:v>3.2189558216683714</c:v>
                </c:pt>
                <c:pt idx="348">
                  <c:v>3.2474244082726167</c:v>
                </c:pt>
                <c:pt idx="349">
                  <c:v>3.2744997286161976</c:v>
                </c:pt>
                <c:pt idx="350">
                  <c:v>3.3008612596094924</c:v>
                </c:pt>
                <c:pt idx="351">
                  <c:v>3.3219377006765232</c:v>
                </c:pt>
                <c:pt idx="352">
                  <c:v>3.3466003904589363</c:v>
                </c:pt>
                <c:pt idx="353">
                  <c:v>3.3691905855270687</c:v>
                </c:pt>
                <c:pt idx="354">
                  <c:v>3.3903723350233217</c:v>
                </c:pt>
                <c:pt idx="355">
                  <c:v>3.4128624131926584</c:v>
                </c:pt>
                <c:pt idx="356">
                  <c:v>3.4363070921089145</c:v>
                </c:pt>
                <c:pt idx="357">
                  <c:v>3.4611943555684515</c:v>
                </c:pt>
                <c:pt idx="358">
                  <c:v>3.4893303516533556</c:v>
                </c:pt>
                <c:pt idx="359">
                  <c:v>3.520579138682236</c:v>
                </c:pt>
                <c:pt idx="360">
                  <c:v>3.5547478814173812</c:v>
                </c:pt>
                <c:pt idx="361">
                  <c:v>3.5930841566590694</c:v>
                </c:pt>
                <c:pt idx="362">
                  <c:v>3.6366910223683502</c:v>
                </c:pt>
                <c:pt idx="363">
                  <c:v>3.682559525369117</c:v>
                </c:pt>
                <c:pt idx="364">
                  <c:v>3.7304531660238647</c:v>
                </c:pt>
                <c:pt idx="365">
                  <c:v>3.7805694525985891</c:v>
                </c:pt>
                <c:pt idx="366">
                  <c:v>3.8304007175410528</c:v>
                </c:pt>
                <c:pt idx="367">
                  <c:v>3.8791071746664882</c:v>
                </c:pt>
                <c:pt idx="368">
                  <c:v>3.9268525028741439</c:v>
                </c:pt>
                <c:pt idx="369">
                  <c:v>3.9717813697989754</c:v>
                </c:pt>
                <c:pt idx="370">
                  <c:v>4.0137850543636837</c:v>
                </c:pt>
                <c:pt idx="371">
                  <c:v>4.0522196359214293</c:v>
                </c:pt>
                <c:pt idx="372">
                  <c:v>4.0865307806544706</c:v>
                </c:pt>
                <c:pt idx="373">
                  <c:v>4.1163180341434984</c:v>
                </c:pt>
                <c:pt idx="374">
                  <c:v>4.1411645328659912</c:v>
                </c:pt>
                <c:pt idx="375">
                  <c:v>4.1606627488152581</c:v>
                </c:pt>
                <c:pt idx="376">
                  <c:v>4.1751100855245449</c:v>
                </c:pt>
                <c:pt idx="377">
                  <c:v>4.1842919028272911</c:v>
                </c:pt>
                <c:pt idx="378">
                  <c:v>4.1887604028303826</c:v>
                </c:pt>
                <c:pt idx="379">
                  <c:v>4.1888058970109263</c:v>
                </c:pt>
                <c:pt idx="380">
                  <c:v>4.1841700314928012</c:v>
                </c:pt>
                <c:pt idx="381">
                  <c:v>4.175724836492928</c:v>
                </c:pt>
                <c:pt idx="382">
                  <c:v>4.163061840181089</c:v>
                </c:pt>
                <c:pt idx="383">
                  <c:v>4.1472690255299876</c:v>
                </c:pt>
                <c:pt idx="384">
                  <c:v>4.1282305582212375</c:v>
                </c:pt>
                <c:pt idx="385">
                  <c:v>4.1065859958666655</c:v>
                </c:pt>
                <c:pt idx="386">
                  <c:v>4.0819514167921067</c:v>
                </c:pt>
                <c:pt idx="387">
                  <c:v>4.055811612505317</c:v>
                </c:pt>
                <c:pt idx="388">
                  <c:v>4.0273318717391602</c:v>
                </c:pt>
                <c:pt idx="389">
                  <c:v>3.9978520170325647</c:v>
                </c:pt>
                <c:pt idx="390">
                  <c:v>3.9663786061656974</c:v>
                </c:pt>
                <c:pt idx="391">
                  <c:v>3.934742941864394</c:v>
                </c:pt>
                <c:pt idx="392">
                  <c:v>3.9016089670792735</c:v>
                </c:pt>
                <c:pt idx="393">
                  <c:v>3.868635222085159</c:v>
                </c:pt>
                <c:pt idx="394">
                  <c:v>3.8344289639895925</c:v>
                </c:pt>
                <c:pt idx="395">
                  <c:v>3.8002866516880673</c:v>
                </c:pt>
                <c:pt idx="396">
                  <c:v>3.7653774250866614</c:v>
                </c:pt>
                <c:pt idx="397">
                  <c:v>3.7308368038744431</c:v>
                </c:pt>
                <c:pt idx="398">
                  <c:v>3.6960536578619365</c:v>
                </c:pt>
                <c:pt idx="399">
                  <c:v>3.6614311731547073</c:v>
                </c:pt>
                <c:pt idx="400">
                  <c:v>3.626764660042137</c:v>
                </c:pt>
                <c:pt idx="401">
                  <c:v>3.5921758038805001</c:v>
                </c:pt>
                <c:pt idx="402">
                  <c:v>3.5577736887042519</c:v>
                </c:pt>
                <c:pt idx="403">
                  <c:v>3.523267510882929</c:v>
                </c:pt>
                <c:pt idx="404">
                  <c:v>3.4891472070601877</c:v>
                </c:pt>
                <c:pt idx="405">
                  <c:v>3.4545485571591499</c:v>
                </c:pt>
                <c:pt idx="406">
                  <c:v>3.4206077751819786</c:v>
                </c:pt>
                <c:pt idx="407">
                  <c:v>3.3863206024317245</c:v>
                </c:pt>
                <c:pt idx="408">
                  <c:v>3.3534766454507436</c:v>
                </c:pt>
                <c:pt idx="409">
                  <c:v>3.3201319289409348</c:v>
                </c:pt>
                <c:pt idx="410">
                  <c:v>3.288177981854794</c:v>
                </c:pt>
                <c:pt idx="411">
                  <c:v>3.2562486779330024</c:v>
                </c:pt>
                <c:pt idx="412">
                  <c:v>3.2254541402283232</c:v>
                </c:pt>
                <c:pt idx="413">
                  <c:v>3.1950338503826301</c:v>
                </c:pt>
                <c:pt idx="414">
                  <c:v>3.1653484578503917</c:v>
                </c:pt>
                <c:pt idx="415">
                  <c:v>3.1362330733415571</c:v>
                </c:pt>
                <c:pt idx="416">
                  <c:v>3.1073183700060087</c:v>
                </c:pt>
                <c:pt idx="417">
                  <c:v>3.0789238644407555</c:v>
                </c:pt>
                <c:pt idx="418">
                  <c:v>3.0499836883859066</c:v>
                </c:pt>
                <c:pt idx="419">
                  <c:v>3.022082048876773</c:v>
                </c:pt>
                <c:pt idx="420">
                  <c:v>2.9939306516073629</c:v>
                </c:pt>
                <c:pt idx="421">
                  <c:v>2.9657368760185898</c:v>
                </c:pt>
                <c:pt idx="422">
                  <c:v>2.937679342105374</c:v>
                </c:pt>
                <c:pt idx="423">
                  <c:v>2.9099020169487977</c:v>
                </c:pt>
                <c:pt idx="424">
                  <c:v>2.8827875145378568</c:v>
                </c:pt>
                <c:pt idx="425">
                  <c:v>2.8560103303788535</c:v>
                </c:pt>
                <c:pt idx="426">
                  <c:v>2.8299137888590504</c:v>
                </c:pt>
                <c:pt idx="427">
                  <c:v>2.8040268254496956</c:v>
                </c:pt>
                <c:pt idx="428">
                  <c:v>2.7781358086688979</c:v>
                </c:pt>
                <c:pt idx="429">
                  <c:v>2.7530872995769311</c:v>
                </c:pt>
                <c:pt idx="430">
                  <c:v>2.7285062096695922</c:v>
                </c:pt>
                <c:pt idx="431">
                  <c:v>2.7042429627592561</c:v>
                </c:pt>
                <c:pt idx="432">
                  <c:v>2.6802678200897585</c:v>
                </c:pt>
                <c:pt idx="433">
                  <c:v>2.6566165459873603</c:v>
                </c:pt>
                <c:pt idx="434">
                  <c:v>2.6336139699491925</c:v>
                </c:pt>
                <c:pt idx="435">
                  <c:v>2.6112455718310184</c:v>
                </c:pt>
                <c:pt idx="436">
                  <c:v>2.5891165036884307</c:v>
                </c:pt>
                <c:pt idx="437">
                  <c:v>2.5672543911367538</c:v>
                </c:pt>
                <c:pt idx="438">
                  <c:v>2.5456881220478591</c:v>
                </c:pt>
                <c:pt idx="439">
                  <c:v>2.5250884394208324</c:v>
                </c:pt>
                <c:pt idx="440">
                  <c:v>2.5047909730933755</c:v>
                </c:pt>
                <c:pt idx="441">
                  <c:v>2.4842397608002966</c:v>
                </c:pt>
                <c:pt idx="442">
                  <c:v>2.4639383433518041</c:v>
                </c:pt>
                <c:pt idx="443">
                  <c:v>2.4440846552677451</c:v>
                </c:pt>
                <c:pt idx="444">
                  <c:v>2.4240059481983853</c:v>
                </c:pt>
                <c:pt idx="445">
                  <c:v>2.4040580619246796</c:v>
                </c:pt>
                <c:pt idx="446">
                  <c:v>2.384533675641213</c:v>
                </c:pt>
                <c:pt idx="447">
                  <c:v>2.3658415426290604</c:v>
                </c:pt>
                <c:pt idx="448">
                  <c:v>2.3483229846678992</c:v>
                </c:pt>
                <c:pt idx="449">
                  <c:v>2.3314640525444221</c:v>
                </c:pt>
                <c:pt idx="450">
                  <c:v>2.3157974244661803</c:v>
                </c:pt>
                <c:pt idx="451">
                  <c:v>2.2999817071239308</c:v>
                </c:pt>
                <c:pt idx="452">
                  <c:v>2.2831983791938555</c:v>
                </c:pt>
                <c:pt idx="453">
                  <c:v>2.2662322635282472</c:v>
                </c:pt>
                <c:pt idx="454">
                  <c:v>2.2497116033869773</c:v>
                </c:pt>
                <c:pt idx="455">
                  <c:v>2.2332350148592526</c:v>
                </c:pt>
                <c:pt idx="456">
                  <c:v>2.2165913798270696</c:v>
                </c:pt>
                <c:pt idx="457">
                  <c:v>2.1994443340745322</c:v>
                </c:pt>
                <c:pt idx="458">
                  <c:v>2.1836889380501896</c:v>
                </c:pt>
                <c:pt idx="459">
                  <c:v>2.1701959049482999</c:v>
                </c:pt>
                <c:pt idx="460">
                  <c:v>2.1584837490197888</c:v>
                </c:pt>
                <c:pt idx="461">
                  <c:v>2.1461651737227441</c:v>
                </c:pt>
                <c:pt idx="462">
                  <c:v>2.1333376956873629</c:v>
                </c:pt>
                <c:pt idx="463">
                  <c:v>2.1208233794586051</c:v>
                </c:pt>
                <c:pt idx="464">
                  <c:v>2.1083933636296037</c:v>
                </c:pt>
                <c:pt idx="465">
                  <c:v>2.0954379147644353</c:v>
                </c:pt>
                <c:pt idx="466">
                  <c:v>2.0816890142203155</c:v>
                </c:pt>
                <c:pt idx="467">
                  <c:v>2.0676219648744936</c:v>
                </c:pt>
                <c:pt idx="468">
                  <c:v>2.0537390443274628</c:v>
                </c:pt>
                <c:pt idx="469">
                  <c:v>2.0396606716679915</c:v>
                </c:pt>
                <c:pt idx="470">
                  <c:v>2.0261726128004955</c:v>
                </c:pt>
                <c:pt idx="471">
                  <c:v>2.0129010178715916</c:v>
                </c:pt>
                <c:pt idx="472">
                  <c:v>1.9999924078065106</c:v>
                </c:pt>
                <c:pt idx="473">
                  <c:v>1.987600338014256</c:v>
                </c:pt>
                <c:pt idx="474">
                  <c:v>1.9760235824813472</c:v>
                </c:pt>
                <c:pt idx="475">
                  <c:v>1.9652925199889302</c:v>
                </c:pt>
                <c:pt idx="476">
                  <c:v>1.9538783187044901</c:v>
                </c:pt>
                <c:pt idx="477">
                  <c:v>1.9430489167742813</c:v>
                </c:pt>
                <c:pt idx="478">
                  <c:v>1.9328249095066579</c:v>
                </c:pt>
                <c:pt idx="479">
                  <c:v>1.9229339197788611</c:v>
                </c:pt>
                <c:pt idx="480">
                  <c:v>1.9130917543955799</c:v>
                </c:pt>
                <c:pt idx="481">
                  <c:v>1.9033008439609624</c:v>
                </c:pt>
                <c:pt idx="482">
                  <c:v>1.8935636686831041</c:v>
                </c:pt>
                <c:pt idx="483">
                  <c:v>1.8831224752420277</c:v>
                </c:pt>
                <c:pt idx="484">
                  <c:v>1.8724173722455093</c:v>
                </c:pt>
                <c:pt idx="485">
                  <c:v>1.8633046363911507</c:v>
                </c:pt>
                <c:pt idx="486">
                  <c:v>1.8547342683894434</c:v>
                </c:pt>
                <c:pt idx="487">
                  <c:v>1.8460898137731023</c:v>
                </c:pt>
                <c:pt idx="488">
                  <c:v>1.8360952830481068</c:v>
                </c:pt>
                <c:pt idx="489">
                  <c:v>1.8253554186565706</c:v>
                </c:pt>
                <c:pt idx="490">
                  <c:v>1.8140100781628747</c:v>
                </c:pt>
                <c:pt idx="491">
                  <c:v>1.8028642489601607</c:v>
                </c:pt>
                <c:pt idx="492">
                  <c:v>1.7919261220073759</c:v>
                </c:pt>
                <c:pt idx="493">
                  <c:v>1.7803614242756858</c:v>
                </c:pt>
                <c:pt idx="494">
                  <c:v>1.7688319645843504</c:v>
                </c:pt>
                <c:pt idx="495">
                  <c:v>1.7575130304994637</c:v>
                </c:pt>
                <c:pt idx="496">
                  <c:v>1.7469364256197339</c:v>
                </c:pt>
                <c:pt idx="497">
                  <c:v>1.7364229241885891</c:v>
                </c:pt>
                <c:pt idx="498">
                  <c:v>1.7254415881904066</c:v>
                </c:pt>
                <c:pt idx="499">
                  <c:v>1.7139780917080243</c:v>
                </c:pt>
                <c:pt idx="500">
                  <c:v>1.7032924879057245</c:v>
                </c:pt>
                <c:pt idx="501">
                  <c:v>1.6928595205731727</c:v>
                </c:pt>
                <c:pt idx="502">
                  <c:v>1.6826883741736931</c:v>
                </c:pt>
                <c:pt idx="503">
                  <c:v>1.6716612556142323</c:v>
                </c:pt>
                <c:pt idx="504">
                  <c:v>1.660701206371642</c:v>
                </c:pt>
                <c:pt idx="505">
                  <c:v>1.6503878987630545</c:v>
                </c:pt>
                <c:pt idx="506">
                  <c:v>1.6389967146756448</c:v>
                </c:pt>
                <c:pt idx="507">
                  <c:v>1.626884826037821</c:v>
                </c:pt>
                <c:pt idx="508">
                  <c:v>1.6142264291658976</c:v>
                </c:pt>
                <c:pt idx="509">
                  <c:v>1.5999934536061007</c:v>
                </c:pt>
                <c:pt idx="510">
                  <c:v>1.5841201044498106</c:v>
                </c:pt>
                <c:pt idx="511">
                  <c:v>1.5688242295488033</c:v>
                </c:pt>
                <c:pt idx="512">
                  <c:v>1.552655898335116</c:v>
                </c:pt>
                <c:pt idx="513">
                  <c:v>1.5366521427084476</c:v>
                </c:pt>
                <c:pt idx="514">
                  <c:v>1.5216989981260935</c:v>
                </c:pt>
                <c:pt idx="515">
                  <c:v>1.5067405141957577</c:v>
                </c:pt>
                <c:pt idx="516">
                  <c:v>1.4899784723967724</c:v>
                </c:pt>
                <c:pt idx="517">
                  <c:v>1.4736181892915656</c:v>
                </c:pt>
                <c:pt idx="518">
                  <c:v>1.4576843572065636</c:v>
                </c:pt>
                <c:pt idx="519">
                  <c:v>1.4400720668003617</c:v>
                </c:pt>
                <c:pt idx="520">
                  <c:v>1.4190035355295954</c:v>
                </c:pt>
                <c:pt idx="521">
                  <c:v>1.3969869906586339</c:v>
                </c:pt>
                <c:pt idx="522">
                  <c:v>1.3747277247484253</c:v>
                </c:pt>
                <c:pt idx="523">
                  <c:v>1.3514440836841441</c:v>
                </c:pt>
                <c:pt idx="524">
                  <c:v>1.3262789287099039</c:v>
                </c:pt>
                <c:pt idx="525">
                  <c:v>1.3020972023191351</c:v>
                </c:pt>
                <c:pt idx="526">
                  <c:v>1.2792657883613672</c:v>
                </c:pt>
                <c:pt idx="527">
                  <c:v>1.259596708073933</c:v>
                </c:pt>
                <c:pt idx="528">
                  <c:v>1.2415575646532071</c:v>
                </c:pt>
                <c:pt idx="529">
                  <c:v>1.2252449396014757</c:v>
                </c:pt>
                <c:pt idx="530">
                  <c:v>1.2083631526272289</c:v>
                </c:pt>
                <c:pt idx="531">
                  <c:v>1.1875384978625112</c:v>
                </c:pt>
                <c:pt idx="532">
                  <c:v>1.1647120903726333</c:v>
                </c:pt>
                <c:pt idx="533">
                  <c:v>1.1403938226830648</c:v>
                </c:pt>
                <c:pt idx="534">
                  <c:v>1.1177611075068705</c:v>
                </c:pt>
                <c:pt idx="535">
                  <c:v>1.0962762288705619</c:v>
                </c:pt>
                <c:pt idx="536">
                  <c:v>1.0777290777516857</c:v>
                </c:pt>
                <c:pt idx="537">
                  <c:v>1.0609104214840981</c:v>
                </c:pt>
                <c:pt idx="538">
                  <c:v>1.0434518774908341</c:v>
                </c:pt>
                <c:pt idx="539">
                  <c:v>1.02747426083477</c:v>
                </c:pt>
                <c:pt idx="540">
                  <c:v>1.0116009116784799</c:v>
                </c:pt>
                <c:pt idx="541">
                  <c:v>0.99805503367679471</c:v>
                </c:pt>
                <c:pt idx="542">
                  <c:v>0.98357547867975137</c:v>
                </c:pt>
                <c:pt idx="543">
                  <c:v>0.96812388051417231</c:v>
                </c:pt>
                <c:pt idx="544">
                  <c:v>0.95049890320389219</c:v>
                </c:pt>
                <c:pt idx="545">
                  <c:v>0.93177030272254147</c:v>
                </c:pt>
                <c:pt idx="546">
                  <c:v>0.91107716482126766</c:v>
                </c:pt>
                <c:pt idx="547">
                  <c:v>0.88830269533398631</c:v>
                </c:pt>
                <c:pt idx="548">
                  <c:v>0.86499743748660451</c:v>
                </c:pt>
                <c:pt idx="549">
                  <c:v>0.84113605827339455</c:v>
                </c:pt>
                <c:pt idx="550">
                  <c:v>0.81889838586550556</c:v>
                </c:pt>
                <c:pt idx="551">
                  <c:v>0.79885763498205942</c:v>
                </c:pt>
                <c:pt idx="552">
                  <c:v>0.77840702451076871</c:v>
                </c:pt>
                <c:pt idx="553">
                  <c:v>0.75518257147939805</c:v>
                </c:pt>
                <c:pt idx="554">
                  <c:v>0.72947910980733555</c:v>
                </c:pt>
                <c:pt idx="555">
                  <c:v>0.70260233933070049</c:v>
                </c:pt>
                <c:pt idx="556">
                  <c:v>0.67396436114317138</c:v>
                </c:pt>
                <c:pt idx="557">
                  <c:v>0.64762666525813595</c:v>
                </c:pt>
                <c:pt idx="558">
                  <c:v>0.62379710242515218</c:v>
                </c:pt>
                <c:pt idx="559">
                  <c:v>0.60322247303195831</c:v>
                </c:pt>
                <c:pt idx="560">
                  <c:v>0.58834206619381901</c:v>
                </c:pt>
                <c:pt idx="561">
                  <c:v>0.57605140868369809</c:v>
                </c:pt>
                <c:pt idx="562">
                  <c:v>0.56815069038526</c:v>
                </c:pt>
                <c:pt idx="563">
                  <c:v>0.56474546575542106</c:v>
                </c:pt>
                <c:pt idx="564">
                  <c:v>0.56075799251419967</c:v>
                </c:pt>
                <c:pt idx="565">
                  <c:v>0.55961578793542266</c:v>
                </c:pt>
                <c:pt idx="566">
                  <c:v>0.56132860593909739</c:v>
                </c:pt>
                <c:pt idx="567">
                  <c:v>0.56075799251419967</c:v>
                </c:pt>
                <c:pt idx="568">
                  <c:v>0.55790003115191955</c:v>
                </c:pt>
                <c:pt idx="569">
                  <c:v>0.56189889394999126</c:v>
                </c:pt>
                <c:pt idx="570">
                  <c:v>0.56474546575542106</c:v>
                </c:pt>
                <c:pt idx="571">
                  <c:v>0.56303849521292493</c:v>
                </c:pt>
                <c:pt idx="572">
                  <c:v>0.55618132548678789</c:v>
                </c:pt>
                <c:pt idx="573">
                  <c:v>0.54580659266123621</c:v>
                </c:pt>
                <c:pt idx="574">
                  <c:v>0.52591126118403153</c:v>
                </c:pt>
                <c:pt idx="575">
                  <c:v>0.50198667509878625</c:v>
                </c:pt>
                <c:pt idx="576">
                  <c:v>0.47623417899637172</c:v>
                </c:pt>
                <c:pt idx="577">
                  <c:v>0.44980092192821614</c:v>
                </c:pt>
                <c:pt idx="578">
                  <c:v>0.42461392694692518</c:v>
                </c:pt>
                <c:pt idx="579">
                  <c:v>0.39944703578260143</c:v>
                </c:pt>
                <c:pt idx="580">
                  <c:v>0.3736303845881459</c:v>
                </c:pt>
                <c:pt idx="581">
                  <c:v>0.3562748639173926</c:v>
                </c:pt>
                <c:pt idx="582">
                  <c:v>0.34358970439007686</c:v>
                </c:pt>
                <c:pt idx="583">
                  <c:v>0.33432708027482477</c:v>
                </c:pt>
                <c:pt idx="584">
                  <c:v>0.32642190076771144</c:v>
                </c:pt>
                <c:pt idx="585">
                  <c:v>0.31772619380015765</c:v>
                </c:pt>
                <c:pt idx="586">
                  <c:v>0.31115442863692305</c:v>
                </c:pt>
                <c:pt idx="587">
                  <c:v>0.30158497762077241</c:v>
                </c:pt>
                <c:pt idx="588">
                  <c:v>0.29416103854949011</c:v>
                </c:pt>
                <c:pt idx="589">
                  <c:v>0.28065745751481652</c:v>
                </c:pt>
                <c:pt idx="590">
                  <c:v>0.27155269052189734</c:v>
                </c:pt>
                <c:pt idx="591">
                  <c:v>0.26466929814270801</c:v>
                </c:pt>
                <c:pt idx="592">
                  <c:v>0.26543646350446126</c:v>
                </c:pt>
                <c:pt idx="593">
                  <c:v>0.26466929814270801</c:v>
                </c:pt>
                <c:pt idx="594">
                  <c:v>0.27079020478156274</c:v>
                </c:pt>
                <c:pt idx="595">
                  <c:v>0.27687387373517752</c:v>
                </c:pt>
                <c:pt idx="596">
                  <c:v>0.27990188513281861</c:v>
                </c:pt>
                <c:pt idx="597">
                  <c:v>0.27990188513281861</c:v>
                </c:pt>
                <c:pt idx="598">
                  <c:v>0.28292075535007044</c:v>
                </c:pt>
                <c:pt idx="599">
                  <c:v>0.28367405105424215</c:v>
                </c:pt>
                <c:pt idx="600">
                  <c:v>0.28818194749343201</c:v>
                </c:pt>
                <c:pt idx="601">
                  <c:v>0.29341560429954144</c:v>
                </c:pt>
                <c:pt idx="602">
                  <c:v>0.29936357722561879</c:v>
                </c:pt>
                <c:pt idx="603">
                  <c:v>0.29862201249011533</c:v>
                </c:pt>
                <c:pt idx="604">
                  <c:v>0.29266961396282004</c:v>
                </c:pt>
                <c:pt idx="605">
                  <c:v>0.28668157211819745</c:v>
                </c:pt>
                <c:pt idx="606">
                  <c:v>0.28593053941297453</c:v>
                </c:pt>
                <c:pt idx="607">
                  <c:v>0.28292075535007044</c:v>
                </c:pt>
                <c:pt idx="608">
                  <c:v>0.27990188513281861</c:v>
                </c:pt>
                <c:pt idx="609">
                  <c:v>0.27990188513281861</c:v>
                </c:pt>
                <c:pt idx="610">
                  <c:v>0.27990188513281861</c:v>
                </c:pt>
                <c:pt idx="611">
                  <c:v>0.28216689176367082</c:v>
                </c:pt>
                <c:pt idx="612">
                  <c:v>0.28668157211819745</c:v>
                </c:pt>
                <c:pt idx="613">
                  <c:v>0.29192306670903545</c:v>
                </c:pt>
                <c:pt idx="614">
                  <c:v>0.29565024210095786</c:v>
                </c:pt>
                <c:pt idx="615">
                  <c:v>0.2971372312225361</c:v>
                </c:pt>
                <c:pt idx="616">
                  <c:v>0.29862201249011533</c:v>
                </c:pt>
                <c:pt idx="617">
                  <c:v>0.30158497762077241</c:v>
                </c:pt>
                <c:pt idx="618">
                  <c:v>0.30158497762077241</c:v>
                </c:pt>
                <c:pt idx="619">
                  <c:v>0.3008450589780618</c:v>
                </c:pt>
                <c:pt idx="620">
                  <c:v>0.30158497762077241</c:v>
                </c:pt>
                <c:pt idx="621">
                  <c:v>0.3008450589780618</c:v>
                </c:pt>
                <c:pt idx="622">
                  <c:v>0.29862201249011533</c:v>
                </c:pt>
                <c:pt idx="623">
                  <c:v>0.2978798974282269</c:v>
                </c:pt>
                <c:pt idx="624">
                  <c:v>0.29639401305380242</c:v>
                </c:pt>
                <c:pt idx="625">
                  <c:v>0.29565024210095786</c:v>
                </c:pt>
                <c:pt idx="626">
                  <c:v>0.29266961396282004</c:v>
                </c:pt>
                <c:pt idx="627">
                  <c:v>0.29341560429954144</c:v>
                </c:pt>
                <c:pt idx="628">
                  <c:v>0.29341560429954144</c:v>
                </c:pt>
                <c:pt idx="629">
                  <c:v>0.2978798974282269</c:v>
                </c:pt>
                <c:pt idx="630">
                  <c:v>0.30232434918865098</c:v>
                </c:pt>
                <c:pt idx="631">
                  <c:v>0.30748469974796072</c:v>
                </c:pt>
                <c:pt idx="632">
                  <c:v>0.30968815271439554</c:v>
                </c:pt>
                <c:pt idx="633">
                  <c:v>0.30674913516900665</c:v>
                </c:pt>
                <c:pt idx="634">
                  <c:v>0.30380145433166422</c:v>
                </c:pt>
                <c:pt idx="635">
                  <c:v>0.30158497762077241</c:v>
                </c:pt>
                <c:pt idx="636">
                  <c:v>0.30158497762077241</c:v>
                </c:pt>
                <c:pt idx="637">
                  <c:v>0.30380145433166422</c:v>
                </c:pt>
                <c:pt idx="638">
                  <c:v>0.31042155942127042</c:v>
                </c:pt>
                <c:pt idx="639">
                  <c:v>0.31261855774181252</c:v>
                </c:pt>
                <c:pt idx="640">
                  <c:v>0.3148107398400336</c:v>
                </c:pt>
                <c:pt idx="641">
                  <c:v>0.31408054630631183</c:v>
                </c:pt>
                <c:pt idx="642">
                  <c:v>0.30968815271439554</c:v>
                </c:pt>
                <c:pt idx="643">
                  <c:v>0.3030631744900833</c:v>
                </c:pt>
                <c:pt idx="644">
                  <c:v>0.30010459245033816</c:v>
                </c:pt>
                <c:pt idx="645">
                  <c:v>0.29416103854949011</c:v>
                </c:pt>
                <c:pt idx="646">
                  <c:v>0.28668157211819745</c:v>
                </c:pt>
                <c:pt idx="647">
                  <c:v>0.28292075535007044</c:v>
                </c:pt>
                <c:pt idx="648">
                  <c:v>0.28593053941297453</c:v>
                </c:pt>
                <c:pt idx="649">
                  <c:v>0.28442677973110825</c:v>
                </c:pt>
                <c:pt idx="650">
                  <c:v>0.27990188513281861</c:v>
                </c:pt>
                <c:pt idx="651">
                  <c:v>0.27838902554018824</c:v>
                </c:pt>
                <c:pt idx="652">
                  <c:v>0.27763173659827955</c:v>
                </c:pt>
                <c:pt idx="653">
                  <c:v>0.27383666562972786</c:v>
                </c:pt>
                <c:pt idx="654">
                  <c:v>0.27155269052189734</c:v>
                </c:pt>
                <c:pt idx="655">
                  <c:v>0.27535642276114397</c:v>
                </c:pt>
                <c:pt idx="656">
                  <c:v>0.27383666562972786</c:v>
                </c:pt>
                <c:pt idx="657">
                  <c:v>0.27459683290312548</c:v>
                </c:pt>
                <c:pt idx="658">
                  <c:v>0.27990188513281861</c:v>
                </c:pt>
                <c:pt idx="659">
                  <c:v>0.28292075535007044</c:v>
                </c:pt>
                <c:pt idx="660">
                  <c:v>0.27838902554018824</c:v>
                </c:pt>
                <c:pt idx="661">
                  <c:v>0.27914574142949461</c:v>
                </c:pt>
                <c:pt idx="662">
                  <c:v>0.28065745751481652</c:v>
                </c:pt>
                <c:pt idx="663">
                  <c:v>0.27155269052189734</c:v>
                </c:pt>
                <c:pt idx="664">
                  <c:v>0.25541711186450539</c:v>
                </c:pt>
                <c:pt idx="665">
                  <c:v>0.25464221837358075</c:v>
                </c:pt>
                <c:pt idx="666">
                  <c:v>0.25928259793008296</c:v>
                </c:pt>
                <c:pt idx="667">
                  <c:v>0.25153662581542768</c:v>
                </c:pt>
                <c:pt idx="668">
                  <c:v>0.24294617861038939</c:v>
                </c:pt>
                <c:pt idx="669">
                  <c:v>0.23586232372198446</c:v>
                </c:pt>
                <c:pt idx="670">
                  <c:v>0.22074066669789949</c:v>
                </c:pt>
                <c:pt idx="671">
                  <c:v>0.19967019512856771</c:v>
                </c:pt>
                <c:pt idx="672">
                  <c:v>0.18564934688662926</c:v>
                </c:pt>
                <c:pt idx="673">
                  <c:v>0.17395330712343798</c:v>
                </c:pt>
                <c:pt idx="674">
                  <c:v>0.16041672140590466</c:v>
                </c:pt>
                <c:pt idx="675">
                  <c:v>0.14928170271575447</c:v>
                </c:pt>
                <c:pt idx="676">
                  <c:v>0.14669437915080344</c:v>
                </c:pt>
                <c:pt idx="677">
                  <c:v>0.14063112973974562</c:v>
                </c:pt>
                <c:pt idx="678">
                  <c:v>0.12486898204586927</c:v>
                </c:pt>
                <c:pt idx="679">
                  <c:v>0.11689375147149943</c:v>
                </c:pt>
                <c:pt idx="680">
                  <c:v>0.11422114409002286</c:v>
                </c:pt>
                <c:pt idx="681">
                  <c:v>0.10975086395911929</c:v>
                </c:pt>
                <c:pt idx="682">
                  <c:v>0.10975086395911929</c:v>
                </c:pt>
                <c:pt idx="683">
                  <c:v>0.12133228516752496</c:v>
                </c:pt>
                <c:pt idx="684">
                  <c:v>0.13278111123381839</c:v>
                </c:pt>
                <c:pt idx="685">
                  <c:v>0.14063112973974562</c:v>
                </c:pt>
                <c:pt idx="686">
                  <c:v>0.14410034397375687</c:v>
                </c:pt>
                <c:pt idx="687">
                  <c:v>0.14236724128692199</c:v>
                </c:pt>
                <c:pt idx="688">
                  <c:v>0.1301506844650451</c:v>
                </c:pt>
                <c:pt idx="689">
                  <c:v>0.11867152971749854</c:v>
                </c:pt>
                <c:pt idx="690">
                  <c:v>0.10975086395911929</c:v>
                </c:pt>
                <c:pt idx="691">
                  <c:v>0.10074990310014315</c:v>
                </c:pt>
                <c:pt idx="692">
                  <c:v>9.0754363268464117E-2</c:v>
                </c:pt>
                <c:pt idx="693">
                  <c:v>8.2501221511743772E-2</c:v>
                </c:pt>
                <c:pt idx="694">
                  <c:v>7.4179398174251468E-2</c:v>
                </c:pt>
                <c:pt idx="695">
                  <c:v>6.4850972319616271E-2</c:v>
                </c:pt>
                <c:pt idx="696">
                  <c:v>6.0153922819747144E-2</c:v>
                </c:pt>
                <c:pt idx="697">
                  <c:v>5.4488185284069776E-2</c:v>
                </c:pt>
                <c:pt idx="698">
                  <c:v>4.7837329414160058E-2</c:v>
                </c:pt>
                <c:pt idx="699">
                  <c:v>4.6883585898850458E-2</c:v>
                </c:pt>
                <c:pt idx="700">
                  <c:v>4.4973365642731196E-2</c:v>
                </c:pt>
                <c:pt idx="701">
                  <c:v>4.2101176018635326E-2</c:v>
                </c:pt>
                <c:pt idx="702">
                  <c:v>4.8790164169432049E-2</c:v>
                </c:pt>
                <c:pt idx="703">
                  <c:v>5.2592450119170631E-2</c:v>
                </c:pt>
                <c:pt idx="704">
                  <c:v>4.1141943331175213E-2</c:v>
                </c:pt>
                <c:pt idx="705">
                  <c:v>4.2101176018635326E-2</c:v>
                </c:pt>
                <c:pt idx="706">
                  <c:v>4.2101176018635326E-2</c:v>
                </c:pt>
                <c:pt idx="707">
                  <c:v>4.0181789632831762E-2</c:v>
                </c:pt>
                <c:pt idx="708">
                  <c:v>4.3059489460447013E-2</c:v>
                </c:pt>
                <c:pt idx="709">
                  <c:v>6.6723632042908126E-2</c:v>
                </c:pt>
                <c:pt idx="710">
                  <c:v>7.4179398174251468E-2</c:v>
                </c:pt>
                <c:pt idx="711">
                  <c:v>6.4850972319616271E-2</c:v>
                </c:pt>
                <c:pt idx="712">
                  <c:v>6.4850972319616271E-2</c:v>
                </c:pt>
                <c:pt idx="713">
                  <c:v>6.4850972319616271E-2</c:v>
                </c:pt>
                <c:pt idx="714">
                  <c:v>6.1095099359810827E-2</c:v>
                </c:pt>
                <c:pt idx="715">
                  <c:v>6.8592791465611674E-2</c:v>
                </c:pt>
                <c:pt idx="716">
                  <c:v>7.8811180424289848E-2</c:v>
                </c:pt>
                <c:pt idx="717">
                  <c:v>6.2974799161388387E-2</c:v>
                </c:pt>
                <c:pt idx="718">
                  <c:v>1.8821754240587667E-2</c:v>
                </c:pt>
                <c:pt idx="719">
                  <c:v>-3.1490667091370848E-2</c:v>
                </c:pt>
                <c:pt idx="720">
                  <c:v>0</c:v>
                </c:pt>
                <c:pt idx="721">
                  <c:v>0</c:v>
                </c:pt>
              </c:numCache>
            </c:numRef>
          </c:yVal>
          <c:smooth val="1"/>
          <c:extLst>
            <c:ext xmlns:c16="http://schemas.microsoft.com/office/drawing/2014/chart" uri="{C3380CC4-5D6E-409C-BE32-E72D297353CC}">
              <c16:uniqueId val="{00000000-03E5-4F04-AB9E-F806B8DC3BB7}"/>
            </c:ext>
          </c:extLst>
        </c:ser>
        <c:dLbls>
          <c:showLegendKey val="0"/>
          <c:showVal val="0"/>
          <c:showCatName val="0"/>
          <c:showSerName val="0"/>
          <c:showPercent val="0"/>
          <c:showBubbleSize val="0"/>
        </c:dLbls>
        <c:axId val="2070759408"/>
        <c:axId val="2070768528"/>
      </c:scatterChart>
      <c:valAx>
        <c:axId val="2070759408"/>
        <c:scaling>
          <c:orientation val="minMax"/>
          <c:min val="3"/>
        </c:scaling>
        <c:delete val="0"/>
        <c:axPos val="b"/>
        <c:majorGridlines>
          <c:spPr>
            <a:ln w="9525" cap="flat" cmpd="sng" algn="ctr">
              <a:solidFill>
                <a:schemeClr val="dk1">
                  <a:lumMod val="65000"/>
                  <a:lumOff val="35000"/>
                  <a:alpha val="75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2070768528"/>
        <c:crosses val="autoZero"/>
        <c:crossBetween val="midCat"/>
      </c:valAx>
      <c:valAx>
        <c:axId val="2070768528"/>
        <c:scaling>
          <c:orientation val="minMax"/>
          <c:min val="0"/>
        </c:scaling>
        <c:delete val="0"/>
        <c:axPos val="l"/>
        <c:majorGridlines>
          <c:spPr>
            <a:ln w="9525" cap="flat" cmpd="sng" algn="ctr">
              <a:solidFill>
                <a:schemeClr val="dk1">
                  <a:lumMod val="65000"/>
                  <a:lumOff val="35000"/>
                  <a:alpha val="75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2070759408"/>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r>
              <a:rPr lang="en-GB"/>
              <a:t>temp 5000</a:t>
            </a:r>
          </a:p>
        </c:rich>
      </c:tx>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n-US"/>
        </a:p>
      </c:txPr>
    </c:title>
    <c:autoTitleDeleted val="0"/>
    <c:plotArea>
      <c:layout/>
      <c:scatterChart>
        <c:scatterStyle val="smoothMarker"/>
        <c:varyColors val="0"/>
        <c:ser>
          <c:idx val="0"/>
          <c:order val="0"/>
          <c:spPr>
            <a:ln w="22225" cap="rnd">
              <a:solidFill>
                <a:schemeClr val="accent1"/>
              </a:solidFill>
            </a:ln>
            <a:effectLst>
              <a:glow rad="139700">
                <a:schemeClr val="accent1">
                  <a:satMod val="175000"/>
                  <a:alpha val="14000"/>
                </a:schemeClr>
              </a:glow>
            </a:effectLst>
          </c:spPr>
          <c:marker>
            <c:symbol val="none"/>
          </c:marker>
          <c:yVal>
            <c:numRef>
              <c:f>'5000'!$X$11:$X$732</c:f>
              <c:numCache>
                <c:formatCode>General</c:formatCode>
                <c:ptCount val="722"/>
                <c:pt idx="0">
                  <c:v>24.643739092098524</c:v>
                </c:pt>
                <c:pt idx="1">
                  <c:v>23.383168447930792</c:v>
                </c:pt>
                <c:pt idx="2">
                  <c:v>22.433618147234984</c:v>
                </c:pt>
                <c:pt idx="3">
                  <c:v>21.737321234046618</c:v>
                </c:pt>
                <c:pt idx="4">
                  <c:v>20.961064987496226</c:v>
                </c:pt>
                <c:pt idx="5">
                  <c:v>19.860876344919919</c:v>
                </c:pt>
                <c:pt idx="6">
                  <c:v>18.880820894206064</c:v>
                </c:pt>
                <c:pt idx="7">
                  <c:v>18.16299935092902</c:v>
                </c:pt>
                <c:pt idx="8">
                  <c:v>17.654284921546076</c:v>
                </c:pt>
                <c:pt idx="9">
                  <c:v>17.354616282324777</c:v>
                </c:pt>
                <c:pt idx="10">
                  <c:v>17.455187203536834</c:v>
                </c:pt>
                <c:pt idx="11">
                  <c:v>17.786512516196563</c:v>
                </c:pt>
                <c:pt idx="12">
                  <c:v>18.452127121917588</c:v>
                </c:pt>
                <c:pt idx="13">
                  <c:v>19.167461647156532</c:v>
                </c:pt>
                <c:pt idx="14">
                  <c:v>19.88964398918532</c:v>
                </c:pt>
                <c:pt idx="15">
                  <c:v>20.401301957725693</c:v>
                </c:pt>
                <c:pt idx="16">
                  <c:v>20.843568716128964</c:v>
                </c:pt>
                <c:pt idx="17">
                  <c:v>21.277658976872722</c:v>
                </c:pt>
                <c:pt idx="18">
                  <c:v>21.841919080355986</c:v>
                </c:pt>
                <c:pt idx="19">
                  <c:v>22.476176817552769</c:v>
                </c:pt>
                <c:pt idx="20">
                  <c:v>23.14194132573089</c:v>
                </c:pt>
                <c:pt idx="21">
                  <c:v>23.839355693599391</c:v>
                </c:pt>
                <c:pt idx="22">
                  <c:v>24.529063712423795</c:v>
                </c:pt>
                <c:pt idx="23">
                  <c:v>25.289048728631748</c:v>
                </c:pt>
                <c:pt idx="24">
                  <c:v>26.290383514504494</c:v>
                </c:pt>
                <c:pt idx="25">
                  <c:v>26.991490933815882</c:v>
                </c:pt>
                <c:pt idx="26">
                  <c:v>27.446622048536799</c:v>
                </c:pt>
                <c:pt idx="27">
                  <c:v>27.589853846287383</c:v>
                </c:pt>
                <c:pt idx="28">
                  <c:v>27.768006102792157</c:v>
                </c:pt>
                <c:pt idx="29">
                  <c:v>28.270772130127799</c:v>
                </c:pt>
                <c:pt idx="30">
                  <c:v>28.877107127817329</c:v>
                </c:pt>
                <c:pt idx="31">
                  <c:v>29.388989950043342</c:v>
                </c:pt>
                <c:pt idx="32">
                  <c:v>29.853428644600008</c:v>
                </c:pt>
                <c:pt idx="33">
                  <c:v>30.534435507165085</c:v>
                </c:pt>
                <c:pt idx="34">
                  <c:v>31.052437075139629</c:v>
                </c:pt>
                <c:pt idx="35">
                  <c:v>31.569784523301422</c:v>
                </c:pt>
                <c:pt idx="36">
                  <c:v>32.145369076043117</c:v>
                </c:pt>
                <c:pt idx="37">
                  <c:v>33.271981433555766</c:v>
                </c:pt>
                <c:pt idx="38">
                  <c:v>34.874391003623749</c:v>
                </c:pt>
                <c:pt idx="39">
                  <c:v>36.987586382481751</c:v>
                </c:pt>
                <c:pt idx="40">
                  <c:v>39.115819703285226</c:v>
                </c:pt>
                <c:pt idx="41">
                  <c:v>39.95050383936092</c:v>
                </c:pt>
                <c:pt idx="42">
                  <c:v>39.298700700936436</c:v>
                </c:pt>
                <c:pt idx="43">
                  <c:v>41.042747651711394</c:v>
                </c:pt>
                <c:pt idx="44">
                  <c:v>43.361057288106444</c:v>
                </c:pt>
                <c:pt idx="45">
                  <c:v>45.072282414526505</c:v>
                </c:pt>
                <c:pt idx="46">
                  <c:v>45.803172726562671</c:v>
                </c:pt>
                <c:pt idx="47">
                  <c:v>47.58100224016755</c:v>
                </c:pt>
                <c:pt idx="48">
                  <c:v>48.071776070935904</c:v>
                </c:pt>
                <c:pt idx="49">
                  <c:v>47.862750722018411</c:v>
                </c:pt>
                <c:pt idx="50">
                  <c:v>48.465372227020914</c:v>
                </c:pt>
                <c:pt idx="51">
                  <c:v>50.932446424582814</c:v>
                </c:pt>
                <c:pt idx="52">
                  <c:v>53.931279147431418</c:v>
                </c:pt>
                <c:pt idx="53">
                  <c:v>54.963541535701275</c:v>
                </c:pt>
                <c:pt idx="54">
                  <c:v>55.220699200841132</c:v>
                </c:pt>
                <c:pt idx="55">
                  <c:v>57.117878325282753</c:v>
                </c:pt>
                <c:pt idx="56">
                  <c:v>59.356671521938999</c:v>
                </c:pt>
                <c:pt idx="57">
                  <c:v>60.515008690370571</c:v>
                </c:pt>
                <c:pt idx="58">
                  <c:v>61.039517387732474</c:v>
                </c:pt>
                <c:pt idx="59">
                  <c:v>59.918028968753148</c:v>
                </c:pt>
                <c:pt idx="60">
                  <c:v>58.038831325414399</c:v>
                </c:pt>
                <c:pt idx="61">
                  <c:v>59.292036307940528</c:v>
                </c:pt>
                <c:pt idx="62">
                  <c:v>61.356724614433453</c:v>
                </c:pt>
                <c:pt idx="63">
                  <c:v>64.048795586341114</c:v>
                </c:pt>
                <c:pt idx="64">
                  <c:v>67.041829809599506</c:v>
                </c:pt>
                <c:pt idx="65">
                  <c:v>70.232367333823504</c:v>
                </c:pt>
                <c:pt idx="66">
                  <c:v>73.748847309748101</c:v>
                </c:pt>
                <c:pt idx="67">
                  <c:v>78.753572507169622</c:v>
                </c:pt>
                <c:pt idx="68">
                  <c:v>83.770221763677981</c:v>
                </c:pt>
                <c:pt idx="69">
                  <c:v>87.995835754116356</c:v>
                </c:pt>
                <c:pt idx="70">
                  <c:v>90.984986140986464</c:v>
                </c:pt>
                <c:pt idx="71">
                  <c:v>93.339163347114592</c:v>
                </c:pt>
                <c:pt idx="72">
                  <c:v>95.026015696761235</c:v>
                </c:pt>
                <c:pt idx="73">
                  <c:v>97.280098944040788</c:v>
                </c:pt>
                <c:pt idx="74">
                  <c:v>99.409688200706128</c:v>
                </c:pt>
                <c:pt idx="75">
                  <c:v>99.793063734716725</c:v>
                </c:pt>
                <c:pt idx="76">
                  <c:v>98.793377875871982</c:v>
                </c:pt>
                <c:pt idx="77">
                  <c:v>97.548308508517081</c:v>
                </c:pt>
                <c:pt idx="78">
                  <c:v>97.900919970083748</c:v>
                </c:pt>
                <c:pt idx="79">
                  <c:v>99.314874896595981</c:v>
                </c:pt>
                <c:pt idx="80">
                  <c:v>101.82901165193644</c:v>
                </c:pt>
                <c:pt idx="81">
                  <c:v>105.66520631384422</c:v>
                </c:pt>
                <c:pt idx="82">
                  <c:v>109.07819227064344</c:v>
                </c:pt>
                <c:pt idx="83">
                  <c:v>111.87018685769847</c:v>
                </c:pt>
                <c:pt idx="84">
                  <c:v>114.35397517922604</c:v>
                </c:pt>
                <c:pt idx="85">
                  <c:v>118.22827232022718</c:v>
                </c:pt>
                <c:pt idx="86">
                  <c:v>121.98725358923691</c:v>
                </c:pt>
                <c:pt idx="87">
                  <c:v>125.970904572686</c:v>
                </c:pt>
                <c:pt idx="88">
                  <c:v>130.0073484760234</c:v>
                </c:pt>
                <c:pt idx="89">
                  <c:v>133.37721022141673</c:v>
                </c:pt>
                <c:pt idx="90">
                  <c:v>136.41325282236417</c:v>
                </c:pt>
                <c:pt idx="91">
                  <c:v>138.36313628796944</c:v>
                </c:pt>
                <c:pt idx="92">
                  <c:v>139.36214758575727</c:v>
                </c:pt>
                <c:pt idx="93">
                  <c:v>139.95148909581113</c:v>
                </c:pt>
                <c:pt idx="94">
                  <c:v>140.50285077423649</c:v>
                </c:pt>
                <c:pt idx="95">
                  <c:v>141.98673519698173</c:v>
                </c:pt>
                <c:pt idx="96">
                  <c:v>144.44772471753532</c:v>
                </c:pt>
                <c:pt idx="97">
                  <c:v>146.91203934713718</c:v>
                </c:pt>
                <c:pt idx="98">
                  <c:v>149.78316199029214</c:v>
                </c:pt>
                <c:pt idx="99">
                  <c:v>153.07425680823212</c:v>
                </c:pt>
                <c:pt idx="100">
                  <c:v>154.74021820635872</c:v>
                </c:pt>
                <c:pt idx="101">
                  <c:v>157.22493319762103</c:v>
                </c:pt>
                <c:pt idx="102">
                  <c:v>160.55456657452953</c:v>
                </c:pt>
                <c:pt idx="103">
                  <c:v>164.75479253973506</c:v>
                </c:pt>
                <c:pt idx="104">
                  <c:v>168.56078867028708</c:v>
                </c:pt>
                <c:pt idx="105">
                  <c:v>171.52486446433466</c:v>
                </c:pt>
                <c:pt idx="106">
                  <c:v>174.93653536776031</c:v>
                </c:pt>
                <c:pt idx="107">
                  <c:v>179.24497727948958</c:v>
                </c:pt>
                <c:pt idx="108">
                  <c:v>184.03862618983072</c:v>
                </c:pt>
                <c:pt idx="109">
                  <c:v>188.18522795788596</c:v>
                </c:pt>
                <c:pt idx="110">
                  <c:v>190.54576920469239</c:v>
                </c:pt>
                <c:pt idx="111">
                  <c:v>193.34843412119309</c:v>
                </c:pt>
                <c:pt idx="112">
                  <c:v>198.00986225063178</c:v>
                </c:pt>
                <c:pt idx="113">
                  <c:v>202.22620954372266</c:v>
                </c:pt>
                <c:pt idx="114">
                  <c:v>206.46703181980774</c:v>
                </c:pt>
                <c:pt idx="115">
                  <c:v>211.91687192231728</c:v>
                </c:pt>
                <c:pt idx="116">
                  <c:v>217.87390017464671</c:v>
                </c:pt>
                <c:pt idx="117">
                  <c:v>222.4342599792657</c:v>
                </c:pt>
                <c:pt idx="118">
                  <c:v>226.04295722129348</c:v>
                </c:pt>
                <c:pt idx="119">
                  <c:v>230.876493812717</c:v>
                </c:pt>
                <c:pt idx="120">
                  <c:v>234.00770403267316</c:v>
                </c:pt>
                <c:pt idx="121">
                  <c:v>236.39047853936546</c:v>
                </c:pt>
                <c:pt idx="122">
                  <c:v>238.01555744919446</c:v>
                </c:pt>
                <c:pt idx="123">
                  <c:v>241.11510418196414</c:v>
                </c:pt>
                <c:pt idx="124">
                  <c:v>242.94433661085515</c:v>
                </c:pt>
                <c:pt idx="125">
                  <c:v>245.76830811750693</c:v>
                </c:pt>
                <c:pt idx="126">
                  <c:v>249.86199431820904</c:v>
                </c:pt>
                <c:pt idx="127">
                  <c:v>254.47569214256023</c:v>
                </c:pt>
                <c:pt idx="128">
                  <c:v>258.8404837506597</c:v>
                </c:pt>
                <c:pt idx="129">
                  <c:v>262.95087044783128</c:v>
                </c:pt>
                <c:pt idx="130">
                  <c:v>267.31873505630114</c:v>
                </c:pt>
                <c:pt idx="131">
                  <c:v>270.90731811408654</c:v>
                </c:pt>
                <c:pt idx="132">
                  <c:v>272.09931519788307</c:v>
                </c:pt>
                <c:pt idx="133">
                  <c:v>273.2605141404955</c:v>
                </c:pt>
                <c:pt idx="134">
                  <c:v>275.72247121327217</c:v>
                </c:pt>
                <c:pt idx="135">
                  <c:v>279.25024838346297</c:v>
                </c:pt>
                <c:pt idx="136">
                  <c:v>284.38572940595628</c:v>
                </c:pt>
                <c:pt idx="137">
                  <c:v>289.52859653133538</c:v>
                </c:pt>
                <c:pt idx="138">
                  <c:v>292.76044580998411</c:v>
                </c:pt>
                <c:pt idx="139">
                  <c:v>296.80976769713527</c:v>
                </c:pt>
                <c:pt idx="140">
                  <c:v>300.84624566921292</c:v>
                </c:pt>
                <c:pt idx="141">
                  <c:v>303.21793420782853</c:v>
                </c:pt>
                <c:pt idx="142">
                  <c:v>304.7287874453541</c:v>
                </c:pt>
                <c:pt idx="143">
                  <c:v>307.60507490953069</c:v>
                </c:pt>
                <c:pt idx="144">
                  <c:v>312.14245875572647</c:v>
                </c:pt>
                <c:pt idx="145">
                  <c:v>318.0784734090708</c:v>
                </c:pt>
                <c:pt idx="146">
                  <c:v>324.010754128484</c:v>
                </c:pt>
                <c:pt idx="147">
                  <c:v>330.22824471375736</c:v>
                </c:pt>
                <c:pt idx="148">
                  <c:v>334.73859160769229</c:v>
                </c:pt>
                <c:pt idx="149">
                  <c:v>337.5396825483935</c:v>
                </c:pt>
                <c:pt idx="150">
                  <c:v>338.88380337114546</c:v>
                </c:pt>
                <c:pt idx="151">
                  <c:v>339.33017200587454</c:v>
                </c:pt>
                <c:pt idx="152">
                  <c:v>338.60015385358878</c:v>
                </c:pt>
                <c:pt idx="153">
                  <c:v>338.10811266568317</c:v>
                </c:pt>
                <c:pt idx="154">
                  <c:v>340.45587132114861</c:v>
                </c:pt>
                <c:pt idx="155">
                  <c:v>342.49761092421045</c:v>
                </c:pt>
                <c:pt idx="156">
                  <c:v>342.76351744184598</c:v>
                </c:pt>
                <c:pt idx="157">
                  <c:v>342.41258897604752</c:v>
                </c:pt>
                <c:pt idx="158">
                  <c:v>344.05720971528285</c:v>
                </c:pt>
                <c:pt idx="159">
                  <c:v>345.08911097490602</c:v>
                </c:pt>
                <c:pt idx="160">
                  <c:v>343.74764751389353</c:v>
                </c:pt>
                <c:pt idx="161">
                  <c:v>344.41159275134237</c:v>
                </c:pt>
                <c:pt idx="162">
                  <c:v>346.81500610087687</c:v>
                </c:pt>
                <c:pt idx="163">
                  <c:v>347.12360075004318</c:v>
                </c:pt>
                <c:pt idx="164">
                  <c:v>347.98083839216304</c:v>
                </c:pt>
                <c:pt idx="165">
                  <c:v>352.06379975343503</c:v>
                </c:pt>
                <c:pt idx="166">
                  <c:v>356.41247684739716</c:v>
                </c:pt>
                <c:pt idx="167">
                  <c:v>360.13830923214562</c:v>
                </c:pt>
                <c:pt idx="168">
                  <c:v>365.62681054108862</c:v>
                </c:pt>
                <c:pt idx="169">
                  <c:v>374.35078604264265</c:v>
                </c:pt>
                <c:pt idx="170">
                  <c:v>381.86962755416045</c:v>
                </c:pt>
                <c:pt idx="171">
                  <c:v>387.27645927898106</c:v>
                </c:pt>
                <c:pt idx="172">
                  <c:v>392.0701967680468</c:v>
                </c:pt>
                <c:pt idx="173">
                  <c:v>396.52820044946475</c:v>
                </c:pt>
                <c:pt idx="174">
                  <c:v>397.08024350269505</c:v>
                </c:pt>
                <c:pt idx="175">
                  <c:v>396.69245947369637</c:v>
                </c:pt>
                <c:pt idx="176">
                  <c:v>396.86464288690973</c:v>
                </c:pt>
                <c:pt idx="177">
                  <c:v>397.89606718416945</c:v>
                </c:pt>
                <c:pt idx="178">
                  <c:v>397.69740554603538</c:v>
                </c:pt>
                <c:pt idx="179">
                  <c:v>399.54353607008949</c:v>
                </c:pt>
                <c:pt idx="180">
                  <c:v>401.06405120234933</c:v>
                </c:pt>
                <c:pt idx="181">
                  <c:v>402.52966115282555</c:v>
                </c:pt>
                <c:pt idx="182">
                  <c:v>404.2659813133123</c:v>
                </c:pt>
                <c:pt idx="183">
                  <c:v>406.25397407175893</c:v>
                </c:pt>
                <c:pt idx="184">
                  <c:v>407.01005481033451</c:v>
                </c:pt>
                <c:pt idx="185">
                  <c:v>406.53520470875804</c:v>
                </c:pt>
                <c:pt idx="186">
                  <c:v>405.72538393931529</c:v>
                </c:pt>
                <c:pt idx="187">
                  <c:v>403.67822059280593</c:v>
                </c:pt>
                <c:pt idx="188">
                  <c:v>401.59657968116562</c:v>
                </c:pt>
                <c:pt idx="189">
                  <c:v>399.76924828798047</c:v>
                </c:pt>
                <c:pt idx="190">
                  <c:v>397.61989234822317</c:v>
                </c:pt>
                <c:pt idx="191">
                  <c:v>393.94408650165485</c:v>
                </c:pt>
                <c:pt idx="192">
                  <c:v>390.53569301104108</c:v>
                </c:pt>
                <c:pt idx="193">
                  <c:v>387.08944915001183</c:v>
                </c:pt>
                <c:pt idx="194">
                  <c:v>383.91982983229997</c:v>
                </c:pt>
                <c:pt idx="195">
                  <c:v>379.53186466708382</c:v>
                </c:pt>
                <c:pt idx="196">
                  <c:v>372.75235570143565</c:v>
                </c:pt>
                <c:pt idx="197">
                  <c:v>367.14430036921448</c:v>
                </c:pt>
                <c:pt idx="198">
                  <c:v>364.44966742804013</c:v>
                </c:pt>
                <c:pt idx="199">
                  <c:v>364.65384138834639</c:v>
                </c:pt>
                <c:pt idx="200">
                  <c:v>366.58607724650312</c:v>
                </c:pt>
                <c:pt idx="201">
                  <c:v>370.80277885449254</c:v>
                </c:pt>
                <c:pt idx="202">
                  <c:v>377.58820896719595</c:v>
                </c:pt>
                <c:pt idx="203">
                  <c:v>387.21423613179206</c:v>
                </c:pt>
                <c:pt idx="204">
                  <c:v>397.03682630012304</c:v>
                </c:pt>
                <c:pt idx="205">
                  <c:v>405.61213263298293</c:v>
                </c:pt>
                <c:pt idx="206">
                  <c:v>412.35876526429189</c:v>
                </c:pt>
                <c:pt idx="207">
                  <c:v>417.59519877788807</c:v>
                </c:pt>
                <c:pt idx="208">
                  <c:v>423.03479781707904</c:v>
                </c:pt>
                <c:pt idx="209">
                  <c:v>427.2410266943163</c:v>
                </c:pt>
                <c:pt idx="210">
                  <c:v>429.67154513359219</c:v>
                </c:pt>
                <c:pt idx="211">
                  <c:v>430.88961161742645</c:v>
                </c:pt>
                <c:pt idx="212">
                  <c:v>432.03972459196217</c:v>
                </c:pt>
                <c:pt idx="213">
                  <c:v>433.42457118680653</c:v>
                </c:pt>
                <c:pt idx="214">
                  <c:v>433.89266205031777</c:v>
                </c:pt>
                <c:pt idx="215">
                  <c:v>432.05893254771405</c:v>
                </c:pt>
                <c:pt idx="216">
                  <c:v>429.33572956096776</c:v>
                </c:pt>
                <c:pt idx="217">
                  <c:v>425.74325585304604</c:v>
                </c:pt>
                <c:pt idx="218">
                  <c:v>424.06701932286063</c:v>
                </c:pt>
                <c:pt idx="219">
                  <c:v>422.62554366797616</c:v>
                </c:pt>
                <c:pt idx="220">
                  <c:v>420.8544461374442</c:v>
                </c:pt>
                <c:pt idx="221">
                  <c:v>420.13792602004463</c:v>
                </c:pt>
                <c:pt idx="222">
                  <c:v>419.35955751159895</c:v>
                </c:pt>
                <c:pt idx="223">
                  <c:v>417.18191770368776</c:v>
                </c:pt>
                <c:pt idx="224">
                  <c:v>415.22479122390575</c:v>
                </c:pt>
                <c:pt idx="225">
                  <c:v>410.80455614792675</c:v>
                </c:pt>
                <c:pt idx="226">
                  <c:v>405.28526351154767</c:v>
                </c:pt>
                <c:pt idx="227">
                  <c:v>401.10169034657531</c:v>
                </c:pt>
                <c:pt idx="228">
                  <c:v>396.62383140334077</c:v>
                </c:pt>
                <c:pt idx="229">
                  <c:v>396.61042194717925</c:v>
                </c:pt>
                <c:pt idx="230">
                  <c:v>395.21240437735497</c:v>
                </c:pt>
                <c:pt idx="231">
                  <c:v>395.59903006918529</c:v>
                </c:pt>
                <c:pt idx="232">
                  <c:v>400.30885625102025</c:v>
                </c:pt>
                <c:pt idx="233">
                  <c:v>394.33429622495919</c:v>
                </c:pt>
                <c:pt idx="234">
                  <c:v>401.16162407441959</c:v>
                </c:pt>
                <c:pt idx="235">
                  <c:v>401.72687217137002</c:v>
                </c:pt>
                <c:pt idx="236">
                  <c:v>403.47467349732034</c:v>
                </c:pt>
                <c:pt idx="237">
                  <c:v>411.90496964418872</c:v>
                </c:pt>
                <c:pt idx="238">
                  <c:v>419.14689362122294</c:v>
                </c:pt>
                <c:pt idx="239">
                  <c:v>419.50637334082359</c:v>
                </c:pt>
                <c:pt idx="240">
                  <c:v>416.58784745248749</c:v>
                </c:pt>
                <c:pt idx="241">
                  <c:v>421.92984636461614</c:v>
                </c:pt>
                <c:pt idx="242">
                  <c:v>423.70927710901253</c:v>
                </c:pt>
                <c:pt idx="243">
                  <c:v>421.99919669226495</c:v>
                </c:pt>
                <c:pt idx="244">
                  <c:v>418.78612610324086</c:v>
                </c:pt>
                <c:pt idx="245">
                  <c:v>420.0410481502754</c:v>
                </c:pt>
                <c:pt idx="246">
                  <c:v>420.69421403830984</c:v>
                </c:pt>
                <c:pt idx="247">
                  <c:v>425.67800740172299</c:v>
                </c:pt>
                <c:pt idx="248">
                  <c:v>434.18751336966807</c:v>
                </c:pt>
                <c:pt idx="249">
                  <c:v>441.51332821268886</c:v>
                </c:pt>
                <c:pt idx="250">
                  <c:v>443.84885619040523</c:v>
                </c:pt>
                <c:pt idx="251">
                  <c:v>441.95357128792142</c:v>
                </c:pt>
                <c:pt idx="252">
                  <c:v>438.87851997939003</c:v>
                </c:pt>
                <c:pt idx="253">
                  <c:v>439.70341957326644</c:v>
                </c:pt>
                <c:pt idx="254">
                  <c:v>442.82180631939326</c:v>
                </c:pt>
                <c:pt idx="255">
                  <c:v>446.61600785207133</c:v>
                </c:pt>
                <c:pt idx="256">
                  <c:v>448.49209842629949</c:v>
                </c:pt>
                <c:pt idx="257">
                  <c:v>446.58340406765404</c:v>
                </c:pt>
                <c:pt idx="258">
                  <c:v>441.63040884542517</c:v>
                </c:pt>
                <c:pt idx="259">
                  <c:v>438.72846080609361</c:v>
                </c:pt>
                <c:pt idx="260">
                  <c:v>437.60533708758243</c:v>
                </c:pt>
                <c:pt idx="261">
                  <c:v>438.81286951693215</c:v>
                </c:pt>
                <c:pt idx="262">
                  <c:v>441.88051428133355</c:v>
                </c:pt>
                <c:pt idx="263">
                  <c:v>446.32516301657444</c:v>
                </c:pt>
                <c:pt idx="264">
                  <c:v>449.52447664828622</c:v>
                </c:pt>
                <c:pt idx="265">
                  <c:v>452.09512662995007</c:v>
                </c:pt>
                <c:pt idx="266">
                  <c:v>454.65874482362676</c:v>
                </c:pt>
                <c:pt idx="267">
                  <c:v>457.55568475814158</c:v>
                </c:pt>
                <c:pt idx="268">
                  <c:v>461.34324970021936</c:v>
                </c:pt>
                <c:pt idx="269">
                  <c:v>465.977327444987</c:v>
                </c:pt>
                <c:pt idx="270">
                  <c:v>471.57914819774288</c:v>
                </c:pt>
                <c:pt idx="271">
                  <c:v>476.86424549990932</c:v>
                </c:pt>
                <c:pt idx="272">
                  <c:v>481.09862197033937</c:v>
                </c:pt>
                <c:pt idx="273">
                  <c:v>482.9178313758494</c:v>
                </c:pt>
                <c:pt idx="274">
                  <c:v>483.77850996073443</c:v>
                </c:pt>
                <c:pt idx="275">
                  <c:v>483.36515393530561</c:v>
                </c:pt>
                <c:pt idx="276">
                  <c:v>483.42847409593054</c:v>
                </c:pt>
                <c:pt idx="277">
                  <c:v>484.43786273199777</c:v>
                </c:pt>
                <c:pt idx="278">
                  <c:v>487.4893044035374</c:v>
                </c:pt>
                <c:pt idx="279">
                  <c:v>491.32705260000046</c:v>
                </c:pt>
                <c:pt idx="280">
                  <c:v>494.18892217330409</c:v>
                </c:pt>
                <c:pt idx="281">
                  <c:v>496.10443027999918</c:v>
                </c:pt>
                <c:pt idx="282">
                  <c:v>496.59663499785785</c:v>
                </c:pt>
                <c:pt idx="283">
                  <c:v>497.14744476269129</c:v>
                </c:pt>
                <c:pt idx="284">
                  <c:v>498.29469596304619</c:v>
                </c:pt>
                <c:pt idx="285">
                  <c:v>500.87312724498258</c:v>
                </c:pt>
                <c:pt idx="286">
                  <c:v>503.82965340619126</c:v>
                </c:pt>
                <c:pt idx="287">
                  <c:v>506.96261475939622</c:v>
                </c:pt>
                <c:pt idx="288">
                  <c:v>509.82432761649466</c:v>
                </c:pt>
                <c:pt idx="289">
                  <c:v>512.1336499192123</c:v>
                </c:pt>
                <c:pt idx="290">
                  <c:v>513.65526887865622</c:v>
                </c:pt>
                <c:pt idx="291">
                  <c:v>516.36536902790317</c:v>
                </c:pt>
                <c:pt idx="292">
                  <c:v>521.26570760520485</c:v>
                </c:pt>
                <c:pt idx="293">
                  <c:v>525.36254175750571</c:v>
                </c:pt>
                <c:pt idx="294">
                  <c:v>526.70629463786315</c:v>
                </c:pt>
                <c:pt idx="295">
                  <c:v>527.29239961759322</c:v>
                </c:pt>
                <c:pt idx="296">
                  <c:v>530.22904326199318</c:v>
                </c:pt>
                <c:pt idx="297">
                  <c:v>535.61685100225918</c:v>
                </c:pt>
                <c:pt idx="298">
                  <c:v>541.06519889394576</c:v>
                </c:pt>
                <c:pt idx="299">
                  <c:v>543.30406704183065</c:v>
                </c:pt>
                <c:pt idx="300">
                  <c:v>543.9350814349558</c:v>
                </c:pt>
                <c:pt idx="301">
                  <c:v>546.05153378538159</c:v>
                </c:pt>
                <c:pt idx="302">
                  <c:v>551.46410268605973</c:v>
                </c:pt>
                <c:pt idx="303">
                  <c:v>557.31539519615558</c:v>
                </c:pt>
                <c:pt idx="304">
                  <c:v>560.41163044737311</c:v>
                </c:pt>
                <c:pt idx="305">
                  <c:v>562.31566420235265</c:v>
                </c:pt>
                <c:pt idx="306">
                  <c:v>567.31091147623727</c:v>
                </c:pt>
                <c:pt idx="307">
                  <c:v>575.19111330181738</c:v>
                </c:pt>
                <c:pt idx="308">
                  <c:v>580.40328987235716</c:v>
                </c:pt>
                <c:pt idx="309">
                  <c:v>583.97764582421507</c:v>
                </c:pt>
                <c:pt idx="310">
                  <c:v>587.78454136950938</c:v>
                </c:pt>
                <c:pt idx="311">
                  <c:v>592.4931615179396</c:v>
                </c:pt>
                <c:pt idx="312">
                  <c:v>596.04020796761461</c:v>
                </c:pt>
                <c:pt idx="313">
                  <c:v>599.86049252782664</c:v>
                </c:pt>
                <c:pt idx="314">
                  <c:v>602.37873115949299</c:v>
                </c:pt>
                <c:pt idx="315">
                  <c:v>605.05891895480215</c:v>
                </c:pt>
                <c:pt idx="316">
                  <c:v>610.19474066469809</c:v>
                </c:pt>
                <c:pt idx="317">
                  <c:v>616.73277721321642</c:v>
                </c:pt>
                <c:pt idx="318">
                  <c:v>618.58279157365894</c:v>
                </c:pt>
                <c:pt idx="319">
                  <c:v>623.36562025209719</c:v>
                </c:pt>
                <c:pt idx="320">
                  <c:v>633.68967502188627</c:v>
                </c:pt>
                <c:pt idx="321">
                  <c:v>639.46848288023034</c:v>
                </c:pt>
                <c:pt idx="322">
                  <c:v>644.44836515226314</c:v>
                </c:pt>
                <c:pt idx="323">
                  <c:v>650.12590708709422</c:v>
                </c:pt>
                <c:pt idx="324">
                  <c:v>654.14033577048326</c:v>
                </c:pt>
                <c:pt idx="325">
                  <c:v>664.24219421637497</c:v>
                </c:pt>
                <c:pt idx="326">
                  <c:v>667.48650584020641</c:v>
                </c:pt>
                <c:pt idx="327">
                  <c:v>669.07624183890221</c:v>
                </c:pt>
                <c:pt idx="328">
                  <c:v>677.17350242235034</c:v>
                </c:pt>
                <c:pt idx="329">
                  <c:v>681.92768610398821</c:v>
                </c:pt>
                <c:pt idx="330">
                  <c:v>689.59732948733983</c:v>
                </c:pt>
                <c:pt idx="331">
                  <c:v>691.22523610260941</c:v>
                </c:pt>
                <c:pt idx="332">
                  <c:v>698.30170864950321</c:v>
                </c:pt>
                <c:pt idx="333">
                  <c:v>707.22449569164849</c:v>
                </c:pt>
                <c:pt idx="334">
                  <c:v>711.6580448313166</c:v>
                </c:pt>
                <c:pt idx="335">
                  <c:v>717.73220141261845</c:v>
                </c:pt>
                <c:pt idx="336">
                  <c:v>722.31572796060607</c:v>
                </c:pt>
                <c:pt idx="337">
                  <c:v>731.59347720739493</c:v>
                </c:pt>
                <c:pt idx="338">
                  <c:v>737.09638959346296</c:v>
                </c:pt>
                <c:pt idx="339">
                  <c:v>740.44040679250418</c:v>
                </c:pt>
                <c:pt idx="340">
                  <c:v>747.11144770295073</c:v>
                </c:pt>
                <c:pt idx="341">
                  <c:v>752.86114722962714</c:v>
                </c:pt>
                <c:pt idx="342">
                  <c:v>759.48381734266968</c:v>
                </c:pt>
                <c:pt idx="343">
                  <c:v>761.17554152217178</c:v>
                </c:pt>
                <c:pt idx="344">
                  <c:v>767.72133211597065</c:v>
                </c:pt>
                <c:pt idx="345">
                  <c:v>773.44839637162625</c:v>
                </c:pt>
                <c:pt idx="346">
                  <c:v>778.60601526153278</c:v>
                </c:pt>
                <c:pt idx="347">
                  <c:v>781.76978156966982</c:v>
                </c:pt>
                <c:pt idx="348">
                  <c:v>787.16835503185416</c:v>
                </c:pt>
                <c:pt idx="349">
                  <c:v>792.74456290569174</c:v>
                </c:pt>
                <c:pt idx="350">
                  <c:v>798.7587857591493</c:v>
                </c:pt>
                <c:pt idx="351">
                  <c:v>801.60972608058148</c:v>
                </c:pt>
                <c:pt idx="352">
                  <c:v>808.85099593780274</c:v>
                </c:pt>
                <c:pt idx="353">
                  <c:v>815.6506122739454</c:v>
                </c:pt>
                <c:pt idx="354">
                  <c:v>822.79900393150285</c:v>
                </c:pt>
                <c:pt idx="355">
                  <c:v>832.62060610636649</c:v>
                </c:pt>
                <c:pt idx="356">
                  <c:v>844.74994979440032</c:v>
                </c:pt>
                <c:pt idx="357">
                  <c:v>860.17685454727336</c:v>
                </c:pt>
                <c:pt idx="358">
                  <c:v>880.25756284551744</c:v>
                </c:pt>
                <c:pt idx="359">
                  <c:v>905.43485247863964</c:v>
                </c:pt>
                <c:pt idx="360">
                  <c:v>935.95369131651933</c:v>
                </c:pt>
                <c:pt idx="361">
                  <c:v>973.52192486654349</c:v>
                </c:pt>
                <c:pt idx="362">
                  <c:v>1020.0176605723634</c:v>
                </c:pt>
                <c:pt idx="363">
                  <c:v>1073.3106141750122</c:v>
                </c:pt>
                <c:pt idx="364">
                  <c:v>1133.6374680267413</c:v>
                </c:pt>
                <c:pt idx="365">
                  <c:v>1202.6528727039145</c:v>
                </c:pt>
                <c:pt idx="366">
                  <c:v>1277.6022138412773</c:v>
                </c:pt>
                <c:pt idx="367">
                  <c:v>1358.1824908768112</c:v>
                </c:pt>
                <c:pt idx="368">
                  <c:v>1445.0032208285461</c:v>
                </c:pt>
                <c:pt idx="369">
                  <c:v>1535.2761294158613</c:v>
                </c:pt>
                <c:pt idx="370">
                  <c:v>1629.4255359847978</c:v>
                </c:pt>
                <c:pt idx="371">
                  <c:v>1725.411690546724</c:v>
                </c:pt>
                <c:pt idx="372">
                  <c:v>1821.7420961013595</c:v>
                </c:pt>
                <c:pt idx="373">
                  <c:v>1917.77801827904</c:v>
                </c:pt>
                <c:pt idx="374">
                  <c:v>2010.5807965659424</c:v>
                </c:pt>
                <c:pt idx="375">
                  <c:v>2099.533023623796</c:v>
                </c:pt>
                <c:pt idx="376">
                  <c:v>2183.2715205765548</c:v>
                </c:pt>
                <c:pt idx="377">
                  <c:v>2260.2176033248606</c:v>
                </c:pt>
                <c:pt idx="378">
                  <c:v>2330.546903038437</c:v>
                </c:pt>
                <c:pt idx="379">
                  <c:v>2394.457195568174</c:v>
                </c:pt>
                <c:pt idx="380">
                  <c:v>2450.022397870403</c:v>
                </c:pt>
                <c:pt idx="381">
                  <c:v>2498.6024863595871</c:v>
                </c:pt>
                <c:pt idx="382">
                  <c:v>2538.5408480999231</c:v>
                </c:pt>
                <c:pt idx="383">
                  <c:v>2572.0426231864521</c:v>
                </c:pt>
                <c:pt idx="384">
                  <c:v>2598.3941464622053</c:v>
                </c:pt>
                <c:pt idx="385">
                  <c:v>2618.9076163403238</c:v>
                </c:pt>
                <c:pt idx="386">
                  <c:v>2631.9001120037847</c:v>
                </c:pt>
                <c:pt idx="387">
                  <c:v>2641.4882956117135</c:v>
                </c:pt>
                <c:pt idx="388">
                  <c:v>2645.3150941150602</c:v>
                </c:pt>
                <c:pt idx="389">
                  <c:v>2646.4260075970669</c:v>
                </c:pt>
                <c:pt idx="390">
                  <c:v>2642.1301847467253</c:v>
                </c:pt>
                <c:pt idx="391">
                  <c:v>2637.2235911487141</c:v>
                </c:pt>
                <c:pt idx="392">
                  <c:v>2628.4828401994619</c:v>
                </c:pt>
                <c:pt idx="393">
                  <c:v>2619.8873992411154</c:v>
                </c:pt>
                <c:pt idx="394">
                  <c:v>2607.4466536397185</c:v>
                </c:pt>
                <c:pt idx="395">
                  <c:v>2594.8737962773889</c:v>
                </c:pt>
                <c:pt idx="396">
                  <c:v>2579.9944920140179</c:v>
                </c:pt>
                <c:pt idx="397">
                  <c:v>2565.4481211078469</c:v>
                </c:pt>
                <c:pt idx="398">
                  <c:v>2549.9445821306595</c:v>
                </c:pt>
                <c:pt idx="399">
                  <c:v>2534.2357381109905</c:v>
                </c:pt>
                <c:pt idx="400">
                  <c:v>2517.8129768256767</c:v>
                </c:pt>
                <c:pt idx="401">
                  <c:v>2501.2459412391609</c:v>
                </c:pt>
                <c:pt idx="402">
                  <c:v>2484.3151605267653</c:v>
                </c:pt>
                <c:pt idx="403">
                  <c:v>2466.5672547070176</c:v>
                </c:pt>
                <c:pt idx="404">
                  <c:v>2449.0026114548123</c:v>
                </c:pt>
                <c:pt idx="405">
                  <c:v>2429.7569075388019</c:v>
                </c:pt>
                <c:pt idx="406">
                  <c:v>2411.406966196384</c:v>
                </c:pt>
                <c:pt idx="407">
                  <c:v>2391.75456328679</c:v>
                </c:pt>
                <c:pt idx="408">
                  <c:v>2374.6959225922433</c:v>
                </c:pt>
                <c:pt idx="409">
                  <c:v>2356.0055800247633</c:v>
                </c:pt>
                <c:pt idx="410">
                  <c:v>2339.7859161275642</c:v>
                </c:pt>
                <c:pt idx="411">
                  <c:v>2323.0208253264909</c:v>
                </c:pt>
                <c:pt idx="412">
                  <c:v>2308.1303397025708</c:v>
                </c:pt>
                <c:pt idx="413">
                  <c:v>2293.5299357743652</c:v>
                </c:pt>
                <c:pt idx="414">
                  <c:v>2279.729806554586</c:v>
                </c:pt>
                <c:pt idx="415">
                  <c:v>2266.6934576086783</c:v>
                </c:pt>
                <c:pt idx="416">
                  <c:v>2253.4372358269575</c:v>
                </c:pt>
                <c:pt idx="417">
                  <c:v>2240.704793671558</c:v>
                </c:pt>
                <c:pt idx="418">
                  <c:v>2225.9920719205033</c:v>
                </c:pt>
                <c:pt idx="419">
                  <c:v>2212.8719547560736</c:v>
                </c:pt>
                <c:pt idx="420">
                  <c:v>2198.6474925627572</c:v>
                </c:pt>
                <c:pt idx="421">
                  <c:v>2183.6795686922537</c:v>
                </c:pt>
                <c:pt idx="422">
                  <c:v>2168.3972039767564</c:v>
                </c:pt>
                <c:pt idx="423">
                  <c:v>2153.1422032734267</c:v>
                </c:pt>
                <c:pt idx="424">
                  <c:v>2138.6343709262242</c:v>
                </c:pt>
                <c:pt idx="425">
                  <c:v>2124.3153611649714</c:v>
                </c:pt>
                <c:pt idx="426">
                  <c:v>2110.8116027303572</c:v>
                </c:pt>
                <c:pt idx="427">
                  <c:v>2097.2584446223832</c:v>
                </c:pt>
                <c:pt idx="428">
                  <c:v>2083.1207078142425</c:v>
                </c:pt>
                <c:pt idx="429">
                  <c:v>2070.0789487523834</c:v>
                </c:pt>
                <c:pt idx="430">
                  <c:v>2057.5777515782906</c:v>
                </c:pt>
                <c:pt idx="431">
                  <c:v>2045.113076093744</c:v>
                </c:pt>
                <c:pt idx="432">
                  <c:v>2032.7485967742662</c:v>
                </c:pt>
                <c:pt idx="433">
                  <c:v>2020.4764573683574</c:v>
                </c:pt>
                <c:pt idx="434">
                  <c:v>2008.970244566955</c:v>
                </c:pt>
                <c:pt idx="435">
                  <c:v>1998.2093467822099</c:v>
                </c:pt>
                <c:pt idx="436">
                  <c:v>1987.5078648804576</c:v>
                </c:pt>
                <c:pt idx="437">
                  <c:v>1976.7565472254707</c:v>
                </c:pt>
                <c:pt idx="438">
                  <c:v>1966.0354826118235</c:v>
                </c:pt>
                <c:pt idx="439">
                  <c:v>1956.8476612117934</c:v>
                </c:pt>
                <c:pt idx="440">
                  <c:v>1947.6389556739907</c:v>
                </c:pt>
                <c:pt idx="441">
                  <c:v>1937.5185842746484</c:v>
                </c:pt>
                <c:pt idx="442">
                  <c:v>1927.485469732829</c:v>
                </c:pt>
                <c:pt idx="443">
                  <c:v>1917.7746318462591</c:v>
                </c:pt>
                <c:pt idx="444">
                  <c:v>1907.194584562247</c:v>
                </c:pt>
                <c:pt idx="445">
                  <c:v>1896.4500261453252</c:v>
                </c:pt>
                <c:pt idx="446">
                  <c:v>1886.1106131874324</c:v>
                </c:pt>
                <c:pt idx="447">
                  <c:v>1876.8783865913624</c:v>
                </c:pt>
                <c:pt idx="448">
                  <c:v>1869.3913789107321</c:v>
                </c:pt>
                <c:pt idx="449">
                  <c:v>1862.7566143949016</c:v>
                </c:pt>
                <c:pt idx="450">
                  <c:v>1857.8971651196453</c:v>
                </c:pt>
                <c:pt idx="451">
                  <c:v>1852.3945252834997</c:v>
                </c:pt>
                <c:pt idx="452">
                  <c:v>1844.6207065062179</c:v>
                </c:pt>
                <c:pt idx="453">
                  <c:v>1836.1254548991926</c:v>
                </c:pt>
                <c:pt idx="454">
                  <c:v>1828.0789294837218</c:v>
                </c:pt>
                <c:pt idx="455">
                  <c:v>1819.6926365217575</c:v>
                </c:pt>
                <c:pt idx="456">
                  <c:v>1810.7272158580661</c:v>
                </c:pt>
                <c:pt idx="457">
                  <c:v>1800.4709169988823</c:v>
                </c:pt>
                <c:pt idx="458">
                  <c:v>1792.3513413905714</c:v>
                </c:pt>
                <c:pt idx="459">
                  <c:v>1787.9073195201515</c:v>
                </c:pt>
                <c:pt idx="460">
                  <c:v>1786.3210789742052</c:v>
                </c:pt>
                <c:pt idx="461">
                  <c:v>1783.2727171167837</c:v>
                </c:pt>
                <c:pt idx="462">
                  <c:v>1778.9530257070251</c:v>
                </c:pt>
                <c:pt idx="463">
                  <c:v>1774.8390958608668</c:v>
                </c:pt>
                <c:pt idx="464">
                  <c:v>1770.5332840558854</c:v>
                </c:pt>
                <c:pt idx="465">
                  <c:v>1764.9691433298435</c:v>
                </c:pt>
                <c:pt idx="466">
                  <c:v>1757.6956648855919</c:v>
                </c:pt>
                <c:pt idx="467">
                  <c:v>1749.519494285981</c:v>
                </c:pt>
                <c:pt idx="468">
                  <c:v>1741.4431655365415</c:v>
                </c:pt>
                <c:pt idx="469">
                  <c:v>1732.6563263954818</c:v>
                </c:pt>
                <c:pt idx="470">
                  <c:v>1724.6893310472456</c:v>
                </c:pt>
                <c:pt idx="471">
                  <c:v>1716.7414346347928</c:v>
                </c:pt>
                <c:pt idx="472">
                  <c:v>1709.2229815069138</c:v>
                </c:pt>
                <c:pt idx="473">
                  <c:v>1702.2455331604244</c:v>
                </c:pt>
                <c:pt idx="474">
                  <c:v>1696.4159083691266</c:v>
                </c:pt>
                <c:pt idx="475">
                  <c:v>1691.7793231650764</c:v>
                </c:pt>
                <c:pt idx="476">
                  <c:v>1685.6559645091088</c:v>
                </c:pt>
                <c:pt idx="477">
                  <c:v>1680.2934357741069</c:v>
                </c:pt>
                <c:pt idx="478">
                  <c:v>1675.676814851842</c:v>
                </c:pt>
                <c:pt idx="479">
                  <c:v>1671.3503642040178</c:v>
                </c:pt>
                <c:pt idx="480">
                  <c:v>1666.8435195765803</c:v>
                </c:pt>
                <c:pt idx="481">
                  <c:v>1662.1670126227082</c:v>
                </c:pt>
                <c:pt idx="482">
                  <c:v>1657.376675193919</c:v>
                </c:pt>
                <c:pt idx="483">
                  <c:v>1651.136140512742</c:v>
                </c:pt>
                <c:pt idx="484">
                  <c:v>1644.2351356056211</c:v>
                </c:pt>
                <c:pt idx="485">
                  <c:v>1639.7274801421656</c:v>
                </c:pt>
                <c:pt idx="486">
                  <c:v>1635.8792455874545</c:v>
                </c:pt>
                <c:pt idx="487">
                  <c:v>1631.6837142946549</c:v>
                </c:pt>
                <c:pt idx="488">
                  <c:v>1625.0725866708083</c:v>
                </c:pt>
                <c:pt idx="489">
                  <c:v>1617.0566413565841</c:v>
                </c:pt>
                <c:pt idx="490">
                  <c:v>1607.8435682062818</c:v>
                </c:pt>
                <c:pt idx="491">
                  <c:v>1598.8275282083298</c:v>
                </c:pt>
                <c:pt idx="492">
                  <c:v>1589.9396207424504</c:v>
                </c:pt>
                <c:pt idx="493">
                  <c:v>1579.903869280136</c:v>
                </c:pt>
                <c:pt idx="494">
                  <c:v>1569.7442438782798</c:v>
                </c:pt>
                <c:pt idx="495">
                  <c:v>1559.8197881766073</c:v>
                </c:pt>
                <c:pt idx="496">
                  <c:v>1550.875408366893</c:v>
                </c:pt>
                <c:pt idx="497">
                  <c:v>1541.8891580754139</c:v>
                </c:pt>
                <c:pt idx="498">
                  <c:v>1532.0129573374288</c:v>
                </c:pt>
                <c:pt idx="499">
                  <c:v>1521.3213485566</c:v>
                </c:pt>
                <c:pt idx="500">
                  <c:v>1511.662928833776</c:v>
                </c:pt>
                <c:pt idx="501">
                  <c:v>1502.269345870144</c:v>
                </c:pt>
                <c:pt idx="502">
                  <c:v>1493.1155523278733</c:v>
                </c:pt>
                <c:pt idx="503">
                  <c:v>1482.5784452840694</c:v>
                </c:pt>
                <c:pt idx="504">
                  <c:v>1472.0481724295591</c:v>
                </c:pt>
                <c:pt idx="505">
                  <c:v>1462.3749055497349</c:v>
                </c:pt>
                <c:pt idx="506">
                  <c:v>1451.004681531907</c:v>
                </c:pt>
                <c:pt idx="507">
                  <c:v>1438.5285180681485</c:v>
                </c:pt>
                <c:pt idx="508">
                  <c:v>1425.1921052856324</c:v>
                </c:pt>
                <c:pt idx="509">
                  <c:v>1409.6408496308543</c:v>
                </c:pt>
                <c:pt idx="510">
                  <c:v>1391.7932109809049</c:v>
                </c:pt>
                <c:pt idx="511">
                  <c:v>1374.7883171309738</c:v>
                </c:pt>
                <c:pt idx="512">
                  <c:v>1356.6981567466948</c:v>
                </c:pt>
                <c:pt idx="513">
                  <c:v>1338.8966062885529</c:v>
                </c:pt>
                <c:pt idx="514">
                  <c:v>1322.5512219260904</c:v>
                </c:pt>
                <c:pt idx="515">
                  <c:v>1306.2968896788143</c:v>
                </c:pt>
                <c:pt idx="516">
                  <c:v>1287.7576010918465</c:v>
                </c:pt>
                <c:pt idx="517">
                  <c:v>1269.8648690573045</c:v>
                </c:pt>
                <c:pt idx="518">
                  <c:v>1252.6015024888602</c:v>
                </c:pt>
                <c:pt idx="519">
                  <c:v>1233.3794559060782</c:v>
                </c:pt>
                <c:pt idx="520">
                  <c:v>1210.1439754471228</c:v>
                </c:pt>
                <c:pt idx="521">
                  <c:v>1186.0784237595205</c:v>
                </c:pt>
                <c:pt idx="522">
                  <c:v>1162.1241814600571</c:v>
                </c:pt>
                <c:pt idx="523">
                  <c:v>1137.3523916008623</c:v>
                </c:pt>
                <c:pt idx="524">
                  <c:v>1110.8845917146425</c:v>
                </c:pt>
                <c:pt idx="525">
                  <c:v>1086.0223084676013</c:v>
                </c:pt>
                <c:pt idx="526">
                  <c:v>1063.0260927714069</c:v>
                </c:pt>
                <c:pt idx="527">
                  <c:v>1043.6902974786851</c:v>
                </c:pt>
                <c:pt idx="528">
                  <c:v>1026.3052646250669</c:v>
                </c:pt>
                <c:pt idx="529">
                  <c:v>1010.8361827717671</c:v>
                </c:pt>
                <c:pt idx="530">
                  <c:v>994.94125529286339</c:v>
                </c:pt>
                <c:pt idx="531">
                  <c:v>975.32988477402375</c:v>
                </c:pt>
                <c:pt idx="532">
                  <c:v>954.1267886420577</c:v>
                </c:pt>
                <c:pt idx="533">
                  <c:v>931.88595868213815</c:v>
                </c:pt>
                <c:pt idx="534">
                  <c:v>911.61515362705813</c:v>
                </c:pt>
                <c:pt idx="535">
                  <c:v>892.70716631937842</c:v>
                </c:pt>
                <c:pt idx="536">
                  <c:v>876.68294797123372</c:v>
                </c:pt>
                <c:pt idx="537">
                  <c:v>862.35689279449787</c:v>
                </c:pt>
                <c:pt idx="538">
                  <c:v>847.64484560450046</c:v>
                </c:pt>
                <c:pt idx="539">
                  <c:v>834.3233481164649</c:v>
                </c:pt>
                <c:pt idx="540">
                  <c:v>821.24061117383519</c:v>
                </c:pt>
                <c:pt idx="541">
                  <c:v>810.13573494630259</c:v>
                </c:pt>
                <c:pt idx="542">
                  <c:v>798.38052734992391</c:v>
                </c:pt>
                <c:pt idx="543">
                  <c:v>785.94174410796575</c:v>
                </c:pt>
                <c:pt idx="544">
                  <c:v>771.9464895852899</c:v>
                </c:pt>
                <c:pt idx="545">
                  <c:v>757.29485308550022</c:v>
                </c:pt>
                <c:pt idx="546">
                  <c:v>741.39531951291485</c:v>
                </c:pt>
                <c:pt idx="547">
                  <c:v>724.23745701927032</c:v>
                </c:pt>
                <c:pt idx="548">
                  <c:v>707.03623183303807</c:v>
                </c:pt>
                <c:pt idx="549">
                  <c:v>689.78042171118057</c:v>
                </c:pt>
                <c:pt idx="550">
                  <c:v>673.99246326290734</c:v>
                </c:pt>
                <c:pt idx="551">
                  <c:v>659.93798364218458</c:v>
                </c:pt>
                <c:pt idx="552">
                  <c:v>645.85173832805424</c:v>
                </c:pt>
                <c:pt idx="553">
                  <c:v>630.24204115625491</c:v>
                </c:pt>
                <c:pt idx="554">
                  <c:v>613.44354936224192</c:v>
                </c:pt>
                <c:pt idx="555">
                  <c:v>596.32282860921578</c:v>
                </c:pt>
                <c:pt idx="556">
                  <c:v>578.59186858086775</c:v>
                </c:pt>
                <c:pt idx="557">
                  <c:v>562.64054370935753</c:v>
                </c:pt>
                <c:pt idx="558">
                  <c:v>548.4379672747765</c:v>
                </c:pt>
                <c:pt idx="559">
                  <c:v>536.27290591946667</c:v>
                </c:pt>
                <c:pt idx="560">
                  <c:v>527.33348651833239</c:v>
                </c:pt>
                <c:pt idx="561">
                  <c:v>519.82517224755111</c:v>
                </c:pt>
                <c:pt idx="562">
                  <c:v>514.62794504023236</c:v>
                </c:pt>
                <c:pt idx="563">
                  <c:v>511.72790485035483</c:v>
                </c:pt>
                <c:pt idx="564">
                  <c:v>508.48575999840313</c:v>
                </c:pt>
                <c:pt idx="565">
                  <c:v>506.65327059794447</c:v>
                </c:pt>
                <c:pt idx="566">
                  <c:v>506.20792402542281</c:v>
                </c:pt>
                <c:pt idx="567">
                  <c:v>504.5701987992137</c:v>
                </c:pt>
                <c:pt idx="568">
                  <c:v>501.72558844971974</c:v>
                </c:pt>
                <c:pt idx="569">
                  <c:v>502.26592548380086</c:v>
                </c:pt>
                <c:pt idx="570">
                  <c:v>502.18754012623828</c:v>
                </c:pt>
                <c:pt idx="571">
                  <c:v>499.76364465006662</c:v>
                </c:pt>
                <c:pt idx="572">
                  <c:v>494.73229132526728</c:v>
                </c:pt>
                <c:pt idx="573">
                  <c:v>487.99139586981613</c:v>
                </c:pt>
                <c:pt idx="574">
                  <c:v>476.71843129164779</c:v>
                </c:pt>
                <c:pt idx="575">
                  <c:v>463.78255787447921</c:v>
                </c:pt>
                <c:pt idx="576">
                  <c:v>450.3130453375623</c:v>
                </c:pt>
                <c:pt idx="577">
                  <c:v>436.88836726281164</c:v>
                </c:pt>
                <c:pt idx="578">
                  <c:v>424.34455009466882</c:v>
                </c:pt>
                <c:pt idx="579">
                  <c:v>412.12209653953721</c:v>
                </c:pt>
                <c:pt idx="580">
                  <c:v>399.93558550536716</c:v>
                </c:pt>
                <c:pt idx="581">
                  <c:v>391.36135574469915</c:v>
                </c:pt>
                <c:pt idx="582">
                  <c:v>384.70850754154486</c:v>
                </c:pt>
                <c:pt idx="583">
                  <c:v>379.42912697399208</c:v>
                </c:pt>
                <c:pt idx="584">
                  <c:v>374.67549520594622</c:v>
                </c:pt>
                <c:pt idx="585">
                  <c:v>369.64339236886144</c:v>
                </c:pt>
                <c:pt idx="586">
                  <c:v>365.39919728749175</c:v>
                </c:pt>
                <c:pt idx="587">
                  <c:v>360.0859796471247</c:v>
                </c:pt>
                <c:pt idx="588">
                  <c:v>355.55723563345583</c:v>
                </c:pt>
                <c:pt idx="589">
                  <c:v>348.91175990569121</c:v>
                </c:pt>
                <c:pt idx="590">
                  <c:v>343.84527489594808</c:v>
                </c:pt>
                <c:pt idx="591">
                  <c:v>339.56886441380004</c:v>
                </c:pt>
                <c:pt idx="592">
                  <c:v>337.86585666752779</c:v>
                </c:pt>
                <c:pt idx="593">
                  <c:v>335.60913649975305</c:v>
                </c:pt>
                <c:pt idx="594">
                  <c:v>335.62405179423359</c:v>
                </c:pt>
                <c:pt idx="595">
                  <c:v>335.57805218115078</c:v>
                </c:pt>
                <c:pt idx="596">
                  <c:v>334.45926882014709</c:v>
                </c:pt>
                <c:pt idx="597">
                  <c:v>332.28675295076931</c:v>
                </c:pt>
                <c:pt idx="598">
                  <c:v>331.07614752104928</c:v>
                </c:pt>
                <c:pt idx="599">
                  <c:v>329.06347536716703</c:v>
                </c:pt>
                <c:pt idx="600">
                  <c:v>328.25055434236168</c:v>
                </c:pt>
                <c:pt idx="601">
                  <c:v>327.62473883899838</c:v>
                </c:pt>
                <c:pt idx="602">
                  <c:v>327.18020310249454</c:v>
                </c:pt>
                <c:pt idx="603">
                  <c:v>324.50366066239201</c:v>
                </c:pt>
                <c:pt idx="604">
                  <c:v>320.1217392916958</c:v>
                </c:pt>
                <c:pt idx="605">
                  <c:v>315.74191655539892</c:v>
                </c:pt>
                <c:pt idx="606">
                  <c:v>312.99273274733952</c:v>
                </c:pt>
                <c:pt idx="607">
                  <c:v>309.52039223128025</c:v>
                </c:pt>
                <c:pt idx="608">
                  <c:v>306.03627074484325</c:v>
                </c:pt>
                <c:pt idx="609">
                  <c:v>303.44006920799342</c:v>
                </c:pt>
                <c:pt idx="610">
                  <c:v>300.82583849380433</c:v>
                </c:pt>
                <c:pt idx="611">
                  <c:v>298.84264942773268</c:v>
                </c:pt>
                <c:pt idx="612">
                  <c:v>297.49933262725062</c:v>
                </c:pt>
                <c:pt idx="613">
                  <c:v>296.30743774967476</c:v>
                </c:pt>
                <c:pt idx="614">
                  <c:v>294.62995430359638</c:v>
                </c:pt>
                <c:pt idx="615">
                  <c:v>292.24362983417018</c:v>
                </c:pt>
                <c:pt idx="616">
                  <c:v>289.82135603003445</c:v>
                </c:pt>
                <c:pt idx="617">
                  <c:v>287.78873322186286</c:v>
                </c:pt>
                <c:pt idx="618">
                  <c:v>284.86846982777422</c:v>
                </c:pt>
                <c:pt idx="619">
                  <c:v>281.7120487400345</c:v>
                </c:pt>
                <c:pt idx="620">
                  <c:v>278.94503335332928</c:v>
                </c:pt>
                <c:pt idx="621">
                  <c:v>275.73776126389549</c:v>
                </c:pt>
                <c:pt idx="622">
                  <c:v>272.1128064190213</c:v>
                </c:pt>
                <c:pt idx="623">
                  <c:v>268.86380693653177</c:v>
                </c:pt>
                <c:pt idx="624">
                  <c:v>265.412827520608</c:v>
                </c:pt>
                <c:pt idx="625">
                  <c:v>262.12935728673551</c:v>
                </c:pt>
                <c:pt idx="626">
                  <c:v>258.26312762342513</c:v>
                </c:pt>
                <c:pt idx="627">
                  <c:v>255.34006377888801</c:v>
                </c:pt>
                <c:pt idx="628">
                  <c:v>252.20599178475101</c:v>
                </c:pt>
                <c:pt idx="629">
                  <c:v>250.15880118324944</c:v>
                </c:pt>
                <c:pt idx="630">
                  <c:v>248.07410089873488</c:v>
                </c:pt>
                <c:pt idx="631">
                  <c:v>246.12348154834027</c:v>
                </c:pt>
                <c:pt idx="632">
                  <c:v>243.40661534728008</c:v>
                </c:pt>
                <c:pt idx="633">
                  <c:v>239.43281022976259</c:v>
                </c:pt>
                <c:pt idx="634">
                  <c:v>235.45972736953846</c:v>
                </c:pt>
                <c:pt idx="635">
                  <c:v>231.65887561876397</c:v>
                </c:pt>
                <c:pt idx="636">
                  <c:v>228.37012473015307</c:v>
                </c:pt>
                <c:pt idx="637">
                  <c:v>225.57158213122236</c:v>
                </c:pt>
                <c:pt idx="638">
                  <c:v>223.73331467241755</c:v>
                </c:pt>
                <c:pt idx="639">
                  <c:v>220.86290065905973</c:v>
                </c:pt>
                <c:pt idx="640">
                  <c:v>217.97772806742645</c:v>
                </c:pt>
                <c:pt idx="641">
                  <c:v>214.4512046268768</c:v>
                </c:pt>
                <c:pt idx="642">
                  <c:v>210.14008491216401</c:v>
                </c:pt>
                <c:pt idx="643">
                  <c:v>205.41276783908575</c:v>
                </c:pt>
                <c:pt idx="644">
                  <c:v>201.45765964621637</c:v>
                </c:pt>
                <c:pt idx="645">
                  <c:v>196.94454637057331</c:v>
                </c:pt>
                <c:pt idx="646">
                  <c:v>192.18244511370182</c:v>
                </c:pt>
                <c:pt idx="647">
                  <c:v>188.17885028971153</c:v>
                </c:pt>
                <c:pt idx="648">
                  <c:v>185.45399837593726</c:v>
                </c:pt>
                <c:pt idx="649">
                  <c:v>181.88819367788165</c:v>
                </c:pt>
                <c:pt idx="650">
                  <c:v>177.80374691953483</c:v>
                </c:pt>
                <c:pt idx="651">
                  <c:v>174.27661024166071</c:v>
                </c:pt>
                <c:pt idx="652">
                  <c:v>170.90678937875569</c:v>
                </c:pt>
                <c:pt idx="653">
                  <c:v>167.03378684988394</c:v>
                </c:pt>
                <c:pt idx="654">
                  <c:v>163.44339133511738</c:v>
                </c:pt>
                <c:pt idx="655">
                  <c:v>160.86265700634013</c:v>
                </c:pt>
                <c:pt idx="656">
                  <c:v>157.4285824993274</c:v>
                </c:pt>
                <c:pt idx="657">
                  <c:v>154.37402013118114</c:v>
                </c:pt>
                <c:pt idx="658">
                  <c:v>152.01300873575929</c:v>
                </c:pt>
                <c:pt idx="659">
                  <c:v>149.29892254390336</c:v>
                </c:pt>
                <c:pt idx="660">
                  <c:v>145.48253544757574</c:v>
                </c:pt>
                <c:pt idx="661">
                  <c:v>142.46696815951736</c:v>
                </c:pt>
                <c:pt idx="662">
                  <c:v>139.57913820614473</c:v>
                </c:pt>
                <c:pt idx="663">
                  <c:v>135.25671448341771</c:v>
                </c:pt>
                <c:pt idx="664">
                  <c:v>130.10095574672877</c:v>
                </c:pt>
                <c:pt idx="665">
                  <c:v>127.03803972347372</c:v>
                </c:pt>
                <c:pt idx="666">
                  <c:v>124.67948809109775</c:v>
                </c:pt>
                <c:pt idx="667">
                  <c:v>120.82583660668689</c:v>
                </c:pt>
                <c:pt idx="668">
                  <c:v>116.94282468193036</c:v>
                </c:pt>
                <c:pt idx="669">
                  <c:v>113.32245548949358</c:v>
                </c:pt>
                <c:pt idx="670">
                  <c:v>108.89426876954067</c:v>
                </c:pt>
                <c:pt idx="671">
                  <c:v>103.98651002061295</c:v>
                </c:pt>
                <c:pt idx="672">
                  <c:v>99.962726061151699</c:v>
                </c:pt>
                <c:pt idx="673">
                  <c:v>96.294885486053374</c:v>
                </c:pt>
                <c:pt idx="674">
                  <c:v>92.552366232331465</c:v>
                </c:pt>
                <c:pt idx="675">
                  <c:v>89.146371181031128</c:v>
                </c:pt>
                <c:pt idx="676">
                  <c:v>86.572593689012521</c:v>
                </c:pt>
                <c:pt idx="677">
                  <c:v>83.759224374325925</c:v>
                </c:pt>
                <c:pt idx="678">
                  <c:v>80.225996205695438</c:v>
                </c:pt>
                <c:pt idx="679">
                  <c:v>77.421321233520146</c:v>
                </c:pt>
                <c:pt idx="680">
                  <c:v>75.083619670175921</c:v>
                </c:pt>
                <c:pt idx="681">
                  <c:v>72.672792962763467</c:v>
                </c:pt>
                <c:pt idx="682">
                  <c:v>70.634882686105456</c:v>
                </c:pt>
                <c:pt idx="683">
                  <c:v>69.434504692207867</c:v>
                </c:pt>
                <c:pt idx="684">
                  <c:v>68.23422209078295</c:v>
                </c:pt>
                <c:pt idx="685">
                  <c:v>66.795628651323398</c:v>
                </c:pt>
                <c:pt idx="686">
                  <c:v>65.091769186544951</c:v>
                </c:pt>
                <c:pt idx="687">
                  <c:v>63.0935558060239</c:v>
                </c:pt>
                <c:pt idx="688">
                  <c:v>60.503656986119942</c:v>
                </c:pt>
                <c:pt idx="689">
                  <c:v>58.056145059208426</c:v>
                </c:pt>
                <c:pt idx="690">
                  <c:v>55.85242903751152</c:v>
                </c:pt>
                <c:pt idx="691">
                  <c:v>53.724182089211951</c:v>
                </c:pt>
                <c:pt idx="692">
                  <c:v>51.623033416905621</c:v>
                </c:pt>
                <c:pt idx="693">
                  <c:v>49.689189514209126</c:v>
                </c:pt>
                <c:pt idx="694">
                  <c:v>47.831734540896647</c:v>
                </c:pt>
                <c:pt idx="695">
                  <c:v>46.006263300928985</c:v>
                </c:pt>
                <c:pt idx="696">
                  <c:v>44.459215433763966</c:v>
                </c:pt>
                <c:pt idx="697">
                  <c:v>42.934462150217243</c:v>
                </c:pt>
                <c:pt idx="698">
                  <c:v>41.434763018248894</c:v>
                </c:pt>
                <c:pt idx="699">
                  <c:v>40.231312023980934</c:v>
                </c:pt>
                <c:pt idx="700">
                  <c:v>39.042694559216955</c:v>
                </c:pt>
                <c:pt idx="701">
                  <c:v>37.871813280626064</c:v>
                </c:pt>
                <c:pt idx="702">
                  <c:v>37.110056689925223</c:v>
                </c:pt>
                <c:pt idx="703">
                  <c:v>36.289081814925325</c:v>
                </c:pt>
                <c:pt idx="704">
                  <c:v>34.97423285379449</c:v>
                </c:pt>
                <c:pt idx="705">
                  <c:v>34.154988670799192</c:v>
                </c:pt>
                <c:pt idx="706">
                  <c:v>33.351927139421676</c:v>
                </c:pt>
                <c:pt idx="707">
                  <c:v>32.550289681386531</c:v>
                </c:pt>
                <c:pt idx="708">
                  <c:v>31.946966360334933</c:v>
                </c:pt>
                <c:pt idx="709">
                  <c:v>32.06371311941674</c:v>
                </c:pt>
                <c:pt idx="710">
                  <c:v>31.701916725479208</c:v>
                </c:pt>
                <c:pt idx="711">
                  <c:v>30.862292622067564</c:v>
                </c:pt>
                <c:pt idx="712">
                  <c:v>30.382454856918805</c:v>
                </c:pt>
                <c:pt idx="713">
                  <c:v>29.953508975952499</c:v>
                </c:pt>
                <c:pt idx="714">
                  <c:v>29.4718246850823</c:v>
                </c:pt>
                <c:pt idx="715">
                  <c:v>29.379832272664686</c:v>
                </c:pt>
                <c:pt idx="716">
                  <c:v>29.416176804761236</c:v>
                </c:pt>
                <c:pt idx="717">
                  <c:v>28.758070949390863</c:v>
                </c:pt>
                <c:pt idx="718">
                  <c:v>27.37707412219455</c:v>
                </c:pt>
                <c:pt idx="719">
                  <c:v>25.954513431895688</c:v>
                </c:pt>
                <c:pt idx="720">
                  <c:v>0</c:v>
                </c:pt>
                <c:pt idx="721">
                  <c:v>0</c:v>
                </c:pt>
              </c:numCache>
            </c:numRef>
          </c:yVal>
          <c:smooth val="1"/>
          <c:extLst>
            <c:ext xmlns:c16="http://schemas.microsoft.com/office/drawing/2014/chart" uri="{C3380CC4-5D6E-409C-BE32-E72D297353CC}">
              <c16:uniqueId val="{00000000-5609-4601-B0A4-3ED2134D6761}"/>
            </c:ext>
          </c:extLst>
        </c:ser>
        <c:dLbls>
          <c:showLegendKey val="0"/>
          <c:showVal val="0"/>
          <c:showCatName val="0"/>
          <c:showSerName val="0"/>
          <c:showPercent val="0"/>
          <c:showBubbleSize val="0"/>
        </c:dLbls>
        <c:axId val="2070621168"/>
        <c:axId val="2070629808"/>
      </c:scatterChart>
      <c:valAx>
        <c:axId val="2070621168"/>
        <c:scaling>
          <c:orientation val="minMax"/>
        </c:scaling>
        <c:delete val="0"/>
        <c:axPos val="b"/>
        <c:majorGridlines>
          <c:spPr>
            <a:ln w="9525" cap="flat" cmpd="sng" algn="ctr">
              <a:solidFill>
                <a:schemeClr val="dk1">
                  <a:lumMod val="65000"/>
                  <a:lumOff val="35000"/>
                  <a:alpha val="75000"/>
                </a:schemeClr>
              </a:solidFill>
              <a:round/>
            </a:ln>
            <a:effectLst/>
          </c:spPr>
        </c:majorGridlines>
        <c:majorTickMark val="none"/>
        <c:minorTickMark val="none"/>
        <c:tickLblPos val="nextTo"/>
        <c:spPr>
          <a:noFill/>
          <a:ln w="9525" cap="flat" cmpd="sng" algn="ctr">
            <a:no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2070629808"/>
        <c:crosses val="autoZero"/>
        <c:crossBetween val="midCat"/>
      </c:valAx>
      <c:valAx>
        <c:axId val="2070629808"/>
        <c:scaling>
          <c:orientation val="minMax"/>
        </c:scaling>
        <c:delete val="0"/>
        <c:axPos val="l"/>
        <c:majorGridlines>
          <c:spPr>
            <a:ln w="9525" cap="flat" cmpd="sng" algn="ctr">
              <a:solidFill>
                <a:schemeClr val="dk1">
                  <a:lumMod val="65000"/>
                  <a:lumOff val="35000"/>
                  <a:alpha val="75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2070621168"/>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presure</a:t>
            </a:r>
            <a:r>
              <a:rPr lang="en-GB" baseline="0"/>
              <a:t> vs crank 5000 rpm</a:t>
            </a:r>
            <a:endParaRPr lang="en-GB"/>
          </a:p>
        </c:rich>
      </c:tx>
      <c:layout>
        <c:manualLayout>
          <c:xMode val="edge"/>
          <c:yMode val="edge"/>
          <c:x val="0.42060411198600178"/>
          <c:y val="5.5555555555555552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spPr>
            <a:ln w="19050" cap="rnd">
              <a:solidFill>
                <a:schemeClr val="accent1"/>
              </a:solidFill>
              <a:round/>
            </a:ln>
            <a:effectLst/>
          </c:spPr>
          <c:marker>
            <c:symbol val="none"/>
          </c:marker>
          <c:yVal>
            <c:numRef>
              <c:f>'5000'!$C$13:$C$734</c:f>
              <c:numCache>
                <c:formatCode>General</c:formatCode>
                <c:ptCount val="722"/>
                <c:pt idx="0">
                  <c:v>0.92100000000000004</c:v>
                </c:pt>
                <c:pt idx="1">
                  <c:v>0.873</c:v>
                </c:pt>
                <c:pt idx="2">
                  <c:v>0.83499999999999996</c:v>
                </c:pt>
                <c:pt idx="3">
                  <c:v>0.80500000000000005</c:v>
                </c:pt>
                <c:pt idx="4">
                  <c:v>0.77100000000000002</c:v>
                </c:pt>
                <c:pt idx="5">
                  <c:v>0.72399999999999998</c:v>
                </c:pt>
                <c:pt idx="6">
                  <c:v>0.68100000000000005</c:v>
                </c:pt>
                <c:pt idx="7">
                  <c:v>0.64700000000000002</c:v>
                </c:pt>
                <c:pt idx="8">
                  <c:v>0.62</c:v>
                </c:pt>
                <c:pt idx="9">
                  <c:v>0.6</c:v>
                </c:pt>
                <c:pt idx="10">
                  <c:v>0.59299999999999997</c:v>
                </c:pt>
                <c:pt idx="11">
                  <c:v>0.59299999999999997</c:v>
                </c:pt>
                <c:pt idx="12">
                  <c:v>0.60299999999999998</c:v>
                </c:pt>
                <c:pt idx="13">
                  <c:v>0.61299999999999999</c:v>
                </c:pt>
                <c:pt idx="14">
                  <c:v>0.622</c:v>
                </c:pt>
                <c:pt idx="15">
                  <c:v>0.623</c:v>
                </c:pt>
                <c:pt idx="16">
                  <c:v>0.621</c:v>
                </c:pt>
                <c:pt idx="17">
                  <c:v>0.61799999999999999</c:v>
                </c:pt>
                <c:pt idx="18">
                  <c:v>0.61799999999999999</c:v>
                </c:pt>
                <c:pt idx="19">
                  <c:v>0.61899999999999999</c:v>
                </c:pt>
                <c:pt idx="20">
                  <c:v>0.62</c:v>
                </c:pt>
                <c:pt idx="21">
                  <c:v>0.621</c:v>
                </c:pt>
                <c:pt idx="22">
                  <c:v>0.621</c:v>
                </c:pt>
                <c:pt idx="23">
                  <c:v>0.622</c:v>
                </c:pt>
                <c:pt idx="24">
                  <c:v>0.628</c:v>
                </c:pt>
                <c:pt idx="25">
                  <c:v>0.626</c:v>
                </c:pt>
                <c:pt idx="26">
                  <c:v>0.61799999999999999</c:v>
                </c:pt>
                <c:pt idx="27">
                  <c:v>0.60299999999999998</c:v>
                </c:pt>
                <c:pt idx="28">
                  <c:v>0.58899999999999997</c:v>
                </c:pt>
                <c:pt idx="29">
                  <c:v>0.58199999999999996</c:v>
                </c:pt>
                <c:pt idx="30">
                  <c:v>0.57699999999999996</c:v>
                </c:pt>
                <c:pt idx="31">
                  <c:v>0.56999999999999995</c:v>
                </c:pt>
                <c:pt idx="32">
                  <c:v>0.56200000000000006</c:v>
                </c:pt>
                <c:pt idx="33">
                  <c:v>0.55800000000000005</c:v>
                </c:pt>
                <c:pt idx="34">
                  <c:v>0.55100000000000005</c:v>
                </c:pt>
                <c:pt idx="35">
                  <c:v>0.54400000000000004</c:v>
                </c:pt>
                <c:pt idx="36">
                  <c:v>0.53800000000000003</c:v>
                </c:pt>
                <c:pt idx="37">
                  <c:v>0.54100000000000004</c:v>
                </c:pt>
                <c:pt idx="38">
                  <c:v>0.55100000000000005</c:v>
                </c:pt>
                <c:pt idx="39">
                  <c:v>0.56799999999999995</c:v>
                </c:pt>
                <c:pt idx="40">
                  <c:v>0.58399999999999996</c:v>
                </c:pt>
                <c:pt idx="41">
                  <c:v>0.57999999999999996</c:v>
                </c:pt>
                <c:pt idx="42">
                  <c:v>0.55500000000000005</c:v>
                </c:pt>
                <c:pt idx="43">
                  <c:v>0.56399999999999995</c:v>
                </c:pt>
                <c:pt idx="44">
                  <c:v>0.57999999999999996</c:v>
                </c:pt>
                <c:pt idx="45">
                  <c:v>0.58699999999999997</c:v>
                </c:pt>
                <c:pt idx="46">
                  <c:v>0.58099999999999996</c:v>
                </c:pt>
                <c:pt idx="47">
                  <c:v>0.58799999999999997</c:v>
                </c:pt>
                <c:pt idx="48">
                  <c:v>0.57899999999999996</c:v>
                </c:pt>
                <c:pt idx="49">
                  <c:v>0.56200000000000006</c:v>
                </c:pt>
                <c:pt idx="50">
                  <c:v>0.55500000000000005</c:v>
                </c:pt>
                <c:pt idx="51">
                  <c:v>0.56899999999999995</c:v>
                </c:pt>
                <c:pt idx="52">
                  <c:v>0.58799999999999997</c:v>
                </c:pt>
                <c:pt idx="53">
                  <c:v>0.58499999999999996</c:v>
                </c:pt>
                <c:pt idx="54">
                  <c:v>0.57399999999999995</c:v>
                </c:pt>
                <c:pt idx="55">
                  <c:v>0.57999999999999996</c:v>
                </c:pt>
                <c:pt idx="56">
                  <c:v>0.58899999999999997</c:v>
                </c:pt>
                <c:pt idx="57">
                  <c:v>0.58699999999999997</c:v>
                </c:pt>
                <c:pt idx="58">
                  <c:v>0.57899999999999996</c:v>
                </c:pt>
                <c:pt idx="59">
                  <c:v>0.55600000000000005</c:v>
                </c:pt>
                <c:pt idx="60">
                  <c:v>0.52700000000000002</c:v>
                </c:pt>
                <c:pt idx="61">
                  <c:v>0.52700000000000002</c:v>
                </c:pt>
                <c:pt idx="62">
                  <c:v>0.53400000000000003</c:v>
                </c:pt>
                <c:pt idx="63">
                  <c:v>0.54600000000000004</c:v>
                </c:pt>
                <c:pt idx="64">
                  <c:v>0.56000000000000005</c:v>
                </c:pt>
                <c:pt idx="65">
                  <c:v>0.57499999999999996</c:v>
                </c:pt>
                <c:pt idx="66">
                  <c:v>0.59199999999999997</c:v>
                </c:pt>
                <c:pt idx="67">
                  <c:v>0.62</c:v>
                </c:pt>
                <c:pt idx="68">
                  <c:v>0.64700000000000002</c:v>
                </c:pt>
                <c:pt idx="69">
                  <c:v>0.66700000000000004</c:v>
                </c:pt>
                <c:pt idx="70">
                  <c:v>0.67700000000000005</c:v>
                </c:pt>
                <c:pt idx="71">
                  <c:v>0.68200000000000005</c:v>
                </c:pt>
                <c:pt idx="72">
                  <c:v>0.68200000000000005</c:v>
                </c:pt>
                <c:pt idx="73">
                  <c:v>0.68600000000000005</c:v>
                </c:pt>
                <c:pt idx="74">
                  <c:v>0.68899999999999995</c:v>
                </c:pt>
                <c:pt idx="75">
                  <c:v>0.68</c:v>
                </c:pt>
                <c:pt idx="76">
                  <c:v>0.66200000000000003</c:v>
                </c:pt>
                <c:pt idx="77">
                  <c:v>0.64300000000000002</c:v>
                </c:pt>
                <c:pt idx="78">
                  <c:v>0.63500000000000001</c:v>
                </c:pt>
                <c:pt idx="79">
                  <c:v>0.63400000000000001</c:v>
                </c:pt>
                <c:pt idx="80">
                  <c:v>0.64</c:v>
                </c:pt>
                <c:pt idx="81">
                  <c:v>0.65400000000000003</c:v>
                </c:pt>
                <c:pt idx="82">
                  <c:v>0.66500000000000004</c:v>
                </c:pt>
                <c:pt idx="83">
                  <c:v>0.67200000000000004</c:v>
                </c:pt>
                <c:pt idx="84">
                  <c:v>0.67700000000000005</c:v>
                </c:pt>
                <c:pt idx="85">
                  <c:v>0.69</c:v>
                </c:pt>
                <c:pt idx="86">
                  <c:v>0.70199999999999996</c:v>
                </c:pt>
                <c:pt idx="87">
                  <c:v>0.71499999999999997</c:v>
                </c:pt>
                <c:pt idx="88">
                  <c:v>0.72799999999999998</c:v>
                </c:pt>
                <c:pt idx="89">
                  <c:v>0.73699999999999999</c:v>
                </c:pt>
                <c:pt idx="90">
                  <c:v>0.74399999999999999</c:v>
                </c:pt>
                <c:pt idx="91">
                  <c:v>0.745</c:v>
                </c:pt>
                <c:pt idx="92">
                  <c:v>0.74099999999999999</c:v>
                </c:pt>
                <c:pt idx="93">
                  <c:v>0.73499999999999999</c:v>
                </c:pt>
                <c:pt idx="94">
                  <c:v>0.72899999999999998</c:v>
                </c:pt>
                <c:pt idx="95">
                  <c:v>0.72799999999999998</c:v>
                </c:pt>
                <c:pt idx="96">
                  <c:v>0.73199999999999998</c:v>
                </c:pt>
                <c:pt idx="97">
                  <c:v>0.73599999999999999</c:v>
                </c:pt>
                <c:pt idx="98">
                  <c:v>0.74199999999999999</c:v>
                </c:pt>
                <c:pt idx="99">
                  <c:v>0.75</c:v>
                </c:pt>
                <c:pt idx="100">
                  <c:v>0.75</c:v>
                </c:pt>
                <c:pt idx="101">
                  <c:v>0.754</c:v>
                </c:pt>
                <c:pt idx="102">
                  <c:v>0.76200000000000001</c:v>
                </c:pt>
                <c:pt idx="103">
                  <c:v>0.77400000000000002</c:v>
                </c:pt>
                <c:pt idx="104">
                  <c:v>0.78400000000000003</c:v>
                </c:pt>
                <c:pt idx="105">
                  <c:v>0.79</c:v>
                </c:pt>
                <c:pt idx="106">
                  <c:v>0.79800000000000004</c:v>
                </c:pt>
                <c:pt idx="107">
                  <c:v>0.81</c:v>
                </c:pt>
                <c:pt idx="108">
                  <c:v>0.82399999999999995</c:v>
                </c:pt>
                <c:pt idx="109">
                  <c:v>0.83499999999999996</c:v>
                </c:pt>
                <c:pt idx="110">
                  <c:v>0.83799999999999997</c:v>
                </c:pt>
                <c:pt idx="111">
                  <c:v>0.84299999999999997</c:v>
                </c:pt>
                <c:pt idx="112">
                  <c:v>0.85599999999999998</c:v>
                </c:pt>
                <c:pt idx="113">
                  <c:v>0.86699999999999999</c:v>
                </c:pt>
                <c:pt idx="114">
                  <c:v>0.878</c:v>
                </c:pt>
                <c:pt idx="115">
                  <c:v>0.89400000000000002</c:v>
                </c:pt>
                <c:pt idx="116">
                  <c:v>0.91200000000000003</c:v>
                </c:pt>
                <c:pt idx="117">
                  <c:v>0.92400000000000004</c:v>
                </c:pt>
                <c:pt idx="118">
                  <c:v>0.93200000000000005</c:v>
                </c:pt>
                <c:pt idx="119">
                  <c:v>0.94499999999999995</c:v>
                </c:pt>
                <c:pt idx="120">
                  <c:v>0.95099999999999996</c:v>
                </c:pt>
                <c:pt idx="121">
                  <c:v>0.95399999999999996</c:v>
                </c:pt>
                <c:pt idx="122">
                  <c:v>0.95399999999999996</c:v>
                </c:pt>
                <c:pt idx="123">
                  <c:v>0.96</c:v>
                </c:pt>
                <c:pt idx="124">
                  <c:v>0.96099999999999997</c:v>
                </c:pt>
                <c:pt idx="125">
                  <c:v>0.96599999999999997</c:v>
                </c:pt>
                <c:pt idx="126">
                  <c:v>0.97599999999999998</c:v>
                </c:pt>
                <c:pt idx="127">
                  <c:v>0.98799999999999999</c:v>
                </c:pt>
                <c:pt idx="128">
                  <c:v>0.999</c:v>
                </c:pt>
                <c:pt idx="129">
                  <c:v>1.0089999999999999</c:v>
                </c:pt>
                <c:pt idx="130">
                  <c:v>1.02</c:v>
                </c:pt>
                <c:pt idx="131">
                  <c:v>1.028</c:v>
                </c:pt>
                <c:pt idx="132">
                  <c:v>1.0269999999999999</c:v>
                </c:pt>
                <c:pt idx="133">
                  <c:v>1.026</c:v>
                </c:pt>
                <c:pt idx="134">
                  <c:v>1.03</c:v>
                </c:pt>
                <c:pt idx="135">
                  <c:v>1.038</c:v>
                </c:pt>
                <c:pt idx="136">
                  <c:v>1.052</c:v>
                </c:pt>
                <c:pt idx="137">
                  <c:v>1.0660000000000001</c:v>
                </c:pt>
                <c:pt idx="138">
                  <c:v>1.073</c:v>
                </c:pt>
                <c:pt idx="139">
                  <c:v>1.083</c:v>
                </c:pt>
                <c:pt idx="140">
                  <c:v>1.093</c:v>
                </c:pt>
                <c:pt idx="141">
                  <c:v>1.097</c:v>
                </c:pt>
                <c:pt idx="142">
                  <c:v>1.0980000000000001</c:v>
                </c:pt>
                <c:pt idx="143">
                  <c:v>1.1040000000000001</c:v>
                </c:pt>
                <c:pt idx="144">
                  <c:v>1.1160000000000001</c:v>
                </c:pt>
                <c:pt idx="145">
                  <c:v>1.133</c:v>
                </c:pt>
                <c:pt idx="146">
                  <c:v>1.1499999999999999</c:v>
                </c:pt>
                <c:pt idx="147">
                  <c:v>1.1679999999999999</c:v>
                </c:pt>
                <c:pt idx="148">
                  <c:v>1.18</c:v>
                </c:pt>
                <c:pt idx="149">
                  <c:v>1.1859999999999999</c:v>
                </c:pt>
                <c:pt idx="150">
                  <c:v>1.1870000000000001</c:v>
                </c:pt>
                <c:pt idx="151">
                  <c:v>1.1850000000000001</c:v>
                </c:pt>
                <c:pt idx="152">
                  <c:v>1.179</c:v>
                </c:pt>
                <c:pt idx="153">
                  <c:v>1.1739999999999999</c:v>
                </c:pt>
                <c:pt idx="154">
                  <c:v>1.179</c:v>
                </c:pt>
                <c:pt idx="155">
                  <c:v>1.1830000000000001</c:v>
                </c:pt>
                <c:pt idx="156">
                  <c:v>1.181</c:v>
                </c:pt>
                <c:pt idx="157">
                  <c:v>1.177</c:v>
                </c:pt>
                <c:pt idx="158">
                  <c:v>1.18</c:v>
                </c:pt>
                <c:pt idx="159">
                  <c:v>1.181</c:v>
                </c:pt>
                <c:pt idx="160">
                  <c:v>1.1739999999999999</c:v>
                </c:pt>
                <c:pt idx="161">
                  <c:v>1.1739999999999999</c:v>
                </c:pt>
                <c:pt idx="162">
                  <c:v>1.18</c:v>
                </c:pt>
                <c:pt idx="163">
                  <c:v>1.179</c:v>
                </c:pt>
                <c:pt idx="164">
                  <c:v>1.18</c:v>
                </c:pt>
                <c:pt idx="165">
                  <c:v>1.1919999999999999</c:v>
                </c:pt>
                <c:pt idx="166">
                  <c:v>1.2050000000000001</c:v>
                </c:pt>
                <c:pt idx="167">
                  <c:v>1.216</c:v>
                </c:pt>
                <c:pt idx="168">
                  <c:v>1.2330000000000001</c:v>
                </c:pt>
                <c:pt idx="169">
                  <c:v>1.2609999999999999</c:v>
                </c:pt>
                <c:pt idx="170">
                  <c:v>1.2849999999999999</c:v>
                </c:pt>
                <c:pt idx="171">
                  <c:v>1.302</c:v>
                </c:pt>
                <c:pt idx="172">
                  <c:v>1.3169999999999999</c:v>
                </c:pt>
                <c:pt idx="173">
                  <c:v>1.331</c:v>
                </c:pt>
                <c:pt idx="174">
                  <c:v>1.3320000000000001</c:v>
                </c:pt>
                <c:pt idx="175">
                  <c:v>1.33</c:v>
                </c:pt>
                <c:pt idx="176">
                  <c:v>1.33</c:v>
                </c:pt>
                <c:pt idx="177">
                  <c:v>1.333</c:v>
                </c:pt>
                <c:pt idx="178">
                  <c:v>1.3320000000000001</c:v>
                </c:pt>
                <c:pt idx="179">
                  <c:v>1.3380000000000001</c:v>
                </c:pt>
                <c:pt idx="180">
                  <c:v>1.343</c:v>
                </c:pt>
                <c:pt idx="181">
                  <c:v>1.3480000000000001</c:v>
                </c:pt>
                <c:pt idx="182">
                  <c:v>1.3540000000000001</c:v>
                </c:pt>
                <c:pt idx="183">
                  <c:v>1.361</c:v>
                </c:pt>
                <c:pt idx="184">
                  <c:v>1.3640000000000001</c:v>
                </c:pt>
                <c:pt idx="185">
                  <c:v>1.363</c:v>
                </c:pt>
                <c:pt idx="186">
                  <c:v>1.361</c:v>
                </c:pt>
                <c:pt idx="187">
                  <c:v>1.355</c:v>
                </c:pt>
                <c:pt idx="188">
                  <c:v>1.349</c:v>
                </c:pt>
                <c:pt idx="189">
                  <c:v>1.3440000000000001</c:v>
                </c:pt>
                <c:pt idx="190">
                  <c:v>1.3380000000000001</c:v>
                </c:pt>
                <c:pt idx="191">
                  <c:v>1.327</c:v>
                </c:pt>
                <c:pt idx="192">
                  <c:v>1.3169999999999999</c:v>
                </c:pt>
                <c:pt idx="193">
                  <c:v>1.3069999999999999</c:v>
                </c:pt>
                <c:pt idx="194">
                  <c:v>1.298</c:v>
                </c:pt>
                <c:pt idx="195">
                  <c:v>1.2849999999999999</c:v>
                </c:pt>
                <c:pt idx="196">
                  <c:v>1.264</c:v>
                </c:pt>
                <c:pt idx="197">
                  <c:v>1.2470000000000001</c:v>
                </c:pt>
                <c:pt idx="198">
                  <c:v>1.24</c:v>
                </c:pt>
                <c:pt idx="199">
                  <c:v>1.2430000000000001</c:v>
                </c:pt>
                <c:pt idx="200">
                  <c:v>1.252</c:v>
                </c:pt>
                <c:pt idx="201">
                  <c:v>1.2689999999999999</c:v>
                </c:pt>
                <c:pt idx="202">
                  <c:v>1.2949999999999999</c:v>
                </c:pt>
                <c:pt idx="203">
                  <c:v>1.331</c:v>
                </c:pt>
                <c:pt idx="204">
                  <c:v>1.3680000000000001</c:v>
                </c:pt>
                <c:pt idx="205">
                  <c:v>1.401</c:v>
                </c:pt>
                <c:pt idx="206">
                  <c:v>1.4279999999999999</c:v>
                </c:pt>
                <c:pt idx="207">
                  <c:v>1.45</c:v>
                </c:pt>
                <c:pt idx="208">
                  <c:v>1.4730000000000001</c:v>
                </c:pt>
                <c:pt idx="209">
                  <c:v>1.492</c:v>
                </c:pt>
                <c:pt idx="210">
                  <c:v>1.5049999999999999</c:v>
                </c:pt>
                <c:pt idx="211">
                  <c:v>1.514</c:v>
                </c:pt>
                <c:pt idx="212">
                  <c:v>1.5229999999999999</c:v>
                </c:pt>
                <c:pt idx="213">
                  <c:v>1.5329999999999999</c:v>
                </c:pt>
                <c:pt idx="214">
                  <c:v>1.54</c:v>
                </c:pt>
                <c:pt idx="215">
                  <c:v>1.5389999999999999</c:v>
                </c:pt>
                <c:pt idx="216">
                  <c:v>1.5349999999999999</c:v>
                </c:pt>
                <c:pt idx="217">
                  <c:v>1.528</c:v>
                </c:pt>
                <c:pt idx="218">
                  <c:v>1.528</c:v>
                </c:pt>
                <c:pt idx="219">
                  <c:v>1.5289999999999999</c:v>
                </c:pt>
                <c:pt idx="220">
                  <c:v>1.5289999999999999</c:v>
                </c:pt>
                <c:pt idx="221">
                  <c:v>1.5329999999999999</c:v>
                </c:pt>
                <c:pt idx="222">
                  <c:v>1.5369999999999999</c:v>
                </c:pt>
                <c:pt idx="223">
                  <c:v>1.536</c:v>
                </c:pt>
                <c:pt idx="224">
                  <c:v>1.536</c:v>
                </c:pt>
                <c:pt idx="225">
                  <c:v>1.5269999999999999</c:v>
                </c:pt>
                <c:pt idx="226">
                  <c:v>1.514</c:v>
                </c:pt>
                <c:pt idx="227">
                  <c:v>1.506</c:v>
                </c:pt>
                <c:pt idx="228">
                  <c:v>1.4970000000000001</c:v>
                </c:pt>
                <c:pt idx="229">
                  <c:v>1.5049999999999999</c:v>
                </c:pt>
                <c:pt idx="230">
                  <c:v>1.508</c:v>
                </c:pt>
                <c:pt idx="231">
                  <c:v>1.518</c:v>
                </c:pt>
                <c:pt idx="232">
                  <c:v>1.5449999999999999</c:v>
                </c:pt>
                <c:pt idx="233">
                  <c:v>1.5309999999999999</c:v>
                </c:pt>
                <c:pt idx="234">
                  <c:v>1.5669999999999999</c:v>
                </c:pt>
                <c:pt idx="235">
                  <c:v>1.579</c:v>
                </c:pt>
                <c:pt idx="236">
                  <c:v>1.5960000000000001</c:v>
                </c:pt>
                <c:pt idx="237">
                  <c:v>1.64</c:v>
                </c:pt>
                <c:pt idx="238">
                  <c:v>1.68</c:v>
                </c:pt>
                <c:pt idx="239">
                  <c:v>1.6930000000000001</c:v>
                </c:pt>
                <c:pt idx="240">
                  <c:v>1.6930000000000001</c:v>
                </c:pt>
                <c:pt idx="241">
                  <c:v>1.7270000000000001</c:v>
                </c:pt>
                <c:pt idx="242">
                  <c:v>1.7470000000000001</c:v>
                </c:pt>
                <c:pt idx="243">
                  <c:v>1.7529999999999999</c:v>
                </c:pt>
                <c:pt idx="244">
                  <c:v>1.7529999999999999</c:v>
                </c:pt>
                <c:pt idx="245">
                  <c:v>1.772</c:v>
                </c:pt>
                <c:pt idx="246">
                  <c:v>1.7889999999999999</c:v>
                </c:pt>
                <c:pt idx="247">
                  <c:v>1.825</c:v>
                </c:pt>
                <c:pt idx="248">
                  <c:v>1.877</c:v>
                </c:pt>
                <c:pt idx="249">
                  <c:v>1.925</c:v>
                </c:pt>
                <c:pt idx="250">
                  <c:v>1.952</c:v>
                </c:pt>
                <c:pt idx="251">
                  <c:v>1.9610000000000001</c:v>
                </c:pt>
                <c:pt idx="252">
                  <c:v>1.9650000000000001</c:v>
                </c:pt>
                <c:pt idx="253">
                  <c:v>1.9870000000000001</c:v>
                </c:pt>
                <c:pt idx="254">
                  <c:v>2.02</c:v>
                </c:pt>
                <c:pt idx="255">
                  <c:v>2.0569999999999999</c:v>
                </c:pt>
                <c:pt idx="256">
                  <c:v>2.0859999999999999</c:v>
                </c:pt>
                <c:pt idx="257">
                  <c:v>2.0979999999999999</c:v>
                </c:pt>
                <c:pt idx="258">
                  <c:v>2.0960000000000001</c:v>
                </c:pt>
                <c:pt idx="259">
                  <c:v>2.1040000000000001</c:v>
                </c:pt>
                <c:pt idx="260">
                  <c:v>2.121</c:v>
                </c:pt>
                <c:pt idx="261">
                  <c:v>2.15</c:v>
                </c:pt>
                <c:pt idx="262">
                  <c:v>2.1890000000000001</c:v>
                </c:pt>
                <c:pt idx="263">
                  <c:v>2.2360000000000002</c:v>
                </c:pt>
                <c:pt idx="264">
                  <c:v>2.278</c:v>
                </c:pt>
                <c:pt idx="265">
                  <c:v>2.3180000000000001</c:v>
                </c:pt>
                <c:pt idx="266">
                  <c:v>2.359</c:v>
                </c:pt>
                <c:pt idx="267">
                  <c:v>2.403</c:v>
                </c:pt>
                <c:pt idx="268">
                  <c:v>2.4529999999999998</c:v>
                </c:pt>
                <c:pt idx="269">
                  <c:v>2.5089999999999999</c:v>
                </c:pt>
                <c:pt idx="270">
                  <c:v>2.5720000000000001</c:v>
                </c:pt>
                <c:pt idx="271">
                  <c:v>2.6349999999999998</c:v>
                </c:pt>
                <c:pt idx="272">
                  <c:v>2.694</c:v>
                </c:pt>
                <c:pt idx="273">
                  <c:v>2.7410000000000001</c:v>
                </c:pt>
                <c:pt idx="274">
                  <c:v>2.7839999999999998</c:v>
                </c:pt>
                <c:pt idx="275">
                  <c:v>2.8210000000000002</c:v>
                </c:pt>
                <c:pt idx="276">
                  <c:v>2.8620000000000001</c:v>
                </c:pt>
                <c:pt idx="277">
                  <c:v>2.91</c:v>
                </c:pt>
                <c:pt idx="278">
                  <c:v>2.972</c:v>
                </c:pt>
                <c:pt idx="279">
                  <c:v>3.0409999999999999</c:v>
                </c:pt>
                <c:pt idx="280">
                  <c:v>3.1059999999999999</c:v>
                </c:pt>
                <c:pt idx="281">
                  <c:v>3.1669999999999998</c:v>
                </c:pt>
                <c:pt idx="282">
                  <c:v>3.2210000000000001</c:v>
                </c:pt>
                <c:pt idx="283">
                  <c:v>3.2770000000000001</c:v>
                </c:pt>
                <c:pt idx="284">
                  <c:v>3.339</c:v>
                </c:pt>
                <c:pt idx="285">
                  <c:v>3.4129999999999998</c:v>
                </c:pt>
                <c:pt idx="286">
                  <c:v>3.492</c:v>
                </c:pt>
                <c:pt idx="287">
                  <c:v>3.5750000000000002</c:v>
                </c:pt>
                <c:pt idx="288">
                  <c:v>3.6589999999999998</c:v>
                </c:pt>
                <c:pt idx="289">
                  <c:v>3.742</c:v>
                </c:pt>
                <c:pt idx="290">
                  <c:v>3.8220000000000001</c:v>
                </c:pt>
                <c:pt idx="291">
                  <c:v>3.9140000000000001</c:v>
                </c:pt>
                <c:pt idx="292">
                  <c:v>4.0259999999999998</c:v>
                </c:pt>
                <c:pt idx="293">
                  <c:v>4.1360000000000001</c:v>
                </c:pt>
                <c:pt idx="294">
                  <c:v>4.2279999999999998</c:v>
                </c:pt>
                <c:pt idx="295">
                  <c:v>4.3170000000000002</c:v>
                </c:pt>
                <c:pt idx="296">
                  <c:v>4.4290000000000003</c:v>
                </c:pt>
                <c:pt idx="297">
                  <c:v>4.5659999999999998</c:v>
                </c:pt>
                <c:pt idx="298">
                  <c:v>4.7089999999999996</c:v>
                </c:pt>
                <c:pt idx="299">
                  <c:v>4.8289999999999997</c:v>
                </c:pt>
                <c:pt idx="300">
                  <c:v>4.9390000000000001</c:v>
                </c:pt>
                <c:pt idx="301">
                  <c:v>5.0670000000000002</c:v>
                </c:pt>
                <c:pt idx="302">
                  <c:v>5.2309999999999999</c:v>
                </c:pt>
                <c:pt idx="303">
                  <c:v>5.4059999999999997</c:v>
                </c:pt>
                <c:pt idx="304">
                  <c:v>5.5609999999999999</c:v>
                </c:pt>
                <c:pt idx="305">
                  <c:v>5.71</c:v>
                </c:pt>
                <c:pt idx="306">
                  <c:v>5.8970000000000002</c:v>
                </c:pt>
                <c:pt idx="307">
                  <c:v>6.1219999999999999</c:v>
                </c:pt>
                <c:pt idx="308">
                  <c:v>6.3280000000000003</c:v>
                </c:pt>
                <c:pt idx="309">
                  <c:v>6.524</c:v>
                </c:pt>
                <c:pt idx="310">
                  <c:v>6.7309999999999999</c:v>
                </c:pt>
                <c:pt idx="311">
                  <c:v>6.9569999999999999</c:v>
                </c:pt>
                <c:pt idx="312">
                  <c:v>7.1790000000000003</c:v>
                </c:pt>
                <c:pt idx="313">
                  <c:v>7.4130000000000003</c:v>
                </c:pt>
                <c:pt idx="314">
                  <c:v>7.641</c:v>
                </c:pt>
                <c:pt idx="315">
                  <c:v>7.88</c:v>
                </c:pt>
                <c:pt idx="316">
                  <c:v>8.1620000000000008</c:v>
                </c:pt>
                <c:pt idx="317">
                  <c:v>8.4749999999999996</c:v>
                </c:pt>
                <c:pt idx="318">
                  <c:v>8.7360000000000007</c:v>
                </c:pt>
                <c:pt idx="319">
                  <c:v>9.0500000000000007</c:v>
                </c:pt>
                <c:pt idx="320">
                  <c:v>9.4610000000000003</c:v>
                </c:pt>
                <c:pt idx="321">
                  <c:v>9.82</c:v>
                </c:pt>
                <c:pt idx="322">
                  <c:v>10.182</c:v>
                </c:pt>
                <c:pt idx="323">
                  <c:v>10.571</c:v>
                </c:pt>
                <c:pt idx="324">
                  <c:v>10.948</c:v>
                </c:pt>
                <c:pt idx="325">
                  <c:v>11.446</c:v>
                </c:pt>
                <c:pt idx="326">
                  <c:v>11.843999999999999</c:v>
                </c:pt>
                <c:pt idx="327">
                  <c:v>12.227</c:v>
                </c:pt>
                <c:pt idx="328">
                  <c:v>12.747999999999999</c:v>
                </c:pt>
                <c:pt idx="329">
                  <c:v>13.226000000000001</c:v>
                </c:pt>
                <c:pt idx="330">
                  <c:v>13.779</c:v>
                </c:pt>
                <c:pt idx="331">
                  <c:v>14.23</c:v>
                </c:pt>
                <c:pt idx="332">
                  <c:v>14.811999999999999</c:v>
                </c:pt>
                <c:pt idx="333">
                  <c:v>15.457000000000001</c:v>
                </c:pt>
                <c:pt idx="334">
                  <c:v>16.024000000000001</c:v>
                </c:pt>
                <c:pt idx="335">
                  <c:v>16.646000000000001</c:v>
                </c:pt>
                <c:pt idx="336">
                  <c:v>17.254000000000001</c:v>
                </c:pt>
                <c:pt idx="337">
                  <c:v>17.994</c:v>
                </c:pt>
                <c:pt idx="338">
                  <c:v>18.661000000000001</c:v>
                </c:pt>
                <c:pt idx="339">
                  <c:v>19.288</c:v>
                </c:pt>
                <c:pt idx="340">
                  <c:v>20.015999999999998</c:v>
                </c:pt>
                <c:pt idx="341">
                  <c:v>20.734000000000002</c:v>
                </c:pt>
                <c:pt idx="342">
                  <c:v>21.489000000000001</c:v>
                </c:pt>
                <c:pt idx="343">
                  <c:v>22.108000000000001</c:v>
                </c:pt>
                <c:pt idx="344">
                  <c:v>22.873000000000001</c:v>
                </c:pt>
                <c:pt idx="345">
                  <c:v>23.619</c:v>
                </c:pt>
                <c:pt idx="346">
                  <c:v>24.349</c:v>
                </c:pt>
                <c:pt idx="347">
                  <c:v>25.001999999999999</c:v>
                </c:pt>
                <c:pt idx="348">
                  <c:v>25.724</c:v>
                </c:pt>
                <c:pt idx="349">
                  <c:v>26.43</c:v>
                </c:pt>
                <c:pt idx="350">
                  <c:v>27.135999999999999</c:v>
                </c:pt>
                <c:pt idx="351">
                  <c:v>27.713999999999999</c:v>
                </c:pt>
                <c:pt idx="352">
                  <c:v>28.405999999999999</c:v>
                </c:pt>
                <c:pt idx="353">
                  <c:v>29.055</c:v>
                </c:pt>
                <c:pt idx="354">
                  <c:v>29.677</c:v>
                </c:pt>
                <c:pt idx="355">
                  <c:v>30.352</c:v>
                </c:pt>
                <c:pt idx="356">
                  <c:v>31.071999999999999</c:v>
                </c:pt>
                <c:pt idx="357">
                  <c:v>31.855</c:v>
                </c:pt>
                <c:pt idx="358">
                  <c:v>32.764000000000003</c:v>
                </c:pt>
                <c:pt idx="359">
                  <c:v>33.804000000000002</c:v>
                </c:pt>
                <c:pt idx="360">
                  <c:v>34.978999999999999</c:v>
                </c:pt>
                <c:pt idx="361">
                  <c:v>36.345999999999997</c:v>
                </c:pt>
                <c:pt idx="362">
                  <c:v>37.966000000000001</c:v>
                </c:pt>
                <c:pt idx="363">
                  <c:v>39.747999999999998</c:v>
                </c:pt>
                <c:pt idx="364">
                  <c:v>41.698</c:v>
                </c:pt>
                <c:pt idx="365">
                  <c:v>43.841000000000001</c:v>
                </c:pt>
                <c:pt idx="366">
                  <c:v>46.081000000000003</c:v>
                </c:pt>
                <c:pt idx="367">
                  <c:v>48.381</c:v>
                </c:pt>
                <c:pt idx="368">
                  <c:v>50.747</c:v>
                </c:pt>
                <c:pt idx="369">
                  <c:v>53.079000000000001</c:v>
                </c:pt>
                <c:pt idx="370">
                  <c:v>55.356000000000002</c:v>
                </c:pt>
                <c:pt idx="371">
                  <c:v>57.524999999999999</c:v>
                </c:pt>
                <c:pt idx="372">
                  <c:v>59.533000000000001</c:v>
                </c:pt>
                <c:pt idx="373">
                  <c:v>61.332999999999998</c:v>
                </c:pt>
                <c:pt idx="374">
                  <c:v>62.875999999999998</c:v>
                </c:pt>
                <c:pt idx="375">
                  <c:v>64.114000000000004</c:v>
                </c:pt>
                <c:pt idx="376">
                  <c:v>65.046999999999997</c:v>
                </c:pt>
                <c:pt idx="377">
                  <c:v>65.647000000000006</c:v>
                </c:pt>
                <c:pt idx="378">
                  <c:v>65.941000000000003</c:v>
                </c:pt>
                <c:pt idx="379">
                  <c:v>65.944000000000003</c:v>
                </c:pt>
                <c:pt idx="380">
                  <c:v>65.638999999999996</c:v>
                </c:pt>
                <c:pt idx="381">
                  <c:v>65.087000000000003</c:v>
                </c:pt>
                <c:pt idx="382">
                  <c:v>64.268000000000001</c:v>
                </c:pt>
                <c:pt idx="383">
                  <c:v>63.261000000000003</c:v>
                </c:pt>
                <c:pt idx="384">
                  <c:v>62.067999999999998</c:v>
                </c:pt>
                <c:pt idx="385">
                  <c:v>60.738999999999997</c:v>
                </c:pt>
                <c:pt idx="386">
                  <c:v>59.261000000000003</c:v>
                </c:pt>
                <c:pt idx="387">
                  <c:v>57.731999999999999</c:v>
                </c:pt>
                <c:pt idx="388">
                  <c:v>56.110999999999997</c:v>
                </c:pt>
                <c:pt idx="389">
                  <c:v>54.481000000000002</c:v>
                </c:pt>
                <c:pt idx="390">
                  <c:v>52.792999999999999</c:v>
                </c:pt>
                <c:pt idx="391">
                  <c:v>51.149000000000001</c:v>
                </c:pt>
                <c:pt idx="392">
                  <c:v>49.481999999999999</c:v>
                </c:pt>
                <c:pt idx="393">
                  <c:v>47.877000000000002</c:v>
                </c:pt>
                <c:pt idx="394">
                  <c:v>46.267000000000003</c:v>
                </c:pt>
                <c:pt idx="395">
                  <c:v>44.713999999999999</c:v>
                </c:pt>
                <c:pt idx="396">
                  <c:v>43.18</c:v>
                </c:pt>
                <c:pt idx="397">
                  <c:v>41.713999999999999</c:v>
                </c:pt>
                <c:pt idx="398">
                  <c:v>40.287999999999997</c:v>
                </c:pt>
                <c:pt idx="399">
                  <c:v>38.917000000000002</c:v>
                </c:pt>
                <c:pt idx="400">
                  <c:v>37.591000000000001</c:v>
                </c:pt>
                <c:pt idx="401">
                  <c:v>36.313000000000002</c:v>
                </c:pt>
                <c:pt idx="402">
                  <c:v>35.085000000000001</c:v>
                </c:pt>
                <c:pt idx="403">
                  <c:v>33.895000000000003</c:v>
                </c:pt>
                <c:pt idx="404">
                  <c:v>32.758000000000003</c:v>
                </c:pt>
                <c:pt idx="405">
                  <c:v>31.643999999999998</c:v>
                </c:pt>
                <c:pt idx="406">
                  <c:v>30.588000000000001</c:v>
                </c:pt>
                <c:pt idx="407">
                  <c:v>29.556999999999999</c:v>
                </c:pt>
                <c:pt idx="408">
                  <c:v>28.602</c:v>
                </c:pt>
                <c:pt idx="409">
                  <c:v>27.664000000000001</c:v>
                </c:pt>
                <c:pt idx="410">
                  <c:v>26.794</c:v>
                </c:pt>
                <c:pt idx="411">
                  <c:v>25.952000000000002</c:v>
                </c:pt>
                <c:pt idx="412">
                  <c:v>25.164999999999999</c:v>
                </c:pt>
                <c:pt idx="413">
                  <c:v>24.411000000000001</c:v>
                </c:pt>
                <c:pt idx="414">
                  <c:v>23.696999999999999</c:v>
                </c:pt>
                <c:pt idx="415">
                  <c:v>23.016999999999999</c:v>
                </c:pt>
                <c:pt idx="416">
                  <c:v>22.361000000000001</c:v>
                </c:pt>
                <c:pt idx="417">
                  <c:v>21.734999999999999</c:v>
                </c:pt>
                <c:pt idx="418">
                  <c:v>21.114999999999998</c:v>
                </c:pt>
                <c:pt idx="419">
                  <c:v>20.533999999999999</c:v>
                </c:pt>
                <c:pt idx="420">
                  <c:v>19.963999999999999</c:v>
                </c:pt>
                <c:pt idx="421">
                  <c:v>19.408999999999999</c:v>
                </c:pt>
                <c:pt idx="422">
                  <c:v>18.872</c:v>
                </c:pt>
                <c:pt idx="423">
                  <c:v>18.355</c:v>
                </c:pt>
                <c:pt idx="424">
                  <c:v>17.864000000000001</c:v>
                </c:pt>
                <c:pt idx="425">
                  <c:v>17.391999999999999</c:v>
                </c:pt>
                <c:pt idx="426">
                  <c:v>16.943999999999999</c:v>
                </c:pt>
                <c:pt idx="427">
                  <c:v>16.510999999999999</c:v>
                </c:pt>
                <c:pt idx="428">
                  <c:v>16.088999999999999</c:v>
                </c:pt>
                <c:pt idx="429">
                  <c:v>15.691000000000001</c:v>
                </c:pt>
                <c:pt idx="430">
                  <c:v>15.31</c:v>
                </c:pt>
                <c:pt idx="431">
                  <c:v>14.943</c:v>
                </c:pt>
                <c:pt idx="432">
                  <c:v>14.589</c:v>
                </c:pt>
                <c:pt idx="433">
                  <c:v>14.247999999999999</c:v>
                </c:pt>
                <c:pt idx="434">
                  <c:v>13.923999999999999</c:v>
                </c:pt>
                <c:pt idx="435">
                  <c:v>13.616</c:v>
                </c:pt>
                <c:pt idx="436">
                  <c:v>13.318</c:v>
                </c:pt>
                <c:pt idx="437">
                  <c:v>13.03</c:v>
                </c:pt>
                <c:pt idx="438">
                  <c:v>12.752000000000001</c:v>
                </c:pt>
                <c:pt idx="439">
                  <c:v>12.492000000000001</c:v>
                </c:pt>
                <c:pt idx="440">
                  <c:v>12.241</c:v>
                </c:pt>
                <c:pt idx="441">
                  <c:v>11.992000000000001</c:v>
                </c:pt>
                <c:pt idx="442">
                  <c:v>11.750999999999999</c:v>
                </c:pt>
                <c:pt idx="443">
                  <c:v>11.52</c:v>
                </c:pt>
                <c:pt idx="444">
                  <c:v>11.291</c:v>
                </c:pt>
                <c:pt idx="445">
                  <c:v>11.068</c:v>
                </c:pt>
                <c:pt idx="446">
                  <c:v>10.853999999999999</c:v>
                </c:pt>
                <c:pt idx="447">
                  <c:v>10.653</c:v>
                </c:pt>
                <c:pt idx="448">
                  <c:v>10.468</c:v>
                </c:pt>
                <c:pt idx="449">
                  <c:v>10.292999999999999</c:v>
                </c:pt>
                <c:pt idx="450">
                  <c:v>10.132999999999999</c:v>
                </c:pt>
                <c:pt idx="451">
                  <c:v>9.9740000000000002</c:v>
                </c:pt>
                <c:pt idx="452">
                  <c:v>9.8079999999999998</c:v>
                </c:pt>
                <c:pt idx="453">
                  <c:v>9.6430000000000007</c:v>
                </c:pt>
                <c:pt idx="454">
                  <c:v>9.4849999999999994</c:v>
                </c:pt>
                <c:pt idx="455">
                  <c:v>9.33</c:v>
                </c:pt>
                <c:pt idx="456">
                  <c:v>9.1760000000000002</c:v>
                </c:pt>
                <c:pt idx="457">
                  <c:v>9.02</c:v>
                </c:pt>
                <c:pt idx="458">
                  <c:v>8.8789999999999996</c:v>
                </c:pt>
                <c:pt idx="459">
                  <c:v>8.76</c:v>
                </c:pt>
                <c:pt idx="460">
                  <c:v>8.6579999999999995</c:v>
                </c:pt>
                <c:pt idx="461">
                  <c:v>8.5519999999999996</c:v>
                </c:pt>
                <c:pt idx="462">
                  <c:v>8.4429999999999996</c:v>
                </c:pt>
                <c:pt idx="463">
                  <c:v>8.3379999999999992</c:v>
                </c:pt>
                <c:pt idx="464">
                  <c:v>8.2349999999999994</c:v>
                </c:pt>
                <c:pt idx="465">
                  <c:v>8.1289999999999996</c:v>
                </c:pt>
                <c:pt idx="466">
                  <c:v>8.0180000000000007</c:v>
                </c:pt>
                <c:pt idx="467">
                  <c:v>7.9059999999999997</c:v>
                </c:pt>
                <c:pt idx="468">
                  <c:v>7.7969999999999997</c:v>
                </c:pt>
                <c:pt idx="469">
                  <c:v>7.6879999999999997</c:v>
                </c:pt>
                <c:pt idx="470">
                  <c:v>7.585</c:v>
                </c:pt>
                <c:pt idx="471">
                  <c:v>7.4850000000000003</c:v>
                </c:pt>
                <c:pt idx="472">
                  <c:v>7.3890000000000002</c:v>
                </c:pt>
                <c:pt idx="473">
                  <c:v>7.298</c:v>
                </c:pt>
                <c:pt idx="474">
                  <c:v>7.2140000000000004</c:v>
                </c:pt>
                <c:pt idx="475">
                  <c:v>7.1369999999999996</c:v>
                </c:pt>
                <c:pt idx="476">
                  <c:v>7.056</c:v>
                </c:pt>
                <c:pt idx="477">
                  <c:v>6.98</c:v>
                </c:pt>
                <c:pt idx="478">
                  <c:v>6.9089999999999998</c:v>
                </c:pt>
                <c:pt idx="479">
                  <c:v>6.8410000000000002</c:v>
                </c:pt>
                <c:pt idx="480">
                  <c:v>6.774</c:v>
                </c:pt>
                <c:pt idx="481">
                  <c:v>6.7080000000000002</c:v>
                </c:pt>
                <c:pt idx="482">
                  <c:v>6.6429999999999998</c:v>
                </c:pt>
                <c:pt idx="483">
                  <c:v>6.5739999999999998</c:v>
                </c:pt>
                <c:pt idx="484">
                  <c:v>6.5039999999999996</c:v>
                </c:pt>
                <c:pt idx="485">
                  <c:v>6.4450000000000003</c:v>
                </c:pt>
                <c:pt idx="486">
                  <c:v>6.39</c:v>
                </c:pt>
                <c:pt idx="487">
                  <c:v>6.335</c:v>
                </c:pt>
                <c:pt idx="488">
                  <c:v>6.2720000000000002</c:v>
                </c:pt>
                <c:pt idx="489">
                  <c:v>6.2050000000000001</c:v>
                </c:pt>
                <c:pt idx="490">
                  <c:v>6.1349999999999998</c:v>
                </c:pt>
                <c:pt idx="491">
                  <c:v>6.0670000000000002</c:v>
                </c:pt>
                <c:pt idx="492">
                  <c:v>6.0010000000000003</c:v>
                </c:pt>
                <c:pt idx="493">
                  <c:v>5.9320000000000004</c:v>
                </c:pt>
                <c:pt idx="494">
                  <c:v>5.8639999999999999</c:v>
                </c:pt>
                <c:pt idx="495">
                  <c:v>5.798</c:v>
                </c:pt>
                <c:pt idx="496">
                  <c:v>5.7370000000000001</c:v>
                </c:pt>
                <c:pt idx="497">
                  <c:v>5.6769999999999996</c:v>
                </c:pt>
                <c:pt idx="498">
                  <c:v>5.6150000000000002</c:v>
                </c:pt>
                <c:pt idx="499">
                  <c:v>5.5510000000000002</c:v>
                </c:pt>
                <c:pt idx="500">
                  <c:v>5.492</c:v>
                </c:pt>
                <c:pt idx="501">
                  <c:v>5.4349999999999996</c:v>
                </c:pt>
                <c:pt idx="502">
                  <c:v>5.38</c:v>
                </c:pt>
                <c:pt idx="503">
                  <c:v>5.3209999999999997</c:v>
                </c:pt>
                <c:pt idx="504">
                  <c:v>5.2629999999999999</c:v>
                </c:pt>
                <c:pt idx="505">
                  <c:v>5.2089999999999996</c:v>
                </c:pt>
                <c:pt idx="506">
                  <c:v>5.15</c:v>
                </c:pt>
                <c:pt idx="507">
                  <c:v>5.0880000000000001</c:v>
                </c:pt>
                <c:pt idx="508">
                  <c:v>5.024</c:v>
                </c:pt>
                <c:pt idx="509">
                  <c:v>4.9530000000000003</c:v>
                </c:pt>
                <c:pt idx="510">
                  <c:v>4.875</c:v>
                </c:pt>
                <c:pt idx="511">
                  <c:v>4.8010000000000002</c:v>
                </c:pt>
                <c:pt idx="512">
                  <c:v>4.7240000000000002</c:v>
                </c:pt>
                <c:pt idx="513">
                  <c:v>4.649</c:v>
                </c:pt>
                <c:pt idx="514">
                  <c:v>4.58</c:v>
                </c:pt>
                <c:pt idx="515">
                  <c:v>4.5119999999999996</c:v>
                </c:pt>
                <c:pt idx="516">
                  <c:v>4.4370000000000003</c:v>
                </c:pt>
                <c:pt idx="517">
                  <c:v>4.3650000000000002</c:v>
                </c:pt>
                <c:pt idx="518">
                  <c:v>4.2960000000000003</c:v>
                </c:pt>
                <c:pt idx="519">
                  <c:v>4.2210000000000001</c:v>
                </c:pt>
                <c:pt idx="520">
                  <c:v>4.133</c:v>
                </c:pt>
                <c:pt idx="521">
                  <c:v>4.0430000000000001</c:v>
                </c:pt>
                <c:pt idx="522">
                  <c:v>3.9540000000000002</c:v>
                </c:pt>
                <c:pt idx="523">
                  <c:v>3.863</c:v>
                </c:pt>
                <c:pt idx="524">
                  <c:v>3.7669999999999999</c:v>
                </c:pt>
                <c:pt idx="525">
                  <c:v>3.677</c:v>
                </c:pt>
                <c:pt idx="526">
                  <c:v>3.5939999999999999</c:v>
                </c:pt>
                <c:pt idx="527">
                  <c:v>3.524</c:v>
                </c:pt>
                <c:pt idx="528">
                  <c:v>3.4609999999999999</c:v>
                </c:pt>
                <c:pt idx="529">
                  <c:v>3.4049999999999998</c:v>
                </c:pt>
                <c:pt idx="530">
                  <c:v>3.3479999999999999</c:v>
                </c:pt>
                <c:pt idx="531">
                  <c:v>3.2789999999999999</c:v>
                </c:pt>
                <c:pt idx="532">
                  <c:v>3.2050000000000001</c:v>
                </c:pt>
                <c:pt idx="533">
                  <c:v>3.1280000000000001</c:v>
                </c:pt>
                <c:pt idx="534">
                  <c:v>3.0579999999999998</c:v>
                </c:pt>
                <c:pt idx="535">
                  <c:v>2.9929999999999999</c:v>
                </c:pt>
                <c:pt idx="536">
                  <c:v>2.9380000000000002</c:v>
                </c:pt>
                <c:pt idx="537">
                  <c:v>2.8889999999999998</c:v>
                </c:pt>
                <c:pt idx="538">
                  <c:v>2.839</c:v>
                </c:pt>
                <c:pt idx="539">
                  <c:v>2.794</c:v>
                </c:pt>
                <c:pt idx="540">
                  <c:v>2.75</c:v>
                </c:pt>
                <c:pt idx="541">
                  <c:v>2.7130000000000001</c:v>
                </c:pt>
                <c:pt idx="542">
                  <c:v>2.6739999999999999</c:v>
                </c:pt>
                <c:pt idx="543">
                  <c:v>2.633</c:v>
                </c:pt>
                <c:pt idx="544">
                  <c:v>2.5870000000000002</c:v>
                </c:pt>
                <c:pt idx="545">
                  <c:v>2.5390000000000001</c:v>
                </c:pt>
                <c:pt idx="546">
                  <c:v>2.4870000000000001</c:v>
                </c:pt>
                <c:pt idx="547">
                  <c:v>2.431</c:v>
                </c:pt>
                <c:pt idx="548">
                  <c:v>2.375</c:v>
                </c:pt>
                <c:pt idx="549">
                  <c:v>2.319</c:v>
                </c:pt>
                <c:pt idx="550">
                  <c:v>2.2679999999999998</c:v>
                </c:pt>
                <c:pt idx="551">
                  <c:v>2.2229999999999999</c:v>
                </c:pt>
                <c:pt idx="552">
                  <c:v>2.1779999999999999</c:v>
                </c:pt>
                <c:pt idx="553">
                  <c:v>2.1280000000000001</c:v>
                </c:pt>
                <c:pt idx="554">
                  <c:v>2.0739999999999998</c:v>
                </c:pt>
                <c:pt idx="555">
                  <c:v>2.0190000000000001</c:v>
                </c:pt>
                <c:pt idx="556">
                  <c:v>1.962</c:v>
                </c:pt>
                <c:pt idx="557">
                  <c:v>1.911</c:v>
                </c:pt>
                <c:pt idx="558">
                  <c:v>1.8660000000000001</c:v>
                </c:pt>
                <c:pt idx="559">
                  <c:v>1.8280000000000001</c:v>
                </c:pt>
                <c:pt idx="560">
                  <c:v>1.8009999999999999</c:v>
                </c:pt>
                <c:pt idx="561">
                  <c:v>1.7789999999999999</c:v>
                </c:pt>
                <c:pt idx="562">
                  <c:v>1.7649999999999999</c:v>
                </c:pt>
                <c:pt idx="563">
                  <c:v>1.7589999999999999</c:v>
                </c:pt>
                <c:pt idx="564">
                  <c:v>1.752</c:v>
                </c:pt>
                <c:pt idx="565">
                  <c:v>1.75</c:v>
                </c:pt>
                <c:pt idx="566">
                  <c:v>1.7529999999999999</c:v>
                </c:pt>
                <c:pt idx="567">
                  <c:v>1.752</c:v>
                </c:pt>
                <c:pt idx="568">
                  <c:v>1.7470000000000001</c:v>
                </c:pt>
                <c:pt idx="569">
                  <c:v>1.754</c:v>
                </c:pt>
                <c:pt idx="570">
                  <c:v>1.7589999999999999</c:v>
                </c:pt>
                <c:pt idx="571">
                  <c:v>1.756</c:v>
                </c:pt>
                <c:pt idx="572">
                  <c:v>1.744</c:v>
                </c:pt>
                <c:pt idx="573">
                  <c:v>1.726</c:v>
                </c:pt>
                <c:pt idx="574">
                  <c:v>1.6919999999999999</c:v>
                </c:pt>
                <c:pt idx="575">
                  <c:v>1.6519999999999999</c:v>
                </c:pt>
                <c:pt idx="576">
                  <c:v>1.61</c:v>
                </c:pt>
                <c:pt idx="577">
                  <c:v>1.5680000000000001</c:v>
                </c:pt>
                <c:pt idx="578">
                  <c:v>1.5289999999999999</c:v>
                </c:pt>
                <c:pt idx="579">
                  <c:v>1.4910000000000001</c:v>
                </c:pt>
                <c:pt idx="580">
                  <c:v>1.4530000000000001</c:v>
                </c:pt>
                <c:pt idx="581">
                  <c:v>1.4279999999999999</c:v>
                </c:pt>
                <c:pt idx="582">
                  <c:v>1.41</c:v>
                </c:pt>
                <c:pt idx="583">
                  <c:v>1.397</c:v>
                </c:pt>
                <c:pt idx="584">
                  <c:v>1.3859999999999999</c:v>
                </c:pt>
                <c:pt idx="585">
                  <c:v>1.3740000000000001</c:v>
                </c:pt>
                <c:pt idx="586">
                  <c:v>1.365</c:v>
                </c:pt>
                <c:pt idx="587">
                  <c:v>1.3520000000000001</c:v>
                </c:pt>
                <c:pt idx="588">
                  <c:v>1.3420000000000001</c:v>
                </c:pt>
                <c:pt idx="589">
                  <c:v>1.3240000000000001</c:v>
                </c:pt>
                <c:pt idx="590">
                  <c:v>1.3120000000000001</c:v>
                </c:pt>
                <c:pt idx="591">
                  <c:v>1.3029999999999999</c:v>
                </c:pt>
                <c:pt idx="592">
                  <c:v>1.304</c:v>
                </c:pt>
                <c:pt idx="593">
                  <c:v>1.3029999999999999</c:v>
                </c:pt>
                <c:pt idx="594">
                  <c:v>1.3109999999999999</c:v>
                </c:pt>
                <c:pt idx="595">
                  <c:v>1.319</c:v>
                </c:pt>
                <c:pt idx="596">
                  <c:v>1.323</c:v>
                </c:pt>
                <c:pt idx="597">
                  <c:v>1.323</c:v>
                </c:pt>
                <c:pt idx="598">
                  <c:v>1.327</c:v>
                </c:pt>
                <c:pt idx="599">
                  <c:v>1.3280000000000001</c:v>
                </c:pt>
                <c:pt idx="600">
                  <c:v>1.3340000000000001</c:v>
                </c:pt>
                <c:pt idx="601">
                  <c:v>1.341</c:v>
                </c:pt>
                <c:pt idx="602">
                  <c:v>1.349</c:v>
                </c:pt>
                <c:pt idx="603">
                  <c:v>1.3480000000000001</c:v>
                </c:pt>
                <c:pt idx="604">
                  <c:v>1.34</c:v>
                </c:pt>
                <c:pt idx="605">
                  <c:v>1.3320000000000001</c:v>
                </c:pt>
                <c:pt idx="606">
                  <c:v>1.331</c:v>
                </c:pt>
                <c:pt idx="607">
                  <c:v>1.327</c:v>
                </c:pt>
                <c:pt idx="608">
                  <c:v>1.323</c:v>
                </c:pt>
                <c:pt idx="609">
                  <c:v>1.323</c:v>
                </c:pt>
                <c:pt idx="610">
                  <c:v>1.323</c:v>
                </c:pt>
                <c:pt idx="611">
                  <c:v>1.3260000000000001</c:v>
                </c:pt>
                <c:pt idx="612">
                  <c:v>1.3320000000000001</c:v>
                </c:pt>
                <c:pt idx="613">
                  <c:v>1.339</c:v>
                </c:pt>
                <c:pt idx="614">
                  <c:v>1.3440000000000001</c:v>
                </c:pt>
                <c:pt idx="615">
                  <c:v>1.3460000000000001</c:v>
                </c:pt>
                <c:pt idx="616">
                  <c:v>1.3480000000000001</c:v>
                </c:pt>
                <c:pt idx="617">
                  <c:v>1.3520000000000001</c:v>
                </c:pt>
                <c:pt idx="618">
                  <c:v>1.3520000000000001</c:v>
                </c:pt>
                <c:pt idx="619">
                  <c:v>1.351</c:v>
                </c:pt>
                <c:pt idx="620">
                  <c:v>1.3520000000000001</c:v>
                </c:pt>
                <c:pt idx="621">
                  <c:v>1.351</c:v>
                </c:pt>
                <c:pt idx="622">
                  <c:v>1.3480000000000001</c:v>
                </c:pt>
                <c:pt idx="623">
                  <c:v>1.347</c:v>
                </c:pt>
                <c:pt idx="624">
                  <c:v>1.345</c:v>
                </c:pt>
                <c:pt idx="625">
                  <c:v>1.3440000000000001</c:v>
                </c:pt>
                <c:pt idx="626">
                  <c:v>1.34</c:v>
                </c:pt>
                <c:pt idx="627">
                  <c:v>1.341</c:v>
                </c:pt>
                <c:pt idx="628">
                  <c:v>1.341</c:v>
                </c:pt>
                <c:pt idx="629">
                  <c:v>1.347</c:v>
                </c:pt>
                <c:pt idx="630">
                  <c:v>1.353</c:v>
                </c:pt>
                <c:pt idx="631">
                  <c:v>1.36</c:v>
                </c:pt>
                <c:pt idx="632">
                  <c:v>1.363</c:v>
                </c:pt>
                <c:pt idx="633">
                  <c:v>1.359</c:v>
                </c:pt>
                <c:pt idx="634">
                  <c:v>1.355</c:v>
                </c:pt>
                <c:pt idx="635">
                  <c:v>1.3520000000000001</c:v>
                </c:pt>
                <c:pt idx="636">
                  <c:v>1.3520000000000001</c:v>
                </c:pt>
                <c:pt idx="637">
                  <c:v>1.355</c:v>
                </c:pt>
                <c:pt idx="638">
                  <c:v>1.3640000000000001</c:v>
                </c:pt>
                <c:pt idx="639">
                  <c:v>1.367</c:v>
                </c:pt>
                <c:pt idx="640">
                  <c:v>1.37</c:v>
                </c:pt>
                <c:pt idx="641">
                  <c:v>1.369</c:v>
                </c:pt>
                <c:pt idx="642">
                  <c:v>1.363</c:v>
                </c:pt>
                <c:pt idx="643">
                  <c:v>1.3540000000000001</c:v>
                </c:pt>
                <c:pt idx="644">
                  <c:v>1.35</c:v>
                </c:pt>
                <c:pt idx="645">
                  <c:v>1.3420000000000001</c:v>
                </c:pt>
                <c:pt idx="646">
                  <c:v>1.3320000000000001</c:v>
                </c:pt>
                <c:pt idx="647">
                  <c:v>1.327</c:v>
                </c:pt>
                <c:pt idx="648">
                  <c:v>1.331</c:v>
                </c:pt>
                <c:pt idx="649">
                  <c:v>1.329</c:v>
                </c:pt>
                <c:pt idx="650">
                  <c:v>1.323</c:v>
                </c:pt>
                <c:pt idx="651">
                  <c:v>1.321</c:v>
                </c:pt>
                <c:pt idx="652">
                  <c:v>1.32</c:v>
                </c:pt>
                <c:pt idx="653">
                  <c:v>1.3149999999999999</c:v>
                </c:pt>
                <c:pt idx="654">
                  <c:v>1.3120000000000001</c:v>
                </c:pt>
                <c:pt idx="655">
                  <c:v>1.3169999999999999</c:v>
                </c:pt>
                <c:pt idx="656">
                  <c:v>1.3149999999999999</c:v>
                </c:pt>
                <c:pt idx="657">
                  <c:v>1.3160000000000001</c:v>
                </c:pt>
                <c:pt idx="658">
                  <c:v>1.323</c:v>
                </c:pt>
                <c:pt idx="659">
                  <c:v>1.327</c:v>
                </c:pt>
                <c:pt idx="660">
                  <c:v>1.321</c:v>
                </c:pt>
                <c:pt idx="661">
                  <c:v>1.3220000000000001</c:v>
                </c:pt>
                <c:pt idx="662">
                  <c:v>1.3240000000000001</c:v>
                </c:pt>
                <c:pt idx="663">
                  <c:v>1.3120000000000001</c:v>
                </c:pt>
                <c:pt idx="664">
                  <c:v>1.2909999999999999</c:v>
                </c:pt>
                <c:pt idx="665">
                  <c:v>1.29</c:v>
                </c:pt>
                <c:pt idx="666">
                  <c:v>1.296</c:v>
                </c:pt>
                <c:pt idx="667">
                  <c:v>1.286</c:v>
                </c:pt>
                <c:pt idx="668">
                  <c:v>1.2749999999999999</c:v>
                </c:pt>
                <c:pt idx="669">
                  <c:v>1.266</c:v>
                </c:pt>
                <c:pt idx="670">
                  <c:v>1.2470000000000001</c:v>
                </c:pt>
                <c:pt idx="671">
                  <c:v>1.2210000000000001</c:v>
                </c:pt>
                <c:pt idx="672">
                  <c:v>1.204</c:v>
                </c:pt>
                <c:pt idx="673">
                  <c:v>1.19</c:v>
                </c:pt>
                <c:pt idx="674">
                  <c:v>1.1739999999999999</c:v>
                </c:pt>
                <c:pt idx="675">
                  <c:v>1.161</c:v>
                </c:pt>
                <c:pt idx="676">
                  <c:v>1.1579999999999999</c:v>
                </c:pt>
                <c:pt idx="677">
                  <c:v>1.151</c:v>
                </c:pt>
                <c:pt idx="678">
                  <c:v>1.133</c:v>
                </c:pt>
                <c:pt idx="679">
                  <c:v>1.1240000000000001</c:v>
                </c:pt>
                <c:pt idx="680">
                  <c:v>1.121</c:v>
                </c:pt>
                <c:pt idx="681">
                  <c:v>1.1160000000000001</c:v>
                </c:pt>
                <c:pt idx="682">
                  <c:v>1.1160000000000001</c:v>
                </c:pt>
                <c:pt idx="683">
                  <c:v>1.129</c:v>
                </c:pt>
                <c:pt idx="684">
                  <c:v>1.1419999999999999</c:v>
                </c:pt>
                <c:pt idx="685">
                  <c:v>1.151</c:v>
                </c:pt>
                <c:pt idx="686">
                  <c:v>1.155</c:v>
                </c:pt>
                <c:pt idx="687">
                  <c:v>1.153</c:v>
                </c:pt>
                <c:pt idx="688">
                  <c:v>1.139</c:v>
                </c:pt>
                <c:pt idx="689">
                  <c:v>1.1259999999999999</c:v>
                </c:pt>
                <c:pt idx="690">
                  <c:v>1.1160000000000001</c:v>
                </c:pt>
                <c:pt idx="691">
                  <c:v>1.1060000000000001</c:v>
                </c:pt>
                <c:pt idx="692">
                  <c:v>1.095</c:v>
                </c:pt>
                <c:pt idx="693">
                  <c:v>1.0860000000000001</c:v>
                </c:pt>
                <c:pt idx="694">
                  <c:v>1.077</c:v>
                </c:pt>
                <c:pt idx="695">
                  <c:v>1.0669999999999999</c:v>
                </c:pt>
                <c:pt idx="696">
                  <c:v>1.0620000000000001</c:v>
                </c:pt>
                <c:pt idx="697">
                  <c:v>1.056</c:v>
                </c:pt>
                <c:pt idx="698">
                  <c:v>1.0489999999999999</c:v>
                </c:pt>
                <c:pt idx="699">
                  <c:v>1.048</c:v>
                </c:pt>
                <c:pt idx="700">
                  <c:v>1.046</c:v>
                </c:pt>
                <c:pt idx="701">
                  <c:v>1.0429999999999999</c:v>
                </c:pt>
                <c:pt idx="702">
                  <c:v>1.05</c:v>
                </c:pt>
                <c:pt idx="703">
                  <c:v>1.054</c:v>
                </c:pt>
                <c:pt idx="704">
                  <c:v>1.042</c:v>
                </c:pt>
                <c:pt idx="705">
                  <c:v>1.0429999999999999</c:v>
                </c:pt>
                <c:pt idx="706">
                  <c:v>1.0429999999999999</c:v>
                </c:pt>
                <c:pt idx="707">
                  <c:v>1.0409999999999999</c:v>
                </c:pt>
                <c:pt idx="708">
                  <c:v>1.044</c:v>
                </c:pt>
                <c:pt idx="709">
                  <c:v>1.069</c:v>
                </c:pt>
                <c:pt idx="710">
                  <c:v>1.077</c:v>
                </c:pt>
                <c:pt idx="711">
                  <c:v>1.0669999999999999</c:v>
                </c:pt>
                <c:pt idx="712">
                  <c:v>1.0669999999999999</c:v>
                </c:pt>
                <c:pt idx="713">
                  <c:v>1.0669999999999999</c:v>
                </c:pt>
                <c:pt idx="714">
                  <c:v>1.0629999999999999</c:v>
                </c:pt>
                <c:pt idx="715">
                  <c:v>1.071</c:v>
                </c:pt>
                <c:pt idx="716">
                  <c:v>1.0820000000000001</c:v>
                </c:pt>
                <c:pt idx="717">
                  <c:v>1.0649999999999999</c:v>
                </c:pt>
                <c:pt idx="718">
                  <c:v>1.0189999999999999</c:v>
                </c:pt>
                <c:pt idx="719">
                  <c:v>0.96899999999999997</c:v>
                </c:pt>
              </c:numCache>
            </c:numRef>
          </c:yVal>
          <c:smooth val="1"/>
          <c:extLst>
            <c:ext xmlns:c16="http://schemas.microsoft.com/office/drawing/2014/chart" uri="{C3380CC4-5D6E-409C-BE32-E72D297353CC}">
              <c16:uniqueId val="{00000000-0CCD-4DB0-A2CF-99E4933B121B}"/>
            </c:ext>
          </c:extLst>
        </c:ser>
        <c:dLbls>
          <c:showLegendKey val="0"/>
          <c:showVal val="0"/>
          <c:showCatName val="0"/>
          <c:showSerName val="0"/>
          <c:showPercent val="0"/>
          <c:showBubbleSize val="0"/>
        </c:dLbls>
        <c:axId val="2060347936"/>
        <c:axId val="2060349856"/>
      </c:scatterChart>
      <c:valAx>
        <c:axId val="2060347936"/>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60349856"/>
        <c:crosses val="autoZero"/>
        <c:crossBetween val="midCat"/>
      </c:valAx>
      <c:valAx>
        <c:axId val="206034985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60347936"/>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work</a:t>
            </a:r>
            <a:r>
              <a:rPr lang="en-GB" baseline="0"/>
              <a:t> done vs crank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spPr>
            <a:ln w="19050" cap="rnd">
              <a:solidFill>
                <a:schemeClr val="accent1"/>
              </a:solidFill>
              <a:round/>
            </a:ln>
            <a:effectLst/>
          </c:spPr>
          <c:marker>
            <c:symbol val="none"/>
          </c:marker>
          <c:yVal>
            <c:numRef>
              <c:f>'5000'!$AA$11:$AA$732</c:f>
              <c:numCache>
                <c:formatCode>General</c:formatCode>
                <c:ptCount val="722"/>
                <c:pt idx="0">
                  <c:v>-4.4208000000000039E-2</c:v>
                </c:pt>
                <c:pt idx="1">
                  <c:v>-3.317400000000003E-2</c:v>
                </c:pt>
                <c:pt idx="2">
                  <c:v>-2.504999999999993E-2</c:v>
                </c:pt>
                <c:pt idx="3">
                  <c:v>-2.7370000000000026E-2</c:v>
                </c:pt>
                <c:pt idx="4">
                  <c:v>-3.6237000000000033E-2</c:v>
                </c:pt>
                <c:pt idx="5">
                  <c:v>-3.1131999999999948E-2</c:v>
                </c:pt>
                <c:pt idx="6">
                  <c:v>-2.3154000000000022E-2</c:v>
                </c:pt>
                <c:pt idx="7">
                  <c:v>-1.7469000000000016E-2</c:v>
                </c:pt>
                <c:pt idx="8">
                  <c:v>-1.2400000000000012E-2</c:v>
                </c:pt>
                <c:pt idx="9">
                  <c:v>-4.2000000000000032E-3</c:v>
                </c:pt>
                <c:pt idx="10">
                  <c:v>0</c:v>
                </c:pt>
                <c:pt idx="11">
                  <c:v>5.9300000000000047E-3</c:v>
                </c:pt>
                <c:pt idx="12">
                  <c:v>6.030000000000005E-3</c:v>
                </c:pt>
                <c:pt idx="13">
                  <c:v>5.5170000000000045E-3</c:v>
                </c:pt>
                <c:pt idx="14">
                  <c:v>6.2200000000000059E-4</c:v>
                </c:pt>
                <c:pt idx="15">
                  <c:v>-1.246000000000001E-3</c:v>
                </c:pt>
                <c:pt idx="16">
                  <c:v>-1.8630000000000016E-3</c:v>
                </c:pt>
                <c:pt idx="17">
                  <c:v>0</c:v>
                </c:pt>
                <c:pt idx="18">
                  <c:v>6.1800000000000049E-4</c:v>
                </c:pt>
                <c:pt idx="19">
                  <c:v>6.1900000000000052E-4</c:v>
                </c:pt>
                <c:pt idx="20">
                  <c:v>6.2000000000000054E-4</c:v>
                </c:pt>
                <c:pt idx="21">
                  <c:v>0</c:v>
                </c:pt>
                <c:pt idx="22">
                  <c:v>6.2100000000000057E-4</c:v>
                </c:pt>
                <c:pt idx="23">
                  <c:v>3.7320000000000031E-3</c:v>
                </c:pt>
                <c:pt idx="24">
                  <c:v>-1.256000000000001E-3</c:v>
                </c:pt>
                <c:pt idx="25">
                  <c:v>-5.0080000000000046E-3</c:v>
                </c:pt>
                <c:pt idx="26">
                  <c:v>-9.2700000000000074E-3</c:v>
                </c:pt>
                <c:pt idx="27">
                  <c:v>-8.4420000000000068E-3</c:v>
                </c:pt>
                <c:pt idx="28">
                  <c:v>-4.1230000000000034E-3</c:v>
                </c:pt>
                <c:pt idx="29">
                  <c:v>-2.9100000000000024E-3</c:v>
                </c:pt>
                <c:pt idx="30">
                  <c:v>-4.0390000000000035E-3</c:v>
                </c:pt>
                <c:pt idx="31">
                  <c:v>-4.55999999999994E-3</c:v>
                </c:pt>
                <c:pt idx="32">
                  <c:v>-2.2480000000000022E-3</c:v>
                </c:pt>
                <c:pt idx="33">
                  <c:v>-3.9060000000000037E-3</c:v>
                </c:pt>
                <c:pt idx="34">
                  <c:v>-3.8570000000000037E-3</c:v>
                </c:pt>
                <c:pt idx="35">
                  <c:v>-3.264000000000003E-3</c:v>
                </c:pt>
                <c:pt idx="36">
                  <c:v>1.6140000000000015E-3</c:v>
                </c:pt>
                <c:pt idx="37">
                  <c:v>5.4100000000000051E-3</c:v>
                </c:pt>
                <c:pt idx="38">
                  <c:v>9.3669999999999483E-3</c:v>
                </c:pt>
                <c:pt idx="39">
                  <c:v>9.0880000000000075E-3</c:v>
                </c:pt>
                <c:pt idx="40">
                  <c:v>-2.3360000000000021E-3</c:v>
                </c:pt>
                <c:pt idx="41">
                  <c:v>-1.4499999999999947E-2</c:v>
                </c:pt>
                <c:pt idx="42">
                  <c:v>4.9949999999999431E-3</c:v>
                </c:pt>
                <c:pt idx="43">
                  <c:v>9.0240000000000077E-3</c:v>
                </c:pt>
                <c:pt idx="44">
                  <c:v>4.0600000000000037E-3</c:v>
                </c:pt>
                <c:pt idx="45">
                  <c:v>-3.522000000000003E-3</c:v>
                </c:pt>
                <c:pt idx="46">
                  <c:v>4.0670000000000038E-3</c:v>
                </c:pt>
                <c:pt idx="47">
                  <c:v>-5.2920000000000042E-3</c:v>
                </c:pt>
                <c:pt idx="48">
                  <c:v>-9.8429999999999438E-3</c:v>
                </c:pt>
                <c:pt idx="49">
                  <c:v>-3.9340000000000035E-3</c:v>
                </c:pt>
                <c:pt idx="50">
                  <c:v>7.7699999999999462E-3</c:v>
                </c:pt>
                <c:pt idx="51">
                  <c:v>1.0811000000000008E-2</c:v>
                </c:pt>
                <c:pt idx="52">
                  <c:v>-1.7640000000000015E-3</c:v>
                </c:pt>
                <c:pt idx="53">
                  <c:v>-6.435000000000005E-3</c:v>
                </c:pt>
                <c:pt idx="54">
                  <c:v>3.4440000000000026E-3</c:v>
                </c:pt>
                <c:pt idx="55">
                  <c:v>5.2200000000000042E-3</c:v>
                </c:pt>
                <c:pt idx="56">
                  <c:v>-1.1780000000000009E-3</c:v>
                </c:pt>
                <c:pt idx="57">
                  <c:v>-4.696000000000004E-3</c:v>
                </c:pt>
                <c:pt idx="58">
                  <c:v>-1.3316999999999947E-2</c:v>
                </c:pt>
                <c:pt idx="59">
                  <c:v>-1.6124000000000017E-2</c:v>
                </c:pt>
                <c:pt idx="60">
                  <c:v>0</c:v>
                </c:pt>
                <c:pt idx="61">
                  <c:v>3.6890000000000035E-3</c:v>
                </c:pt>
                <c:pt idx="62">
                  <c:v>6.4080000000000057E-3</c:v>
                </c:pt>
                <c:pt idx="63">
                  <c:v>7.6440000000000076E-3</c:v>
                </c:pt>
                <c:pt idx="64">
                  <c:v>8.3999999999999457E-3</c:v>
                </c:pt>
                <c:pt idx="65">
                  <c:v>9.7750000000000076E-3</c:v>
                </c:pt>
                <c:pt idx="66">
                  <c:v>1.6576000000000014E-2</c:v>
                </c:pt>
                <c:pt idx="67">
                  <c:v>1.6740000000000015E-2</c:v>
                </c:pt>
                <c:pt idx="68">
                  <c:v>1.2940000000000012E-2</c:v>
                </c:pt>
                <c:pt idx="69">
                  <c:v>6.6700000000000067E-3</c:v>
                </c:pt>
                <c:pt idx="70">
                  <c:v>3.385000000000003E-3</c:v>
                </c:pt>
                <c:pt idx="71">
                  <c:v>0</c:v>
                </c:pt>
                <c:pt idx="72">
                  <c:v>2.7280000000000026E-3</c:v>
                </c:pt>
                <c:pt idx="73">
                  <c:v>2.0579999999999258E-3</c:v>
                </c:pt>
                <c:pt idx="74">
                  <c:v>-6.2009999999999288E-3</c:v>
                </c:pt>
                <c:pt idx="75">
                  <c:v>-1.2240000000000011E-2</c:v>
                </c:pt>
                <c:pt idx="76">
                  <c:v>-1.2578000000000011E-2</c:v>
                </c:pt>
                <c:pt idx="77">
                  <c:v>-5.1440000000000045E-3</c:v>
                </c:pt>
                <c:pt idx="78">
                  <c:v>-6.3500000000000058E-4</c:v>
                </c:pt>
                <c:pt idx="79">
                  <c:v>3.8040000000000036E-3</c:v>
                </c:pt>
                <c:pt idx="80">
                  <c:v>8.9600000000000079E-3</c:v>
                </c:pt>
                <c:pt idx="81">
                  <c:v>7.1940000000000068E-3</c:v>
                </c:pt>
                <c:pt idx="82">
                  <c:v>4.6550000000000046E-3</c:v>
                </c:pt>
                <c:pt idx="83">
                  <c:v>3.3600000000000032E-3</c:v>
                </c:pt>
                <c:pt idx="84">
                  <c:v>8.8009999999999339E-3</c:v>
                </c:pt>
                <c:pt idx="85">
                  <c:v>8.2800000000000061E-3</c:v>
                </c:pt>
                <c:pt idx="86">
                  <c:v>9.1260000000000074E-3</c:v>
                </c:pt>
                <c:pt idx="87">
                  <c:v>9.2950000000000081E-3</c:v>
                </c:pt>
                <c:pt idx="88">
                  <c:v>6.5520000000000057E-3</c:v>
                </c:pt>
                <c:pt idx="89">
                  <c:v>5.1590000000000047E-3</c:v>
                </c:pt>
                <c:pt idx="90">
                  <c:v>7.4400000000000063E-4</c:v>
                </c:pt>
                <c:pt idx="91">
                  <c:v>-2.9800000000000026E-3</c:v>
                </c:pt>
                <c:pt idx="92">
                  <c:v>-4.4460000000000038E-3</c:v>
                </c:pt>
                <c:pt idx="93">
                  <c:v>-4.4100000000000042E-3</c:v>
                </c:pt>
                <c:pt idx="94">
                  <c:v>-7.2900000000000059E-4</c:v>
                </c:pt>
                <c:pt idx="95">
                  <c:v>2.9120000000000027E-3</c:v>
                </c:pt>
                <c:pt idx="96">
                  <c:v>2.9280000000000026E-3</c:v>
                </c:pt>
                <c:pt idx="97">
                  <c:v>4.4160000000000041E-3</c:v>
                </c:pt>
                <c:pt idx="98">
                  <c:v>5.9360000000000055E-3</c:v>
                </c:pt>
                <c:pt idx="99">
                  <c:v>0</c:v>
                </c:pt>
                <c:pt idx="100">
                  <c:v>3.0000000000000027E-3</c:v>
                </c:pt>
                <c:pt idx="101">
                  <c:v>6.0320000000000052E-3</c:v>
                </c:pt>
                <c:pt idx="102">
                  <c:v>9.144000000000008E-3</c:v>
                </c:pt>
                <c:pt idx="103">
                  <c:v>7.7400000000000073E-3</c:v>
                </c:pt>
                <c:pt idx="104">
                  <c:v>4.7040000000000042E-3</c:v>
                </c:pt>
                <c:pt idx="105">
                  <c:v>6.3200000000000062E-3</c:v>
                </c:pt>
                <c:pt idx="106">
                  <c:v>9.5760000000000099E-3</c:v>
                </c:pt>
                <c:pt idx="107">
                  <c:v>1.1339999999999921E-2</c:v>
                </c:pt>
                <c:pt idx="108">
                  <c:v>9.0640000000000078E-3</c:v>
                </c:pt>
                <c:pt idx="109">
                  <c:v>2.505000000000002E-3</c:v>
                </c:pt>
                <c:pt idx="110">
                  <c:v>4.1900000000000036E-3</c:v>
                </c:pt>
                <c:pt idx="111">
                  <c:v>1.0959000000000009E-2</c:v>
                </c:pt>
                <c:pt idx="112">
                  <c:v>9.4160000000000077E-3</c:v>
                </c:pt>
                <c:pt idx="113">
                  <c:v>9.537000000000009E-3</c:v>
                </c:pt>
                <c:pt idx="114">
                  <c:v>1.4048000000000012E-2</c:v>
                </c:pt>
                <c:pt idx="115">
                  <c:v>1.6092000000000016E-2</c:v>
                </c:pt>
                <c:pt idx="116">
                  <c:v>1.0944000000000009E-2</c:v>
                </c:pt>
                <c:pt idx="117">
                  <c:v>7.3920000000000071E-3</c:v>
                </c:pt>
                <c:pt idx="118">
                  <c:v>1.2115999999999908E-2</c:v>
                </c:pt>
                <c:pt idx="119">
                  <c:v>5.6700000000000049E-3</c:v>
                </c:pt>
                <c:pt idx="120">
                  <c:v>2.8530000000000022E-3</c:v>
                </c:pt>
                <c:pt idx="121">
                  <c:v>0</c:v>
                </c:pt>
                <c:pt idx="122">
                  <c:v>5.7240000000000051E-3</c:v>
                </c:pt>
                <c:pt idx="123">
                  <c:v>9.6000000000000078E-4</c:v>
                </c:pt>
                <c:pt idx="124">
                  <c:v>4.8050000000000037E-3</c:v>
                </c:pt>
                <c:pt idx="125">
                  <c:v>9.6600000000000089E-3</c:v>
                </c:pt>
                <c:pt idx="126">
                  <c:v>1.1712000000000011E-2</c:v>
                </c:pt>
                <c:pt idx="127">
                  <c:v>1.086800000000001E-2</c:v>
                </c:pt>
                <c:pt idx="128">
                  <c:v>9.9899999999998983E-3</c:v>
                </c:pt>
                <c:pt idx="129">
                  <c:v>1.1099000000000121E-2</c:v>
                </c:pt>
                <c:pt idx="130">
                  <c:v>8.1600000000000075E-3</c:v>
                </c:pt>
                <c:pt idx="131">
                  <c:v>-1.028000000000115E-3</c:v>
                </c:pt>
                <c:pt idx="132">
                  <c:v>-1.0269999999998867E-3</c:v>
                </c:pt>
                <c:pt idx="133">
                  <c:v>4.1040000000000035E-3</c:v>
                </c:pt>
                <c:pt idx="134">
                  <c:v>8.2400000000000077E-3</c:v>
                </c:pt>
                <c:pt idx="135">
                  <c:v>1.4532000000000014E-2</c:v>
                </c:pt>
                <c:pt idx="136">
                  <c:v>1.4728000000000014E-2</c:v>
                </c:pt>
                <c:pt idx="137">
                  <c:v>7.4619999999998889E-3</c:v>
                </c:pt>
                <c:pt idx="138">
                  <c:v>1.0730000000000009E-2</c:v>
                </c:pt>
                <c:pt idx="139">
                  <c:v>1.083000000000001E-2</c:v>
                </c:pt>
                <c:pt idx="140">
                  <c:v>4.3720000000000035E-3</c:v>
                </c:pt>
                <c:pt idx="141">
                  <c:v>1.0970000000001228E-3</c:v>
                </c:pt>
                <c:pt idx="142">
                  <c:v>6.5880000000000062E-3</c:v>
                </c:pt>
                <c:pt idx="143">
                  <c:v>1.3248000000000013E-2</c:v>
                </c:pt>
                <c:pt idx="144">
                  <c:v>1.8971999999999895E-2</c:v>
                </c:pt>
                <c:pt idx="145">
                  <c:v>1.9260999999999893E-2</c:v>
                </c:pt>
                <c:pt idx="146">
                  <c:v>2.0700000000000017E-2</c:v>
                </c:pt>
                <c:pt idx="147">
                  <c:v>1.4016000000000011E-2</c:v>
                </c:pt>
                <c:pt idx="148">
                  <c:v>7.0800000000000056E-3</c:v>
                </c:pt>
                <c:pt idx="149">
                  <c:v>1.1860000000001327E-3</c:v>
                </c:pt>
                <c:pt idx="150">
                  <c:v>-2.3740000000000024E-3</c:v>
                </c:pt>
                <c:pt idx="151">
                  <c:v>-7.1100000000000069E-3</c:v>
                </c:pt>
                <c:pt idx="152">
                  <c:v>-5.8950000000001362E-3</c:v>
                </c:pt>
                <c:pt idx="153">
                  <c:v>5.8700000000001355E-3</c:v>
                </c:pt>
                <c:pt idx="154">
                  <c:v>4.716000000000004E-3</c:v>
                </c:pt>
                <c:pt idx="155">
                  <c:v>-2.3660000000000022E-3</c:v>
                </c:pt>
                <c:pt idx="156">
                  <c:v>-4.7240000000000042E-3</c:v>
                </c:pt>
                <c:pt idx="157">
                  <c:v>3.5309999999998728E-3</c:v>
                </c:pt>
                <c:pt idx="158">
                  <c:v>1.1800000000001319E-3</c:v>
                </c:pt>
                <c:pt idx="159">
                  <c:v>-8.2670000000001388E-3</c:v>
                </c:pt>
                <c:pt idx="160">
                  <c:v>0</c:v>
                </c:pt>
                <c:pt idx="161">
                  <c:v>7.044000000000006E-3</c:v>
                </c:pt>
                <c:pt idx="162">
                  <c:v>-1.17999999999987E-3</c:v>
                </c:pt>
                <c:pt idx="163">
                  <c:v>1.1789999999998703E-3</c:v>
                </c:pt>
                <c:pt idx="164">
                  <c:v>1.4160000000000011E-2</c:v>
                </c:pt>
                <c:pt idx="165">
                  <c:v>1.5496000000000145E-2</c:v>
                </c:pt>
                <c:pt idx="166">
                  <c:v>1.3254999999999878E-2</c:v>
                </c:pt>
                <c:pt idx="167">
                  <c:v>2.0672000000000152E-2</c:v>
                </c:pt>
                <c:pt idx="168">
                  <c:v>3.4523999999999756E-2</c:v>
                </c:pt>
                <c:pt idx="169">
                  <c:v>3.0264000000000024E-2</c:v>
                </c:pt>
                <c:pt idx="170">
                  <c:v>2.1845000000000159E-2</c:v>
                </c:pt>
                <c:pt idx="171">
                  <c:v>1.9529999999999874E-2</c:v>
                </c:pt>
                <c:pt idx="172">
                  <c:v>1.8438000000000017E-2</c:v>
                </c:pt>
                <c:pt idx="173">
                  <c:v>1.3310000000001489E-3</c:v>
                </c:pt>
                <c:pt idx="174">
                  <c:v>-2.6640000000000023E-3</c:v>
                </c:pt>
                <c:pt idx="175">
                  <c:v>0</c:v>
                </c:pt>
                <c:pt idx="176">
                  <c:v>3.9899999999998565E-3</c:v>
                </c:pt>
                <c:pt idx="177">
                  <c:v>-1.3329999999998532E-3</c:v>
                </c:pt>
                <c:pt idx="178">
                  <c:v>7.9920000000000078E-3</c:v>
                </c:pt>
                <c:pt idx="179">
                  <c:v>6.6899999999998575E-3</c:v>
                </c:pt>
                <c:pt idx="180">
                  <c:v>6.7150000000001549E-3</c:v>
                </c:pt>
                <c:pt idx="181">
                  <c:v>8.0880000000000084E-3</c:v>
                </c:pt>
                <c:pt idx="182">
                  <c:v>9.4779999999998581E-3</c:v>
                </c:pt>
                <c:pt idx="183">
                  <c:v>4.0830000000001551E-3</c:v>
                </c:pt>
                <c:pt idx="184">
                  <c:v>-1.3640000000001529E-3</c:v>
                </c:pt>
                <c:pt idx="185">
                  <c:v>-2.7260000000000023E-3</c:v>
                </c:pt>
                <c:pt idx="186">
                  <c:v>-8.1660000000000066E-3</c:v>
                </c:pt>
                <c:pt idx="187">
                  <c:v>-8.130000000000007E-3</c:v>
                </c:pt>
                <c:pt idx="188">
                  <c:v>-6.7449999999998561E-3</c:v>
                </c:pt>
                <c:pt idx="189">
                  <c:v>-8.0640000000000069E-3</c:v>
                </c:pt>
                <c:pt idx="190">
                  <c:v>-1.4718000000000163E-2</c:v>
                </c:pt>
                <c:pt idx="191">
                  <c:v>-1.3270000000000011E-2</c:v>
                </c:pt>
                <c:pt idx="192">
                  <c:v>-1.3170000000000012E-2</c:v>
                </c:pt>
                <c:pt idx="193">
                  <c:v>-1.1762999999999866E-2</c:v>
                </c:pt>
                <c:pt idx="194">
                  <c:v>-1.687400000000016E-2</c:v>
                </c:pt>
                <c:pt idx="195">
                  <c:v>-2.6984999999999881E-2</c:v>
                </c:pt>
                <c:pt idx="196">
                  <c:v>-2.1487999999999879E-2</c:v>
                </c:pt>
                <c:pt idx="197">
                  <c:v>-8.7290000000001464E-3</c:v>
                </c:pt>
                <c:pt idx="198">
                  <c:v>3.7200000000001407E-3</c:v>
                </c:pt>
                <c:pt idx="199">
                  <c:v>1.1186999999999872E-2</c:v>
                </c:pt>
                <c:pt idx="200">
                  <c:v>2.1283999999999879E-2</c:v>
                </c:pt>
                <c:pt idx="201">
                  <c:v>3.299400000000003E-2</c:v>
                </c:pt>
                <c:pt idx="202">
                  <c:v>4.6620000000000036E-2</c:v>
                </c:pt>
                <c:pt idx="203">
                  <c:v>4.9247000000000193E-2</c:v>
                </c:pt>
                <c:pt idx="204">
                  <c:v>4.5143999999999893E-2</c:v>
                </c:pt>
                <c:pt idx="205">
                  <c:v>3.7826999999999882E-2</c:v>
                </c:pt>
                <c:pt idx="206">
                  <c:v>3.1416000000000027E-2</c:v>
                </c:pt>
                <c:pt idx="207">
                  <c:v>3.3350000000000192E-2</c:v>
                </c:pt>
                <c:pt idx="208">
                  <c:v>2.7986999999999863E-2</c:v>
                </c:pt>
                <c:pt idx="209">
                  <c:v>1.9395999999999851E-2</c:v>
                </c:pt>
                <c:pt idx="210">
                  <c:v>1.3545000000000178E-2</c:v>
                </c:pt>
                <c:pt idx="211">
                  <c:v>1.3625999999999845E-2</c:v>
                </c:pt>
                <c:pt idx="212">
                  <c:v>1.5230000000000013E-2</c:v>
                </c:pt>
                <c:pt idx="213">
                  <c:v>1.073100000000018E-2</c:v>
                </c:pt>
                <c:pt idx="214">
                  <c:v>-1.5400000000001723E-3</c:v>
                </c:pt>
                <c:pt idx="215">
                  <c:v>-6.1560000000000052E-3</c:v>
                </c:pt>
                <c:pt idx="216">
                  <c:v>-1.0744999999999838E-2</c:v>
                </c:pt>
                <c:pt idx="217">
                  <c:v>0</c:v>
                </c:pt>
                <c:pt idx="218">
                  <c:v>1.5279999999998318E-3</c:v>
                </c:pt>
                <c:pt idx="219">
                  <c:v>0</c:v>
                </c:pt>
                <c:pt idx="220">
                  <c:v>6.1160000000000051E-3</c:v>
                </c:pt>
                <c:pt idx="221">
                  <c:v>6.1320000000000055E-3</c:v>
                </c:pt>
                <c:pt idx="222">
                  <c:v>-1.5369999999998306E-3</c:v>
                </c:pt>
                <c:pt idx="223">
                  <c:v>0</c:v>
                </c:pt>
                <c:pt idx="224">
                  <c:v>-1.3824000000000183E-2</c:v>
                </c:pt>
                <c:pt idx="225">
                  <c:v>-1.9850999999999848E-2</c:v>
                </c:pt>
                <c:pt idx="226">
                  <c:v>-1.2112000000000012E-2</c:v>
                </c:pt>
                <c:pt idx="227">
                  <c:v>-1.3553999999999846E-2</c:v>
                </c:pt>
                <c:pt idx="228">
                  <c:v>1.197599999999968E-2</c:v>
                </c:pt>
                <c:pt idx="229">
                  <c:v>4.5150000000001708E-3</c:v>
                </c:pt>
                <c:pt idx="230">
                  <c:v>1.5080000000000014E-2</c:v>
                </c:pt>
                <c:pt idx="231">
                  <c:v>4.098599999999987E-2</c:v>
                </c:pt>
                <c:pt idx="232">
                  <c:v>-2.1630000000000017E-2</c:v>
                </c:pt>
                <c:pt idx="233">
                  <c:v>5.5116000000000047E-2</c:v>
                </c:pt>
                <c:pt idx="234">
                  <c:v>1.8804000000000015E-2</c:v>
                </c:pt>
                <c:pt idx="235">
                  <c:v>2.68430000000002E-2</c:v>
                </c:pt>
                <c:pt idx="236">
                  <c:v>7.0223999999999717E-2</c:v>
                </c:pt>
                <c:pt idx="237">
                  <c:v>6.5600000000000061E-2</c:v>
                </c:pt>
                <c:pt idx="238">
                  <c:v>2.1840000000000206E-2</c:v>
                </c:pt>
                <c:pt idx="239">
                  <c:v>0</c:v>
                </c:pt>
                <c:pt idx="240">
                  <c:v>5.7562000000000051E-2</c:v>
                </c:pt>
                <c:pt idx="241">
                  <c:v>3.4540000000000036E-2</c:v>
                </c:pt>
                <c:pt idx="242">
                  <c:v>1.0481999999999622E-2</c:v>
                </c:pt>
                <c:pt idx="243">
                  <c:v>0</c:v>
                </c:pt>
                <c:pt idx="244">
                  <c:v>3.3307000000000225E-2</c:v>
                </c:pt>
                <c:pt idx="245">
                  <c:v>3.0123999999999831E-2</c:v>
                </c:pt>
                <c:pt idx="246">
                  <c:v>6.4404000000000058E-2</c:v>
                </c:pt>
                <c:pt idx="247">
                  <c:v>9.4900000000000082E-2</c:v>
                </c:pt>
                <c:pt idx="248">
                  <c:v>9.0096000000000079E-2</c:v>
                </c:pt>
                <c:pt idx="249">
                  <c:v>5.1974999999999834E-2</c:v>
                </c:pt>
                <c:pt idx="250">
                  <c:v>1.7568000000000233E-2</c:v>
                </c:pt>
                <c:pt idx="251">
                  <c:v>7.8440000000000072E-3</c:v>
                </c:pt>
                <c:pt idx="252">
                  <c:v>4.3230000000000039E-2</c:v>
                </c:pt>
                <c:pt idx="253">
                  <c:v>6.5570999999999838E-2</c:v>
                </c:pt>
                <c:pt idx="254">
                  <c:v>7.4739999999999848E-2</c:v>
                </c:pt>
                <c:pt idx="255">
                  <c:v>5.9652999999999824E-2</c:v>
                </c:pt>
                <c:pt idx="256">
                  <c:v>2.503200000000002E-2</c:v>
                </c:pt>
                <c:pt idx="257">
                  <c:v>-4.1959999999995378E-3</c:v>
                </c:pt>
                <c:pt idx="258">
                  <c:v>1.6768000000000016E-2</c:v>
                </c:pt>
                <c:pt idx="259">
                  <c:v>3.57679999999998E-2</c:v>
                </c:pt>
                <c:pt idx="260">
                  <c:v>6.1508999999999821E-2</c:v>
                </c:pt>
                <c:pt idx="261">
                  <c:v>8.3850000000000313E-2</c:v>
                </c:pt>
                <c:pt idx="262">
                  <c:v>0.10288300000000034</c:v>
                </c:pt>
                <c:pt idx="263">
                  <c:v>9.3911999999999593E-2</c:v>
                </c:pt>
                <c:pt idx="264">
                  <c:v>9.1120000000000076E-2</c:v>
                </c:pt>
                <c:pt idx="265">
                  <c:v>9.5037999999999831E-2</c:v>
                </c:pt>
                <c:pt idx="266">
                  <c:v>0.1037960000000001</c:v>
                </c:pt>
                <c:pt idx="267">
                  <c:v>0.12014999999999958</c:v>
                </c:pt>
                <c:pt idx="268">
                  <c:v>0.1373680000000001</c:v>
                </c:pt>
                <c:pt idx="269">
                  <c:v>0.1580670000000004</c:v>
                </c:pt>
                <c:pt idx="270">
                  <c:v>0.16203599999999929</c:v>
                </c:pt>
                <c:pt idx="271">
                  <c:v>0.15546500000000041</c:v>
                </c:pt>
                <c:pt idx="272">
                  <c:v>0.1266180000000004</c:v>
                </c:pt>
                <c:pt idx="273">
                  <c:v>0.11786299999999919</c:v>
                </c:pt>
                <c:pt idx="274">
                  <c:v>0.10300800000000102</c:v>
                </c:pt>
                <c:pt idx="275">
                  <c:v>0.11566099999999979</c:v>
                </c:pt>
                <c:pt idx="276">
                  <c:v>0.13737600000000014</c:v>
                </c:pt>
                <c:pt idx="277">
                  <c:v>0.18041999999999953</c:v>
                </c:pt>
                <c:pt idx="278">
                  <c:v>0.20506799999999986</c:v>
                </c:pt>
                <c:pt idx="279">
                  <c:v>0.19766499999999984</c:v>
                </c:pt>
                <c:pt idx="280">
                  <c:v>0.18946599999999983</c:v>
                </c:pt>
                <c:pt idx="281">
                  <c:v>0.17101800000000084</c:v>
                </c:pt>
                <c:pt idx="282">
                  <c:v>0.18037600000000018</c:v>
                </c:pt>
                <c:pt idx="283">
                  <c:v>0.20317399999999947</c:v>
                </c:pt>
                <c:pt idx="284">
                  <c:v>0.24708599999999947</c:v>
                </c:pt>
                <c:pt idx="285">
                  <c:v>0.26962700000000062</c:v>
                </c:pt>
                <c:pt idx="286">
                  <c:v>0.28983600000000065</c:v>
                </c:pt>
                <c:pt idx="287">
                  <c:v>0.30029999999999868</c:v>
                </c:pt>
                <c:pt idx="288">
                  <c:v>0.30369700000000066</c:v>
                </c:pt>
                <c:pt idx="289">
                  <c:v>0.29936000000000029</c:v>
                </c:pt>
                <c:pt idx="290">
                  <c:v>0.35162400000000033</c:v>
                </c:pt>
                <c:pt idx="291">
                  <c:v>0.43836799999999865</c:v>
                </c:pt>
                <c:pt idx="292">
                  <c:v>0.44286000000000125</c:v>
                </c:pt>
                <c:pt idx="293">
                  <c:v>0.38051199999999852</c:v>
                </c:pt>
                <c:pt idx="294">
                  <c:v>0.37629200000000174</c:v>
                </c:pt>
                <c:pt idx="295">
                  <c:v>0.48350400000000043</c:v>
                </c:pt>
                <c:pt idx="296">
                  <c:v>0.60677299999999812</c:v>
                </c:pt>
                <c:pt idx="297">
                  <c:v>0.65293799999999902</c:v>
                </c:pt>
                <c:pt idx="298">
                  <c:v>0.56508000000000047</c:v>
                </c:pt>
                <c:pt idx="299">
                  <c:v>0.53119000000000149</c:v>
                </c:pt>
                <c:pt idx="300">
                  <c:v>0.63219200000000053</c:v>
                </c:pt>
                <c:pt idx="301">
                  <c:v>0.83098799999999851</c:v>
                </c:pt>
                <c:pt idx="302">
                  <c:v>0.91542499999999905</c:v>
                </c:pt>
                <c:pt idx="303">
                  <c:v>0.83793000000000128</c:v>
                </c:pt>
                <c:pt idx="304">
                  <c:v>0.82858900000000013</c:v>
                </c:pt>
                <c:pt idx="305">
                  <c:v>1.0677700000000017</c:v>
                </c:pt>
                <c:pt idx="306">
                  <c:v>1.3268249999999979</c:v>
                </c:pt>
                <c:pt idx="307">
                  <c:v>1.2611320000000024</c:v>
                </c:pt>
                <c:pt idx="308">
                  <c:v>1.2402879999999983</c:v>
                </c:pt>
                <c:pt idx="309">
                  <c:v>1.3504679999999991</c:v>
                </c:pt>
                <c:pt idx="310">
                  <c:v>1.5212059999999998</c:v>
                </c:pt>
                <c:pt idx="311">
                  <c:v>1.5444540000000029</c:v>
                </c:pt>
                <c:pt idx="312">
                  <c:v>1.679886</c:v>
                </c:pt>
                <c:pt idx="313">
                  <c:v>1.6901639999999982</c:v>
                </c:pt>
                <c:pt idx="314">
                  <c:v>1.826198999999999</c:v>
                </c:pt>
                <c:pt idx="315">
                  <c:v>2.2221600000000072</c:v>
                </c:pt>
                <c:pt idx="316">
                  <c:v>2.5547059999999906</c:v>
                </c:pt>
                <c:pt idx="317">
                  <c:v>2.2119750000000082</c:v>
                </c:pt>
                <c:pt idx="318">
                  <c:v>2.7431040000000007</c:v>
                </c:pt>
                <c:pt idx="319">
                  <c:v>3.7195499999999964</c:v>
                </c:pt>
                <c:pt idx="320">
                  <c:v>3.3964989999999999</c:v>
                </c:pt>
                <c:pt idx="321">
                  <c:v>3.5548400000000009</c:v>
                </c:pt>
                <c:pt idx="322">
                  <c:v>3.9607979999999934</c:v>
                </c:pt>
                <c:pt idx="323">
                  <c:v>3.985267000000007</c:v>
                </c:pt>
                <c:pt idx="324">
                  <c:v>5.4521039999999932</c:v>
                </c:pt>
                <c:pt idx="325">
                  <c:v>4.5555079999999961</c:v>
                </c:pt>
                <c:pt idx="326">
                  <c:v>4.5362520000000099</c:v>
                </c:pt>
                <c:pt idx="327">
                  <c:v>6.3702669999999886</c:v>
                </c:pt>
                <c:pt idx="328">
                  <c:v>6.0935440000000192</c:v>
                </c:pt>
                <c:pt idx="329">
                  <c:v>7.3139779999999881</c:v>
                </c:pt>
                <c:pt idx="330">
                  <c:v>6.2143290000000073</c:v>
                </c:pt>
                <c:pt idx="331">
                  <c:v>8.2818599999999858</c:v>
                </c:pt>
                <c:pt idx="332">
                  <c:v>9.553740000000019</c:v>
                </c:pt>
                <c:pt idx="333">
                  <c:v>8.7641190000000027</c:v>
                </c:pt>
                <c:pt idx="334">
                  <c:v>9.9669279999999993</c:v>
                </c:pt>
                <c:pt idx="335">
                  <c:v>10.120768000000009</c:v>
                </c:pt>
                <c:pt idx="336">
                  <c:v>12.767959999999974</c:v>
                </c:pt>
                <c:pt idx="337">
                  <c:v>12.001998000000029</c:v>
                </c:pt>
                <c:pt idx="338">
                  <c:v>11.700446999999981</c:v>
                </c:pt>
                <c:pt idx="339">
                  <c:v>14.041663999999962</c:v>
                </c:pt>
                <c:pt idx="340">
                  <c:v>14.371488000000069</c:v>
                </c:pt>
                <c:pt idx="341">
                  <c:v>15.654169999999981</c:v>
                </c:pt>
                <c:pt idx="342">
                  <c:v>13.301690999999996</c:v>
                </c:pt>
                <c:pt idx="343">
                  <c:v>16.912620000000015</c:v>
                </c:pt>
                <c:pt idx="344">
                  <c:v>17.063257999999969</c:v>
                </c:pt>
                <c:pt idx="345">
                  <c:v>17.241870000000009</c:v>
                </c:pt>
                <c:pt idx="346">
                  <c:v>15.899896999999969</c:v>
                </c:pt>
                <c:pt idx="347">
                  <c:v>18.051444000000032</c:v>
                </c:pt>
                <c:pt idx="348">
                  <c:v>18.161143999999986</c:v>
                </c:pt>
                <c:pt idx="349">
                  <c:v>18.659579999999988</c:v>
                </c:pt>
                <c:pt idx="350">
                  <c:v>15.684607999999983</c:v>
                </c:pt>
                <c:pt idx="351">
                  <c:v>19.178088000000002</c:v>
                </c:pt>
                <c:pt idx="352">
                  <c:v>18.435494000000023</c:v>
                </c:pt>
                <c:pt idx="353">
                  <c:v>18.072209999999995</c:v>
                </c:pt>
                <c:pt idx="354">
                  <c:v>20.031975000000021</c:v>
                </c:pt>
                <c:pt idx="355">
                  <c:v>21.853439999999967</c:v>
                </c:pt>
                <c:pt idx="356">
                  <c:v>24.329376000000039</c:v>
                </c:pt>
                <c:pt idx="357">
                  <c:v>28.956195000000079</c:v>
                </c:pt>
                <c:pt idx="358">
                  <c:v>34.074559999999977</c:v>
                </c:pt>
                <c:pt idx="359">
                  <c:v>39.719699999999904</c:v>
                </c:pt>
                <c:pt idx="360">
                  <c:v>47.816292999999902</c:v>
                </c:pt>
                <c:pt idx="361">
                  <c:v>58.880520000000161</c:v>
                </c:pt>
                <c:pt idx="362">
                  <c:v>67.65541199999987</c:v>
                </c:pt>
                <c:pt idx="363">
                  <c:v>77.508600000000115</c:v>
                </c:pt>
                <c:pt idx="364">
                  <c:v>89.358814000000024</c:v>
                </c:pt>
                <c:pt idx="365">
                  <c:v>98.203840000000085</c:v>
                </c:pt>
                <c:pt idx="366">
                  <c:v>105.98629999999987</c:v>
                </c:pt>
                <c:pt idx="367">
                  <c:v>114.46944599999999</c:v>
                </c:pt>
                <c:pt idx="368">
                  <c:v>118.34200400000003</c:v>
                </c:pt>
                <c:pt idx="369">
                  <c:v>120.86088300000006</c:v>
                </c:pt>
                <c:pt idx="370">
                  <c:v>120.06716399999983</c:v>
                </c:pt>
                <c:pt idx="371">
                  <c:v>115.51020000000015</c:v>
                </c:pt>
                <c:pt idx="372">
                  <c:v>107.15939999999983</c:v>
                </c:pt>
                <c:pt idx="373">
                  <c:v>94.636818999999946</c:v>
                </c:pt>
                <c:pt idx="374">
                  <c:v>77.84048800000042</c:v>
                </c:pt>
                <c:pt idx="375">
                  <c:v>59.818361999999539</c:v>
                </c:pt>
                <c:pt idx="376">
                  <c:v>39.028200000000552</c:v>
                </c:pt>
                <c:pt idx="377">
                  <c:v>19.300217999999798</c:v>
                </c:pt>
                <c:pt idx="378">
                  <c:v>0.19782300000000749</c:v>
                </c:pt>
                <c:pt idx="379">
                  <c:v>-20.11292000000045</c:v>
                </c:pt>
                <c:pt idx="380">
                  <c:v>-36.232727999999504</c:v>
                </c:pt>
                <c:pt idx="381">
                  <c:v>-53.306253000000176</c:v>
                </c:pt>
                <c:pt idx="382">
                  <c:v>-64.717875999999862</c:v>
                </c:pt>
                <c:pt idx="383">
                  <c:v>-75.470373000000322</c:v>
                </c:pt>
                <c:pt idx="384">
                  <c:v>-82.488372000000041</c:v>
                </c:pt>
                <c:pt idx="385">
                  <c:v>-89.772241999999665</c:v>
                </c:pt>
                <c:pt idx="386">
                  <c:v>-90.610069000000209</c:v>
                </c:pt>
                <c:pt idx="387">
                  <c:v>-93.583572000000132</c:v>
                </c:pt>
                <c:pt idx="388">
                  <c:v>-91.460929999999735</c:v>
                </c:pt>
                <c:pt idx="389">
                  <c:v>-91.963928000000138</c:v>
                </c:pt>
                <c:pt idx="390">
                  <c:v>-86.791691999999912</c:v>
                </c:pt>
                <c:pt idx="391">
                  <c:v>-85.265383000000085</c:v>
                </c:pt>
                <c:pt idx="392">
                  <c:v>-79.418609999999845</c:v>
                </c:pt>
                <c:pt idx="393">
                  <c:v>-77.08196999999997</c:v>
                </c:pt>
                <c:pt idx="394">
                  <c:v>-71.852651000000208</c:v>
                </c:pt>
                <c:pt idx="395">
                  <c:v>-68.591275999999951</c:v>
                </c:pt>
                <c:pt idx="396">
                  <c:v>-63.301880000000047</c:v>
                </c:pt>
                <c:pt idx="397">
                  <c:v>-59.484164000000078</c:v>
                </c:pt>
                <c:pt idx="398">
                  <c:v>-55.234847999999801</c:v>
                </c:pt>
                <c:pt idx="399">
                  <c:v>-51.603942000000025</c:v>
                </c:pt>
                <c:pt idx="400">
                  <c:v>-48.041297999999955</c:v>
                </c:pt>
                <c:pt idx="401">
                  <c:v>-44.59236400000006</c:v>
                </c:pt>
                <c:pt idx="402">
                  <c:v>-41.751149999999924</c:v>
                </c:pt>
                <c:pt idx="403">
                  <c:v>-38.538615000000021</c:v>
                </c:pt>
                <c:pt idx="404">
                  <c:v>-36.492412000000144</c:v>
                </c:pt>
                <c:pt idx="405">
                  <c:v>-33.416063999999913</c:v>
                </c:pt>
                <c:pt idx="406">
                  <c:v>-31.536228000000072</c:v>
                </c:pt>
                <c:pt idx="407">
                  <c:v>-28.226934999999948</c:v>
                </c:pt>
                <c:pt idx="408">
                  <c:v>-26.828675999999966</c:v>
                </c:pt>
                <c:pt idx="409">
                  <c:v>-24.067680000000028</c:v>
                </c:pt>
                <c:pt idx="410">
                  <c:v>-22.560547999999965</c:v>
                </c:pt>
                <c:pt idx="411">
                  <c:v>-20.42422400000007</c:v>
                </c:pt>
                <c:pt idx="412">
                  <c:v>-18.974409999999942</c:v>
                </c:pt>
                <c:pt idx="413">
                  <c:v>-17.429454000000053</c:v>
                </c:pt>
                <c:pt idx="414">
                  <c:v>-16.113959999999992</c:v>
                </c:pt>
                <c:pt idx="415">
                  <c:v>-15.099151999999972</c:v>
                </c:pt>
                <c:pt idx="416">
                  <c:v>-13.997986000000028</c:v>
                </c:pt>
                <c:pt idx="417">
                  <c:v>-13.475700000000021</c:v>
                </c:pt>
                <c:pt idx="418">
                  <c:v>-12.267814999999988</c:v>
                </c:pt>
                <c:pt idx="419">
                  <c:v>-11.704380000000006</c:v>
                </c:pt>
                <c:pt idx="420">
                  <c:v>-11.080019999999994</c:v>
                </c:pt>
                <c:pt idx="421">
                  <c:v>-10.42263299999998</c:v>
                </c:pt>
                <c:pt idx="422">
                  <c:v>-9.7568239999999893</c:v>
                </c:pt>
                <c:pt idx="423">
                  <c:v>-9.0123049999999942</c:v>
                </c:pt>
                <c:pt idx="424">
                  <c:v>-8.4318080000000233</c:v>
                </c:pt>
                <c:pt idx="425">
                  <c:v>-7.7916160000000065</c:v>
                </c:pt>
                <c:pt idx="426">
                  <c:v>-7.3367519999999971</c:v>
                </c:pt>
                <c:pt idx="427">
                  <c:v>-6.9676420000000094</c:v>
                </c:pt>
                <c:pt idx="428">
                  <c:v>-6.4034219999999662</c:v>
                </c:pt>
                <c:pt idx="429">
                  <c:v>-5.9782710000000039</c:v>
                </c:pt>
                <c:pt idx="430">
                  <c:v>-5.6187700000000138</c:v>
                </c:pt>
                <c:pt idx="431">
                  <c:v>-5.2898219999999876</c:v>
                </c:pt>
                <c:pt idx="432">
                  <c:v>-4.9748490000000158</c:v>
                </c:pt>
                <c:pt idx="433">
                  <c:v>-4.6163519999999973</c:v>
                </c:pt>
                <c:pt idx="434">
                  <c:v>-4.2885919999999977</c:v>
                </c:pt>
                <c:pt idx="435">
                  <c:v>-4.0575680000000007</c:v>
                </c:pt>
                <c:pt idx="436">
                  <c:v>-3.8355840000000034</c:v>
                </c:pt>
                <c:pt idx="437">
                  <c:v>-3.6223399999999826</c:v>
                </c:pt>
                <c:pt idx="438">
                  <c:v>-3.3155199999999976</c:v>
                </c:pt>
                <c:pt idx="439">
                  <c:v>-3.1354920000000153</c:v>
                </c:pt>
                <c:pt idx="440">
                  <c:v>-3.0480089999999849</c:v>
                </c:pt>
                <c:pt idx="441">
                  <c:v>-2.8900720000000173</c:v>
                </c:pt>
                <c:pt idx="442">
                  <c:v>-2.7144809999999984</c:v>
                </c:pt>
                <c:pt idx="443">
                  <c:v>-2.6380799999999907</c:v>
                </c:pt>
                <c:pt idx="444">
                  <c:v>-2.5178930000000084</c:v>
                </c:pt>
                <c:pt idx="445">
                  <c:v>-2.3685520000000047</c:v>
                </c:pt>
                <c:pt idx="446">
                  <c:v>-2.1816539999999862</c:v>
                </c:pt>
                <c:pt idx="447">
                  <c:v>-1.9708050000000055</c:v>
                </c:pt>
                <c:pt idx="448">
                  <c:v>-1.8319000000000074</c:v>
                </c:pt>
                <c:pt idx="449">
                  <c:v>-1.6468800000000015</c:v>
                </c:pt>
                <c:pt idx="450">
                  <c:v>-1.611146999999989</c:v>
                </c:pt>
                <c:pt idx="451">
                  <c:v>-1.6556840000000037</c:v>
                </c:pt>
                <c:pt idx="452">
                  <c:v>-1.6183199999999915</c:v>
                </c:pt>
                <c:pt idx="453">
                  <c:v>-1.5235940000000121</c:v>
                </c:pt>
                <c:pt idx="454">
                  <c:v>-1.4701749999999938</c:v>
                </c:pt>
                <c:pt idx="455">
                  <c:v>-1.4368199999999993</c:v>
                </c:pt>
                <c:pt idx="456">
                  <c:v>-1.4314560000000054</c:v>
                </c:pt>
                <c:pt idx="457">
                  <c:v>-1.2718200000000002</c:v>
                </c:pt>
                <c:pt idx="458">
                  <c:v>-1.0566009999999979</c:v>
                </c:pt>
                <c:pt idx="459">
                  <c:v>-0.89352000000000276</c:v>
                </c:pt>
                <c:pt idx="460">
                  <c:v>-0.91774799999999879</c:v>
                </c:pt>
                <c:pt idx="461">
                  <c:v>-0.93216799999999989</c:v>
                </c:pt>
                <c:pt idx="462">
                  <c:v>-0.88651500000000361</c:v>
                </c:pt>
                <c:pt idx="463">
                  <c:v>-0.85881399999999786</c:v>
                </c:pt>
                <c:pt idx="464">
                  <c:v>-0.87290999999999885</c:v>
                </c:pt>
                <c:pt idx="465">
                  <c:v>-0.90231899999999088</c:v>
                </c:pt>
                <c:pt idx="466">
                  <c:v>-0.89801600000000803</c:v>
                </c:pt>
                <c:pt idx="467">
                  <c:v>-0.86175399999999991</c:v>
                </c:pt>
                <c:pt idx="468">
                  <c:v>-0.84987299999999988</c:v>
                </c:pt>
                <c:pt idx="469">
                  <c:v>-0.79186399999999812</c:v>
                </c:pt>
                <c:pt idx="470">
                  <c:v>-0.75849999999999729</c:v>
                </c:pt>
                <c:pt idx="471">
                  <c:v>-0.71856000000000064</c:v>
                </c:pt>
                <c:pt idx="472">
                  <c:v>-0.67239900000000141</c:v>
                </c:pt>
                <c:pt idx="473">
                  <c:v>-0.61303199999999736</c:v>
                </c:pt>
                <c:pt idx="474">
                  <c:v>-0.55547800000000613</c:v>
                </c:pt>
                <c:pt idx="475">
                  <c:v>-0.57809699999999653</c:v>
                </c:pt>
                <c:pt idx="476">
                  <c:v>-0.5362559999999974</c:v>
                </c:pt>
                <c:pt idx="477">
                  <c:v>-0.49558000000000435</c:v>
                </c:pt>
                <c:pt idx="478">
                  <c:v>-0.46981199999999734</c:v>
                </c:pt>
                <c:pt idx="479">
                  <c:v>-0.45834700000000117</c:v>
                </c:pt>
                <c:pt idx="480">
                  <c:v>-0.44708399999999887</c:v>
                </c:pt>
                <c:pt idx="481">
                  <c:v>-0.43602000000000263</c:v>
                </c:pt>
                <c:pt idx="482">
                  <c:v>-0.45836699999999964</c:v>
                </c:pt>
                <c:pt idx="483">
                  <c:v>-0.46018000000000187</c:v>
                </c:pt>
                <c:pt idx="484">
                  <c:v>-0.38373599999999525</c:v>
                </c:pt>
                <c:pt idx="485">
                  <c:v>-0.35447500000000393</c:v>
                </c:pt>
                <c:pt idx="486">
                  <c:v>-0.35144999999999815</c:v>
                </c:pt>
                <c:pt idx="487">
                  <c:v>-0.39910499999999827</c:v>
                </c:pt>
                <c:pt idx="488">
                  <c:v>-0.4202240000000011</c:v>
                </c:pt>
                <c:pt idx="489">
                  <c:v>-0.43435000000000179</c:v>
                </c:pt>
                <c:pt idx="490">
                  <c:v>-0.41717999999999761</c:v>
                </c:pt>
                <c:pt idx="491">
                  <c:v>-0.400421999999999</c:v>
                </c:pt>
                <c:pt idx="492">
                  <c:v>-0.41406899999999974</c:v>
                </c:pt>
                <c:pt idx="493">
                  <c:v>-0.40337600000000301</c:v>
                </c:pt>
                <c:pt idx="494">
                  <c:v>-0.38702399999999904</c:v>
                </c:pt>
                <c:pt idx="495">
                  <c:v>-0.35367799999999966</c:v>
                </c:pt>
                <c:pt idx="496">
                  <c:v>-0.34422000000000286</c:v>
                </c:pt>
                <c:pt idx="497">
                  <c:v>-0.35197399999999651</c:v>
                </c:pt>
                <c:pt idx="498">
                  <c:v>-0.35936000000000035</c:v>
                </c:pt>
                <c:pt idx="499">
                  <c:v>-0.32750900000000094</c:v>
                </c:pt>
                <c:pt idx="500">
                  <c:v>-0.3130440000000021</c:v>
                </c:pt>
                <c:pt idx="501">
                  <c:v>-0.29892499999999844</c:v>
                </c:pt>
                <c:pt idx="502">
                  <c:v>-0.31742000000000087</c:v>
                </c:pt>
                <c:pt idx="503">
                  <c:v>-0.30861799999999906</c:v>
                </c:pt>
                <c:pt idx="504">
                  <c:v>-0.2842020000000014</c:v>
                </c:pt>
                <c:pt idx="505">
                  <c:v>-0.30733099999999619</c:v>
                </c:pt>
                <c:pt idx="506">
                  <c:v>-0.31930000000000147</c:v>
                </c:pt>
                <c:pt idx="507">
                  <c:v>-0.32563200000000031</c:v>
                </c:pt>
                <c:pt idx="508">
                  <c:v>-0.35670399999999863</c:v>
                </c:pt>
                <c:pt idx="509">
                  <c:v>-0.38633400000000145</c:v>
                </c:pt>
                <c:pt idx="510">
                  <c:v>-0.36074999999999924</c:v>
                </c:pt>
                <c:pt idx="511">
                  <c:v>-0.36967699999999981</c:v>
                </c:pt>
                <c:pt idx="512">
                  <c:v>-0.35430000000000084</c:v>
                </c:pt>
                <c:pt idx="513">
                  <c:v>-0.32078099999999976</c:v>
                </c:pt>
                <c:pt idx="514">
                  <c:v>-0.31144000000000233</c:v>
                </c:pt>
                <c:pt idx="515">
                  <c:v>-0.33839999999999676</c:v>
                </c:pt>
                <c:pt idx="516">
                  <c:v>-0.3194640000000003</c:v>
                </c:pt>
                <c:pt idx="517">
                  <c:v>-0.30118499999999981</c:v>
                </c:pt>
                <c:pt idx="518">
                  <c:v>-0.32220000000000076</c:v>
                </c:pt>
                <c:pt idx="519">
                  <c:v>-0.37144800000000033</c:v>
                </c:pt>
                <c:pt idx="520">
                  <c:v>-0.37196999999999941</c:v>
                </c:pt>
                <c:pt idx="521">
                  <c:v>-0.3598269999999999</c:v>
                </c:pt>
                <c:pt idx="522">
                  <c:v>-0.3598140000000008</c:v>
                </c:pt>
                <c:pt idx="523">
                  <c:v>-0.37084800000000034</c:v>
                </c:pt>
                <c:pt idx="524">
                  <c:v>-0.33902999999999944</c:v>
                </c:pt>
                <c:pt idx="525">
                  <c:v>-0.30519100000000066</c:v>
                </c:pt>
                <c:pt idx="526">
                  <c:v>-0.25157999999999942</c:v>
                </c:pt>
                <c:pt idx="527">
                  <c:v>-0.2220120000000006</c:v>
                </c:pt>
                <c:pt idx="528">
                  <c:v>-0.19381600000000015</c:v>
                </c:pt>
                <c:pt idx="529">
                  <c:v>-0.19408499999999979</c:v>
                </c:pt>
                <c:pt idx="530">
                  <c:v>-0.23101199999999983</c:v>
                </c:pt>
                <c:pt idx="531">
                  <c:v>-0.24264599999999947</c:v>
                </c:pt>
                <c:pt idx="532">
                  <c:v>-0.24678499999999987</c:v>
                </c:pt>
                <c:pt idx="533">
                  <c:v>-0.2189600000000009</c:v>
                </c:pt>
                <c:pt idx="534">
                  <c:v>-0.19876999999999984</c:v>
                </c:pt>
                <c:pt idx="535">
                  <c:v>-0.16461499999999915</c:v>
                </c:pt>
                <c:pt idx="536">
                  <c:v>-0.14396200000000112</c:v>
                </c:pt>
                <c:pt idx="537">
                  <c:v>-0.14444999999999947</c:v>
                </c:pt>
                <c:pt idx="538">
                  <c:v>-0.12775499999999979</c:v>
                </c:pt>
                <c:pt idx="539">
                  <c:v>-0.12293600000000011</c:v>
                </c:pt>
                <c:pt idx="540">
                  <c:v>-0.10174999999999979</c:v>
                </c:pt>
                <c:pt idx="541">
                  <c:v>-0.1058070000000004</c:v>
                </c:pt>
                <c:pt idx="542">
                  <c:v>-0.1096339999999998</c:v>
                </c:pt>
                <c:pt idx="543">
                  <c:v>-0.12111799999999952</c:v>
                </c:pt>
                <c:pt idx="544">
                  <c:v>-0.12417600000000012</c:v>
                </c:pt>
                <c:pt idx="545">
                  <c:v>-0.13202800000000012</c:v>
                </c:pt>
                <c:pt idx="546">
                  <c:v>-0.13927200000000012</c:v>
                </c:pt>
                <c:pt idx="547">
                  <c:v>-0.13613600000000012</c:v>
                </c:pt>
                <c:pt idx="548">
                  <c:v>-0.13300000000000012</c:v>
                </c:pt>
                <c:pt idx="549">
                  <c:v>-0.11826900000000036</c:v>
                </c:pt>
                <c:pt idx="550">
                  <c:v>-0.10205999999999983</c:v>
                </c:pt>
                <c:pt idx="551">
                  <c:v>-0.10003499999999983</c:v>
                </c:pt>
                <c:pt idx="552">
                  <c:v>-0.10889999999999961</c:v>
                </c:pt>
                <c:pt idx="553">
                  <c:v>-0.11491200000000058</c:v>
                </c:pt>
                <c:pt idx="554">
                  <c:v>-0.11406999999999941</c:v>
                </c:pt>
                <c:pt idx="555">
                  <c:v>-0.11508300000000034</c:v>
                </c:pt>
                <c:pt idx="556">
                  <c:v>-0.10006199999999987</c:v>
                </c:pt>
                <c:pt idx="557">
                  <c:v>-8.5994999999999863E-2</c:v>
                </c:pt>
                <c:pt idx="558">
                  <c:v>-7.0908000000000068E-2</c:v>
                </c:pt>
                <c:pt idx="559">
                  <c:v>-4.9356000000000247E-2</c:v>
                </c:pt>
                <c:pt idx="560">
                  <c:v>-3.9622000000000032E-2</c:v>
                </c:pt>
                <c:pt idx="561">
                  <c:v>-2.4906000000000022E-2</c:v>
                </c:pt>
                <c:pt idx="562">
                  <c:v>-1.0590000000000009E-2</c:v>
                </c:pt>
                <c:pt idx="563">
                  <c:v>-1.2312999999999815E-2</c:v>
                </c:pt>
                <c:pt idx="564">
                  <c:v>-3.5040000000000032E-3</c:v>
                </c:pt>
                <c:pt idx="565">
                  <c:v>5.2499999999998104E-3</c:v>
                </c:pt>
                <c:pt idx="566">
                  <c:v>-1.7529999999998068E-3</c:v>
                </c:pt>
                <c:pt idx="567">
                  <c:v>-8.7599999999998131E-3</c:v>
                </c:pt>
                <c:pt idx="568">
                  <c:v>1.2228999999999818E-2</c:v>
                </c:pt>
                <c:pt idx="569">
                  <c:v>8.7699999999998127E-3</c:v>
                </c:pt>
                <c:pt idx="570">
                  <c:v>-5.2769999999998088E-3</c:v>
                </c:pt>
                <c:pt idx="571">
                  <c:v>-2.1072000000000018E-2</c:v>
                </c:pt>
                <c:pt idx="572">
                  <c:v>-3.1392000000000031E-2</c:v>
                </c:pt>
                <c:pt idx="573">
                  <c:v>-5.8684000000000049E-2</c:v>
                </c:pt>
                <c:pt idx="574">
                  <c:v>-6.768000000000006E-2</c:v>
                </c:pt>
                <c:pt idx="575">
                  <c:v>-6.9383999999999696E-2</c:v>
                </c:pt>
                <c:pt idx="576">
                  <c:v>-6.7620000000000069E-2</c:v>
                </c:pt>
                <c:pt idx="577">
                  <c:v>-6.1152000000000234E-2</c:v>
                </c:pt>
                <c:pt idx="578">
                  <c:v>-5.8101999999999709E-2</c:v>
                </c:pt>
                <c:pt idx="579">
                  <c:v>-5.6658000000000056E-2</c:v>
                </c:pt>
                <c:pt idx="580">
                  <c:v>-3.6325000000000197E-2</c:v>
                </c:pt>
                <c:pt idx="581">
                  <c:v>-2.5704000000000022E-2</c:v>
                </c:pt>
                <c:pt idx="582">
                  <c:v>-1.832999999999986E-2</c:v>
                </c:pt>
                <c:pt idx="583">
                  <c:v>-1.5367000000000169E-2</c:v>
                </c:pt>
                <c:pt idx="584">
                  <c:v>-1.6631999999999706E-2</c:v>
                </c:pt>
                <c:pt idx="585">
                  <c:v>-1.2366000000000165E-2</c:v>
                </c:pt>
                <c:pt idx="586">
                  <c:v>-1.7744999999999865E-2</c:v>
                </c:pt>
                <c:pt idx="587">
                  <c:v>-1.3520000000000013E-2</c:v>
                </c:pt>
                <c:pt idx="588">
                  <c:v>-2.4156000000000021E-2</c:v>
                </c:pt>
                <c:pt idx="589">
                  <c:v>-1.5888000000000013E-2</c:v>
                </c:pt>
                <c:pt idx="590">
                  <c:v>-1.1808000000000157E-2</c:v>
                </c:pt>
                <c:pt idx="591">
                  <c:v>1.3030000000001458E-3</c:v>
                </c:pt>
                <c:pt idx="592">
                  <c:v>-1.304000000000146E-3</c:v>
                </c:pt>
                <c:pt idx="593">
                  <c:v>1.0424000000000008E-2</c:v>
                </c:pt>
                <c:pt idx="594">
                  <c:v>1.0488000000000009E-2</c:v>
                </c:pt>
                <c:pt idx="595">
                  <c:v>5.2760000000000046E-3</c:v>
                </c:pt>
                <c:pt idx="596">
                  <c:v>0</c:v>
                </c:pt>
                <c:pt idx="597">
                  <c:v>5.2920000000000042E-3</c:v>
                </c:pt>
                <c:pt idx="598">
                  <c:v>1.3270000000001484E-3</c:v>
                </c:pt>
                <c:pt idx="599">
                  <c:v>7.9680000000000081E-3</c:v>
                </c:pt>
                <c:pt idx="600">
                  <c:v>9.3379999999998603E-3</c:v>
                </c:pt>
                <c:pt idx="601">
                  <c:v>1.072800000000001E-2</c:v>
                </c:pt>
                <c:pt idx="602">
                  <c:v>-1.3489999999998514E-3</c:v>
                </c:pt>
                <c:pt idx="603">
                  <c:v>-1.0784000000000011E-2</c:v>
                </c:pt>
                <c:pt idx="604">
                  <c:v>-1.0720000000000011E-2</c:v>
                </c:pt>
                <c:pt idx="605">
                  <c:v>-1.332000000000149E-3</c:v>
                </c:pt>
                <c:pt idx="606">
                  <c:v>-5.3240000000000049E-3</c:v>
                </c:pt>
                <c:pt idx="607">
                  <c:v>-5.3080000000000046E-3</c:v>
                </c:pt>
                <c:pt idx="608">
                  <c:v>0</c:v>
                </c:pt>
                <c:pt idx="609">
                  <c:v>0</c:v>
                </c:pt>
                <c:pt idx="610">
                  <c:v>3.9690000000001504E-3</c:v>
                </c:pt>
                <c:pt idx="611">
                  <c:v>7.9560000000000082E-3</c:v>
                </c:pt>
                <c:pt idx="612">
                  <c:v>9.3239999999998602E-3</c:v>
                </c:pt>
                <c:pt idx="613">
                  <c:v>6.6950000000001548E-3</c:v>
                </c:pt>
                <c:pt idx="614">
                  <c:v>2.6880000000000025E-3</c:v>
                </c:pt>
                <c:pt idx="615">
                  <c:v>2.6920000000000026E-3</c:v>
                </c:pt>
                <c:pt idx="616">
                  <c:v>5.3920000000000053E-3</c:v>
                </c:pt>
                <c:pt idx="617">
                  <c:v>0</c:v>
                </c:pt>
                <c:pt idx="618">
                  <c:v>-1.3520000000001515E-3</c:v>
                </c:pt>
                <c:pt idx="619">
                  <c:v>1.3510000000001511E-3</c:v>
                </c:pt>
                <c:pt idx="620">
                  <c:v>-1.3520000000001515E-3</c:v>
                </c:pt>
                <c:pt idx="621">
                  <c:v>-4.0529999999998536E-3</c:v>
                </c:pt>
                <c:pt idx="622">
                  <c:v>-1.3480000000001509E-3</c:v>
                </c:pt>
                <c:pt idx="623">
                  <c:v>-2.6940000000000024E-3</c:v>
                </c:pt>
                <c:pt idx="624">
                  <c:v>-1.3449999999998517E-3</c:v>
                </c:pt>
                <c:pt idx="625">
                  <c:v>-5.3760000000000049E-3</c:v>
                </c:pt>
                <c:pt idx="626">
                  <c:v>1.3399999999998526E-3</c:v>
                </c:pt>
                <c:pt idx="627">
                  <c:v>0</c:v>
                </c:pt>
                <c:pt idx="628">
                  <c:v>8.0460000000000063E-3</c:v>
                </c:pt>
                <c:pt idx="629">
                  <c:v>8.0820000000000076E-3</c:v>
                </c:pt>
                <c:pt idx="630">
                  <c:v>9.4710000000001581E-3</c:v>
                </c:pt>
                <c:pt idx="631">
                  <c:v>4.0799999999998528E-3</c:v>
                </c:pt>
                <c:pt idx="632">
                  <c:v>-5.4520000000000046E-3</c:v>
                </c:pt>
                <c:pt idx="633">
                  <c:v>-5.4360000000000051E-3</c:v>
                </c:pt>
                <c:pt idx="634">
                  <c:v>-4.0649999999998535E-3</c:v>
                </c:pt>
                <c:pt idx="635">
                  <c:v>0</c:v>
                </c:pt>
                <c:pt idx="636">
                  <c:v>4.055999999999854E-3</c:v>
                </c:pt>
                <c:pt idx="637">
                  <c:v>1.2195000000000161E-2</c:v>
                </c:pt>
                <c:pt idx="638">
                  <c:v>4.0919999999998527E-3</c:v>
                </c:pt>
                <c:pt idx="639">
                  <c:v>4.1010000000001557E-3</c:v>
                </c:pt>
                <c:pt idx="640">
                  <c:v>-1.3700000000001534E-3</c:v>
                </c:pt>
                <c:pt idx="641">
                  <c:v>-8.2140000000000078E-3</c:v>
                </c:pt>
                <c:pt idx="642">
                  <c:v>-1.226699999999986E-2</c:v>
                </c:pt>
                <c:pt idx="643">
                  <c:v>-5.416000000000005E-3</c:v>
                </c:pt>
                <c:pt idx="644">
                  <c:v>-1.0800000000000011E-2</c:v>
                </c:pt>
                <c:pt idx="645">
                  <c:v>-1.3420000000000014E-2</c:v>
                </c:pt>
                <c:pt idx="646">
                  <c:v>-6.6600000000001545E-3</c:v>
                </c:pt>
                <c:pt idx="647">
                  <c:v>5.3080000000000046E-3</c:v>
                </c:pt>
                <c:pt idx="648">
                  <c:v>-2.6620000000000025E-3</c:v>
                </c:pt>
                <c:pt idx="649">
                  <c:v>-7.9740000000000071E-3</c:v>
                </c:pt>
                <c:pt idx="650">
                  <c:v>-2.6460000000000021E-3</c:v>
                </c:pt>
                <c:pt idx="651">
                  <c:v>-1.3209999999998544E-3</c:v>
                </c:pt>
                <c:pt idx="652">
                  <c:v>-6.6000000000001526E-3</c:v>
                </c:pt>
                <c:pt idx="653">
                  <c:v>-3.9449999999998575E-3</c:v>
                </c:pt>
                <c:pt idx="654">
                  <c:v>6.5599999999998602E-3</c:v>
                </c:pt>
                <c:pt idx="655">
                  <c:v>-2.6340000000000022E-3</c:v>
                </c:pt>
                <c:pt idx="656">
                  <c:v>1.3150000000001472E-3</c:v>
                </c:pt>
                <c:pt idx="657">
                  <c:v>9.2119999999998627E-3</c:v>
                </c:pt>
                <c:pt idx="658">
                  <c:v>5.2920000000000042E-3</c:v>
                </c:pt>
                <c:pt idx="659">
                  <c:v>-7.9620000000000073E-3</c:v>
                </c:pt>
                <c:pt idx="660">
                  <c:v>1.3210000000001478E-3</c:v>
                </c:pt>
                <c:pt idx="661">
                  <c:v>2.6440000000000027E-3</c:v>
                </c:pt>
                <c:pt idx="662">
                  <c:v>-1.5888000000000013E-2</c:v>
                </c:pt>
                <c:pt idx="663">
                  <c:v>-2.755200000000017E-2</c:v>
                </c:pt>
                <c:pt idx="664">
                  <c:v>-1.2909999999998578E-3</c:v>
                </c:pt>
                <c:pt idx="665">
                  <c:v>7.7400000000000073E-3</c:v>
                </c:pt>
                <c:pt idx="666">
                  <c:v>-1.2960000000000011E-2</c:v>
                </c:pt>
                <c:pt idx="667">
                  <c:v>-1.4146000000000155E-2</c:v>
                </c:pt>
                <c:pt idx="668">
                  <c:v>-1.1474999999999867E-2</c:v>
                </c:pt>
                <c:pt idx="669">
                  <c:v>-2.4053999999999881E-2</c:v>
                </c:pt>
                <c:pt idx="670">
                  <c:v>-3.2422000000000034E-2</c:v>
                </c:pt>
                <c:pt idx="671">
                  <c:v>-2.0757000000000154E-2</c:v>
                </c:pt>
                <c:pt idx="672">
                  <c:v>-1.6856000000000013E-2</c:v>
                </c:pt>
                <c:pt idx="673">
                  <c:v>-1.9040000000000015E-2</c:v>
                </c:pt>
                <c:pt idx="674">
                  <c:v>-1.5261999999999882E-2</c:v>
                </c:pt>
                <c:pt idx="675">
                  <c:v>-3.4830000000001323E-3</c:v>
                </c:pt>
                <c:pt idx="676">
                  <c:v>-8.1059999999998789E-3</c:v>
                </c:pt>
                <c:pt idx="677">
                  <c:v>-2.0718000000000018E-2</c:v>
                </c:pt>
                <c:pt idx="678">
                  <c:v>-1.0196999999999883E-2</c:v>
                </c:pt>
                <c:pt idx="679">
                  <c:v>-3.3720000000001279E-3</c:v>
                </c:pt>
                <c:pt idx="680">
                  <c:v>-5.6049999999998809E-3</c:v>
                </c:pt>
                <c:pt idx="681">
                  <c:v>0</c:v>
                </c:pt>
                <c:pt idx="682">
                  <c:v>1.4507999999999891E-2</c:v>
                </c:pt>
                <c:pt idx="683">
                  <c:v>1.4676999999999888E-2</c:v>
                </c:pt>
                <c:pt idx="684">
                  <c:v>1.0278000000000134E-2</c:v>
                </c:pt>
                <c:pt idx="685">
                  <c:v>4.6040000000000039E-3</c:v>
                </c:pt>
                <c:pt idx="686">
                  <c:v>-2.3100000000000022E-3</c:v>
                </c:pt>
                <c:pt idx="687">
                  <c:v>-1.6142000000000014E-2</c:v>
                </c:pt>
                <c:pt idx="688">
                  <c:v>-1.4807000000000139E-2</c:v>
                </c:pt>
                <c:pt idx="689">
                  <c:v>-1.1259999999999758E-2</c:v>
                </c:pt>
                <c:pt idx="690">
                  <c:v>-1.116000000000001E-2</c:v>
                </c:pt>
                <c:pt idx="691">
                  <c:v>-1.2166000000000135E-2</c:v>
                </c:pt>
                <c:pt idx="692">
                  <c:v>-9.8549999999998864E-3</c:v>
                </c:pt>
                <c:pt idx="693">
                  <c:v>-9.7740000000001298E-3</c:v>
                </c:pt>
                <c:pt idx="694">
                  <c:v>-1.0770000000000009E-2</c:v>
                </c:pt>
                <c:pt idx="695">
                  <c:v>-5.3349999999998858E-3</c:v>
                </c:pt>
                <c:pt idx="696">
                  <c:v>-6.3720000000000061E-3</c:v>
                </c:pt>
                <c:pt idx="697">
                  <c:v>-7.3920000000001242E-3</c:v>
                </c:pt>
                <c:pt idx="698">
                  <c:v>-1.0489999999998844E-3</c:v>
                </c:pt>
                <c:pt idx="699">
                  <c:v>-2.0960000000000019E-3</c:v>
                </c:pt>
                <c:pt idx="700">
                  <c:v>-3.138000000000119E-3</c:v>
                </c:pt>
                <c:pt idx="701">
                  <c:v>7.3010000000001216E-3</c:v>
                </c:pt>
                <c:pt idx="702">
                  <c:v>4.2000000000000041E-3</c:v>
                </c:pt>
                <c:pt idx="703">
                  <c:v>-1.2648000000000012E-2</c:v>
                </c:pt>
                <c:pt idx="704">
                  <c:v>1.0419999999998852E-3</c:v>
                </c:pt>
                <c:pt idx="705">
                  <c:v>0</c:v>
                </c:pt>
                <c:pt idx="706">
                  <c:v>-2.0860000000000019E-3</c:v>
                </c:pt>
                <c:pt idx="707">
                  <c:v>3.1230000000001183E-3</c:v>
                </c:pt>
                <c:pt idx="708">
                  <c:v>2.6099999999999908E-2</c:v>
                </c:pt>
                <c:pt idx="709">
                  <c:v>8.5520000000000075E-3</c:v>
                </c:pt>
                <c:pt idx="710">
                  <c:v>-1.0770000000000009E-2</c:v>
                </c:pt>
                <c:pt idx="711">
                  <c:v>0</c:v>
                </c:pt>
                <c:pt idx="712">
                  <c:v>0</c:v>
                </c:pt>
                <c:pt idx="713">
                  <c:v>-4.2680000000000036E-3</c:v>
                </c:pt>
                <c:pt idx="714">
                  <c:v>8.5040000000000063E-3</c:v>
                </c:pt>
                <c:pt idx="715">
                  <c:v>1.1781000000000128E-2</c:v>
                </c:pt>
                <c:pt idx="716">
                  <c:v>-1.8394000000000139E-2</c:v>
                </c:pt>
                <c:pt idx="717">
                  <c:v>-4.899000000000004E-2</c:v>
                </c:pt>
                <c:pt idx="718">
                  <c:v>-5.0949999999999926E-2</c:v>
                </c:pt>
                <c:pt idx="719">
                  <c:v>-0.93896099999999993</c:v>
                </c:pt>
                <c:pt idx="720">
                  <c:v>0</c:v>
                </c:pt>
                <c:pt idx="721">
                  <c:v>0</c:v>
                </c:pt>
              </c:numCache>
            </c:numRef>
          </c:yVal>
          <c:smooth val="1"/>
          <c:extLst>
            <c:ext xmlns:c16="http://schemas.microsoft.com/office/drawing/2014/chart" uri="{C3380CC4-5D6E-409C-BE32-E72D297353CC}">
              <c16:uniqueId val="{00000000-D035-4155-A5F8-F697CE628EF4}"/>
            </c:ext>
          </c:extLst>
        </c:ser>
        <c:dLbls>
          <c:showLegendKey val="0"/>
          <c:showVal val="0"/>
          <c:showCatName val="0"/>
          <c:showSerName val="0"/>
          <c:showPercent val="0"/>
          <c:showBubbleSize val="0"/>
        </c:dLbls>
        <c:axId val="2047563552"/>
        <c:axId val="2047564032"/>
      </c:scatterChart>
      <c:valAx>
        <c:axId val="2047563552"/>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47564032"/>
        <c:crosses val="autoZero"/>
        <c:crossBetween val="midCat"/>
      </c:valAx>
      <c:valAx>
        <c:axId val="204756403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47563552"/>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change</a:t>
            </a:r>
            <a:r>
              <a:rPr lang="en-GB" baseline="0"/>
              <a:t> in presure 5000</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none"/>
          </c:marker>
          <c:yVal>
            <c:numRef>
              <c:f>'5000'!$Y$11:$Y$732</c:f>
              <c:numCache>
                <c:formatCode>General</c:formatCode>
                <c:ptCount val="722"/>
                <c:pt idx="0">
                  <c:v>-4.8000000000000043E-2</c:v>
                </c:pt>
                <c:pt idx="1">
                  <c:v>-3.8000000000000034E-2</c:v>
                </c:pt>
                <c:pt idx="2">
                  <c:v>-2.9999999999999916E-2</c:v>
                </c:pt>
                <c:pt idx="3">
                  <c:v>-3.400000000000003E-2</c:v>
                </c:pt>
                <c:pt idx="4">
                  <c:v>-4.7000000000000042E-2</c:v>
                </c:pt>
                <c:pt idx="5">
                  <c:v>-4.2999999999999927E-2</c:v>
                </c:pt>
                <c:pt idx="6">
                  <c:v>-3.400000000000003E-2</c:v>
                </c:pt>
                <c:pt idx="7">
                  <c:v>-2.7000000000000024E-2</c:v>
                </c:pt>
                <c:pt idx="8">
                  <c:v>-2.0000000000000018E-2</c:v>
                </c:pt>
                <c:pt idx="9">
                  <c:v>-7.0000000000000062E-3</c:v>
                </c:pt>
                <c:pt idx="10">
                  <c:v>0</c:v>
                </c:pt>
                <c:pt idx="11">
                  <c:v>1.0000000000000009E-2</c:v>
                </c:pt>
                <c:pt idx="12">
                  <c:v>1.0000000000000009E-2</c:v>
                </c:pt>
                <c:pt idx="13">
                  <c:v>9.000000000000008E-3</c:v>
                </c:pt>
                <c:pt idx="14">
                  <c:v>1.0000000000000009E-3</c:v>
                </c:pt>
                <c:pt idx="15">
                  <c:v>-2.0000000000000018E-3</c:v>
                </c:pt>
                <c:pt idx="16">
                  <c:v>-3.0000000000000027E-3</c:v>
                </c:pt>
                <c:pt idx="17">
                  <c:v>0</c:v>
                </c:pt>
                <c:pt idx="18">
                  <c:v>1.0000000000000009E-3</c:v>
                </c:pt>
                <c:pt idx="19">
                  <c:v>1.0000000000000009E-3</c:v>
                </c:pt>
                <c:pt idx="20">
                  <c:v>1.0000000000000009E-3</c:v>
                </c:pt>
                <c:pt idx="21">
                  <c:v>0</c:v>
                </c:pt>
                <c:pt idx="22">
                  <c:v>1.0000000000000009E-3</c:v>
                </c:pt>
                <c:pt idx="23">
                  <c:v>6.0000000000000053E-3</c:v>
                </c:pt>
                <c:pt idx="24">
                  <c:v>-2.0000000000000018E-3</c:v>
                </c:pt>
                <c:pt idx="25">
                  <c:v>-8.0000000000000071E-3</c:v>
                </c:pt>
                <c:pt idx="26">
                  <c:v>-1.5000000000000013E-2</c:v>
                </c:pt>
                <c:pt idx="27">
                  <c:v>-1.4000000000000012E-2</c:v>
                </c:pt>
                <c:pt idx="28">
                  <c:v>-7.0000000000000062E-3</c:v>
                </c:pt>
                <c:pt idx="29">
                  <c:v>-5.0000000000000044E-3</c:v>
                </c:pt>
                <c:pt idx="30">
                  <c:v>-7.0000000000000062E-3</c:v>
                </c:pt>
                <c:pt idx="31">
                  <c:v>-7.9999999999998961E-3</c:v>
                </c:pt>
                <c:pt idx="32">
                  <c:v>-4.0000000000000036E-3</c:v>
                </c:pt>
                <c:pt idx="33">
                  <c:v>-7.0000000000000062E-3</c:v>
                </c:pt>
                <c:pt idx="34">
                  <c:v>-7.0000000000000062E-3</c:v>
                </c:pt>
                <c:pt idx="35">
                  <c:v>-6.0000000000000053E-3</c:v>
                </c:pt>
                <c:pt idx="36">
                  <c:v>3.0000000000000027E-3</c:v>
                </c:pt>
                <c:pt idx="37">
                  <c:v>1.0000000000000009E-2</c:v>
                </c:pt>
                <c:pt idx="38">
                  <c:v>1.6999999999999904E-2</c:v>
                </c:pt>
                <c:pt idx="39">
                  <c:v>1.6000000000000014E-2</c:v>
                </c:pt>
                <c:pt idx="40">
                  <c:v>-4.0000000000000036E-3</c:v>
                </c:pt>
                <c:pt idx="41">
                  <c:v>-2.4999999999999911E-2</c:v>
                </c:pt>
                <c:pt idx="42">
                  <c:v>8.999999999999897E-3</c:v>
                </c:pt>
                <c:pt idx="43">
                  <c:v>1.6000000000000014E-2</c:v>
                </c:pt>
                <c:pt idx="44">
                  <c:v>7.0000000000000062E-3</c:v>
                </c:pt>
                <c:pt idx="45">
                  <c:v>-6.0000000000000053E-3</c:v>
                </c:pt>
                <c:pt idx="46">
                  <c:v>7.0000000000000062E-3</c:v>
                </c:pt>
                <c:pt idx="47">
                  <c:v>-9.000000000000008E-3</c:v>
                </c:pt>
                <c:pt idx="48">
                  <c:v>-1.6999999999999904E-2</c:v>
                </c:pt>
                <c:pt idx="49">
                  <c:v>-7.0000000000000062E-3</c:v>
                </c:pt>
                <c:pt idx="50">
                  <c:v>1.3999999999999901E-2</c:v>
                </c:pt>
                <c:pt idx="51">
                  <c:v>1.9000000000000017E-2</c:v>
                </c:pt>
                <c:pt idx="52">
                  <c:v>-3.0000000000000027E-3</c:v>
                </c:pt>
                <c:pt idx="53">
                  <c:v>-1.100000000000001E-2</c:v>
                </c:pt>
                <c:pt idx="54">
                  <c:v>6.0000000000000053E-3</c:v>
                </c:pt>
                <c:pt idx="55">
                  <c:v>9.000000000000008E-3</c:v>
                </c:pt>
                <c:pt idx="56">
                  <c:v>-2.0000000000000018E-3</c:v>
                </c:pt>
                <c:pt idx="57">
                  <c:v>-8.0000000000000071E-3</c:v>
                </c:pt>
                <c:pt idx="58">
                  <c:v>-2.2999999999999909E-2</c:v>
                </c:pt>
                <c:pt idx="59">
                  <c:v>-2.9000000000000026E-2</c:v>
                </c:pt>
                <c:pt idx="60">
                  <c:v>0</c:v>
                </c:pt>
                <c:pt idx="61">
                  <c:v>7.0000000000000062E-3</c:v>
                </c:pt>
                <c:pt idx="62">
                  <c:v>1.2000000000000011E-2</c:v>
                </c:pt>
                <c:pt idx="63">
                  <c:v>1.4000000000000012E-2</c:v>
                </c:pt>
                <c:pt idx="64">
                  <c:v>1.4999999999999902E-2</c:v>
                </c:pt>
                <c:pt idx="65">
                  <c:v>1.7000000000000015E-2</c:v>
                </c:pt>
                <c:pt idx="66">
                  <c:v>2.8000000000000025E-2</c:v>
                </c:pt>
                <c:pt idx="67">
                  <c:v>2.7000000000000024E-2</c:v>
                </c:pt>
                <c:pt idx="68">
                  <c:v>2.0000000000000018E-2</c:v>
                </c:pt>
                <c:pt idx="69">
                  <c:v>1.0000000000000009E-2</c:v>
                </c:pt>
                <c:pt idx="70">
                  <c:v>5.0000000000000044E-3</c:v>
                </c:pt>
                <c:pt idx="71">
                  <c:v>0</c:v>
                </c:pt>
                <c:pt idx="72">
                  <c:v>4.0000000000000036E-3</c:v>
                </c:pt>
                <c:pt idx="73">
                  <c:v>2.9999999999998916E-3</c:v>
                </c:pt>
                <c:pt idx="74">
                  <c:v>-8.999999999999897E-3</c:v>
                </c:pt>
                <c:pt idx="75">
                  <c:v>-1.8000000000000016E-2</c:v>
                </c:pt>
                <c:pt idx="76">
                  <c:v>-1.9000000000000017E-2</c:v>
                </c:pt>
                <c:pt idx="77">
                  <c:v>-8.0000000000000071E-3</c:v>
                </c:pt>
                <c:pt idx="78">
                  <c:v>-1.0000000000000009E-3</c:v>
                </c:pt>
                <c:pt idx="79">
                  <c:v>6.0000000000000053E-3</c:v>
                </c:pt>
                <c:pt idx="80">
                  <c:v>1.4000000000000012E-2</c:v>
                </c:pt>
                <c:pt idx="81">
                  <c:v>1.100000000000001E-2</c:v>
                </c:pt>
                <c:pt idx="82">
                  <c:v>7.0000000000000062E-3</c:v>
                </c:pt>
                <c:pt idx="83">
                  <c:v>5.0000000000000044E-3</c:v>
                </c:pt>
                <c:pt idx="84">
                  <c:v>1.2999999999999901E-2</c:v>
                </c:pt>
                <c:pt idx="85">
                  <c:v>1.2000000000000011E-2</c:v>
                </c:pt>
                <c:pt idx="86">
                  <c:v>1.3000000000000012E-2</c:v>
                </c:pt>
                <c:pt idx="87">
                  <c:v>1.3000000000000012E-2</c:v>
                </c:pt>
                <c:pt idx="88">
                  <c:v>9.000000000000008E-3</c:v>
                </c:pt>
                <c:pt idx="89">
                  <c:v>7.0000000000000062E-3</c:v>
                </c:pt>
                <c:pt idx="90">
                  <c:v>1.0000000000000009E-3</c:v>
                </c:pt>
                <c:pt idx="91">
                  <c:v>-4.0000000000000036E-3</c:v>
                </c:pt>
                <c:pt idx="92">
                  <c:v>-6.0000000000000053E-3</c:v>
                </c:pt>
                <c:pt idx="93">
                  <c:v>-6.0000000000000053E-3</c:v>
                </c:pt>
                <c:pt idx="94">
                  <c:v>-1.0000000000000009E-3</c:v>
                </c:pt>
                <c:pt idx="95">
                  <c:v>4.0000000000000036E-3</c:v>
                </c:pt>
                <c:pt idx="96">
                  <c:v>4.0000000000000036E-3</c:v>
                </c:pt>
                <c:pt idx="97">
                  <c:v>6.0000000000000053E-3</c:v>
                </c:pt>
                <c:pt idx="98">
                  <c:v>8.0000000000000071E-3</c:v>
                </c:pt>
                <c:pt idx="99">
                  <c:v>0</c:v>
                </c:pt>
                <c:pt idx="100">
                  <c:v>4.0000000000000036E-3</c:v>
                </c:pt>
                <c:pt idx="101">
                  <c:v>8.0000000000000071E-3</c:v>
                </c:pt>
                <c:pt idx="102">
                  <c:v>1.2000000000000011E-2</c:v>
                </c:pt>
                <c:pt idx="103">
                  <c:v>1.0000000000000009E-2</c:v>
                </c:pt>
                <c:pt idx="104">
                  <c:v>6.0000000000000053E-3</c:v>
                </c:pt>
                <c:pt idx="105">
                  <c:v>8.0000000000000071E-3</c:v>
                </c:pt>
                <c:pt idx="106">
                  <c:v>1.2000000000000011E-2</c:v>
                </c:pt>
                <c:pt idx="107">
                  <c:v>1.3999999999999901E-2</c:v>
                </c:pt>
                <c:pt idx="108">
                  <c:v>1.100000000000001E-2</c:v>
                </c:pt>
                <c:pt idx="109">
                  <c:v>3.0000000000000027E-3</c:v>
                </c:pt>
                <c:pt idx="110">
                  <c:v>5.0000000000000044E-3</c:v>
                </c:pt>
                <c:pt idx="111">
                  <c:v>1.3000000000000012E-2</c:v>
                </c:pt>
                <c:pt idx="112">
                  <c:v>1.100000000000001E-2</c:v>
                </c:pt>
                <c:pt idx="113">
                  <c:v>1.100000000000001E-2</c:v>
                </c:pt>
                <c:pt idx="114">
                  <c:v>1.6000000000000014E-2</c:v>
                </c:pt>
                <c:pt idx="115">
                  <c:v>1.8000000000000016E-2</c:v>
                </c:pt>
                <c:pt idx="116">
                  <c:v>1.2000000000000011E-2</c:v>
                </c:pt>
                <c:pt idx="117">
                  <c:v>8.0000000000000071E-3</c:v>
                </c:pt>
                <c:pt idx="118">
                  <c:v>1.2999999999999901E-2</c:v>
                </c:pt>
                <c:pt idx="119">
                  <c:v>6.0000000000000053E-3</c:v>
                </c:pt>
                <c:pt idx="120">
                  <c:v>3.0000000000000027E-3</c:v>
                </c:pt>
                <c:pt idx="121">
                  <c:v>0</c:v>
                </c:pt>
                <c:pt idx="122">
                  <c:v>6.0000000000000053E-3</c:v>
                </c:pt>
                <c:pt idx="123">
                  <c:v>1.0000000000000009E-3</c:v>
                </c:pt>
                <c:pt idx="124">
                  <c:v>5.0000000000000044E-3</c:v>
                </c:pt>
                <c:pt idx="125">
                  <c:v>1.0000000000000009E-2</c:v>
                </c:pt>
                <c:pt idx="126">
                  <c:v>1.2000000000000011E-2</c:v>
                </c:pt>
                <c:pt idx="127">
                  <c:v>1.100000000000001E-2</c:v>
                </c:pt>
                <c:pt idx="128">
                  <c:v>9.9999999999998979E-3</c:v>
                </c:pt>
                <c:pt idx="129">
                  <c:v>1.1000000000000121E-2</c:v>
                </c:pt>
                <c:pt idx="130">
                  <c:v>8.0000000000000071E-3</c:v>
                </c:pt>
                <c:pt idx="131">
                  <c:v>-1.0000000000001119E-3</c:v>
                </c:pt>
                <c:pt idx="132">
                  <c:v>-9.9999999999988987E-4</c:v>
                </c:pt>
                <c:pt idx="133">
                  <c:v>4.0000000000000036E-3</c:v>
                </c:pt>
                <c:pt idx="134">
                  <c:v>8.0000000000000071E-3</c:v>
                </c:pt>
                <c:pt idx="135">
                  <c:v>1.4000000000000012E-2</c:v>
                </c:pt>
                <c:pt idx="136">
                  <c:v>1.4000000000000012E-2</c:v>
                </c:pt>
                <c:pt idx="137">
                  <c:v>6.9999999999998952E-3</c:v>
                </c:pt>
                <c:pt idx="138">
                  <c:v>1.0000000000000009E-2</c:v>
                </c:pt>
                <c:pt idx="139">
                  <c:v>1.0000000000000009E-2</c:v>
                </c:pt>
                <c:pt idx="140">
                  <c:v>4.0000000000000036E-3</c:v>
                </c:pt>
                <c:pt idx="141">
                  <c:v>1.0000000000001119E-3</c:v>
                </c:pt>
                <c:pt idx="142">
                  <c:v>6.0000000000000053E-3</c:v>
                </c:pt>
                <c:pt idx="143">
                  <c:v>1.2000000000000011E-2</c:v>
                </c:pt>
                <c:pt idx="144">
                  <c:v>1.6999999999999904E-2</c:v>
                </c:pt>
                <c:pt idx="145">
                  <c:v>1.6999999999999904E-2</c:v>
                </c:pt>
                <c:pt idx="146">
                  <c:v>1.8000000000000016E-2</c:v>
                </c:pt>
                <c:pt idx="147">
                  <c:v>1.2000000000000011E-2</c:v>
                </c:pt>
                <c:pt idx="148">
                  <c:v>6.0000000000000053E-3</c:v>
                </c:pt>
                <c:pt idx="149">
                  <c:v>1.0000000000001119E-3</c:v>
                </c:pt>
                <c:pt idx="150">
                  <c:v>-2.0000000000000018E-3</c:v>
                </c:pt>
                <c:pt idx="151">
                  <c:v>-6.0000000000000053E-3</c:v>
                </c:pt>
                <c:pt idx="152">
                  <c:v>-5.0000000000001155E-3</c:v>
                </c:pt>
                <c:pt idx="153">
                  <c:v>5.0000000000001155E-3</c:v>
                </c:pt>
                <c:pt idx="154">
                  <c:v>4.0000000000000036E-3</c:v>
                </c:pt>
                <c:pt idx="155">
                  <c:v>-2.0000000000000018E-3</c:v>
                </c:pt>
                <c:pt idx="156">
                  <c:v>-4.0000000000000036E-3</c:v>
                </c:pt>
                <c:pt idx="157">
                  <c:v>2.9999999999998916E-3</c:v>
                </c:pt>
                <c:pt idx="158">
                  <c:v>1.0000000000001119E-3</c:v>
                </c:pt>
                <c:pt idx="159">
                  <c:v>-7.0000000000001172E-3</c:v>
                </c:pt>
                <c:pt idx="160">
                  <c:v>0</c:v>
                </c:pt>
                <c:pt idx="161">
                  <c:v>6.0000000000000053E-3</c:v>
                </c:pt>
                <c:pt idx="162">
                  <c:v>-9.9999999999988987E-4</c:v>
                </c:pt>
                <c:pt idx="163">
                  <c:v>9.9999999999988987E-4</c:v>
                </c:pt>
                <c:pt idx="164">
                  <c:v>1.2000000000000011E-2</c:v>
                </c:pt>
                <c:pt idx="165">
                  <c:v>1.3000000000000123E-2</c:v>
                </c:pt>
                <c:pt idx="166">
                  <c:v>1.0999999999999899E-2</c:v>
                </c:pt>
                <c:pt idx="167">
                  <c:v>1.7000000000000126E-2</c:v>
                </c:pt>
                <c:pt idx="168">
                  <c:v>2.7999999999999803E-2</c:v>
                </c:pt>
                <c:pt idx="169">
                  <c:v>2.4000000000000021E-2</c:v>
                </c:pt>
                <c:pt idx="170">
                  <c:v>1.7000000000000126E-2</c:v>
                </c:pt>
                <c:pt idx="171">
                  <c:v>1.4999999999999902E-2</c:v>
                </c:pt>
                <c:pt idx="172">
                  <c:v>1.4000000000000012E-2</c:v>
                </c:pt>
                <c:pt idx="173">
                  <c:v>1.0000000000001119E-3</c:v>
                </c:pt>
                <c:pt idx="174">
                  <c:v>-2.0000000000000018E-3</c:v>
                </c:pt>
                <c:pt idx="175">
                  <c:v>0</c:v>
                </c:pt>
                <c:pt idx="176">
                  <c:v>2.9999999999998916E-3</c:v>
                </c:pt>
                <c:pt idx="177">
                  <c:v>-9.9999999999988987E-4</c:v>
                </c:pt>
                <c:pt idx="178">
                  <c:v>6.0000000000000053E-3</c:v>
                </c:pt>
                <c:pt idx="179">
                  <c:v>4.9999999999998934E-3</c:v>
                </c:pt>
                <c:pt idx="180">
                  <c:v>5.0000000000001155E-3</c:v>
                </c:pt>
                <c:pt idx="181">
                  <c:v>6.0000000000000053E-3</c:v>
                </c:pt>
                <c:pt idx="182">
                  <c:v>6.9999999999998952E-3</c:v>
                </c:pt>
                <c:pt idx="183">
                  <c:v>3.0000000000001137E-3</c:v>
                </c:pt>
                <c:pt idx="184">
                  <c:v>-1.0000000000001119E-3</c:v>
                </c:pt>
                <c:pt idx="185">
                  <c:v>-2.0000000000000018E-3</c:v>
                </c:pt>
                <c:pt idx="186">
                  <c:v>-6.0000000000000053E-3</c:v>
                </c:pt>
                <c:pt idx="187">
                  <c:v>-6.0000000000000053E-3</c:v>
                </c:pt>
                <c:pt idx="188">
                  <c:v>-4.9999999999998934E-3</c:v>
                </c:pt>
                <c:pt idx="189">
                  <c:v>-6.0000000000000053E-3</c:v>
                </c:pt>
                <c:pt idx="190">
                  <c:v>-1.1000000000000121E-2</c:v>
                </c:pt>
                <c:pt idx="191">
                  <c:v>-1.0000000000000009E-2</c:v>
                </c:pt>
                <c:pt idx="192">
                  <c:v>-1.0000000000000009E-2</c:v>
                </c:pt>
                <c:pt idx="193">
                  <c:v>-8.999999999999897E-3</c:v>
                </c:pt>
                <c:pt idx="194">
                  <c:v>-1.3000000000000123E-2</c:v>
                </c:pt>
                <c:pt idx="195">
                  <c:v>-2.0999999999999908E-2</c:v>
                </c:pt>
                <c:pt idx="196">
                  <c:v>-1.6999999999999904E-2</c:v>
                </c:pt>
                <c:pt idx="197">
                  <c:v>-7.0000000000001172E-3</c:v>
                </c:pt>
                <c:pt idx="198">
                  <c:v>3.0000000000001137E-3</c:v>
                </c:pt>
                <c:pt idx="199">
                  <c:v>8.999999999999897E-3</c:v>
                </c:pt>
                <c:pt idx="200">
                  <c:v>1.6999999999999904E-2</c:v>
                </c:pt>
                <c:pt idx="201">
                  <c:v>2.6000000000000023E-2</c:v>
                </c:pt>
                <c:pt idx="202">
                  <c:v>3.6000000000000032E-2</c:v>
                </c:pt>
                <c:pt idx="203">
                  <c:v>3.7000000000000144E-2</c:v>
                </c:pt>
                <c:pt idx="204">
                  <c:v>3.2999999999999918E-2</c:v>
                </c:pt>
                <c:pt idx="205">
                  <c:v>2.6999999999999913E-2</c:v>
                </c:pt>
                <c:pt idx="206">
                  <c:v>2.200000000000002E-2</c:v>
                </c:pt>
                <c:pt idx="207">
                  <c:v>2.3000000000000131E-2</c:v>
                </c:pt>
                <c:pt idx="208">
                  <c:v>1.8999999999999906E-2</c:v>
                </c:pt>
                <c:pt idx="209">
                  <c:v>1.2999999999999901E-2</c:v>
                </c:pt>
                <c:pt idx="210">
                  <c:v>9.000000000000119E-3</c:v>
                </c:pt>
                <c:pt idx="211">
                  <c:v>8.999999999999897E-3</c:v>
                </c:pt>
                <c:pt idx="212">
                  <c:v>1.0000000000000009E-2</c:v>
                </c:pt>
                <c:pt idx="213">
                  <c:v>7.0000000000001172E-3</c:v>
                </c:pt>
                <c:pt idx="214">
                  <c:v>-1.0000000000001119E-3</c:v>
                </c:pt>
                <c:pt idx="215">
                  <c:v>-4.0000000000000036E-3</c:v>
                </c:pt>
                <c:pt idx="216">
                  <c:v>-6.9999999999998952E-3</c:v>
                </c:pt>
                <c:pt idx="217">
                  <c:v>0</c:v>
                </c:pt>
                <c:pt idx="218">
                  <c:v>9.9999999999988987E-4</c:v>
                </c:pt>
                <c:pt idx="219">
                  <c:v>0</c:v>
                </c:pt>
                <c:pt idx="220">
                  <c:v>4.0000000000000036E-3</c:v>
                </c:pt>
                <c:pt idx="221">
                  <c:v>4.0000000000000036E-3</c:v>
                </c:pt>
                <c:pt idx="222">
                  <c:v>-9.9999999999988987E-4</c:v>
                </c:pt>
                <c:pt idx="223">
                  <c:v>0</c:v>
                </c:pt>
                <c:pt idx="224">
                  <c:v>-9.000000000000119E-3</c:v>
                </c:pt>
                <c:pt idx="225">
                  <c:v>-1.2999999999999901E-2</c:v>
                </c:pt>
                <c:pt idx="226">
                  <c:v>-8.0000000000000071E-3</c:v>
                </c:pt>
                <c:pt idx="227">
                  <c:v>-8.999999999999897E-3</c:v>
                </c:pt>
                <c:pt idx="228">
                  <c:v>7.9999999999997851E-3</c:v>
                </c:pt>
                <c:pt idx="229">
                  <c:v>3.0000000000001137E-3</c:v>
                </c:pt>
                <c:pt idx="230">
                  <c:v>1.0000000000000009E-2</c:v>
                </c:pt>
                <c:pt idx="231">
                  <c:v>2.6999999999999913E-2</c:v>
                </c:pt>
                <c:pt idx="232">
                  <c:v>-1.4000000000000012E-2</c:v>
                </c:pt>
                <c:pt idx="233">
                  <c:v>3.6000000000000032E-2</c:v>
                </c:pt>
                <c:pt idx="234">
                  <c:v>1.2000000000000011E-2</c:v>
                </c:pt>
                <c:pt idx="235">
                  <c:v>1.7000000000000126E-2</c:v>
                </c:pt>
                <c:pt idx="236">
                  <c:v>4.3999999999999817E-2</c:v>
                </c:pt>
                <c:pt idx="237">
                  <c:v>4.0000000000000036E-2</c:v>
                </c:pt>
                <c:pt idx="238">
                  <c:v>1.3000000000000123E-2</c:v>
                </c:pt>
                <c:pt idx="239">
                  <c:v>0</c:v>
                </c:pt>
                <c:pt idx="240">
                  <c:v>3.400000000000003E-2</c:v>
                </c:pt>
                <c:pt idx="241">
                  <c:v>2.0000000000000018E-2</c:v>
                </c:pt>
                <c:pt idx="242">
                  <c:v>5.9999999999997833E-3</c:v>
                </c:pt>
                <c:pt idx="243">
                  <c:v>0</c:v>
                </c:pt>
                <c:pt idx="244">
                  <c:v>1.9000000000000128E-2</c:v>
                </c:pt>
                <c:pt idx="245">
                  <c:v>1.6999999999999904E-2</c:v>
                </c:pt>
                <c:pt idx="246">
                  <c:v>3.6000000000000032E-2</c:v>
                </c:pt>
                <c:pt idx="247">
                  <c:v>5.2000000000000046E-2</c:v>
                </c:pt>
                <c:pt idx="248">
                  <c:v>4.8000000000000043E-2</c:v>
                </c:pt>
                <c:pt idx="249">
                  <c:v>2.6999999999999913E-2</c:v>
                </c:pt>
                <c:pt idx="250">
                  <c:v>9.000000000000119E-3</c:v>
                </c:pt>
                <c:pt idx="251">
                  <c:v>4.0000000000000036E-3</c:v>
                </c:pt>
                <c:pt idx="252">
                  <c:v>2.200000000000002E-2</c:v>
                </c:pt>
                <c:pt idx="253">
                  <c:v>3.2999999999999918E-2</c:v>
                </c:pt>
                <c:pt idx="254">
                  <c:v>3.6999999999999922E-2</c:v>
                </c:pt>
                <c:pt idx="255">
                  <c:v>2.8999999999999915E-2</c:v>
                </c:pt>
                <c:pt idx="256">
                  <c:v>1.2000000000000011E-2</c:v>
                </c:pt>
                <c:pt idx="257">
                  <c:v>-1.9999999999997797E-3</c:v>
                </c:pt>
                <c:pt idx="258">
                  <c:v>8.0000000000000071E-3</c:v>
                </c:pt>
                <c:pt idx="259">
                  <c:v>1.6999999999999904E-2</c:v>
                </c:pt>
                <c:pt idx="260">
                  <c:v>2.8999999999999915E-2</c:v>
                </c:pt>
                <c:pt idx="261">
                  <c:v>3.9000000000000146E-2</c:v>
                </c:pt>
                <c:pt idx="262">
                  <c:v>4.7000000000000153E-2</c:v>
                </c:pt>
                <c:pt idx="263">
                  <c:v>4.1999999999999815E-2</c:v>
                </c:pt>
                <c:pt idx="264">
                  <c:v>4.0000000000000036E-2</c:v>
                </c:pt>
                <c:pt idx="265">
                  <c:v>4.0999999999999925E-2</c:v>
                </c:pt>
                <c:pt idx="266">
                  <c:v>4.4000000000000039E-2</c:v>
                </c:pt>
                <c:pt idx="267">
                  <c:v>4.9999999999999822E-2</c:v>
                </c:pt>
                <c:pt idx="268">
                  <c:v>5.600000000000005E-2</c:v>
                </c:pt>
                <c:pt idx="269">
                  <c:v>6.3000000000000167E-2</c:v>
                </c:pt>
                <c:pt idx="270">
                  <c:v>6.2999999999999723E-2</c:v>
                </c:pt>
                <c:pt idx="271">
                  <c:v>5.9000000000000163E-2</c:v>
                </c:pt>
                <c:pt idx="272">
                  <c:v>4.7000000000000153E-2</c:v>
                </c:pt>
                <c:pt idx="273">
                  <c:v>4.2999999999999705E-2</c:v>
                </c:pt>
                <c:pt idx="274">
                  <c:v>3.7000000000000366E-2</c:v>
                </c:pt>
                <c:pt idx="275">
                  <c:v>4.0999999999999925E-2</c:v>
                </c:pt>
                <c:pt idx="276">
                  <c:v>4.8000000000000043E-2</c:v>
                </c:pt>
                <c:pt idx="277">
                  <c:v>6.1999999999999833E-2</c:v>
                </c:pt>
                <c:pt idx="278">
                  <c:v>6.899999999999995E-2</c:v>
                </c:pt>
                <c:pt idx="279">
                  <c:v>6.4999999999999947E-2</c:v>
                </c:pt>
                <c:pt idx="280">
                  <c:v>6.0999999999999943E-2</c:v>
                </c:pt>
                <c:pt idx="281">
                  <c:v>5.400000000000027E-2</c:v>
                </c:pt>
                <c:pt idx="282">
                  <c:v>5.600000000000005E-2</c:v>
                </c:pt>
                <c:pt idx="283">
                  <c:v>6.1999999999999833E-2</c:v>
                </c:pt>
                <c:pt idx="284">
                  <c:v>7.3999999999999844E-2</c:v>
                </c:pt>
                <c:pt idx="285">
                  <c:v>7.9000000000000181E-2</c:v>
                </c:pt>
                <c:pt idx="286">
                  <c:v>8.3000000000000185E-2</c:v>
                </c:pt>
                <c:pt idx="287">
                  <c:v>8.3999999999999631E-2</c:v>
                </c:pt>
                <c:pt idx="288">
                  <c:v>8.3000000000000185E-2</c:v>
                </c:pt>
                <c:pt idx="289">
                  <c:v>8.0000000000000071E-2</c:v>
                </c:pt>
                <c:pt idx="290">
                  <c:v>9.2000000000000082E-2</c:v>
                </c:pt>
                <c:pt idx="291">
                  <c:v>0.11199999999999966</c:v>
                </c:pt>
                <c:pt idx="292">
                  <c:v>0.11000000000000032</c:v>
                </c:pt>
                <c:pt idx="293">
                  <c:v>9.1999999999999638E-2</c:v>
                </c:pt>
                <c:pt idx="294">
                  <c:v>8.9000000000000412E-2</c:v>
                </c:pt>
                <c:pt idx="295">
                  <c:v>0.1120000000000001</c:v>
                </c:pt>
                <c:pt idx="296">
                  <c:v>0.13699999999999957</c:v>
                </c:pt>
                <c:pt idx="297">
                  <c:v>0.14299999999999979</c:v>
                </c:pt>
                <c:pt idx="298">
                  <c:v>0.12000000000000011</c:v>
                </c:pt>
                <c:pt idx="299">
                  <c:v>0.11000000000000032</c:v>
                </c:pt>
                <c:pt idx="300">
                  <c:v>0.12800000000000011</c:v>
                </c:pt>
                <c:pt idx="301">
                  <c:v>0.1639999999999997</c:v>
                </c:pt>
                <c:pt idx="302">
                  <c:v>0.17499999999999982</c:v>
                </c:pt>
                <c:pt idx="303">
                  <c:v>0.15500000000000025</c:v>
                </c:pt>
                <c:pt idx="304">
                  <c:v>0.14900000000000002</c:v>
                </c:pt>
                <c:pt idx="305">
                  <c:v>0.18700000000000028</c:v>
                </c:pt>
                <c:pt idx="306">
                  <c:v>0.22499999999999964</c:v>
                </c:pt>
                <c:pt idx="307">
                  <c:v>0.20600000000000041</c:v>
                </c:pt>
                <c:pt idx="308">
                  <c:v>0.19599999999999973</c:v>
                </c:pt>
                <c:pt idx="309">
                  <c:v>0.20699999999999985</c:v>
                </c:pt>
                <c:pt idx="310">
                  <c:v>0.22599999999999998</c:v>
                </c:pt>
                <c:pt idx="311">
                  <c:v>0.22200000000000042</c:v>
                </c:pt>
                <c:pt idx="312">
                  <c:v>0.23399999999999999</c:v>
                </c:pt>
                <c:pt idx="313">
                  <c:v>0.22799999999999976</c:v>
                </c:pt>
                <c:pt idx="314">
                  <c:v>0.23899999999999988</c:v>
                </c:pt>
                <c:pt idx="315">
                  <c:v>0.28200000000000092</c:v>
                </c:pt>
                <c:pt idx="316">
                  <c:v>0.31299999999999883</c:v>
                </c:pt>
                <c:pt idx="317">
                  <c:v>0.26100000000000101</c:v>
                </c:pt>
                <c:pt idx="318">
                  <c:v>0.31400000000000006</c:v>
                </c:pt>
                <c:pt idx="319">
                  <c:v>0.41099999999999959</c:v>
                </c:pt>
                <c:pt idx="320">
                  <c:v>0.35899999999999999</c:v>
                </c:pt>
                <c:pt idx="321">
                  <c:v>0.3620000000000001</c:v>
                </c:pt>
                <c:pt idx="322">
                  <c:v>0.38899999999999935</c:v>
                </c:pt>
                <c:pt idx="323">
                  <c:v>0.37700000000000067</c:v>
                </c:pt>
                <c:pt idx="324">
                  <c:v>0.49799999999999933</c:v>
                </c:pt>
                <c:pt idx="325">
                  <c:v>0.39799999999999969</c:v>
                </c:pt>
                <c:pt idx="326">
                  <c:v>0.3830000000000009</c:v>
                </c:pt>
                <c:pt idx="327">
                  <c:v>0.52099999999999902</c:v>
                </c:pt>
                <c:pt idx="328">
                  <c:v>0.47800000000000153</c:v>
                </c:pt>
                <c:pt idx="329">
                  <c:v>0.55299999999999905</c:v>
                </c:pt>
                <c:pt idx="330">
                  <c:v>0.45100000000000051</c:v>
                </c:pt>
                <c:pt idx="331">
                  <c:v>0.58199999999999896</c:v>
                </c:pt>
                <c:pt idx="332">
                  <c:v>0.64500000000000135</c:v>
                </c:pt>
                <c:pt idx="333">
                  <c:v>0.56700000000000017</c:v>
                </c:pt>
                <c:pt idx="334">
                  <c:v>0.62199999999999989</c:v>
                </c:pt>
                <c:pt idx="335">
                  <c:v>0.60800000000000054</c:v>
                </c:pt>
                <c:pt idx="336">
                  <c:v>0.73999999999999844</c:v>
                </c:pt>
                <c:pt idx="337">
                  <c:v>0.66700000000000159</c:v>
                </c:pt>
                <c:pt idx="338">
                  <c:v>0.62699999999999889</c:v>
                </c:pt>
                <c:pt idx="339">
                  <c:v>0.72799999999999798</c:v>
                </c:pt>
                <c:pt idx="340">
                  <c:v>0.71800000000000352</c:v>
                </c:pt>
                <c:pt idx="341">
                  <c:v>0.75499999999999901</c:v>
                </c:pt>
                <c:pt idx="342">
                  <c:v>0.61899999999999977</c:v>
                </c:pt>
                <c:pt idx="343">
                  <c:v>0.76500000000000057</c:v>
                </c:pt>
                <c:pt idx="344">
                  <c:v>0.74599999999999866</c:v>
                </c:pt>
                <c:pt idx="345">
                  <c:v>0.73000000000000043</c:v>
                </c:pt>
                <c:pt idx="346">
                  <c:v>0.65299999999999869</c:v>
                </c:pt>
                <c:pt idx="347">
                  <c:v>0.72200000000000131</c:v>
                </c:pt>
                <c:pt idx="348">
                  <c:v>0.70599999999999952</c:v>
                </c:pt>
                <c:pt idx="349">
                  <c:v>0.70599999999999952</c:v>
                </c:pt>
                <c:pt idx="350">
                  <c:v>0.5779999999999994</c:v>
                </c:pt>
                <c:pt idx="351">
                  <c:v>0.69200000000000017</c:v>
                </c:pt>
                <c:pt idx="352">
                  <c:v>0.64900000000000091</c:v>
                </c:pt>
                <c:pt idx="353">
                  <c:v>0.62199999999999989</c:v>
                </c:pt>
                <c:pt idx="354">
                  <c:v>0.67500000000000071</c:v>
                </c:pt>
                <c:pt idx="355">
                  <c:v>0.71999999999999886</c:v>
                </c:pt>
                <c:pt idx="356">
                  <c:v>0.78300000000000125</c:v>
                </c:pt>
                <c:pt idx="357">
                  <c:v>0.90900000000000247</c:v>
                </c:pt>
                <c:pt idx="358">
                  <c:v>1.0399999999999991</c:v>
                </c:pt>
                <c:pt idx="359">
                  <c:v>1.1749999999999972</c:v>
                </c:pt>
                <c:pt idx="360">
                  <c:v>1.3669999999999973</c:v>
                </c:pt>
                <c:pt idx="361">
                  <c:v>1.6200000000000045</c:v>
                </c:pt>
                <c:pt idx="362">
                  <c:v>1.7819999999999965</c:v>
                </c:pt>
                <c:pt idx="363">
                  <c:v>1.9500000000000028</c:v>
                </c:pt>
                <c:pt idx="364">
                  <c:v>2.1430000000000007</c:v>
                </c:pt>
                <c:pt idx="365">
                  <c:v>2.240000000000002</c:v>
                </c:pt>
                <c:pt idx="366">
                  <c:v>2.2999999999999972</c:v>
                </c:pt>
                <c:pt idx="367">
                  <c:v>2.3659999999999997</c:v>
                </c:pt>
                <c:pt idx="368">
                  <c:v>2.3320000000000007</c:v>
                </c:pt>
                <c:pt idx="369">
                  <c:v>2.277000000000001</c:v>
                </c:pt>
                <c:pt idx="370">
                  <c:v>2.1689999999999969</c:v>
                </c:pt>
                <c:pt idx="371">
                  <c:v>2.0080000000000027</c:v>
                </c:pt>
                <c:pt idx="372">
                  <c:v>1.7999999999999972</c:v>
                </c:pt>
                <c:pt idx="373">
                  <c:v>1.5429999999999993</c:v>
                </c:pt>
                <c:pt idx="374">
                  <c:v>1.2380000000000067</c:v>
                </c:pt>
                <c:pt idx="375">
                  <c:v>0.93299999999999272</c:v>
                </c:pt>
                <c:pt idx="376">
                  <c:v>0.60000000000000853</c:v>
                </c:pt>
                <c:pt idx="377">
                  <c:v>0.29399999999999693</c:v>
                </c:pt>
                <c:pt idx="378">
                  <c:v>3.0000000000001137E-3</c:v>
                </c:pt>
                <c:pt idx="379">
                  <c:v>-0.30500000000000682</c:v>
                </c:pt>
                <c:pt idx="380">
                  <c:v>-0.5519999999999925</c:v>
                </c:pt>
                <c:pt idx="381">
                  <c:v>-0.81900000000000261</c:v>
                </c:pt>
                <c:pt idx="382">
                  <c:v>-1.0069999999999979</c:v>
                </c:pt>
                <c:pt idx="383">
                  <c:v>-1.1930000000000049</c:v>
                </c:pt>
                <c:pt idx="384">
                  <c:v>-1.3290000000000006</c:v>
                </c:pt>
                <c:pt idx="385">
                  <c:v>-1.4779999999999944</c:v>
                </c:pt>
                <c:pt idx="386">
                  <c:v>-1.5290000000000035</c:v>
                </c:pt>
                <c:pt idx="387">
                  <c:v>-1.6210000000000022</c:v>
                </c:pt>
                <c:pt idx="388">
                  <c:v>-1.6299999999999955</c:v>
                </c:pt>
                <c:pt idx="389">
                  <c:v>-1.6880000000000024</c:v>
                </c:pt>
                <c:pt idx="390">
                  <c:v>-1.6439999999999984</c:v>
                </c:pt>
                <c:pt idx="391">
                  <c:v>-1.6670000000000016</c:v>
                </c:pt>
                <c:pt idx="392">
                  <c:v>-1.6049999999999969</c:v>
                </c:pt>
                <c:pt idx="393">
                  <c:v>-1.6099999999999994</c:v>
                </c:pt>
                <c:pt idx="394">
                  <c:v>-1.5530000000000044</c:v>
                </c:pt>
                <c:pt idx="395">
                  <c:v>-1.5339999999999989</c:v>
                </c:pt>
                <c:pt idx="396">
                  <c:v>-1.4660000000000011</c:v>
                </c:pt>
                <c:pt idx="397">
                  <c:v>-1.4260000000000019</c:v>
                </c:pt>
                <c:pt idx="398">
                  <c:v>-1.3709999999999951</c:v>
                </c:pt>
                <c:pt idx="399">
                  <c:v>-1.3260000000000005</c:v>
                </c:pt>
                <c:pt idx="400">
                  <c:v>-1.2779999999999987</c:v>
                </c:pt>
                <c:pt idx="401">
                  <c:v>-1.2280000000000015</c:v>
                </c:pt>
                <c:pt idx="402">
                  <c:v>-1.1899999999999977</c:v>
                </c:pt>
                <c:pt idx="403">
                  <c:v>-1.1370000000000005</c:v>
                </c:pt>
                <c:pt idx="404">
                  <c:v>-1.1140000000000043</c:v>
                </c:pt>
                <c:pt idx="405">
                  <c:v>-1.0559999999999974</c:v>
                </c:pt>
                <c:pt idx="406">
                  <c:v>-1.0310000000000024</c:v>
                </c:pt>
                <c:pt idx="407">
                  <c:v>-0.95499999999999829</c:v>
                </c:pt>
                <c:pt idx="408">
                  <c:v>-0.93799999999999883</c:v>
                </c:pt>
                <c:pt idx="409">
                  <c:v>-0.87000000000000099</c:v>
                </c:pt>
                <c:pt idx="410">
                  <c:v>-0.84199999999999875</c:v>
                </c:pt>
                <c:pt idx="411">
                  <c:v>-0.78700000000000259</c:v>
                </c:pt>
                <c:pt idx="412">
                  <c:v>-0.75399999999999778</c:v>
                </c:pt>
                <c:pt idx="413">
                  <c:v>-0.71400000000000219</c:v>
                </c:pt>
                <c:pt idx="414">
                  <c:v>-0.67999999999999972</c:v>
                </c:pt>
                <c:pt idx="415">
                  <c:v>-0.65599999999999881</c:v>
                </c:pt>
                <c:pt idx="416">
                  <c:v>-0.62600000000000122</c:v>
                </c:pt>
                <c:pt idx="417">
                  <c:v>-0.62000000000000099</c:v>
                </c:pt>
                <c:pt idx="418">
                  <c:v>-0.58099999999999952</c:v>
                </c:pt>
                <c:pt idx="419">
                  <c:v>-0.57000000000000028</c:v>
                </c:pt>
                <c:pt idx="420">
                  <c:v>-0.55499999999999972</c:v>
                </c:pt>
                <c:pt idx="421">
                  <c:v>-0.53699999999999903</c:v>
                </c:pt>
                <c:pt idx="422">
                  <c:v>-0.51699999999999946</c:v>
                </c:pt>
                <c:pt idx="423">
                  <c:v>-0.49099999999999966</c:v>
                </c:pt>
                <c:pt idx="424">
                  <c:v>-0.47200000000000131</c:v>
                </c:pt>
                <c:pt idx="425">
                  <c:v>-0.4480000000000004</c:v>
                </c:pt>
                <c:pt idx="426">
                  <c:v>-0.43299999999999983</c:v>
                </c:pt>
                <c:pt idx="427">
                  <c:v>-0.4220000000000006</c:v>
                </c:pt>
                <c:pt idx="428">
                  <c:v>-0.39799999999999791</c:v>
                </c:pt>
                <c:pt idx="429">
                  <c:v>-0.38100000000000023</c:v>
                </c:pt>
                <c:pt idx="430">
                  <c:v>-0.36700000000000088</c:v>
                </c:pt>
                <c:pt idx="431">
                  <c:v>-0.3539999999999992</c:v>
                </c:pt>
                <c:pt idx="432">
                  <c:v>-0.34100000000000108</c:v>
                </c:pt>
                <c:pt idx="433">
                  <c:v>-0.32399999999999984</c:v>
                </c:pt>
                <c:pt idx="434">
                  <c:v>-0.30799999999999983</c:v>
                </c:pt>
                <c:pt idx="435">
                  <c:v>-0.29800000000000004</c:v>
                </c:pt>
                <c:pt idx="436">
                  <c:v>-0.28800000000000026</c:v>
                </c:pt>
                <c:pt idx="437">
                  <c:v>-0.27799999999999869</c:v>
                </c:pt>
                <c:pt idx="438">
                  <c:v>-0.25999999999999979</c:v>
                </c:pt>
                <c:pt idx="439">
                  <c:v>-0.25100000000000122</c:v>
                </c:pt>
                <c:pt idx="440">
                  <c:v>-0.24899999999999878</c:v>
                </c:pt>
                <c:pt idx="441">
                  <c:v>-0.24100000000000144</c:v>
                </c:pt>
                <c:pt idx="442">
                  <c:v>-0.23099999999999987</c:v>
                </c:pt>
                <c:pt idx="443">
                  <c:v>-0.2289999999999992</c:v>
                </c:pt>
                <c:pt idx="444">
                  <c:v>-0.22300000000000075</c:v>
                </c:pt>
                <c:pt idx="445">
                  <c:v>-0.21400000000000041</c:v>
                </c:pt>
                <c:pt idx="446">
                  <c:v>-0.20099999999999874</c:v>
                </c:pt>
                <c:pt idx="447">
                  <c:v>-0.1850000000000005</c:v>
                </c:pt>
                <c:pt idx="448">
                  <c:v>-0.17500000000000071</c:v>
                </c:pt>
                <c:pt idx="449">
                  <c:v>-0.16000000000000014</c:v>
                </c:pt>
                <c:pt idx="450">
                  <c:v>-0.15899999999999892</c:v>
                </c:pt>
                <c:pt idx="451">
                  <c:v>-0.16600000000000037</c:v>
                </c:pt>
                <c:pt idx="452">
                  <c:v>-0.16499999999999915</c:v>
                </c:pt>
                <c:pt idx="453">
                  <c:v>-0.15800000000000125</c:v>
                </c:pt>
                <c:pt idx="454">
                  <c:v>-0.15499999999999936</c:v>
                </c:pt>
                <c:pt idx="455">
                  <c:v>-0.15399999999999991</c:v>
                </c:pt>
                <c:pt idx="456">
                  <c:v>-0.15600000000000058</c:v>
                </c:pt>
                <c:pt idx="457">
                  <c:v>-0.14100000000000001</c:v>
                </c:pt>
                <c:pt idx="458">
                  <c:v>-0.11899999999999977</c:v>
                </c:pt>
                <c:pt idx="459">
                  <c:v>-0.10200000000000031</c:v>
                </c:pt>
                <c:pt idx="460">
                  <c:v>-0.10599999999999987</c:v>
                </c:pt>
                <c:pt idx="461">
                  <c:v>-0.10899999999999999</c:v>
                </c:pt>
                <c:pt idx="462">
                  <c:v>-0.10500000000000043</c:v>
                </c:pt>
                <c:pt idx="463">
                  <c:v>-0.10299999999999976</c:v>
                </c:pt>
                <c:pt idx="464">
                  <c:v>-0.10599999999999987</c:v>
                </c:pt>
                <c:pt idx="465">
                  <c:v>-0.11099999999999888</c:v>
                </c:pt>
                <c:pt idx="466">
                  <c:v>-0.11200000000000099</c:v>
                </c:pt>
                <c:pt idx="467">
                  <c:v>-0.10899999999999999</c:v>
                </c:pt>
                <c:pt idx="468">
                  <c:v>-0.10899999999999999</c:v>
                </c:pt>
                <c:pt idx="469">
                  <c:v>-0.10299999999999976</c:v>
                </c:pt>
                <c:pt idx="470">
                  <c:v>-9.9999999999999645E-2</c:v>
                </c:pt>
                <c:pt idx="471">
                  <c:v>-9.6000000000000085E-2</c:v>
                </c:pt>
                <c:pt idx="472">
                  <c:v>-9.1000000000000192E-2</c:v>
                </c:pt>
                <c:pt idx="473">
                  <c:v>-8.3999999999999631E-2</c:v>
                </c:pt>
                <c:pt idx="474">
                  <c:v>-7.7000000000000846E-2</c:v>
                </c:pt>
                <c:pt idx="475">
                  <c:v>-8.0999999999999517E-2</c:v>
                </c:pt>
                <c:pt idx="476">
                  <c:v>-7.5999999999999623E-2</c:v>
                </c:pt>
                <c:pt idx="477">
                  <c:v>-7.1000000000000618E-2</c:v>
                </c:pt>
                <c:pt idx="478">
                  <c:v>-6.7999999999999616E-2</c:v>
                </c:pt>
                <c:pt idx="479">
                  <c:v>-6.7000000000000171E-2</c:v>
                </c:pt>
                <c:pt idx="480">
                  <c:v>-6.5999999999999837E-2</c:v>
                </c:pt>
                <c:pt idx="481">
                  <c:v>-6.5000000000000391E-2</c:v>
                </c:pt>
                <c:pt idx="482">
                  <c:v>-6.899999999999995E-2</c:v>
                </c:pt>
                <c:pt idx="483">
                  <c:v>-7.0000000000000284E-2</c:v>
                </c:pt>
                <c:pt idx="484">
                  <c:v>-5.8999999999999275E-2</c:v>
                </c:pt>
                <c:pt idx="485">
                  <c:v>-5.5000000000000604E-2</c:v>
                </c:pt>
                <c:pt idx="486">
                  <c:v>-5.4999999999999716E-2</c:v>
                </c:pt>
                <c:pt idx="487">
                  <c:v>-6.2999999999999723E-2</c:v>
                </c:pt>
                <c:pt idx="488">
                  <c:v>-6.7000000000000171E-2</c:v>
                </c:pt>
                <c:pt idx="489">
                  <c:v>-7.0000000000000284E-2</c:v>
                </c:pt>
                <c:pt idx="490">
                  <c:v>-6.7999999999999616E-2</c:v>
                </c:pt>
                <c:pt idx="491">
                  <c:v>-6.5999999999999837E-2</c:v>
                </c:pt>
                <c:pt idx="492">
                  <c:v>-6.899999999999995E-2</c:v>
                </c:pt>
                <c:pt idx="493">
                  <c:v>-6.8000000000000504E-2</c:v>
                </c:pt>
                <c:pt idx="494">
                  <c:v>-6.5999999999999837E-2</c:v>
                </c:pt>
                <c:pt idx="495">
                  <c:v>-6.0999999999999943E-2</c:v>
                </c:pt>
                <c:pt idx="496">
                  <c:v>-6.0000000000000497E-2</c:v>
                </c:pt>
                <c:pt idx="497">
                  <c:v>-6.1999999999999389E-2</c:v>
                </c:pt>
                <c:pt idx="498">
                  <c:v>-6.4000000000000057E-2</c:v>
                </c:pt>
                <c:pt idx="499">
                  <c:v>-5.9000000000000163E-2</c:v>
                </c:pt>
                <c:pt idx="500">
                  <c:v>-5.7000000000000384E-2</c:v>
                </c:pt>
                <c:pt idx="501">
                  <c:v>-5.4999999999999716E-2</c:v>
                </c:pt>
                <c:pt idx="502">
                  <c:v>-5.9000000000000163E-2</c:v>
                </c:pt>
                <c:pt idx="503">
                  <c:v>-5.7999999999999829E-2</c:v>
                </c:pt>
                <c:pt idx="504">
                  <c:v>-5.400000000000027E-2</c:v>
                </c:pt>
                <c:pt idx="505">
                  <c:v>-5.8999999999999275E-2</c:v>
                </c:pt>
                <c:pt idx="506">
                  <c:v>-6.2000000000000277E-2</c:v>
                </c:pt>
                <c:pt idx="507">
                  <c:v>-6.4000000000000057E-2</c:v>
                </c:pt>
                <c:pt idx="508">
                  <c:v>-7.099999999999973E-2</c:v>
                </c:pt>
                <c:pt idx="509">
                  <c:v>-7.8000000000000291E-2</c:v>
                </c:pt>
                <c:pt idx="510">
                  <c:v>-7.3999999999999844E-2</c:v>
                </c:pt>
                <c:pt idx="511">
                  <c:v>-7.6999999999999957E-2</c:v>
                </c:pt>
                <c:pt idx="512">
                  <c:v>-7.5000000000000178E-2</c:v>
                </c:pt>
                <c:pt idx="513">
                  <c:v>-6.899999999999995E-2</c:v>
                </c:pt>
                <c:pt idx="514">
                  <c:v>-6.8000000000000504E-2</c:v>
                </c:pt>
                <c:pt idx="515">
                  <c:v>-7.4999999999999289E-2</c:v>
                </c:pt>
                <c:pt idx="516">
                  <c:v>-7.2000000000000064E-2</c:v>
                </c:pt>
                <c:pt idx="517">
                  <c:v>-6.899999999999995E-2</c:v>
                </c:pt>
                <c:pt idx="518">
                  <c:v>-7.5000000000000178E-2</c:v>
                </c:pt>
                <c:pt idx="519">
                  <c:v>-8.8000000000000078E-2</c:v>
                </c:pt>
                <c:pt idx="520">
                  <c:v>-8.9999999999999858E-2</c:v>
                </c:pt>
                <c:pt idx="521">
                  <c:v>-8.8999999999999968E-2</c:v>
                </c:pt>
                <c:pt idx="522">
                  <c:v>-9.1000000000000192E-2</c:v>
                </c:pt>
                <c:pt idx="523">
                  <c:v>-9.6000000000000085E-2</c:v>
                </c:pt>
                <c:pt idx="524">
                  <c:v>-8.9999999999999858E-2</c:v>
                </c:pt>
                <c:pt idx="525">
                  <c:v>-8.3000000000000185E-2</c:v>
                </c:pt>
                <c:pt idx="526">
                  <c:v>-6.999999999999984E-2</c:v>
                </c:pt>
                <c:pt idx="527">
                  <c:v>-6.3000000000000167E-2</c:v>
                </c:pt>
                <c:pt idx="528">
                  <c:v>-5.600000000000005E-2</c:v>
                </c:pt>
                <c:pt idx="529">
                  <c:v>-5.699999999999994E-2</c:v>
                </c:pt>
                <c:pt idx="530">
                  <c:v>-6.899999999999995E-2</c:v>
                </c:pt>
                <c:pt idx="531">
                  <c:v>-7.3999999999999844E-2</c:v>
                </c:pt>
                <c:pt idx="532">
                  <c:v>-7.6999999999999957E-2</c:v>
                </c:pt>
                <c:pt idx="533">
                  <c:v>-7.0000000000000284E-2</c:v>
                </c:pt>
                <c:pt idx="534">
                  <c:v>-6.4999999999999947E-2</c:v>
                </c:pt>
                <c:pt idx="535">
                  <c:v>-5.4999999999999716E-2</c:v>
                </c:pt>
                <c:pt idx="536">
                  <c:v>-4.9000000000000377E-2</c:v>
                </c:pt>
                <c:pt idx="537">
                  <c:v>-4.9999999999999822E-2</c:v>
                </c:pt>
                <c:pt idx="538">
                  <c:v>-4.4999999999999929E-2</c:v>
                </c:pt>
                <c:pt idx="539">
                  <c:v>-4.4000000000000039E-2</c:v>
                </c:pt>
                <c:pt idx="540">
                  <c:v>-3.6999999999999922E-2</c:v>
                </c:pt>
                <c:pt idx="541">
                  <c:v>-3.9000000000000146E-2</c:v>
                </c:pt>
                <c:pt idx="542">
                  <c:v>-4.0999999999999925E-2</c:v>
                </c:pt>
                <c:pt idx="543">
                  <c:v>-4.5999999999999819E-2</c:v>
                </c:pt>
                <c:pt idx="544">
                  <c:v>-4.8000000000000043E-2</c:v>
                </c:pt>
                <c:pt idx="545">
                  <c:v>-5.2000000000000046E-2</c:v>
                </c:pt>
                <c:pt idx="546">
                  <c:v>-5.600000000000005E-2</c:v>
                </c:pt>
                <c:pt idx="547">
                  <c:v>-5.600000000000005E-2</c:v>
                </c:pt>
                <c:pt idx="548">
                  <c:v>-5.600000000000005E-2</c:v>
                </c:pt>
                <c:pt idx="549">
                  <c:v>-5.1000000000000156E-2</c:v>
                </c:pt>
                <c:pt idx="550">
                  <c:v>-4.4999999999999929E-2</c:v>
                </c:pt>
                <c:pt idx="551">
                  <c:v>-4.4999999999999929E-2</c:v>
                </c:pt>
                <c:pt idx="552">
                  <c:v>-4.9999999999999822E-2</c:v>
                </c:pt>
                <c:pt idx="553">
                  <c:v>-5.400000000000027E-2</c:v>
                </c:pt>
                <c:pt idx="554">
                  <c:v>-5.4999999999999716E-2</c:v>
                </c:pt>
                <c:pt idx="555">
                  <c:v>-5.7000000000000162E-2</c:v>
                </c:pt>
                <c:pt idx="556">
                  <c:v>-5.0999999999999934E-2</c:v>
                </c:pt>
                <c:pt idx="557">
                  <c:v>-4.4999999999999929E-2</c:v>
                </c:pt>
                <c:pt idx="558">
                  <c:v>-3.8000000000000034E-2</c:v>
                </c:pt>
                <c:pt idx="559">
                  <c:v>-2.7000000000000135E-2</c:v>
                </c:pt>
                <c:pt idx="560">
                  <c:v>-2.200000000000002E-2</c:v>
                </c:pt>
                <c:pt idx="561">
                  <c:v>-1.4000000000000012E-2</c:v>
                </c:pt>
                <c:pt idx="562">
                  <c:v>-6.0000000000000053E-3</c:v>
                </c:pt>
                <c:pt idx="563">
                  <c:v>-6.9999999999998952E-3</c:v>
                </c:pt>
                <c:pt idx="564">
                  <c:v>-2.0000000000000018E-3</c:v>
                </c:pt>
                <c:pt idx="565">
                  <c:v>2.9999999999998916E-3</c:v>
                </c:pt>
                <c:pt idx="566">
                  <c:v>-9.9999999999988987E-4</c:v>
                </c:pt>
                <c:pt idx="567">
                  <c:v>-4.9999999999998934E-3</c:v>
                </c:pt>
                <c:pt idx="568">
                  <c:v>6.9999999999998952E-3</c:v>
                </c:pt>
                <c:pt idx="569">
                  <c:v>4.9999999999998934E-3</c:v>
                </c:pt>
                <c:pt idx="570">
                  <c:v>-2.9999999999998916E-3</c:v>
                </c:pt>
                <c:pt idx="571">
                  <c:v>-1.2000000000000011E-2</c:v>
                </c:pt>
                <c:pt idx="572">
                  <c:v>-1.8000000000000016E-2</c:v>
                </c:pt>
                <c:pt idx="573">
                  <c:v>-3.400000000000003E-2</c:v>
                </c:pt>
                <c:pt idx="574">
                  <c:v>-4.0000000000000036E-2</c:v>
                </c:pt>
                <c:pt idx="575">
                  <c:v>-4.1999999999999815E-2</c:v>
                </c:pt>
                <c:pt idx="576">
                  <c:v>-4.2000000000000037E-2</c:v>
                </c:pt>
                <c:pt idx="577">
                  <c:v>-3.9000000000000146E-2</c:v>
                </c:pt>
                <c:pt idx="578">
                  <c:v>-3.7999999999999812E-2</c:v>
                </c:pt>
                <c:pt idx="579">
                  <c:v>-3.8000000000000034E-2</c:v>
                </c:pt>
                <c:pt idx="580">
                  <c:v>-2.5000000000000133E-2</c:v>
                </c:pt>
                <c:pt idx="581">
                  <c:v>-1.8000000000000016E-2</c:v>
                </c:pt>
                <c:pt idx="582">
                  <c:v>-1.2999999999999901E-2</c:v>
                </c:pt>
                <c:pt idx="583">
                  <c:v>-1.1000000000000121E-2</c:v>
                </c:pt>
                <c:pt idx="584">
                  <c:v>-1.1999999999999789E-2</c:v>
                </c:pt>
                <c:pt idx="585">
                  <c:v>-9.000000000000119E-3</c:v>
                </c:pt>
                <c:pt idx="586">
                  <c:v>-1.2999999999999901E-2</c:v>
                </c:pt>
                <c:pt idx="587">
                  <c:v>-1.0000000000000009E-2</c:v>
                </c:pt>
                <c:pt idx="588">
                  <c:v>-1.8000000000000016E-2</c:v>
                </c:pt>
                <c:pt idx="589">
                  <c:v>-1.2000000000000011E-2</c:v>
                </c:pt>
                <c:pt idx="590">
                  <c:v>-9.000000000000119E-3</c:v>
                </c:pt>
                <c:pt idx="591">
                  <c:v>1.0000000000001119E-3</c:v>
                </c:pt>
                <c:pt idx="592">
                  <c:v>-1.0000000000001119E-3</c:v>
                </c:pt>
                <c:pt idx="593">
                  <c:v>8.0000000000000071E-3</c:v>
                </c:pt>
                <c:pt idx="594">
                  <c:v>8.0000000000000071E-3</c:v>
                </c:pt>
                <c:pt idx="595">
                  <c:v>4.0000000000000036E-3</c:v>
                </c:pt>
                <c:pt idx="596">
                  <c:v>0</c:v>
                </c:pt>
                <c:pt idx="597">
                  <c:v>4.0000000000000036E-3</c:v>
                </c:pt>
                <c:pt idx="598">
                  <c:v>1.0000000000001119E-3</c:v>
                </c:pt>
                <c:pt idx="599">
                  <c:v>6.0000000000000053E-3</c:v>
                </c:pt>
                <c:pt idx="600">
                  <c:v>6.9999999999998952E-3</c:v>
                </c:pt>
                <c:pt idx="601">
                  <c:v>8.0000000000000071E-3</c:v>
                </c:pt>
                <c:pt idx="602">
                  <c:v>-9.9999999999988987E-4</c:v>
                </c:pt>
                <c:pt idx="603">
                  <c:v>-8.0000000000000071E-3</c:v>
                </c:pt>
                <c:pt idx="604">
                  <c:v>-8.0000000000000071E-3</c:v>
                </c:pt>
                <c:pt idx="605">
                  <c:v>-1.0000000000001119E-3</c:v>
                </c:pt>
                <c:pt idx="606">
                  <c:v>-4.0000000000000036E-3</c:v>
                </c:pt>
                <c:pt idx="607">
                  <c:v>-4.0000000000000036E-3</c:v>
                </c:pt>
                <c:pt idx="608">
                  <c:v>0</c:v>
                </c:pt>
                <c:pt idx="609">
                  <c:v>0</c:v>
                </c:pt>
                <c:pt idx="610">
                  <c:v>3.0000000000001137E-3</c:v>
                </c:pt>
                <c:pt idx="611">
                  <c:v>6.0000000000000053E-3</c:v>
                </c:pt>
                <c:pt idx="612">
                  <c:v>6.9999999999998952E-3</c:v>
                </c:pt>
                <c:pt idx="613">
                  <c:v>5.0000000000001155E-3</c:v>
                </c:pt>
                <c:pt idx="614">
                  <c:v>2.0000000000000018E-3</c:v>
                </c:pt>
                <c:pt idx="615">
                  <c:v>2.0000000000000018E-3</c:v>
                </c:pt>
                <c:pt idx="616">
                  <c:v>4.0000000000000036E-3</c:v>
                </c:pt>
                <c:pt idx="617">
                  <c:v>0</c:v>
                </c:pt>
                <c:pt idx="618">
                  <c:v>-1.0000000000001119E-3</c:v>
                </c:pt>
                <c:pt idx="619">
                  <c:v>1.0000000000001119E-3</c:v>
                </c:pt>
                <c:pt idx="620">
                  <c:v>-1.0000000000001119E-3</c:v>
                </c:pt>
                <c:pt idx="621">
                  <c:v>-2.9999999999998916E-3</c:v>
                </c:pt>
                <c:pt idx="622">
                  <c:v>-1.0000000000001119E-3</c:v>
                </c:pt>
                <c:pt idx="623">
                  <c:v>-2.0000000000000018E-3</c:v>
                </c:pt>
                <c:pt idx="624">
                  <c:v>-9.9999999999988987E-4</c:v>
                </c:pt>
                <c:pt idx="625">
                  <c:v>-4.0000000000000036E-3</c:v>
                </c:pt>
                <c:pt idx="626">
                  <c:v>9.9999999999988987E-4</c:v>
                </c:pt>
                <c:pt idx="627">
                  <c:v>0</c:v>
                </c:pt>
                <c:pt idx="628">
                  <c:v>6.0000000000000053E-3</c:v>
                </c:pt>
                <c:pt idx="629">
                  <c:v>6.0000000000000053E-3</c:v>
                </c:pt>
                <c:pt idx="630">
                  <c:v>7.0000000000001172E-3</c:v>
                </c:pt>
                <c:pt idx="631">
                  <c:v>2.9999999999998916E-3</c:v>
                </c:pt>
                <c:pt idx="632">
                  <c:v>-4.0000000000000036E-3</c:v>
                </c:pt>
                <c:pt idx="633">
                  <c:v>-4.0000000000000036E-3</c:v>
                </c:pt>
                <c:pt idx="634">
                  <c:v>-2.9999999999998916E-3</c:v>
                </c:pt>
                <c:pt idx="635">
                  <c:v>0</c:v>
                </c:pt>
                <c:pt idx="636">
                  <c:v>2.9999999999998916E-3</c:v>
                </c:pt>
                <c:pt idx="637">
                  <c:v>9.000000000000119E-3</c:v>
                </c:pt>
                <c:pt idx="638">
                  <c:v>2.9999999999998916E-3</c:v>
                </c:pt>
                <c:pt idx="639">
                  <c:v>3.0000000000001137E-3</c:v>
                </c:pt>
                <c:pt idx="640">
                  <c:v>-1.0000000000001119E-3</c:v>
                </c:pt>
                <c:pt idx="641">
                  <c:v>-6.0000000000000053E-3</c:v>
                </c:pt>
                <c:pt idx="642">
                  <c:v>-8.999999999999897E-3</c:v>
                </c:pt>
                <c:pt idx="643">
                  <c:v>-4.0000000000000036E-3</c:v>
                </c:pt>
                <c:pt idx="644">
                  <c:v>-8.0000000000000071E-3</c:v>
                </c:pt>
                <c:pt idx="645">
                  <c:v>-1.0000000000000009E-2</c:v>
                </c:pt>
                <c:pt idx="646">
                  <c:v>-5.0000000000001155E-3</c:v>
                </c:pt>
                <c:pt idx="647">
                  <c:v>4.0000000000000036E-3</c:v>
                </c:pt>
                <c:pt idx="648">
                  <c:v>-2.0000000000000018E-3</c:v>
                </c:pt>
                <c:pt idx="649">
                  <c:v>-6.0000000000000053E-3</c:v>
                </c:pt>
                <c:pt idx="650">
                  <c:v>-2.0000000000000018E-3</c:v>
                </c:pt>
                <c:pt idx="651">
                  <c:v>-9.9999999999988987E-4</c:v>
                </c:pt>
                <c:pt idx="652">
                  <c:v>-5.0000000000001155E-3</c:v>
                </c:pt>
                <c:pt idx="653">
                  <c:v>-2.9999999999998916E-3</c:v>
                </c:pt>
                <c:pt idx="654">
                  <c:v>4.9999999999998934E-3</c:v>
                </c:pt>
                <c:pt idx="655">
                  <c:v>-2.0000000000000018E-3</c:v>
                </c:pt>
                <c:pt idx="656">
                  <c:v>1.0000000000001119E-3</c:v>
                </c:pt>
                <c:pt idx="657">
                  <c:v>6.9999999999998952E-3</c:v>
                </c:pt>
                <c:pt idx="658">
                  <c:v>4.0000000000000036E-3</c:v>
                </c:pt>
                <c:pt idx="659">
                  <c:v>-6.0000000000000053E-3</c:v>
                </c:pt>
                <c:pt idx="660">
                  <c:v>1.0000000000001119E-3</c:v>
                </c:pt>
                <c:pt idx="661">
                  <c:v>2.0000000000000018E-3</c:v>
                </c:pt>
                <c:pt idx="662">
                  <c:v>-1.2000000000000011E-2</c:v>
                </c:pt>
                <c:pt idx="663">
                  <c:v>-2.100000000000013E-2</c:v>
                </c:pt>
                <c:pt idx="664">
                  <c:v>-9.9999999999988987E-4</c:v>
                </c:pt>
                <c:pt idx="665">
                  <c:v>6.0000000000000053E-3</c:v>
                </c:pt>
                <c:pt idx="666">
                  <c:v>-1.0000000000000009E-2</c:v>
                </c:pt>
                <c:pt idx="667">
                  <c:v>-1.1000000000000121E-2</c:v>
                </c:pt>
                <c:pt idx="668">
                  <c:v>-8.999999999999897E-3</c:v>
                </c:pt>
                <c:pt idx="669">
                  <c:v>-1.8999999999999906E-2</c:v>
                </c:pt>
                <c:pt idx="670">
                  <c:v>-2.6000000000000023E-2</c:v>
                </c:pt>
                <c:pt idx="671">
                  <c:v>-1.7000000000000126E-2</c:v>
                </c:pt>
                <c:pt idx="672">
                  <c:v>-1.4000000000000012E-2</c:v>
                </c:pt>
                <c:pt idx="673">
                  <c:v>-1.6000000000000014E-2</c:v>
                </c:pt>
                <c:pt idx="674">
                  <c:v>-1.2999999999999901E-2</c:v>
                </c:pt>
                <c:pt idx="675">
                  <c:v>-3.0000000000001137E-3</c:v>
                </c:pt>
                <c:pt idx="676">
                  <c:v>-6.9999999999998952E-3</c:v>
                </c:pt>
                <c:pt idx="677">
                  <c:v>-1.8000000000000016E-2</c:v>
                </c:pt>
                <c:pt idx="678">
                  <c:v>-8.999999999999897E-3</c:v>
                </c:pt>
                <c:pt idx="679">
                  <c:v>-3.0000000000001137E-3</c:v>
                </c:pt>
                <c:pt idx="680">
                  <c:v>-4.9999999999998934E-3</c:v>
                </c:pt>
                <c:pt idx="681">
                  <c:v>0</c:v>
                </c:pt>
                <c:pt idx="682">
                  <c:v>1.2999999999999901E-2</c:v>
                </c:pt>
                <c:pt idx="683">
                  <c:v>1.2999999999999901E-2</c:v>
                </c:pt>
                <c:pt idx="684">
                  <c:v>9.000000000000119E-3</c:v>
                </c:pt>
                <c:pt idx="685">
                  <c:v>4.0000000000000036E-3</c:v>
                </c:pt>
                <c:pt idx="686">
                  <c:v>-2.0000000000000018E-3</c:v>
                </c:pt>
                <c:pt idx="687">
                  <c:v>-1.4000000000000012E-2</c:v>
                </c:pt>
                <c:pt idx="688">
                  <c:v>-1.3000000000000123E-2</c:v>
                </c:pt>
                <c:pt idx="689">
                  <c:v>-9.9999999999997868E-3</c:v>
                </c:pt>
                <c:pt idx="690">
                  <c:v>-1.0000000000000009E-2</c:v>
                </c:pt>
                <c:pt idx="691">
                  <c:v>-1.1000000000000121E-2</c:v>
                </c:pt>
                <c:pt idx="692">
                  <c:v>-8.999999999999897E-3</c:v>
                </c:pt>
                <c:pt idx="693">
                  <c:v>-9.000000000000119E-3</c:v>
                </c:pt>
                <c:pt idx="694">
                  <c:v>-1.0000000000000009E-2</c:v>
                </c:pt>
                <c:pt idx="695">
                  <c:v>-4.9999999999998934E-3</c:v>
                </c:pt>
                <c:pt idx="696">
                  <c:v>-6.0000000000000053E-3</c:v>
                </c:pt>
                <c:pt idx="697">
                  <c:v>-7.0000000000001172E-3</c:v>
                </c:pt>
                <c:pt idx="698">
                  <c:v>-9.9999999999988987E-4</c:v>
                </c:pt>
                <c:pt idx="699">
                  <c:v>-2.0000000000000018E-3</c:v>
                </c:pt>
                <c:pt idx="700">
                  <c:v>-3.0000000000001137E-3</c:v>
                </c:pt>
                <c:pt idx="701">
                  <c:v>7.0000000000001172E-3</c:v>
                </c:pt>
                <c:pt idx="702">
                  <c:v>4.0000000000000036E-3</c:v>
                </c:pt>
                <c:pt idx="703">
                  <c:v>-1.2000000000000011E-2</c:v>
                </c:pt>
                <c:pt idx="704">
                  <c:v>9.9999999999988987E-4</c:v>
                </c:pt>
                <c:pt idx="705">
                  <c:v>0</c:v>
                </c:pt>
                <c:pt idx="706">
                  <c:v>-2.0000000000000018E-3</c:v>
                </c:pt>
                <c:pt idx="707">
                  <c:v>3.0000000000001137E-3</c:v>
                </c:pt>
                <c:pt idx="708">
                  <c:v>2.4999999999999911E-2</c:v>
                </c:pt>
                <c:pt idx="709">
                  <c:v>8.0000000000000071E-3</c:v>
                </c:pt>
                <c:pt idx="710">
                  <c:v>-1.0000000000000009E-2</c:v>
                </c:pt>
                <c:pt idx="711">
                  <c:v>0</c:v>
                </c:pt>
                <c:pt idx="712">
                  <c:v>0</c:v>
                </c:pt>
                <c:pt idx="713">
                  <c:v>-4.0000000000000036E-3</c:v>
                </c:pt>
                <c:pt idx="714">
                  <c:v>8.0000000000000071E-3</c:v>
                </c:pt>
                <c:pt idx="715">
                  <c:v>1.1000000000000121E-2</c:v>
                </c:pt>
                <c:pt idx="716">
                  <c:v>-1.7000000000000126E-2</c:v>
                </c:pt>
                <c:pt idx="717">
                  <c:v>-4.6000000000000041E-2</c:v>
                </c:pt>
                <c:pt idx="718">
                  <c:v>-4.9999999999999933E-2</c:v>
                </c:pt>
                <c:pt idx="719">
                  <c:v>-0.96899999999999997</c:v>
                </c:pt>
                <c:pt idx="720">
                  <c:v>0</c:v>
                </c:pt>
                <c:pt idx="721">
                  <c:v>0</c:v>
                </c:pt>
              </c:numCache>
            </c:numRef>
          </c:yVal>
          <c:smooth val="1"/>
          <c:extLst>
            <c:ext xmlns:c16="http://schemas.microsoft.com/office/drawing/2014/chart" uri="{C3380CC4-5D6E-409C-BE32-E72D297353CC}">
              <c16:uniqueId val="{00000000-69FC-4FC4-B795-DF54AE8D5BAC}"/>
            </c:ext>
          </c:extLst>
        </c:ser>
        <c:dLbls>
          <c:showLegendKey val="0"/>
          <c:showVal val="0"/>
          <c:showCatName val="0"/>
          <c:showSerName val="0"/>
          <c:showPercent val="0"/>
          <c:showBubbleSize val="0"/>
        </c:dLbls>
        <c:axId val="659263951"/>
        <c:axId val="659278831"/>
      </c:scatterChart>
      <c:valAx>
        <c:axId val="65926395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59278831"/>
        <c:crosses val="autoZero"/>
        <c:crossBetween val="midCat"/>
      </c:valAx>
      <c:valAx>
        <c:axId val="65927883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5926395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none"/>
          </c:marker>
          <c:yVal>
            <c:numRef>
              <c:f>'5000'!$AC$11:$AC$732</c:f>
              <c:numCache>
                <c:formatCode>General</c:formatCode>
                <c:ptCount val="722"/>
                <c:pt idx="0">
                  <c:v>6.355586644635979</c:v>
                </c:pt>
                <c:pt idx="1">
                  <c:v>7.0024834922758892</c:v>
                </c:pt>
                <c:pt idx="2">
                  <c:v>5.7633115257603649</c:v>
                </c:pt>
                <c:pt idx="3">
                  <c:v>4.1117891853337341</c:v>
                </c:pt>
                <c:pt idx="4">
                  <c:v>2.9979151679922387</c:v>
                </c:pt>
                <c:pt idx="5">
                  <c:v>2.0925440572824807</c:v>
                </c:pt>
                <c:pt idx="6">
                  <c:v>0.67006600296123464</c:v>
                </c:pt>
                <c:pt idx="7">
                  <c:v>0</c:v>
                </c:pt>
                <c:pt idx="8">
                  <c:v>-0.83545435434695325</c:v>
                </c:pt>
                <c:pt idx="9">
                  <c:v>-0.76193710644132362</c:v>
                </c:pt>
                <c:pt idx="10">
                  <c:v>-0.6503891535747065</c:v>
                </c:pt>
                <c:pt idx="11">
                  <c:v>-6.7516465461864406E-2</c:v>
                </c:pt>
                <c:pt idx="12">
                  <c:v>0.13037935619349725</c:v>
                </c:pt>
                <c:pt idx="13">
                  <c:v>0.19024386021998557</c:v>
                </c:pt>
                <c:pt idx="14">
                  <c:v>0</c:v>
                </c:pt>
                <c:pt idx="15">
                  <c:v>-5.9864068603952464E-2</c:v>
                </c:pt>
                <c:pt idx="16">
                  <c:v>-5.8535610226548747E-2</c:v>
                </c:pt>
                <c:pt idx="17">
                  <c:v>-5.7394121494974248E-2</c:v>
                </c:pt>
                <c:pt idx="18">
                  <c:v>0</c:v>
                </c:pt>
                <c:pt idx="19">
                  <c:v>-5.566789839454335E-2</c:v>
                </c:pt>
                <c:pt idx="20">
                  <c:v>-0.32841303549988843</c:v>
                </c:pt>
                <c:pt idx="21">
                  <c:v>0.1080984819722199</c:v>
                </c:pt>
                <c:pt idx="22">
                  <c:v>0.43476866765051081</c:v>
                </c:pt>
                <c:pt idx="23">
                  <c:v>0.82519662797470006</c:v>
                </c:pt>
                <c:pt idx="24">
                  <c:v>0.7849327690318274</c:v>
                </c:pt>
                <c:pt idx="25">
                  <c:v>0.3998611115036097</c:v>
                </c:pt>
                <c:pt idx="26">
                  <c:v>0.28906255481902554</c:v>
                </c:pt>
                <c:pt idx="27">
                  <c:v>0.40991220248235322</c:v>
                </c:pt>
                <c:pt idx="28">
                  <c:v>0.47408822708824089</c:v>
                </c:pt>
                <c:pt idx="29">
                  <c:v>0.24051526021324501</c:v>
                </c:pt>
                <c:pt idx="30">
                  <c:v>0.42871682651246257</c:v>
                </c:pt>
                <c:pt idx="31">
                  <c:v>0.43623710605913446</c:v>
                </c:pt>
                <c:pt idx="32">
                  <c:v>0.38035719851187255</c:v>
                </c:pt>
                <c:pt idx="33">
                  <c:v>-0.19250215715571461</c:v>
                </c:pt>
                <c:pt idx="34">
                  <c:v>-0.63769178572889584</c:v>
                </c:pt>
                <c:pt idx="35">
                  <c:v>-1.0683347755599608</c:v>
                </c:pt>
                <c:pt idx="36">
                  <c:v>-0.98631283885360399</c:v>
                </c:pt>
                <c:pt idx="37">
                  <c:v>0.24557239398405653</c:v>
                </c:pt>
                <c:pt idx="38">
                  <c:v>1.5957888216977689</c:v>
                </c:pt>
                <c:pt idx="39">
                  <c:v>-0.58844789490531735</c:v>
                </c:pt>
                <c:pt idx="40">
                  <c:v>-1.0370772653710867</c:v>
                </c:pt>
                <c:pt idx="41">
                  <c:v>-0.44916347866221767</c:v>
                </c:pt>
                <c:pt idx="42">
                  <c:v>0.38976036236664974</c:v>
                </c:pt>
                <c:pt idx="43">
                  <c:v>-0.45878730637538379</c:v>
                </c:pt>
                <c:pt idx="44">
                  <c:v>0.60049802053288548</c:v>
                </c:pt>
                <c:pt idx="45">
                  <c:v>1.1712723154353273</c:v>
                </c:pt>
                <c:pt idx="46">
                  <c:v>0.50043366793312416</c:v>
                </c:pt>
                <c:pt idx="47">
                  <c:v>-1.0070350151741858</c:v>
                </c:pt>
                <c:pt idx="48">
                  <c:v>-1.3481610480525339</c:v>
                </c:pt>
                <c:pt idx="49">
                  <c:v>0.21246914843651007</c:v>
                </c:pt>
                <c:pt idx="50">
                  <c:v>0.80263264942700141</c:v>
                </c:pt>
                <c:pt idx="51">
                  <c:v>-0.44475797711705761</c:v>
                </c:pt>
                <c:pt idx="52">
                  <c:v>-0.66805062685489225</c:v>
                </c:pt>
                <c:pt idx="53">
                  <c:v>0.14965356603479077</c:v>
                </c:pt>
                <c:pt idx="54">
                  <c:v>0.61390882218205145</c:v>
                </c:pt>
                <c:pt idx="55">
                  <c:v>1.8432884069542834</c:v>
                </c:pt>
                <c:pt idx="56">
                  <c:v>2.4682647059078127</c:v>
                </c:pt>
                <c:pt idx="57">
                  <c:v>0</c:v>
                </c:pt>
                <c:pt idx="58">
                  <c:v>-0.62731706668863285</c:v>
                </c:pt>
                <c:pt idx="59">
                  <c:v>-1.0726844073639172</c:v>
                </c:pt>
                <c:pt idx="60">
                  <c:v>-1.2438910527841804</c:v>
                </c:pt>
                <c:pt idx="61">
                  <c:v>-1.317757630166426</c:v>
                </c:pt>
                <c:pt idx="62">
                  <c:v>-1.4775528701011336</c:v>
                </c:pt>
                <c:pt idx="63">
                  <c:v>-2.3765396460835837</c:v>
                </c:pt>
                <c:pt idx="64">
                  <c:v>-2.2286041103430536</c:v>
                </c:pt>
                <c:pt idx="65">
                  <c:v>-1.6220969404309904</c:v>
                </c:pt>
                <c:pt idx="66">
                  <c:v>-0.80335774475242816</c:v>
                </c:pt>
                <c:pt idx="67">
                  <c:v>-0.40459838394975089</c:v>
                </c:pt>
                <c:pt idx="68">
                  <c:v>0</c:v>
                </c:pt>
                <c:pt idx="69">
                  <c:v>-0.33235104673815297</c:v>
                </c:pt>
                <c:pt idx="70">
                  <c:v>-0.25235774901377606</c:v>
                </c:pt>
                <c:pt idx="71">
                  <c:v>0.77354986136837078</c:v>
                </c:pt>
                <c:pt idx="72">
                  <c:v>1.600752921580618</c:v>
                </c:pt>
                <c:pt idx="73">
                  <c:v>1.771557593927281</c:v>
                </c:pt>
                <c:pt idx="74">
                  <c:v>0.77627531475856826</c:v>
                </c:pt>
                <c:pt idx="75">
                  <c:v>9.9026036338497478E-2</c:v>
                </c:pt>
                <c:pt idx="76">
                  <c:v>-0.60455309287219228</c:v>
                </c:pt>
                <c:pt idx="77">
                  <c:v>-1.4105048809952692</c:v>
                </c:pt>
                <c:pt idx="78">
                  <c:v>-1.1039110595209329</c:v>
                </c:pt>
                <c:pt idx="79">
                  <c:v>-0.7073831833079085</c:v>
                </c:pt>
                <c:pt idx="80">
                  <c:v>-0.50959905593280119</c:v>
                </c:pt>
                <c:pt idx="81">
                  <c:v>-1.3302545827434349</c:v>
                </c:pt>
                <c:pt idx="82">
                  <c:v>-1.2265212288638321</c:v>
                </c:pt>
                <c:pt idx="83">
                  <c:v>-1.3310689804084253</c:v>
                </c:pt>
                <c:pt idx="84">
                  <c:v>-1.3325812701080799</c:v>
                </c:pt>
                <c:pt idx="85">
                  <c:v>-0.92358249061177478</c:v>
                </c:pt>
                <c:pt idx="86">
                  <c:v>-0.72413023772569607</c:v>
                </c:pt>
                <c:pt idx="87">
                  <c:v>-0.10453143525840872</c:v>
                </c:pt>
                <c:pt idx="88">
                  <c:v>0.4280212165439834</c:v>
                </c:pt>
                <c:pt idx="89">
                  <c:v>0.65830666705063923</c:v>
                </c:pt>
                <c:pt idx="90">
                  <c:v>0.67581637320626498</c:v>
                </c:pt>
                <c:pt idx="91">
                  <c:v>0.11555993668513803</c:v>
                </c:pt>
                <c:pt idx="92">
                  <c:v>-0.46814752793268755</c:v>
                </c:pt>
                <c:pt idx="93">
                  <c:v>-0.4752525400847169</c:v>
                </c:pt>
                <c:pt idx="94">
                  <c:v>-0.72263126678881018</c:v>
                </c:pt>
                <c:pt idx="95">
                  <c:v>-0.97397451575720329</c:v>
                </c:pt>
                <c:pt idx="96">
                  <c:v>0</c:v>
                </c:pt>
                <c:pt idx="97">
                  <c:v>-0.50130568098455641</c:v>
                </c:pt>
                <c:pt idx="98">
                  <c:v>-1.0146110872423075</c:v>
                </c:pt>
                <c:pt idx="99">
                  <c:v>-1.5320318881677619</c:v>
                </c:pt>
                <c:pt idx="100">
                  <c:v>-1.2835813294532716</c:v>
                </c:pt>
                <c:pt idx="101">
                  <c:v>-0.77732770223683323</c:v>
                </c:pt>
                <c:pt idx="102">
                  <c:v>-1.0474344590367872</c:v>
                </c:pt>
                <c:pt idx="103">
                  <c:v>-1.5870660764543854</c:v>
                </c:pt>
                <c:pt idx="104">
                  <c:v>-1.8513861764672059</c:v>
                </c:pt>
                <c:pt idx="105">
                  <c:v>-1.4702189763676754</c:v>
                </c:pt>
                <c:pt idx="106">
                  <c:v>-0.40390226420226799</c:v>
                </c:pt>
                <c:pt idx="107">
                  <c:v>-0.68751953343423022</c:v>
                </c:pt>
                <c:pt idx="108">
                  <c:v>-1.7962809762600693</c:v>
                </c:pt>
                <c:pt idx="109">
                  <c:v>-1.5381112377627484</c:v>
                </c:pt>
                <c:pt idx="110">
                  <c:v>-1.5476664646228475</c:v>
                </c:pt>
                <c:pt idx="111">
                  <c:v>-2.259048149485186</c:v>
                </c:pt>
                <c:pt idx="112">
                  <c:v>-2.5595549132230948</c:v>
                </c:pt>
                <c:pt idx="113">
                  <c:v>-1.7103204726434169</c:v>
                </c:pt>
                <c:pt idx="114">
                  <c:v>-1.1536289719972634</c:v>
                </c:pt>
                <c:pt idx="115">
                  <c:v>-1.8960592146797468</c:v>
                </c:pt>
                <c:pt idx="116">
                  <c:v>-0.88618596177762365</c:v>
                </c:pt>
                <c:pt idx="117">
                  <c:v>-0.45114540808224285</c:v>
                </c:pt>
                <c:pt idx="118">
                  <c:v>0</c:v>
                </c:pt>
                <c:pt idx="119">
                  <c:v>-0.94014417986248666</c:v>
                </c:pt>
                <c:pt idx="120">
                  <c:v>-0.15976020641735927</c:v>
                </c:pt>
                <c:pt idx="121">
                  <c:v>-0.81498881695495018</c:v>
                </c:pt>
                <c:pt idx="122">
                  <c:v>-1.6555522279180706</c:v>
                </c:pt>
                <c:pt idx="123">
                  <c:v>-2.0110559335565203</c:v>
                </c:pt>
                <c:pt idx="124">
                  <c:v>-1.8656893653389841</c:v>
                </c:pt>
                <c:pt idx="125">
                  <c:v>-1.7187678497046126</c:v>
                </c:pt>
                <c:pt idx="126">
                  <c:v>-1.9253601412482966</c:v>
                </c:pt>
                <c:pt idx="127">
                  <c:v>-1.4146712936976764</c:v>
                </c:pt>
                <c:pt idx="128">
                  <c:v>0.18145194690214875</c:v>
                </c:pt>
                <c:pt idx="129">
                  <c:v>0.18617381607057926</c:v>
                </c:pt>
                <c:pt idx="130">
                  <c:v>-0.76623321333650085</c:v>
                </c:pt>
                <c:pt idx="131">
                  <c:v>-1.5546960559214966</c:v>
                </c:pt>
                <c:pt idx="132">
                  <c:v>-2.7761527716644707</c:v>
                </c:pt>
                <c:pt idx="133">
                  <c:v>-2.8114106375196304</c:v>
                </c:pt>
                <c:pt idx="134">
                  <c:v>-1.4367631723326137</c:v>
                </c:pt>
                <c:pt idx="135">
                  <c:v>-2.0798251087060899</c:v>
                </c:pt>
                <c:pt idx="136">
                  <c:v>-2.1292480761553576</c:v>
                </c:pt>
                <c:pt idx="137">
                  <c:v>-0.8698573305933327</c:v>
                </c:pt>
                <c:pt idx="138">
                  <c:v>-0.2244685414416985</c:v>
                </c:pt>
                <c:pt idx="139">
                  <c:v>-1.3814053200799368</c:v>
                </c:pt>
                <c:pt idx="140">
                  <c:v>-2.8211980651895301</c:v>
                </c:pt>
                <c:pt idx="141">
                  <c:v>-4.0636565245886818</c:v>
                </c:pt>
                <c:pt idx="142">
                  <c:v>-4.1535214320625862</c:v>
                </c:pt>
                <c:pt idx="143">
                  <c:v>-4.4675141173518913</c:v>
                </c:pt>
                <c:pt idx="144">
                  <c:v>-3.0564256596434034</c:v>
                </c:pt>
                <c:pt idx="145">
                  <c:v>-1.5551583373751394</c:v>
                </c:pt>
                <c:pt idx="146">
                  <c:v>-0.26915051512766164</c:v>
                </c:pt>
                <c:pt idx="147">
                  <c:v>0.56161806280330429</c:v>
                </c:pt>
                <c:pt idx="148">
                  <c:v>1.7369303956901196</c:v>
                </c:pt>
                <c:pt idx="149">
                  <c:v>1.520166683640144</c:v>
                </c:pt>
                <c:pt idx="150">
                  <c:v>-1.5917747090307564</c:v>
                </c:pt>
                <c:pt idx="151">
                  <c:v>-1.3065973921730092</c:v>
                </c:pt>
                <c:pt idx="152">
                  <c:v>0.68556101126341451</c:v>
                </c:pt>
                <c:pt idx="153">
                  <c:v>1.4325118945265898</c:v>
                </c:pt>
                <c:pt idx="154">
                  <c:v>-1.1334324648593026</c:v>
                </c:pt>
                <c:pt idx="155">
                  <c:v>-0.39443480191238939</c:v>
                </c:pt>
                <c:pt idx="156">
                  <c:v>2.8999882238005616</c:v>
                </c:pt>
                <c:pt idx="157">
                  <c:v>0</c:v>
                </c:pt>
                <c:pt idx="158">
                  <c:v>-2.7460756764436791</c:v>
                </c:pt>
                <c:pt idx="159">
                  <c:v>0.48803155832561185</c:v>
                </c:pt>
                <c:pt idx="160">
                  <c:v>-0.52376906858886352</c:v>
                </c:pt>
                <c:pt idx="161">
                  <c:v>-6.5410678140316429</c:v>
                </c:pt>
                <c:pt idx="162">
                  <c:v>-7.5890485827783651</c:v>
                </c:pt>
                <c:pt idx="163">
                  <c:v>-6.9250160435098191</c:v>
                </c:pt>
                <c:pt idx="164">
                  <c:v>-11.182081594638314</c:v>
                </c:pt>
                <c:pt idx="165">
                  <c:v>-19.954782932779025</c:v>
                </c:pt>
                <c:pt idx="166">
                  <c:v>-18.263540141797687</c:v>
                </c:pt>
                <c:pt idx="167">
                  <c:v>-14.336850126322284</c:v>
                </c:pt>
                <c:pt idx="168">
                  <c:v>-13.520626273044183</c:v>
                </c:pt>
                <c:pt idx="169">
                  <c:v>-14.442590495515365</c:v>
                </c:pt>
                <c:pt idx="170">
                  <c:v>-1.1731398680877432</c:v>
                </c:pt>
                <c:pt idx="171">
                  <c:v>2.8590799481891866</c:v>
                </c:pt>
                <c:pt idx="172">
                  <c:v>0</c:v>
                </c:pt>
                <c:pt idx="173">
                  <c:v>-6.5791240107003022</c:v>
                </c:pt>
                <c:pt idx="174">
                  <c:v>2.9891524356871195</c:v>
                </c:pt>
                <c:pt idx="175">
                  <c:v>-32.825523368580392</c:v>
                </c:pt>
                <c:pt idx="176">
                  <c:v>-54.490303114022758</c:v>
                </c:pt>
                <c:pt idx="177">
                  <c:v>54.287811739960041</c:v>
                </c:pt>
                <c:pt idx="178">
                  <c:v>32.436766809902934</c:v>
                </c:pt>
                <c:pt idx="179">
                  <c:v>20.538769661604803</c:v>
                </c:pt>
                <c:pt idx="180">
                  <c:v>6.4294337273637003</c:v>
                </c:pt>
                <c:pt idx="181">
                  <c:v>-1.6900585287637306</c:v>
                </c:pt>
                <c:pt idx="182">
                  <c:v>-2.794005417633163</c:v>
                </c:pt>
                <c:pt idx="183">
                  <c:v>-6.9014942650543256</c:v>
                </c:pt>
                <c:pt idx="184">
                  <c:v>-6.0614464377921466</c:v>
                </c:pt>
                <c:pt idx="185">
                  <c:v>-4.3829896900444654</c:v>
                </c:pt>
                <c:pt idx="186">
                  <c:v>-4.8807684269948988</c:v>
                </c:pt>
                <c:pt idx="187">
                  <c:v>-7.9968176868656515</c:v>
                </c:pt>
                <c:pt idx="188">
                  <c:v>-6.7221437889979789</c:v>
                </c:pt>
                <c:pt idx="189">
                  <c:v>-6.1389460495821355</c:v>
                </c:pt>
                <c:pt idx="190">
                  <c:v>-5.265703597827053</c:v>
                </c:pt>
                <c:pt idx="191">
                  <c:v>-7.0425569844276188</c:v>
                </c:pt>
                <c:pt idx="192">
                  <c:v>-10.652159738065357</c:v>
                </c:pt>
                <c:pt idx="193">
                  <c:v>-8.3652053486819948</c:v>
                </c:pt>
                <c:pt idx="194">
                  <c:v>-3.2404044717574325</c:v>
                </c:pt>
                <c:pt idx="195">
                  <c:v>1.3017018302683716</c:v>
                </c:pt>
                <c:pt idx="196">
                  <c:v>3.7387841607819041</c:v>
                </c:pt>
                <c:pt idx="197">
                  <c:v>6.5791605640096931</c:v>
                </c:pt>
                <c:pt idx="198">
                  <c:v>9.4436830222838815</c:v>
                </c:pt>
                <c:pt idx="199">
                  <c:v>12.208680525500331</c:v>
                </c:pt>
                <c:pt idx="200">
                  <c:v>11.577310392126286</c:v>
                </c:pt>
                <c:pt idx="201">
                  <c:v>9.6577293413313399</c:v>
                </c:pt>
                <c:pt idx="202">
                  <c:v>7.3638558322774097</c:v>
                </c:pt>
                <c:pt idx="203">
                  <c:v>5.7262884360964383</c:v>
                </c:pt>
                <c:pt idx="204">
                  <c:v>5.629249052838909</c:v>
                </c:pt>
                <c:pt idx="205">
                  <c:v>4.3854337284659755</c:v>
                </c:pt>
                <c:pt idx="206">
                  <c:v>2.8892490986164865</c:v>
                </c:pt>
                <c:pt idx="207">
                  <c:v>1.9040292281456423</c:v>
                </c:pt>
                <c:pt idx="208">
                  <c:v>1.8173398962318723</c:v>
                </c:pt>
                <c:pt idx="209">
                  <c:v>1.9569291504254702</c:v>
                </c:pt>
                <c:pt idx="210">
                  <c:v>1.3104919617599307</c:v>
                </c:pt>
                <c:pt idx="211">
                  <c:v>-0.18115726073151137</c:v>
                </c:pt>
                <c:pt idx="212">
                  <c:v>-0.6995288466595545</c:v>
                </c:pt>
                <c:pt idx="213">
                  <c:v>-1.1927594749654344</c:v>
                </c:pt>
                <c:pt idx="214">
                  <c:v>0</c:v>
                </c:pt>
                <c:pt idx="215">
                  <c:v>0.16117384100452734</c:v>
                </c:pt>
                <c:pt idx="216">
                  <c:v>0</c:v>
                </c:pt>
                <c:pt idx="217">
                  <c:v>0.60525327654084693</c:v>
                </c:pt>
                <c:pt idx="218">
                  <c:v>0.58424408026144425</c:v>
                </c:pt>
                <c:pt idx="219">
                  <c:v>-0.14286762879416506</c:v>
                </c:pt>
                <c:pt idx="220">
                  <c:v>0</c:v>
                </c:pt>
                <c:pt idx="221">
                  <c:v>-1.2177324486364121</c:v>
                </c:pt>
                <c:pt idx="222">
                  <c:v>-1.7180407300388492</c:v>
                </c:pt>
                <c:pt idx="223">
                  <c:v>-1.043296148292153</c:v>
                </c:pt>
                <c:pt idx="224">
                  <c:v>-1.1455023732040852</c:v>
                </c:pt>
                <c:pt idx="225">
                  <c:v>0.99369648008056821</c:v>
                </c:pt>
                <c:pt idx="226">
                  <c:v>0.36059156538781489</c:v>
                </c:pt>
                <c:pt idx="227">
                  <c:v>1.1736260512730903</c:v>
                </c:pt>
                <c:pt idx="228">
                  <c:v>3.0423232457308034</c:v>
                </c:pt>
                <c:pt idx="229">
                  <c:v>-1.5338566891890519</c:v>
                </c:pt>
                <c:pt idx="230">
                  <c:v>3.824895897346674</c:v>
                </c:pt>
                <c:pt idx="231">
                  <c:v>1.2263456842851581</c:v>
                </c:pt>
                <c:pt idx="232">
                  <c:v>1.6817898506369084</c:v>
                </c:pt>
                <c:pt idx="233">
                  <c:v>4.1731776071535798</c:v>
                </c:pt>
                <c:pt idx="234">
                  <c:v>3.6134882355359084</c:v>
                </c:pt>
                <c:pt idx="235">
                  <c:v>1.1251313214618655</c:v>
                </c:pt>
                <c:pt idx="236">
                  <c:v>0</c:v>
                </c:pt>
                <c:pt idx="237">
                  <c:v>2.7840537659042068</c:v>
                </c:pt>
                <c:pt idx="238">
                  <c:v>1.5760531235914568</c:v>
                </c:pt>
                <c:pt idx="239">
                  <c:v>0.45881233056160259</c:v>
                </c:pt>
                <c:pt idx="240">
                  <c:v>0</c:v>
                </c:pt>
                <c:pt idx="241">
                  <c:v>1.3841845478409542</c:v>
                </c:pt>
                <c:pt idx="242">
                  <c:v>1.1943666454391328</c:v>
                </c:pt>
                <c:pt idx="243">
                  <c:v>2.445699436432867</c:v>
                </c:pt>
                <c:pt idx="244">
                  <c:v>3.3843083951302342</c:v>
                </c:pt>
                <c:pt idx="245">
                  <c:v>2.9639305401647325</c:v>
                </c:pt>
                <c:pt idx="246">
                  <c:v>1.6097426628009786</c:v>
                </c:pt>
                <c:pt idx="247">
                  <c:v>0.51806462200471692</c:v>
                </c:pt>
                <c:pt idx="248">
                  <c:v>0.22591195124455951</c:v>
                </c:pt>
                <c:pt idx="249">
                  <c:v>1.2028753825122285</c:v>
                </c:pt>
                <c:pt idx="250">
                  <c:v>1.7514436174982981</c:v>
                </c:pt>
                <c:pt idx="251">
                  <c:v>1.8869336548307682</c:v>
                </c:pt>
                <c:pt idx="252">
                  <c:v>1.4273999495566738</c:v>
                </c:pt>
                <c:pt idx="253">
                  <c:v>0.57355575492268041</c:v>
                </c:pt>
                <c:pt idx="254">
                  <c:v>-9.3512688039420921E-2</c:v>
                </c:pt>
                <c:pt idx="255">
                  <c:v>0.36622333109726973</c:v>
                </c:pt>
                <c:pt idx="256">
                  <c:v>0.75842737290352158</c:v>
                </c:pt>
                <c:pt idx="257">
                  <c:v>1.254570192408401</c:v>
                </c:pt>
                <c:pt idx="258">
                  <c:v>1.6327095023042522</c:v>
                </c:pt>
                <c:pt idx="259">
                  <c:v>1.8907689513557497</c:v>
                </c:pt>
                <c:pt idx="260">
                  <c:v>1.622892319101868</c:v>
                </c:pt>
                <c:pt idx="261">
                  <c:v>1.4871865508013575</c:v>
                </c:pt>
                <c:pt idx="262">
                  <c:v>1.4760273026663107</c:v>
                </c:pt>
                <c:pt idx="263">
                  <c:v>1.5236729207148292</c:v>
                </c:pt>
                <c:pt idx="264">
                  <c:v>1.6675069133233549</c:v>
                </c:pt>
                <c:pt idx="265">
                  <c:v>1.7946211132374559</c:v>
                </c:pt>
                <c:pt idx="266">
                  <c:v>1.9299904404745996</c:v>
                </c:pt>
                <c:pt idx="267">
                  <c:v>1.8537221196611664</c:v>
                </c:pt>
                <c:pt idx="268">
                  <c:v>1.6645213878357856</c:v>
                </c:pt>
                <c:pt idx="269">
                  <c:v>1.2791281876126752</c:v>
                </c:pt>
                <c:pt idx="270">
                  <c:v>1.1291712649414385</c:v>
                </c:pt>
                <c:pt idx="271">
                  <c:v>0.93919271567320528</c:v>
                </c:pt>
                <c:pt idx="272">
                  <c:v>1.0091612569126893</c:v>
                </c:pt>
                <c:pt idx="273">
                  <c:v>1.1433876525534332</c:v>
                </c:pt>
                <c:pt idx="274">
                  <c:v>1.4241865639583404</c:v>
                </c:pt>
                <c:pt idx="275">
                  <c:v>1.5189835704543915</c:v>
                </c:pt>
                <c:pt idx="276">
                  <c:v>1.3785744303633598</c:v>
                </c:pt>
                <c:pt idx="277">
                  <c:v>1.2482962075347477</c:v>
                </c:pt>
                <c:pt idx="278">
                  <c:v>1.0623072018739066</c:v>
                </c:pt>
                <c:pt idx="279">
                  <c:v>1.0687350243951377</c:v>
                </c:pt>
                <c:pt idx="280">
                  <c:v>1.1402245930155128</c:v>
                </c:pt>
                <c:pt idx="281">
                  <c:v>1.3079614486503062</c:v>
                </c:pt>
                <c:pt idx="282">
                  <c:v>1.3462488743452627</c:v>
                </c:pt>
                <c:pt idx="283">
                  <c:v>1.3585022753725335</c:v>
                </c:pt>
                <c:pt idx="284">
                  <c:v>1.3199036242810256</c:v>
                </c:pt>
                <c:pt idx="285">
                  <c:v>1.252327272489844</c:v>
                </c:pt>
                <c:pt idx="286">
                  <c:v>1.1631247514021399</c:v>
                </c:pt>
                <c:pt idx="287">
                  <c:v>1.2840799971249051</c:v>
                </c:pt>
                <c:pt idx="288">
                  <c:v>1.5032629741542038</c:v>
                </c:pt>
                <c:pt idx="289">
                  <c:v>1.4092966335392956</c:v>
                </c:pt>
                <c:pt idx="290">
                  <c:v>1.1313674769200412</c:v>
                </c:pt>
                <c:pt idx="291">
                  <c:v>1.056398769023166</c:v>
                </c:pt>
                <c:pt idx="292">
                  <c:v>1.2768713631020892</c:v>
                </c:pt>
                <c:pt idx="293">
                  <c:v>1.4967153832934541</c:v>
                </c:pt>
                <c:pt idx="294">
                  <c:v>1.4885147363077227</c:v>
                </c:pt>
                <c:pt idx="295">
                  <c:v>1.1963134613171384</c:v>
                </c:pt>
                <c:pt idx="296">
                  <c:v>1.0543360277130425</c:v>
                </c:pt>
                <c:pt idx="297">
                  <c:v>1.1789395062533916</c:v>
                </c:pt>
                <c:pt idx="298">
                  <c:v>1.4485368227294775</c:v>
                </c:pt>
                <c:pt idx="299">
                  <c:v>1.4721894473614716</c:v>
                </c:pt>
                <c:pt idx="300">
                  <c:v>1.2437604747813684</c:v>
                </c:pt>
                <c:pt idx="301">
                  <c:v>1.1471545095207614</c:v>
                </c:pt>
                <c:pt idx="302">
                  <c:v>1.3782677467539812</c:v>
                </c:pt>
                <c:pt idx="303">
                  <c:v>1.5832863072694077</c:v>
                </c:pt>
                <c:pt idx="304">
                  <c:v>1.374703994363164</c:v>
                </c:pt>
                <c:pt idx="305">
                  <c:v>1.2519918915753436</c:v>
                </c:pt>
                <c:pt idx="306">
                  <c:v>1.2626596711694715</c:v>
                </c:pt>
                <c:pt idx="307">
                  <c:v>1.3185720908400809</c:v>
                </c:pt>
                <c:pt idx="308">
                  <c:v>1.2345952680916936</c:v>
                </c:pt>
                <c:pt idx="309">
                  <c:v>1.2487329878377511</c:v>
                </c:pt>
                <c:pt idx="310">
                  <c:v>1.1604830974558462</c:v>
                </c:pt>
                <c:pt idx="311">
                  <c:v>1.1684172870653737</c:v>
                </c:pt>
                <c:pt idx="312">
                  <c:v>1.3164591307447984</c:v>
                </c:pt>
                <c:pt idx="313">
                  <c:v>1.3951130588504403</c:v>
                </c:pt>
                <c:pt idx="314">
                  <c:v>1.1095680002074537</c:v>
                </c:pt>
                <c:pt idx="315">
                  <c:v>1.2789616076560684</c:v>
                </c:pt>
                <c:pt idx="316">
                  <c:v>1.5869167531796122</c:v>
                </c:pt>
                <c:pt idx="317">
                  <c:v>1.3223132320705526</c:v>
                </c:pt>
                <c:pt idx="318">
                  <c:v>1.2727341188047989</c:v>
                </c:pt>
                <c:pt idx="319">
                  <c:v>1.3053918789153689</c:v>
                </c:pt>
                <c:pt idx="320">
                  <c:v>1.213104949166818</c:v>
                </c:pt>
                <c:pt idx="321">
                  <c:v>1.5255711738620845</c:v>
                </c:pt>
                <c:pt idx="322">
                  <c:v>1.1662418752010006</c:v>
                </c:pt>
                <c:pt idx="323">
                  <c:v>1.0807856323529634</c:v>
                </c:pt>
                <c:pt idx="324">
                  <c:v>1.4050573720195492</c:v>
                </c:pt>
                <c:pt idx="325">
                  <c:v>1.234657433500761</c:v>
                </c:pt>
                <c:pt idx="326">
                  <c:v>1.3756010499235454</c:v>
                </c:pt>
                <c:pt idx="327">
                  <c:v>1.0789940512895329</c:v>
                </c:pt>
                <c:pt idx="328">
                  <c:v>1.3406563265250497</c:v>
                </c:pt>
                <c:pt idx="329">
                  <c:v>1.4242561285810251</c:v>
                </c:pt>
                <c:pt idx="330">
                  <c:v>1.2098777960920786</c:v>
                </c:pt>
                <c:pt idx="331">
                  <c:v>1.2872899460246583</c:v>
                </c:pt>
                <c:pt idx="332">
                  <c:v>1.2157302458951942</c:v>
                </c:pt>
                <c:pt idx="333">
                  <c:v>1.4366033397147873</c:v>
                </c:pt>
                <c:pt idx="334">
                  <c:v>1.2592629110005924</c:v>
                </c:pt>
                <c:pt idx="335">
                  <c:v>1.158707745006591</c:v>
                </c:pt>
                <c:pt idx="336">
                  <c:v>1.3194210271989073</c:v>
                </c:pt>
                <c:pt idx="337">
                  <c:v>1.2780067331984553</c:v>
                </c:pt>
                <c:pt idx="338">
                  <c:v>1.3242805261232062</c:v>
                </c:pt>
                <c:pt idx="339">
                  <c:v>1.0850096373166209</c:v>
                </c:pt>
                <c:pt idx="340">
                  <c:v>1.3363925904306462</c:v>
                </c:pt>
                <c:pt idx="341">
                  <c:v>1.3013577935870315</c:v>
                </c:pt>
                <c:pt idx="342">
                  <c:v>1.27933339543094</c:v>
                </c:pt>
                <c:pt idx="343">
                  <c:v>1.1809530204079468</c:v>
                </c:pt>
                <c:pt idx="344">
                  <c:v>1.3187996372054258</c:v>
                </c:pt>
                <c:pt idx="345">
                  <c:v>1.3526560951301843</c:v>
                </c:pt>
                <c:pt idx="346">
                  <c:v>1.4019420665690283</c:v>
                </c:pt>
                <c:pt idx="347">
                  <c:v>1.203434024752259</c:v>
                </c:pt>
                <c:pt idx="348">
                  <c:v>1.5738958157652707</c:v>
                </c:pt>
                <c:pt idx="349">
                  <c:v>1.5887531386118463</c:v>
                </c:pt>
                <c:pt idx="350">
                  <c:v>1.7005402353992511</c:v>
                </c:pt>
                <c:pt idx="351">
                  <c:v>2.1169240747536877</c:v>
                </c:pt>
                <c:pt idx="352">
                  <c:v>2.6101567041698535</c:v>
                </c:pt>
                <c:pt idx="353">
                  <c:v>3.6653267754311414</c:v>
                </c:pt>
                <c:pt idx="354">
                  <c:v>5.5610677634423</c:v>
                </c:pt>
                <c:pt idx="355">
                  <c:v>10.252198273845631</c:v>
                </c:pt>
                <c:pt idx="356">
                  <c:v>33.562244652752071</c:v>
                </c:pt>
                <c:pt idx="357">
                  <c:v>-37.655803103734478</c:v>
                </c:pt>
                <c:pt idx="358">
                  <c:v>-14.30667478194667</c:v>
                </c:pt>
                <c:pt idx="359">
                  <c:v>-9.0658902789575766</c:v>
                </c:pt>
                <c:pt idx="360">
                  <c:v>-7.0536418658538276</c:v>
                </c:pt>
                <c:pt idx="361">
                  <c:v>-5.5795757262605274</c:v>
                </c:pt>
                <c:pt idx="362">
                  <c:v>-4.6904685540824929</c:v>
                </c:pt>
                <c:pt idx="363">
                  <c:v>-3.9103139275725836</c:v>
                </c:pt>
                <c:pt idx="364">
                  <c:v>-3.3578966368012311</c:v>
                </c:pt>
                <c:pt idx="365">
                  <c:v>-2.8672199295347105</c:v>
                </c:pt>
                <c:pt idx="366">
                  <c:v>-2.398349086041994</c:v>
                </c:pt>
                <c:pt idx="367">
                  <c:v>-2.0440033134072251</c:v>
                </c:pt>
                <c:pt idx="368">
                  <c:v>-1.7141506901891728</c:v>
                </c:pt>
                <c:pt idx="369">
                  <c:v>-1.3798865268856657</c:v>
                </c:pt>
                <c:pt idx="370">
                  <c:v>-1.1087286052474121</c:v>
                </c:pt>
                <c:pt idx="371">
                  <c:v>-0.81949033702567897</c:v>
                </c:pt>
                <c:pt idx="372">
                  <c:v>-0.58580981198223259</c:v>
                </c:pt>
                <c:pt idx="373">
                  <c:v>-0.36071026697251185</c:v>
                </c:pt>
                <c:pt idx="374">
                  <c:v>-0.17072697033900086</c:v>
                </c:pt>
                <c:pt idx="375">
                  <c:v>-1.684463814928164E-3</c:v>
                </c:pt>
                <c:pt idx="376">
                  <c:v>0.16810947644812241</c:v>
                </c:pt>
                <c:pt idx="377">
                  <c:v>0.30075910685827534</c:v>
                </c:pt>
                <c:pt idx="378">
                  <c:v>0.44399048916636974</c:v>
                </c:pt>
                <c:pt idx="379">
                  <c:v>0.54639334816556351</c:v>
                </c:pt>
                <c:pt idx="380">
                  <c:v>0.65129508549834492</c:v>
                </c:pt>
                <c:pt idx="381">
                  <c:v>0.73350922660466622</c:v>
                </c:pt>
                <c:pt idx="382">
                  <c:v>0.83271769817077634</c:v>
                </c:pt>
                <c:pt idx="383">
                  <c:v>0.87787430160625157</c:v>
                </c:pt>
                <c:pt idx="384">
                  <c:v>0.95162697789772821</c:v>
                </c:pt>
                <c:pt idx="385">
                  <c:v>0.98595749761236207</c:v>
                </c:pt>
                <c:pt idx="386">
                  <c:v>1.0544266883775002</c:v>
                </c:pt>
                <c:pt idx="387">
                  <c:v>1.0624238111650601</c:v>
                </c:pt>
                <c:pt idx="388">
                  <c:v>1.1113527333636239</c:v>
                </c:pt>
                <c:pt idx="389">
                  <c:v>1.1102917193808657</c:v>
                </c:pt>
                <c:pt idx="390">
                  <c:v>1.1616461042797543</c:v>
                </c:pt>
                <c:pt idx="391">
                  <c:v>1.1649189270394575</c:v>
                </c:pt>
                <c:pt idx="392">
                  <c:v>1.1972185310509904</c:v>
                </c:pt>
                <c:pt idx="393">
                  <c:v>1.1957346648642158</c:v>
                </c:pt>
                <c:pt idx="394">
                  <c:v>1.2110447321415321</c:v>
                </c:pt>
                <c:pt idx="395">
                  <c:v>1.2172600021718138</c:v>
                </c:pt>
                <c:pt idx="396">
                  <c:v>1.2308338183213512</c:v>
                </c:pt>
                <c:pt idx="397">
                  <c:v>1.235882060071668</c:v>
                </c:pt>
                <c:pt idx="398">
                  <c:v>1.2459946336268608</c:v>
                </c:pt>
                <c:pt idx="399">
                  <c:v>1.2622723996091543</c:v>
                </c:pt>
                <c:pt idx="400">
                  <c:v>1.2649452541780026</c:v>
                </c:pt>
                <c:pt idx="401">
                  <c:v>1.2953919701000565</c:v>
                </c:pt>
                <c:pt idx="402">
                  <c:v>1.2875890982071527</c:v>
                </c:pt>
                <c:pt idx="403">
                  <c:v>1.3134826897764333</c:v>
                </c:pt>
                <c:pt idx="404">
                  <c:v>1.2786650521653211</c:v>
                </c:pt>
                <c:pt idx="405">
                  <c:v>1.3105678086472616</c:v>
                </c:pt>
                <c:pt idx="406">
                  <c:v>1.2758231669619593</c:v>
                </c:pt>
                <c:pt idx="407">
                  <c:v>1.2906837488060821</c:v>
                </c:pt>
                <c:pt idx="408">
                  <c:v>1.263939196532017</c:v>
                </c:pt>
                <c:pt idx="409">
                  <c:v>1.2635866818212671</c:v>
                </c:pt>
                <c:pt idx="410">
                  <c:v>1.2551838204414825</c:v>
                </c:pt>
                <c:pt idx="411">
                  <c:v>1.2452797489201404</c:v>
                </c:pt>
                <c:pt idx="412">
                  <c:v>1.2544736453659808</c:v>
                </c:pt>
                <c:pt idx="413">
                  <c:v>1.2493044655465249</c:v>
                </c:pt>
                <c:pt idx="414">
                  <c:v>1.2947228006187428</c:v>
                </c:pt>
                <c:pt idx="415">
                  <c:v>1.2688245926436541</c:v>
                </c:pt>
                <c:pt idx="416">
                  <c:v>1.2971443801136975</c:v>
                </c:pt>
                <c:pt idx="417">
                  <c:v>1.3197658798152787</c:v>
                </c:pt>
                <c:pt idx="418">
                  <c:v>1.3338827198403245</c:v>
                </c:pt>
                <c:pt idx="419">
                  <c:v>1.3407784806615177</c:v>
                </c:pt>
                <c:pt idx="420">
                  <c:v>1.3321645764354098</c:v>
                </c:pt>
                <c:pt idx="421">
                  <c:v>1.3349031732607612</c:v>
                </c:pt>
                <c:pt idx="422">
                  <c:v>1.3233880290750515</c:v>
                </c:pt>
                <c:pt idx="423">
                  <c:v>1.3312618453819418</c:v>
                </c:pt>
                <c:pt idx="424">
                  <c:v>1.3536273925219116</c:v>
                </c:pt>
                <c:pt idx="425">
                  <c:v>1.3346288835083306</c:v>
                </c:pt>
                <c:pt idx="426">
                  <c:v>1.32700139282602</c:v>
                </c:pt>
                <c:pt idx="427">
                  <c:v>1.3341066798080681</c:v>
                </c:pt>
                <c:pt idx="428">
                  <c:v>1.3385763478199963</c:v>
                </c:pt>
                <c:pt idx="429">
                  <c:v>1.3441460648162493</c:v>
                </c:pt>
                <c:pt idx="430">
                  <c:v>1.3302825019578</c:v>
                </c:pt>
                <c:pt idx="431">
                  <c:v>1.3159757387255813</c:v>
                </c:pt>
                <c:pt idx="432">
                  <c:v>1.3204178861642195</c:v>
                </c:pt>
                <c:pt idx="433">
                  <c:v>1.3299754591497122</c:v>
                </c:pt>
                <c:pt idx="434">
                  <c:v>1.3371988493287785</c:v>
                </c:pt>
                <c:pt idx="435">
                  <c:v>1.2943194040695212</c:v>
                </c:pt>
                <c:pt idx="436">
                  <c:v>1.3027504983451708</c:v>
                </c:pt>
                <c:pt idx="437">
                  <c:v>1.3395882750213703</c:v>
                </c:pt>
                <c:pt idx="438">
                  <c:v>1.3436077242463706</c:v>
                </c:pt>
                <c:pt idx="439">
                  <c:v>1.3412055098495888</c:v>
                </c:pt>
                <c:pt idx="440">
                  <c:v>1.3803026427041458</c:v>
                </c:pt>
                <c:pt idx="441">
                  <c:v>1.395126927612218</c:v>
                </c:pt>
                <c:pt idx="442">
                  <c:v>1.3888958995203842</c:v>
                </c:pt>
                <c:pt idx="443">
                  <c:v>1.3559502099827976</c:v>
                </c:pt>
                <c:pt idx="444">
                  <c:v>1.2956070199537968</c:v>
                </c:pt>
                <c:pt idx="445">
                  <c:v>1.2672590723028156</c:v>
                </c:pt>
                <c:pt idx="446">
                  <c:v>1.200096046593728</c:v>
                </c:pt>
                <c:pt idx="447">
                  <c:v>1.2308367220358167</c:v>
                </c:pt>
                <c:pt idx="448">
                  <c:v>1.3343542736060059</c:v>
                </c:pt>
                <c:pt idx="449">
                  <c:v>1.3737680009209865</c:v>
                </c:pt>
                <c:pt idx="450">
                  <c:v>1.3621141532425973</c:v>
                </c:pt>
                <c:pt idx="451">
                  <c:v>1.3870882066536536</c:v>
                </c:pt>
                <c:pt idx="452">
                  <c:v>1.4219774209434712</c:v>
                </c:pt>
                <c:pt idx="453">
                  <c:v>1.4953702876482065</c:v>
                </c:pt>
                <c:pt idx="454">
                  <c:v>1.4022868936256399</c:v>
                </c:pt>
                <c:pt idx="455">
                  <c:v>1.2254676686868364</c:v>
                </c:pt>
                <c:pt idx="456">
                  <c:v>1.0819986378699702</c:v>
                </c:pt>
                <c:pt idx="457">
                  <c:v>1.1609671569570306</c:v>
                </c:pt>
                <c:pt idx="458">
                  <c:v>1.2331504642780913</c:v>
                </c:pt>
                <c:pt idx="459">
                  <c:v>1.227004252968958</c:v>
                </c:pt>
                <c:pt idx="460">
                  <c:v>1.2428724653817653</c:v>
                </c:pt>
                <c:pt idx="461">
                  <c:v>1.3209244780917329</c:v>
                </c:pt>
                <c:pt idx="462">
                  <c:v>1.4292943245630441</c:v>
                </c:pt>
                <c:pt idx="463">
                  <c:v>1.4957697981975242</c:v>
                </c:pt>
                <c:pt idx="464">
                  <c:v>1.4998963500548019</c:v>
                </c:pt>
                <c:pt idx="465">
                  <c:v>1.5608164069542558</c:v>
                </c:pt>
                <c:pt idx="466">
                  <c:v>1.5190426426164261</c:v>
                </c:pt>
                <c:pt idx="467">
                  <c:v>1.5338206913043038</c:v>
                </c:pt>
                <c:pt idx="468">
                  <c:v>1.515183763386085</c:v>
                </c:pt>
                <c:pt idx="469">
                  <c:v>1.4927541667086486</c:v>
                </c:pt>
                <c:pt idx="470">
                  <c:v>1.4211215738935186</c:v>
                </c:pt>
                <c:pt idx="471">
                  <c:v>1.3423635403388161</c:v>
                </c:pt>
                <c:pt idx="472">
                  <c:v>1.4655844297589118</c:v>
                </c:pt>
                <c:pt idx="473">
                  <c:v>1.4168935323948719</c:v>
                </c:pt>
                <c:pt idx="474">
                  <c:v>1.3681780020316465</c:v>
                </c:pt>
                <c:pt idx="475">
                  <c:v>1.353865830825159</c:v>
                </c:pt>
                <c:pt idx="476">
                  <c:v>1.3780696295755341</c:v>
                </c:pt>
                <c:pt idx="477">
                  <c:v>1.4024358006673177</c:v>
                </c:pt>
                <c:pt idx="478">
                  <c:v>1.421271493120891</c:v>
                </c:pt>
                <c:pt idx="479">
                  <c:v>1.5656831168303798</c:v>
                </c:pt>
                <c:pt idx="480">
                  <c:v>1.6426944622154946</c:v>
                </c:pt>
                <c:pt idx="481">
                  <c:v>1.4311368728729656</c:v>
                </c:pt>
                <c:pt idx="482">
                  <c:v>1.3777098004661923</c:v>
                </c:pt>
                <c:pt idx="483">
                  <c:v>1.4226123864420959</c:v>
                </c:pt>
                <c:pt idx="484">
                  <c:v>1.6841179045235415</c:v>
                </c:pt>
                <c:pt idx="485">
                  <c:v>1.8533017744931548</c:v>
                </c:pt>
                <c:pt idx="486">
                  <c:v>2.0145804841196511</c:v>
                </c:pt>
                <c:pt idx="487">
                  <c:v>2.0182533655832606</c:v>
                </c:pt>
                <c:pt idx="488">
                  <c:v>2.0393247419304594</c:v>
                </c:pt>
                <c:pt idx="489">
                  <c:v>2.2100993971962248</c:v>
                </c:pt>
                <c:pt idx="490">
                  <c:v>2.2704006569153639</c:v>
                </c:pt>
                <c:pt idx="491">
                  <c:v>2.2744658106843305</c:v>
                </c:pt>
                <c:pt idx="492">
                  <c:v>2.1916510147977406</c:v>
                </c:pt>
                <c:pt idx="493">
                  <c:v>2.2358015922646159</c:v>
                </c:pt>
                <c:pt idx="494">
                  <c:v>2.410580093868866</c:v>
                </c:pt>
                <c:pt idx="495">
                  <c:v>2.5701564798456311</c:v>
                </c:pt>
                <c:pt idx="496">
                  <c:v>2.475432958840698</c:v>
                </c:pt>
                <c:pt idx="497">
                  <c:v>2.4843313523558725</c:v>
                </c:pt>
                <c:pt idx="498">
                  <c:v>2.505704707439981</c:v>
                </c:pt>
                <c:pt idx="499">
                  <c:v>2.7952339468461451</c:v>
                </c:pt>
                <c:pt idx="500">
                  <c:v>2.8601155923798665</c:v>
                </c:pt>
                <c:pt idx="501">
                  <c:v>2.7721532212701661</c:v>
                </c:pt>
                <c:pt idx="502">
                  <c:v>3.1769054773198397</c:v>
                </c:pt>
                <c:pt idx="503">
                  <c:v>3.4840149019741986</c:v>
                </c:pt>
                <c:pt idx="504">
                  <c:v>3.7850848059423003</c:v>
                </c:pt>
                <c:pt idx="505">
                  <c:v>4.3641822628372076</c:v>
                </c:pt>
                <c:pt idx="506">
                  <c:v>5.0691075012150666</c:v>
                </c:pt>
                <c:pt idx="507">
                  <c:v>5.094129493854906</c:v>
                </c:pt>
                <c:pt idx="508">
                  <c:v>5.5323915091553362</c:v>
                </c:pt>
                <c:pt idx="509">
                  <c:v>5.7244582841832772</c:v>
                </c:pt>
                <c:pt idx="510">
                  <c:v>5.6006109626900269</c:v>
                </c:pt>
                <c:pt idx="511">
                  <c:v>5.7705719103884849</c:v>
                </c:pt>
                <c:pt idx="512">
                  <c:v>6.7914171546588396</c:v>
                </c:pt>
                <c:pt idx="513">
                  <c:v>6.9078428419985611</c:v>
                </c:pt>
                <c:pt idx="514">
                  <c:v>7.094535753657925</c:v>
                </c:pt>
                <c:pt idx="515">
                  <c:v>8.2008152873059359</c:v>
                </c:pt>
                <c:pt idx="516">
                  <c:v>10.277609018971203</c:v>
                </c:pt>
                <c:pt idx="517">
                  <c:v>11.409739264594783</c:v>
                </c:pt>
                <c:pt idx="518">
                  <c:v>11.99078486156686</c:v>
                </c:pt>
                <c:pt idx="519">
                  <c:v>13.402836547235619</c:v>
                </c:pt>
                <c:pt idx="520">
                  <c:v>15.546669846341723</c:v>
                </c:pt>
                <c:pt idx="521">
                  <c:v>15.63276115189594</c:v>
                </c:pt>
                <c:pt idx="522">
                  <c:v>15.973885581566256</c:v>
                </c:pt>
                <c:pt idx="523">
                  <c:v>14.989044778708855</c:v>
                </c:pt>
                <c:pt idx="524">
                  <c:v>14.529191926132382</c:v>
                </c:pt>
                <c:pt idx="525">
                  <c:v>14.496429114483343</c:v>
                </c:pt>
                <c:pt idx="526">
                  <c:v>16.353385589687335</c:v>
                </c:pt>
                <c:pt idx="527">
                  <c:v>22.716573059229489</c:v>
                </c:pt>
                <c:pt idx="528">
                  <c:v>26.942870850640997</c:v>
                </c:pt>
                <c:pt idx="529">
                  <c:v>33.214952450894287</c:v>
                </c:pt>
                <c:pt idx="530">
                  <c:v>35.353108209032065</c:v>
                </c:pt>
                <c:pt idx="531">
                  <c:v>40.879651290416227</c:v>
                </c:pt>
                <c:pt idx="532">
                  <c:v>42.739956751000776</c:v>
                </c:pt>
                <c:pt idx="533">
                  <c:v>49.111036443304776</c:v>
                </c:pt>
                <c:pt idx="534">
                  <c:v>69.538173929932839</c:v>
                </c:pt>
                <c:pt idx="535">
                  <c:v>116.69518600188663</c:v>
                </c:pt>
                <c:pt idx="536">
                  <c:v>231.89111217618051</c:v>
                </c:pt>
                <c:pt idx="537">
                  <c:v>-197.88947400359299</c:v>
                </c:pt>
                <c:pt idx="538">
                  <c:v>-105.75384301532956</c:v>
                </c:pt>
                <c:pt idx="539">
                  <c:v>-61.544417515460246</c:v>
                </c:pt>
                <c:pt idx="540">
                  <c:v>-51.465520742326333</c:v>
                </c:pt>
                <c:pt idx="541">
                  <c:v>-43.158087700328416</c:v>
                </c:pt>
                <c:pt idx="542">
                  <c:v>-39.373192459136398</c:v>
                </c:pt>
                <c:pt idx="543">
                  <c:v>-35.574533498041575</c:v>
                </c:pt>
                <c:pt idx="544">
                  <c:v>-31.831339351061743</c:v>
                </c:pt>
                <c:pt idx="545">
                  <c:v>-28.164487063712098</c:v>
                </c:pt>
                <c:pt idx="546">
                  <c:v>-24.257963247337855</c:v>
                </c:pt>
                <c:pt idx="547">
                  <c:v>-19.413473656777029</c:v>
                </c:pt>
                <c:pt idx="548">
                  <c:v>-18.173704361181965</c:v>
                </c:pt>
                <c:pt idx="549">
                  <c:v>-18.705574184001549</c:v>
                </c:pt>
                <c:pt idx="550">
                  <c:v>-19.587613266112182</c:v>
                </c:pt>
                <c:pt idx="551">
                  <c:v>-18.804199213851909</c:v>
                </c:pt>
                <c:pt idx="552">
                  <c:v>-18.513594341624412</c:v>
                </c:pt>
                <c:pt idx="553">
                  <c:v>-16.271048712282422</c:v>
                </c:pt>
                <c:pt idx="554">
                  <c:v>-13.717087235660957</c:v>
                </c:pt>
                <c:pt idx="555">
                  <c:v>-11.083292488415504</c:v>
                </c:pt>
                <c:pt idx="556">
                  <c:v>-7.7115443485500901</c:v>
                </c:pt>
                <c:pt idx="557">
                  <c:v>-5.995604100337947</c:v>
                </c:pt>
                <c:pt idx="558">
                  <c:v>-3.6788134824141321</c:v>
                </c:pt>
                <c:pt idx="559">
                  <c:v>-1.5161756291111275</c:v>
                </c:pt>
                <c:pt idx="560">
                  <c:v>-1.68364069924106</c:v>
                </c:pt>
                <c:pt idx="561">
                  <c:v>-0.46278298690948305</c:v>
                </c:pt>
                <c:pt idx="562">
                  <c:v>0.66075810260212564</c:v>
                </c:pt>
                <c:pt idx="563">
                  <c:v>-0.21371984904844613</c:v>
                </c:pt>
                <c:pt idx="564">
                  <c:v>-1.0222775814520491</c:v>
                </c:pt>
                <c:pt idx="565">
                  <c:v>1.3683090912685283</c:v>
                </c:pt>
                <c:pt idx="566">
                  <c:v>0.94802065813579883</c:v>
                </c:pt>
                <c:pt idx="567">
                  <c:v>-0.54511603670555253</c:v>
                </c:pt>
                <c:pt idx="568">
                  <c:v>-2.1025778036605032</c:v>
                </c:pt>
                <c:pt idx="569">
                  <c:v>-3.102228819417614</c:v>
                </c:pt>
                <c:pt idx="570">
                  <c:v>-5.7229416005225087</c:v>
                </c:pt>
                <c:pt idx="571">
                  <c:v>-6.6723659273343596</c:v>
                </c:pt>
                <c:pt idx="572">
                  <c:v>-6.92211148309124</c:v>
                </c:pt>
                <c:pt idx="573">
                  <c:v>-6.8979772831886654</c:v>
                </c:pt>
                <c:pt idx="574">
                  <c:v>-6.3845820656697869</c:v>
                </c:pt>
                <c:pt idx="575">
                  <c:v>-6.1999695201813498</c:v>
                </c:pt>
                <c:pt idx="576">
                  <c:v>-6.1475430652512211</c:v>
                </c:pt>
                <c:pt idx="577">
                  <c:v>-4.0205896345302738</c:v>
                </c:pt>
                <c:pt idx="578">
                  <c:v>-2.844057657897991</c:v>
                </c:pt>
                <c:pt idx="579">
                  <c:v>-2.0332951576121401</c:v>
                </c:pt>
                <c:pt idx="580">
                  <c:v>-1.6811157581415794</c:v>
                </c:pt>
                <c:pt idx="581">
                  <c:v>-1.8018972266183348</c:v>
                </c:pt>
                <c:pt idx="582">
                  <c:v>-1.320553248877147</c:v>
                </c:pt>
                <c:pt idx="583">
                  <c:v>-1.8844324413325091</c:v>
                </c:pt>
                <c:pt idx="584">
                  <c:v>-1.4187697462512621</c:v>
                </c:pt>
                <c:pt idx="585">
                  <c:v>-2.5176327745639799</c:v>
                </c:pt>
                <c:pt idx="586">
                  <c:v>-1.6486639344729979</c:v>
                </c:pt>
                <c:pt idx="587">
                  <c:v>-1.2222769302832464</c:v>
                </c:pt>
                <c:pt idx="588">
                  <c:v>0.13238425313707522</c:v>
                </c:pt>
                <c:pt idx="589">
                  <c:v>-0.12927039367918955</c:v>
                </c:pt>
                <c:pt idx="590">
                  <c:v>1.0073137042364437</c:v>
                </c:pt>
                <c:pt idx="591">
                  <c:v>0.97796621317979771</c:v>
                </c:pt>
                <c:pt idx="592">
                  <c:v>0.47554311152024364</c:v>
                </c:pt>
                <c:pt idx="593">
                  <c:v>0</c:v>
                </c:pt>
                <c:pt idx="594">
                  <c:v>0.45268715283623545</c:v>
                </c:pt>
                <c:pt idx="595">
                  <c:v>0.1099536240930399</c:v>
                </c:pt>
                <c:pt idx="596">
                  <c:v>0.6457045434373444</c:v>
                </c:pt>
                <c:pt idx="597">
                  <c:v>0.73280047786762903</c:v>
                </c:pt>
                <c:pt idx="598">
                  <c:v>0.81415081087977359</c:v>
                </c:pt>
                <c:pt idx="599">
                  <c:v>-9.9236290785041689E-2</c:v>
                </c:pt>
                <c:pt idx="600">
                  <c:v>-0.77879785328078466</c:v>
                </c:pt>
                <c:pt idx="601">
                  <c:v>-0.76886508950803378</c:v>
                </c:pt>
                <c:pt idx="602">
                  <c:v>-9.3947726220556207E-2</c:v>
                </c:pt>
                <c:pt idx="603">
                  <c:v>-0.36947044898677245</c:v>
                </c:pt>
                <c:pt idx="604">
                  <c:v>-0.3636544315116727</c:v>
                </c:pt>
                <c:pt idx="605">
                  <c:v>0</c:v>
                </c:pt>
                <c:pt idx="606">
                  <c:v>0</c:v>
                </c:pt>
                <c:pt idx="607">
                  <c:v>0.25508797758622459</c:v>
                </c:pt>
                <c:pt idx="608">
                  <c:v>0.50052568858223634</c:v>
                </c:pt>
                <c:pt idx="609">
                  <c:v>0.56628564421996475</c:v>
                </c:pt>
                <c:pt idx="610">
                  <c:v>0.39631597549477565</c:v>
                </c:pt>
                <c:pt idx="611">
                  <c:v>0.15458291412746769</c:v>
                </c:pt>
                <c:pt idx="612">
                  <c:v>0.15138679804684452</c:v>
                </c:pt>
                <c:pt idx="613">
                  <c:v>0.29626573509165238</c:v>
                </c:pt>
                <c:pt idx="614">
                  <c:v>0</c:v>
                </c:pt>
                <c:pt idx="615">
                  <c:v>-7.1130974870501296E-2</c:v>
                </c:pt>
                <c:pt idx="616">
                  <c:v>6.9733814365150512E-2</c:v>
                </c:pt>
                <c:pt idx="617">
                  <c:v>-6.8355558825731161E-2</c:v>
                </c:pt>
                <c:pt idx="618">
                  <c:v>-0.20190209098239686</c:v>
                </c:pt>
                <c:pt idx="619">
                  <c:v>-6.5850838365120123E-2</c:v>
                </c:pt>
                <c:pt idx="620">
                  <c:v>-0.129968845983611</c:v>
                </c:pt>
                <c:pt idx="621">
                  <c:v>-6.3545343265067486E-2</c:v>
                </c:pt>
                <c:pt idx="622">
                  <c:v>-0.25092537401623966</c:v>
                </c:pt>
                <c:pt idx="623">
                  <c:v>6.1506258656824048E-2</c:v>
                </c:pt>
                <c:pt idx="624">
                  <c:v>0</c:v>
                </c:pt>
                <c:pt idx="625">
                  <c:v>0.35390020947975637</c:v>
                </c:pt>
                <c:pt idx="626">
                  <c:v>0.34687382741060269</c:v>
                </c:pt>
                <c:pt idx="627">
                  <c:v>0.39529350376717159</c:v>
                </c:pt>
                <c:pt idx="628">
                  <c:v>0.16563004949871982</c:v>
                </c:pt>
                <c:pt idx="629">
                  <c:v>-0.21735874448200446</c:v>
                </c:pt>
                <c:pt idx="630">
                  <c:v>-0.21382837623497378</c:v>
                </c:pt>
                <c:pt idx="631">
                  <c:v>-0.15767232682478319</c:v>
                </c:pt>
                <c:pt idx="632">
                  <c:v>0</c:v>
                </c:pt>
                <c:pt idx="633">
                  <c:v>0.15237080012013515</c:v>
                </c:pt>
                <c:pt idx="634">
                  <c:v>0.44721773528275854</c:v>
                </c:pt>
                <c:pt idx="635">
                  <c:v>0.14540383306367874</c:v>
                </c:pt>
                <c:pt idx="636">
                  <c:v>0.14289285681106462</c:v>
                </c:pt>
                <c:pt idx="637">
                  <c:v>-4.6865947433925595E-2</c:v>
                </c:pt>
                <c:pt idx="638">
                  <c:v>-0.27598290513801227</c:v>
                </c:pt>
                <c:pt idx="639">
                  <c:v>-0.4107763480953846</c:v>
                </c:pt>
                <c:pt idx="640">
                  <c:v>-0.17948595573683546</c:v>
                </c:pt>
                <c:pt idx="641">
                  <c:v>-0.35561436364968602</c:v>
                </c:pt>
                <c:pt idx="642">
                  <c:v>-0.44003134735859106</c:v>
                </c:pt>
                <c:pt idx="643">
                  <c:v>-0.21749515060432928</c:v>
                </c:pt>
                <c:pt idx="644">
                  <c:v>0.1710516476441738</c:v>
                </c:pt>
                <c:pt idx="645">
                  <c:v>-8.3957671105433354E-2</c:v>
                </c:pt>
                <c:pt idx="646">
                  <c:v>-0.24879984658747531</c:v>
                </c:pt>
                <c:pt idx="647">
                  <c:v>-8.1671186840715629E-2</c:v>
                </c:pt>
                <c:pt idx="648">
                  <c:v>-4.0349694719233074E-2</c:v>
                </c:pt>
                <c:pt idx="649">
                  <c:v>-0.19841291143908302</c:v>
                </c:pt>
                <c:pt idx="650">
                  <c:v>-0.11745560376378857</c:v>
                </c:pt>
                <c:pt idx="651">
                  <c:v>0.19289198560682697</c:v>
                </c:pt>
                <c:pt idx="652">
                  <c:v>-7.5763329156136261E-2</c:v>
                </c:pt>
                <c:pt idx="653">
                  <c:v>3.7347833216263469E-2</c:v>
                </c:pt>
                <c:pt idx="654">
                  <c:v>0.25606856773514691</c:v>
                </c:pt>
                <c:pt idx="655">
                  <c:v>0.14352005520827643</c:v>
                </c:pt>
                <c:pt idx="656">
                  <c:v>-0.21213272272784556</c:v>
                </c:pt>
                <c:pt idx="657">
                  <c:v>3.4867532640132627E-2</c:v>
                </c:pt>
                <c:pt idx="658">
                  <c:v>6.8745155478176972E-2</c:v>
                </c:pt>
                <c:pt idx="659">
                  <c:v>-0.40732818617661165</c:v>
                </c:pt>
                <c:pt idx="660">
                  <c:v>-0.70993490006478244</c:v>
                </c:pt>
                <c:pt idx="661">
                  <c:v>-3.3619001760100888E-2</c:v>
                </c:pt>
                <c:pt idx="662">
                  <c:v>0.19847138502539141</c:v>
                </c:pt>
                <c:pt idx="663">
                  <c:v>-0.32752199120653008</c:v>
                </c:pt>
                <c:pt idx="664">
                  <c:v>-0.35682679994950561</c:v>
                </c:pt>
                <c:pt idx="665">
                  <c:v>-0.29075162426092999</c:v>
                </c:pt>
                <c:pt idx="666">
                  <c:v>-0.61126534495746876</c:v>
                </c:pt>
                <c:pt idx="667">
                  <c:v>-0.84127934788457803</c:v>
                </c:pt>
                <c:pt idx="668">
                  <c:v>-0.55106998286843156</c:v>
                </c:pt>
                <c:pt idx="669">
                  <c:v>-0.45534456468168283</c:v>
                </c:pt>
                <c:pt idx="670">
                  <c:v>-0.51856334577843488</c:v>
                </c:pt>
                <c:pt idx="671">
                  <c:v>-0.42242187240746548</c:v>
                </c:pt>
                <c:pt idx="672">
                  <c:v>-9.687077905278868E-2</c:v>
                </c:pt>
                <c:pt idx="673">
                  <c:v>-0.22478341949297892</c:v>
                </c:pt>
                <c:pt idx="674">
                  <c:v>-0.5765959966811649</c:v>
                </c:pt>
                <c:pt idx="675">
                  <c:v>-0.28885126529843275</c:v>
                </c:pt>
                <c:pt idx="676">
                  <c:v>-9.549397935990267E-2</c:v>
                </c:pt>
                <c:pt idx="677">
                  <c:v>-0.15871720194699915</c:v>
                </c:pt>
                <c:pt idx="678">
                  <c:v>0</c:v>
                </c:pt>
                <c:pt idx="679">
                  <c:v>0.40323032137774129</c:v>
                </c:pt>
                <c:pt idx="680">
                  <c:v>0.39633792673727219</c:v>
                </c:pt>
                <c:pt idx="681">
                  <c:v>0.2692178698685575</c:v>
                </c:pt>
                <c:pt idx="682">
                  <c:v>0.11836788579119954</c:v>
                </c:pt>
                <c:pt idx="683">
                  <c:v>-5.8856247264866941E-2</c:v>
                </c:pt>
                <c:pt idx="684">
                  <c:v>-0.4113558190341059</c:v>
                </c:pt>
                <c:pt idx="685">
                  <c:v>-0.38502443754858129</c:v>
                </c:pt>
                <c:pt idx="686">
                  <c:v>-0.2995836478374968</c:v>
                </c:pt>
                <c:pt idx="687">
                  <c:v>-0.30155147120507786</c:v>
                </c:pt>
                <c:pt idx="688">
                  <c:v>-0.3343021035148469</c:v>
                </c:pt>
                <c:pt idx="689">
                  <c:v>-0.27577190440730198</c:v>
                </c:pt>
                <c:pt idx="690">
                  <c:v>-0.27947855960741236</c:v>
                </c:pt>
                <c:pt idx="691">
                  <c:v>-0.3153268940264084</c:v>
                </c:pt>
                <c:pt idx="692">
                  <c:v>-0.15917758416792729</c:v>
                </c:pt>
                <c:pt idx="693">
                  <c:v>-0.19382164293310672</c:v>
                </c:pt>
                <c:pt idx="694">
                  <c:v>-0.23010359376775846</c:v>
                </c:pt>
                <c:pt idx="695">
                  <c:v>-3.3440193732479001E-2</c:v>
                </c:pt>
                <c:pt idx="696">
                  <c:v>-6.802875932902E-2</c:v>
                </c:pt>
                <c:pt idx="697">
                  <c:v>-0.10415364554443809</c:v>
                </c:pt>
                <c:pt idx="698">
                  <c:v>0.24766592922109382</c:v>
                </c:pt>
                <c:pt idx="699">
                  <c:v>0.14527308047718585</c:v>
                </c:pt>
                <c:pt idx="700">
                  <c:v>-0.44983636945520811</c:v>
                </c:pt>
                <c:pt idx="701">
                  <c:v>3.8894914100466194E-2</c:v>
                </c:pt>
                <c:pt idx="702">
                  <c:v>0</c:v>
                </c:pt>
                <c:pt idx="703">
                  <c:v>-8.5649033058181862E-2</c:v>
                </c:pt>
                <c:pt idx="704">
                  <c:v>0.13330867251692677</c:v>
                </c:pt>
                <c:pt idx="705">
                  <c:v>1.1822370444375776</c:v>
                </c:pt>
                <c:pt idx="706">
                  <c:v>0.39650778176311302</c:v>
                </c:pt>
                <c:pt idx="707">
                  <c:v>-0.53263950185628728</c:v>
                </c:pt>
                <c:pt idx="708">
                  <c:v>0</c:v>
                </c:pt>
                <c:pt idx="709">
                  <c:v>0</c:v>
                </c:pt>
                <c:pt idx="710">
                  <c:v>-0.30153378446511664</c:v>
                </c:pt>
                <c:pt idx="711">
                  <c:v>0.70573542716719773</c:v>
                </c:pt>
                <c:pt idx="712">
                  <c:v>1.1376396555303401</c:v>
                </c:pt>
                <c:pt idx="713">
                  <c:v>-2.3323380798062532</c:v>
                </c:pt>
                <c:pt idx="714">
                  <c:v>-8.7268307127261675</c:v>
                </c:pt>
                <c:pt idx="715">
                  <c:v>-16.506654119271236</c:v>
                </c:pt>
                <c:pt idx="716">
                  <c:v>0</c:v>
                </c:pt>
                <c:pt idx="717">
                  <c:v>0</c:v>
                </c:pt>
                <c:pt idx="718">
                  <c:v>0</c:v>
                </c:pt>
                <c:pt idx="719">
                  <c:v>0</c:v>
                </c:pt>
                <c:pt idx="720">
                  <c:v>0</c:v>
                </c:pt>
                <c:pt idx="721">
                  <c:v>0</c:v>
                </c:pt>
              </c:numCache>
            </c:numRef>
          </c:yVal>
          <c:smooth val="1"/>
          <c:extLst>
            <c:ext xmlns:c16="http://schemas.microsoft.com/office/drawing/2014/chart" uri="{C3380CC4-5D6E-409C-BE32-E72D297353CC}">
              <c16:uniqueId val="{00000000-B5A8-439E-B03E-2D55C2990013}"/>
            </c:ext>
          </c:extLst>
        </c:ser>
        <c:dLbls>
          <c:showLegendKey val="0"/>
          <c:showVal val="0"/>
          <c:showCatName val="0"/>
          <c:showSerName val="0"/>
          <c:showPercent val="0"/>
          <c:showBubbleSize val="0"/>
        </c:dLbls>
        <c:axId val="594467999"/>
        <c:axId val="594469439"/>
      </c:scatterChart>
      <c:valAx>
        <c:axId val="59446799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469439"/>
        <c:crosses val="autoZero"/>
        <c:crossBetween val="midCat"/>
      </c:valAx>
      <c:valAx>
        <c:axId val="59446943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46799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r>
              <a:rPr lang="en-GB">
                <a:solidFill>
                  <a:srgbClr val="FF0000"/>
                </a:solidFill>
              </a:rPr>
              <a:t>3000 rpm: Pressure vs Piston Position</a:t>
            </a:r>
          </a:p>
        </c:rich>
      </c:tx>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n-US"/>
        </a:p>
      </c:txPr>
    </c:title>
    <c:autoTitleDeleted val="0"/>
    <c:plotArea>
      <c:layout/>
      <c:scatterChart>
        <c:scatterStyle val="smoothMarker"/>
        <c:varyColors val="0"/>
        <c:ser>
          <c:idx val="0"/>
          <c:order val="0"/>
          <c:spPr>
            <a:ln w="22225" cap="rnd">
              <a:solidFill>
                <a:schemeClr val="accent2"/>
              </a:solidFill>
            </a:ln>
            <a:effectLst>
              <a:glow rad="139700">
                <a:schemeClr val="accent2">
                  <a:satMod val="175000"/>
                  <a:alpha val="14000"/>
                </a:schemeClr>
              </a:glow>
            </a:effectLst>
          </c:spPr>
          <c:marker>
            <c:symbol val="none"/>
          </c:marker>
          <c:xVal>
            <c:numRef>
              <c:f>'4500'!$C$13:$C$732</c:f>
              <c:numCache>
                <c:formatCode>General</c:formatCode>
                <c:ptCount val="720"/>
                <c:pt idx="0">
                  <c:v>0.90500000000000003</c:v>
                </c:pt>
                <c:pt idx="1">
                  <c:v>0.89100000000000001</c:v>
                </c:pt>
                <c:pt idx="2">
                  <c:v>0.89100000000000001</c:v>
                </c:pt>
                <c:pt idx="3">
                  <c:v>0.878</c:v>
                </c:pt>
                <c:pt idx="4">
                  <c:v>0.85699999999999998</c:v>
                </c:pt>
                <c:pt idx="5">
                  <c:v>0.82799999999999996</c:v>
                </c:pt>
                <c:pt idx="6">
                  <c:v>0.79500000000000004</c:v>
                </c:pt>
                <c:pt idx="7">
                  <c:v>0.76300000000000001</c:v>
                </c:pt>
                <c:pt idx="8">
                  <c:v>0.74</c:v>
                </c:pt>
                <c:pt idx="9">
                  <c:v>0.72799999999999998</c:v>
                </c:pt>
                <c:pt idx="10">
                  <c:v>0.72</c:v>
                </c:pt>
                <c:pt idx="11">
                  <c:v>0.71</c:v>
                </c:pt>
                <c:pt idx="12">
                  <c:v>0.70299999999999996</c:v>
                </c:pt>
                <c:pt idx="13">
                  <c:v>0.69599999999999995</c:v>
                </c:pt>
                <c:pt idx="14">
                  <c:v>0.69099999999999995</c:v>
                </c:pt>
                <c:pt idx="15">
                  <c:v>0.69699999999999995</c:v>
                </c:pt>
                <c:pt idx="16">
                  <c:v>0.70199999999999996</c:v>
                </c:pt>
                <c:pt idx="17">
                  <c:v>0.71499999999999997</c:v>
                </c:pt>
                <c:pt idx="18">
                  <c:v>0.72399999999999998</c:v>
                </c:pt>
                <c:pt idx="19">
                  <c:v>0.73199999999999998</c:v>
                </c:pt>
                <c:pt idx="20">
                  <c:v>0.73199999999999998</c:v>
                </c:pt>
                <c:pt idx="21">
                  <c:v>0.73</c:v>
                </c:pt>
                <c:pt idx="22">
                  <c:v>0.72799999999999998</c:v>
                </c:pt>
                <c:pt idx="23">
                  <c:v>0.72699999999999998</c:v>
                </c:pt>
                <c:pt idx="24">
                  <c:v>0.72699999999999998</c:v>
                </c:pt>
                <c:pt idx="25">
                  <c:v>0.73099999999999998</c:v>
                </c:pt>
                <c:pt idx="26">
                  <c:v>0.73799999999999999</c:v>
                </c:pt>
                <c:pt idx="27">
                  <c:v>0.73699999999999999</c:v>
                </c:pt>
                <c:pt idx="28">
                  <c:v>0.72599999999999998</c:v>
                </c:pt>
                <c:pt idx="29">
                  <c:v>0.70899999999999996</c:v>
                </c:pt>
                <c:pt idx="30">
                  <c:v>0.69799999999999995</c:v>
                </c:pt>
                <c:pt idx="31">
                  <c:v>0.69599999999999995</c:v>
                </c:pt>
                <c:pt idx="32">
                  <c:v>0.69399999999999995</c:v>
                </c:pt>
                <c:pt idx="33">
                  <c:v>0.69099999999999995</c:v>
                </c:pt>
                <c:pt idx="34">
                  <c:v>0.69799999999999995</c:v>
                </c:pt>
                <c:pt idx="35">
                  <c:v>0.69799999999999995</c:v>
                </c:pt>
                <c:pt idx="36">
                  <c:v>0.69499999999999995</c:v>
                </c:pt>
                <c:pt idx="37">
                  <c:v>0.68500000000000005</c:v>
                </c:pt>
                <c:pt idx="38">
                  <c:v>0.68200000000000005</c:v>
                </c:pt>
                <c:pt idx="39">
                  <c:v>0.68799999999999994</c:v>
                </c:pt>
                <c:pt idx="40">
                  <c:v>0.70899999999999996</c:v>
                </c:pt>
                <c:pt idx="41">
                  <c:v>0.746</c:v>
                </c:pt>
                <c:pt idx="42">
                  <c:v>0.748</c:v>
                </c:pt>
                <c:pt idx="43">
                  <c:v>0.71899999999999997</c:v>
                </c:pt>
                <c:pt idx="44">
                  <c:v>0.72</c:v>
                </c:pt>
                <c:pt idx="45">
                  <c:v>0.73699999999999999</c:v>
                </c:pt>
                <c:pt idx="46">
                  <c:v>0.73799999999999999</c:v>
                </c:pt>
                <c:pt idx="47">
                  <c:v>0.749</c:v>
                </c:pt>
                <c:pt idx="48">
                  <c:v>0.752</c:v>
                </c:pt>
                <c:pt idx="49">
                  <c:v>0.73099999999999998</c:v>
                </c:pt>
                <c:pt idx="50">
                  <c:v>0.73099999999999998</c:v>
                </c:pt>
                <c:pt idx="51">
                  <c:v>0.74</c:v>
                </c:pt>
                <c:pt idx="52">
                  <c:v>0.73699999999999999</c:v>
                </c:pt>
                <c:pt idx="53">
                  <c:v>0.75</c:v>
                </c:pt>
                <c:pt idx="54">
                  <c:v>0.753</c:v>
                </c:pt>
                <c:pt idx="55">
                  <c:v>0.747</c:v>
                </c:pt>
                <c:pt idx="56">
                  <c:v>0.754</c:v>
                </c:pt>
                <c:pt idx="57">
                  <c:v>0.753</c:v>
                </c:pt>
                <c:pt idx="58">
                  <c:v>0.755</c:v>
                </c:pt>
                <c:pt idx="59">
                  <c:v>0.753</c:v>
                </c:pt>
                <c:pt idx="60">
                  <c:v>0.749</c:v>
                </c:pt>
                <c:pt idx="61">
                  <c:v>0.745</c:v>
                </c:pt>
                <c:pt idx="62">
                  <c:v>0.753</c:v>
                </c:pt>
                <c:pt idx="63">
                  <c:v>0.76300000000000001</c:v>
                </c:pt>
                <c:pt idx="64">
                  <c:v>0.77800000000000002</c:v>
                </c:pt>
                <c:pt idx="65">
                  <c:v>0.78100000000000003</c:v>
                </c:pt>
                <c:pt idx="66">
                  <c:v>0.77800000000000002</c:v>
                </c:pt>
                <c:pt idx="67">
                  <c:v>0.78800000000000003</c:v>
                </c:pt>
                <c:pt idx="68">
                  <c:v>0.79800000000000004</c:v>
                </c:pt>
                <c:pt idx="69">
                  <c:v>0.79600000000000004</c:v>
                </c:pt>
                <c:pt idx="70">
                  <c:v>0.77900000000000003</c:v>
                </c:pt>
                <c:pt idx="71">
                  <c:v>0.76800000000000002</c:v>
                </c:pt>
                <c:pt idx="72">
                  <c:v>0.77</c:v>
                </c:pt>
                <c:pt idx="73">
                  <c:v>0.77300000000000002</c:v>
                </c:pt>
                <c:pt idx="74">
                  <c:v>0.77700000000000002</c:v>
                </c:pt>
                <c:pt idx="75">
                  <c:v>0.77200000000000002</c:v>
                </c:pt>
                <c:pt idx="76">
                  <c:v>0.77100000000000002</c:v>
                </c:pt>
                <c:pt idx="77">
                  <c:v>0.77900000000000003</c:v>
                </c:pt>
                <c:pt idx="78">
                  <c:v>0.78100000000000003</c:v>
                </c:pt>
                <c:pt idx="79">
                  <c:v>0.79</c:v>
                </c:pt>
                <c:pt idx="80">
                  <c:v>0.79500000000000004</c:v>
                </c:pt>
                <c:pt idx="81">
                  <c:v>0.80400000000000005</c:v>
                </c:pt>
                <c:pt idx="82">
                  <c:v>0.80800000000000005</c:v>
                </c:pt>
                <c:pt idx="83">
                  <c:v>0.81</c:v>
                </c:pt>
                <c:pt idx="84">
                  <c:v>0.80700000000000005</c:v>
                </c:pt>
                <c:pt idx="85">
                  <c:v>0.80700000000000005</c:v>
                </c:pt>
                <c:pt idx="86">
                  <c:v>0.80300000000000005</c:v>
                </c:pt>
                <c:pt idx="87">
                  <c:v>0.80200000000000005</c:v>
                </c:pt>
                <c:pt idx="88">
                  <c:v>0.80200000000000005</c:v>
                </c:pt>
                <c:pt idx="89">
                  <c:v>0.80100000000000005</c:v>
                </c:pt>
                <c:pt idx="90">
                  <c:v>0.79800000000000004</c:v>
                </c:pt>
                <c:pt idx="91">
                  <c:v>0.79500000000000004</c:v>
                </c:pt>
                <c:pt idx="92">
                  <c:v>0.79200000000000004</c:v>
                </c:pt>
                <c:pt idx="93">
                  <c:v>0.79500000000000004</c:v>
                </c:pt>
                <c:pt idx="94">
                  <c:v>0.79800000000000004</c:v>
                </c:pt>
                <c:pt idx="95">
                  <c:v>0.80300000000000005</c:v>
                </c:pt>
                <c:pt idx="96">
                  <c:v>0.80800000000000005</c:v>
                </c:pt>
                <c:pt idx="97">
                  <c:v>0.81799999999999995</c:v>
                </c:pt>
                <c:pt idx="98">
                  <c:v>0.82599999999999996</c:v>
                </c:pt>
                <c:pt idx="99">
                  <c:v>0.83099999999999996</c:v>
                </c:pt>
                <c:pt idx="100">
                  <c:v>0.83799999999999997</c:v>
                </c:pt>
                <c:pt idx="101">
                  <c:v>0.84599999999999997</c:v>
                </c:pt>
                <c:pt idx="102">
                  <c:v>0.85099999999999998</c:v>
                </c:pt>
                <c:pt idx="103">
                  <c:v>0.85599999999999998</c:v>
                </c:pt>
                <c:pt idx="104">
                  <c:v>0.85699999999999998</c:v>
                </c:pt>
                <c:pt idx="105">
                  <c:v>0.86</c:v>
                </c:pt>
                <c:pt idx="106">
                  <c:v>0.86</c:v>
                </c:pt>
                <c:pt idx="107">
                  <c:v>0.85599999999999998</c:v>
                </c:pt>
                <c:pt idx="108">
                  <c:v>0.85299999999999998</c:v>
                </c:pt>
                <c:pt idx="109">
                  <c:v>0.85099999999999998</c:v>
                </c:pt>
                <c:pt idx="110">
                  <c:v>0.85399999999999998</c:v>
                </c:pt>
                <c:pt idx="111">
                  <c:v>0.86199999999999999</c:v>
                </c:pt>
                <c:pt idx="112">
                  <c:v>0.86699999999999999</c:v>
                </c:pt>
                <c:pt idx="113">
                  <c:v>0.874</c:v>
                </c:pt>
                <c:pt idx="114">
                  <c:v>0.879</c:v>
                </c:pt>
                <c:pt idx="115">
                  <c:v>0.877</c:v>
                </c:pt>
                <c:pt idx="116">
                  <c:v>0.873</c:v>
                </c:pt>
                <c:pt idx="117">
                  <c:v>0.872</c:v>
                </c:pt>
                <c:pt idx="118">
                  <c:v>0.86699999999999999</c:v>
                </c:pt>
                <c:pt idx="119">
                  <c:v>0.86499999999999999</c:v>
                </c:pt>
                <c:pt idx="120">
                  <c:v>0.86399999999999999</c:v>
                </c:pt>
                <c:pt idx="121">
                  <c:v>0.86699999999999999</c:v>
                </c:pt>
                <c:pt idx="122">
                  <c:v>0.873</c:v>
                </c:pt>
                <c:pt idx="123">
                  <c:v>0.88900000000000001</c:v>
                </c:pt>
                <c:pt idx="124">
                  <c:v>0.90500000000000003</c:v>
                </c:pt>
                <c:pt idx="125">
                  <c:v>0.92400000000000004</c:v>
                </c:pt>
                <c:pt idx="126">
                  <c:v>0.94799999999999995</c:v>
                </c:pt>
                <c:pt idx="127">
                  <c:v>0.97399999999999998</c:v>
                </c:pt>
                <c:pt idx="128">
                  <c:v>0.99299999999999999</c:v>
                </c:pt>
                <c:pt idx="129">
                  <c:v>1.0029999999999999</c:v>
                </c:pt>
                <c:pt idx="130">
                  <c:v>1.01</c:v>
                </c:pt>
                <c:pt idx="131">
                  <c:v>1.0149999999999999</c:v>
                </c:pt>
                <c:pt idx="132">
                  <c:v>1.016</c:v>
                </c:pt>
                <c:pt idx="133">
                  <c:v>1.016</c:v>
                </c:pt>
                <c:pt idx="134">
                  <c:v>1.0129999999999999</c:v>
                </c:pt>
                <c:pt idx="135">
                  <c:v>1.01</c:v>
                </c:pt>
                <c:pt idx="136">
                  <c:v>1.012</c:v>
                </c:pt>
                <c:pt idx="137">
                  <c:v>1.014</c:v>
                </c:pt>
                <c:pt idx="138">
                  <c:v>1.0149999999999999</c:v>
                </c:pt>
                <c:pt idx="139">
                  <c:v>1.0249999999999999</c:v>
                </c:pt>
                <c:pt idx="140">
                  <c:v>1.0349999999999999</c:v>
                </c:pt>
                <c:pt idx="141">
                  <c:v>1.0409999999999999</c:v>
                </c:pt>
                <c:pt idx="142">
                  <c:v>1.046</c:v>
                </c:pt>
                <c:pt idx="143">
                  <c:v>1.048</c:v>
                </c:pt>
                <c:pt idx="144">
                  <c:v>1.0449999999999999</c:v>
                </c:pt>
                <c:pt idx="145">
                  <c:v>1.042</c:v>
                </c:pt>
                <c:pt idx="146">
                  <c:v>1.04</c:v>
                </c:pt>
                <c:pt idx="147">
                  <c:v>1.038</c:v>
                </c:pt>
                <c:pt idx="148">
                  <c:v>1.0409999999999999</c:v>
                </c:pt>
                <c:pt idx="149">
                  <c:v>1.0449999999999999</c:v>
                </c:pt>
                <c:pt idx="150">
                  <c:v>1.0549999999999999</c:v>
                </c:pt>
                <c:pt idx="151">
                  <c:v>1.0609999999999999</c:v>
                </c:pt>
                <c:pt idx="152">
                  <c:v>1.0669999999999999</c:v>
                </c:pt>
                <c:pt idx="153">
                  <c:v>1.0740000000000001</c:v>
                </c:pt>
                <c:pt idx="154">
                  <c:v>1.0820000000000001</c:v>
                </c:pt>
                <c:pt idx="155">
                  <c:v>1.0900000000000001</c:v>
                </c:pt>
                <c:pt idx="156">
                  <c:v>1.1040000000000001</c:v>
                </c:pt>
                <c:pt idx="157">
                  <c:v>1.111</c:v>
                </c:pt>
                <c:pt idx="158">
                  <c:v>1.117</c:v>
                </c:pt>
                <c:pt idx="159">
                  <c:v>1.1240000000000001</c:v>
                </c:pt>
                <c:pt idx="160">
                  <c:v>1.1279999999999999</c:v>
                </c:pt>
                <c:pt idx="161">
                  <c:v>1.131</c:v>
                </c:pt>
                <c:pt idx="162">
                  <c:v>1.1379999999999999</c:v>
                </c:pt>
                <c:pt idx="163">
                  <c:v>1.1419999999999999</c:v>
                </c:pt>
                <c:pt idx="164">
                  <c:v>1.147</c:v>
                </c:pt>
                <c:pt idx="165">
                  <c:v>1.1579999999999999</c:v>
                </c:pt>
                <c:pt idx="166">
                  <c:v>1.165</c:v>
                </c:pt>
                <c:pt idx="167">
                  <c:v>1.1659999999999999</c:v>
                </c:pt>
                <c:pt idx="168">
                  <c:v>1.1759999999999999</c:v>
                </c:pt>
                <c:pt idx="169">
                  <c:v>1.1870000000000001</c:v>
                </c:pt>
                <c:pt idx="170">
                  <c:v>1.194</c:v>
                </c:pt>
                <c:pt idx="171">
                  <c:v>1.2030000000000001</c:v>
                </c:pt>
                <c:pt idx="172">
                  <c:v>1.212</c:v>
                </c:pt>
                <c:pt idx="173">
                  <c:v>1.2190000000000001</c:v>
                </c:pt>
                <c:pt idx="174">
                  <c:v>1.2250000000000001</c:v>
                </c:pt>
                <c:pt idx="175">
                  <c:v>1.2270000000000001</c:v>
                </c:pt>
                <c:pt idx="176">
                  <c:v>1.226</c:v>
                </c:pt>
                <c:pt idx="177">
                  <c:v>1.2290000000000001</c:v>
                </c:pt>
                <c:pt idx="178">
                  <c:v>1.2350000000000001</c:v>
                </c:pt>
                <c:pt idx="179">
                  <c:v>1.2390000000000001</c:v>
                </c:pt>
                <c:pt idx="180">
                  <c:v>1.24</c:v>
                </c:pt>
                <c:pt idx="181">
                  <c:v>1.2410000000000001</c:v>
                </c:pt>
                <c:pt idx="182">
                  <c:v>1.2430000000000001</c:v>
                </c:pt>
                <c:pt idx="183">
                  <c:v>1.2470000000000001</c:v>
                </c:pt>
                <c:pt idx="184">
                  <c:v>1.2529999999999999</c:v>
                </c:pt>
                <c:pt idx="185">
                  <c:v>1.258</c:v>
                </c:pt>
                <c:pt idx="186">
                  <c:v>1.2609999999999999</c:v>
                </c:pt>
                <c:pt idx="187">
                  <c:v>1.268</c:v>
                </c:pt>
                <c:pt idx="188">
                  <c:v>1.2749999999999999</c:v>
                </c:pt>
                <c:pt idx="189">
                  <c:v>1.2789999999999999</c:v>
                </c:pt>
                <c:pt idx="190">
                  <c:v>1.276</c:v>
                </c:pt>
                <c:pt idx="191">
                  <c:v>1.2669999999999999</c:v>
                </c:pt>
                <c:pt idx="192">
                  <c:v>1.2549999999999999</c:v>
                </c:pt>
                <c:pt idx="193">
                  <c:v>1.242</c:v>
                </c:pt>
                <c:pt idx="194">
                  <c:v>1.23</c:v>
                </c:pt>
                <c:pt idx="195">
                  <c:v>1.224</c:v>
                </c:pt>
                <c:pt idx="196">
                  <c:v>1.222</c:v>
                </c:pt>
                <c:pt idx="197">
                  <c:v>1.2290000000000001</c:v>
                </c:pt>
                <c:pt idx="198">
                  <c:v>1.242</c:v>
                </c:pt>
                <c:pt idx="199">
                  <c:v>1.2569999999999999</c:v>
                </c:pt>
                <c:pt idx="200">
                  <c:v>1.2769999999999999</c:v>
                </c:pt>
                <c:pt idx="201">
                  <c:v>1.304</c:v>
                </c:pt>
                <c:pt idx="202">
                  <c:v>1.33</c:v>
                </c:pt>
                <c:pt idx="203">
                  <c:v>1.3540000000000001</c:v>
                </c:pt>
                <c:pt idx="204">
                  <c:v>1.3759999999999999</c:v>
                </c:pt>
                <c:pt idx="205">
                  <c:v>1.3919999999999999</c:v>
                </c:pt>
                <c:pt idx="206">
                  <c:v>1.409</c:v>
                </c:pt>
                <c:pt idx="207">
                  <c:v>1.417</c:v>
                </c:pt>
                <c:pt idx="208">
                  <c:v>1.42</c:v>
                </c:pt>
                <c:pt idx="209">
                  <c:v>1.425</c:v>
                </c:pt>
                <c:pt idx="210">
                  <c:v>1.4319999999999999</c:v>
                </c:pt>
                <c:pt idx="211">
                  <c:v>1.4379999999999999</c:v>
                </c:pt>
                <c:pt idx="212">
                  <c:v>1.444</c:v>
                </c:pt>
                <c:pt idx="213">
                  <c:v>1.4510000000000001</c:v>
                </c:pt>
                <c:pt idx="214">
                  <c:v>1.4550000000000001</c:v>
                </c:pt>
                <c:pt idx="215">
                  <c:v>1.4590000000000001</c:v>
                </c:pt>
                <c:pt idx="216">
                  <c:v>1.462</c:v>
                </c:pt>
                <c:pt idx="217">
                  <c:v>1.462</c:v>
                </c:pt>
                <c:pt idx="218">
                  <c:v>1.4550000000000001</c:v>
                </c:pt>
                <c:pt idx="219">
                  <c:v>1.4550000000000001</c:v>
                </c:pt>
                <c:pt idx="220">
                  <c:v>1.452</c:v>
                </c:pt>
                <c:pt idx="221">
                  <c:v>1.448</c:v>
                </c:pt>
                <c:pt idx="222">
                  <c:v>1.4530000000000001</c:v>
                </c:pt>
                <c:pt idx="223">
                  <c:v>1.4630000000000001</c:v>
                </c:pt>
                <c:pt idx="224">
                  <c:v>1.468</c:v>
                </c:pt>
                <c:pt idx="225">
                  <c:v>1.4790000000000001</c:v>
                </c:pt>
                <c:pt idx="226">
                  <c:v>1.4890000000000001</c:v>
                </c:pt>
                <c:pt idx="227">
                  <c:v>1.49</c:v>
                </c:pt>
                <c:pt idx="228">
                  <c:v>1.4950000000000001</c:v>
                </c:pt>
                <c:pt idx="229">
                  <c:v>1.498</c:v>
                </c:pt>
                <c:pt idx="230">
                  <c:v>1.4990000000000001</c:v>
                </c:pt>
                <c:pt idx="231">
                  <c:v>1.522</c:v>
                </c:pt>
                <c:pt idx="232">
                  <c:v>1.5369999999999999</c:v>
                </c:pt>
                <c:pt idx="233">
                  <c:v>1.5569999999999999</c:v>
                </c:pt>
                <c:pt idx="234">
                  <c:v>1.571</c:v>
                </c:pt>
                <c:pt idx="235">
                  <c:v>1.5860000000000001</c:v>
                </c:pt>
                <c:pt idx="236">
                  <c:v>1.593</c:v>
                </c:pt>
                <c:pt idx="237">
                  <c:v>1.605</c:v>
                </c:pt>
                <c:pt idx="238">
                  <c:v>1.6279999999999999</c:v>
                </c:pt>
                <c:pt idx="239">
                  <c:v>1.6559999999999999</c:v>
                </c:pt>
                <c:pt idx="240">
                  <c:v>1.663</c:v>
                </c:pt>
                <c:pt idx="241">
                  <c:v>1.6819999999999999</c:v>
                </c:pt>
                <c:pt idx="242">
                  <c:v>1.7130000000000001</c:v>
                </c:pt>
                <c:pt idx="243">
                  <c:v>1.7270000000000001</c:v>
                </c:pt>
                <c:pt idx="244">
                  <c:v>1.7290000000000001</c:v>
                </c:pt>
                <c:pt idx="245">
                  <c:v>1.724</c:v>
                </c:pt>
                <c:pt idx="246">
                  <c:v>1.724</c:v>
                </c:pt>
                <c:pt idx="247">
                  <c:v>1.744</c:v>
                </c:pt>
                <c:pt idx="248">
                  <c:v>1.784</c:v>
                </c:pt>
                <c:pt idx="249">
                  <c:v>1.821</c:v>
                </c:pt>
                <c:pt idx="250">
                  <c:v>1.829</c:v>
                </c:pt>
                <c:pt idx="251">
                  <c:v>1.8240000000000001</c:v>
                </c:pt>
                <c:pt idx="252">
                  <c:v>1.8360000000000001</c:v>
                </c:pt>
                <c:pt idx="253">
                  <c:v>1.863</c:v>
                </c:pt>
                <c:pt idx="254">
                  <c:v>1.8939999999999999</c:v>
                </c:pt>
                <c:pt idx="255">
                  <c:v>1.92</c:v>
                </c:pt>
                <c:pt idx="256">
                  <c:v>1.9450000000000001</c:v>
                </c:pt>
                <c:pt idx="257">
                  <c:v>1.9690000000000001</c:v>
                </c:pt>
                <c:pt idx="258">
                  <c:v>1.9910000000000001</c:v>
                </c:pt>
                <c:pt idx="259">
                  <c:v>2.0139999999999998</c:v>
                </c:pt>
                <c:pt idx="260">
                  <c:v>2.0449999999999999</c:v>
                </c:pt>
                <c:pt idx="261">
                  <c:v>2.0819999999999999</c:v>
                </c:pt>
                <c:pt idx="262">
                  <c:v>2.121</c:v>
                </c:pt>
                <c:pt idx="263">
                  <c:v>2.1659999999999999</c:v>
                </c:pt>
                <c:pt idx="264">
                  <c:v>2.206</c:v>
                </c:pt>
                <c:pt idx="265">
                  <c:v>2.2429999999999999</c:v>
                </c:pt>
                <c:pt idx="266">
                  <c:v>2.2759999999999998</c:v>
                </c:pt>
                <c:pt idx="267">
                  <c:v>2.3119999999999998</c:v>
                </c:pt>
                <c:pt idx="268">
                  <c:v>2.3559999999999999</c:v>
                </c:pt>
                <c:pt idx="269">
                  <c:v>2.399</c:v>
                </c:pt>
                <c:pt idx="270">
                  <c:v>2.4369999999999998</c:v>
                </c:pt>
                <c:pt idx="271">
                  <c:v>2.468</c:v>
                </c:pt>
                <c:pt idx="272">
                  <c:v>2.4990000000000001</c:v>
                </c:pt>
                <c:pt idx="273">
                  <c:v>2.536</c:v>
                </c:pt>
                <c:pt idx="274">
                  <c:v>2.5710000000000002</c:v>
                </c:pt>
                <c:pt idx="275">
                  <c:v>2.6040000000000001</c:v>
                </c:pt>
                <c:pt idx="276">
                  <c:v>2.633</c:v>
                </c:pt>
                <c:pt idx="277">
                  <c:v>2.6709999999999998</c:v>
                </c:pt>
                <c:pt idx="278">
                  <c:v>2.7189999999999999</c:v>
                </c:pt>
                <c:pt idx="279">
                  <c:v>2.7789999999999999</c:v>
                </c:pt>
                <c:pt idx="280">
                  <c:v>2.8450000000000002</c:v>
                </c:pt>
                <c:pt idx="281">
                  <c:v>2.9129999999999998</c:v>
                </c:pt>
                <c:pt idx="282">
                  <c:v>2.984</c:v>
                </c:pt>
                <c:pt idx="283">
                  <c:v>3.0550000000000002</c:v>
                </c:pt>
                <c:pt idx="284">
                  <c:v>3.129</c:v>
                </c:pt>
                <c:pt idx="285">
                  <c:v>3.2109999999999999</c:v>
                </c:pt>
                <c:pt idx="286">
                  <c:v>3.2949999999999999</c:v>
                </c:pt>
                <c:pt idx="287">
                  <c:v>3.379</c:v>
                </c:pt>
                <c:pt idx="288">
                  <c:v>3.4569999999999999</c:v>
                </c:pt>
                <c:pt idx="289">
                  <c:v>3.5369999999999999</c:v>
                </c:pt>
                <c:pt idx="290">
                  <c:v>3.6240000000000001</c:v>
                </c:pt>
                <c:pt idx="291">
                  <c:v>3.7170000000000001</c:v>
                </c:pt>
                <c:pt idx="292">
                  <c:v>3.8140000000000001</c:v>
                </c:pt>
                <c:pt idx="293">
                  <c:v>3.9180000000000001</c:v>
                </c:pt>
                <c:pt idx="294">
                  <c:v>4.0289999999999999</c:v>
                </c:pt>
                <c:pt idx="295">
                  <c:v>4.1369999999999996</c:v>
                </c:pt>
                <c:pt idx="296">
                  <c:v>4.25</c:v>
                </c:pt>
                <c:pt idx="297">
                  <c:v>4.3719999999999999</c:v>
                </c:pt>
                <c:pt idx="298">
                  <c:v>4.4909999999999997</c:v>
                </c:pt>
                <c:pt idx="299">
                  <c:v>4.6050000000000004</c:v>
                </c:pt>
                <c:pt idx="300">
                  <c:v>4.7279999999999998</c:v>
                </c:pt>
                <c:pt idx="301">
                  <c:v>4.8659999999999997</c:v>
                </c:pt>
                <c:pt idx="302">
                  <c:v>5.0129999999999999</c:v>
                </c:pt>
                <c:pt idx="303">
                  <c:v>5.16</c:v>
                </c:pt>
                <c:pt idx="304">
                  <c:v>5.3019999999999996</c:v>
                </c:pt>
                <c:pt idx="305">
                  <c:v>5.4619999999999997</c:v>
                </c:pt>
                <c:pt idx="306">
                  <c:v>5.641</c:v>
                </c:pt>
                <c:pt idx="307">
                  <c:v>5.819</c:v>
                </c:pt>
                <c:pt idx="308">
                  <c:v>5.9989999999999997</c:v>
                </c:pt>
                <c:pt idx="309">
                  <c:v>6.1950000000000003</c:v>
                </c:pt>
                <c:pt idx="310">
                  <c:v>6.3920000000000003</c:v>
                </c:pt>
                <c:pt idx="311">
                  <c:v>6.5940000000000003</c:v>
                </c:pt>
                <c:pt idx="312">
                  <c:v>6.8049999999999997</c:v>
                </c:pt>
                <c:pt idx="313">
                  <c:v>7.0330000000000004</c:v>
                </c:pt>
                <c:pt idx="314">
                  <c:v>7.2640000000000002</c:v>
                </c:pt>
                <c:pt idx="315">
                  <c:v>7.5069999999999997</c:v>
                </c:pt>
                <c:pt idx="316">
                  <c:v>7.7690000000000001</c:v>
                </c:pt>
                <c:pt idx="317">
                  <c:v>8.0570000000000004</c:v>
                </c:pt>
                <c:pt idx="318">
                  <c:v>8.3569999999999993</c:v>
                </c:pt>
                <c:pt idx="319">
                  <c:v>8.6449999999999996</c:v>
                </c:pt>
                <c:pt idx="320">
                  <c:v>8.9640000000000004</c:v>
                </c:pt>
                <c:pt idx="321">
                  <c:v>9.3119999999999994</c:v>
                </c:pt>
                <c:pt idx="322">
                  <c:v>9.6649999999999991</c:v>
                </c:pt>
                <c:pt idx="323">
                  <c:v>10.034000000000001</c:v>
                </c:pt>
                <c:pt idx="324">
                  <c:v>10.407</c:v>
                </c:pt>
                <c:pt idx="325">
                  <c:v>10.827</c:v>
                </c:pt>
                <c:pt idx="326">
                  <c:v>11.249000000000001</c:v>
                </c:pt>
                <c:pt idx="327">
                  <c:v>11.679</c:v>
                </c:pt>
                <c:pt idx="328">
                  <c:v>12.131</c:v>
                </c:pt>
                <c:pt idx="329">
                  <c:v>12.612</c:v>
                </c:pt>
                <c:pt idx="330">
                  <c:v>13.112</c:v>
                </c:pt>
                <c:pt idx="331">
                  <c:v>13.613</c:v>
                </c:pt>
                <c:pt idx="332">
                  <c:v>14.154999999999999</c:v>
                </c:pt>
                <c:pt idx="333">
                  <c:v>14.712999999999999</c:v>
                </c:pt>
                <c:pt idx="334">
                  <c:v>15.291</c:v>
                </c:pt>
                <c:pt idx="335">
                  <c:v>15.866</c:v>
                </c:pt>
                <c:pt idx="336">
                  <c:v>16.492999999999999</c:v>
                </c:pt>
                <c:pt idx="337">
                  <c:v>17.129000000000001</c:v>
                </c:pt>
                <c:pt idx="338">
                  <c:v>17.774999999999999</c:v>
                </c:pt>
                <c:pt idx="339">
                  <c:v>18.431999999999999</c:v>
                </c:pt>
                <c:pt idx="340">
                  <c:v>19.117999999999999</c:v>
                </c:pt>
                <c:pt idx="341">
                  <c:v>19.806000000000001</c:v>
                </c:pt>
                <c:pt idx="342">
                  <c:v>20.495000000000001</c:v>
                </c:pt>
                <c:pt idx="343">
                  <c:v>21.184999999999999</c:v>
                </c:pt>
                <c:pt idx="344">
                  <c:v>21.901</c:v>
                </c:pt>
                <c:pt idx="345">
                  <c:v>22.597000000000001</c:v>
                </c:pt>
                <c:pt idx="346">
                  <c:v>23.297999999999998</c:v>
                </c:pt>
                <c:pt idx="347">
                  <c:v>24.001999999999999</c:v>
                </c:pt>
                <c:pt idx="348">
                  <c:v>24.710999999999999</c:v>
                </c:pt>
                <c:pt idx="349">
                  <c:v>25.399000000000001</c:v>
                </c:pt>
                <c:pt idx="350">
                  <c:v>26.113</c:v>
                </c:pt>
                <c:pt idx="351">
                  <c:v>26.821999999999999</c:v>
                </c:pt>
                <c:pt idx="352">
                  <c:v>27.548999999999999</c:v>
                </c:pt>
                <c:pt idx="353">
                  <c:v>28.315999999999999</c:v>
                </c:pt>
                <c:pt idx="354">
                  <c:v>29.131</c:v>
                </c:pt>
                <c:pt idx="355">
                  <c:v>30.015000000000001</c:v>
                </c:pt>
                <c:pt idx="356">
                  <c:v>31.012</c:v>
                </c:pt>
                <c:pt idx="357">
                  <c:v>32.140999999999998</c:v>
                </c:pt>
                <c:pt idx="358">
                  <c:v>33.414000000000001</c:v>
                </c:pt>
                <c:pt idx="359">
                  <c:v>34.874000000000002</c:v>
                </c:pt>
                <c:pt idx="360">
                  <c:v>36.539000000000001</c:v>
                </c:pt>
                <c:pt idx="361">
                  <c:v>38.396000000000001</c:v>
                </c:pt>
                <c:pt idx="362">
                  <c:v>40.456000000000003</c:v>
                </c:pt>
                <c:pt idx="363">
                  <c:v>42.7</c:v>
                </c:pt>
                <c:pt idx="364">
                  <c:v>45.066000000000003</c:v>
                </c:pt>
                <c:pt idx="365">
                  <c:v>47.530999999999999</c:v>
                </c:pt>
                <c:pt idx="366">
                  <c:v>50.045999999999999</c:v>
                </c:pt>
                <c:pt idx="367">
                  <c:v>52.558999999999997</c:v>
                </c:pt>
                <c:pt idx="368">
                  <c:v>55.040999999999997</c:v>
                </c:pt>
                <c:pt idx="369">
                  <c:v>57.421999999999997</c:v>
                </c:pt>
                <c:pt idx="370">
                  <c:v>59.655000000000001</c:v>
                </c:pt>
                <c:pt idx="371">
                  <c:v>61.682000000000002</c:v>
                </c:pt>
                <c:pt idx="372">
                  <c:v>63.475000000000001</c:v>
                </c:pt>
                <c:pt idx="373">
                  <c:v>64.983000000000004</c:v>
                </c:pt>
                <c:pt idx="374">
                  <c:v>66.186000000000007</c:v>
                </c:pt>
                <c:pt idx="375">
                  <c:v>67.063000000000002</c:v>
                </c:pt>
                <c:pt idx="376">
                  <c:v>67.614999999999995</c:v>
                </c:pt>
                <c:pt idx="377">
                  <c:v>67.844999999999999</c:v>
                </c:pt>
                <c:pt idx="378">
                  <c:v>67.742999999999995</c:v>
                </c:pt>
                <c:pt idx="379">
                  <c:v>67.347999999999999</c:v>
                </c:pt>
                <c:pt idx="380">
                  <c:v>66.650000000000006</c:v>
                </c:pt>
                <c:pt idx="381">
                  <c:v>65.724000000000004</c:v>
                </c:pt>
                <c:pt idx="382">
                  <c:v>64.58</c:v>
                </c:pt>
                <c:pt idx="383">
                  <c:v>63.26</c:v>
                </c:pt>
                <c:pt idx="384">
                  <c:v>61.79</c:v>
                </c:pt>
                <c:pt idx="385">
                  <c:v>60.210999999999999</c:v>
                </c:pt>
                <c:pt idx="386">
                  <c:v>58.554000000000002</c:v>
                </c:pt>
                <c:pt idx="387">
                  <c:v>56.859000000000002</c:v>
                </c:pt>
                <c:pt idx="388">
                  <c:v>55.12</c:v>
                </c:pt>
                <c:pt idx="389">
                  <c:v>53.381999999999998</c:v>
                </c:pt>
                <c:pt idx="390">
                  <c:v>51.643999999999998</c:v>
                </c:pt>
                <c:pt idx="391">
                  <c:v>49.942999999999998</c:v>
                </c:pt>
                <c:pt idx="392">
                  <c:v>48.267000000000003</c:v>
                </c:pt>
                <c:pt idx="393">
                  <c:v>46.622999999999998</c:v>
                </c:pt>
                <c:pt idx="394">
                  <c:v>45.02</c:v>
                </c:pt>
                <c:pt idx="395">
                  <c:v>43.469000000000001</c:v>
                </c:pt>
                <c:pt idx="396">
                  <c:v>41.965000000000003</c:v>
                </c:pt>
                <c:pt idx="397">
                  <c:v>40.5</c:v>
                </c:pt>
                <c:pt idx="398">
                  <c:v>39.097999999999999</c:v>
                </c:pt>
                <c:pt idx="399">
                  <c:v>37.734999999999999</c:v>
                </c:pt>
                <c:pt idx="400">
                  <c:v>36.429000000000002</c:v>
                </c:pt>
                <c:pt idx="401">
                  <c:v>35.164999999999999</c:v>
                </c:pt>
                <c:pt idx="402">
                  <c:v>33.969000000000001</c:v>
                </c:pt>
                <c:pt idx="403">
                  <c:v>32.814999999999998</c:v>
                </c:pt>
                <c:pt idx="404">
                  <c:v>31.713999999999999</c:v>
                </c:pt>
                <c:pt idx="405">
                  <c:v>30.649000000000001</c:v>
                </c:pt>
                <c:pt idx="406">
                  <c:v>29.640999999999998</c:v>
                </c:pt>
                <c:pt idx="407">
                  <c:v>28.666</c:v>
                </c:pt>
                <c:pt idx="408">
                  <c:v>27.742000000000001</c:v>
                </c:pt>
                <c:pt idx="409">
                  <c:v>26.84</c:v>
                </c:pt>
                <c:pt idx="410">
                  <c:v>25.988</c:v>
                </c:pt>
                <c:pt idx="411">
                  <c:v>25.167000000000002</c:v>
                </c:pt>
                <c:pt idx="412">
                  <c:v>24.382000000000001</c:v>
                </c:pt>
                <c:pt idx="413">
                  <c:v>23.628</c:v>
                </c:pt>
                <c:pt idx="414">
                  <c:v>22.911999999999999</c:v>
                </c:pt>
                <c:pt idx="415">
                  <c:v>22.227</c:v>
                </c:pt>
                <c:pt idx="416">
                  <c:v>21.568999999999999</c:v>
                </c:pt>
                <c:pt idx="417">
                  <c:v>20.937999999999999</c:v>
                </c:pt>
                <c:pt idx="418">
                  <c:v>20.335000000000001</c:v>
                </c:pt>
                <c:pt idx="419">
                  <c:v>19.747</c:v>
                </c:pt>
                <c:pt idx="420">
                  <c:v>19.190000000000001</c:v>
                </c:pt>
                <c:pt idx="421">
                  <c:v>18.652999999999999</c:v>
                </c:pt>
                <c:pt idx="422">
                  <c:v>18.137</c:v>
                </c:pt>
                <c:pt idx="423">
                  <c:v>17.645</c:v>
                </c:pt>
                <c:pt idx="424">
                  <c:v>17.178999999999998</c:v>
                </c:pt>
                <c:pt idx="425">
                  <c:v>16.736999999999998</c:v>
                </c:pt>
                <c:pt idx="426">
                  <c:v>16.305</c:v>
                </c:pt>
                <c:pt idx="427">
                  <c:v>15.891</c:v>
                </c:pt>
                <c:pt idx="428">
                  <c:v>15.499000000000001</c:v>
                </c:pt>
                <c:pt idx="429">
                  <c:v>15.122</c:v>
                </c:pt>
                <c:pt idx="430">
                  <c:v>14.753</c:v>
                </c:pt>
                <c:pt idx="431">
                  <c:v>14.403</c:v>
                </c:pt>
                <c:pt idx="432">
                  <c:v>14.061999999999999</c:v>
                </c:pt>
                <c:pt idx="433">
                  <c:v>13.738</c:v>
                </c:pt>
                <c:pt idx="434">
                  <c:v>13.420999999999999</c:v>
                </c:pt>
                <c:pt idx="435">
                  <c:v>13.114000000000001</c:v>
                </c:pt>
                <c:pt idx="436">
                  <c:v>12.818</c:v>
                </c:pt>
                <c:pt idx="437">
                  <c:v>12.538</c:v>
                </c:pt>
                <c:pt idx="438">
                  <c:v>12.262</c:v>
                </c:pt>
                <c:pt idx="439">
                  <c:v>12.000999999999999</c:v>
                </c:pt>
                <c:pt idx="440">
                  <c:v>11.750999999999999</c:v>
                </c:pt>
                <c:pt idx="441">
                  <c:v>11.512</c:v>
                </c:pt>
                <c:pt idx="442">
                  <c:v>11.275</c:v>
                </c:pt>
                <c:pt idx="443">
                  <c:v>11.047000000000001</c:v>
                </c:pt>
                <c:pt idx="444">
                  <c:v>10.829000000000001</c:v>
                </c:pt>
                <c:pt idx="445">
                  <c:v>10.622</c:v>
                </c:pt>
                <c:pt idx="446">
                  <c:v>10.422000000000001</c:v>
                </c:pt>
                <c:pt idx="447">
                  <c:v>10.231</c:v>
                </c:pt>
                <c:pt idx="448">
                  <c:v>10.050000000000001</c:v>
                </c:pt>
                <c:pt idx="449">
                  <c:v>9.8729999999999993</c:v>
                </c:pt>
                <c:pt idx="450">
                  <c:v>9.7029999999999994</c:v>
                </c:pt>
                <c:pt idx="451">
                  <c:v>9.5350000000000001</c:v>
                </c:pt>
                <c:pt idx="452">
                  <c:v>9.3710000000000004</c:v>
                </c:pt>
                <c:pt idx="453">
                  <c:v>9.218</c:v>
                </c:pt>
                <c:pt idx="454">
                  <c:v>9.0709999999999997</c:v>
                </c:pt>
                <c:pt idx="455">
                  <c:v>8.9329999999999998</c:v>
                </c:pt>
                <c:pt idx="456">
                  <c:v>8.8049999999999997</c:v>
                </c:pt>
                <c:pt idx="457">
                  <c:v>8.6750000000000007</c:v>
                </c:pt>
                <c:pt idx="458">
                  <c:v>8.5419999999999998</c:v>
                </c:pt>
                <c:pt idx="459">
                  <c:v>8.4149999999999991</c:v>
                </c:pt>
                <c:pt idx="460">
                  <c:v>8.2919999999999998</c:v>
                </c:pt>
                <c:pt idx="461">
                  <c:v>8.1780000000000008</c:v>
                </c:pt>
                <c:pt idx="462">
                  <c:v>8.0579999999999998</c:v>
                </c:pt>
                <c:pt idx="463">
                  <c:v>7.9470000000000001</c:v>
                </c:pt>
                <c:pt idx="464">
                  <c:v>7.8380000000000001</c:v>
                </c:pt>
                <c:pt idx="465">
                  <c:v>7.734</c:v>
                </c:pt>
                <c:pt idx="466">
                  <c:v>7.6429999999999998</c:v>
                </c:pt>
                <c:pt idx="467">
                  <c:v>7.556</c:v>
                </c:pt>
                <c:pt idx="468">
                  <c:v>7.4589999999999996</c:v>
                </c:pt>
                <c:pt idx="469">
                  <c:v>7.3639999999999999</c:v>
                </c:pt>
                <c:pt idx="470">
                  <c:v>7.2729999999999997</c:v>
                </c:pt>
                <c:pt idx="471">
                  <c:v>7.1779999999999999</c:v>
                </c:pt>
                <c:pt idx="472">
                  <c:v>7.0869999999999997</c:v>
                </c:pt>
                <c:pt idx="473">
                  <c:v>6.9950000000000001</c:v>
                </c:pt>
                <c:pt idx="474">
                  <c:v>6.92</c:v>
                </c:pt>
                <c:pt idx="475">
                  <c:v>6.8520000000000003</c:v>
                </c:pt>
                <c:pt idx="476">
                  <c:v>6.7770000000000001</c:v>
                </c:pt>
                <c:pt idx="477">
                  <c:v>6.7</c:v>
                </c:pt>
                <c:pt idx="478">
                  <c:v>6.633</c:v>
                </c:pt>
                <c:pt idx="479">
                  <c:v>6.5679999999999996</c:v>
                </c:pt>
                <c:pt idx="480">
                  <c:v>6.4980000000000002</c:v>
                </c:pt>
                <c:pt idx="481">
                  <c:v>6.4329999999999998</c:v>
                </c:pt>
                <c:pt idx="482">
                  <c:v>6.3689999999999998</c:v>
                </c:pt>
                <c:pt idx="483">
                  <c:v>6.3129999999999997</c:v>
                </c:pt>
                <c:pt idx="484">
                  <c:v>6.258</c:v>
                </c:pt>
                <c:pt idx="485">
                  <c:v>6.2039999999999997</c:v>
                </c:pt>
                <c:pt idx="486">
                  <c:v>6.149</c:v>
                </c:pt>
                <c:pt idx="487">
                  <c:v>6.0869999999999997</c:v>
                </c:pt>
                <c:pt idx="488">
                  <c:v>6.0259999999999998</c:v>
                </c:pt>
                <c:pt idx="489">
                  <c:v>5.97</c:v>
                </c:pt>
                <c:pt idx="490">
                  <c:v>5.915</c:v>
                </c:pt>
                <c:pt idx="491">
                  <c:v>5.8659999999999997</c:v>
                </c:pt>
                <c:pt idx="492">
                  <c:v>5.8170000000000002</c:v>
                </c:pt>
                <c:pt idx="493">
                  <c:v>5.7720000000000002</c:v>
                </c:pt>
                <c:pt idx="494">
                  <c:v>5.726</c:v>
                </c:pt>
                <c:pt idx="495">
                  <c:v>5.681</c:v>
                </c:pt>
                <c:pt idx="496">
                  <c:v>5.633</c:v>
                </c:pt>
                <c:pt idx="497">
                  <c:v>5.5819999999999999</c:v>
                </c:pt>
                <c:pt idx="498">
                  <c:v>5.5220000000000002</c:v>
                </c:pt>
                <c:pt idx="499">
                  <c:v>5.468</c:v>
                </c:pt>
                <c:pt idx="500">
                  <c:v>5.4189999999999996</c:v>
                </c:pt>
                <c:pt idx="501">
                  <c:v>5.367</c:v>
                </c:pt>
                <c:pt idx="502">
                  <c:v>5.3159999999999998</c:v>
                </c:pt>
                <c:pt idx="503">
                  <c:v>5.2649999999999997</c:v>
                </c:pt>
                <c:pt idx="504">
                  <c:v>5.2149999999999999</c:v>
                </c:pt>
                <c:pt idx="505">
                  <c:v>5.1559999999999997</c:v>
                </c:pt>
                <c:pt idx="506">
                  <c:v>5.0940000000000003</c:v>
                </c:pt>
                <c:pt idx="507">
                  <c:v>5.04</c:v>
                </c:pt>
                <c:pt idx="508">
                  <c:v>4.9880000000000004</c:v>
                </c:pt>
                <c:pt idx="509">
                  <c:v>4.9290000000000003</c:v>
                </c:pt>
                <c:pt idx="510">
                  <c:v>4.8639999999999999</c:v>
                </c:pt>
                <c:pt idx="511">
                  <c:v>4.806</c:v>
                </c:pt>
                <c:pt idx="512">
                  <c:v>4.7530000000000001</c:v>
                </c:pt>
                <c:pt idx="513">
                  <c:v>4.6829999999999998</c:v>
                </c:pt>
                <c:pt idx="514">
                  <c:v>4.609</c:v>
                </c:pt>
                <c:pt idx="515">
                  <c:v>4.54</c:v>
                </c:pt>
                <c:pt idx="516">
                  <c:v>4.4640000000000004</c:v>
                </c:pt>
                <c:pt idx="517">
                  <c:v>4.383</c:v>
                </c:pt>
                <c:pt idx="518">
                  <c:v>4.3049999999999997</c:v>
                </c:pt>
                <c:pt idx="519">
                  <c:v>4.2290000000000001</c:v>
                </c:pt>
                <c:pt idx="520">
                  <c:v>4.1479999999999997</c:v>
                </c:pt>
                <c:pt idx="521">
                  <c:v>4.0730000000000004</c:v>
                </c:pt>
                <c:pt idx="522">
                  <c:v>4.0030000000000001</c:v>
                </c:pt>
                <c:pt idx="523">
                  <c:v>3.927</c:v>
                </c:pt>
                <c:pt idx="524">
                  <c:v>3.85</c:v>
                </c:pt>
                <c:pt idx="525">
                  <c:v>3.7770000000000001</c:v>
                </c:pt>
                <c:pt idx="526">
                  <c:v>3.6989999999999998</c:v>
                </c:pt>
                <c:pt idx="527">
                  <c:v>3.6179999999999999</c:v>
                </c:pt>
                <c:pt idx="528">
                  <c:v>3.5470000000000002</c:v>
                </c:pt>
                <c:pt idx="529">
                  <c:v>3.48</c:v>
                </c:pt>
                <c:pt idx="530">
                  <c:v>3.41</c:v>
                </c:pt>
                <c:pt idx="531">
                  <c:v>3.3439999999999999</c:v>
                </c:pt>
                <c:pt idx="532">
                  <c:v>3.274</c:v>
                </c:pt>
                <c:pt idx="533">
                  <c:v>3.198</c:v>
                </c:pt>
                <c:pt idx="534">
                  <c:v>3.1230000000000002</c:v>
                </c:pt>
                <c:pt idx="535">
                  <c:v>3.0470000000000002</c:v>
                </c:pt>
                <c:pt idx="536">
                  <c:v>2.9790000000000001</c:v>
                </c:pt>
                <c:pt idx="537">
                  <c:v>2.919</c:v>
                </c:pt>
                <c:pt idx="538">
                  <c:v>2.8570000000000002</c:v>
                </c:pt>
                <c:pt idx="539">
                  <c:v>2.798</c:v>
                </c:pt>
                <c:pt idx="540">
                  <c:v>2.734</c:v>
                </c:pt>
                <c:pt idx="541">
                  <c:v>2.6749999999999998</c:v>
                </c:pt>
                <c:pt idx="542">
                  <c:v>2.625</c:v>
                </c:pt>
                <c:pt idx="543">
                  <c:v>2.577</c:v>
                </c:pt>
                <c:pt idx="544">
                  <c:v>2.5249999999999999</c:v>
                </c:pt>
                <c:pt idx="545">
                  <c:v>2.4689999999999999</c:v>
                </c:pt>
                <c:pt idx="546">
                  <c:v>2.4009999999999998</c:v>
                </c:pt>
                <c:pt idx="547">
                  <c:v>2.3260000000000001</c:v>
                </c:pt>
                <c:pt idx="548">
                  <c:v>2.2530000000000001</c:v>
                </c:pt>
                <c:pt idx="549">
                  <c:v>2.1909999999999998</c:v>
                </c:pt>
                <c:pt idx="550">
                  <c:v>2.1339999999999999</c:v>
                </c:pt>
                <c:pt idx="551">
                  <c:v>2.0790000000000002</c:v>
                </c:pt>
                <c:pt idx="552">
                  <c:v>2.0299999999999998</c:v>
                </c:pt>
                <c:pt idx="553">
                  <c:v>1.9930000000000001</c:v>
                </c:pt>
                <c:pt idx="554">
                  <c:v>1.96</c:v>
                </c:pt>
                <c:pt idx="555">
                  <c:v>1.93</c:v>
                </c:pt>
                <c:pt idx="556">
                  <c:v>1.905</c:v>
                </c:pt>
                <c:pt idx="557">
                  <c:v>1.883</c:v>
                </c:pt>
                <c:pt idx="558">
                  <c:v>1.857</c:v>
                </c:pt>
                <c:pt idx="559">
                  <c:v>1.835</c:v>
                </c:pt>
                <c:pt idx="560">
                  <c:v>1.8120000000000001</c:v>
                </c:pt>
                <c:pt idx="561">
                  <c:v>1.7889999999999999</c:v>
                </c:pt>
                <c:pt idx="562">
                  <c:v>1.768</c:v>
                </c:pt>
                <c:pt idx="563">
                  <c:v>1.7470000000000001</c:v>
                </c:pt>
                <c:pt idx="564">
                  <c:v>1.73</c:v>
                </c:pt>
                <c:pt idx="565">
                  <c:v>1.716</c:v>
                </c:pt>
                <c:pt idx="566">
                  <c:v>1.6990000000000001</c:v>
                </c:pt>
                <c:pt idx="567">
                  <c:v>1.6830000000000001</c:v>
                </c:pt>
                <c:pt idx="568">
                  <c:v>1.66</c:v>
                </c:pt>
                <c:pt idx="569">
                  <c:v>1.6240000000000001</c:v>
                </c:pt>
                <c:pt idx="570">
                  <c:v>1.5860000000000001</c:v>
                </c:pt>
                <c:pt idx="571">
                  <c:v>1.56</c:v>
                </c:pt>
                <c:pt idx="572">
                  <c:v>1.5329999999999999</c:v>
                </c:pt>
                <c:pt idx="573">
                  <c:v>1.5009999999999999</c:v>
                </c:pt>
                <c:pt idx="574">
                  <c:v>1.4690000000000001</c:v>
                </c:pt>
                <c:pt idx="575">
                  <c:v>1.44</c:v>
                </c:pt>
                <c:pt idx="576">
                  <c:v>1.4119999999999999</c:v>
                </c:pt>
                <c:pt idx="577">
                  <c:v>1.3839999999999999</c:v>
                </c:pt>
                <c:pt idx="578">
                  <c:v>1.353</c:v>
                </c:pt>
                <c:pt idx="579">
                  <c:v>1.33</c:v>
                </c:pt>
                <c:pt idx="580">
                  <c:v>1.3120000000000001</c:v>
                </c:pt>
                <c:pt idx="581">
                  <c:v>1.296</c:v>
                </c:pt>
                <c:pt idx="582">
                  <c:v>1.292</c:v>
                </c:pt>
                <c:pt idx="583">
                  <c:v>1.2909999999999999</c:v>
                </c:pt>
                <c:pt idx="584">
                  <c:v>1.294</c:v>
                </c:pt>
                <c:pt idx="585">
                  <c:v>1.2989999999999999</c:v>
                </c:pt>
                <c:pt idx="586">
                  <c:v>1.3069999999999999</c:v>
                </c:pt>
                <c:pt idx="587">
                  <c:v>1.3140000000000001</c:v>
                </c:pt>
                <c:pt idx="588">
                  <c:v>1.3069999999999999</c:v>
                </c:pt>
                <c:pt idx="589">
                  <c:v>1.2909999999999999</c:v>
                </c:pt>
                <c:pt idx="590">
                  <c:v>1.2769999999999999</c:v>
                </c:pt>
                <c:pt idx="591">
                  <c:v>1.2629999999999999</c:v>
                </c:pt>
                <c:pt idx="592">
                  <c:v>1.2509999999999999</c:v>
                </c:pt>
                <c:pt idx="593">
                  <c:v>1.24</c:v>
                </c:pt>
                <c:pt idx="594">
                  <c:v>1.2310000000000001</c:v>
                </c:pt>
                <c:pt idx="595">
                  <c:v>1.224</c:v>
                </c:pt>
                <c:pt idx="596">
                  <c:v>1.2190000000000001</c:v>
                </c:pt>
                <c:pt idx="597">
                  <c:v>1.21</c:v>
                </c:pt>
                <c:pt idx="598">
                  <c:v>1.2</c:v>
                </c:pt>
                <c:pt idx="599">
                  <c:v>1.181</c:v>
                </c:pt>
                <c:pt idx="600">
                  <c:v>1.1659999999999999</c:v>
                </c:pt>
                <c:pt idx="601">
                  <c:v>1.1599999999999999</c:v>
                </c:pt>
                <c:pt idx="602">
                  <c:v>1.1519999999999999</c:v>
                </c:pt>
                <c:pt idx="603">
                  <c:v>1.1459999999999999</c:v>
                </c:pt>
                <c:pt idx="604">
                  <c:v>1.1439999999999999</c:v>
                </c:pt>
                <c:pt idx="605">
                  <c:v>1.1399999999999999</c:v>
                </c:pt>
                <c:pt idx="606">
                  <c:v>1.1379999999999999</c:v>
                </c:pt>
                <c:pt idx="607">
                  <c:v>1.137</c:v>
                </c:pt>
                <c:pt idx="608">
                  <c:v>1.1419999999999999</c:v>
                </c:pt>
                <c:pt idx="609">
                  <c:v>1.1439999999999999</c:v>
                </c:pt>
                <c:pt idx="610">
                  <c:v>1.1399999999999999</c:v>
                </c:pt>
                <c:pt idx="611">
                  <c:v>1.1439999999999999</c:v>
                </c:pt>
                <c:pt idx="612">
                  <c:v>1.1479999999999999</c:v>
                </c:pt>
                <c:pt idx="613">
                  <c:v>1.151</c:v>
                </c:pt>
                <c:pt idx="614">
                  <c:v>1.153</c:v>
                </c:pt>
                <c:pt idx="615">
                  <c:v>1.1519999999999999</c:v>
                </c:pt>
                <c:pt idx="616">
                  <c:v>1.153</c:v>
                </c:pt>
                <c:pt idx="617">
                  <c:v>1.155</c:v>
                </c:pt>
                <c:pt idx="618">
                  <c:v>1.1539999999999999</c:v>
                </c:pt>
                <c:pt idx="619">
                  <c:v>1.1559999999999999</c:v>
                </c:pt>
                <c:pt idx="620">
                  <c:v>1.163</c:v>
                </c:pt>
                <c:pt idx="621">
                  <c:v>1.173</c:v>
                </c:pt>
                <c:pt idx="622">
                  <c:v>1.1830000000000001</c:v>
                </c:pt>
                <c:pt idx="623">
                  <c:v>1.1910000000000001</c:v>
                </c:pt>
                <c:pt idx="624">
                  <c:v>1.2050000000000001</c:v>
                </c:pt>
                <c:pt idx="625">
                  <c:v>1.21</c:v>
                </c:pt>
                <c:pt idx="626">
                  <c:v>1.214</c:v>
                </c:pt>
                <c:pt idx="627">
                  <c:v>1.2130000000000001</c:v>
                </c:pt>
                <c:pt idx="628">
                  <c:v>1.2150000000000001</c:v>
                </c:pt>
                <c:pt idx="629">
                  <c:v>1.216</c:v>
                </c:pt>
                <c:pt idx="630">
                  <c:v>1.214</c:v>
                </c:pt>
                <c:pt idx="631">
                  <c:v>1.208</c:v>
                </c:pt>
                <c:pt idx="632">
                  <c:v>1.202</c:v>
                </c:pt>
                <c:pt idx="633">
                  <c:v>1.198</c:v>
                </c:pt>
                <c:pt idx="634">
                  <c:v>1.1910000000000001</c:v>
                </c:pt>
                <c:pt idx="635">
                  <c:v>1.1859999999999999</c:v>
                </c:pt>
                <c:pt idx="636">
                  <c:v>1.1850000000000001</c:v>
                </c:pt>
                <c:pt idx="637">
                  <c:v>1.1910000000000001</c:v>
                </c:pt>
                <c:pt idx="638">
                  <c:v>1.1970000000000001</c:v>
                </c:pt>
                <c:pt idx="639">
                  <c:v>1.2</c:v>
                </c:pt>
                <c:pt idx="640">
                  <c:v>1.202</c:v>
                </c:pt>
                <c:pt idx="641">
                  <c:v>1.202</c:v>
                </c:pt>
                <c:pt idx="642">
                  <c:v>1.206</c:v>
                </c:pt>
                <c:pt idx="643">
                  <c:v>1.21</c:v>
                </c:pt>
                <c:pt idx="644">
                  <c:v>1.2190000000000001</c:v>
                </c:pt>
                <c:pt idx="645">
                  <c:v>1.23</c:v>
                </c:pt>
                <c:pt idx="646">
                  <c:v>1.2390000000000001</c:v>
                </c:pt>
                <c:pt idx="647">
                  <c:v>1.2390000000000001</c:v>
                </c:pt>
                <c:pt idx="648">
                  <c:v>1.24</c:v>
                </c:pt>
                <c:pt idx="649">
                  <c:v>1.236</c:v>
                </c:pt>
                <c:pt idx="650">
                  <c:v>1.234</c:v>
                </c:pt>
                <c:pt idx="651">
                  <c:v>1.232</c:v>
                </c:pt>
                <c:pt idx="652">
                  <c:v>1.238</c:v>
                </c:pt>
                <c:pt idx="653">
                  <c:v>1.2390000000000001</c:v>
                </c:pt>
                <c:pt idx="654">
                  <c:v>1.244</c:v>
                </c:pt>
                <c:pt idx="655">
                  <c:v>1.242</c:v>
                </c:pt>
                <c:pt idx="656">
                  <c:v>1.2330000000000001</c:v>
                </c:pt>
                <c:pt idx="657">
                  <c:v>1.2230000000000001</c:v>
                </c:pt>
                <c:pt idx="658">
                  <c:v>1.2130000000000001</c:v>
                </c:pt>
                <c:pt idx="659">
                  <c:v>1.2010000000000001</c:v>
                </c:pt>
                <c:pt idx="660">
                  <c:v>1.1919999999999999</c:v>
                </c:pt>
                <c:pt idx="661">
                  <c:v>1.1890000000000001</c:v>
                </c:pt>
                <c:pt idx="662">
                  <c:v>1.1850000000000001</c:v>
                </c:pt>
                <c:pt idx="663">
                  <c:v>1.1870000000000001</c:v>
                </c:pt>
                <c:pt idx="664">
                  <c:v>1.1970000000000001</c:v>
                </c:pt>
                <c:pt idx="665">
                  <c:v>1.202</c:v>
                </c:pt>
                <c:pt idx="666">
                  <c:v>1.1990000000000001</c:v>
                </c:pt>
                <c:pt idx="667">
                  <c:v>1.194</c:v>
                </c:pt>
                <c:pt idx="668">
                  <c:v>1.18</c:v>
                </c:pt>
                <c:pt idx="669">
                  <c:v>1.1619999999999999</c:v>
                </c:pt>
                <c:pt idx="670">
                  <c:v>1.1439999999999999</c:v>
                </c:pt>
                <c:pt idx="671">
                  <c:v>1.133</c:v>
                </c:pt>
                <c:pt idx="672">
                  <c:v>1.1259999999999999</c:v>
                </c:pt>
                <c:pt idx="673">
                  <c:v>1.1220000000000001</c:v>
                </c:pt>
                <c:pt idx="674">
                  <c:v>1.115</c:v>
                </c:pt>
                <c:pt idx="675">
                  <c:v>1.1060000000000001</c:v>
                </c:pt>
                <c:pt idx="676">
                  <c:v>1.099</c:v>
                </c:pt>
                <c:pt idx="677">
                  <c:v>1.093</c:v>
                </c:pt>
                <c:pt idx="678">
                  <c:v>1.0860000000000001</c:v>
                </c:pt>
                <c:pt idx="679">
                  <c:v>1.089</c:v>
                </c:pt>
                <c:pt idx="680">
                  <c:v>1.095</c:v>
                </c:pt>
                <c:pt idx="681">
                  <c:v>1.1000000000000001</c:v>
                </c:pt>
                <c:pt idx="682">
                  <c:v>1.101</c:v>
                </c:pt>
                <c:pt idx="683">
                  <c:v>1.1000000000000001</c:v>
                </c:pt>
                <c:pt idx="684">
                  <c:v>1.0940000000000001</c:v>
                </c:pt>
                <c:pt idx="685">
                  <c:v>1.087</c:v>
                </c:pt>
                <c:pt idx="686">
                  <c:v>1.0760000000000001</c:v>
                </c:pt>
                <c:pt idx="687">
                  <c:v>1.069</c:v>
                </c:pt>
                <c:pt idx="688">
                  <c:v>1.0629999999999999</c:v>
                </c:pt>
                <c:pt idx="689">
                  <c:v>1.056</c:v>
                </c:pt>
                <c:pt idx="690">
                  <c:v>1.05</c:v>
                </c:pt>
                <c:pt idx="691">
                  <c:v>1.0469999999999999</c:v>
                </c:pt>
                <c:pt idx="692">
                  <c:v>1.05</c:v>
                </c:pt>
                <c:pt idx="693">
                  <c:v>1.0469999999999999</c:v>
                </c:pt>
                <c:pt idx="694">
                  <c:v>1.0389999999999999</c:v>
                </c:pt>
                <c:pt idx="695">
                  <c:v>1.0309999999999999</c:v>
                </c:pt>
                <c:pt idx="696">
                  <c:v>1.0229999999999999</c:v>
                </c:pt>
                <c:pt idx="697">
                  <c:v>1.0149999999999999</c:v>
                </c:pt>
                <c:pt idx="698">
                  <c:v>1.004</c:v>
                </c:pt>
                <c:pt idx="699">
                  <c:v>0.99199999999999999</c:v>
                </c:pt>
                <c:pt idx="700">
                  <c:v>0.99299999999999999</c:v>
                </c:pt>
                <c:pt idx="701">
                  <c:v>0.997</c:v>
                </c:pt>
                <c:pt idx="702">
                  <c:v>0.998</c:v>
                </c:pt>
                <c:pt idx="703">
                  <c:v>1.0069999999999999</c:v>
                </c:pt>
                <c:pt idx="704">
                  <c:v>1.0049999999999999</c:v>
                </c:pt>
                <c:pt idx="705">
                  <c:v>0.99299999999999999</c:v>
                </c:pt>
                <c:pt idx="706">
                  <c:v>0.996</c:v>
                </c:pt>
                <c:pt idx="707">
                  <c:v>0.99299999999999999</c:v>
                </c:pt>
                <c:pt idx="708">
                  <c:v>0.98499999999999999</c:v>
                </c:pt>
                <c:pt idx="709">
                  <c:v>1.004</c:v>
                </c:pt>
                <c:pt idx="710">
                  <c:v>1.022</c:v>
                </c:pt>
                <c:pt idx="711">
                  <c:v>1.014</c:v>
                </c:pt>
                <c:pt idx="712">
                  <c:v>1.0089999999999999</c:v>
                </c:pt>
                <c:pt idx="713">
                  <c:v>1.0049999999999999</c:v>
                </c:pt>
                <c:pt idx="714">
                  <c:v>0.98699999999999999</c:v>
                </c:pt>
                <c:pt idx="715">
                  <c:v>0.99199999999999999</c:v>
                </c:pt>
                <c:pt idx="716">
                  <c:v>1.0009999999999999</c:v>
                </c:pt>
                <c:pt idx="717">
                  <c:v>0.98499999999999999</c:v>
                </c:pt>
                <c:pt idx="718">
                  <c:v>0.96099999999999997</c:v>
                </c:pt>
                <c:pt idx="719">
                  <c:v>0.93400000000000005</c:v>
                </c:pt>
              </c:numCache>
            </c:numRef>
          </c:xVal>
          <c:yVal>
            <c:numRef>
              <c:f>'4500'!$H$13:$H$732</c:f>
              <c:numCache>
                <c:formatCode>General</c:formatCode>
                <c:ptCount val="720"/>
                <c:pt idx="0">
                  <c:v>0</c:v>
                </c:pt>
                <c:pt idx="1">
                  <c:v>9.8774234712418975E-5</c:v>
                </c:pt>
                <c:pt idx="2">
                  <c:v>3.9504800404929264E-4</c:v>
                </c:pt>
                <c:pt idx="3">
                  <c:v>8.8867453388350728E-4</c:v>
                </c:pt>
                <c:pt idx="4">
                  <c:v>1.5794093015884417E-3</c:v>
                </c:pt>
                <c:pt idx="5">
                  <c:v>2.4669101874238322E-3</c:v>
                </c:pt>
                <c:pt idx="6">
                  <c:v>3.5507376864881241E-3</c:v>
                </c:pt>
                <c:pt idx="7">
                  <c:v>4.8303551812502619E-3</c:v>
                </c:pt>
                <c:pt idx="8">
                  <c:v>6.3051292746755874E-3</c:v>
                </c:pt>
                <c:pt idx="9">
                  <c:v>7.9743301839584578E-3</c:v>
                </c:pt>
                <c:pt idx="10">
                  <c:v>9.8371321948857865E-3</c:v>
                </c:pt>
                <c:pt idx="11">
                  <c:v>1.1892614176838351E-2</c:v>
                </c:pt>
                <c:pt idx="12">
                  <c:v>1.4139760158448571E-2</c:v>
                </c:pt>
                <c:pt idx="13">
                  <c:v>1.6577459963925747E-2</c:v>
                </c:pt>
                <c:pt idx="14">
                  <c:v>1.9204509910045263E-2</c:v>
                </c:pt>
                <c:pt idx="15">
                  <c:v>2.2019613563811345E-2</c:v>
                </c:pt>
                <c:pt idx="16">
                  <c:v>2.5021382560765453E-2</c:v>
                </c:pt>
                <c:pt idx="17">
                  <c:v>2.8208337483930319E-2</c:v>
                </c:pt>
                <c:pt idx="18">
                  <c:v>3.1578908803339939E-2</c:v>
                </c:pt>
                <c:pt idx="19">
                  <c:v>3.513143787610469E-2</c:v>
                </c:pt>
                <c:pt idx="20">
                  <c:v>3.8864178006932745E-2</c:v>
                </c:pt>
                <c:pt idx="21">
                  <c:v>4.2775295569009358E-2</c:v>
                </c:pt>
                <c:pt idx="22">
                  <c:v>4.6862871185113564E-2</c:v>
                </c:pt>
                <c:pt idx="23">
                  <c:v>5.1124900968807944E-2</c:v>
                </c:pt>
                <c:pt idx="24">
                  <c:v>5.5559297825523525E-2</c:v>
                </c:pt>
                <c:pt idx="25">
                  <c:v>6.0163892813307578E-2</c:v>
                </c:pt>
                <c:pt idx="26">
                  <c:v>6.4936436562979538E-2</c:v>
                </c:pt>
                <c:pt idx="27">
                  <c:v>6.9874600757373687E-2</c:v>
                </c:pt>
                <c:pt idx="28">
                  <c:v>7.4975979669325996E-2</c:v>
                </c:pt>
                <c:pt idx="29">
                  <c:v>8.0238091757981855E-2</c:v>
                </c:pt>
                <c:pt idx="30">
                  <c:v>8.5658381322970795E-2</c:v>
                </c:pt>
                <c:pt idx="31">
                  <c:v>9.1234220215913445E-2</c:v>
                </c:pt>
                <c:pt idx="32">
                  <c:v>9.6962909608675013E-2</c:v>
                </c:pt>
                <c:pt idx="33">
                  <c:v>0.10284168181770288</c:v>
                </c:pt>
                <c:pt idx="34">
                  <c:v>0.10886770218370703</c:v>
                </c:pt>
                <c:pt idx="35">
                  <c:v>0.11503807100588689</c:v>
                </c:pt>
                <c:pt idx="36">
                  <c:v>0.12134982552978968</c:v>
                </c:pt>
                <c:pt idx="37">
                  <c:v>0.12779994198783626</c:v>
                </c:pt>
                <c:pt idx="38">
                  <c:v>0.13438533769142999</c:v>
                </c:pt>
                <c:pt idx="39">
                  <c:v>0.14110287317348885</c:v>
                </c:pt>
                <c:pt idx="40">
                  <c:v>0.14794935438013287</c:v>
                </c:pt>
                <c:pt idx="41">
                  <c:v>0.15492153491015662</c:v>
                </c:pt>
                <c:pt idx="42">
                  <c:v>0.16201611830081872</c:v>
                </c:pt>
                <c:pt idx="43">
                  <c:v>0.16922976035835749</c:v>
                </c:pt>
                <c:pt idx="44">
                  <c:v>0.17655907153154654</c:v>
                </c:pt>
                <c:pt idx="45">
                  <c:v>0.18400061932646947</c:v>
                </c:pt>
                <c:pt idx="46">
                  <c:v>0.1915509307606012</c:v>
                </c:pt>
                <c:pt idx="47">
                  <c:v>0.19920649485413666</c:v>
                </c:pt>
                <c:pt idx="48">
                  <c:v>0.20696376515640794</c:v>
                </c:pt>
                <c:pt idx="49">
                  <c:v>0.21481916230510001</c:v>
                </c:pt>
                <c:pt idx="50">
                  <c:v>0.22276907661585829</c:v>
                </c:pt>
                <c:pt idx="51">
                  <c:v>0.23080987069975362</c:v>
                </c:pt>
                <c:pt idx="52">
                  <c:v>0.23893788210595129</c:v>
                </c:pt>
                <c:pt idx="53">
                  <c:v>0.24714942598681716</c:v>
                </c:pt>
                <c:pt idx="54">
                  <c:v>0.25544079778256407</c:v>
                </c:pt>
                <c:pt idx="55">
                  <c:v>0.26380827592243322</c:v>
                </c:pt>
                <c:pt idx="56">
                  <c:v>0.27224812453929653</c:v>
                </c:pt>
                <c:pt idx="57">
                  <c:v>0.28075659619444465</c:v>
                </c:pt>
                <c:pt idx="58">
                  <c:v>0.28932993460923179</c:v>
                </c:pt>
                <c:pt idx="59">
                  <c:v>0.29796437740015336</c:v>
                </c:pt>
                <c:pt idx="60">
                  <c:v>0.30665615881382152</c:v>
                </c:pt>
                <c:pt idx="61">
                  <c:v>0.31540151245824133</c:v>
                </c:pt>
                <c:pt idx="62">
                  <c:v>0.32419667402669117</c:v>
                </c:pt>
                <c:pt idx="63">
                  <c:v>0.3330378840104577</c:v>
                </c:pt>
                <c:pt idx="64">
                  <c:v>0.34192139039660563</c:v>
                </c:pt>
                <c:pt idx="65">
                  <c:v>0.35084345134690992</c:v>
                </c:pt>
                <c:pt idx="66">
                  <c:v>0.35980033785404369</c:v>
                </c:pt>
                <c:pt idx="67">
                  <c:v>0.36878833637108244</c:v>
                </c:pt>
                <c:pt idx="68">
                  <c:v>0.37780375141036837</c:v>
                </c:pt>
                <c:pt idx="69">
                  <c:v>0.38684290810776184</c:v>
                </c:pt>
                <c:pt idx="70">
                  <c:v>0.39590215474833418</c:v>
                </c:pt>
                <c:pt idx="71">
                  <c:v>0.4049778652495567</c:v>
                </c:pt>
                <c:pt idx="72">
                  <c:v>0.41406644159808015</c:v>
                </c:pt>
                <c:pt idx="73">
                  <c:v>0.42316431623624973</c:v>
                </c:pt>
                <c:pt idx="74">
                  <c:v>0.43226795439455484</c:v>
                </c:pt>
                <c:pt idx="75">
                  <c:v>0.44137385636629056</c:v>
                </c:pt>
                <c:pt idx="76">
                  <c:v>0.45047855972079232</c:v>
                </c:pt>
                <c:pt idx="77">
                  <c:v>0.45957864145171745</c:v>
                </c:pt>
                <c:pt idx="78">
                  <c:v>0.46867072005695382</c:v>
                </c:pt>
                <c:pt idx="79">
                  <c:v>0.47775145754686305</c:v>
                </c:pt>
                <c:pt idx="80">
                  <c:v>0.48681756137772836</c:v>
                </c:pt>
                <c:pt idx="81">
                  <c:v>0.49586578630740724</c:v>
                </c:pt>
                <c:pt idx="82">
                  <c:v>0.50489293617038167</c:v>
                </c:pt>
                <c:pt idx="83">
                  <c:v>0.51389586556956091</c:v>
                </c:pt>
                <c:pt idx="84">
                  <c:v>0.52287148148239504</c:v>
                </c:pt>
                <c:pt idx="85">
                  <c:v>0.53181674477905116</c:v>
                </c:pt>
                <c:pt idx="86">
                  <c:v>0.5407286716506271</c:v>
                </c:pt>
                <c:pt idx="87">
                  <c:v>0.54960433494558347</c:v>
                </c:pt>
                <c:pt idx="88">
                  <c:v>0.55844086541281157</c:v>
                </c:pt>
                <c:pt idx="89">
                  <c:v>0.56723545284998655</c:v>
                </c:pt>
                <c:pt idx="90">
                  <c:v>0.57598534715609484</c:v>
                </c:pt>
                <c:pt idx="91">
                  <c:v>0.58468785928726985</c:v>
                </c:pt>
                <c:pt idx="92">
                  <c:v>0.59334036211531238</c:v>
                </c:pt>
                <c:pt idx="93">
                  <c:v>0.60194029118852777</c:v>
                </c:pt>
                <c:pt idx="94">
                  <c:v>0.61048514539475252</c:v>
                </c:pt>
                <c:pt idx="95">
                  <c:v>0.61897248752670952</c:v>
                </c:pt>
                <c:pt idx="96">
                  <c:v>0.62739994475004823</c:v>
                </c:pt>
                <c:pt idx="97">
                  <c:v>0.63576520897470845</c:v>
                </c:pt>
                <c:pt idx="98">
                  <c:v>0.64406603713044708</c:v>
                </c:pt>
                <c:pt idx="99">
                  <c:v>0.65230025134763814</c:v>
                </c:pt>
                <c:pt idx="100">
                  <c:v>0.66046573904465844</c:v>
                </c:pt>
                <c:pt idx="101">
                  <c:v>0.66856045292340793</c:v>
                </c:pt>
                <c:pt idx="102">
                  <c:v>0.67658241087471338</c:v>
                </c:pt>
                <c:pt idx="103">
                  <c:v>0.68452969579558265</c:v>
                </c:pt>
                <c:pt idx="104">
                  <c:v>0.69240045532045957</c:v>
                </c:pt>
                <c:pt idx="105">
                  <c:v>0.70019290146881097</c:v>
                </c:pt>
                <c:pt idx="106">
                  <c:v>0.70790531021155423</c:v>
                </c:pt>
                <c:pt idx="107">
                  <c:v>0.71553602095898627</c:v>
                </c:pt>
                <c:pt idx="108">
                  <c:v>0.72308343597302749</c:v>
                </c:pt>
                <c:pt idx="109">
                  <c:v>0.73054601970671318</c:v>
                </c:pt>
                <c:pt idx="110">
                  <c:v>0.73792229807400256</c:v>
                </c:pt>
                <c:pt idx="111">
                  <c:v>0.74521085765306194</c:v>
                </c:pt>
                <c:pt idx="112">
                  <c:v>0.75241034482628077</c:v>
                </c:pt>
                <c:pt idx="113">
                  <c:v>0.75951946486035615</c:v>
                </c:pt>
                <c:pt idx="114">
                  <c:v>0.76653698092984357</c:v>
                </c:pt>
                <c:pt idx="115">
                  <c:v>0.77346171308760936</c:v>
                </c:pt>
                <c:pt idx="116">
                  <c:v>0.78029253718568337</c:v>
                </c:pt>
                <c:pt idx="117">
                  <c:v>0.78702838375000472</c:v>
                </c:pt>
                <c:pt idx="118">
                  <c:v>0.7936682368125817</c:v>
                </c:pt>
                <c:pt idx="119">
                  <c:v>0.80021113270457822</c:v>
                </c:pt>
                <c:pt idx="120">
                  <c:v>0.80665615881382169</c:v>
                </c:pt>
                <c:pt idx="121">
                  <c:v>0.81300245231020707</c:v>
                </c:pt>
                <c:pt idx="122">
                  <c:v>0.81924919884243652</c:v>
                </c:pt>
                <c:pt idx="123">
                  <c:v>0.82539563120947113</c:v>
                </c:pt>
                <c:pt idx="124">
                  <c:v>0.83144102801004349</c:v>
                </c:pt>
                <c:pt idx="125">
                  <c:v>0.83738471227347921</c:v>
                </c:pt>
                <c:pt idx="126">
                  <c:v>0.84322605007503726</c:v>
                </c:pt>
                <c:pt idx="127">
                  <c:v>0.84896444913886526</c:v>
                </c:pt>
                <c:pt idx="128">
                  <c:v>0.85459935743160975</c:v>
                </c:pt>
                <c:pt idx="129">
                  <c:v>0.86013026174959129</c:v>
                </c:pt>
                <c:pt idx="130">
                  <c:v>0.86555668630239768</c:v>
                </c:pt>
                <c:pt idx="131">
                  <c:v>0.87087819129560717</c:v>
                </c:pt>
                <c:pt idx="132">
                  <c:v>0.87609437151526581</c:v>
                </c:pt>
                <c:pt idx="133">
                  <c:v>0.88120485491663514</c:v>
                </c:pt>
                <c:pt idx="134">
                  <c:v>0.8862093012195984</c:v>
                </c:pt>
                <c:pt idx="135">
                  <c:v>0.89110740051301718</c:v>
                </c:pt>
                <c:pt idx="136">
                  <c:v>0.89589887187019768</c:v>
                </c:pt>
                <c:pt idx="137">
                  <c:v>0.90058346197752803</c:v>
                </c:pt>
                <c:pt idx="138">
                  <c:v>0.90516094377821299</c:v>
                </c:pt>
                <c:pt idx="139">
                  <c:v>0.90963111513292871</c:v>
                </c:pt>
                <c:pt idx="140">
                  <c:v>0.91399379749911047</c:v>
                </c:pt>
                <c:pt idx="141">
                  <c:v>0.9182488346304597</c:v>
                </c:pt>
                <c:pt idx="142">
                  <c:v>0.92239609129815181</c:v>
                </c:pt>
                <c:pt idx="143">
                  <c:v>0.92643545203512923</c:v>
                </c:pt>
                <c:pt idx="144">
                  <c:v>0.9303668199047368</c:v>
                </c:pt>
                <c:pt idx="145">
                  <c:v>0.93419011529487839</c:v>
                </c:pt>
                <c:pt idx="146">
                  <c:v>0.93790527473874863</c:v>
                </c:pt>
                <c:pt idx="147">
                  <c:v>0.94151224976312697</c:v>
                </c:pt>
                <c:pt idx="148">
                  <c:v>0.945011005765101</c:v>
                </c:pt>
                <c:pt idx="149">
                  <c:v>0.94840152091802543</c:v>
                </c:pt>
                <c:pt idx="150">
                  <c:v>0.95168378510740903</c:v>
                </c:pt>
                <c:pt idx="151">
                  <c:v>0.95485779889737776</c:v>
                </c:pt>
                <c:pt idx="152">
                  <c:v>0.95792357252825278</c:v>
                </c:pt>
                <c:pt idx="153">
                  <c:v>0.96088112494574129</c:v>
                </c:pt>
                <c:pt idx="154">
                  <c:v>0.96373048286214602</c:v>
                </c:pt>
                <c:pt idx="155">
                  <c:v>0.96647167984995763</c:v>
                </c:pt>
                <c:pt idx="156">
                  <c:v>0.96910475546812425</c:v>
                </c:pt>
                <c:pt idx="157">
                  <c:v>0.97162975442124844</c:v>
                </c:pt>
                <c:pt idx="158">
                  <c:v>0.97404672575190077</c:v>
                </c:pt>
                <c:pt idx="159">
                  <c:v>0.97635572206621113</c:v>
                </c:pt>
                <c:pt idx="160">
                  <c:v>0.97855679879284108</c:v>
                </c:pt>
                <c:pt idx="161">
                  <c:v>0.98065001347542158</c:v>
                </c:pt>
                <c:pt idx="162">
                  <c:v>0.98263542509849378</c:v>
                </c:pt>
                <c:pt idx="163">
                  <c:v>0.9845130934469658</c:v>
                </c:pt>
                <c:pt idx="164">
                  <c:v>0.98628307849908414</c:v>
                </c:pt>
                <c:pt idx="165">
                  <c:v>0.98794543985287975</c:v>
                </c:pt>
                <c:pt idx="166">
                  <c:v>0.98950023618604188</c:v>
                </c:pt>
                <c:pt idx="167">
                  <c:v>0.99094752474916104</c:v>
                </c:pt>
                <c:pt idx="168">
                  <c:v>0.99228736089225444</c:v>
                </c:pt>
                <c:pt idx="169">
                  <c:v>0.99351979762450204</c:v>
                </c:pt>
                <c:pt idx="170">
                  <c:v>0.99464488520709349</c:v>
                </c:pt>
                <c:pt idx="171">
                  <c:v>0.99566267077909631</c:v>
                </c:pt>
                <c:pt idx="172">
                  <c:v>0.99657319801624566</c:v>
                </c:pt>
                <c:pt idx="173">
                  <c:v>0.99737650682257284</c:v>
                </c:pt>
                <c:pt idx="174">
                  <c:v>0.99807263305476124</c:v>
                </c:pt>
                <c:pt idx="175">
                  <c:v>0.99866160827916928</c:v>
                </c:pt>
                <c:pt idx="176">
                  <c:v>0.99914345956141282</c:v>
                </c:pt>
                <c:pt idx="177">
                  <c:v>0.99951820928845736</c:v>
                </c:pt>
                <c:pt idx="178">
                  <c:v>0.99978587502314531</c:v>
                </c:pt>
                <c:pt idx="179">
                  <c:v>0.99994646939110376</c:v>
                </c:pt>
                <c:pt idx="180">
                  <c:v>1</c:v>
                </c:pt>
                <c:pt idx="181">
                  <c:v>0.99994646939110376</c:v>
                </c:pt>
                <c:pt idx="182">
                  <c:v>0.99978587502314531</c:v>
                </c:pt>
                <c:pt idx="183">
                  <c:v>0.99951820928845736</c:v>
                </c:pt>
                <c:pt idx="184">
                  <c:v>0.99914345956141282</c:v>
                </c:pt>
                <c:pt idx="185">
                  <c:v>0.99866160827916928</c:v>
                </c:pt>
                <c:pt idx="186">
                  <c:v>0.99807263305476124</c:v>
                </c:pt>
                <c:pt idx="187">
                  <c:v>0.99737650682257284</c:v>
                </c:pt>
                <c:pt idx="188">
                  <c:v>0.996573198016246</c:v>
                </c:pt>
                <c:pt idx="189">
                  <c:v>0.99566267077909631</c:v>
                </c:pt>
                <c:pt idx="190">
                  <c:v>0.99464488520709349</c:v>
                </c:pt>
                <c:pt idx="191">
                  <c:v>0.99351979762450204</c:v>
                </c:pt>
                <c:pt idx="192">
                  <c:v>0.99228736089225444</c:v>
                </c:pt>
                <c:pt idx="193">
                  <c:v>0.9909475247491607</c:v>
                </c:pt>
                <c:pt idx="194">
                  <c:v>0.98950023618604188</c:v>
                </c:pt>
                <c:pt idx="195">
                  <c:v>0.98794543985287975</c:v>
                </c:pt>
                <c:pt idx="196">
                  <c:v>0.98628307849908414</c:v>
                </c:pt>
                <c:pt idx="197">
                  <c:v>0.9845130934469658</c:v>
                </c:pt>
                <c:pt idx="198">
                  <c:v>0.98263542509849378</c:v>
                </c:pt>
                <c:pt idx="199">
                  <c:v>0.98065001347542158</c:v>
                </c:pt>
                <c:pt idx="200">
                  <c:v>0.97855679879284108</c:v>
                </c:pt>
                <c:pt idx="201">
                  <c:v>0.97635572206621113</c:v>
                </c:pt>
                <c:pt idx="202">
                  <c:v>0.97404672575190077</c:v>
                </c:pt>
                <c:pt idx="203">
                  <c:v>0.97162975442124844</c:v>
                </c:pt>
                <c:pt idx="204">
                  <c:v>0.96910475546812425</c:v>
                </c:pt>
                <c:pt idx="205">
                  <c:v>0.96647167984995763</c:v>
                </c:pt>
                <c:pt idx="206">
                  <c:v>0.96373048286214635</c:v>
                </c:pt>
                <c:pt idx="207">
                  <c:v>0.96088112494574129</c:v>
                </c:pt>
                <c:pt idx="208">
                  <c:v>0.95792357252825278</c:v>
                </c:pt>
                <c:pt idx="209">
                  <c:v>0.95485779889737776</c:v>
                </c:pt>
                <c:pt idx="210">
                  <c:v>0.95168378510740936</c:v>
                </c:pt>
                <c:pt idx="211">
                  <c:v>0.94840152091802543</c:v>
                </c:pt>
                <c:pt idx="212">
                  <c:v>0.945011005765101</c:v>
                </c:pt>
                <c:pt idx="213">
                  <c:v>0.94151224976312697</c:v>
                </c:pt>
                <c:pt idx="214">
                  <c:v>0.93790527473874863</c:v>
                </c:pt>
                <c:pt idx="215">
                  <c:v>0.93419011529487839</c:v>
                </c:pt>
                <c:pt idx="216">
                  <c:v>0.9303668199047368</c:v>
                </c:pt>
                <c:pt idx="217">
                  <c:v>0.92643545203512923</c:v>
                </c:pt>
                <c:pt idx="218">
                  <c:v>0.92239609129815181</c:v>
                </c:pt>
                <c:pt idx="219">
                  <c:v>0.9182488346304597</c:v>
                </c:pt>
                <c:pt idx="220">
                  <c:v>0.91399379749911047</c:v>
                </c:pt>
                <c:pt idx="221">
                  <c:v>0.90963111513292871</c:v>
                </c:pt>
                <c:pt idx="222">
                  <c:v>0.90516094377821299</c:v>
                </c:pt>
                <c:pt idx="223">
                  <c:v>0.90058346197752803</c:v>
                </c:pt>
                <c:pt idx="224">
                  <c:v>0.89589887187019768</c:v>
                </c:pt>
                <c:pt idx="225">
                  <c:v>0.89110740051301685</c:v>
                </c:pt>
                <c:pt idx="226">
                  <c:v>0.8862093012195984</c:v>
                </c:pt>
                <c:pt idx="227">
                  <c:v>0.88120485491663514</c:v>
                </c:pt>
                <c:pt idx="228">
                  <c:v>0.87609437151526581</c:v>
                </c:pt>
                <c:pt idx="229">
                  <c:v>0.87087819129560717</c:v>
                </c:pt>
                <c:pt idx="230">
                  <c:v>0.86555668630239768</c:v>
                </c:pt>
                <c:pt idx="231">
                  <c:v>0.86013026174959095</c:v>
                </c:pt>
                <c:pt idx="232">
                  <c:v>0.85459935743160975</c:v>
                </c:pt>
                <c:pt idx="233">
                  <c:v>0.8489644491388656</c:v>
                </c:pt>
                <c:pt idx="234">
                  <c:v>0.84322605007503693</c:v>
                </c:pt>
                <c:pt idx="235">
                  <c:v>0.83738471227347921</c:v>
                </c:pt>
                <c:pt idx="236">
                  <c:v>0.83144102801004349</c:v>
                </c:pt>
                <c:pt idx="237">
                  <c:v>0.82539563120947113</c:v>
                </c:pt>
                <c:pt idx="238">
                  <c:v>0.81924919884243652</c:v>
                </c:pt>
                <c:pt idx="239">
                  <c:v>0.8130024523102074</c:v>
                </c:pt>
                <c:pt idx="240">
                  <c:v>0.80665615881382136</c:v>
                </c:pt>
                <c:pt idx="241">
                  <c:v>0.80021113270457822</c:v>
                </c:pt>
                <c:pt idx="242">
                  <c:v>0.7936682368125817</c:v>
                </c:pt>
                <c:pt idx="243">
                  <c:v>0.78702838375000439</c:v>
                </c:pt>
                <c:pt idx="244">
                  <c:v>0.78029253718568303</c:v>
                </c:pt>
                <c:pt idx="245">
                  <c:v>0.77346171308760936</c:v>
                </c:pt>
                <c:pt idx="246">
                  <c:v>0.76653698092984357</c:v>
                </c:pt>
                <c:pt idx="247">
                  <c:v>0.75951946486035615</c:v>
                </c:pt>
                <c:pt idx="248">
                  <c:v>0.75241034482628033</c:v>
                </c:pt>
                <c:pt idx="249">
                  <c:v>0.74521085765306194</c:v>
                </c:pt>
                <c:pt idx="250">
                  <c:v>0.73792229807400289</c:v>
                </c:pt>
                <c:pt idx="251">
                  <c:v>0.73054601970671318</c:v>
                </c:pt>
                <c:pt idx="252">
                  <c:v>0.72308343597302749</c:v>
                </c:pt>
                <c:pt idx="253">
                  <c:v>0.71553602095898627</c:v>
                </c:pt>
                <c:pt idx="254">
                  <c:v>0.7079053102115539</c:v>
                </c:pt>
                <c:pt idx="255">
                  <c:v>0.70019290146881097</c:v>
                </c:pt>
                <c:pt idx="256">
                  <c:v>0.69240045532045957</c:v>
                </c:pt>
                <c:pt idx="257">
                  <c:v>0.68452969579558232</c:v>
                </c:pt>
                <c:pt idx="258">
                  <c:v>0.67658241087471305</c:v>
                </c:pt>
                <c:pt idx="259">
                  <c:v>0.66856045292340793</c:v>
                </c:pt>
                <c:pt idx="260">
                  <c:v>0.66046573904465844</c:v>
                </c:pt>
                <c:pt idx="261">
                  <c:v>0.65230025134763781</c:v>
                </c:pt>
                <c:pt idx="262">
                  <c:v>0.64406603713044708</c:v>
                </c:pt>
                <c:pt idx="263">
                  <c:v>0.63576520897470845</c:v>
                </c:pt>
                <c:pt idx="264">
                  <c:v>0.62739994475004823</c:v>
                </c:pt>
                <c:pt idx="265">
                  <c:v>0.61897248752670952</c:v>
                </c:pt>
                <c:pt idx="266">
                  <c:v>0.61048514539475252</c:v>
                </c:pt>
                <c:pt idx="267">
                  <c:v>0.60194029118852743</c:v>
                </c:pt>
                <c:pt idx="268">
                  <c:v>0.59334036211531271</c:v>
                </c:pt>
                <c:pt idx="269">
                  <c:v>0.58468785928726985</c:v>
                </c:pt>
                <c:pt idx="270">
                  <c:v>0.57598534715609451</c:v>
                </c:pt>
                <c:pt idx="271">
                  <c:v>0.56723545284998622</c:v>
                </c:pt>
                <c:pt idx="272">
                  <c:v>0.55844086541281157</c:v>
                </c:pt>
                <c:pt idx="273">
                  <c:v>0.54960433494558347</c:v>
                </c:pt>
                <c:pt idx="274">
                  <c:v>0.5407286716506271</c:v>
                </c:pt>
                <c:pt idx="275">
                  <c:v>0.53181674477905116</c:v>
                </c:pt>
                <c:pt idx="276">
                  <c:v>0.52287148148239504</c:v>
                </c:pt>
                <c:pt idx="277">
                  <c:v>0.51389586556956124</c:v>
                </c:pt>
                <c:pt idx="278">
                  <c:v>0.50489293617038167</c:v>
                </c:pt>
                <c:pt idx="279">
                  <c:v>0.49586578630740691</c:v>
                </c:pt>
                <c:pt idx="280">
                  <c:v>0.48681756137772803</c:v>
                </c:pt>
                <c:pt idx="281">
                  <c:v>0.47775145754686305</c:v>
                </c:pt>
                <c:pt idx="282">
                  <c:v>0.46867072005695382</c:v>
                </c:pt>
                <c:pt idx="283">
                  <c:v>0.45957864145171745</c:v>
                </c:pt>
                <c:pt idx="284">
                  <c:v>0.45047855972079159</c:v>
                </c:pt>
                <c:pt idx="285">
                  <c:v>0.44137385636629023</c:v>
                </c:pt>
                <c:pt idx="286">
                  <c:v>0.43226795439455484</c:v>
                </c:pt>
                <c:pt idx="287">
                  <c:v>0.42316431623624973</c:v>
                </c:pt>
                <c:pt idx="288">
                  <c:v>0.41406644159807982</c:v>
                </c:pt>
                <c:pt idx="289">
                  <c:v>0.40497786524955631</c:v>
                </c:pt>
                <c:pt idx="290">
                  <c:v>0.39590215474833418</c:v>
                </c:pt>
                <c:pt idx="291">
                  <c:v>0.38684290810776184</c:v>
                </c:pt>
                <c:pt idx="292">
                  <c:v>0.37780375141036837</c:v>
                </c:pt>
                <c:pt idx="293">
                  <c:v>0.36878833637108244</c:v>
                </c:pt>
                <c:pt idx="294">
                  <c:v>0.35980033785404336</c:v>
                </c:pt>
                <c:pt idx="295">
                  <c:v>0.35084345134691025</c:v>
                </c:pt>
                <c:pt idx="296">
                  <c:v>0.34192139039660563</c:v>
                </c:pt>
                <c:pt idx="297">
                  <c:v>0.3330378840104577</c:v>
                </c:pt>
                <c:pt idx="298">
                  <c:v>0.32419667402669083</c:v>
                </c:pt>
                <c:pt idx="299">
                  <c:v>0.31540151245824133</c:v>
                </c:pt>
                <c:pt idx="300">
                  <c:v>0.30665615881382152</c:v>
                </c:pt>
                <c:pt idx="301">
                  <c:v>0.29796437740015336</c:v>
                </c:pt>
                <c:pt idx="302">
                  <c:v>0.28932993460923179</c:v>
                </c:pt>
                <c:pt idx="303">
                  <c:v>0.28075659619444426</c:v>
                </c:pt>
                <c:pt idx="304">
                  <c:v>0.27224812453929687</c:v>
                </c:pt>
                <c:pt idx="305">
                  <c:v>0.26380827592243322</c:v>
                </c:pt>
                <c:pt idx="306">
                  <c:v>0.25544079778256407</c:v>
                </c:pt>
                <c:pt idx="307">
                  <c:v>0.24714942598681716</c:v>
                </c:pt>
                <c:pt idx="308">
                  <c:v>0.23893788210595129</c:v>
                </c:pt>
                <c:pt idx="309">
                  <c:v>0.23080987069975362</c:v>
                </c:pt>
                <c:pt idx="310">
                  <c:v>0.22276907661585829</c:v>
                </c:pt>
                <c:pt idx="311">
                  <c:v>0.21481916230510001</c:v>
                </c:pt>
                <c:pt idx="312">
                  <c:v>0.2069637651564076</c:v>
                </c:pt>
                <c:pt idx="313">
                  <c:v>0.19920649485413666</c:v>
                </c:pt>
                <c:pt idx="314">
                  <c:v>0.1915509307606012</c:v>
                </c:pt>
                <c:pt idx="315">
                  <c:v>0.18400061932646947</c:v>
                </c:pt>
                <c:pt idx="316">
                  <c:v>0.17655907153154654</c:v>
                </c:pt>
                <c:pt idx="317">
                  <c:v>0.16922976035835782</c:v>
                </c:pt>
                <c:pt idx="318">
                  <c:v>0.16201611830081872</c:v>
                </c:pt>
                <c:pt idx="319">
                  <c:v>0.15492153491015662</c:v>
                </c:pt>
                <c:pt idx="320">
                  <c:v>0.14794935438013254</c:v>
                </c:pt>
                <c:pt idx="321">
                  <c:v>0.14110287317348885</c:v>
                </c:pt>
                <c:pt idx="322">
                  <c:v>0.13438533769142999</c:v>
                </c:pt>
                <c:pt idx="323">
                  <c:v>0.12779994198783626</c:v>
                </c:pt>
                <c:pt idx="324">
                  <c:v>0.12134982552978968</c:v>
                </c:pt>
                <c:pt idx="325">
                  <c:v>0.11503807100588689</c:v>
                </c:pt>
                <c:pt idx="326">
                  <c:v>0.10886770218370703</c:v>
                </c:pt>
                <c:pt idx="327">
                  <c:v>0.10284168181770288</c:v>
                </c:pt>
                <c:pt idx="328">
                  <c:v>9.6962909608675013E-2</c:v>
                </c:pt>
                <c:pt idx="329">
                  <c:v>9.1234220215913098E-2</c:v>
                </c:pt>
                <c:pt idx="330">
                  <c:v>8.5658381322970462E-2</c:v>
                </c:pt>
                <c:pt idx="331">
                  <c:v>8.0238091757982202E-2</c:v>
                </c:pt>
                <c:pt idx="332">
                  <c:v>7.4975979669325996E-2</c:v>
                </c:pt>
                <c:pt idx="333">
                  <c:v>6.9874600757373687E-2</c:v>
                </c:pt>
                <c:pt idx="334">
                  <c:v>6.4936436562979205E-2</c:v>
                </c:pt>
                <c:pt idx="335">
                  <c:v>6.0163892813307578E-2</c:v>
                </c:pt>
                <c:pt idx="336">
                  <c:v>5.5559297825523525E-2</c:v>
                </c:pt>
                <c:pt idx="337">
                  <c:v>5.1124900968807944E-2</c:v>
                </c:pt>
                <c:pt idx="338">
                  <c:v>4.6862871185113564E-2</c:v>
                </c:pt>
                <c:pt idx="339">
                  <c:v>4.2775295569009358E-2</c:v>
                </c:pt>
                <c:pt idx="340">
                  <c:v>3.8864178006932745E-2</c:v>
                </c:pt>
                <c:pt idx="341">
                  <c:v>3.513143787610469E-2</c:v>
                </c:pt>
                <c:pt idx="342">
                  <c:v>3.1578908803339939E-2</c:v>
                </c:pt>
                <c:pt idx="343">
                  <c:v>2.8208337483930319E-2</c:v>
                </c:pt>
                <c:pt idx="344">
                  <c:v>2.5021382560765453E-2</c:v>
                </c:pt>
                <c:pt idx="345">
                  <c:v>2.2019613563811345E-2</c:v>
                </c:pt>
                <c:pt idx="346">
                  <c:v>1.9204509910045263E-2</c:v>
                </c:pt>
                <c:pt idx="347">
                  <c:v>1.6577459963925747E-2</c:v>
                </c:pt>
                <c:pt idx="348">
                  <c:v>1.4139760158448571E-2</c:v>
                </c:pt>
                <c:pt idx="349">
                  <c:v>1.1892614176838351E-2</c:v>
                </c:pt>
                <c:pt idx="350">
                  <c:v>9.8371321948857865E-3</c:v>
                </c:pt>
                <c:pt idx="351">
                  <c:v>7.9743301839584578E-3</c:v>
                </c:pt>
                <c:pt idx="352">
                  <c:v>6.3051292746755874E-3</c:v>
                </c:pt>
                <c:pt idx="353">
                  <c:v>4.8303551812506028E-3</c:v>
                </c:pt>
                <c:pt idx="354">
                  <c:v>3.5507376864881241E-3</c:v>
                </c:pt>
                <c:pt idx="355">
                  <c:v>2.4669101874238322E-3</c:v>
                </c:pt>
                <c:pt idx="356">
                  <c:v>1.5794093015884417E-3</c:v>
                </c:pt>
                <c:pt idx="357">
                  <c:v>8.8867453388350728E-4</c:v>
                </c:pt>
                <c:pt idx="358">
                  <c:v>3.9504800404929264E-4</c:v>
                </c:pt>
                <c:pt idx="359">
                  <c:v>9.8774234712418975E-5</c:v>
                </c:pt>
                <c:pt idx="360">
                  <c:v>0</c:v>
                </c:pt>
                <c:pt idx="361">
                  <c:v>9.8774234712418975E-5</c:v>
                </c:pt>
                <c:pt idx="362">
                  <c:v>3.9504800404929264E-4</c:v>
                </c:pt>
                <c:pt idx="363">
                  <c:v>8.8867453388350728E-4</c:v>
                </c:pt>
                <c:pt idx="364">
                  <c:v>1.5794093015884417E-3</c:v>
                </c:pt>
                <c:pt idx="365">
                  <c:v>2.4669101874238322E-3</c:v>
                </c:pt>
                <c:pt idx="366">
                  <c:v>3.5507376864881241E-3</c:v>
                </c:pt>
                <c:pt idx="367">
                  <c:v>4.8303551812506028E-3</c:v>
                </c:pt>
                <c:pt idx="368">
                  <c:v>6.3051292746755874E-3</c:v>
                </c:pt>
                <c:pt idx="369">
                  <c:v>7.9743301839584578E-3</c:v>
                </c:pt>
                <c:pt idx="370">
                  <c:v>9.8371321948857865E-3</c:v>
                </c:pt>
                <c:pt idx="371">
                  <c:v>1.1892614176838351E-2</c:v>
                </c:pt>
                <c:pt idx="372">
                  <c:v>1.4139760158448571E-2</c:v>
                </c:pt>
                <c:pt idx="373">
                  <c:v>1.6577459963925747E-2</c:v>
                </c:pt>
                <c:pt idx="374">
                  <c:v>1.9204509910045263E-2</c:v>
                </c:pt>
                <c:pt idx="375">
                  <c:v>2.2019613563811345E-2</c:v>
                </c:pt>
                <c:pt idx="376">
                  <c:v>2.5021382560765453E-2</c:v>
                </c:pt>
                <c:pt idx="377">
                  <c:v>2.8208337483930319E-2</c:v>
                </c:pt>
                <c:pt idx="378">
                  <c:v>3.1578908803339939E-2</c:v>
                </c:pt>
                <c:pt idx="379">
                  <c:v>3.513143787610469E-2</c:v>
                </c:pt>
                <c:pt idx="380">
                  <c:v>3.8864178006932745E-2</c:v>
                </c:pt>
                <c:pt idx="381">
                  <c:v>4.2775295569009358E-2</c:v>
                </c:pt>
                <c:pt idx="382">
                  <c:v>4.6862871185113564E-2</c:v>
                </c:pt>
                <c:pt idx="383">
                  <c:v>5.1124900968807944E-2</c:v>
                </c:pt>
                <c:pt idx="384">
                  <c:v>5.5559297825523525E-2</c:v>
                </c:pt>
                <c:pt idx="385">
                  <c:v>6.0163892813307578E-2</c:v>
                </c:pt>
                <c:pt idx="386">
                  <c:v>6.4936436562979205E-2</c:v>
                </c:pt>
                <c:pt idx="387">
                  <c:v>6.9874600757373687E-2</c:v>
                </c:pt>
                <c:pt idx="388">
                  <c:v>7.4975979669325996E-2</c:v>
                </c:pt>
                <c:pt idx="389">
                  <c:v>8.0238091757982202E-2</c:v>
                </c:pt>
                <c:pt idx="390">
                  <c:v>8.5658381322970462E-2</c:v>
                </c:pt>
                <c:pt idx="391">
                  <c:v>9.1234220215913098E-2</c:v>
                </c:pt>
                <c:pt idx="392">
                  <c:v>9.6962909608675013E-2</c:v>
                </c:pt>
                <c:pt idx="393">
                  <c:v>0.10284168181770288</c:v>
                </c:pt>
                <c:pt idx="394">
                  <c:v>0.10886770218370703</c:v>
                </c:pt>
                <c:pt idx="395">
                  <c:v>0.11503807100588689</c:v>
                </c:pt>
                <c:pt idx="396">
                  <c:v>0.12134982552978968</c:v>
                </c:pt>
                <c:pt idx="397">
                  <c:v>0.12779994198783626</c:v>
                </c:pt>
                <c:pt idx="398">
                  <c:v>0.13438533769142999</c:v>
                </c:pt>
                <c:pt idx="399">
                  <c:v>0.14110287317348885</c:v>
                </c:pt>
                <c:pt idx="400">
                  <c:v>0.14794935438013254</c:v>
                </c:pt>
                <c:pt idx="401">
                  <c:v>0.15492153491015662</c:v>
                </c:pt>
                <c:pt idx="402">
                  <c:v>0.16201611830081872</c:v>
                </c:pt>
                <c:pt idx="403">
                  <c:v>0.16922976035835782</c:v>
                </c:pt>
                <c:pt idx="404">
                  <c:v>0.17655907153154654</c:v>
                </c:pt>
                <c:pt idx="405">
                  <c:v>0.18400061932646947</c:v>
                </c:pt>
                <c:pt idx="406">
                  <c:v>0.1915509307606012</c:v>
                </c:pt>
                <c:pt idx="407">
                  <c:v>0.19920649485413666</c:v>
                </c:pt>
                <c:pt idx="408">
                  <c:v>0.2069637651564076</c:v>
                </c:pt>
                <c:pt idx="409">
                  <c:v>0.21481916230510001</c:v>
                </c:pt>
                <c:pt idx="410">
                  <c:v>0.22276907661585829</c:v>
                </c:pt>
                <c:pt idx="411">
                  <c:v>0.23080987069975362</c:v>
                </c:pt>
                <c:pt idx="412">
                  <c:v>0.23893788210595129</c:v>
                </c:pt>
                <c:pt idx="413">
                  <c:v>0.24714942598681716</c:v>
                </c:pt>
                <c:pt idx="414">
                  <c:v>0.25544079778256407</c:v>
                </c:pt>
                <c:pt idx="415">
                  <c:v>0.26380827592243322</c:v>
                </c:pt>
                <c:pt idx="416">
                  <c:v>0.27224812453929687</c:v>
                </c:pt>
                <c:pt idx="417">
                  <c:v>0.28075659619444426</c:v>
                </c:pt>
                <c:pt idx="418">
                  <c:v>0.28932993460923179</c:v>
                </c:pt>
                <c:pt idx="419">
                  <c:v>0.29796437740015336</c:v>
                </c:pt>
                <c:pt idx="420">
                  <c:v>0.30665615881382152</c:v>
                </c:pt>
                <c:pt idx="421">
                  <c:v>0.31540151245824133</c:v>
                </c:pt>
                <c:pt idx="422">
                  <c:v>0.32419667402669083</c:v>
                </c:pt>
                <c:pt idx="423">
                  <c:v>0.3330378840104577</c:v>
                </c:pt>
                <c:pt idx="424">
                  <c:v>0.34192139039660563</c:v>
                </c:pt>
                <c:pt idx="425">
                  <c:v>0.35084345134691025</c:v>
                </c:pt>
                <c:pt idx="426">
                  <c:v>0.35980033785404336</c:v>
                </c:pt>
                <c:pt idx="427">
                  <c:v>0.36878833637108244</c:v>
                </c:pt>
                <c:pt idx="428">
                  <c:v>0.37780375141036837</c:v>
                </c:pt>
                <c:pt idx="429">
                  <c:v>0.38684290810776184</c:v>
                </c:pt>
                <c:pt idx="430">
                  <c:v>0.39590215474833418</c:v>
                </c:pt>
                <c:pt idx="431">
                  <c:v>0.40497786524955631</c:v>
                </c:pt>
                <c:pt idx="432">
                  <c:v>0.41406644159807982</c:v>
                </c:pt>
                <c:pt idx="433">
                  <c:v>0.42316431623624973</c:v>
                </c:pt>
                <c:pt idx="434">
                  <c:v>0.43226795439455484</c:v>
                </c:pt>
                <c:pt idx="435">
                  <c:v>0.44137385636629023</c:v>
                </c:pt>
                <c:pt idx="436">
                  <c:v>0.45047855972079159</c:v>
                </c:pt>
                <c:pt idx="437">
                  <c:v>0.45957864145171745</c:v>
                </c:pt>
                <c:pt idx="438">
                  <c:v>0.46867072005695382</c:v>
                </c:pt>
                <c:pt idx="439">
                  <c:v>0.47775145754686305</c:v>
                </c:pt>
                <c:pt idx="440">
                  <c:v>0.48681756137772803</c:v>
                </c:pt>
                <c:pt idx="441">
                  <c:v>0.49586578630740691</c:v>
                </c:pt>
                <c:pt idx="442">
                  <c:v>0.50489293617038167</c:v>
                </c:pt>
                <c:pt idx="443">
                  <c:v>0.51389586556956124</c:v>
                </c:pt>
                <c:pt idx="444">
                  <c:v>0.52287148148239504</c:v>
                </c:pt>
                <c:pt idx="445">
                  <c:v>0.53181674477905116</c:v>
                </c:pt>
                <c:pt idx="446">
                  <c:v>0.5407286716506271</c:v>
                </c:pt>
                <c:pt idx="447">
                  <c:v>0.54960433494558347</c:v>
                </c:pt>
                <c:pt idx="448">
                  <c:v>0.55844086541281157</c:v>
                </c:pt>
                <c:pt idx="449">
                  <c:v>0.56723545284998622</c:v>
                </c:pt>
                <c:pt idx="450">
                  <c:v>0.57598534715609451</c:v>
                </c:pt>
                <c:pt idx="451">
                  <c:v>0.58468785928726985</c:v>
                </c:pt>
                <c:pt idx="452">
                  <c:v>0.59334036211531271</c:v>
                </c:pt>
                <c:pt idx="453">
                  <c:v>0.60194029118852743</c:v>
                </c:pt>
                <c:pt idx="454">
                  <c:v>0.61048514539475252</c:v>
                </c:pt>
                <c:pt idx="455">
                  <c:v>0.61897248752670952</c:v>
                </c:pt>
                <c:pt idx="456">
                  <c:v>0.62739994475004823</c:v>
                </c:pt>
                <c:pt idx="457">
                  <c:v>0.63576520897470845</c:v>
                </c:pt>
                <c:pt idx="458">
                  <c:v>0.64406603713044708</c:v>
                </c:pt>
                <c:pt idx="459">
                  <c:v>0.65230025134763781</c:v>
                </c:pt>
                <c:pt idx="460">
                  <c:v>0.66046573904465844</c:v>
                </c:pt>
                <c:pt idx="461">
                  <c:v>0.66856045292340793</c:v>
                </c:pt>
                <c:pt idx="462">
                  <c:v>0.67658241087471305</c:v>
                </c:pt>
                <c:pt idx="463">
                  <c:v>0.68452969579558232</c:v>
                </c:pt>
                <c:pt idx="464">
                  <c:v>0.69240045532045957</c:v>
                </c:pt>
                <c:pt idx="465">
                  <c:v>0.70019290146881097</c:v>
                </c:pt>
                <c:pt idx="466">
                  <c:v>0.7079053102115539</c:v>
                </c:pt>
                <c:pt idx="467">
                  <c:v>0.71553602095898627</c:v>
                </c:pt>
                <c:pt idx="468">
                  <c:v>0.72308343597302749</c:v>
                </c:pt>
                <c:pt idx="469">
                  <c:v>0.73054601970671318</c:v>
                </c:pt>
                <c:pt idx="470">
                  <c:v>0.73792229807400289</c:v>
                </c:pt>
                <c:pt idx="471">
                  <c:v>0.74521085765306194</c:v>
                </c:pt>
                <c:pt idx="472">
                  <c:v>0.75241034482628033</c:v>
                </c:pt>
                <c:pt idx="473">
                  <c:v>0.75951946486035615</c:v>
                </c:pt>
                <c:pt idx="474">
                  <c:v>0.76653698092984357</c:v>
                </c:pt>
                <c:pt idx="475">
                  <c:v>0.77346171308760936</c:v>
                </c:pt>
                <c:pt idx="476">
                  <c:v>0.78029253718568303</c:v>
                </c:pt>
                <c:pt idx="477">
                  <c:v>0.78702838375000439</c:v>
                </c:pt>
                <c:pt idx="478">
                  <c:v>0.7936682368125817</c:v>
                </c:pt>
                <c:pt idx="479">
                  <c:v>0.80021113270457822</c:v>
                </c:pt>
                <c:pt idx="480">
                  <c:v>0.80665615881382136</c:v>
                </c:pt>
                <c:pt idx="481">
                  <c:v>0.8130024523102074</c:v>
                </c:pt>
                <c:pt idx="482">
                  <c:v>0.81924919884243652</c:v>
                </c:pt>
                <c:pt idx="483">
                  <c:v>0.82539563120947113</c:v>
                </c:pt>
                <c:pt idx="484">
                  <c:v>0.83144102801004349</c:v>
                </c:pt>
                <c:pt idx="485">
                  <c:v>0.83738471227347921</c:v>
                </c:pt>
                <c:pt idx="486">
                  <c:v>0.84322605007503693</c:v>
                </c:pt>
                <c:pt idx="487">
                  <c:v>0.8489644491388656</c:v>
                </c:pt>
                <c:pt idx="488">
                  <c:v>0.85459935743160975</c:v>
                </c:pt>
                <c:pt idx="489">
                  <c:v>0.86013026174959095</c:v>
                </c:pt>
                <c:pt idx="490">
                  <c:v>0.86555668630239768</c:v>
                </c:pt>
                <c:pt idx="491">
                  <c:v>0.87087819129560717</c:v>
                </c:pt>
                <c:pt idx="492">
                  <c:v>0.87609437151526581</c:v>
                </c:pt>
                <c:pt idx="493">
                  <c:v>0.88120485491663514</c:v>
                </c:pt>
                <c:pt idx="494">
                  <c:v>0.8862093012195984</c:v>
                </c:pt>
                <c:pt idx="495">
                  <c:v>0.89110740051301685</c:v>
                </c:pt>
                <c:pt idx="496">
                  <c:v>0.89589887187019768</c:v>
                </c:pt>
                <c:pt idx="497">
                  <c:v>0.90058346197752803</c:v>
                </c:pt>
                <c:pt idx="498">
                  <c:v>0.90516094377821299</c:v>
                </c:pt>
                <c:pt idx="499">
                  <c:v>0.90963111513292871</c:v>
                </c:pt>
                <c:pt idx="500">
                  <c:v>0.91399379749911047</c:v>
                </c:pt>
                <c:pt idx="501">
                  <c:v>0.9182488346304597</c:v>
                </c:pt>
                <c:pt idx="502">
                  <c:v>0.92239609129815181</c:v>
                </c:pt>
                <c:pt idx="503">
                  <c:v>0.92643545203512923</c:v>
                </c:pt>
                <c:pt idx="504">
                  <c:v>0.9303668199047368</c:v>
                </c:pt>
                <c:pt idx="505">
                  <c:v>0.93419011529487839</c:v>
                </c:pt>
                <c:pt idx="506">
                  <c:v>0.93790527473874863</c:v>
                </c:pt>
                <c:pt idx="507">
                  <c:v>0.94151224976312697</c:v>
                </c:pt>
                <c:pt idx="508">
                  <c:v>0.945011005765101</c:v>
                </c:pt>
                <c:pt idx="509">
                  <c:v>0.94840152091802543</c:v>
                </c:pt>
                <c:pt idx="510">
                  <c:v>0.95168378510740936</c:v>
                </c:pt>
                <c:pt idx="511">
                  <c:v>0.95485779889737776</c:v>
                </c:pt>
                <c:pt idx="512">
                  <c:v>0.95792357252825278</c:v>
                </c:pt>
                <c:pt idx="513">
                  <c:v>0.96088112494574129</c:v>
                </c:pt>
                <c:pt idx="514">
                  <c:v>0.96373048286214635</c:v>
                </c:pt>
                <c:pt idx="515">
                  <c:v>0.96647167984995763</c:v>
                </c:pt>
                <c:pt idx="516">
                  <c:v>0.96910475546812425</c:v>
                </c:pt>
                <c:pt idx="517">
                  <c:v>0.97162975442124844</c:v>
                </c:pt>
                <c:pt idx="518">
                  <c:v>0.97404672575190077</c:v>
                </c:pt>
                <c:pt idx="519">
                  <c:v>0.97635572206621113</c:v>
                </c:pt>
                <c:pt idx="520">
                  <c:v>0.97855679879284108</c:v>
                </c:pt>
                <c:pt idx="521">
                  <c:v>0.98065001347542158</c:v>
                </c:pt>
                <c:pt idx="522">
                  <c:v>0.98263542509849378</c:v>
                </c:pt>
                <c:pt idx="523">
                  <c:v>0.9845130934469658</c:v>
                </c:pt>
                <c:pt idx="524">
                  <c:v>0.98628307849908414</c:v>
                </c:pt>
                <c:pt idx="525">
                  <c:v>0.98794543985287975</c:v>
                </c:pt>
                <c:pt idx="526">
                  <c:v>0.98950023618604188</c:v>
                </c:pt>
                <c:pt idx="527">
                  <c:v>0.9909475247491607</c:v>
                </c:pt>
                <c:pt idx="528">
                  <c:v>0.99228736089225444</c:v>
                </c:pt>
                <c:pt idx="529">
                  <c:v>0.99351979762450204</c:v>
                </c:pt>
                <c:pt idx="530">
                  <c:v>0.99464488520709349</c:v>
                </c:pt>
                <c:pt idx="531">
                  <c:v>0.99566267077909631</c:v>
                </c:pt>
                <c:pt idx="532">
                  <c:v>0.996573198016246</c:v>
                </c:pt>
                <c:pt idx="533">
                  <c:v>0.99737650682257284</c:v>
                </c:pt>
                <c:pt idx="534">
                  <c:v>0.99807263305476124</c:v>
                </c:pt>
                <c:pt idx="535">
                  <c:v>0.99866160827916928</c:v>
                </c:pt>
                <c:pt idx="536">
                  <c:v>0.99914345956141282</c:v>
                </c:pt>
                <c:pt idx="537">
                  <c:v>0.99951820928845736</c:v>
                </c:pt>
                <c:pt idx="538">
                  <c:v>0.99978587502314531</c:v>
                </c:pt>
                <c:pt idx="539">
                  <c:v>0.99994646939110376</c:v>
                </c:pt>
                <c:pt idx="540">
                  <c:v>1</c:v>
                </c:pt>
                <c:pt idx="541">
                  <c:v>0.99994646939110376</c:v>
                </c:pt>
                <c:pt idx="542">
                  <c:v>0.99978587502314531</c:v>
                </c:pt>
                <c:pt idx="543">
                  <c:v>0.99951820928845736</c:v>
                </c:pt>
                <c:pt idx="544">
                  <c:v>0.99914345956141282</c:v>
                </c:pt>
                <c:pt idx="545">
                  <c:v>0.99866160827916928</c:v>
                </c:pt>
                <c:pt idx="546">
                  <c:v>0.99807263305476124</c:v>
                </c:pt>
                <c:pt idx="547">
                  <c:v>0.99737650682257284</c:v>
                </c:pt>
                <c:pt idx="548">
                  <c:v>0.99657319801624566</c:v>
                </c:pt>
                <c:pt idx="549">
                  <c:v>0.99566267077909631</c:v>
                </c:pt>
                <c:pt idx="550">
                  <c:v>0.99464488520709349</c:v>
                </c:pt>
                <c:pt idx="551">
                  <c:v>0.99351979762450204</c:v>
                </c:pt>
                <c:pt idx="552">
                  <c:v>0.99228736089225444</c:v>
                </c:pt>
                <c:pt idx="553">
                  <c:v>0.99094752474916104</c:v>
                </c:pt>
                <c:pt idx="554">
                  <c:v>0.98950023618604188</c:v>
                </c:pt>
                <c:pt idx="555">
                  <c:v>0.98794543985287975</c:v>
                </c:pt>
                <c:pt idx="556">
                  <c:v>0.98628307849908414</c:v>
                </c:pt>
                <c:pt idx="557">
                  <c:v>0.9845130934469658</c:v>
                </c:pt>
                <c:pt idx="558">
                  <c:v>0.98263542509849378</c:v>
                </c:pt>
                <c:pt idx="559">
                  <c:v>0.98065001347542158</c:v>
                </c:pt>
                <c:pt idx="560">
                  <c:v>0.97855679879284108</c:v>
                </c:pt>
                <c:pt idx="561">
                  <c:v>0.97635572206621113</c:v>
                </c:pt>
                <c:pt idx="562">
                  <c:v>0.97404672575190077</c:v>
                </c:pt>
                <c:pt idx="563">
                  <c:v>0.97162975442124844</c:v>
                </c:pt>
                <c:pt idx="564">
                  <c:v>0.96910475546812425</c:v>
                </c:pt>
                <c:pt idx="565">
                  <c:v>0.96647167984995763</c:v>
                </c:pt>
                <c:pt idx="566">
                  <c:v>0.96373048286214602</c:v>
                </c:pt>
                <c:pt idx="567">
                  <c:v>0.96088112494574129</c:v>
                </c:pt>
                <c:pt idx="568">
                  <c:v>0.95792357252825278</c:v>
                </c:pt>
                <c:pt idx="569">
                  <c:v>0.95485779889737776</c:v>
                </c:pt>
                <c:pt idx="570">
                  <c:v>0.95168378510740903</c:v>
                </c:pt>
                <c:pt idx="571">
                  <c:v>0.94840152091802543</c:v>
                </c:pt>
                <c:pt idx="572">
                  <c:v>0.945011005765101</c:v>
                </c:pt>
                <c:pt idx="573">
                  <c:v>0.94151224976312697</c:v>
                </c:pt>
                <c:pt idx="574">
                  <c:v>0.93790527473874863</c:v>
                </c:pt>
                <c:pt idx="575">
                  <c:v>0.93419011529487839</c:v>
                </c:pt>
                <c:pt idx="576">
                  <c:v>0.9303668199047368</c:v>
                </c:pt>
                <c:pt idx="577">
                  <c:v>0.92643545203512923</c:v>
                </c:pt>
                <c:pt idx="578">
                  <c:v>0.92239609129815181</c:v>
                </c:pt>
                <c:pt idx="579">
                  <c:v>0.9182488346304597</c:v>
                </c:pt>
                <c:pt idx="580">
                  <c:v>0.91399379749911047</c:v>
                </c:pt>
                <c:pt idx="581">
                  <c:v>0.90963111513292871</c:v>
                </c:pt>
                <c:pt idx="582">
                  <c:v>0.90516094377821299</c:v>
                </c:pt>
                <c:pt idx="583">
                  <c:v>0.90058346197752803</c:v>
                </c:pt>
                <c:pt idx="584">
                  <c:v>0.89589887187019768</c:v>
                </c:pt>
                <c:pt idx="585">
                  <c:v>0.89110740051301718</c:v>
                </c:pt>
                <c:pt idx="586">
                  <c:v>0.8862093012195984</c:v>
                </c:pt>
                <c:pt idx="587">
                  <c:v>0.88120485491663514</c:v>
                </c:pt>
                <c:pt idx="588">
                  <c:v>0.87609437151526581</c:v>
                </c:pt>
                <c:pt idx="589">
                  <c:v>0.87087819129560717</c:v>
                </c:pt>
                <c:pt idx="590">
                  <c:v>0.86555668630239768</c:v>
                </c:pt>
                <c:pt idx="591">
                  <c:v>0.86013026174959129</c:v>
                </c:pt>
                <c:pt idx="592">
                  <c:v>0.85459935743160975</c:v>
                </c:pt>
                <c:pt idx="593">
                  <c:v>0.84896444913886526</c:v>
                </c:pt>
                <c:pt idx="594">
                  <c:v>0.84322605007503726</c:v>
                </c:pt>
                <c:pt idx="595">
                  <c:v>0.83738471227347921</c:v>
                </c:pt>
                <c:pt idx="596">
                  <c:v>0.83144102801004349</c:v>
                </c:pt>
                <c:pt idx="597">
                  <c:v>0.82539563120947113</c:v>
                </c:pt>
                <c:pt idx="598">
                  <c:v>0.81924919884243652</c:v>
                </c:pt>
                <c:pt idx="599">
                  <c:v>0.81300245231020707</c:v>
                </c:pt>
                <c:pt idx="600">
                  <c:v>0.80665615881382169</c:v>
                </c:pt>
                <c:pt idx="601">
                  <c:v>0.80021113270457822</c:v>
                </c:pt>
                <c:pt idx="602">
                  <c:v>0.7936682368125817</c:v>
                </c:pt>
                <c:pt idx="603">
                  <c:v>0.78702838375000472</c:v>
                </c:pt>
                <c:pt idx="604">
                  <c:v>0.78029253718568337</c:v>
                </c:pt>
                <c:pt idx="605">
                  <c:v>0.77346171308760936</c:v>
                </c:pt>
                <c:pt idx="606">
                  <c:v>0.76653698092984357</c:v>
                </c:pt>
                <c:pt idx="607">
                  <c:v>0.75951946486035615</c:v>
                </c:pt>
                <c:pt idx="608">
                  <c:v>0.75241034482628077</c:v>
                </c:pt>
                <c:pt idx="609">
                  <c:v>0.74521085765306194</c:v>
                </c:pt>
                <c:pt idx="610">
                  <c:v>0.73792229807400256</c:v>
                </c:pt>
                <c:pt idx="611">
                  <c:v>0.73054601970671318</c:v>
                </c:pt>
                <c:pt idx="612">
                  <c:v>0.72308343597302749</c:v>
                </c:pt>
                <c:pt idx="613">
                  <c:v>0.71553602095898627</c:v>
                </c:pt>
                <c:pt idx="614">
                  <c:v>0.70790531021155423</c:v>
                </c:pt>
                <c:pt idx="615">
                  <c:v>0.70019290146881097</c:v>
                </c:pt>
                <c:pt idx="616">
                  <c:v>0.69240045532045957</c:v>
                </c:pt>
                <c:pt idx="617">
                  <c:v>0.68452969579558265</c:v>
                </c:pt>
                <c:pt idx="618">
                  <c:v>0.67658241087471338</c:v>
                </c:pt>
                <c:pt idx="619">
                  <c:v>0.66856045292340793</c:v>
                </c:pt>
                <c:pt idx="620">
                  <c:v>0.66046573904465844</c:v>
                </c:pt>
                <c:pt idx="621">
                  <c:v>0.65230025134763814</c:v>
                </c:pt>
                <c:pt idx="622">
                  <c:v>0.64406603713044708</c:v>
                </c:pt>
                <c:pt idx="623">
                  <c:v>0.63576520897470845</c:v>
                </c:pt>
                <c:pt idx="624">
                  <c:v>0.62739994475004823</c:v>
                </c:pt>
                <c:pt idx="625">
                  <c:v>0.61897248752670952</c:v>
                </c:pt>
                <c:pt idx="626">
                  <c:v>0.61048514539475252</c:v>
                </c:pt>
                <c:pt idx="627">
                  <c:v>0.60194029118852777</c:v>
                </c:pt>
                <c:pt idx="628">
                  <c:v>0.59334036211531238</c:v>
                </c:pt>
                <c:pt idx="629">
                  <c:v>0.58468785928726985</c:v>
                </c:pt>
                <c:pt idx="630">
                  <c:v>0.57598534715609484</c:v>
                </c:pt>
                <c:pt idx="631">
                  <c:v>0.56723545284998655</c:v>
                </c:pt>
                <c:pt idx="632">
                  <c:v>0.55844086541281157</c:v>
                </c:pt>
                <c:pt idx="633">
                  <c:v>0.54960433494558347</c:v>
                </c:pt>
                <c:pt idx="634">
                  <c:v>0.5407286716506271</c:v>
                </c:pt>
                <c:pt idx="635">
                  <c:v>0.53181674477905116</c:v>
                </c:pt>
                <c:pt idx="636">
                  <c:v>0.52287148148239504</c:v>
                </c:pt>
                <c:pt idx="637">
                  <c:v>0.51389586556956091</c:v>
                </c:pt>
                <c:pt idx="638">
                  <c:v>0.50489293617038167</c:v>
                </c:pt>
                <c:pt idx="639">
                  <c:v>0.49586578630740724</c:v>
                </c:pt>
                <c:pt idx="640">
                  <c:v>0.48681756137772836</c:v>
                </c:pt>
                <c:pt idx="641">
                  <c:v>0.47775145754686305</c:v>
                </c:pt>
                <c:pt idx="642">
                  <c:v>0.46867072005695382</c:v>
                </c:pt>
                <c:pt idx="643">
                  <c:v>0.45957864145171745</c:v>
                </c:pt>
                <c:pt idx="644">
                  <c:v>0.45047855972079232</c:v>
                </c:pt>
                <c:pt idx="645">
                  <c:v>0.44137385636629056</c:v>
                </c:pt>
                <c:pt idx="646">
                  <c:v>0.43226795439455484</c:v>
                </c:pt>
                <c:pt idx="647">
                  <c:v>0.42316431623624973</c:v>
                </c:pt>
                <c:pt idx="648">
                  <c:v>0.41406644159808015</c:v>
                </c:pt>
                <c:pt idx="649">
                  <c:v>0.4049778652495567</c:v>
                </c:pt>
                <c:pt idx="650">
                  <c:v>0.39590215474833418</c:v>
                </c:pt>
                <c:pt idx="651">
                  <c:v>0.38684290810776184</c:v>
                </c:pt>
                <c:pt idx="652">
                  <c:v>0.37780375141036837</c:v>
                </c:pt>
                <c:pt idx="653">
                  <c:v>0.36878833637108244</c:v>
                </c:pt>
                <c:pt idx="654">
                  <c:v>0.35980033785404369</c:v>
                </c:pt>
                <c:pt idx="655">
                  <c:v>0.35084345134690992</c:v>
                </c:pt>
                <c:pt idx="656">
                  <c:v>0.34192139039660563</c:v>
                </c:pt>
                <c:pt idx="657">
                  <c:v>0.3330378840104577</c:v>
                </c:pt>
                <c:pt idx="658">
                  <c:v>0.32419667402669117</c:v>
                </c:pt>
                <c:pt idx="659">
                  <c:v>0.31540151245824133</c:v>
                </c:pt>
                <c:pt idx="660">
                  <c:v>0.30665615881382152</c:v>
                </c:pt>
                <c:pt idx="661">
                  <c:v>0.29796437740015336</c:v>
                </c:pt>
                <c:pt idx="662">
                  <c:v>0.28932993460923179</c:v>
                </c:pt>
                <c:pt idx="663">
                  <c:v>0.28075659619444465</c:v>
                </c:pt>
                <c:pt idx="664">
                  <c:v>0.27224812453929653</c:v>
                </c:pt>
                <c:pt idx="665">
                  <c:v>0.26380827592243322</c:v>
                </c:pt>
                <c:pt idx="666">
                  <c:v>0.25544079778256407</c:v>
                </c:pt>
                <c:pt idx="667">
                  <c:v>0.24714942598681716</c:v>
                </c:pt>
                <c:pt idx="668">
                  <c:v>0.23893788210595129</c:v>
                </c:pt>
                <c:pt idx="669">
                  <c:v>0.23080987069975362</c:v>
                </c:pt>
                <c:pt idx="670">
                  <c:v>0.22276907661585829</c:v>
                </c:pt>
                <c:pt idx="671">
                  <c:v>0.21481916230510001</c:v>
                </c:pt>
                <c:pt idx="672">
                  <c:v>0.20696376515640794</c:v>
                </c:pt>
                <c:pt idx="673">
                  <c:v>0.19920649485413666</c:v>
                </c:pt>
                <c:pt idx="674">
                  <c:v>0.1915509307606012</c:v>
                </c:pt>
                <c:pt idx="675">
                  <c:v>0.18400061932646947</c:v>
                </c:pt>
                <c:pt idx="676">
                  <c:v>0.17655907153154654</c:v>
                </c:pt>
                <c:pt idx="677">
                  <c:v>0.16922976035835749</c:v>
                </c:pt>
                <c:pt idx="678">
                  <c:v>0.16201611830081872</c:v>
                </c:pt>
                <c:pt idx="679">
                  <c:v>0.15492153491015662</c:v>
                </c:pt>
                <c:pt idx="680">
                  <c:v>0.14794935438013287</c:v>
                </c:pt>
                <c:pt idx="681">
                  <c:v>0.14110287317348885</c:v>
                </c:pt>
                <c:pt idx="682">
                  <c:v>0.13438533769142999</c:v>
                </c:pt>
                <c:pt idx="683">
                  <c:v>0.12779994198783626</c:v>
                </c:pt>
                <c:pt idx="684">
                  <c:v>0.12134982552978968</c:v>
                </c:pt>
                <c:pt idx="685">
                  <c:v>0.11503807100588689</c:v>
                </c:pt>
                <c:pt idx="686">
                  <c:v>0.10886770218370703</c:v>
                </c:pt>
                <c:pt idx="687">
                  <c:v>0.10284168181770288</c:v>
                </c:pt>
                <c:pt idx="688">
                  <c:v>9.6962909608675013E-2</c:v>
                </c:pt>
                <c:pt idx="689">
                  <c:v>9.1234220215913445E-2</c:v>
                </c:pt>
                <c:pt idx="690">
                  <c:v>8.5658381322970795E-2</c:v>
                </c:pt>
                <c:pt idx="691">
                  <c:v>8.0238091757981855E-2</c:v>
                </c:pt>
                <c:pt idx="692">
                  <c:v>7.4975979669325996E-2</c:v>
                </c:pt>
                <c:pt idx="693">
                  <c:v>6.9874600757373687E-2</c:v>
                </c:pt>
                <c:pt idx="694">
                  <c:v>6.4936436562979538E-2</c:v>
                </c:pt>
                <c:pt idx="695">
                  <c:v>6.0163892813307578E-2</c:v>
                </c:pt>
                <c:pt idx="696">
                  <c:v>5.5559297825523525E-2</c:v>
                </c:pt>
                <c:pt idx="697">
                  <c:v>5.1124900968807944E-2</c:v>
                </c:pt>
                <c:pt idx="698">
                  <c:v>4.6862871185113564E-2</c:v>
                </c:pt>
                <c:pt idx="699">
                  <c:v>4.2775295569009358E-2</c:v>
                </c:pt>
                <c:pt idx="700">
                  <c:v>3.8864178006932745E-2</c:v>
                </c:pt>
                <c:pt idx="701">
                  <c:v>3.513143787610469E-2</c:v>
                </c:pt>
                <c:pt idx="702">
                  <c:v>3.1578908803339939E-2</c:v>
                </c:pt>
                <c:pt idx="703">
                  <c:v>2.8208337483930319E-2</c:v>
                </c:pt>
                <c:pt idx="704">
                  <c:v>2.5021382560765453E-2</c:v>
                </c:pt>
                <c:pt idx="705">
                  <c:v>2.2019613563811345E-2</c:v>
                </c:pt>
                <c:pt idx="706">
                  <c:v>1.9204509910045263E-2</c:v>
                </c:pt>
                <c:pt idx="707">
                  <c:v>1.6577459963925747E-2</c:v>
                </c:pt>
                <c:pt idx="708">
                  <c:v>1.4139760158448571E-2</c:v>
                </c:pt>
                <c:pt idx="709">
                  <c:v>1.1892614176838351E-2</c:v>
                </c:pt>
                <c:pt idx="710">
                  <c:v>9.8371321948857865E-3</c:v>
                </c:pt>
                <c:pt idx="711">
                  <c:v>7.9743301839584578E-3</c:v>
                </c:pt>
                <c:pt idx="712">
                  <c:v>6.3051292746755874E-3</c:v>
                </c:pt>
                <c:pt idx="713">
                  <c:v>4.8303551812502619E-3</c:v>
                </c:pt>
                <c:pt idx="714">
                  <c:v>3.5507376864881241E-3</c:v>
                </c:pt>
                <c:pt idx="715">
                  <c:v>2.4669101874238322E-3</c:v>
                </c:pt>
                <c:pt idx="716">
                  <c:v>1.5794093015884417E-3</c:v>
                </c:pt>
                <c:pt idx="717">
                  <c:v>8.8867453388350728E-4</c:v>
                </c:pt>
                <c:pt idx="718">
                  <c:v>3.9504800404929264E-4</c:v>
                </c:pt>
                <c:pt idx="719">
                  <c:v>9.8774234712418975E-5</c:v>
                </c:pt>
              </c:numCache>
            </c:numRef>
          </c:yVal>
          <c:smooth val="1"/>
          <c:extLst>
            <c:ext xmlns:c16="http://schemas.microsoft.com/office/drawing/2014/chart" uri="{C3380CC4-5D6E-409C-BE32-E72D297353CC}">
              <c16:uniqueId val="{00000000-6837-49D8-BE0E-F0F3949B5499}"/>
            </c:ext>
          </c:extLst>
        </c:ser>
        <c:dLbls>
          <c:showLegendKey val="0"/>
          <c:showVal val="0"/>
          <c:showCatName val="0"/>
          <c:showSerName val="0"/>
          <c:showPercent val="0"/>
          <c:showBubbleSize val="0"/>
        </c:dLbls>
        <c:axId val="1883891071"/>
        <c:axId val="1883888671"/>
      </c:scatterChart>
      <c:valAx>
        <c:axId val="1883891071"/>
        <c:scaling>
          <c:orientation val="minMax"/>
        </c:scaling>
        <c:delete val="0"/>
        <c:axPos val="b"/>
        <c:majorGridlines>
          <c:spPr>
            <a:ln w="9525" cap="flat" cmpd="sng" algn="ctr">
              <a:solidFill>
                <a:schemeClr val="dk1">
                  <a:lumMod val="65000"/>
                  <a:lumOff val="35000"/>
                  <a:alpha val="7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n-GB">
                    <a:solidFill>
                      <a:srgbClr val="FF0000"/>
                    </a:solidFill>
                  </a:rPr>
                  <a:t>Piston position </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no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883888671"/>
        <c:crosses val="autoZero"/>
        <c:crossBetween val="midCat"/>
      </c:valAx>
      <c:valAx>
        <c:axId val="1883888671"/>
        <c:scaling>
          <c:orientation val="minMax"/>
        </c:scaling>
        <c:delete val="0"/>
        <c:axPos val="l"/>
        <c:majorGridlines>
          <c:spPr>
            <a:ln w="9525" cap="flat" cmpd="sng" algn="ctr">
              <a:solidFill>
                <a:schemeClr val="dk1">
                  <a:lumMod val="65000"/>
                  <a:lumOff val="35000"/>
                  <a:alpha val="7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n-GB">
                    <a:solidFill>
                      <a:srgbClr val="FF0000"/>
                    </a:solidFill>
                  </a:rPr>
                  <a:t>Pressure (bar)</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88389107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4000 rpm: Pressure vs Piston Position</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smoothMarker"/>
        <c:varyColors val="0"/>
        <c:ser>
          <c:idx val="0"/>
          <c:order val="0"/>
          <c:spPr>
            <a:ln w="9525" cap="rnd">
              <a:solidFill>
                <a:schemeClr val="accent1"/>
              </a:solidFill>
              <a:round/>
            </a:ln>
            <a:effectLst>
              <a:outerShdw blurRad="40000" dist="23000" dir="5400000" rotWithShape="0">
                <a:srgbClr val="000000">
                  <a:alpha val="35000"/>
                </a:srgbClr>
              </a:outerShdw>
            </a:effectLst>
          </c:spPr>
          <c:marker>
            <c:symbol val="none"/>
          </c:marker>
          <c:xVal>
            <c:numRef>
              <c:f>'4000'!$C$13:$C$732</c:f>
              <c:numCache>
                <c:formatCode>General</c:formatCode>
                <c:ptCount val="720"/>
                <c:pt idx="0">
                  <c:v>0.90100000000000002</c:v>
                </c:pt>
                <c:pt idx="1">
                  <c:v>0.89400000000000002</c:v>
                </c:pt>
                <c:pt idx="2">
                  <c:v>0.89700000000000002</c:v>
                </c:pt>
                <c:pt idx="3">
                  <c:v>0.90100000000000002</c:v>
                </c:pt>
                <c:pt idx="4">
                  <c:v>0.89800000000000002</c:v>
                </c:pt>
                <c:pt idx="5">
                  <c:v>0.88800000000000001</c:v>
                </c:pt>
                <c:pt idx="6">
                  <c:v>0.878</c:v>
                </c:pt>
                <c:pt idx="7">
                  <c:v>0.874</c:v>
                </c:pt>
                <c:pt idx="8">
                  <c:v>0.878</c:v>
                </c:pt>
                <c:pt idx="9">
                  <c:v>0.873</c:v>
                </c:pt>
                <c:pt idx="10">
                  <c:v>0.85799999999999998</c:v>
                </c:pt>
                <c:pt idx="11">
                  <c:v>0.83499999999999996</c:v>
                </c:pt>
                <c:pt idx="12">
                  <c:v>0.80400000000000005</c:v>
                </c:pt>
                <c:pt idx="13">
                  <c:v>0.78300000000000003</c:v>
                </c:pt>
                <c:pt idx="14">
                  <c:v>0.77200000000000002</c:v>
                </c:pt>
                <c:pt idx="15">
                  <c:v>0.76700000000000002</c:v>
                </c:pt>
                <c:pt idx="16">
                  <c:v>0.76300000000000001</c:v>
                </c:pt>
                <c:pt idx="17">
                  <c:v>0.76100000000000001</c:v>
                </c:pt>
                <c:pt idx="18">
                  <c:v>0.76600000000000001</c:v>
                </c:pt>
                <c:pt idx="19">
                  <c:v>0.77600000000000002</c:v>
                </c:pt>
                <c:pt idx="20">
                  <c:v>0.78700000000000003</c:v>
                </c:pt>
                <c:pt idx="21">
                  <c:v>0.79800000000000004</c:v>
                </c:pt>
                <c:pt idx="22">
                  <c:v>0.80400000000000005</c:v>
                </c:pt>
                <c:pt idx="23">
                  <c:v>0.79800000000000004</c:v>
                </c:pt>
                <c:pt idx="24">
                  <c:v>0.78400000000000003</c:v>
                </c:pt>
                <c:pt idx="25">
                  <c:v>0.77100000000000002</c:v>
                </c:pt>
                <c:pt idx="26">
                  <c:v>0.75800000000000001</c:v>
                </c:pt>
                <c:pt idx="27">
                  <c:v>0.746</c:v>
                </c:pt>
                <c:pt idx="28">
                  <c:v>0.73099999999999998</c:v>
                </c:pt>
                <c:pt idx="29">
                  <c:v>0.71</c:v>
                </c:pt>
                <c:pt idx="30">
                  <c:v>0.69599999999999995</c:v>
                </c:pt>
                <c:pt idx="31">
                  <c:v>0.69</c:v>
                </c:pt>
                <c:pt idx="32">
                  <c:v>0.68400000000000005</c:v>
                </c:pt>
                <c:pt idx="33">
                  <c:v>0.69</c:v>
                </c:pt>
                <c:pt idx="34">
                  <c:v>0.69699999999999995</c:v>
                </c:pt>
                <c:pt idx="35">
                  <c:v>0.70299999999999996</c:v>
                </c:pt>
                <c:pt idx="36">
                  <c:v>0.71</c:v>
                </c:pt>
                <c:pt idx="37">
                  <c:v>0.70399999999999996</c:v>
                </c:pt>
                <c:pt idx="38">
                  <c:v>0.69799999999999995</c:v>
                </c:pt>
                <c:pt idx="39">
                  <c:v>0.69</c:v>
                </c:pt>
                <c:pt idx="40">
                  <c:v>0.68600000000000005</c:v>
                </c:pt>
                <c:pt idx="41">
                  <c:v>0.67900000000000005</c:v>
                </c:pt>
                <c:pt idx="42">
                  <c:v>0.66700000000000004</c:v>
                </c:pt>
                <c:pt idx="43">
                  <c:v>0.65500000000000003</c:v>
                </c:pt>
                <c:pt idx="44">
                  <c:v>0.66100000000000003</c:v>
                </c:pt>
                <c:pt idx="45">
                  <c:v>0.65500000000000003</c:v>
                </c:pt>
                <c:pt idx="46">
                  <c:v>0.63200000000000001</c:v>
                </c:pt>
                <c:pt idx="47">
                  <c:v>0.622</c:v>
                </c:pt>
                <c:pt idx="48">
                  <c:v>0.63600000000000001</c:v>
                </c:pt>
                <c:pt idx="49">
                  <c:v>0.63100000000000001</c:v>
                </c:pt>
                <c:pt idx="50">
                  <c:v>0.628</c:v>
                </c:pt>
                <c:pt idx="51">
                  <c:v>0.627</c:v>
                </c:pt>
                <c:pt idx="52">
                  <c:v>0.63400000000000001</c:v>
                </c:pt>
                <c:pt idx="53">
                  <c:v>0.628</c:v>
                </c:pt>
                <c:pt idx="54">
                  <c:v>0.61699999999999999</c:v>
                </c:pt>
                <c:pt idx="55">
                  <c:v>0.625</c:v>
                </c:pt>
                <c:pt idx="56">
                  <c:v>0.65600000000000003</c:v>
                </c:pt>
                <c:pt idx="57">
                  <c:v>0.66700000000000004</c:v>
                </c:pt>
                <c:pt idx="58">
                  <c:v>0.66200000000000003</c:v>
                </c:pt>
                <c:pt idx="59">
                  <c:v>0.68</c:v>
                </c:pt>
                <c:pt idx="60">
                  <c:v>0.68400000000000005</c:v>
                </c:pt>
                <c:pt idx="61">
                  <c:v>0.66500000000000004</c:v>
                </c:pt>
                <c:pt idx="62">
                  <c:v>0.64800000000000002</c:v>
                </c:pt>
                <c:pt idx="63">
                  <c:v>0.64300000000000002</c:v>
                </c:pt>
                <c:pt idx="64">
                  <c:v>0.63700000000000001</c:v>
                </c:pt>
                <c:pt idx="65">
                  <c:v>0.63500000000000001</c:v>
                </c:pt>
                <c:pt idx="66">
                  <c:v>0.63100000000000001</c:v>
                </c:pt>
                <c:pt idx="67">
                  <c:v>0.63400000000000001</c:v>
                </c:pt>
                <c:pt idx="68">
                  <c:v>0.65200000000000002</c:v>
                </c:pt>
                <c:pt idx="69">
                  <c:v>0.66700000000000004</c:v>
                </c:pt>
                <c:pt idx="70">
                  <c:v>0.66600000000000004</c:v>
                </c:pt>
                <c:pt idx="71">
                  <c:v>0.66600000000000004</c:v>
                </c:pt>
                <c:pt idx="72">
                  <c:v>0.67500000000000004</c:v>
                </c:pt>
                <c:pt idx="73">
                  <c:v>0.68600000000000005</c:v>
                </c:pt>
                <c:pt idx="74">
                  <c:v>0.68899999999999995</c:v>
                </c:pt>
                <c:pt idx="75">
                  <c:v>0.69399999999999995</c:v>
                </c:pt>
                <c:pt idx="76">
                  <c:v>0.70499999999999996</c:v>
                </c:pt>
                <c:pt idx="77">
                  <c:v>0.71099999999999997</c:v>
                </c:pt>
                <c:pt idx="78">
                  <c:v>0.70299999999999996</c:v>
                </c:pt>
                <c:pt idx="79">
                  <c:v>0.69299999999999995</c:v>
                </c:pt>
                <c:pt idx="80">
                  <c:v>0.68899999999999995</c:v>
                </c:pt>
                <c:pt idx="81">
                  <c:v>0.69199999999999995</c:v>
                </c:pt>
                <c:pt idx="82">
                  <c:v>0.69099999999999995</c:v>
                </c:pt>
                <c:pt idx="83">
                  <c:v>0.68899999999999995</c:v>
                </c:pt>
                <c:pt idx="84">
                  <c:v>0.69599999999999995</c:v>
                </c:pt>
                <c:pt idx="85">
                  <c:v>0.71</c:v>
                </c:pt>
                <c:pt idx="86">
                  <c:v>0.73</c:v>
                </c:pt>
                <c:pt idx="87">
                  <c:v>0.751</c:v>
                </c:pt>
                <c:pt idx="88">
                  <c:v>0.77400000000000002</c:v>
                </c:pt>
                <c:pt idx="89">
                  <c:v>0.79300000000000004</c:v>
                </c:pt>
                <c:pt idx="90">
                  <c:v>0.80500000000000005</c:v>
                </c:pt>
                <c:pt idx="91">
                  <c:v>0.80800000000000005</c:v>
                </c:pt>
                <c:pt idx="92">
                  <c:v>0.80900000000000005</c:v>
                </c:pt>
                <c:pt idx="93">
                  <c:v>0.80900000000000005</c:v>
                </c:pt>
                <c:pt idx="94">
                  <c:v>0.81699999999999995</c:v>
                </c:pt>
                <c:pt idx="95">
                  <c:v>0.82899999999999996</c:v>
                </c:pt>
                <c:pt idx="96">
                  <c:v>0.84399999999999997</c:v>
                </c:pt>
                <c:pt idx="97">
                  <c:v>0.85799999999999998</c:v>
                </c:pt>
                <c:pt idx="98">
                  <c:v>0.86699999999999999</c:v>
                </c:pt>
                <c:pt idx="99">
                  <c:v>0.86499999999999999</c:v>
                </c:pt>
                <c:pt idx="100">
                  <c:v>0.86399999999999999</c:v>
                </c:pt>
                <c:pt idx="101">
                  <c:v>0.86599999999999999</c:v>
                </c:pt>
                <c:pt idx="102">
                  <c:v>0.86699999999999999</c:v>
                </c:pt>
                <c:pt idx="103">
                  <c:v>0.86699999999999999</c:v>
                </c:pt>
                <c:pt idx="104">
                  <c:v>0.86399999999999999</c:v>
                </c:pt>
                <c:pt idx="105">
                  <c:v>0.85599999999999998</c:v>
                </c:pt>
                <c:pt idx="106">
                  <c:v>0.84899999999999998</c:v>
                </c:pt>
                <c:pt idx="107">
                  <c:v>0.84899999999999998</c:v>
                </c:pt>
                <c:pt idx="108">
                  <c:v>0.85699999999999998</c:v>
                </c:pt>
                <c:pt idx="109">
                  <c:v>0.87</c:v>
                </c:pt>
                <c:pt idx="110">
                  <c:v>0.89</c:v>
                </c:pt>
                <c:pt idx="111">
                  <c:v>0.91600000000000004</c:v>
                </c:pt>
                <c:pt idx="112">
                  <c:v>0.94</c:v>
                </c:pt>
                <c:pt idx="113">
                  <c:v>0.96</c:v>
                </c:pt>
                <c:pt idx="114">
                  <c:v>0.97399999999999998</c:v>
                </c:pt>
                <c:pt idx="115">
                  <c:v>0.98299999999999998</c:v>
                </c:pt>
                <c:pt idx="116">
                  <c:v>0.98499999999999999</c:v>
                </c:pt>
                <c:pt idx="117">
                  <c:v>0.98399999999999999</c:v>
                </c:pt>
                <c:pt idx="118">
                  <c:v>0.98199999999999998</c:v>
                </c:pt>
                <c:pt idx="119">
                  <c:v>0.98199999999999998</c:v>
                </c:pt>
                <c:pt idx="120">
                  <c:v>0.98</c:v>
                </c:pt>
                <c:pt idx="121">
                  <c:v>0.98599999999999999</c:v>
                </c:pt>
                <c:pt idx="122">
                  <c:v>0.99399999999999999</c:v>
                </c:pt>
                <c:pt idx="123">
                  <c:v>1.004</c:v>
                </c:pt>
                <c:pt idx="124">
                  <c:v>1.0129999999999999</c:v>
                </c:pt>
                <c:pt idx="125">
                  <c:v>1.0189999999999999</c:v>
                </c:pt>
                <c:pt idx="126">
                  <c:v>1.02</c:v>
                </c:pt>
                <c:pt idx="127">
                  <c:v>1.014</c:v>
                </c:pt>
                <c:pt idx="128">
                  <c:v>1.002</c:v>
                </c:pt>
                <c:pt idx="129">
                  <c:v>0.999</c:v>
                </c:pt>
                <c:pt idx="130">
                  <c:v>1.004</c:v>
                </c:pt>
                <c:pt idx="131">
                  <c:v>1.014</c:v>
                </c:pt>
                <c:pt idx="132">
                  <c:v>1.028</c:v>
                </c:pt>
                <c:pt idx="133">
                  <c:v>1.0449999999999999</c:v>
                </c:pt>
                <c:pt idx="134">
                  <c:v>1.056</c:v>
                </c:pt>
                <c:pt idx="135">
                  <c:v>1.0609999999999999</c:v>
                </c:pt>
                <c:pt idx="136">
                  <c:v>1.0669999999999999</c:v>
                </c:pt>
                <c:pt idx="137">
                  <c:v>1.0780000000000001</c:v>
                </c:pt>
                <c:pt idx="138">
                  <c:v>1.0880000000000001</c:v>
                </c:pt>
                <c:pt idx="139">
                  <c:v>1.101</c:v>
                </c:pt>
                <c:pt idx="140">
                  <c:v>1.1180000000000001</c:v>
                </c:pt>
                <c:pt idx="141">
                  <c:v>1.1319999999999999</c:v>
                </c:pt>
                <c:pt idx="142">
                  <c:v>1.145</c:v>
                </c:pt>
                <c:pt idx="143">
                  <c:v>1.149</c:v>
                </c:pt>
                <c:pt idx="144">
                  <c:v>1.147</c:v>
                </c:pt>
                <c:pt idx="145">
                  <c:v>1.147</c:v>
                </c:pt>
                <c:pt idx="146">
                  <c:v>1.149</c:v>
                </c:pt>
                <c:pt idx="147">
                  <c:v>1.153</c:v>
                </c:pt>
                <c:pt idx="148">
                  <c:v>1.159</c:v>
                </c:pt>
                <c:pt idx="149">
                  <c:v>1.1679999999999999</c:v>
                </c:pt>
                <c:pt idx="150">
                  <c:v>1.177</c:v>
                </c:pt>
                <c:pt idx="151">
                  <c:v>1.1779999999999999</c:v>
                </c:pt>
                <c:pt idx="152">
                  <c:v>1.181</c:v>
                </c:pt>
                <c:pt idx="153">
                  <c:v>1.1850000000000001</c:v>
                </c:pt>
                <c:pt idx="154">
                  <c:v>1.1850000000000001</c:v>
                </c:pt>
                <c:pt idx="155">
                  <c:v>1.196</c:v>
                </c:pt>
                <c:pt idx="156">
                  <c:v>1.2090000000000001</c:v>
                </c:pt>
                <c:pt idx="157">
                  <c:v>1.214</c:v>
                </c:pt>
                <c:pt idx="158">
                  <c:v>1.224</c:v>
                </c:pt>
                <c:pt idx="159">
                  <c:v>1.2250000000000001</c:v>
                </c:pt>
                <c:pt idx="160">
                  <c:v>1.2170000000000001</c:v>
                </c:pt>
                <c:pt idx="161">
                  <c:v>1.212</c:v>
                </c:pt>
                <c:pt idx="162">
                  <c:v>1.2010000000000001</c:v>
                </c:pt>
                <c:pt idx="163">
                  <c:v>1.196</c:v>
                </c:pt>
                <c:pt idx="164">
                  <c:v>1.202</c:v>
                </c:pt>
                <c:pt idx="165">
                  <c:v>1.208</c:v>
                </c:pt>
                <c:pt idx="166">
                  <c:v>1.216</c:v>
                </c:pt>
                <c:pt idx="167">
                  <c:v>1.226</c:v>
                </c:pt>
                <c:pt idx="168">
                  <c:v>1.232</c:v>
                </c:pt>
                <c:pt idx="169">
                  <c:v>1.2350000000000001</c:v>
                </c:pt>
                <c:pt idx="170">
                  <c:v>1.2350000000000001</c:v>
                </c:pt>
                <c:pt idx="171">
                  <c:v>1.2370000000000001</c:v>
                </c:pt>
                <c:pt idx="172">
                  <c:v>1.2410000000000001</c:v>
                </c:pt>
                <c:pt idx="173">
                  <c:v>1.2390000000000001</c:v>
                </c:pt>
                <c:pt idx="174">
                  <c:v>1.2390000000000001</c:v>
                </c:pt>
                <c:pt idx="175">
                  <c:v>1.24</c:v>
                </c:pt>
                <c:pt idx="176">
                  <c:v>1.242</c:v>
                </c:pt>
                <c:pt idx="177">
                  <c:v>1.246</c:v>
                </c:pt>
                <c:pt idx="178">
                  <c:v>1.252</c:v>
                </c:pt>
                <c:pt idx="179">
                  <c:v>1.258</c:v>
                </c:pt>
                <c:pt idx="180">
                  <c:v>1.2589999999999999</c:v>
                </c:pt>
                <c:pt idx="181">
                  <c:v>1.254</c:v>
                </c:pt>
                <c:pt idx="182">
                  <c:v>1.248</c:v>
                </c:pt>
                <c:pt idx="183">
                  <c:v>1.24</c:v>
                </c:pt>
                <c:pt idx="184">
                  <c:v>1.234</c:v>
                </c:pt>
                <c:pt idx="185">
                  <c:v>1.2250000000000001</c:v>
                </c:pt>
                <c:pt idx="186">
                  <c:v>1.218</c:v>
                </c:pt>
                <c:pt idx="187">
                  <c:v>1.2150000000000001</c:v>
                </c:pt>
                <c:pt idx="188">
                  <c:v>1.212</c:v>
                </c:pt>
                <c:pt idx="189">
                  <c:v>1.2050000000000001</c:v>
                </c:pt>
                <c:pt idx="190">
                  <c:v>1.1930000000000001</c:v>
                </c:pt>
                <c:pt idx="191">
                  <c:v>1.179</c:v>
                </c:pt>
                <c:pt idx="192">
                  <c:v>1.163</c:v>
                </c:pt>
                <c:pt idx="193">
                  <c:v>1.147</c:v>
                </c:pt>
                <c:pt idx="194">
                  <c:v>1.1359999999999999</c:v>
                </c:pt>
                <c:pt idx="195">
                  <c:v>1.1359999999999999</c:v>
                </c:pt>
                <c:pt idx="196">
                  <c:v>1.139</c:v>
                </c:pt>
                <c:pt idx="197">
                  <c:v>1.149</c:v>
                </c:pt>
                <c:pt idx="198">
                  <c:v>1.1679999999999999</c:v>
                </c:pt>
                <c:pt idx="199">
                  <c:v>1.19</c:v>
                </c:pt>
                <c:pt idx="200">
                  <c:v>1.2090000000000001</c:v>
                </c:pt>
                <c:pt idx="201">
                  <c:v>1.232</c:v>
                </c:pt>
                <c:pt idx="202">
                  <c:v>1.2529999999999999</c:v>
                </c:pt>
                <c:pt idx="203">
                  <c:v>1.2709999999999999</c:v>
                </c:pt>
                <c:pt idx="204">
                  <c:v>1.286</c:v>
                </c:pt>
                <c:pt idx="205">
                  <c:v>1.304</c:v>
                </c:pt>
                <c:pt idx="206">
                  <c:v>1.319</c:v>
                </c:pt>
                <c:pt idx="207">
                  <c:v>1.331</c:v>
                </c:pt>
                <c:pt idx="208">
                  <c:v>1.339</c:v>
                </c:pt>
                <c:pt idx="209">
                  <c:v>1.341</c:v>
                </c:pt>
                <c:pt idx="210">
                  <c:v>1.345</c:v>
                </c:pt>
                <c:pt idx="211">
                  <c:v>1.339</c:v>
                </c:pt>
                <c:pt idx="212">
                  <c:v>1.33</c:v>
                </c:pt>
                <c:pt idx="213">
                  <c:v>1.321</c:v>
                </c:pt>
                <c:pt idx="214">
                  <c:v>1.3140000000000001</c:v>
                </c:pt>
                <c:pt idx="215">
                  <c:v>1.3089999999999999</c:v>
                </c:pt>
                <c:pt idx="216">
                  <c:v>1.31</c:v>
                </c:pt>
                <c:pt idx="217">
                  <c:v>1.3129999999999999</c:v>
                </c:pt>
                <c:pt idx="218">
                  <c:v>1.3169999999999999</c:v>
                </c:pt>
                <c:pt idx="219">
                  <c:v>1.3169999999999999</c:v>
                </c:pt>
                <c:pt idx="220">
                  <c:v>1.321</c:v>
                </c:pt>
                <c:pt idx="221">
                  <c:v>1.331</c:v>
                </c:pt>
                <c:pt idx="222">
                  <c:v>1.341</c:v>
                </c:pt>
                <c:pt idx="223">
                  <c:v>1.3520000000000001</c:v>
                </c:pt>
                <c:pt idx="224">
                  <c:v>1.3740000000000001</c:v>
                </c:pt>
                <c:pt idx="225">
                  <c:v>1.389</c:v>
                </c:pt>
                <c:pt idx="226">
                  <c:v>1.409</c:v>
                </c:pt>
                <c:pt idx="227">
                  <c:v>1.43</c:v>
                </c:pt>
                <c:pt idx="228">
                  <c:v>1.444</c:v>
                </c:pt>
                <c:pt idx="229">
                  <c:v>1.4570000000000001</c:v>
                </c:pt>
                <c:pt idx="230">
                  <c:v>1.4610000000000001</c:v>
                </c:pt>
                <c:pt idx="231">
                  <c:v>1.4690000000000001</c:v>
                </c:pt>
                <c:pt idx="232">
                  <c:v>1.4890000000000001</c:v>
                </c:pt>
                <c:pt idx="233">
                  <c:v>1.5149999999999999</c:v>
                </c:pt>
                <c:pt idx="234">
                  <c:v>1.538</c:v>
                </c:pt>
                <c:pt idx="235">
                  <c:v>1.5589999999999999</c:v>
                </c:pt>
                <c:pt idx="236">
                  <c:v>1.5860000000000001</c:v>
                </c:pt>
                <c:pt idx="237">
                  <c:v>1.6060000000000001</c:v>
                </c:pt>
                <c:pt idx="238">
                  <c:v>1.6120000000000001</c:v>
                </c:pt>
                <c:pt idx="239">
                  <c:v>1.6040000000000001</c:v>
                </c:pt>
                <c:pt idx="240">
                  <c:v>1.603</c:v>
                </c:pt>
                <c:pt idx="241">
                  <c:v>1.609</c:v>
                </c:pt>
                <c:pt idx="242">
                  <c:v>1.637</c:v>
                </c:pt>
                <c:pt idx="243">
                  <c:v>1.655</c:v>
                </c:pt>
                <c:pt idx="244">
                  <c:v>1.663</c:v>
                </c:pt>
                <c:pt idx="245">
                  <c:v>1.659</c:v>
                </c:pt>
                <c:pt idx="246">
                  <c:v>1.6679999999999999</c:v>
                </c:pt>
                <c:pt idx="247">
                  <c:v>1.679</c:v>
                </c:pt>
                <c:pt idx="248">
                  <c:v>1.6970000000000001</c:v>
                </c:pt>
                <c:pt idx="249">
                  <c:v>1.72</c:v>
                </c:pt>
                <c:pt idx="250">
                  <c:v>1.74</c:v>
                </c:pt>
                <c:pt idx="251">
                  <c:v>1.766</c:v>
                </c:pt>
                <c:pt idx="252">
                  <c:v>1.786</c:v>
                </c:pt>
                <c:pt idx="253">
                  <c:v>1.8109999999999999</c:v>
                </c:pt>
                <c:pt idx="254">
                  <c:v>1.843</c:v>
                </c:pt>
                <c:pt idx="255">
                  <c:v>1.875</c:v>
                </c:pt>
                <c:pt idx="256">
                  <c:v>1.907</c:v>
                </c:pt>
                <c:pt idx="257">
                  <c:v>1.9370000000000001</c:v>
                </c:pt>
                <c:pt idx="258">
                  <c:v>1.966</c:v>
                </c:pt>
                <c:pt idx="259">
                  <c:v>1.9990000000000001</c:v>
                </c:pt>
                <c:pt idx="260">
                  <c:v>2.0329999999999999</c:v>
                </c:pt>
                <c:pt idx="261">
                  <c:v>2.0680000000000001</c:v>
                </c:pt>
                <c:pt idx="262">
                  <c:v>2.1</c:v>
                </c:pt>
                <c:pt idx="263">
                  <c:v>2.1309999999999998</c:v>
                </c:pt>
                <c:pt idx="264">
                  <c:v>2.157</c:v>
                </c:pt>
                <c:pt idx="265">
                  <c:v>2.1869999999999998</c:v>
                </c:pt>
                <c:pt idx="266">
                  <c:v>2.214</c:v>
                </c:pt>
                <c:pt idx="267">
                  <c:v>2.2429999999999999</c:v>
                </c:pt>
                <c:pt idx="268">
                  <c:v>2.2759999999999998</c:v>
                </c:pt>
                <c:pt idx="269">
                  <c:v>2.3140000000000001</c:v>
                </c:pt>
                <c:pt idx="270">
                  <c:v>2.3540000000000001</c:v>
                </c:pt>
                <c:pt idx="271">
                  <c:v>2.3919999999999999</c:v>
                </c:pt>
                <c:pt idx="272">
                  <c:v>2.4319999999999999</c:v>
                </c:pt>
                <c:pt idx="273">
                  <c:v>2.4790000000000001</c:v>
                </c:pt>
                <c:pt idx="274">
                  <c:v>2.5289999999999999</c:v>
                </c:pt>
                <c:pt idx="275">
                  <c:v>2.58</c:v>
                </c:pt>
                <c:pt idx="276">
                  <c:v>2.6379999999999999</c:v>
                </c:pt>
                <c:pt idx="277">
                  <c:v>2.6989999999999998</c:v>
                </c:pt>
                <c:pt idx="278">
                  <c:v>2.762</c:v>
                </c:pt>
                <c:pt idx="279">
                  <c:v>2.8239999999999998</c:v>
                </c:pt>
                <c:pt idx="280">
                  <c:v>2.8860000000000001</c:v>
                </c:pt>
                <c:pt idx="281">
                  <c:v>2.9470000000000001</c:v>
                </c:pt>
                <c:pt idx="282">
                  <c:v>3.0089999999999999</c:v>
                </c:pt>
                <c:pt idx="283">
                  <c:v>3.0739999999999998</c:v>
                </c:pt>
                <c:pt idx="284">
                  <c:v>3.1440000000000001</c:v>
                </c:pt>
                <c:pt idx="285">
                  <c:v>3.214</c:v>
                </c:pt>
                <c:pt idx="286">
                  <c:v>3.286</c:v>
                </c:pt>
                <c:pt idx="287">
                  <c:v>3.3610000000000002</c:v>
                </c:pt>
                <c:pt idx="288">
                  <c:v>3.4359999999999999</c:v>
                </c:pt>
                <c:pt idx="289">
                  <c:v>3.5049999999999999</c:v>
                </c:pt>
                <c:pt idx="290">
                  <c:v>3.577</c:v>
                </c:pt>
                <c:pt idx="291">
                  <c:v>3.6589999999999998</c:v>
                </c:pt>
                <c:pt idx="292">
                  <c:v>3.7519999999999998</c:v>
                </c:pt>
                <c:pt idx="293">
                  <c:v>3.8460000000000001</c:v>
                </c:pt>
                <c:pt idx="294">
                  <c:v>3.9369999999999998</c:v>
                </c:pt>
                <c:pt idx="295">
                  <c:v>4.0250000000000004</c:v>
                </c:pt>
                <c:pt idx="296">
                  <c:v>4.1109999999999998</c:v>
                </c:pt>
                <c:pt idx="297">
                  <c:v>4.2</c:v>
                </c:pt>
                <c:pt idx="298">
                  <c:v>4.2949999999999999</c:v>
                </c:pt>
                <c:pt idx="299">
                  <c:v>4.4059999999999997</c:v>
                </c:pt>
                <c:pt idx="300">
                  <c:v>4.5339999999999998</c:v>
                </c:pt>
                <c:pt idx="301">
                  <c:v>4.6760000000000002</c:v>
                </c:pt>
                <c:pt idx="302">
                  <c:v>4.8250000000000002</c:v>
                </c:pt>
                <c:pt idx="303">
                  <c:v>4.984</c:v>
                </c:pt>
                <c:pt idx="304">
                  <c:v>5.1529999999999996</c:v>
                </c:pt>
                <c:pt idx="305">
                  <c:v>5.3319999999999999</c:v>
                </c:pt>
                <c:pt idx="306">
                  <c:v>5.51</c:v>
                </c:pt>
                <c:pt idx="307">
                  <c:v>5.6890000000000001</c:v>
                </c:pt>
                <c:pt idx="308">
                  <c:v>5.8719999999999999</c:v>
                </c:pt>
                <c:pt idx="309">
                  <c:v>6.0609999999999999</c:v>
                </c:pt>
                <c:pt idx="310">
                  <c:v>6.2519999999999998</c:v>
                </c:pt>
                <c:pt idx="311">
                  <c:v>6.4409999999999998</c:v>
                </c:pt>
                <c:pt idx="312">
                  <c:v>6.6550000000000002</c:v>
                </c:pt>
                <c:pt idx="313">
                  <c:v>6.88</c:v>
                </c:pt>
                <c:pt idx="314">
                  <c:v>7.109</c:v>
                </c:pt>
                <c:pt idx="315">
                  <c:v>7.3540000000000001</c:v>
                </c:pt>
                <c:pt idx="316">
                  <c:v>7.6260000000000003</c:v>
                </c:pt>
                <c:pt idx="317">
                  <c:v>7.9029999999999996</c:v>
                </c:pt>
                <c:pt idx="318">
                  <c:v>8.1790000000000003</c:v>
                </c:pt>
                <c:pt idx="319">
                  <c:v>8.4719999999999995</c:v>
                </c:pt>
                <c:pt idx="320">
                  <c:v>8.7609999999999992</c:v>
                </c:pt>
                <c:pt idx="321">
                  <c:v>9.0630000000000006</c:v>
                </c:pt>
                <c:pt idx="322">
                  <c:v>9.3889999999999993</c:v>
                </c:pt>
                <c:pt idx="323">
                  <c:v>9.7469999999999999</c:v>
                </c:pt>
                <c:pt idx="324">
                  <c:v>10.103999999999999</c:v>
                </c:pt>
                <c:pt idx="325">
                  <c:v>10.5</c:v>
                </c:pt>
                <c:pt idx="326">
                  <c:v>10.914999999999999</c:v>
                </c:pt>
                <c:pt idx="327">
                  <c:v>11.352</c:v>
                </c:pt>
                <c:pt idx="328">
                  <c:v>11.789</c:v>
                </c:pt>
                <c:pt idx="329">
                  <c:v>12.263</c:v>
                </c:pt>
                <c:pt idx="330">
                  <c:v>12.742000000000001</c:v>
                </c:pt>
                <c:pt idx="331">
                  <c:v>13.244999999999999</c:v>
                </c:pt>
                <c:pt idx="332">
                  <c:v>13.757999999999999</c:v>
                </c:pt>
                <c:pt idx="333">
                  <c:v>14.304</c:v>
                </c:pt>
                <c:pt idx="334">
                  <c:v>14.846</c:v>
                </c:pt>
                <c:pt idx="335">
                  <c:v>15.417</c:v>
                </c:pt>
                <c:pt idx="336">
                  <c:v>15.999000000000001</c:v>
                </c:pt>
                <c:pt idx="337">
                  <c:v>16.606999999999999</c:v>
                </c:pt>
                <c:pt idx="338">
                  <c:v>17.222999999999999</c:v>
                </c:pt>
                <c:pt idx="339">
                  <c:v>17.881</c:v>
                </c:pt>
                <c:pt idx="340">
                  <c:v>18.556000000000001</c:v>
                </c:pt>
                <c:pt idx="341">
                  <c:v>19.239000000000001</c:v>
                </c:pt>
                <c:pt idx="342">
                  <c:v>19.95</c:v>
                </c:pt>
                <c:pt idx="343">
                  <c:v>20.648</c:v>
                </c:pt>
                <c:pt idx="344">
                  <c:v>21.347000000000001</c:v>
                </c:pt>
                <c:pt idx="345">
                  <c:v>22.042999999999999</c:v>
                </c:pt>
                <c:pt idx="346">
                  <c:v>22.716999999999999</c:v>
                </c:pt>
                <c:pt idx="347">
                  <c:v>23.393000000000001</c:v>
                </c:pt>
                <c:pt idx="348">
                  <c:v>24.065999999999999</c:v>
                </c:pt>
                <c:pt idx="349">
                  <c:v>24.719000000000001</c:v>
                </c:pt>
                <c:pt idx="350">
                  <c:v>25.36</c:v>
                </c:pt>
                <c:pt idx="351">
                  <c:v>25.998000000000001</c:v>
                </c:pt>
                <c:pt idx="352">
                  <c:v>26.623000000000001</c:v>
                </c:pt>
                <c:pt idx="353">
                  <c:v>27.242000000000001</c:v>
                </c:pt>
                <c:pt idx="354">
                  <c:v>27.922000000000001</c:v>
                </c:pt>
                <c:pt idx="355">
                  <c:v>28.664999999999999</c:v>
                </c:pt>
                <c:pt idx="356">
                  <c:v>29.521000000000001</c:v>
                </c:pt>
                <c:pt idx="357">
                  <c:v>30.542000000000002</c:v>
                </c:pt>
                <c:pt idx="358">
                  <c:v>31.747</c:v>
                </c:pt>
                <c:pt idx="359">
                  <c:v>33.177999999999997</c:v>
                </c:pt>
                <c:pt idx="360">
                  <c:v>34.868000000000002</c:v>
                </c:pt>
                <c:pt idx="361">
                  <c:v>36.817</c:v>
                </c:pt>
                <c:pt idx="362">
                  <c:v>39.026000000000003</c:v>
                </c:pt>
                <c:pt idx="363">
                  <c:v>41.481000000000002</c:v>
                </c:pt>
                <c:pt idx="364">
                  <c:v>44.128999999999998</c:v>
                </c:pt>
                <c:pt idx="365">
                  <c:v>46.926000000000002</c:v>
                </c:pt>
                <c:pt idx="366">
                  <c:v>49.808</c:v>
                </c:pt>
                <c:pt idx="367">
                  <c:v>52.720999999999997</c:v>
                </c:pt>
                <c:pt idx="368">
                  <c:v>55.582999999999998</c:v>
                </c:pt>
                <c:pt idx="369">
                  <c:v>58.325000000000003</c:v>
                </c:pt>
                <c:pt idx="370">
                  <c:v>60.874000000000002</c:v>
                </c:pt>
                <c:pt idx="371">
                  <c:v>63.152000000000001</c:v>
                </c:pt>
                <c:pt idx="372">
                  <c:v>65.103999999999999</c:v>
                </c:pt>
                <c:pt idx="373">
                  <c:v>66.680000000000007</c:v>
                </c:pt>
                <c:pt idx="374">
                  <c:v>67.867999999999995</c:v>
                </c:pt>
                <c:pt idx="375">
                  <c:v>68.641999999999996</c:v>
                </c:pt>
                <c:pt idx="376">
                  <c:v>69.027000000000001</c:v>
                </c:pt>
                <c:pt idx="377">
                  <c:v>69.034999999999997</c:v>
                </c:pt>
                <c:pt idx="378">
                  <c:v>68.667000000000002</c:v>
                </c:pt>
                <c:pt idx="379">
                  <c:v>68.010000000000005</c:v>
                </c:pt>
                <c:pt idx="380">
                  <c:v>67.063999999999993</c:v>
                </c:pt>
                <c:pt idx="381">
                  <c:v>65.831000000000003</c:v>
                </c:pt>
                <c:pt idx="382">
                  <c:v>64.448999999999998</c:v>
                </c:pt>
                <c:pt idx="383">
                  <c:v>62.898000000000003</c:v>
                </c:pt>
                <c:pt idx="384">
                  <c:v>61.209000000000003</c:v>
                </c:pt>
                <c:pt idx="385">
                  <c:v>59.466999999999999</c:v>
                </c:pt>
                <c:pt idx="386">
                  <c:v>57.661000000000001</c:v>
                </c:pt>
                <c:pt idx="387">
                  <c:v>55.841000000000001</c:v>
                </c:pt>
                <c:pt idx="388">
                  <c:v>54.012</c:v>
                </c:pt>
                <c:pt idx="389">
                  <c:v>52.206000000000003</c:v>
                </c:pt>
                <c:pt idx="390">
                  <c:v>50.414000000000001</c:v>
                </c:pt>
                <c:pt idx="391">
                  <c:v>48.655999999999999</c:v>
                </c:pt>
                <c:pt idx="392">
                  <c:v>46.951999999999998</c:v>
                </c:pt>
                <c:pt idx="393">
                  <c:v>45.287999999999997</c:v>
                </c:pt>
                <c:pt idx="394">
                  <c:v>43.677999999999997</c:v>
                </c:pt>
                <c:pt idx="395">
                  <c:v>42.11</c:v>
                </c:pt>
                <c:pt idx="396">
                  <c:v>40.597999999999999</c:v>
                </c:pt>
                <c:pt idx="397">
                  <c:v>39.137999999999998</c:v>
                </c:pt>
                <c:pt idx="398">
                  <c:v>37.722000000000001</c:v>
                </c:pt>
                <c:pt idx="399">
                  <c:v>36.378</c:v>
                </c:pt>
                <c:pt idx="400">
                  <c:v>35.088000000000001</c:v>
                </c:pt>
                <c:pt idx="401">
                  <c:v>33.854999999999997</c:v>
                </c:pt>
                <c:pt idx="402">
                  <c:v>32.68</c:v>
                </c:pt>
                <c:pt idx="403">
                  <c:v>31.547999999999998</c:v>
                </c:pt>
                <c:pt idx="404">
                  <c:v>30.478000000000002</c:v>
                </c:pt>
                <c:pt idx="405">
                  <c:v>29.446999999999999</c:v>
                </c:pt>
                <c:pt idx="406">
                  <c:v>28.466999999999999</c:v>
                </c:pt>
                <c:pt idx="407">
                  <c:v>27.524999999999999</c:v>
                </c:pt>
                <c:pt idx="408">
                  <c:v>26.616</c:v>
                </c:pt>
                <c:pt idx="409">
                  <c:v>25.753</c:v>
                </c:pt>
                <c:pt idx="410">
                  <c:v>24.920999999999999</c:v>
                </c:pt>
                <c:pt idx="411">
                  <c:v>24.132000000000001</c:v>
                </c:pt>
                <c:pt idx="412">
                  <c:v>23.369</c:v>
                </c:pt>
                <c:pt idx="413">
                  <c:v>22.640999999999998</c:v>
                </c:pt>
                <c:pt idx="414">
                  <c:v>21.948</c:v>
                </c:pt>
                <c:pt idx="415">
                  <c:v>21.280999999999999</c:v>
                </c:pt>
                <c:pt idx="416">
                  <c:v>20.65</c:v>
                </c:pt>
                <c:pt idx="417">
                  <c:v>20.047000000000001</c:v>
                </c:pt>
                <c:pt idx="418">
                  <c:v>19.48</c:v>
                </c:pt>
                <c:pt idx="419">
                  <c:v>18.934999999999999</c:v>
                </c:pt>
                <c:pt idx="420">
                  <c:v>18.405999999999999</c:v>
                </c:pt>
                <c:pt idx="421">
                  <c:v>17.896000000000001</c:v>
                </c:pt>
                <c:pt idx="422">
                  <c:v>17.405000000000001</c:v>
                </c:pt>
                <c:pt idx="423">
                  <c:v>16.934000000000001</c:v>
                </c:pt>
                <c:pt idx="424">
                  <c:v>16.481000000000002</c:v>
                </c:pt>
                <c:pt idx="425">
                  <c:v>16.045999999999999</c:v>
                </c:pt>
                <c:pt idx="426">
                  <c:v>15.634</c:v>
                </c:pt>
                <c:pt idx="427">
                  <c:v>15.237</c:v>
                </c:pt>
                <c:pt idx="428">
                  <c:v>14.86</c:v>
                </c:pt>
                <c:pt idx="429">
                  <c:v>14.493</c:v>
                </c:pt>
                <c:pt idx="430">
                  <c:v>14.146000000000001</c:v>
                </c:pt>
                <c:pt idx="431">
                  <c:v>13.818</c:v>
                </c:pt>
                <c:pt idx="432">
                  <c:v>13.507</c:v>
                </c:pt>
                <c:pt idx="433">
                  <c:v>13.206</c:v>
                </c:pt>
                <c:pt idx="434">
                  <c:v>12.914</c:v>
                </c:pt>
                <c:pt idx="435">
                  <c:v>12.635</c:v>
                </c:pt>
                <c:pt idx="436">
                  <c:v>12.365</c:v>
                </c:pt>
                <c:pt idx="437">
                  <c:v>12.105</c:v>
                </c:pt>
                <c:pt idx="438">
                  <c:v>11.852</c:v>
                </c:pt>
                <c:pt idx="439">
                  <c:v>11.606</c:v>
                </c:pt>
                <c:pt idx="440">
                  <c:v>11.367000000000001</c:v>
                </c:pt>
                <c:pt idx="441">
                  <c:v>11.135999999999999</c:v>
                </c:pt>
                <c:pt idx="442">
                  <c:v>10.913</c:v>
                </c:pt>
                <c:pt idx="443">
                  <c:v>10.696</c:v>
                </c:pt>
                <c:pt idx="444">
                  <c:v>10.488</c:v>
                </c:pt>
                <c:pt idx="445">
                  <c:v>10.29</c:v>
                </c:pt>
                <c:pt idx="446">
                  <c:v>10.1</c:v>
                </c:pt>
                <c:pt idx="447">
                  <c:v>9.9160000000000004</c:v>
                </c:pt>
                <c:pt idx="448">
                  <c:v>9.7420000000000009</c:v>
                </c:pt>
                <c:pt idx="449">
                  <c:v>9.5690000000000008</c:v>
                </c:pt>
                <c:pt idx="450">
                  <c:v>9.4039999999999999</c:v>
                </c:pt>
                <c:pt idx="451">
                  <c:v>9.2430000000000003</c:v>
                </c:pt>
                <c:pt idx="452">
                  <c:v>9.0869999999999997</c:v>
                </c:pt>
                <c:pt idx="453">
                  <c:v>8.9369999999999994</c:v>
                </c:pt>
                <c:pt idx="454">
                  <c:v>8.7899999999999991</c:v>
                </c:pt>
                <c:pt idx="455">
                  <c:v>8.6470000000000002</c:v>
                </c:pt>
                <c:pt idx="456">
                  <c:v>8.51</c:v>
                </c:pt>
                <c:pt idx="457">
                  <c:v>8.3789999999999996</c:v>
                </c:pt>
                <c:pt idx="458">
                  <c:v>8.2550000000000008</c:v>
                </c:pt>
                <c:pt idx="459">
                  <c:v>8.1340000000000003</c:v>
                </c:pt>
                <c:pt idx="460">
                  <c:v>8.0250000000000004</c:v>
                </c:pt>
                <c:pt idx="461">
                  <c:v>7.9210000000000003</c:v>
                </c:pt>
                <c:pt idx="462">
                  <c:v>7.819</c:v>
                </c:pt>
                <c:pt idx="463">
                  <c:v>7.7220000000000004</c:v>
                </c:pt>
                <c:pt idx="464">
                  <c:v>7.6239999999999997</c:v>
                </c:pt>
                <c:pt idx="465">
                  <c:v>7.5170000000000003</c:v>
                </c:pt>
                <c:pt idx="466">
                  <c:v>7.4180000000000001</c:v>
                </c:pt>
                <c:pt idx="467">
                  <c:v>7.3250000000000002</c:v>
                </c:pt>
                <c:pt idx="468">
                  <c:v>7.234</c:v>
                </c:pt>
                <c:pt idx="469">
                  <c:v>7.1459999999999999</c:v>
                </c:pt>
                <c:pt idx="470">
                  <c:v>7.0720000000000001</c:v>
                </c:pt>
                <c:pt idx="471">
                  <c:v>6.9960000000000004</c:v>
                </c:pt>
                <c:pt idx="472">
                  <c:v>6.9210000000000003</c:v>
                </c:pt>
                <c:pt idx="473">
                  <c:v>6.8630000000000004</c:v>
                </c:pt>
                <c:pt idx="474">
                  <c:v>6.8010000000000002</c:v>
                </c:pt>
                <c:pt idx="475">
                  <c:v>6.7220000000000004</c:v>
                </c:pt>
                <c:pt idx="476">
                  <c:v>6.6479999999999997</c:v>
                </c:pt>
                <c:pt idx="477">
                  <c:v>6.5720000000000001</c:v>
                </c:pt>
                <c:pt idx="478">
                  <c:v>6.49</c:v>
                </c:pt>
                <c:pt idx="479">
                  <c:v>6.4180000000000001</c:v>
                </c:pt>
                <c:pt idx="480">
                  <c:v>6.3490000000000002</c:v>
                </c:pt>
                <c:pt idx="481">
                  <c:v>6.2880000000000003</c:v>
                </c:pt>
                <c:pt idx="482">
                  <c:v>6.2329999999999997</c:v>
                </c:pt>
                <c:pt idx="483">
                  <c:v>6.1719999999999997</c:v>
                </c:pt>
                <c:pt idx="484">
                  <c:v>6.1189999999999998</c:v>
                </c:pt>
                <c:pt idx="485">
                  <c:v>6.0750000000000002</c:v>
                </c:pt>
                <c:pt idx="486">
                  <c:v>6.0229999999999997</c:v>
                </c:pt>
                <c:pt idx="487">
                  <c:v>5.9649999999999999</c:v>
                </c:pt>
                <c:pt idx="488">
                  <c:v>5.907</c:v>
                </c:pt>
                <c:pt idx="489">
                  <c:v>5.8440000000000003</c:v>
                </c:pt>
                <c:pt idx="490">
                  <c:v>5.7850000000000001</c:v>
                </c:pt>
                <c:pt idx="491">
                  <c:v>5.7240000000000002</c:v>
                </c:pt>
                <c:pt idx="492">
                  <c:v>5.6630000000000003</c:v>
                </c:pt>
                <c:pt idx="493">
                  <c:v>5.6130000000000004</c:v>
                </c:pt>
                <c:pt idx="494">
                  <c:v>5.5659999999999998</c:v>
                </c:pt>
                <c:pt idx="495">
                  <c:v>5.5220000000000002</c:v>
                </c:pt>
                <c:pt idx="496">
                  <c:v>5.484</c:v>
                </c:pt>
                <c:pt idx="497">
                  <c:v>5.4530000000000003</c:v>
                </c:pt>
                <c:pt idx="498">
                  <c:v>5.4189999999999996</c:v>
                </c:pt>
                <c:pt idx="499">
                  <c:v>5.3819999999999997</c:v>
                </c:pt>
                <c:pt idx="500">
                  <c:v>5.3470000000000004</c:v>
                </c:pt>
                <c:pt idx="501">
                  <c:v>5.31</c:v>
                </c:pt>
                <c:pt idx="502">
                  <c:v>5.2640000000000002</c:v>
                </c:pt>
                <c:pt idx="503">
                  <c:v>5.22</c:v>
                </c:pt>
                <c:pt idx="504">
                  <c:v>5.17</c:v>
                </c:pt>
                <c:pt idx="505">
                  <c:v>5.1159999999999997</c:v>
                </c:pt>
                <c:pt idx="506">
                  <c:v>5.077</c:v>
                </c:pt>
                <c:pt idx="507">
                  <c:v>5.0279999999999996</c:v>
                </c:pt>
                <c:pt idx="508">
                  <c:v>4.97</c:v>
                </c:pt>
                <c:pt idx="509">
                  <c:v>4.9210000000000003</c:v>
                </c:pt>
                <c:pt idx="510">
                  <c:v>4.8710000000000004</c:v>
                </c:pt>
                <c:pt idx="511">
                  <c:v>4.819</c:v>
                </c:pt>
                <c:pt idx="512">
                  <c:v>4.7709999999999999</c:v>
                </c:pt>
                <c:pt idx="513">
                  <c:v>4.7160000000000002</c:v>
                </c:pt>
                <c:pt idx="514">
                  <c:v>4.6479999999999997</c:v>
                </c:pt>
                <c:pt idx="515">
                  <c:v>4.5780000000000003</c:v>
                </c:pt>
                <c:pt idx="516">
                  <c:v>4.5060000000000002</c:v>
                </c:pt>
                <c:pt idx="517">
                  <c:v>4.4260000000000002</c:v>
                </c:pt>
                <c:pt idx="518">
                  <c:v>4.3529999999999998</c:v>
                </c:pt>
                <c:pt idx="519">
                  <c:v>4.2830000000000004</c:v>
                </c:pt>
                <c:pt idx="520">
                  <c:v>4.2140000000000004</c:v>
                </c:pt>
                <c:pt idx="521">
                  <c:v>4.1449999999999996</c:v>
                </c:pt>
                <c:pt idx="522">
                  <c:v>4.0780000000000003</c:v>
                </c:pt>
                <c:pt idx="523">
                  <c:v>4.0129999999999999</c:v>
                </c:pt>
                <c:pt idx="524">
                  <c:v>3.9470000000000001</c:v>
                </c:pt>
                <c:pt idx="525">
                  <c:v>3.879</c:v>
                </c:pt>
                <c:pt idx="526">
                  <c:v>3.8050000000000002</c:v>
                </c:pt>
                <c:pt idx="527">
                  <c:v>3.734</c:v>
                </c:pt>
                <c:pt idx="528">
                  <c:v>3.6560000000000001</c:v>
                </c:pt>
                <c:pt idx="529">
                  <c:v>3.5760000000000001</c:v>
                </c:pt>
                <c:pt idx="530">
                  <c:v>3.4910000000000001</c:v>
                </c:pt>
                <c:pt idx="531">
                  <c:v>3.4009999999999998</c:v>
                </c:pt>
                <c:pt idx="532">
                  <c:v>3.3140000000000001</c:v>
                </c:pt>
                <c:pt idx="533">
                  <c:v>3.2269999999999999</c:v>
                </c:pt>
                <c:pt idx="534">
                  <c:v>3.1469999999999998</c:v>
                </c:pt>
                <c:pt idx="535">
                  <c:v>3.0830000000000002</c:v>
                </c:pt>
                <c:pt idx="536">
                  <c:v>3.0190000000000001</c:v>
                </c:pt>
                <c:pt idx="537">
                  <c:v>2.9580000000000002</c:v>
                </c:pt>
                <c:pt idx="538">
                  <c:v>2.891</c:v>
                </c:pt>
                <c:pt idx="539">
                  <c:v>2.819</c:v>
                </c:pt>
                <c:pt idx="540">
                  <c:v>2.7469999999999999</c:v>
                </c:pt>
                <c:pt idx="541">
                  <c:v>2.6739999999999999</c:v>
                </c:pt>
                <c:pt idx="542">
                  <c:v>2.61</c:v>
                </c:pt>
                <c:pt idx="543">
                  <c:v>2.5539999999999998</c:v>
                </c:pt>
                <c:pt idx="544">
                  <c:v>2.5</c:v>
                </c:pt>
                <c:pt idx="545">
                  <c:v>2.4390000000000001</c:v>
                </c:pt>
                <c:pt idx="546">
                  <c:v>2.3780000000000001</c:v>
                </c:pt>
                <c:pt idx="547">
                  <c:v>2.3159999999999998</c:v>
                </c:pt>
                <c:pt idx="548">
                  <c:v>2.2559999999999998</c:v>
                </c:pt>
                <c:pt idx="549">
                  <c:v>2.1920000000000002</c:v>
                </c:pt>
                <c:pt idx="550">
                  <c:v>2.1259999999999999</c:v>
                </c:pt>
                <c:pt idx="551">
                  <c:v>2.0640000000000001</c:v>
                </c:pt>
                <c:pt idx="552">
                  <c:v>2.0030000000000001</c:v>
                </c:pt>
                <c:pt idx="553">
                  <c:v>1.946</c:v>
                </c:pt>
                <c:pt idx="554">
                  <c:v>1.8939999999999999</c:v>
                </c:pt>
                <c:pt idx="555">
                  <c:v>1.8480000000000001</c:v>
                </c:pt>
                <c:pt idx="556">
                  <c:v>1.8029999999999999</c:v>
                </c:pt>
                <c:pt idx="557">
                  <c:v>1.7629999999999999</c:v>
                </c:pt>
                <c:pt idx="558">
                  <c:v>1.7330000000000001</c:v>
                </c:pt>
                <c:pt idx="559">
                  <c:v>1.712</c:v>
                </c:pt>
                <c:pt idx="560">
                  <c:v>1.6930000000000001</c:v>
                </c:pt>
                <c:pt idx="561">
                  <c:v>1.68</c:v>
                </c:pt>
                <c:pt idx="562">
                  <c:v>1.6659999999999999</c:v>
                </c:pt>
                <c:pt idx="563">
                  <c:v>1.6479999999999999</c:v>
                </c:pt>
                <c:pt idx="564">
                  <c:v>1.623</c:v>
                </c:pt>
                <c:pt idx="565">
                  <c:v>1.5940000000000001</c:v>
                </c:pt>
                <c:pt idx="566">
                  <c:v>1.5640000000000001</c:v>
                </c:pt>
                <c:pt idx="567">
                  <c:v>1.5309999999999999</c:v>
                </c:pt>
                <c:pt idx="568">
                  <c:v>1.4990000000000001</c:v>
                </c:pt>
                <c:pt idx="569">
                  <c:v>1.4710000000000001</c:v>
                </c:pt>
                <c:pt idx="570">
                  <c:v>1.448</c:v>
                </c:pt>
                <c:pt idx="571">
                  <c:v>1.413</c:v>
                </c:pt>
                <c:pt idx="572">
                  <c:v>1.371</c:v>
                </c:pt>
                <c:pt idx="573">
                  <c:v>1.343</c:v>
                </c:pt>
                <c:pt idx="574">
                  <c:v>1.319</c:v>
                </c:pt>
                <c:pt idx="575">
                  <c:v>1.2949999999999999</c:v>
                </c:pt>
                <c:pt idx="576">
                  <c:v>1.278</c:v>
                </c:pt>
                <c:pt idx="577">
                  <c:v>1.2689999999999999</c:v>
                </c:pt>
                <c:pt idx="578">
                  <c:v>1.258</c:v>
                </c:pt>
                <c:pt idx="579">
                  <c:v>1.2390000000000001</c:v>
                </c:pt>
                <c:pt idx="580">
                  <c:v>1.2230000000000001</c:v>
                </c:pt>
                <c:pt idx="581">
                  <c:v>1.2190000000000001</c:v>
                </c:pt>
                <c:pt idx="582">
                  <c:v>1.216</c:v>
                </c:pt>
                <c:pt idx="583">
                  <c:v>1.218</c:v>
                </c:pt>
                <c:pt idx="584">
                  <c:v>1.2190000000000001</c:v>
                </c:pt>
                <c:pt idx="585">
                  <c:v>1.2150000000000001</c:v>
                </c:pt>
                <c:pt idx="586">
                  <c:v>1.204</c:v>
                </c:pt>
                <c:pt idx="587">
                  <c:v>1.1859999999999999</c:v>
                </c:pt>
                <c:pt idx="588">
                  <c:v>1.167</c:v>
                </c:pt>
                <c:pt idx="589">
                  <c:v>1.1439999999999999</c:v>
                </c:pt>
                <c:pt idx="590">
                  <c:v>1.115</c:v>
                </c:pt>
                <c:pt idx="591">
                  <c:v>1.0860000000000001</c:v>
                </c:pt>
                <c:pt idx="592">
                  <c:v>1.0740000000000001</c:v>
                </c:pt>
                <c:pt idx="593">
                  <c:v>1.0629999999999999</c:v>
                </c:pt>
                <c:pt idx="594">
                  <c:v>1.0589999999999999</c:v>
                </c:pt>
                <c:pt idx="595">
                  <c:v>1.06</c:v>
                </c:pt>
                <c:pt idx="596">
                  <c:v>1.0569999999999999</c:v>
                </c:pt>
                <c:pt idx="597">
                  <c:v>1.052</c:v>
                </c:pt>
                <c:pt idx="598">
                  <c:v>1.0549999999999999</c:v>
                </c:pt>
                <c:pt idx="599">
                  <c:v>1.0580000000000001</c:v>
                </c:pt>
                <c:pt idx="600">
                  <c:v>1.0569999999999999</c:v>
                </c:pt>
                <c:pt idx="601">
                  <c:v>1.054</c:v>
                </c:pt>
                <c:pt idx="602">
                  <c:v>1.056</c:v>
                </c:pt>
                <c:pt idx="603">
                  <c:v>1.0569999999999999</c:v>
                </c:pt>
                <c:pt idx="604">
                  <c:v>1.0549999999999999</c:v>
                </c:pt>
                <c:pt idx="605">
                  <c:v>1.054</c:v>
                </c:pt>
                <c:pt idx="606">
                  <c:v>1.0589999999999999</c:v>
                </c:pt>
                <c:pt idx="607">
                  <c:v>1.06</c:v>
                </c:pt>
                <c:pt idx="608">
                  <c:v>1.0609999999999999</c:v>
                </c:pt>
                <c:pt idx="609">
                  <c:v>1.069</c:v>
                </c:pt>
                <c:pt idx="610">
                  <c:v>1.077</c:v>
                </c:pt>
                <c:pt idx="611">
                  <c:v>1.085</c:v>
                </c:pt>
                <c:pt idx="612">
                  <c:v>1.089</c:v>
                </c:pt>
                <c:pt idx="613">
                  <c:v>1.097</c:v>
                </c:pt>
                <c:pt idx="614">
                  <c:v>1.105</c:v>
                </c:pt>
                <c:pt idx="615">
                  <c:v>1.1140000000000001</c:v>
                </c:pt>
                <c:pt idx="616">
                  <c:v>1.125</c:v>
                </c:pt>
                <c:pt idx="617">
                  <c:v>1.127</c:v>
                </c:pt>
                <c:pt idx="618">
                  <c:v>1.1299999999999999</c:v>
                </c:pt>
                <c:pt idx="619">
                  <c:v>1.131</c:v>
                </c:pt>
                <c:pt idx="620">
                  <c:v>1.1339999999999999</c:v>
                </c:pt>
                <c:pt idx="621">
                  <c:v>1.1379999999999999</c:v>
                </c:pt>
                <c:pt idx="622">
                  <c:v>1.143</c:v>
                </c:pt>
                <c:pt idx="623">
                  <c:v>1.151</c:v>
                </c:pt>
                <c:pt idx="624">
                  <c:v>1.159</c:v>
                </c:pt>
                <c:pt idx="625">
                  <c:v>1.1679999999999999</c:v>
                </c:pt>
                <c:pt idx="626">
                  <c:v>1.1759999999999999</c:v>
                </c:pt>
                <c:pt idx="627">
                  <c:v>1.1819999999999999</c:v>
                </c:pt>
                <c:pt idx="628">
                  <c:v>1.1879999999999999</c:v>
                </c:pt>
                <c:pt idx="629">
                  <c:v>1.1930000000000001</c:v>
                </c:pt>
                <c:pt idx="630">
                  <c:v>1.1970000000000001</c:v>
                </c:pt>
                <c:pt idx="631">
                  <c:v>1.198</c:v>
                </c:pt>
                <c:pt idx="632">
                  <c:v>1.198</c:v>
                </c:pt>
                <c:pt idx="633">
                  <c:v>1.196</c:v>
                </c:pt>
                <c:pt idx="634">
                  <c:v>1.1930000000000001</c:v>
                </c:pt>
                <c:pt idx="635">
                  <c:v>1.194</c:v>
                </c:pt>
                <c:pt idx="636">
                  <c:v>1.1990000000000001</c:v>
                </c:pt>
                <c:pt idx="637">
                  <c:v>1.2010000000000001</c:v>
                </c:pt>
                <c:pt idx="638">
                  <c:v>1.204</c:v>
                </c:pt>
                <c:pt idx="639">
                  <c:v>1.204</c:v>
                </c:pt>
                <c:pt idx="640">
                  <c:v>1.204</c:v>
                </c:pt>
                <c:pt idx="641">
                  <c:v>1.2010000000000001</c:v>
                </c:pt>
                <c:pt idx="642">
                  <c:v>1.2</c:v>
                </c:pt>
                <c:pt idx="643">
                  <c:v>1.2</c:v>
                </c:pt>
                <c:pt idx="644">
                  <c:v>1.202</c:v>
                </c:pt>
                <c:pt idx="645">
                  <c:v>1.198</c:v>
                </c:pt>
                <c:pt idx="646">
                  <c:v>1.194</c:v>
                </c:pt>
                <c:pt idx="647">
                  <c:v>1.1930000000000001</c:v>
                </c:pt>
                <c:pt idx="648">
                  <c:v>1.1890000000000001</c:v>
                </c:pt>
                <c:pt idx="649">
                  <c:v>1.1839999999999999</c:v>
                </c:pt>
                <c:pt idx="650">
                  <c:v>1.1779999999999999</c:v>
                </c:pt>
                <c:pt idx="651">
                  <c:v>1.173</c:v>
                </c:pt>
                <c:pt idx="652">
                  <c:v>1.165</c:v>
                </c:pt>
                <c:pt idx="653">
                  <c:v>1.155</c:v>
                </c:pt>
                <c:pt idx="654">
                  <c:v>1.1439999999999999</c:v>
                </c:pt>
                <c:pt idx="655">
                  <c:v>1.1359999999999999</c:v>
                </c:pt>
                <c:pt idx="656">
                  <c:v>1.129</c:v>
                </c:pt>
                <c:pt idx="657">
                  <c:v>1.121</c:v>
                </c:pt>
                <c:pt idx="658">
                  <c:v>1.119</c:v>
                </c:pt>
                <c:pt idx="659">
                  <c:v>1.119</c:v>
                </c:pt>
                <c:pt idx="660">
                  <c:v>1.1160000000000001</c:v>
                </c:pt>
                <c:pt idx="661">
                  <c:v>1.119</c:v>
                </c:pt>
                <c:pt idx="662">
                  <c:v>1.119</c:v>
                </c:pt>
                <c:pt idx="663">
                  <c:v>1.1160000000000001</c:v>
                </c:pt>
                <c:pt idx="664">
                  <c:v>1.119</c:v>
                </c:pt>
                <c:pt idx="665">
                  <c:v>1.113</c:v>
                </c:pt>
                <c:pt idx="666">
                  <c:v>1.099</c:v>
                </c:pt>
                <c:pt idx="667">
                  <c:v>1.091</c:v>
                </c:pt>
                <c:pt idx="668">
                  <c:v>1.075</c:v>
                </c:pt>
                <c:pt idx="669">
                  <c:v>1.06</c:v>
                </c:pt>
                <c:pt idx="670">
                  <c:v>1.0569999999999999</c:v>
                </c:pt>
                <c:pt idx="671">
                  <c:v>1.0489999999999999</c:v>
                </c:pt>
                <c:pt idx="672">
                  <c:v>1.0429999999999999</c:v>
                </c:pt>
                <c:pt idx="673">
                  <c:v>1.04</c:v>
                </c:pt>
                <c:pt idx="674">
                  <c:v>1.0329999999999999</c:v>
                </c:pt>
                <c:pt idx="675">
                  <c:v>1.024</c:v>
                </c:pt>
                <c:pt idx="676">
                  <c:v>1.0189999999999999</c:v>
                </c:pt>
                <c:pt idx="677">
                  <c:v>1.014</c:v>
                </c:pt>
                <c:pt idx="678">
                  <c:v>1.014</c:v>
                </c:pt>
                <c:pt idx="679">
                  <c:v>1.014</c:v>
                </c:pt>
                <c:pt idx="680">
                  <c:v>1.0169999999999999</c:v>
                </c:pt>
                <c:pt idx="681">
                  <c:v>1.0209999999999999</c:v>
                </c:pt>
                <c:pt idx="682">
                  <c:v>1.018</c:v>
                </c:pt>
                <c:pt idx="683">
                  <c:v>1.0089999999999999</c:v>
                </c:pt>
                <c:pt idx="684">
                  <c:v>0.995</c:v>
                </c:pt>
                <c:pt idx="685">
                  <c:v>0.98</c:v>
                </c:pt>
                <c:pt idx="686">
                  <c:v>0.97099999999999997</c:v>
                </c:pt>
                <c:pt idx="687">
                  <c:v>0.96299999999999997</c:v>
                </c:pt>
                <c:pt idx="688">
                  <c:v>0.96199999999999997</c:v>
                </c:pt>
                <c:pt idx="689">
                  <c:v>0.96399999999999997</c:v>
                </c:pt>
                <c:pt idx="690">
                  <c:v>0.96699999999999997</c:v>
                </c:pt>
                <c:pt idx="691">
                  <c:v>0.97299999999999998</c:v>
                </c:pt>
                <c:pt idx="692">
                  <c:v>0.98099999999999998</c:v>
                </c:pt>
                <c:pt idx="693">
                  <c:v>0.98499999999999999</c:v>
                </c:pt>
                <c:pt idx="694">
                  <c:v>0.98</c:v>
                </c:pt>
                <c:pt idx="695">
                  <c:v>0.98299999999999998</c:v>
                </c:pt>
                <c:pt idx="696">
                  <c:v>0.98299999999999998</c:v>
                </c:pt>
                <c:pt idx="697">
                  <c:v>0.98399999999999999</c:v>
                </c:pt>
                <c:pt idx="698">
                  <c:v>0.97699999999999998</c:v>
                </c:pt>
                <c:pt idx="699">
                  <c:v>0.96099999999999997</c:v>
                </c:pt>
                <c:pt idx="700">
                  <c:v>0.96499999999999997</c:v>
                </c:pt>
                <c:pt idx="701">
                  <c:v>0.96399999999999997</c:v>
                </c:pt>
                <c:pt idx="702">
                  <c:v>0.96499999999999997</c:v>
                </c:pt>
                <c:pt idx="703">
                  <c:v>0.99199999999999999</c:v>
                </c:pt>
                <c:pt idx="704">
                  <c:v>1.008</c:v>
                </c:pt>
                <c:pt idx="705">
                  <c:v>1.016</c:v>
                </c:pt>
                <c:pt idx="706">
                  <c:v>1.01</c:v>
                </c:pt>
                <c:pt idx="707">
                  <c:v>0.99399999999999999</c:v>
                </c:pt>
                <c:pt idx="708">
                  <c:v>0.99</c:v>
                </c:pt>
                <c:pt idx="709">
                  <c:v>0.98599999999999999</c:v>
                </c:pt>
                <c:pt idx="710">
                  <c:v>0.97399999999999998</c:v>
                </c:pt>
                <c:pt idx="711">
                  <c:v>0.96299999999999997</c:v>
                </c:pt>
                <c:pt idx="712">
                  <c:v>0.94699999999999995</c:v>
                </c:pt>
                <c:pt idx="713">
                  <c:v>0.94099999999999995</c:v>
                </c:pt>
                <c:pt idx="714">
                  <c:v>0.95099999999999996</c:v>
                </c:pt>
                <c:pt idx="715">
                  <c:v>0.96299999999999997</c:v>
                </c:pt>
                <c:pt idx="716">
                  <c:v>0.96499999999999997</c:v>
                </c:pt>
                <c:pt idx="717">
                  <c:v>0.95499999999999996</c:v>
                </c:pt>
                <c:pt idx="718">
                  <c:v>0.93500000000000005</c:v>
                </c:pt>
                <c:pt idx="719">
                  <c:v>0.91300000000000003</c:v>
                </c:pt>
              </c:numCache>
            </c:numRef>
          </c:xVal>
          <c:yVal>
            <c:numRef>
              <c:f>'4000'!$H$13:$H$732</c:f>
              <c:numCache>
                <c:formatCode>General</c:formatCode>
                <c:ptCount val="720"/>
                <c:pt idx="0">
                  <c:v>0</c:v>
                </c:pt>
                <c:pt idx="1">
                  <c:v>9.8774234712418975E-5</c:v>
                </c:pt>
                <c:pt idx="2">
                  <c:v>3.9504800404929264E-4</c:v>
                </c:pt>
                <c:pt idx="3">
                  <c:v>8.8867453388350728E-4</c:v>
                </c:pt>
                <c:pt idx="4">
                  <c:v>1.5794093015884417E-3</c:v>
                </c:pt>
                <c:pt idx="5">
                  <c:v>2.4669101874238322E-3</c:v>
                </c:pt>
                <c:pt idx="6">
                  <c:v>3.5507376864881241E-3</c:v>
                </c:pt>
                <c:pt idx="7">
                  <c:v>4.8303551812502619E-3</c:v>
                </c:pt>
                <c:pt idx="8">
                  <c:v>6.3051292746755874E-3</c:v>
                </c:pt>
                <c:pt idx="9">
                  <c:v>7.9743301839584578E-3</c:v>
                </c:pt>
                <c:pt idx="10">
                  <c:v>9.8371321948857865E-3</c:v>
                </c:pt>
                <c:pt idx="11">
                  <c:v>1.1892614176838351E-2</c:v>
                </c:pt>
                <c:pt idx="12">
                  <c:v>1.4139760158448571E-2</c:v>
                </c:pt>
                <c:pt idx="13">
                  <c:v>1.6577459963925747E-2</c:v>
                </c:pt>
                <c:pt idx="14">
                  <c:v>1.9204509910045263E-2</c:v>
                </c:pt>
                <c:pt idx="15">
                  <c:v>2.2019613563811345E-2</c:v>
                </c:pt>
                <c:pt idx="16">
                  <c:v>2.5021382560765453E-2</c:v>
                </c:pt>
                <c:pt idx="17">
                  <c:v>2.8208337483930319E-2</c:v>
                </c:pt>
                <c:pt idx="18">
                  <c:v>3.1578908803339939E-2</c:v>
                </c:pt>
                <c:pt idx="19">
                  <c:v>3.513143787610469E-2</c:v>
                </c:pt>
                <c:pt idx="20">
                  <c:v>3.8864178006932745E-2</c:v>
                </c:pt>
                <c:pt idx="21">
                  <c:v>4.2775295569009358E-2</c:v>
                </c:pt>
                <c:pt idx="22">
                  <c:v>4.6862871185113564E-2</c:v>
                </c:pt>
                <c:pt idx="23">
                  <c:v>5.1124900968807944E-2</c:v>
                </c:pt>
                <c:pt idx="24">
                  <c:v>5.5559297825523525E-2</c:v>
                </c:pt>
                <c:pt idx="25">
                  <c:v>6.0163892813307578E-2</c:v>
                </c:pt>
                <c:pt idx="26">
                  <c:v>6.4936436562979538E-2</c:v>
                </c:pt>
                <c:pt idx="27">
                  <c:v>6.9874600757373687E-2</c:v>
                </c:pt>
                <c:pt idx="28">
                  <c:v>7.4975979669325996E-2</c:v>
                </c:pt>
                <c:pt idx="29">
                  <c:v>8.0238091757981855E-2</c:v>
                </c:pt>
                <c:pt idx="30">
                  <c:v>8.5658381322970795E-2</c:v>
                </c:pt>
                <c:pt idx="31">
                  <c:v>9.1234220215913445E-2</c:v>
                </c:pt>
                <c:pt idx="32">
                  <c:v>9.6962909608675013E-2</c:v>
                </c:pt>
                <c:pt idx="33">
                  <c:v>0.10284168181770288</c:v>
                </c:pt>
                <c:pt idx="34">
                  <c:v>0.10886770218370703</c:v>
                </c:pt>
                <c:pt idx="35">
                  <c:v>0.11503807100588689</c:v>
                </c:pt>
                <c:pt idx="36">
                  <c:v>0.12134982552978968</c:v>
                </c:pt>
                <c:pt idx="37">
                  <c:v>0.12779994198783626</c:v>
                </c:pt>
                <c:pt idx="38">
                  <c:v>0.13438533769142999</c:v>
                </c:pt>
                <c:pt idx="39">
                  <c:v>0.14110287317348885</c:v>
                </c:pt>
                <c:pt idx="40">
                  <c:v>0.14794935438013287</c:v>
                </c:pt>
                <c:pt idx="41">
                  <c:v>0.15492153491015662</c:v>
                </c:pt>
                <c:pt idx="42">
                  <c:v>0.16201611830081872</c:v>
                </c:pt>
                <c:pt idx="43">
                  <c:v>0.16922976035835749</c:v>
                </c:pt>
                <c:pt idx="44">
                  <c:v>0.17655907153154654</c:v>
                </c:pt>
                <c:pt idx="45">
                  <c:v>0.18400061932646947</c:v>
                </c:pt>
                <c:pt idx="46">
                  <c:v>0.1915509307606012</c:v>
                </c:pt>
                <c:pt idx="47">
                  <c:v>0.19920649485413666</c:v>
                </c:pt>
                <c:pt idx="48">
                  <c:v>0.20696376515640794</c:v>
                </c:pt>
                <c:pt idx="49">
                  <c:v>0.21481916230510001</c:v>
                </c:pt>
                <c:pt idx="50">
                  <c:v>0.22276907661585829</c:v>
                </c:pt>
                <c:pt idx="51">
                  <c:v>0.23080987069975362</c:v>
                </c:pt>
                <c:pt idx="52">
                  <c:v>0.23893788210595129</c:v>
                </c:pt>
                <c:pt idx="53">
                  <c:v>0.24714942598681716</c:v>
                </c:pt>
                <c:pt idx="54">
                  <c:v>0.25544079778256407</c:v>
                </c:pt>
                <c:pt idx="55">
                  <c:v>0.26380827592243322</c:v>
                </c:pt>
                <c:pt idx="56">
                  <c:v>0.27224812453929653</c:v>
                </c:pt>
                <c:pt idx="57">
                  <c:v>0.28075659619444465</c:v>
                </c:pt>
                <c:pt idx="58">
                  <c:v>0.28932993460923179</c:v>
                </c:pt>
                <c:pt idx="59">
                  <c:v>0.29796437740015336</c:v>
                </c:pt>
                <c:pt idx="60">
                  <c:v>0.30665615881382152</c:v>
                </c:pt>
                <c:pt idx="61">
                  <c:v>0.31540151245824133</c:v>
                </c:pt>
                <c:pt idx="62">
                  <c:v>0.32419667402669117</c:v>
                </c:pt>
                <c:pt idx="63">
                  <c:v>0.3330378840104577</c:v>
                </c:pt>
                <c:pt idx="64">
                  <c:v>0.34192139039660563</c:v>
                </c:pt>
                <c:pt idx="65">
                  <c:v>0.35084345134690992</c:v>
                </c:pt>
                <c:pt idx="66">
                  <c:v>0.35980033785404369</c:v>
                </c:pt>
                <c:pt idx="67">
                  <c:v>0.36878833637108244</c:v>
                </c:pt>
                <c:pt idx="68">
                  <c:v>0.37780375141036837</c:v>
                </c:pt>
                <c:pt idx="69">
                  <c:v>0.38684290810776184</c:v>
                </c:pt>
                <c:pt idx="70">
                  <c:v>0.39590215474833418</c:v>
                </c:pt>
                <c:pt idx="71">
                  <c:v>0.4049778652495567</c:v>
                </c:pt>
                <c:pt idx="72">
                  <c:v>0.41406644159808015</c:v>
                </c:pt>
                <c:pt idx="73">
                  <c:v>0.42316431623624973</c:v>
                </c:pt>
                <c:pt idx="74">
                  <c:v>0.43226795439455484</c:v>
                </c:pt>
                <c:pt idx="75">
                  <c:v>0.44137385636629056</c:v>
                </c:pt>
                <c:pt idx="76">
                  <c:v>0.45047855972079232</c:v>
                </c:pt>
                <c:pt idx="77">
                  <c:v>0.45957864145171745</c:v>
                </c:pt>
                <c:pt idx="78">
                  <c:v>0.46867072005695382</c:v>
                </c:pt>
                <c:pt idx="79">
                  <c:v>0.47775145754686305</c:v>
                </c:pt>
                <c:pt idx="80">
                  <c:v>0.48681756137772836</c:v>
                </c:pt>
                <c:pt idx="81">
                  <c:v>0.49586578630740724</c:v>
                </c:pt>
                <c:pt idx="82">
                  <c:v>0.50489293617038167</c:v>
                </c:pt>
                <c:pt idx="83">
                  <c:v>0.51389586556956091</c:v>
                </c:pt>
                <c:pt idx="84">
                  <c:v>0.52287148148239504</c:v>
                </c:pt>
                <c:pt idx="85">
                  <c:v>0.53181674477905116</c:v>
                </c:pt>
                <c:pt idx="86">
                  <c:v>0.5407286716506271</c:v>
                </c:pt>
                <c:pt idx="87">
                  <c:v>0.54960433494558347</c:v>
                </c:pt>
                <c:pt idx="88">
                  <c:v>0.55844086541281157</c:v>
                </c:pt>
                <c:pt idx="89">
                  <c:v>0.56723545284998655</c:v>
                </c:pt>
                <c:pt idx="90">
                  <c:v>0.57598534715609484</c:v>
                </c:pt>
                <c:pt idx="91">
                  <c:v>0.58468785928726985</c:v>
                </c:pt>
                <c:pt idx="92">
                  <c:v>0.59334036211531238</c:v>
                </c:pt>
                <c:pt idx="93">
                  <c:v>0.60194029118852777</c:v>
                </c:pt>
                <c:pt idx="94">
                  <c:v>0.61048514539475252</c:v>
                </c:pt>
                <c:pt idx="95">
                  <c:v>0.61897248752670952</c:v>
                </c:pt>
                <c:pt idx="96">
                  <c:v>0.62739994475004823</c:v>
                </c:pt>
                <c:pt idx="97">
                  <c:v>0.63576520897470845</c:v>
                </c:pt>
                <c:pt idx="98">
                  <c:v>0.64406603713044708</c:v>
                </c:pt>
                <c:pt idx="99">
                  <c:v>0.65230025134763814</c:v>
                </c:pt>
                <c:pt idx="100">
                  <c:v>0.66046573904465844</c:v>
                </c:pt>
                <c:pt idx="101">
                  <c:v>0.66856045292340793</c:v>
                </c:pt>
                <c:pt idx="102">
                  <c:v>0.67658241087471338</c:v>
                </c:pt>
                <c:pt idx="103">
                  <c:v>0.68452969579558265</c:v>
                </c:pt>
                <c:pt idx="104">
                  <c:v>0.69240045532045957</c:v>
                </c:pt>
                <c:pt idx="105">
                  <c:v>0.70019290146881097</c:v>
                </c:pt>
                <c:pt idx="106">
                  <c:v>0.70790531021155423</c:v>
                </c:pt>
                <c:pt idx="107">
                  <c:v>0.71553602095898627</c:v>
                </c:pt>
                <c:pt idx="108">
                  <c:v>0.72308343597302749</c:v>
                </c:pt>
                <c:pt idx="109">
                  <c:v>0.73054601970671318</c:v>
                </c:pt>
                <c:pt idx="110">
                  <c:v>0.73792229807400256</c:v>
                </c:pt>
                <c:pt idx="111">
                  <c:v>0.74521085765306194</c:v>
                </c:pt>
                <c:pt idx="112">
                  <c:v>0.75241034482628077</c:v>
                </c:pt>
                <c:pt idx="113">
                  <c:v>0.75951946486035615</c:v>
                </c:pt>
                <c:pt idx="114">
                  <c:v>0.76653698092984357</c:v>
                </c:pt>
                <c:pt idx="115">
                  <c:v>0.77346171308760936</c:v>
                </c:pt>
                <c:pt idx="116">
                  <c:v>0.78029253718568337</c:v>
                </c:pt>
                <c:pt idx="117">
                  <c:v>0.78702838375000472</c:v>
                </c:pt>
                <c:pt idx="118">
                  <c:v>0.7936682368125817</c:v>
                </c:pt>
                <c:pt idx="119">
                  <c:v>0.80021113270457822</c:v>
                </c:pt>
                <c:pt idx="120">
                  <c:v>0.80665615881382169</c:v>
                </c:pt>
                <c:pt idx="121">
                  <c:v>0.81300245231020707</c:v>
                </c:pt>
                <c:pt idx="122">
                  <c:v>0.81924919884243652</c:v>
                </c:pt>
                <c:pt idx="123">
                  <c:v>0.82539563120947113</c:v>
                </c:pt>
                <c:pt idx="124">
                  <c:v>0.83144102801004349</c:v>
                </c:pt>
                <c:pt idx="125">
                  <c:v>0.83738471227347921</c:v>
                </c:pt>
                <c:pt idx="126">
                  <c:v>0.84322605007503726</c:v>
                </c:pt>
                <c:pt idx="127">
                  <c:v>0.84896444913886526</c:v>
                </c:pt>
                <c:pt idx="128">
                  <c:v>0.85459935743160975</c:v>
                </c:pt>
                <c:pt idx="129">
                  <c:v>0.86013026174959129</c:v>
                </c:pt>
                <c:pt idx="130">
                  <c:v>0.86555668630239768</c:v>
                </c:pt>
                <c:pt idx="131">
                  <c:v>0.87087819129560717</c:v>
                </c:pt>
                <c:pt idx="132">
                  <c:v>0.87609437151526581</c:v>
                </c:pt>
                <c:pt idx="133">
                  <c:v>0.88120485491663514</c:v>
                </c:pt>
                <c:pt idx="134">
                  <c:v>0.8862093012195984</c:v>
                </c:pt>
                <c:pt idx="135">
                  <c:v>0.89110740051301718</c:v>
                </c:pt>
                <c:pt idx="136">
                  <c:v>0.89589887187019768</c:v>
                </c:pt>
                <c:pt idx="137">
                  <c:v>0.90058346197752803</c:v>
                </c:pt>
                <c:pt idx="138">
                  <c:v>0.90516094377821299</c:v>
                </c:pt>
                <c:pt idx="139">
                  <c:v>0.90963111513292871</c:v>
                </c:pt>
                <c:pt idx="140">
                  <c:v>0.91399379749911047</c:v>
                </c:pt>
                <c:pt idx="141">
                  <c:v>0.9182488346304597</c:v>
                </c:pt>
                <c:pt idx="142">
                  <c:v>0.92239609129815181</c:v>
                </c:pt>
                <c:pt idx="143">
                  <c:v>0.92643545203512923</c:v>
                </c:pt>
                <c:pt idx="144">
                  <c:v>0.9303668199047368</c:v>
                </c:pt>
                <c:pt idx="145">
                  <c:v>0.93419011529487839</c:v>
                </c:pt>
                <c:pt idx="146">
                  <c:v>0.93790527473874863</c:v>
                </c:pt>
                <c:pt idx="147">
                  <c:v>0.94151224976312697</c:v>
                </c:pt>
                <c:pt idx="148">
                  <c:v>0.945011005765101</c:v>
                </c:pt>
                <c:pt idx="149">
                  <c:v>0.94840152091802543</c:v>
                </c:pt>
                <c:pt idx="150">
                  <c:v>0.95168378510740903</c:v>
                </c:pt>
                <c:pt idx="151">
                  <c:v>0.95485779889737776</c:v>
                </c:pt>
                <c:pt idx="152">
                  <c:v>0.95792357252825278</c:v>
                </c:pt>
                <c:pt idx="153">
                  <c:v>0.96088112494574129</c:v>
                </c:pt>
                <c:pt idx="154">
                  <c:v>0.96373048286214602</c:v>
                </c:pt>
                <c:pt idx="155">
                  <c:v>0.96647167984995763</c:v>
                </c:pt>
                <c:pt idx="156">
                  <c:v>0.96910475546812425</c:v>
                </c:pt>
                <c:pt idx="157">
                  <c:v>0.97162975442124844</c:v>
                </c:pt>
                <c:pt idx="158">
                  <c:v>0.97404672575190077</c:v>
                </c:pt>
                <c:pt idx="159">
                  <c:v>0.97635572206621113</c:v>
                </c:pt>
                <c:pt idx="160">
                  <c:v>0.97855679879284108</c:v>
                </c:pt>
                <c:pt idx="161">
                  <c:v>0.98065001347542158</c:v>
                </c:pt>
                <c:pt idx="162">
                  <c:v>0.98263542509849378</c:v>
                </c:pt>
                <c:pt idx="163">
                  <c:v>0.9845130934469658</c:v>
                </c:pt>
                <c:pt idx="164">
                  <c:v>0.98628307849908414</c:v>
                </c:pt>
                <c:pt idx="165">
                  <c:v>0.98794543985287975</c:v>
                </c:pt>
                <c:pt idx="166">
                  <c:v>0.98950023618604188</c:v>
                </c:pt>
                <c:pt idx="167">
                  <c:v>0.99094752474916104</c:v>
                </c:pt>
                <c:pt idx="168">
                  <c:v>0.99228736089225444</c:v>
                </c:pt>
                <c:pt idx="169">
                  <c:v>0.99351979762450204</c:v>
                </c:pt>
                <c:pt idx="170">
                  <c:v>0.99464488520709349</c:v>
                </c:pt>
                <c:pt idx="171">
                  <c:v>0.99566267077909631</c:v>
                </c:pt>
                <c:pt idx="172">
                  <c:v>0.99657319801624566</c:v>
                </c:pt>
                <c:pt idx="173">
                  <c:v>0.99737650682257284</c:v>
                </c:pt>
                <c:pt idx="174">
                  <c:v>0.99807263305476124</c:v>
                </c:pt>
                <c:pt idx="175">
                  <c:v>0.99866160827916928</c:v>
                </c:pt>
                <c:pt idx="176">
                  <c:v>0.99914345956141282</c:v>
                </c:pt>
                <c:pt idx="177">
                  <c:v>0.99951820928845736</c:v>
                </c:pt>
                <c:pt idx="178">
                  <c:v>0.99978587502314531</c:v>
                </c:pt>
                <c:pt idx="179">
                  <c:v>0.99994646939110376</c:v>
                </c:pt>
                <c:pt idx="180">
                  <c:v>1</c:v>
                </c:pt>
                <c:pt idx="181">
                  <c:v>0.99994646939110376</c:v>
                </c:pt>
                <c:pt idx="182">
                  <c:v>0.99978587502314531</c:v>
                </c:pt>
                <c:pt idx="183">
                  <c:v>0.99951820928845736</c:v>
                </c:pt>
                <c:pt idx="184">
                  <c:v>0.99914345956141282</c:v>
                </c:pt>
                <c:pt idx="185">
                  <c:v>0.99866160827916928</c:v>
                </c:pt>
                <c:pt idx="186">
                  <c:v>0.99807263305476124</c:v>
                </c:pt>
                <c:pt idx="187">
                  <c:v>0.99737650682257284</c:v>
                </c:pt>
                <c:pt idx="188">
                  <c:v>0.996573198016246</c:v>
                </c:pt>
                <c:pt idx="189">
                  <c:v>0.99566267077909631</c:v>
                </c:pt>
                <c:pt idx="190">
                  <c:v>0.99464488520709349</c:v>
                </c:pt>
                <c:pt idx="191">
                  <c:v>0.99351979762450204</c:v>
                </c:pt>
                <c:pt idx="192">
                  <c:v>0.99228736089225444</c:v>
                </c:pt>
                <c:pt idx="193">
                  <c:v>0.9909475247491607</c:v>
                </c:pt>
                <c:pt idx="194">
                  <c:v>0.98950023618604188</c:v>
                </c:pt>
                <c:pt idx="195">
                  <c:v>0.98794543985287975</c:v>
                </c:pt>
                <c:pt idx="196">
                  <c:v>0.98628307849908414</c:v>
                </c:pt>
                <c:pt idx="197">
                  <c:v>0.9845130934469658</c:v>
                </c:pt>
                <c:pt idx="198">
                  <c:v>0.98263542509849378</c:v>
                </c:pt>
                <c:pt idx="199">
                  <c:v>0.98065001347542158</c:v>
                </c:pt>
                <c:pt idx="200">
                  <c:v>0.97855679879284108</c:v>
                </c:pt>
                <c:pt idx="201">
                  <c:v>0.97635572206621113</c:v>
                </c:pt>
                <c:pt idx="202">
                  <c:v>0.97404672575190077</c:v>
                </c:pt>
                <c:pt idx="203">
                  <c:v>0.97162975442124844</c:v>
                </c:pt>
                <c:pt idx="204">
                  <c:v>0.96910475546812425</c:v>
                </c:pt>
                <c:pt idx="205">
                  <c:v>0.96647167984995763</c:v>
                </c:pt>
                <c:pt idx="206">
                  <c:v>0.96373048286214635</c:v>
                </c:pt>
                <c:pt idx="207">
                  <c:v>0.96088112494574129</c:v>
                </c:pt>
                <c:pt idx="208">
                  <c:v>0.95792357252825278</c:v>
                </c:pt>
                <c:pt idx="209">
                  <c:v>0.95485779889737776</c:v>
                </c:pt>
                <c:pt idx="210">
                  <c:v>0.95168378510740936</c:v>
                </c:pt>
                <c:pt idx="211">
                  <c:v>0.94840152091802543</c:v>
                </c:pt>
                <c:pt idx="212">
                  <c:v>0.945011005765101</c:v>
                </c:pt>
                <c:pt idx="213">
                  <c:v>0.94151224976312697</c:v>
                </c:pt>
                <c:pt idx="214">
                  <c:v>0.93790527473874863</c:v>
                </c:pt>
                <c:pt idx="215">
                  <c:v>0.93419011529487839</c:v>
                </c:pt>
                <c:pt idx="216">
                  <c:v>0.9303668199047368</c:v>
                </c:pt>
                <c:pt idx="217">
                  <c:v>0.92643545203512923</c:v>
                </c:pt>
                <c:pt idx="218">
                  <c:v>0.92239609129815181</c:v>
                </c:pt>
                <c:pt idx="219">
                  <c:v>0.9182488346304597</c:v>
                </c:pt>
                <c:pt idx="220">
                  <c:v>0.91399379749911047</c:v>
                </c:pt>
                <c:pt idx="221">
                  <c:v>0.90963111513292871</c:v>
                </c:pt>
                <c:pt idx="222">
                  <c:v>0.90516094377821299</c:v>
                </c:pt>
                <c:pt idx="223">
                  <c:v>0.90058346197752803</c:v>
                </c:pt>
                <c:pt idx="224">
                  <c:v>0.89589887187019768</c:v>
                </c:pt>
                <c:pt idx="225">
                  <c:v>0.89110740051301685</c:v>
                </c:pt>
                <c:pt idx="226">
                  <c:v>0.8862093012195984</c:v>
                </c:pt>
                <c:pt idx="227">
                  <c:v>0.88120485491663514</c:v>
                </c:pt>
                <c:pt idx="228">
                  <c:v>0.87609437151526581</c:v>
                </c:pt>
                <c:pt idx="229">
                  <c:v>0.87087819129560717</c:v>
                </c:pt>
                <c:pt idx="230">
                  <c:v>0.86555668630239768</c:v>
                </c:pt>
                <c:pt idx="231">
                  <c:v>0.86013026174959095</c:v>
                </c:pt>
                <c:pt idx="232">
                  <c:v>0.85459935743160975</c:v>
                </c:pt>
                <c:pt idx="233">
                  <c:v>0.8489644491388656</c:v>
                </c:pt>
                <c:pt idx="234">
                  <c:v>0.84322605007503693</c:v>
                </c:pt>
                <c:pt idx="235">
                  <c:v>0.83738471227347921</c:v>
                </c:pt>
                <c:pt idx="236">
                  <c:v>0.83144102801004349</c:v>
                </c:pt>
                <c:pt idx="237">
                  <c:v>0.82539563120947113</c:v>
                </c:pt>
                <c:pt idx="238">
                  <c:v>0.81924919884243652</c:v>
                </c:pt>
                <c:pt idx="239">
                  <c:v>0.8130024523102074</c:v>
                </c:pt>
                <c:pt idx="240">
                  <c:v>0.80665615881382136</c:v>
                </c:pt>
                <c:pt idx="241">
                  <c:v>0.80021113270457822</c:v>
                </c:pt>
                <c:pt idx="242">
                  <c:v>0.7936682368125817</c:v>
                </c:pt>
                <c:pt idx="243">
                  <c:v>0.78702838375000439</c:v>
                </c:pt>
                <c:pt idx="244">
                  <c:v>0.78029253718568303</c:v>
                </c:pt>
                <c:pt idx="245">
                  <c:v>0.77346171308760936</c:v>
                </c:pt>
                <c:pt idx="246">
                  <c:v>0.76653698092984357</c:v>
                </c:pt>
                <c:pt idx="247">
                  <c:v>0.75951946486035615</c:v>
                </c:pt>
                <c:pt idx="248">
                  <c:v>0.75241034482628033</c:v>
                </c:pt>
                <c:pt idx="249">
                  <c:v>0.74521085765306194</c:v>
                </c:pt>
                <c:pt idx="250">
                  <c:v>0.73792229807400289</c:v>
                </c:pt>
                <c:pt idx="251">
                  <c:v>0.73054601970671318</c:v>
                </c:pt>
                <c:pt idx="252">
                  <c:v>0.72308343597302749</c:v>
                </c:pt>
                <c:pt idx="253">
                  <c:v>0.71553602095898627</c:v>
                </c:pt>
                <c:pt idx="254">
                  <c:v>0.7079053102115539</c:v>
                </c:pt>
                <c:pt idx="255">
                  <c:v>0.70019290146881097</c:v>
                </c:pt>
                <c:pt idx="256">
                  <c:v>0.69240045532045957</c:v>
                </c:pt>
                <c:pt idx="257">
                  <c:v>0.68452969579558232</c:v>
                </c:pt>
                <c:pt idx="258">
                  <c:v>0.67658241087471305</c:v>
                </c:pt>
                <c:pt idx="259">
                  <c:v>0.66856045292340793</c:v>
                </c:pt>
                <c:pt idx="260">
                  <c:v>0.66046573904465844</c:v>
                </c:pt>
                <c:pt idx="261">
                  <c:v>0.65230025134763781</c:v>
                </c:pt>
                <c:pt idx="262">
                  <c:v>0.64406603713044708</c:v>
                </c:pt>
                <c:pt idx="263">
                  <c:v>0.63576520897470845</c:v>
                </c:pt>
                <c:pt idx="264">
                  <c:v>0.62739994475004823</c:v>
                </c:pt>
                <c:pt idx="265">
                  <c:v>0.61897248752670952</c:v>
                </c:pt>
                <c:pt idx="266">
                  <c:v>0.61048514539475252</c:v>
                </c:pt>
                <c:pt idx="267">
                  <c:v>0.60194029118852743</c:v>
                </c:pt>
                <c:pt idx="268">
                  <c:v>0.59334036211531271</c:v>
                </c:pt>
                <c:pt idx="269">
                  <c:v>0.58468785928726985</c:v>
                </c:pt>
                <c:pt idx="270">
                  <c:v>0.57598534715609451</c:v>
                </c:pt>
                <c:pt idx="271">
                  <c:v>0.56723545284998622</c:v>
                </c:pt>
                <c:pt idx="272">
                  <c:v>0.55844086541281157</c:v>
                </c:pt>
                <c:pt idx="273">
                  <c:v>0.54960433494558347</c:v>
                </c:pt>
                <c:pt idx="274">
                  <c:v>0.5407286716506271</c:v>
                </c:pt>
                <c:pt idx="275">
                  <c:v>0.53181674477905116</c:v>
                </c:pt>
                <c:pt idx="276">
                  <c:v>0.52287148148239504</c:v>
                </c:pt>
                <c:pt idx="277">
                  <c:v>0.51389586556956124</c:v>
                </c:pt>
                <c:pt idx="278">
                  <c:v>0.50489293617038167</c:v>
                </c:pt>
                <c:pt idx="279">
                  <c:v>0.49586578630740691</c:v>
                </c:pt>
                <c:pt idx="280">
                  <c:v>0.48681756137772803</c:v>
                </c:pt>
                <c:pt idx="281">
                  <c:v>0.47775145754686305</c:v>
                </c:pt>
                <c:pt idx="282">
                  <c:v>0.46867072005695382</c:v>
                </c:pt>
                <c:pt idx="283">
                  <c:v>0.45957864145171745</c:v>
                </c:pt>
                <c:pt idx="284">
                  <c:v>0.45047855972079159</c:v>
                </c:pt>
                <c:pt idx="285">
                  <c:v>0.44137385636629023</c:v>
                </c:pt>
                <c:pt idx="286">
                  <c:v>0.43226795439455484</c:v>
                </c:pt>
                <c:pt idx="287">
                  <c:v>0.42316431623624973</c:v>
                </c:pt>
                <c:pt idx="288">
                  <c:v>0.41406644159807982</c:v>
                </c:pt>
                <c:pt idx="289">
                  <c:v>0.40497786524955631</c:v>
                </c:pt>
                <c:pt idx="290">
                  <c:v>0.39590215474833418</c:v>
                </c:pt>
                <c:pt idx="291">
                  <c:v>0.38684290810776184</c:v>
                </c:pt>
                <c:pt idx="292">
                  <c:v>0.37780375141036837</c:v>
                </c:pt>
                <c:pt idx="293">
                  <c:v>0.36878833637108244</c:v>
                </c:pt>
                <c:pt idx="294">
                  <c:v>0.35980033785404336</c:v>
                </c:pt>
                <c:pt idx="295">
                  <c:v>0.35084345134691025</c:v>
                </c:pt>
                <c:pt idx="296">
                  <c:v>0.34192139039660563</c:v>
                </c:pt>
                <c:pt idx="297">
                  <c:v>0.3330378840104577</c:v>
                </c:pt>
                <c:pt idx="298">
                  <c:v>0.32419667402669083</c:v>
                </c:pt>
                <c:pt idx="299">
                  <c:v>0.31540151245824133</c:v>
                </c:pt>
                <c:pt idx="300">
                  <c:v>0.30665615881382152</c:v>
                </c:pt>
                <c:pt idx="301">
                  <c:v>0.29796437740015336</c:v>
                </c:pt>
                <c:pt idx="302">
                  <c:v>0.28932993460923179</c:v>
                </c:pt>
                <c:pt idx="303">
                  <c:v>0.28075659619444426</c:v>
                </c:pt>
                <c:pt idx="304">
                  <c:v>0.27224812453929687</c:v>
                </c:pt>
                <c:pt idx="305">
                  <c:v>0.26380827592243322</c:v>
                </c:pt>
                <c:pt idx="306">
                  <c:v>0.25544079778256407</c:v>
                </c:pt>
                <c:pt idx="307">
                  <c:v>0.24714942598681716</c:v>
                </c:pt>
                <c:pt idx="308">
                  <c:v>0.23893788210595129</c:v>
                </c:pt>
                <c:pt idx="309">
                  <c:v>0.23080987069975362</c:v>
                </c:pt>
                <c:pt idx="310">
                  <c:v>0.22276907661585829</c:v>
                </c:pt>
                <c:pt idx="311">
                  <c:v>0.21481916230510001</c:v>
                </c:pt>
                <c:pt idx="312">
                  <c:v>0.2069637651564076</c:v>
                </c:pt>
                <c:pt idx="313">
                  <c:v>0.19920649485413666</c:v>
                </c:pt>
                <c:pt idx="314">
                  <c:v>0.1915509307606012</c:v>
                </c:pt>
                <c:pt idx="315">
                  <c:v>0.18400061932646947</c:v>
                </c:pt>
                <c:pt idx="316">
                  <c:v>0.17655907153154654</c:v>
                </c:pt>
                <c:pt idx="317">
                  <c:v>0.16922976035835782</c:v>
                </c:pt>
                <c:pt idx="318">
                  <c:v>0.16201611830081872</c:v>
                </c:pt>
                <c:pt idx="319">
                  <c:v>0.15492153491015662</c:v>
                </c:pt>
                <c:pt idx="320">
                  <c:v>0.14794935438013254</c:v>
                </c:pt>
                <c:pt idx="321">
                  <c:v>0.14110287317348885</c:v>
                </c:pt>
                <c:pt idx="322">
                  <c:v>0.13438533769142999</c:v>
                </c:pt>
                <c:pt idx="323">
                  <c:v>0.12779994198783626</c:v>
                </c:pt>
                <c:pt idx="324">
                  <c:v>0.12134982552978968</c:v>
                </c:pt>
                <c:pt idx="325">
                  <c:v>0.11503807100588689</c:v>
                </c:pt>
                <c:pt idx="326">
                  <c:v>0.10886770218370703</c:v>
                </c:pt>
                <c:pt idx="327">
                  <c:v>0.10284168181770288</c:v>
                </c:pt>
                <c:pt idx="328">
                  <c:v>9.6962909608675013E-2</c:v>
                </c:pt>
                <c:pt idx="329">
                  <c:v>9.1234220215913098E-2</c:v>
                </c:pt>
                <c:pt idx="330">
                  <c:v>8.5658381322970462E-2</c:v>
                </c:pt>
                <c:pt idx="331">
                  <c:v>8.0238091757982202E-2</c:v>
                </c:pt>
                <c:pt idx="332">
                  <c:v>7.4975979669325996E-2</c:v>
                </c:pt>
                <c:pt idx="333">
                  <c:v>6.9874600757373687E-2</c:v>
                </c:pt>
                <c:pt idx="334">
                  <c:v>6.4936436562979205E-2</c:v>
                </c:pt>
                <c:pt idx="335">
                  <c:v>6.0163892813307578E-2</c:v>
                </c:pt>
                <c:pt idx="336">
                  <c:v>5.5559297825523525E-2</c:v>
                </c:pt>
                <c:pt idx="337">
                  <c:v>5.1124900968807944E-2</c:v>
                </c:pt>
                <c:pt idx="338">
                  <c:v>4.6862871185113564E-2</c:v>
                </c:pt>
                <c:pt idx="339">
                  <c:v>4.2775295569009358E-2</c:v>
                </c:pt>
                <c:pt idx="340">
                  <c:v>3.8864178006932745E-2</c:v>
                </c:pt>
                <c:pt idx="341">
                  <c:v>3.513143787610469E-2</c:v>
                </c:pt>
                <c:pt idx="342">
                  <c:v>3.1578908803339939E-2</c:v>
                </c:pt>
                <c:pt idx="343">
                  <c:v>2.8208337483930319E-2</c:v>
                </c:pt>
                <c:pt idx="344">
                  <c:v>2.5021382560765453E-2</c:v>
                </c:pt>
                <c:pt idx="345">
                  <c:v>2.2019613563811345E-2</c:v>
                </c:pt>
                <c:pt idx="346">
                  <c:v>1.9204509910045263E-2</c:v>
                </c:pt>
                <c:pt idx="347">
                  <c:v>1.6577459963925747E-2</c:v>
                </c:pt>
                <c:pt idx="348">
                  <c:v>1.4139760158448571E-2</c:v>
                </c:pt>
                <c:pt idx="349">
                  <c:v>1.1892614176838351E-2</c:v>
                </c:pt>
                <c:pt idx="350">
                  <c:v>9.8371321948857865E-3</c:v>
                </c:pt>
                <c:pt idx="351">
                  <c:v>7.9743301839584578E-3</c:v>
                </c:pt>
                <c:pt idx="352">
                  <c:v>6.3051292746755874E-3</c:v>
                </c:pt>
                <c:pt idx="353">
                  <c:v>4.8303551812506028E-3</c:v>
                </c:pt>
                <c:pt idx="354">
                  <c:v>3.5507376864881241E-3</c:v>
                </c:pt>
                <c:pt idx="355">
                  <c:v>2.4669101874238322E-3</c:v>
                </c:pt>
                <c:pt idx="356">
                  <c:v>1.5794093015884417E-3</c:v>
                </c:pt>
                <c:pt idx="357">
                  <c:v>8.8867453388350728E-4</c:v>
                </c:pt>
                <c:pt idx="358">
                  <c:v>3.9504800404929264E-4</c:v>
                </c:pt>
                <c:pt idx="359">
                  <c:v>9.8774234712418975E-5</c:v>
                </c:pt>
                <c:pt idx="360">
                  <c:v>0</c:v>
                </c:pt>
                <c:pt idx="361">
                  <c:v>9.8774234712418975E-5</c:v>
                </c:pt>
                <c:pt idx="362">
                  <c:v>3.9504800404929264E-4</c:v>
                </c:pt>
                <c:pt idx="363">
                  <c:v>8.8867453388350728E-4</c:v>
                </c:pt>
                <c:pt idx="364">
                  <c:v>1.5794093015884417E-3</c:v>
                </c:pt>
                <c:pt idx="365">
                  <c:v>2.4669101874238322E-3</c:v>
                </c:pt>
                <c:pt idx="366">
                  <c:v>3.5507376864881241E-3</c:v>
                </c:pt>
                <c:pt idx="367">
                  <c:v>4.8303551812506028E-3</c:v>
                </c:pt>
                <c:pt idx="368">
                  <c:v>6.3051292746755874E-3</c:v>
                </c:pt>
                <c:pt idx="369">
                  <c:v>7.9743301839584578E-3</c:v>
                </c:pt>
                <c:pt idx="370">
                  <c:v>9.8371321948857865E-3</c:v>
                </c:pt>
                <c:pt idx="371">
                  <c:v>1.1892614176838351E-2</c:v>
                </c:pt>
                <c:pt idx="372">
                  <c:v>1.4139760158448571E-2</c:v>
                </c:pt>
                <c:pt idx="373">
                  <c:v>1.6577459963925747E-2</c:v>
                </c:pt>
                <c:pt idx="374">
                  <c:v>1.9204509910045263E-2</c:v>
                </c:pt>
                <c:pt idx="375">
                  <c:v>2.2019613563811345E-2</c:v>
                </c:pt>
                <c:pt idx="376">
                  <c:v>2.5021382560765453E-2</c:v>
                </c:pt>
                <c:pt idx="377">
                  <c:v>2.8208337483930319E-2</c:v>
                </c:pt>
                <c:pt idx="378">
                  <c:v>3.1578908803339939E-2</c:v>
                </c:pt>
                <c:pt idx="379">
                  <c:v>3.513143787610469E-2</c:v>
                </c:pt>
                <c:pt idx="380">
                  <c:v>3.8864178006932745E-2</c:v>
                </c:pt>
                <c:pt idx="381">
                  <c:v>4.2775295569009358E-2</c:v>
                </c:pt>
                <c:pt idx="382">
                  <c:v>4.6862871185113564E-2</c:v>
                </c:pt>
                <c:pt idx="383">
                  <c:v>5.1124900968807944E-2</c:v>
                </c:pt>
                <c:pt idx="384">
                  <c:v>5.5559297825523525E-2</c:v>
                </c:pt>
                <c:pt idx="385">
                  <c:v>6.0163892813307578E-2</c:v>
                </c:pt>
                <c:pt idx="386">
                  <c:v>6.4936436562979205E-2</c:v>
                </c:pt>
                <c:pt idx="387">
                  <c:v>6.9874600757373687E-2</c:v>
                </c:pt>
                <c:pt idx="388">
                  <c:v>7.4975979669325996E-2</c:v>
                </c:pt>
                <c:pt idx="389">
                  <c:v>8.0238091757982202E-2</c:v>
                </c:pt>
                <c:pt idx="390">
                  <c:v>8.5658381322970462E-2</c:v>
                </c:pt>
                <c:pt idx="391">
                  <c:v>9.1234220215913098E-2</c:v>
                </c:pt>
                <c:pt idx="392">
                  <c:v>9.6962909608675013E-2</c:v>
                </c:pt>
                <c:pt idx="393">
                  <c:v>0.10284168181770288</c:v>
                </c:pt>
                <c:pt idx="394">
                  <c:v>0.10886770218370703</c:v>
                </c:pt>
                <c:pt idx="395">
                  <c:v>0.11503807100588689</c:v>
                </c:pt>
                <c:pt idx="396">
                  <c:v>0.12134982552978968</c:v>
                </c:pt>
                <c:pt idx="397">
                  <c:v>0.12779994198783626</c:v>
                </c:pt>
                <c:pt idx="398">
                  <c:v>0.13438533769142999</c:v>
                </c:pt>
                <c:pt idx="399">
                  <c:v>0.14110287317348885</c:v>
                </c:pt>
                <c:pt idx="400">
                  <c:v>0.14794935438013254</c:v>
                </c:pt>
                <c:pt idx="401">
                  <c:v>0.15492153491015662</c:v>
                </c:pt>
                <c:pt idx="402">
                  <c:v>0.16201611830081872</c:v>
                </c:pt>
                <c:pt idx="403">
                  <c:v>0.16922976035835782</c:v>
                </c:pt>
                <c:pt idx="404">
                  <c:v>0.17655907153154654</c:v>
                </c:pt>
                <c:pt idx="405">
                  <c:v>0.18400061932646947</c:v>
                </c:pt>
                <c:pt idx="406">
                  <c:v>0.1915509307606012</c:v>
                </c:pt>
                <c:pt idx="407">
                  <c:v>0.19920649485413666</c:v>
                </c:pt>
                <c:pt idx="408">
                  <c:v>0.2069637651564076</c:v>
                </c:pt>
                <c:pt idx="409">
                  <c:v>0.21481916230510001</c:v>
                </c:pt>
                <c:pt idx="410">
                  <c:v>0.22276907661585829</c:v>
                </c:pt>
                <c:pt idx="411">
                  <c:v>0.23080987069975362</c:v>
                </c:pt>
                <c:pt idx="412">
                  <c:v>0.23893788210595129</c:v>
                </c:pt>
                <c:pt idx="413">
                  <c:v>0.24714942598681716</c:v>
                </c:pt>
                <c:pt idx="414">
                  <c:v>0.25544079778256407</c:v>
                </c:pt>
                <c:pt idx="415">
                  <c:v>0.26380827592243322</c:v>
                </c:pt>
                <c:pt idx="416">
                  <c:v>0.27224812453929687</c:v>
                </c:pt>
                <c:pt idx="417">
                  <c:v>0.28075659619444426</c:v>
                </c:pt>
                <c:pt idx="418">
                  <c:v>0.28932993460923179</c:v>
                </c:pt>
                <c:pt idx="419">
                  <c:v>0.29796437740015336</c:v>
                </c:pt>
                <c:pt idx="420">
                  <c:v>0.30665615881382152</c:v>
                </c:pt>
                <c:pt idx="421">
                  <c:v>0.31540151245824133</c:v>
                </c:pt>
                <c:pt idx="422">
                  <c:v>0.32419667402669083</c:v>
                </c:pt>
                <c:pt idx="423">
                  <c:v>0.3330378840104577</c:v>
                </c:pt>
                <c:pt idx="424">
                  <c:v>0.34192139039660563</c:v>
                </c:pt>
                <c:pt idx="425">
                  <c:v>0.35084345134691025</c:v>
                </c:pt>
                <c:pt idx="426">
                  <c:v>0.35980033785404336</c:v>
                </c:pt>
                <c:pt idx="427">
                  <c:v>0.36878833637108244</c:v>
                </c:pt>
                <c:pt idx="428">
                  <c:v>0.37780375141036837</c:v>
                </c:pt>
                <c:pt idx="429">
                  <c:v>0.38684290810776184</c:v>
                </c:pt>
                <c:pt idx="430">
                  <c:v>0.39590215474833418</c:v>
                </c:pt>
                <c:pt idx="431">
                  <c:v>0.40497786524955631</c:v>
                </c:pt>
                <c:pt idx="432">
                  <c:v>0.41406644159807982</c:v>
                </c:pt>
                <c:pt idx="433">
                  <c:v>0.42316431623624973</c:v>
                </c:pt>
                <c:pt idx="434">
                  <c:v>0.43226795439455484</c:v>
                </c:pt>
                <c:pt idx="435">
                  <c:v>0.44137385636629023</c:v>
                </c:pt>
                <c:pt idx="436">
                  <c:v>0.45047855972079159</c:v>
                </c:pt>
                <c:pt idx="437">
                  <c:v>0.45957864145171745</c:v>
                </c:pt>
                <c:pt idx="438">
                  <c:v>0.46867072005695382</c:v>
                </c:pt>
                <c:pt idx="439">
                  <c:v>0.47775145754686305</c:v>
                </c:pt>
                <c:pt idx="440">
                  <c:v>0.48681756137772803</c:v>
                </c:pt>
                <c:pt idx="441">
                  <c:v>0.49586578630740691</c:v>
                </c:pt>
                <c:pt idx="442">
                  <c:v>0.50489293617038167</c:v>
                </c:pt>
                <c:pt idx="443">
                  <c:v>0.51389586556956124</c:v>
                </c:pt>
                <c:pt idx="444">
                  <c:v>0.52287148148239504</c:v>
                </c:pt>
                <c:pt idx="445">
                  <c:v>0.53181674477905116</c:v>
                </c:pt>
                <c:pt idx="446">
                  <c:v>0.5407286716506271</c:v>
                </c:pt>
                <c:pt idx="447">
                  <c:v>0.54960433494558347</c:v>
                </c:pt>
                <c:pt idx="448">
                  <c:v>0.55844086541281157</c:v>
                </c:pt>
                <c:pt idx="449">
                  <c:v>0.56723545284998622</c:v>
                </c:pt>
                <c:pt idx="450">
                  <c:v>0.57598534715609451</c:v>
                </c:pt>
                <c:pt idx="451">
                  <c:v>0.58468785928726985</c:v>
                </c:pt>
                <c:pt idx="452">
                  <c:v>0.59334036211531271</c:v>
                </c:pt>
                <c:pt idx="453">
                  <c:v>0.60194029118852743</c:v>
                </c:pt>
                <c:pt idx="454">
                  <c:v>0.61048514539475252</c:v>
                </c:pt>
                <c:pt idx="455">
                  <c:v>0.61897248752670952</c:v>
                </c:pt>
                <c:pt idx="456">
                  <c:v>0.62739994475004823</c:v>
                </c:pt>
                <c:pt idx="457">
                  <c:v>0.63576520897470845</c:v>
                </c:pt>
                <c:pt idx="458">
                  <c:v>0.64406603713044708</c:v>
                </c:pt>
                <c:pt idx="459">
                  <c:v>0.65230025134763781</c:v>
                </c:pt>
                <c:pt idx="460">
                  <c:v>0.66046573904465844</c:v>
                </c:pt>
                <c:pt idx="461">
                  <c:v>0.66856045292340793</c:v>
                </c:pt>
                <c:pt idx="462">
                  <c:v>0.67658241087471305</c:v>
                </c:pt>
                <c:pt idx="463">
                  <c:v>0.68452969579558232</c:v>
                </c:pt>
                <c:pt idx="464">
                  <c:v>0.69240045532045957</c:v>
                </c:pt>
                <c:pt idx="465">
                  <c:v>0.70019290146881097</c:v>
                </c:pt>
                <c:pt idx="466">
                  <c:v>0.7079053102115539</c:v>
                </c:pt>
                <c:pt idx="467">
                  <c:v>0.71553602095898627</c:v>
                </c:pt>
                <c:pt idx="468">
                  <c:v>0.72308343597302749</c:v>
                </c:pt>
                <c:pt idx="469">
                  <c:v>0.73054601970671318</c:v>
                </c:pt>
                <c:pt idx="470">
                  <c:v>0.73792229807400289</c:v>
                </c:pt>
                <c:pt idx="471">
                  <c:v>0.74521085765306194</c:v>
                </c:pt>
                <c:pt idx="472">
                  <c:v>0.75241034482628033</c:v>
                </c:pt>
                <c:pt idx="473">
                  <c:v>0.75951946486035615</c:v>
                </c:pt>
                <c:pt idx="474">
                  <c:v>0.76653698092984357</c:v>
                </c:pt>
                <c:pt idx="475">
                  <c:v>0.77346171308760936</c:v>
                </c:pt>
                <c:pt idx="476">
                  <c:v>0.78029253718568303</c:v>
                </c:pt>
                <c:pt idx="477">
                  <c:v>0.78702838375000439</c:v>
                </c:pt>
                <c:pt idx="478">
                  <c:v>0.7936682368125817</c:v>
                </c:pt>
                <c:pt idx="479">
                  <c:v>0.80021113270457822</c:v>
                </c:pt>
                <c:pt idx="480">
                  <c:v>0.80665615881382136</c:v>
                </c:pt>
                <c:pt idx="481">
                  <c:v>0.8130024523102074</c:v>
                </c:pt>
                <c:pt idx="482">
                  <c:v>0.81924919884243652</c:v>
                </c:pt>
                <c:pt idx="483">
                  <c:v>0.82539563120947113</c:v>
                </c:pt>
                <c:pt idx="484">
                  <c:v>0.83144102801004349</c:v>
                </c:pt>
                <c:pt idx="485">
                  <c:v>0.83738471227347921</c:v>
                </c:pt>
                <c:pt idx="486">
                  <c:v>0.84322605007503693</c:v>
                </c:pt>
                <c:pt idx="487">
                  <c:v>0.8489644491388656</c:v>
                </c:pt>
                <c:pt idx="488">
                  <c:v>0.85459935743160975</c:v>
                </c:pt>
                <c:pt idx="489">
                  <c:v>0.86013026174959095</c:v>
                </c:pt>
                <c:pt idx="490">
                  <c:v>0.86555668630239768</c:v>
                </c:pt>
                <c:pt idx="491">
                  <c:v>0.87087819129560717</c:v>
                </c:pt>
                <c:pt idx="492">
                  <c:v>0.87609437151526581</c:v>
                </c:pt>
                <c:pt idx="493">
                  <c:v>0.88120485491663514</c:v>
                </c:pt>
                <c:pt idx="494">
                  <c:v>0.8862093012195984</c:v>
                </c:pt>
                <c:pt idx="495">
                  <c:v>0.89110740051301685</c:v>
                </c:pt>
                <c:pt idx="496">
                  <c:v>0.89589887187019768</c:v>
                </c:pt>
                <c:pt idx="497">
                  <c:v>0.90058346197752803</c:v>
                </c:pt>
                <c:pt idx="498">
                  <c:v>0.90516094377821299</c:v>
                </c:pt>
                <c:pt idx="499">
                  <c:v>0.90963111513292871</c:v>
                </c:pt>
                <c:pt idx="500">
                  <c:v>0.91399379749911047</c:v>
                </c:pt>
                <c:pt idx="501">
                  <c:v>0.9182488346304597</c:v>
                </c:pt>
                <c:pt idx="502">
                  <c:v>0.92239609129815181</c:v>
                </c:pt>
                <c:pt idx="503">
                  <c:v>0.92643545203512923</c:v>
                </c:pt>
                <c:pt idx="504">
                  <c:v>0.9303668199047368</c:v>
                </c:pt>
                <c:pt idx="505">
                  <c:v>0.93419011529487839</c:v>
                </c:pt>
                <c:pt idx="506">
                  <c:v>0.93790527473874863</c:v>
                </c:pt>
                <c:pt idx="507">
                  <c:v>0.94151224976312697</c:v>
                </c:pt>
                <c:pt idx="508">
                  <c:v>0.945011005765101</c:v>
                </c:pt>
                <c:pt idx="509">
                  <c:v>0.94840152091802543</c:v>
                </c:pt>
                <c:pt idx="510">
                  <c:v>0.95168378510740936</c:v>
                </c:pt>
                <c:pt idx="511">
                  <c:v>0.95485779889737776</c:v>
                </c:pt>
                <c:pt idx="512">
                  <c:v>0.95792357252825278</c:v>
                </c:pt>
                <c:pt idx="513">
                  <c:v>0.96088112494574129</c:v>
                </c:pt>
                <c:pt idx="514">
                  <c:v>0.96373048286214635</c:v>
                </c:pt>
                <c:pt idx="515">
                  <c:v>0.96647167984995763</c:v>
                </c:pt>
                <c:pt idx="516">
                  <c:v>0.96910475546812425</c:v>
                </c:pt>
                <c:pt idx="517">
                  <c:v>0.97162975442124844</c:v>
                </c:pt>
                <c:pt idx="518">
                  <c:v>0.97404672575190077</c:v>
                </c:pt>
                <c:pt idx="519">
                  <c:v>0.97635572206621113</c:v>
                </c:pt>
                <c:pt idx="520">
                  <c:v>0.97855679879284108</c:v>
                </c:pt>
                <c:pt idx="521">
                  <c:v>0.98065001347542158</c:v>
                </c:pt>
                <c:pt idx="522">
                  <c:v>0.98263542509849378</c:v>
                </c:pt>
                <c:pt idx="523">
                  <c:v>0.9845130934469658</c:v>
                </c:pt>
                <c:pt idx="524">
                  <c:v>0.98628307849908414</c:v>
                </c:pt>
                <c:pt idx="525">
                  <c:v>0.98794543985287975</c:v>
                </c:pt>
                <c:pt idx="526">
                  <c:v>0.98950023618604188</c:v>
                </c:pt>
                <c:pt idx="527">
                  <c:v>0.9909475247491607</c:v>
                </c:pt>
                <c:pt idx="528">
                  <c:v>0.99228736089225444</c:v>
                </c:pt>
                <c:pt idx="529">
                  <c:v>0.99351979762450204</c:v>
                </c:pt>
                <c:pt idx="530">
                  <c:v>0.99464488520709349</c:v>
                </c:pt>
                <c:pt idx="531">
                  <c:v>0.99566267077909631</c:v>
                </c:pt>
                <c:pt idx="532">
                  <c:v>0.996573198016246</c:v>
                </c:pt>
                <c:pt idx="533">
                  <c:v>0.99737650682257284</c:v>
                </c:pt>
                <c:pt idx="534">
                  <c:v>0.99807263305476124</c:v>
                </c:pt>
                <c:pt idx="535">
                  <c:v>0.99866160827916928</c:v>
                </c:pt>
                <c:pt idx="536">
                  <c:v>0.99914345956141282</c:v>
                </c:pt>
                <c:pt idx="537">
                  <c:v>0.99951820928845736</c:v>
                </c:pt>
                <c:pt idx="538">
                  <c:v>0.99978587502314531</c:v>
                </c:pt>
                <c:pt idx="539">
                  <c:v>0.99994646939110376</c:v>
                </c:pt>
                <c:pt idx="540">
                  <c:v>1</c:v>
                </c:pt>
                <c:pt idx="541">
                  <c:v>0.99994646939110376</c:v>
                </c:pt>
                <c:pt idx="542">
                  <c:v>0.99978587502314531</c:v>
                </c:pt>
                <c:pt idx="543">
                  <c:v>0.99951820928845736</c:v>
                </c:pt>
                <c:pt idx="544">
                  <c:v>0.99914345956141282</c:v>
                </c:pt>
                <c:pt idx="545">
                  <c:v>0.99866160827916928</c:v>
                </c:pt>
                <c:pt idx="546">
                  <c:v>0.99807263305476124</c:v>
                </c:pt>
                <c:pt idx="547">
                  <c:v>0.99737650682257284</c:v>
                </c:pt>
                <c:pt idx="548">
                  <c:v>0.99657319801624566</c:v>
                </c:pt>
                <c:pt idx="549">
                  <c:v>0.99566267077909631</c:v>
                </c:pt>
                <c:pt idx="550">
                  <c:v>0.99464488520709349</c:v>
                </c:pt>
                <c:pt idx="551">
                  <c:v>0.99351979762450204</c:v>
                </c:pt>
                <c:pt idx="552">
                  <c:v>0.99228736089225444</c:v>
                </c:pt>
                <c:pt idx="553">
                  <c:v>0.99094752474916104</c:v>
                </c:pt>
                <c:pt idx="554">
                  <c:v>0.98950023618604188</c:v>
                </c:pt>
                <c:pt idx="555">
                  <c:v>0.98794543985287975</c:v>
                </c:pt>
                <c:pt idx="556">
                  <c:v>0.98628307849908414</c:v>
                </c:pt>
                <c:pt idx="557">
                  <c:v>0.9845130934469658</c:v>
                </c:pt>
                <c:pt idx="558">
                  <c:v>0.98263542509849378</c:v>
                </c:pt>
                <c:pt idx="559">
                  <c:v>0.98065001347542158</c:v>
                </c:pt>
                <c:pt idx="560">
                  <c:v>0.97855679879284108</c:v>
                </c:pt>
                <c:pt idx="561">
                  <c:v>0.97635572206621113</c:v>
                </c:pt>
                <c:pt idx="562">
                  <c:v>0.97404672575190077</c:v>
                </c:pt>
                <c:pt idx="563">
                  <c:v>0.97162975442124844</c:v>
                </c:pt>
                <c:pt idx="564">
                  <c:v>0.96910475546812425</c:v>
                </c:pt>
                <c:pt idx="565">
                  <c:v>0.96647167984995763</c:v>
                </c:pt>
                <c:pt idx="566">
                  <c:v>0.96373048286214602</c:v>
                </c:pt>
                <c:pt idx="567">
                  <c:v>0.96088112494574129</c:v>
                </c:pt>
                <c:pt idx="568">
                  <c:v>0.95792357252825278</c:v>
                </c:pt>
                <c:pt idx="569">
                  <c:v>0.95485779889737776</c:v>
                </c:pt>
                <c:pt idx="570">
                  <c:v>0.95168378510740903</c:v>
                </c:pt>
                <c:pt idx="571">
                  <c:v>0.94840152091802543</c:v>
                </c:pt>
                <c:pt idx="572">
                  <c:v>0.945011005765101</c:v>
                </c:pt>
                <c:pt idx="573">
                  <c:v>0.94151224976312697</c:v>
                </c:pt>
                <c:pt idx="574">
                  <c:v>0.93790527473874863</c:v>
                </c:pt>
                <c:pt idx="575">
                  <c:v>0.93419011529487839</c:v>
                </c:pt>
                <c:pt idx="576">
                  <c:v>0.9303668199047368</c:v>
                </c:pt>
                <c:pt idx="577">
                  <c:v>0.92643545203512923</c:v>
                </c:pt>
                <c:pt idx="578">
                  <c:v>0.92239609129815181</c:v>
                </c:pt>
                <c:pt idx="579">
                  <c:v>0.9182488346304597</c:v>
                </c:pt>
                <c:pt idx="580">
                  <c:v>0.91399379749911047</c:v>
                </c:pt>
                <c:pt idx="581">
                  <c:v>0.90963111513292871</c:v>
                </c:pt>
                <c:pt idx="582">
                  <c:v>0.90516094377821299</c:v>
                </c:pt>
                <c:pt idx="583">
                  <c:v>0.90058346197752803</c:v>
                </c:pt>
                <c:pt idx="584">
                  <c:v>0.89589887187019768</c:v>
                </c:pt>
                <c:pt idx="585">
                  <c:v>0.89110740051301718</c:v>
                </c:pt>
                <c:pt idx="586">
                  <c:v>0.8862093012195984</c:v>
                </c:pt>
                <c:pt idx="587">
                  <c:v>0.88120485491663514</c:v>
                </c:pt>
                <c:pt idx="588">
                  <c:v>0.87609437151526581</c:v>
                </c:pt>
                <c:pt idx="589">
                  <c:v>0.87087819129560717</c:v>
                </c:pt>
                <c:pt idx="590">
                  <c:v>0.86555668630239768</c:v>
                </c:pt>
                <c:pt idx="591">
                  <c:v>0.86013026174959129</c:v>
                </c:pt>
                <c:pt idx="592">
                  <c:v>0.85459935743160975</c:v>
                </c:pt>
                <c:pt idx="593">
                  <c:v>0.84896444913886526</c:v>
                </c:pt>
                <c:pt idx="594">
                  <c:v>0.84322605007503726</c:v>
                </c:pt>
                <c:pt idx="595">
                  <c:v>0.83738471227347921</c:v>
                </c:pt>
                <c:pt idx="596">
                  <c:v>0.83144102801004349</c:v>
                </c:pt>
                <c:pt idx="597">
                  <c:v>0.82539563120947113</c:v>
                </c:pt>
                <c:pt idx="598">
                  <c:v>0.81924919884243652</c:v>
                </c:pt>
                <c:pt idx="599">
                  <c:v>0.81300245231020707</c:v>
                </c:pt>
                <c:pt idx="600">
                  <c:v>0.80665615881382169</c:v>
                </c:pt>
                <c:pt idx="601">
                  <c:v>0.80021113270457822</c:v>
                </c:pt>
                <c:pt idx="602">
                  <c:v>0.7936682368125817</c:v>
                </c:pt>
                <c:pt idx="603">
                  <c:v>0.78702838375000472</c:v>
                </c:pt>
                <c:pt idx="604">
                  <c:v>0.78029253718568337</c:v>
                </c:pt>
                <c:pt idx="605">
                  <c:v>0.77346171308760936</c:v>
                </c:pt>
                <c:pt idx="606">
                  <c:v>0.76653698092984357</c:v>
                </c:pt>
                <c:pt idx="607">
                  <c:v>0.75951946486035615</c:v>
                </c:pt>
                <c:pt idx="608">
                  <c:v>0.75241034482628077</c:v>
                </c:pt>
                <c:pt idx="609">
                  <c:v>0.74521085765306194</c:v>
                </c:pt>
                <c:pt idx="610">
                  <c:v>0.73792229807400256</c:v>
                </c:pt>
                <c:pt idx="611">
                  <c:v>0.73054601970671318</c:v>
                </c:pt>
                <c:pt idx="612">
                  <c:v>0.72308343597302749</c:v>
                </c:pt>
                <c:pt idx="613">
                  <c:v>0.71553602095898627</c:v>
                </c:pt>
                <c:pt idx="614">
                  <c:v>0.70790531021155423</c:v>
                </c:pt>
                <c:pt idx="615">
                  <c:v>0.70019290146881097</c:v>
                </c:pt>
                <c:pt idx="616">
                  <c:v>0.69240045532045957</c:v>
                </c:pt>
                <c:pt idx="617">
                  <c:v>0.68452969579558265</c:v>
                </c:pt>
                <c:pt idx="618">
                  <c:v>0.67658241087471338</c:v>
                </c:pt>
                <c:pt idx="619">
                  <c:v>0.66856045292340793</c:v>
                </c:pt>
                <c:pt idx="620">
                  <c:v>0.66046573904465844</c:v>
                </c:pt>
                <c:pt idx="621">
                  <c:v>0.65230025134763814</c:v>
                </c:pt>
                <c:pt idx="622">
                  <c:v>0.64406603713044708</c:v>
                </c:pt>
                <c:pt idx="623">
                  <c:v>0.63576520897470845</c:v>
                </c:pt>
                <c:pt idx="624">
                  <c:v>0.62739994475004823</c:v>
                </c:pt>
                <c:pt idx="625">
                  <c:v>0.61897248752670952</c:v>
                </c:pt>
                <c:pt idx="626">
                  <c:v>0.61048514539475252</c:v>
                </c:pt>
                <c:pt idx="627">
                  <c:v>0.60194029118852777</c:v>
                </c:pt>
                <c:pt idx="628">
                  <c:v>0.59334036211531238</c:v>
                </c:pt>
                <c:pt idx="629">
                  <c:v>0.58468785928726985</c:v>
                </c:pt>
                <c:pt idx="630">
                  <c:v>0.57598534715609484</c:v>
                </c:pt>
                <c:pt idx="631">
                  <c:v>0.56723545284998655</c:v>
                </c:pt>
                <c:pt idx="632">
                  <c:v>0.55844086541281157</c:v>
                </c:pt>
                <c:pt idx="633">
                  <c:v>0.54960433494558347</c:v>
                </c:pt>
                <c:pt idx="634">
                  <c:v>0.5407286716506271</c:v>
                </c:pt>
                <c:pt idx="635">
                  <c:v>0.53181674477905116</c:v>
                </c:pt>
                <c:pt idx="636">
                  <c:v>0.52287148148239504</c:v>
                </c:pt>
                <c:pt idx="637">
                  <c:v>0.51389586556956091</c:v>
                </c:pt>
                <c:pt idx="638">
                  <c:v>0.50489293617038167</c:v>
                </c:pt>
                <c:pt idx="639">
                  <c:v>0.49586578630740724</c:v>
                </c:pt>
                <c:pt idx="640">
                  <c:v>0.48681756137772836</c:v>
                </c:pt>
                <c:pt idx="641">
                  <c:v>0.47775145754686305</c:v>
                </c:pt>
                <c:pt idx="642">
                  <c:v>0.46867072005695382</c:v>
                </c:pt>
                <c:pt idx="643">
                  <c:v>0.45957864145171745</c:v>
                </c:pt>
                <c:pt idx="644">
                  <c:v>0.45047855972079232</c:v>
                </c:pt>
                <c:pt idx="645">
                  <c:v>0.44137385636629056</c:v>
                </c:pt>
                <c:pt idx="646">
                  <c:v>0.43226795439455484</c:v>
                </c:pt>
                <c:pt idx="647">
                  <c:v>0.42316431623624973</c:v>
                </c:pt>
                <c:pt idx="648">
                  <c:v>0.41406644159808015</c:v>
                </c:pt>
                <c:pt idx="649">
                  <c:v>0.4049778652495567</c:v>
                </c:pt>
                <c:pt idx="650">
                  <c:v>0.39590215474833418</c:v>
                </c:pt>
                <c:pt idx="651">
                  <c:v>0.38684290810776184</c:v>
                </c:pt>
                <c:pt idx="652">
                  <c:v>0.37780375141036837</c:v>
                </c:pt>
                <c:pt idx="653">
                  <c:v>0.36878833637108244</c:v>
                </c:pt>
                <c:pt idx="654">
                  <c:v>0.35980033785404369</c:v>
                </c:pt>
                <c:pt idx="655">
                  <c:v>0.35084345134690992</c:v>
                </c:pt>
                <c:pt idx="656">
                  <c:v>0.34192139039660563</c:v>
                </c:pt>
                <c:pt idx="657">
                  <c:v>0.3330378840104577</c:v>
                </c:pt>
                <c:pt idx="658">
                  <c:v>0.32419667402669117</c:v>
                </c:pt>
                <c:pt idx="659">
                  <c:v>0.31540151245824133</c:v>
                </c:pt>
                <c:pt idx="660">
                  <c:v>0.30665615881382152</c:v>
                </c:pt>
                <c:pt idx="661">
                  <c:v>0.29796437740015336</c:v>
                </c:pt>
                <c:pt idx="662">
                  <c:v>0.28932993460923179</c:v>
                </c:pt>
                <c:pt idx="663">
                  <c:v>0.28075659619444465</c:v>
                </c:pt>
                <c:pt idx="664">
                  <c:v>0.27224812453929653</c:v>
                </c:pt>
                <c:pt idx="665">
                  <c:v>0.26380827592243322</c:v>
                </c:pt>
                <c:pt idx="666">
                  <c:v>0.25544079778256407</c:v>
                </c:pt>
                <c:pt idx="667">
                  <c:v>0.24714942598681716</c:v>
                </c:pt>
                <c:pt idx="668">
                  <c:v>0.23893788210595129</c:v>
                </c:pt>
                <c:pt idx="669">
                  <c:v>0.23080987069975362</c:v>
                </c:pt>
                <c:pt idx="670">
                  <c:v>0.22276907661585829</c:v>
                </c:pt>
                <c:pt idx="671">
                  <c:v>0.21481916230510001</c:v>
                </c:pt>
                <c:pt idx="672">
                  <c:v>0.20696376515640794</c:v>
                </c:pt>
                <c:pt idx="673">
                  <c:v>0.19920649485413666</c:v>
                </c:pt>
                <c:pt idx="674">
                  <c:v>0.1915509307606012</c:v>
                </c:pt>
                <c:pt idx="675">
                  <c:v>0.18400061932646947</c:v>
                </c:pt>
                <c:pt idx="676">
                  <c:v>0.17655907153154654</c:v>
                </c:pt>
                <c:pt idx="677">
                  <c:v>0.16922976035835749</c:v>
                </c:pt>
                <c:pt idx="678">
                  <c:v>0.16201611830081872</c:v>
                </c:pt>
                <c:pt idx="679">
                  <c:v>0.15492153491015662</c:v>
                </c:pt>
                <c:pt idx="680">
                  <c:v>0.14794935438013287</c:v>
                </c:pt>
                <c:pt idx="681">
                  <c:v>0.14110287317348885</c:v>
                </c:pt>
                <c:pt idx="682">
                  <c:v>0.13438533769142999</c:v>
                </c:pt>
                <c:pt idx="683">
                  <c:v>0.12779994198783626</c:v>
                </c:pt>
                <c:pt idx="684">
                  <c:v>0.12134982552978968</c:v>
                </c:pt>
                <c:pt idx="685">
                  <c:v>0.11503807100588689</c:v>
                </c:pt>
                <c:pt idx="686">
                  <c:v>0.10886770218370703</c:v>
                </c:pt>
                <c:pt idx="687">
                  <c:v>0.10284168181770288</c:v>
                </c:pt>
                <c:pt idx="688">
                  <c:v>9.6962909608675013E-2</c:v>
                </c:pt>
                <c:pt idx="689">
                  <c:v>9.1234220215913445E-2</c:v>
                </c:pt>
                <c:pt idx="690">
                  <c:v>8.5658381322970795E-2</c:v>
                </c:pt>
                <c:pt idx="691">
                  <c:v>8.0238091757981855E-2</c:v>
                </c:pt>
                <c:pt idx="692">
                  <c:v>7.4975979669325996E-2</c:v>
                </c:pt>
                <c:pt idx="693">
                  <c:v>6.9874600757373687E-2</c:v>
                </c:pt>
                <c:pt idx="694">
                  <c:v>6.4936436562979538E-2</c:v>
                </c:pt>
                <c:pt idx="695">
                  <c:v>6.0163892813307578E-2</c:v>
                </c:pt>
                <c:pt idx="696">
                  <c:v>5.5559297825523525E-2</c:v>
                </c:pt>
                <c:pt idx="697">
                  <c:v>5.1124900968807944E-2</c:v>
                </c:pt>
                <c:pt idx="698">
                  <c:v>4.6862871185113564E-2</c:v>
                </c:pt>
                <c:pt idx="699">
                  <c:v>4.2775295569009358E-2</c:v>
                </c:pt>
                <c:pt idx="700">
                  <c:v>3.8864178006932745E-2</c:v>
                </c:pt>
                <c:pt idx="701">
                  <c:v>3.513143787610469E-2</c:v>
                </c:pt>
                <c:pt idx="702">
                  <c:v>3.1578908803339939E-2</c:v>
                </c:pt>
                <c:pt idx="703">
                  <c:v>2.8208337483930319E-2</c:v>
                </c:pt>
                <c:pt idx="704">
                  <c:v>2.5021382560765453E-2</c:v>
                </c:pt>
                <c:pt idx="705">
                  <c:v>2.2019613563811345E-2</c:v>
                </c:pt>
                <c:pt idx="706">
                  <c:v>1.9204509910045263E-2</c:v>
                </c:pt>
                <c:pt idx="707">
                  <c:v>1.6577459963925747E-2</c:v>
                </c:pt>
                <c:pt idx="708">
                  <c:v>1.4139760158448571E-2</c:v>
                </c:pt>
                <c:pt idx="709">
                  <c:v>1.1892614176838351E-2</c:v>
                </c:pt>
                <c:pt idx="710">
                  <c:v>9.8371321948857865E-3</c:v>
                </c:pt>
                <c:pt idx="711">
                  <c:v>7.9743301839584578E-3</c:v>
                </c:pt>
                <c:pt idx="712">
                  <c:v>6.3051292746755874E-3</c:v>
                </c:pt>
                <c:pt idx="713">
                  <c:v>4.8303551812502619E-3</c:v>
                </c:pt>
                <c:pt idx="714">
                  <c:v>3.5507376864881241E-3</c:v>
                </c:pt>
                <c:pt idx="715">
                  <c:v>2.4669101874238322E-3</c:v>
                </c:pt>
                <c:pt idx="716">
                  <c:v>1.5794093015884417E-3</c:v>
                </c:pt>
                <c:pt idx="717">
                  <c:v>8.8867453388350728E-4</c:v>
                </c:pt>
                <c:pt idx="718">
                  <c:v>3.9504800404929264E-4</c:v>
                </c:pt>
                <c:pt idx="719">
                  <c:v>9.8774234712418975E-5</c:v>
                </c:pt>
              </c:numCache>
            </c:numRef>
          </c:yVal>
          <c:smooth val="1"/>
          <c:extLst>
            <c:ext xmlns:c16="http://schemas.microsoft.com/office/drawing/2014/chart" uri="{C3380CC4-5D6E-409C-BE32-E72D297353CC}">
              <c16:uniqueId val="{00000000-106F-4518-91A5-B83615A023D5}"/>
            </c:ext>
          </c:extLst>
        </c:ser>
        <c:dLbls>
          <c:showLegendKey val="0"/>
          <c:showVal val="0"/>
          <c:showCatName val="0"/>
          <c:showSerName val="0"/>
          <c:showPercent val="0"/>
          <c:showBubbleSize val="0"/>
        </c:dLbls>
        <c:axId val="1890035119"/>
        <c:axId val="1890037519"/>
      </c:scatterChart>
      <c:valAx>
        <c:axId val="1890035119"/>
        <c:scaling>
          <c:orientation val="minMax"/>
        </c:scaling>
        <c:delete val="0"/>
        <c:axPos val="b"/>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890037519"/>
        <c:crosses val="autoZero"/>
        <c:crossBetween val="midCat"/>
      </c:valAx>
      <c:valAx>
        <c:axId val="1890037519"/>
        <c:scaling>
          <c:orientation val="minMax"/>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89003511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4000 rpm pressure vs volume </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smoothMarker"/>
        <c:varyColors val="0"/>
        <c:ser>
          <c:idx val="0"/>
          <c:order val="0"/>
          <c:spPr>
            <a:ln w="9525" cap="rnd">
              <a:solidFill>
                <a:schemeClr val="accent1"/>
              </a:solidFill>
              <a:round/>
            </a:ln>
            <a:effectLst>
              <a:outerShdw blurRad="40000" dist="23000" dir="5400000" rotWithShape="0">
                <a:srgbClr val="000000">
                  <a:alpha val="35000"/>
                </a:srgbClr>
              </a:outerShdw>
            </a:effectLst>
          </c:spPr>
          <c:marker>
            <c:symbol val="none"/>
          </c:marker>
          <c:xVal>
            <c:numRef>
              <c:f>'4000'!$B$13:$B$732</c:f>
              <c:numCache>
                <c:formatCode>General</c:formatCode>
                <c:ptCount val="720"/>
                <c:pt idx="0">
                  <c:v>39.270000000000003</c:v>
                </c:pt>
                <c:pt idx="1">
                  <c:v>39.31</c:v>
                </c:pt>
                <c:pt idx="2">
                  <c:v>39.43</c:v>
                </c:pt>
                <c:pt idx="3">
                  <c:v>39.630000000000003</c:v>
                </c:pt>
                <c:pt idx="4">
                  <c:v>39.9</c:v>
                </c:pt>
                <c:pt idx="5">
                  <c:v>40.26</c:v>
                </c:pt>
                <c:pt idx="6">
                  <c:v>40.69</c:v>
                </c:pt>
                <c:pt idx="7">
                  <c:v>41.2</c:v>
                </c:pt>
                <c:pt idx="8">
                  <c:v>41.79</c:v>
                </c:pt>
                <c:pt idx="9">
                  <c:v>42.45</c:v>
                </c:pt>
                <c:pt idx="10">
                  <c:v>43.2</c:v>
                </c:pt>
                <c:pt idx="11">
                  <c:v>44.02</c:v>
                </c:pt>
                <c:pt idx="12">
                  <c:v>44.91</c:v>
                </c:pt>
                <c:pt idx="13">
                  <c:v>45.89</c:v>
                </c:pt>
                <c:pt idx="14">
                  <c:v>46.93</c:v>
                </c:pt>
                <c:pt idx="15">
                  <c:v>48.06</c:v>
                </c:pt>
                <c:pt idx="16">
                  <c:v>49.26</c:v>
                </c:pt>
                <c:pt idx="17">
                  <c:v>50.53</c:v>
                </c:pt>
                <c:pt idx="18">
                  <c:v>51.87</c:v>
                </c:pt>
                <c:pt idx="19">
                  <c:v>53.29</c:v>
                </c:pt>
                <c:pt idx="20">
                  <c:v>54.78</c:v>
                </c:pt>
                <c:pt idx="21">
                  <c:v>56.34</c:v>
                </c:pt>
                <c:pt idx="22">
                  <c:v>57.97</c:v>
                </c:pt>
                <c:pt idx="23">
                  <c:v>59.67</c:v>
                </c:pt>
                <c:pt idx="24">
                  <c:v>61.44</c:v>
                </c:pt>
                <c:pt idx="25">
                  <c:v>63.28</c:v>
                </c:pt>
                <c:pt idx="26">
                  <c:v>65.180000000000007</c:v>
                </c:pt>
                <c:pt idx="27">
                  <c:v>67.150000000000006</c:v>
                </c:pt>
                <c:pt idx="28">
                  <c:v>69.19</c:v>
                </c:pt>
                <c:pt idx="29">
                  <c:v>71.290000000000006</c:v>
                </c:pt>
                <c:pt idx="30">
                  <c:v>73.45</c:v>
                </c:pt>
                <c:pt idx="31">
                  <c:v>75.67</c:v>
                </c:pt>
                <c:pt idx="32">
                  <c:v>77.959999999999994</c:v>
                </c:pt>
                <c:pt idx="33">
                  <c:v>80.31</c:v>
                </c:pt>
                <c:pt idx="34">
                  <c:v>82.71</c:v>
                </c:pt>
                <c:pt idx="35">
                  <c:v>85.17</c:v>
                </c:pt>
                <c:pt idx="36">
                  <c:v>87.69</c:v>
                </c:pt>
                <c:pt idx="37">
                  <c:v>90.26</c:v>
                </c:pt>
                <c:pt idx="38">
                  <c:v>92.89</c:v>
                </c:pt>
                <c:pt idx="39">
                  <c:v>95.57</c:v>
                </c:pt>
                <c:pt idx="40">
                  <c:v>98.3</c:v>
                </c:pt>
                <c:pt idx="41">
                  <c:v>101.09</c:v>
                </c:pt>
                <c:pt idx="42">
                  <c:v>103.92</c:v>
                </c:pt>
                <c:pt idx="43">
                  <c:v>106.8</c:v>
                </c:pt>
                <c:pt idx="44">
                  <c:v>109.72</c:v>
                </c:pt>
                <c:pt idx="45">
                  <c:v>112.69</c:v>
                </c:pt>
                <c:pt idx="46">
                  <c:v>115.7</c:v>
                </c:pt>
                <c:pt idx="47">
                  <c:v>118.76</c:v>
                </c:pt>
                <c:pt idx="48">
                  <c:v>121.85</c:v>
                </c:pt>
                <c:pt idx="49">
                  <c:v>124.99</c:v>
                </c:pt>
                <c:pt idx="50">
                  <c:v>128.16</c:v>
                </c:pt>
                <c:pt idx="51">
                  <c:v>131.37</c:v>
                </c:pt>
                <c:pt idx="52">
                  <c:v>134.61000000000001</c:v>
                </c:pt>
                <c:pt idx="53">
                  <c:v>137.88999999999999</c:v>
                </c:pt>
                <c:pt idx="54">
                  <c:v>141.19</c:v>
                </c:pt>
                <c:pt idx="55">
                  <c:v>144.53</c:v>
                </c:pt>
                <c:pt idx="56">
                  <c:v>147.9</c:v>
                </c:pt>
                <c:pt idx="57">
                  <c:v>151.30000000000001</c:v>
                </c:pt>
                <c:pt idx="58">
                  <c:v>154.72</c:v>
                </c:pt>
                <c:pt idx="59">
                  <c:v>158.16</c:v>
                </c:pt>
                <c:pt idx="60">
                  <c:v>161.63</c:v>
                </c:pt>
                <c:pt idx="61">
                  <c:v>165.12</c:v>
                </c:pt>
                <c:pt idx="62">
                  <c:v>168.63</c:v>
                </c:pt>
                <c:pt idx="63">
                  <c:v>172.16</c:v>
                </c:pt>
                <c:pt idx="64">
                  <c:v>175.7</c:v>
                </c:pt>
                <c:pt idx="65">
                  <c:v>179.26</c:v>
                </c:pt>
                <c:pt idx="66">
                  <c:v>182.83</c:v>
                </c:pt>
                <c:pt idx="67">
                  <c:v>186.42</c:v>
                </c:pt>
                <c:pt idx="68">
                  <c:v>190.02</c:v>
                </c:pt>
                <c:pt idx="69">
                  <c:v>193.62</c:v>
                </c:pt>
                <c:pt idx="70">
                  <c:v>197.24</c:v>
                </c:pt>
                <c:pt idx="71">
                  <c:v>200.86</c:v>
                </c:pt>
                <c:pt idx="72">
                  <c:v>204.49</c:v>
                </c:pt>
                <c:pt idx="73">
                  <c:v>208.12</c:v>
                </c:pt>
                <c:pt idx="74">
                  <c:v>211.75</c:v>
                </c:pt>
                <c:pt idx="75">
                  <c:v>215.38</c:v>
                </c:pt>
                <c:pt idx="76">
                  <c:v>219.02</c:v>
                </c:pt>
                <c:pt idx="77">
                  <c:v>222.65</c:v>
                </c:pt>
                <c:pt idx="78">
                  <c:v>226.27</c:v>
                </c:pt>
                <c:pt idx="79">
                  <c:v>229.9</c:v>
                </c:pt>
                <c:pt idx="80">
                  <c:v>233.51</c:v>
                </c:pt>
                <c:pt idx="81">
                  <c:v>237.12</c:v>
                </c:pt>
                <c:pt idx="82">
                  <c:v>240.73</c:v>
                </c:pt>
                <c:pt idx="83">
                  <c:v>244.32</c:v>
                </c:pt>
                <c:pt idx="84">
                  <c:v>247.9</c:v>
                </c:pt>
                <c:pt idx="85">
                  <c:v>251.47</c:v>
                </c:pt>
                <c:pt idx="86">
                  <c:v>255.03</c:v>
                </c:pt>
                <c:pt idx="87">
                  <c:v>258.57</c:v>
                </c:pt>
                <c:pt idx="88">
                  <c:v>262.08999999999997</c:v>
                </c:pt>
                <c:pt idx="89">
                  <c:v>265.60000000000002</c:v>
                </c:pt>
                <c:pt idx="90">
                  <c:v>269.08999999999997</c:v>
                </c:pt>
                <c:pt idx="91">
                  <c:v>272.57</c:v>
                </c:pt>
                <c:pt idx="92">
                  <c:v>276.02</c:v>
                </c:pt>
                <c:pt idx="93">
                  <c:v>279.45</c:v>
                </c:pt>
                <c:pt idx="94">
                  <c:v>282.86</c:v>
                </c:pt>
                <c:pt idx="95">
                  <c:v>286.24</c:v>
                </c:pt>
                <c:pt idx="96">
                  <c:v>289.61</c:v>
                </c:pt>
                <c:pt idx="97">
                  <c:v>292.95</c:v>
                </c:pt>
                <c:pt idx="98">
                  <c:v>296.26</c:v>
                </c:pt>
                <c:pt idx="99">
                  <c:v>299.54000000000002</c:v>
                </c:pt>
                <c:pt idx="100">
                  <c:v>302.8</c:v>
                </c:pt>
                <c:pt idx="101">
                  <c:v>306.02999999999997</c:v>
                </c:pt>
                <c:pt idx="102">
                  <c:v>309.23</c:v>
                </c:pt>
                <c:pt idx="103">
                  <c:v>312.39999999999998</c:v>
                </c:pt>
                <c:pt idx="104">
                  <c:v>315.54000000000002</c:v>
                </c:pt>
                <c:pt idx="105">
                  <c:v>318.64999999999998</c:v>
                </c:pt>
                <c:pt idx="106">
                  <c:v>321.73</c:v>
                </c:pt>
                <c:pt idx="107">
                  <c:v>324.77</c:v>
                </c:pt>
                <c:pt idx="108">
                  <c:v>327.79</c:v>
                </c:pt>
                <c:pt idx="109">
                  <c:v>330.76</c:v>
                </c:pt>
                <c:pt idx="110">
                  <c:v>333.71</c:v>
                </c:pt>
                <c:pt idx="111">
                  <c:v>336.61</c:v>
                </c:pt>
                <c:pt idx="112">
                  <c:v>339.49</c:v>
                </c:pt>
                <c:pt idx="113">
                  <c:v>342.32</c:v>
                </c:pt>
                <c:pt idx="114">
                  <c:v>345.12</c:v>
                </c:pt>
                <c:pt idx="115">
                  <c:v>347.89</c:v>
                </c:pt>
                <c:pt idx="116">
                  <c:v>350.61</c:v>
                </c:pt>
                <c:pt idx="117">
                  <c:v>353.3</c:v>
                </c:pt>
                <c:pt idx="118">
                  <c:v>355.95</c:v>
                </c:pt>
                <c:pt idx="119">
                  <c:v>358.56</c:v>
                </c:pt>
                <c:pt idx="120">
                  <c:v>361.13</c:v>
                </c:pt>
                <c:pt idx="121">
                  <c:v>363.66</c:v>
                </c:pt>
                <c:pt idx="122">
                  <c:v>366.16</c:v>
                </c:pt>
                <c:pt idx="123">
                  <c:v>368.61</c:v>
                </c:pt>
                <c:pt idx="124">
                  <c:v>371.02</c:v>
                </c:pt>
                <c:pt idx="125">
                  <c:v>373.39</c:v>
                </c:pt>
                <c:pt idx="126">
                  <c:v>375.72</c:v>
                </c:pt>
                <c:pt idx="127">
                  <c:v>378.01</c:v>
                </c:pt>
                <c:pt idx="128">
                  <c:v>380.26</c:v>
                </c:pt>
                <c:pt idx="129">
                  <c:v>382.47</c:v>
                </c:pt>
                <c:pt idx="130">
                  <c:v>384.63</c:v>
                </c:pt>
                <c:pt idx="131">
                  <c:v>386.76</c:v>
                </c:pt>
                <c:pt idx="132">
                  <c:v>388.84</c:v>
                </c:pt>
                <c:pt idx="133">
                  <c:v>390.88</c:v>
                </c:pt>
                <c:pt idx="134">
                  <c:v>392.87</c:v>
                </c:pt>
                <c:pt idx="135">
                  <c:v>394.83</c:v>
                </c:pt>
                <c:pt idx="136">
                  <c:v>396.74</c:v>
                </c:pt>
                <c:pt idx="137">
                  <c:v>398.61</c:v>
                </c:pt>
                <c:pt idx="138">
                  <c:v>400.43</c:v>
                </c:pt>
                <c:pt idx="139">
                  <c:v>402.22</c:v>
                </c:pt>
                <c:pt idx="140">
                  <c:v>403.96</c:v>
                </c:pt>
                <c:pt idx="141">
                  <c:v>405.66</c:v>
                </c:pt>
                <c:pt idx="142">
                  <c:v>407.31</c:v>
                </c:pt>
                <c:pt idx="143">
                  <c:v>408.92</c:v>
                </c:pt>
                <c:pt idx="144">
                  <c:v>410.49</c:v>
                </c:pt>
                <c:pt idx="145">
                  <c:v>412.02</c:v>
                </c:pt>
                <c:pt idx="146">
                  <c:v>413.5</c:v>
                </c:pt>
                <c:pt idx="147">
                  <c:v>414.94</c:v>
                </c:pt>
                <c:pt idx="148">
                  <c:v>416.33</c:v>
                </c:pt>
                <c:pt idx="149">
                  <c:v>417.69</c:v>
                </c:pt>
                <c:pt idx="150">
                  <c:v>419</c:v>
                </c:pt>
                <c:pt idx="151">
                  <c:v>420.26</c:v>
                </c:pt>
                <c:pt idx="152">
                  <c:v>421.49</c:v>
                </c:pt>
                <c:pt idx="153">
                  <c:v>422.67</c:v>
                </c:pt>
                <c:pt idx="154">
                  <c:v>423.8</c:v>
                </c:pt>
                <c:pt idx="155">
                  <c:v>424.9</c:v>
                </c:pt>
                <c:pt idx="156">
                  <c:v>425.95</c:v>
                </c:pt>
                <c:pt idx="157">
                  <c:v>426.96</c:v>
                </c:pt>
                <c:pt idx="158">
                  <c:v>427.92</c:v>
                </c:pt>
                <c:pt idx="159">
                  <c:v>428.84</c:v>
                </c:pt>
                <c:pt idx="160">
                  <c:v>429.72</c:v>
                </c:pt>
                <c:pt idx="161">
                  <c:v>430.55</c:v>
                </c:pt>
                <c:pt idx="162">
                  <c:v>431.35</c:v>
                </c:pt>
                <c:pt idx="163">
                  <c:v>432.1</c:v>
                </c:pt>
                <c:pt idx="164">
                  <c:v>432.8</c:v>
                </c:pt>
                <c:pt idx="165">
                  <c:v>433.47</c:v>
                </c:pt>
                <c:pt idx="166">
                  <c:v>434.09</c:v>
                </c:pt>
                <c:pt idx="167">
                  <c:v>434.66</c:v>
                </c:pt>
                <c:pt idx="168">
                  <c:v>435.2</c:v>
                </c:pt>
                <c:pt idx="169">
                  <c:v>435.69</c:v>
                </c:pt>
                <c:pt idx="170">
                  <c:v>436.14</c:v>
                </c:pt>
                <c:pt idx="171">
                  <c:v>436.54</c:v>
                </c:pt>
                <c:pt idx="172">
                  <c:v>436.91</c:v>
                </c:pt>
                <c:pt idx="173">
                  <c:v>437.23</c:v>
                </c:pt>
                <c:pt idx="174">
                  <c:v>437.51</c:v>
                </c:pt>
                <c:pt idx="175">
                  <c:v>437.74</c:v>
                </c:pt>
                <c:pt idx="176">
                  <c:v>437.93</c:v>
                </c:pt>
                <c:pt idx="177">
                  <c:v>438.08</c:v>
                </c:pt>
                <c:pt idx="178">
                  <c:v>438.19</c:v>
                </c:pt>
                <c:pt idx="179">
                  <c:v>438.25</c:v>
                </c:pt>
                <c:pt idx="180">
                  <c:v>438.28</c:v>
                </c:pt>
                <c:pt idx="181">
                  <c:v>438.25</c:v>
                </c:pt>
                <c:pt idx="182">
                  <c:v>438.19</c:v>
                </c:pt>
                <c:pt idx="183">
                  <c:v>438.08</c:v>
                </c:pt>
                <c:pt idx="184">
                  <c:v>437.93</c:v>
                </c:pt>
                <c:pt idx="185">
                  <c:v>437.74</c:v>
                </c:pt>
                <c:pt idx="186">
                  <c:v>437.51</c:v>
                </c:pt>
                <c:pt idx="187">
                  <c:v>437.23</c:v>
                </c:pt>
                <c:pt idx="188">
                  <c:v>436.91</c:v>
                </c:pt>
                <c:pt idx="189">
                  <c:v>436.54</c:v>
                </c:pt>
                <c:pt idx="190">
                  <c:v>436.14</c:v>
                </c:pt>
                <c:pt idx="191">
                  <c:v>435.69</c:v>
                </c:pt>
                <c:pt idx="192">
                  <c:v>435.2</c:v>
                </c:pt>
                <c:pt idx="193">
                  <c:v>434.66</c:v>
                </c:pt>
                <c:pt idx="194">
                  <c:v>434.09</c:v>
                </c:pt>
                <c:pt idx="195">
                  <c:v>433.47</c:v>
                </c:pt>
                <c:pt idx="196">
                  <c:v>432.8</c:v>
                </c:pt>
                <c:pt idx="197">
                  <c:v>432.1</c:v>
                </c:pt>
                <c:pt idx="198">
                  <c:v>431.35</c:v>
                </c:pt>
                <c:pt idx="199">
                  <c:v>430.55</c:v>
                </c:pt>
                <c:pt idx="200">
                  <c:v>429.72</c:v>
                </c:pt>
                <c:pt idx="201">
                  <c:v>428.84</c:v>
                </c:pt>
                <c:pt idx="202">
                  <c:v>427.92</c:v>
                </c:pt>
                <c:pt idx="203">
                  <c:v>426.96</c:v>
                </c:pt>
                <c:pt idx="204">
                  <c:v>425.95</c:v>
                </c:pt>
                <c:pt idx="205">
                  <c:v>424.9</c:v>
                </c:pt>
                <c:pt idx="206">
                  <c:v>423.8</c:v>
                </c:pt>
                <c:pt idx="207">
                  <c:v>422.67</c:v>
                </c:pt>
                <c:pt idx="208">
                  <c:v>421.49</c:v>
                </c:pt>
                <c:pt idx="209">
                  <c:v>420.26</c:v>
                </c:pt>
                <c:pt idx="210">
                  <c:v>419</c:v>
                </c:pt>
                <c:pt idx="211">
                  <c:v>417.69</c:v>
                </c:pt>
                <c:pt idx="212">
                  <c:v>416.33</c:v>
                </c:pt>
                <c:pt idx="213">
                  <c:v>414.94</c:v>
                </c:pt>
                <c:pt idx="214">
                  <c:v>413.5</c:v>
                </c:pt>
                <c:pt idx="215">
                  <c:v>412.02</c:v>
                </c:pt>
                <c:pt idx="216">
                  <c:v>410.49</c:v>
                </c:pt>
                <c:pt idx="217">
                  <c:v>408.92</c:v>
                </c:pt>
                <c:pt idx="218">
                  <c:v>407.31</c:v>
                </c:pt>
                <c:pt idx="219">
                  <c:v>405.66</c:v>
                </c:pt>
                <c:pt idx="220">
                  <c:v>403.96</c:v>
                </c:pt>
                <c:pt idx="221">
                  <c:v>402.22</c:v>
                </c:pt>
                <c:pt idx="222">
                  <c:v>400.43</c:v>
                </c:pt>
                <c:pt idx="223">
                  <c:v>398.61</c:v>
                </c:pt>
                <c:pt idx="224">
                  <c:v>396.74</c:v>
                </c:pt>
                <c:pt idx="225">
                  <c:v>394.83</c:v>
                </c:pt>
                <c:pt idx="226">
                  <c:v>392.87</c:v>
                </c:pt>
                <c:pt idx="227">
                  <c:v>390.88</c:v>
                </c:pt>
                <c:pt idx="228">
                  <c:v>388.84</c:v>
                </c:pt>
                <c:pt idx="229">
                  <c:v>386.76</c:v>
                </c:pt>
                <c:pt idx="230">
                  <c:v>384.63</c:v>
                </c:pt>
                <c:pt idx="231">
                  <c:v>382.47</c:v>
                </c:pt>
                <c:pt idx="232">
                  <c:v>380.26</c:v>
                </c:pt>
                <c:pt idx="233">
                  <c:v>378.01</c:v>
                </c:pt>
                <c:pt idx="234">
                  <c:v>375.72</c:v>
                </c:pt>
                <c:pt idx="235">
                  <c:v>373.39</c:v>
                </c:pt>
                <c:pt idx="236">
                  <c:v>371.02</c:v>
                </c:pt>
                <c:pt idx="237">
                  <c:v>368.61</c:v>
                </c:pt>
                <c:pt idx="238">
                  <c:v>366.16</c:v>
                </c:pt>
                <c:pt idx="239">
                  <c:v>363.66</c:v>
                </c:pt>
                <c:pt idx="240">
                  <c:v>361.13</c:v>
                </c:pt>
                <c:pt idx="241">
                  <c:v>358.56</c:v>
                </c:pt>
                <c:pt idx="242">
                  <c:v>355.95</c:v>
                </c:pt>
                <c:pt idx="243">
                  <c:v>353.3</c:v>
                </c:pt>
                <c:pt idx="244">
                  <c:v>350.61</c:v>
                </c:pt>
                <c:pt idx="245">
                  <c:v>347.89</c:v>
                </c:pt>
                <c:pt idx="246">
                  <c:v>345.12</c:v>
                </c:pt>
                <c:pt idx="247">
                  <c:v>342.32</c:v>
                </c:pt>
                <c:pt idx="248">
                  <c:v>339.49</c:v>
                </c:pt>
                <c:pt idx="249">
                  <c:v>336.61</c:v>
                </c:pt>
                <c:pt idx="250">
                  <c:v>333.71</c:v>
                </c:pt>
                <c:pt idx="251">
                  <c:v>330.76</c:v>
                </c:pt>
                <c:pt idx="252">
                  <c:v>327.79</c:v>
                </c:pt>
                <c:pt idx="253">
                  <c:v>324.77</c:v>
                </c:pt>
                <c:pt idx="254">
                  <c:v>321.73</c:v>
                </c:pt>
                <c:pt idx="255">
                  <c:v>318.64999999999998</c:v>
                </c:pt>
                <c:pt idx="256">
                  <c:v>315.54000000000002</c:v>
                </c:pt>
                <c:pt idx="257">
                  <c:v>312.39999999999998</c:v>
                </c:pt>
                <c:pt idx="258">
                  <c:v>309.23</c:v>
                </c:pt>
                <c:pt idx="259">
                  <c:v>306.02999999999997</c:v>
                </c:pt>
                <c:pt idx="260">
                  <c:v>302.8</c:v>
                </c:pt>
                <c:pt idx="261">
                  <c:v>299.54000000000002</c:v>
                </c:pt>
                <c:pt idx="262">
                  <c:v>296.26</c:v>
                </c:pt>
                <c:pt idx="263">
                  <c:v>292.95</c:v>
                </c:pt>
                <c:pt idx="264">
                  <c:v>289.61</c:v>
                </c:pt>
                <c:pt idx="265">
                  <c:v>286.24</c:v>
                </c:pt>
                <c:pt idx="266">
                  <c:v>282.86</c:v>
                </c:pt>
                <c:pt idx="267">
                  <c:v>279.45</c:v>
                </c:pt>
                <c:pt idx="268">
                  <c:v>276.02</c:v>
                </c:pt>
                <c:pt idx="269">
                  <c:v>272.57</c:v>
                </c:pt>
                <c:pt idx="270">
                  <c:v>269.08999999999997</c:v>
                </c:pt>
                <c:pt idx="271">
                  <c:v>265.60000000000002</c:v>
                </c:pt>
                <c:pt idx="272">
                  <c:v>262.08999999999997</c:v>
                </c:pt>
                <c:pt idx="273">
                  <c:v>258.57</c:v>
                </c:pt>
                <c:pt idx="274">
                  <c:v>255.03</c:v>
                </c:pt>
                <c:pt idx="275">
                  <c:v>251.47</c:v>
                </c:pt>
                <c:pt idx="276">
                  <c:v>247.9</c:v>
                </c:pt>
                <c:pt idx="277">
                  <c:v>244.32</c:v>
                </c:pt>
                <c:pt idx="278">
                  <c:v>240.73</c:v>
                </c:pt>
                <c:pt idx="279">
                  <c:v>237.12</c:v>
                </c:pt>
                <c:pt idx="280">
                  <c:v>233.51</c:v>
                </c:pt>
                <c:pt idx="281">
                  <c:v>229.9</c:v>
                </c:pt>
                <c:pt idx="282">
                  <c:v>226.27</c:v>
                </c:pt>
                <c:pt idx="283">
                  <c:v>222.65</c:v>
                </c:pt>
                <c:pt idx="284">
                  <c:v>219.02</c:v>
                </c:pt>
                <c:pt idx="285">
                  <c:v>215.38</c:v>
                </c:pt>
                <c:pt idx="286">
                  <c:v>211.75</c:v>
                </c:pt>
                <c:pt idx="287">
                  <c:v>208.12</c:v>
                </c:pt>
                <c:pt idx="288">
                  <c:v>204.49</c:v>
                </c:pt>
                <c:pt idx="289">
                  <c:v>200.86</c:v>
                </c:pt>
                <c:pt idx="290">
                  <c:v>197.24</c:v>
                </c:pt>
                <c:pt idx="291">
                  <c:v>193.62</c:v>
                </c:pt>
                <c:pt idx="292">
                  <c:v>190.02</c:v>
                </c:pt>
                <c:pt idx="293">
                  <c:v>186.42</c:v>
                </c:pt>
                <c:pt idx="294">
                  <c:v>182.83</c:v>
                </c:pt>
                <c:pt idx="295">
                  <c:v>179.26</c:v>
                </c:pt>
                <c:pt idx="296">
                  <c:v>175.7</c:v>
                </c:pt>
                <c:pt idx="297">
                  <c:v>172.16</c:v>
                </c:pt>
                <c:pt idx="298">
                  <c:v>168.63</c:v>
                </c:pt>
                <c:pt idx="299">
                  <c:v>165.12</c:v>
                </c:pt>
                <c:pt idx="300">
                  <c:v>161.63</c:v>
                </c:pt>
                <c:pt idx="301">
                  <c:v>158.16</c:v>
                </c:pt>
                <c:pt idx="302">
                  <c:v>154.72</c:v>
                </c:pt>
                <c:pt idx="303">
                  <c:v>151.30000000000001</c:v>
                </c:pt>
                <c:pt idx="304">
                  <c:v>147.9</c:v>
                </c:pt>
                <c:pt idx="305">
                  <c:v>144.53</c:v>
                </c:pt>
                <c:pt idx="306">
                  <c:v>141.19</c:v>
                </c:pt>
                <c:pt idx="307">
                  <c:v>137.88999999999999</c:v>
                </c:pt>
                <c:pt idx="308">
                  <c:v>134.61000000000001</c:v>
                </c:pt>
                <c:pt idx="309">
                  <c:v>131.37</c:v>
                </c:pt>
                <c:pt idx="310">
                  <c:v>128.16</c:v>
                </c:pt>
                <c:pt idx="311">
                  <c:v>124.99</c:v>
                </c:pt>
                <c:pt idx="312">
                  <c:v>121.85</c:v>
                </c:pt>
                <c:pt idx="313">
                  <c:v>118.76</c:v>
                </c:pt>
                <c:pt idx="314">
                  <c:v>115.7</c:v>
                </c:pt>
                <c:pt idx="315">
                  <c:v>112.69</c:v>
                </c:pt>
                <c:pt idx="316">
                  <c:v>109.72</c:v>
                </c:pt>
                <c:pt idx="317">
                  <c:v>106.8</c:v>
                </c:pt>
                <c:pt idx="318">
                  <c:v>103.92</c:v>
                </c:pt>
                <c:pt idx="319">
                  <c:v>101.09</c:v>
                </c:pt>
                <c:pt idx="320">
                  <c:v>98.3</c:v>
                </c:pt>
                <c:pt idx="321">
                  <c:v>95.57</c:v>
                </c:pt>
                <c:pt idx="322">
                  <c:v>92.89</c:v>
                </c:pt>
                <c:pt idx="323">
                  <c:v>90.26</c:v>
                </c:pt>
                <c:pt idx="324">
                  <c:v>87.69</c:v>
                </c:pt>
                <c:pt idx="325">
                  <c:v>85.17</c:v>
                </c:pt>
                <c:pt idx="326">
                  <c:v>82.71</c:v>
                </c:pt>
                <c:pt idx="327">
                  <c:v>80.31</c:v>
                </c:pt>
                <c:pt idx="328">
                  <c:v>77.959999999999994</c:v>
                </c:pt>
                <c:pt idx="329">
                  <c:v>75.67</c:v>
                </c:pt>
                <c:pt idx="330">
                  <c:v>73.45</c:v>
                </c:pt>
                <c:pt idx="331">
                  <c:v>71.290000000000006</c:v>
                </c:pt>
                <c:pt idx="332">
                  <c:v>69.19</c:v>
                </c:pt>
                <c:pt idx="333">
                  <c:v>67.150000000000006</c:v>
                </c:pt>
                <c:pt idx="334">
                  <c:v>65.180000000000007</c:v>
                </c:pt>
                <c:pt idx="335">
                  <c:v>63.28</c:v>
                </c:pt>
                <c:pt idx="336">
                  <c:v>61.44</c:v>
                </c:pt>
                <c:pt idx="337">
                  <c:v>59.67</c:v>
                </c:pt>
                <c:pt idx="338">
                  <c:v>57.97</c:v>
                </c:pt>
                <c:pt idx="339">
                  <c:v>56.34</c:v>
                </c:pt>
                <c:pt idx="340">
                  <c:v>54.78</c:v>
                </c:pt>
                <c:pt idx="341">
                  <c:v>53.29</c:v>
                </c:pt>
                <c:pt idx="342">
                  <c:v>51.87</c:v>
                </c:pt>
                <c:pt idx="343">
                  <c:v>50.53</c:v>
                </c:pt>
                <c:pt idx="344">
                  <c:v>49.26</c:v>
                </c:pt>
                <c:pt idx="345">
                  <c:v>48.06</c:v>
                </c:pt>
                <c:pt idx="346">
                  <c:v>46.93</c:v>
                </c:pt>
                <c:pt idx="347">
                  <c:v>45.89</c:v>
                </c:pt>
                <c:pt idx="348">
                  <c:v>44.91</c:v>
                </c:pt>
                <c:pt idx="349">
                  <c:v>44.02</c:v>
                </c:pt>
                <c:pt idx="350">
                  <c:v>43.2</c:v>
                </c:pt>
                <c:pt idx="351">
                  <c:v>42.45</c:v>
                </c:pt>
                <c:pt idx="352">
                  <c:v>41.79</c:v>
                </c:pt>
                <c:pt idx="353">
                  <c:v>41.2</c:v>
                </c:pt>
                <c:pt idx="354">
                  <c:v>40.69</c:v>
                </c:pt>
                <c:pt idx="355">
                  <c:v>40.26</c:v>
                </c:pt>
                <c:pt idx="356">
                  <c:v>39.9</c:v>
                </c:pt>
                <c:pt idx="357">
                  <c:v>39.630000000000003</c:v>
                </c:pt>
                <c:pt idx="358">
                  <c:v>39.43</c:v>
                </c:pt>
                <c:pt idx="359">
                  <c:v>39.31</c:v>
                </c:pt>
                <c:pt idx="360">
                  <c:v>39.270000000000003</c:v>
                </c:pt>
                <c:pt idx="361">
                  <c:v>39.31</c:v>
                </c:pt>
                <c:pt idx="362">
                  <c:v>39.43</c:v>
                </c:pt>
                <c:pt idx="363">
                  <c:v>39.630000000000003</c:v>
                </c:pt>
                <c:pt idx="364">
                  <c:v>39.9</c:v>
                </c:pt>
                <c:pt idx="365">
                  <c:v>40.26</c:v>
                </c:pt>
                <c:pt idx="366">
                  <c:v>40.69</c:v>
                </c:pt>
                <c:pt idx="367">
                  <c:v>41.2</c:v>
                </c:pt>
                <c:pt idx="368">
                  <c:v>41.79</c:v>
                </c:pt>
                <c:pt idx="369">
                  <c:v>42.45</c:v>
                </c:pt>
                <c:pt idx="370">
                  <c:v>43.2</c:v>
                </c:pt>
                <c:pt idx="371">
                  <c:v>44.02</c:v>
                </c:pt>
                <c:pt idx="372">
                  <c:v>44.91</c:v>
                </c:pt>
                <c:pt idx="373">
                  <c:v>45.89</c:v>
                </c:pt>
                <c:pt idx="374">
                  <c:v>46.93</c:v>
                </c:pt>
                <c:pt idx="375">
                  <c:v>48.06</c:v>
                </c:pt>
                <c:pt idx="376">
                  <c:v>49.26</c:v>
                </c:pt>
                <c:pt idx="377">
                  <c:v>50.53</c:v>
                </c:pt>
                <c:pt idx="378">
                  <c:v>51.87</c:v>
                </c:pt>
                <c:pt idx="379">
                  <c:v>53.29</c:v>
                </c:pt>
                <c:pt idx="380">
                  <c:v>54.78</c:v>
                </c:pt>
                <c:pt idx="381">
                  <c:v>56.34</c:v>
                </c:pt>
                <c:pt idx="382">
                  <c:v>57.97</c:v>
                </c:pt>
                <c:pt idx="383">
                  <c:v>59.67</c:v>
                </c:pt>
                <c:pt idx="384">
                  <c:v>61.44</c:v>
                </c:pt>
                <c:pt idx="385">
                  <c:v>63.28</c:v>
                </c:pt>
                <c:pt idx="386">
                  <c:v>65.180000000000007</c:v>
                </c:pt>
                <c:pt idx="387">
                  <c:v>67.150000000000006</c:v>
                </c:pt>
                <c:pt idx="388">
                  <c:v>69.19</c:v>
                </c:pt>
                <c:pt idx="389">
                  <c:v>71.290000000000006</c:v>
                </c:pt>
                <c:pt idx="390">
                  <c:v>73.45</c:v>
                </c:pt>
                <c:pt idx="391">
                  <c:v>75.67</c:v>
                </c:pt>
                <c:pt idx="392">
                  <c:v>77.959999999999994</c:v>
                </c:pt>
                <c:pt idx="393">
                  <c:v>80.31</c:v>
                </c:pt>
                <c:pt idx="394">
                  <c:v>82.71</c:v>
                </c:pt>
                <c:pt idx="395">
                  <c:v>85.17</c:v>
                </c:pt>
                <c:pt idx="396">
                  <c:v>87.69</c:v>
                </c:pt>
                <c:pt idx="397">
                  <c:v>90.26</c:v>
                </c:pt>
                <c:pt idx="398">
                  <c:v>92.89</c:v>
                </c:pt>
                <c:pt idx="399">
                  <c:v>95.57</c:v>
                </c:pt>
                <c:pt idx="400">
                  <c:v>98.3</c:v>
                </c:pt>
                <c:pt idx="401">
                  <c:v>101.09</c:v>
                </c:pt>
                <c:pt idx="402">
                  <c:v>103.92</c:v>
                </c:pt>
                <c:pt idx="403">
                  <c:v>106.8</c:v>
                </c:pt>
                <c:pt idx="404">
                  <c:v>109.72</c:v>
                </c:pt>
                <c:pt idx="405">
                  <c:v>112.69</c:v>
                </c:pt>
                <c:pt idx="406">
                  <c:v>115.7</c:v>
                </c:pt>
                <c:pt idx="407">
                  <c:v>118.76</c:v>
                </c:pt>
                <c:pt idx="408">
                  <c:v>121.85</c:v>
                </c:pt>
                <c:pt idx="409">
                  <c:v>124.99</c:v>
                </c:pt>
                <c:pt idx="410">
                  <c:v>128.16</c:v>
                </c:pt>
                <c:pt idx="411">
                  <c:v>131.37</c:v>
                </c:pt>
                <c:pt idx="412">
                  <c:v>134.61000000000001</c:v>
                </c:pt>
                <c:pt idx="413">
                  <c:v>137.88999999999999</c:v>
                </c:pt>
                <c:pt idx="414">
                  <c:v>141.19</c:v>
                </c:pt>
                <c:pt idx="415">
                  <c:v>144.53</c:v>
                </c:pt>
                <c:pt idx="416">
                  <c:v>147.9</c:v>
                </c:pt>
                <c:pt idx="417">
                  <c:v>151.30000000000001</c:v>
                </c:pt>
                <c:pt idx="418">
                  <c:v>154.72</c:v>
                </c:pt>
                <c:pt idx="419">
                  <c:v>158.16</c:v>
                </c:pt>
                <c:pt idx="420">
                  <c:v>161.63</c:v>
                </c:pt>
                <c:pt idx="421">
                  <c:v>165.12</c:v>
                </c:pt>
                <c:pt idx="422">
                  <c:v>168.63</c:v>
                </c:pt>
                <c:pt idx="423">
                  <c:v>172.16</c:v>
                </c:pt>
                <c:pt idx="424">
                  <c:v>175.7</c:v>
                </c:pt>
                <c:pt idx="425">
                  <c:v>179.26</c:v>
                </c:pt>
                <c:pt idx="426">
                  <c:v>182.83</c:v>
                </c:pt>
                <c:pt idx="427">
                  <c:v>186.42</c:v>
                </c:pt>
                <c:pt idx="428">
                  <c:v>190.02</c:v>
                </c:pt>
                <c:pt idx="429">
                  <c:v>193.62</c:v>
                </c:pt>
                <c:pt idx="430">
                  <c:v>197.24</c:v>
                </c:pt>
                <c:pt idx="431">
                  <c:v>200.86</c:v>
                </c:pt>
                <c:pt idx="432">
                  <c:v>204.49</c:v>
                </c:pt>
                <c:pt idx="433">
                  <c:v>208.12</c:v>
                </c:pt>
                <c:pt idx="434">
                  <c:v>211.75</c:v>
                </c:pt>
                <c:pt idx="435">
                  <c:v>215.38</c:v>
                </c:pt>
                <c:pt idx="436">
                  <c:v>219.02</c:v>
                </c:pt>
                <c:pt idx="437">
                  <c:v>222.65</c:v>
                </c:pt>
                <c:pt idx="438">
                  <c:v>226.27</c:v>
                </c:pt>
                <c:pt idx="439">
                  <c:v>229.9</c:v>
                </c:pt>
                <c:pt idx="440">
                  <c:v>233.51</c:v>
                </c:pt>
                <c:pt idx="441">
                  <c:v>237.12</c:v>
                </c:pt>
                <c:pt idx="442">
                  <c:v>240.73</c:v>
                </c:pt>
                <c:pt idx="443">
                  <c:v>244.32</c:v>
                </c:pt>
                <c:pt idx="444">
                  <c:v>247.9</c:v>
                </c:pt>
                <c:pt idx="445">
                  <c:v>251.47</c:v>
                </c:pt>
                <c:pt idx="446">
                  <c:v>255.03</c:v>
                </c:pt>
                <c:pt idx="447">
                  <c:v>258.57</c:v>
                </c:pt>
                <c:pt idx="448">
                  <c:v>262.08999999999997</c:v>
                </c:pt>
                <c:pt idx="449">
                  <c:v>265.60000000000002</c:v>
                </c:pt>
                <c:pt idx="450">
                  <c:v>269.08999999999997</c:v>
                </c:pt>
                <c:pt idx="451">
                  <c:v>272.57</c:v>
                </c:pt>
                <c:pt idx="452">
                  <c:v>276.02</c:v>
                </c:pt>
                <c:pt idx="453">
                  <c:v>279.45</c:v>
                </c:pt>
                <c:pt idx="454">
                  <c:v>282.86</c:v>
                </c:pt>
                <c:pt idx="455">
                  <c:v>286.24</c:v>
                </c:pt>
                <c:pt idx="456">
                  <c:v>289.61</c:v>
                </c:pt>
                <c:pt idx="457">
                  <c:v>292.95</c:v>
                </c:pt>
                <c:pt idx="458">
                  <c:v>296.26</c:v>
                </c:pt>
                <c:pt idx="459">
                  <c:v>299.54000000000002</c:v>
                </c:pt>
                <c:pt idx="460">
                  <c:v>302.8</c:v>
                </c:pt>
                <c:pt idx="461">
                  <c:v>306.02999999999997</c:v>
                </c:pt>
                <c:pt idx="462">
                  <c:v>309.23</c:v>
                </c:pt>
                <c:pt idx="463">
                  <c:v>312.39999999999998</c:v>
                </c:pt>
                <c:pt idx="464">
                  <c:v>315.54000000000002</c:v>
                </c:pt>
                <c:pt idx="465">
                  <c:v>318.64999999999998</c:v>
                </c:pt>
                <c:pt idx="466">
                  <c:v>321.73</c:v>
                </c:pt>
                <c:pt idx="467">
                  <c:v>324.77</c:v>
                </c:pt>
                <c:pt idx="468">
                  <c:v>327.79</c:v>
                </c:pt>
                <c:pt idx="469">
                  <c:v>330.76</c:v>
                </c:pt>
                <c:pt idx="470">
                  <c:v>333.71</c:v>
                </c:pt>
                <c:pt idx="471">
                  <c:v>336.61</c:v>
                </c:pt>
                <c:pt idx="472">
                  <c:v>339.49</c:v>
                </c:pt>
                <c:pt idx="473">
                  <c:v>342.32</c:v>
                </c:pt>
                <c:pt idx="474">
                  <c:v>345.12</c:v>
                </c:pt>
                <c:pt idx="475">
                  <c:v>347.89</c:v>
                </c:pt>
                <c:pt idx="476">
                  <c:v>350.61</c:v>
                </c:pt>
                <c:pt idx="477">
                  <c:v>353.3</c:v>
                </c:pt>
                <c:pt idx="478">
                  <c:v>355.95</c:v>
                </c:pt>
                <c:pt idx="479">
                  <c:v>358.56</c:v>
                </c:pt>
                <c:pt idx="480">
                  <c:v>361.13</c:v>
                </c:pt>
                <c:pt idx="481">
                  <c:v>363.66</c:v>
                </c:pt>
                <c:pt idx="482">
                  <c:v>366.16</c:v>
                </c:pt>
                <c:pt idx="483">
                  <c:v>368.61</c:v>
                </c:pt>
                <c:pt idx="484">
                  <c:v>371.02</c:v>
                </c:pt>
                <c:pt idx="485">
                  <c:v>373.39</c:v>
                </c:pt>
                <c:pt idx="486">
                  <c:v>375.72</c:v>
                </c:pt>
                <c:pt idx="487">
                  <c:v>378.01</c:v>
                </c:pt>
                <c:pt idx="488">
                  <c:v>380.26</c:v>
                </c:pt>
                <c:pt idx="489">
                  <c:v>382.47</c:v>
                </c:pt>
                <c:pt idx="490">
                  <c:v>384.63</c:v>
                </c:pt>
                <c:pt idx="491">
                  <c:v>386.76</c:v>
                </c:pt>
                <c:pt idx="492">
                  <c:v>388.84</c:v>
                </c:pt>
                <c:pt idx="493">
                  <c:v>390.88</c:v>
                </c:pt>
                <c:pt idx="494">
                  <c:v>392.87</c:v>
                </c:pt>
                <c:pt idx="495">
                  <c:v>394.83</c:v>
                </c:pt>
                <c:pt idx="496">
                  <c:v>396.74</c:v>
                </c:pt>
                <c:pt idx="497">
                  <c:v>398.61</c:v>
                </c:pt>
                <c:pt idx="498">
                  <c:v>400.43</c:v>
                </c:pt>
                <c:pt idx="499">
                  <c:v>402.22</c:v>
                </c:pt>
                <c:pt idx="500">
                  <c:v>403.96</c:v>
                </c:pt>
                <c:pt idx="501">
                  <c:v>405.66</c:v>
                </c:pt>
                <c:pt idx="502">
                  <c:v>407.31</c:v>
                </c:pt>
                <c:pt idx="503">
                  <c:v>408.92</c:v>
                </c:pt>
                <c:pt idx="504">
                  <c:v>410.49</c:v>
                </c:pt>
                <c:pt idx="505">
                  <c:v>412.02</c:v>
                </c:pt>
                <c:pt idx="506">
                  <c:v>413.5</c:v>
                </c:pt>
                <c:pt idx="507">
                  <c:v>414.94</c:v>
                </c:pt>
                <c:pt idx="508">
                  <c:v>416.33</c:v>
                </c:pt>
                <c:pt idx="509">
                  <c:v>417.69</c:v>
                </c:pt>
                <c:pt idx="510">
                  <c:v>419</c:v>
                </c:pt>
                <c:pt idx="511">
                  <c:v>420.26</c:v>
                </c:pt>
                <c:pt idx="512">
                  <c:v>421.49</c:v>
                </c:pt>
                <c:pt idx="513">
                  <c:v>422.67</c:v>
                </c:pt>
                <c:pt idx="514">
                  <c:v>423.8</c:v>
                </c:pt>
                <c:pt idx="515">
                  <c:v>424.9</c:v>
                </c:pt>
                <c:pt idx="516">
                  <c:v>425.95</c:v>
                </c:pt>
                <c:pt idx="517">
                  <c:v>426.96</c:v>
                </c:pt>
                <c:pt idx="518">
                  <c:v>427.92</c:v>
                </c:pt>
                <c:pt idx="519">
                  <c:v>428.84</c:v>
                </c:pt>
                <c:pt idx="520">
                  <c:v>429.72</c:v>
                </c:pt>
                <c:pt idx="521">
                  <c:v>430.55</c:v>
                </c:pt>
                <c:pt idx="522">
                  <c:v>431.35</c:v>
                </c:pt>
                <c:pt idx="523">
                  <c:v>432.1</c:v>
                </c:pt>
                <c:pt idx="524">
                  <c:v>432.8</c:v>
                </c:pt>
                <c:pt idx="525">
                  <c:v>433.47</c:v>
                </c:pt>
                <c:pt idx="526">
                  <c:v>434.09</c:v>
                </c:pt>
                <c:pt idx="527">
                  <c:v>434.66</c:v>
                </c:pt>
                <c:pt idx="528">
                  <c:v>435.2</c:v>
                </c:pt>
                <c:pt idx="529">
                  <c:v>435.69</c:v>
                </c:pt>
                <c:pt idx="530">
                  <c:v>436.14</c:v>
                </c:pt>
                <c:pt idx="531">
                  <c:v>436.54</c:v>
                </c:pt>
                <c:pt idx="532">
                  <c:v>436.91</c:v>
                </c:pt>
                <c:pt idx="533">
                  <c:v>437.23</c:v>
                </c:pt>
                <c:pt idx="534">
                  <c:v>437.51</c:v>
                </c:pt>
                <c:pt idx="535">
                  <c:v>437.74</c:v>
                </c:pt>
                <c:pt idx="536">
                  <c:v>437.93</c:v>
                </c:pt>
                <c:pt idx="537">
                  <c:v>438.08</c:v>
                </c:pt>
                <c:pt idx="538">
                  <c:v>438.19</c:v>
                </c:pt>
                <c:pt idx="539">
                  <c:v>438.25</c:v>
                </c:pt>
                <c:pt idx="540">
                  <c:v>438.28</c:v>
                </c:pt>
                <c:pt idx="541">
                  <c:v>438.25</c:v>
                </c:pt>
                <c:pt idx="542">
                  <c:v>438.19</c:v>
                </c:pt>
                <c:pt idx="543">
                  <c:v>438.08</c:v>
                </c:pt>
                <c:pt idx="544">
                  <c:v>437.93</c:v>
                </c:pt>
                <c:pt idx="545">
                  <c:v>437.74</c:v>
                </c:pt>
                <c:pt idx="546">
                  <c:v>437.51</c:v>
                </c:pt>
                <c:pt idx="547">
                  <c:v>437.23</c:v>
                </c:pt>
                <c:pt idx="548">
                  <c:v>436.91</c:v>
                </c:pt>
                <c:pt idx="549">
                  <c:v>436.54</c:v>
                </c:pt>
                <c:pt idx="550">
                  <c:v>436.14</c:v>
                </c:pt>
                <c:pt idx="551">
                  <c:v>435.69</c:v>
                </c:pt>
                <c:pt idx="552">
                  <c:v>435.2</c:v>
                </c:pt>
                <c:pt idx="553">
                  <c:v>434.66</c:v>
                </c:pt>
                <c:pt idx="554">
                  <c:v>434.09</c:v>
                </c:pt>
                <c:pt idx="555">
                  <c:v>433.47</c:v>
                </c:pt>
                <c:pt idx="556">
                  <c:v>432.8</c:v>
                </c:pt>
                <c:pt idx="557">
                  <c:v>432.1</c:v>
                </c:pt>
                <c:pt idx="558">
                  <c:v>431.35</c:v>
                </c:pt>
                <c:pt idx="559">
                  <c:v>430.55</c:v>
                </c:pt>
                <c:pt idx="560">
                  <c:v>429.72</c:v>
                </c:pt>
                <c:pt idx="561">
                  <c:v>428.84</c:v>
                </c:pt>
                <c:pt idx="562">
                  <c:v>427.92</c:v>
                </c:pt>
                <c:pt idx="563">
                  <c:v>426.96</c:v>
                </c:pt>
                <c:pt idx="564">
                  <c:v>425.95</c:v>
                </c:pt>
                <c:pt idx="565">
                  <c:v>424.9</c:v>
                </c:pt>
                <c:pt idx="566">
                  <c:v>423.8</c:v>
                </c:pt>
                <c:pt idx="567">
                  <c:v>422.67</c:v>
                </c:pt>
                <c:pt idx="568">
                  <c:v>421.49</c:v>
                </c:pt>
                <c:pt idx="569">
                  <c:v>420.26</c:v>
                </c:pt>
                <c:pt idx="570">
                  <c:v>419</c:v>
                </c:pt>
                <c:pt idx="571">
                  <c:v>417.69</c:v>
                </c:pt>
                <c:pt idx="572">
                  <c:v>416.33</c:v>
                </c:pt>
                <c:pt idx="573">
                  <c:v>414.94</c:v>
                </c:pt>
                <c:pt idx="574">
                  <c:v>413.5</c:v>
                </c:pt>
                <c:pt idx="575">
                  <c:v>412.02</c:v>
                </c:pt>
                <c:pt idx="576">
                  <c:v>410.49</c:v>
                </c:pt>
                <c:pt idx="577">
                  <c:v>408.92</c:v>
                </c:pt>
                <c:pt idx="578">
                  <c:v>407.31</c:v>
                </c:pt>
                <c:pt idx="579">
                  <c:v>405.66</c:v>
                </c:pt>
                <c:pt idx="580">
                  <c:v>403.96</c:v>
                </c:pt>
                <c:pt idx="581">
                  <c:v>402.22</c:v>
                </c:pt>
                <c:pt idx="582">
                  <c:v>400.43</c:v>
                </c:pt>
                <c:pt idx="583">
                  <c:v>398.61</c:v>
                </c:pt>
                <c:pt idx="584">
                  <c:v>396.74</c:v>
                </c:pt>
                <c:pt idx="585">
                  <c:v>394.83</c:v>
                </c:pt>
                <c:pt idx="586">
                  <c:v>392.87</c:v>
                </c:pt>
                <c:pt idx="587">
                  <c:v>390.88</c:v>
                </c:pt>
                <c:pt idx="588">
                  <c:v>388.84</c:v>
                </c:pt>
                <c:pt idx="589">
                  <c:v>386.76</c:v>
                </c:pt>
                <c:pt idx="590">
                  <c:v>384.63</c:v>
                </c:pt>
                <c:pt idx="591">
                  <c:v>382.47</c:v>
                </c:pt>
                <c:pt idx="592">
                  <c:v>380.26</c:v>
                </c:pt>
                <c:pt idx="593">
                  <c:v>378.01</c:v>
                </c:pt>
                <c:pt idx="594">
                  <c:v>375.72</c:v>
                </c:pt>
                <c:pt idx="595">
                  <c:v>373.39</c:v>
                </c:pt>
                <c:pt idx="596">
                  <c:v>371.02</c:v>
                </c:pt>
                <c:pt idx="597">
                  <c:v>368.61</c:v>
                </c:pt>
                <c:pt idx="598">
                  <c:v>366.16</c:v>
                </c:pt>
                <c:pt idx="599">
                  <c:v>363.66</c:v>
                </c:pt>
                <c:pt idx="600">
                  <c:v>361.13</c:v>
                </c:pt>
                <c:pt idx="601">
                  <c:v>358.56</c:v>
                </c:pt>
                <c:pt idx="602">
                  <c:v>355.95</c:v>
                </c:pt>
                <c:pt idx="603">
                  <c:v>353.3</c:v>
                </c:pt>
                <c:pt idx="604">
                  <c:v>350.61</c:v>
                </c:pt>
                <c:pt idx="605">
                  <c:v>347.89</c:v>
                </c:pt>
                <c:pt idx="606">
                  <c:v>345.12</c:v>
                </c:pt>
                <c:pt idx="607">
                  <c:v>342.32</c:v>
                </c:pt>
                <c:pt idx="608">
                  <c:v>339.49</c:v>
                </c:pt>
                <c:pt idx="609">
                  <c:v>336.61</c:v>
                </c:pt>
                <c:pt idx="610">
                  <c:v>333.71</c:v>
                </c:pt>
                <c:pt idx="611">
                  <c:v>330.76</c:v>
                </c:pt>
                <c:pt idx="612">
                  <c:v>327.79</c:v>
                </c:pt>
                <c:pt idx="613">
                  <c:v>324.77</c:v>
                </c:pt>
                <c:pt idx="614">
                  <c:v>321.73</c:v>
                </c:pt>
                <c:pt idx="615">
                  <c:v>318.64999999999998</c:v>
                </c:pt>
                <c:pt idx="616">
                  <c:v>315.54000000000002</c:v>
                </c:pt>
                <c:pt idx="617">
                  <c:v>312.39999999999998</c:v>
                </c:pt>
                <c:pt idx="618">
                  <c:v>309.23</c:v>
                </c:pt>
                <c:pt idx="619">
                  <c:v>306.02999999999997</c:v>
                </c:pt>
                <c:pt idx="620">
                  <c:v>302.8</c:v>
                </c:pt>
                <c:pt idx="621">
                  <c:v>299.54000000000002</c:v>
                </c:pt>
                <c:pt idx="622">
                  <c:v>296.26</c:v>
                </c:pt>
                <c:pt idx="623">
                  <c:v>292.94</c:v>
                </c:pt>
                <c:pt idx="624">
                  <c:v>289.61</c:v>
                </c:pt>
                <c:pt idx="625">
                  <c:v>286.24</c:v>
                </c:pt>
                <c:pt idx="626">
                  <c:v>282.86</c:v>
                </c:pt>
                <c:pt idx="627">
                  <c:v>279.45</c:v>
                </c:pt>
                <c:pt idx="628">
                  <c:v>276.02</c:v>
                </c:pt>
                <c:pt idx="629">
                  <c:v>272.56</c:v>
                </c:pt>
                <c:pt idx="630">
                  <c:v>269.08999999999997</c:v>
                </c:pt>
                <c:pt idx="631">
                  <c:v>265.60000000000002</c:v>
                </c:pt>
                <c:pt idx="632">
                  <c:v>262.08999999999997</c:v>
                </c:pt>
                <c:pt idx="633">
                  <c:v>258.57</c:v>
                </c:pt>
                <c:pt idx="634">
                  <c:v>255.03</c:v>
                </c:pt>
                <c:pt idx="635">
                  <c:v>251.47</c:v>
                </c:pt>
                <c:pt idx="636">
                  <c:v>247.9</c:v>
                </c:pt>
                <c:pt idx="637">
                  <c:v>244.32</c:v>
                </c:pt>
                <c:pt idx="638">
                  <c:v>240.73</c:v>
                </c:pt>
                <c:pt idx="639">
                  <c:v>237.12</c:v>
                </c:pt>
                <c:pt idx="640">
                  <c:v>233.51</c:v>
                </c:pt>
                <c:pt idx="641">
                  <c:v>229.9</c:v>
                </c:pt>
                <c:pt idx="642">
                  <c:v>226.27</c:v>
                </c:pt>
                <c:pt idx="643">
                  <c:v>222.65</c:v>
                </c:pt>
                <c:pt idx="644">
                  <c:v>219.01</c:v>
                </c:pt>
                <c:pt idx="645">
                  <c:v>215.38</c:v>
                </c:pt>
                <c:pt idx="646">
                  <c:v>211.75</c:v>
                </c:pt>
                <c:pt idx="647">
                  <c:v>208.12</c:v>
                </c:pt>
                <c:pt idx="648">
                  <c:v>204.49</c:v>
                </c:pt>
                <c:pt idx="649">
                  <c:v>200.86</c:v>
                </c:pt>
                <c:pt idx="650">
                  <c:v>197.24</c:v>
                </c:pt>
                <c:pt idx="651">
                  <c:v>193.62</c:v>
                </c:pt>
                <c:pt idx="652">
                  <c:v>190.02</c:v>
                </c:pt>
                <c:pt idx="653">
                  <c:v>186.42</c:v>
                </c:pt>
                <c:pt idx="654">
                  <c:v>182.83</c:v>
                </c:pt>
                <c:pt idx="655">
                  <c:v>179.26</c:v>
                </c:pt>
                <c:pt idx="656">
                  <c:v>175.7</c:v>
                </c:pt>
                <c:pt idx="657">
                  <c:v>172.16</c:v>
                </c:pt>
                <c:pt idx="658">
                  <c:v>168.63</c:v>
                </c:pt>
                <c:pt idx="659">
                  <c:v>165.12</c:v>
                </c:pt>
                <c:pt idx="660">
                  <c:v>161.63</c:v>
                </c:pt>
                <c:pt idx="661">
                  <c:v>158.16</c:v>
                </c:pt>
                <c:pt idx="662">
                  <c:v>154.72</c:v>
                </c:pt>
                <c:pt idx="663">
                  <c:v>151.30000000000001</c:v>
                </c:pt>
                <c:pt idx="664">
                  <c:v>147.9</c:v>
                </c:pt>
                <c:pt idx="665">
                  <c:v>144.53</c:v>
                </c:pt>
                <c:pt idx="666">
                  <c:v>141.19</c:v>
                </c:pt>
                <c:pt idx="667">
                  <c:v>137.88999999999999</c:v>
                </c:pt>
                <c:pt idx="668">
                  <c:v>134.61000000000001</c:v>
                </c:pt>
                <c:pt idx="669">
                  <c:v>131.37</c:v>
                </c:pt>
                <c:pt idx="670">
                  <c:v>128.16</c:v>
                </c:pt>
                <c:pt idx="671">
                  <c:v>124.99</c:v>
                </c:pt>
                <c:pt idx="672">
                  <c:v>121.85</c:v>
                </c:pt>
                <c:pt idx="673">
                  <c:v>118.76</c:v>
                </c:pt>
                <c:pt idx="674">
                  <c:v>115.7</c:v>
                </c:pt>
                <c:pt idx="675">
                  <c:v>112.69</c:v>
                </c:pt>
                <c:pt idx="676">
                  <c:v>109.72</c:v>
                </c:pt>
                <c:pt idx="677">
                  <c:v>106.8</c:v>
                </c:pt>
                <c:pt idx="678">
                  <c:v>103.92</c:v>
                </c:pt>
                <c:pt idx="679">
                  <c:v>101.09</c:v>
                </c:pt>
                <c:pt idx="680">
                  <c:v>98.3</c:v>
                </c:pt>
                <c:pt idx="681">
                  <c:v>95.57</c:v>
                </c:pt>
                <c:pt idx="682">
                  <c:v>92.89</c:v>
                </c:pt>
                <c:pt idx="683">
                  <c:v>90.26</c:v>
                </c:pt>
                <c:pt idx="684">
                  <c:v>87.69</c:v>
                </c:pt>
                <c:pt idx="685">
                  <c:v>85.17</c:v>
                </c:pt>
                <c:pt idx="686">
                  <c:v>82.71</c:v>
                </c:pt>
                <c:pt idx="687">
                  <c:v>80.31</c:v>
                </c:pt>
                <c:pt idx="688">
                  <c:v>77.959999999999994</c:v>
                </c:pt>
                <c:pt idx="689">
                  <c:v>75.67</c:v>
                </c:pt>
                <c:pt idx="690">
                  <c:v>73.45</c:v>
                </c:pt>
                <c:pt idx="691">
                  <c:v>71.290000000000006</c:v>
                </c:pt>
                <c:pt idx="692">
                  <c:v>69.19</c:v>
                </c:pt>
                <c:pt idx="693">
                  <c:v>67.150000000000006</c:v>
                </c:pt>
                <c:pt idx="694">
                  <c:v>65.180000000000007</c:v>
                </c:pt>
                <c:pt idx="695">
                  <c:v>63.28</c:v>
                </c:pt>
                <c:pt idx="696">
                  <c:v>61.44</c:v>
                </c:pt>
                <c:pt idx="697">
                  <c:v>59.67</c:v>
                </c:pt>
                <c:pt idx="698">
                  <c:v>57.97</c:v>
                </c:pt>
                <c:pt idx="699">
                  <c:v>56.34</c:v>
                </c:pt>
                <c:pt idx="700">
                  <c:v>54.78</c:v>
                </c:pt>
                <c:pt idx="701">
                  <c:v>53.29</c:v>
                </c:pt>
                <c:pt idx="702">
                  <c:v>51.87</c:v>
                </c:pt>
                <c:pt idx="703">
                  <c:v>50.53</c:v>
                </c:pt>
                <c:pt idx="704">
                  <c:v>49.26</c:v>
                </c:pt>
                <c:pt idx="705">
                  <c:v>48.06</c:v>
                </c:pt>
                <c:pt idx="706">
                  <c:v>46.93</c:v>
                </c:pt>
                <c:pt idx="707">
                  <c:v>45.89</c:v>
                </c:pt>
                <c:pt idx="708">
                  <c:v>44.91</c:v>
                </c:pt>
                <c:pt idx="709">
                  <c:v>44.02</c:v>
                </c:pt>
                <c:pt idx="710">
                  <c:v>43.2</c:v>
                </c:pt>
                <c:pt idx="711">
                  <c:v>42.45</c:v>
                </c:pt>
                <c:pt idx="712">
                  <c:v>41.79</c:v>
                </c:pt>
                <c:pt idx="713">
                  <c:v>41.2</c:v>
                </c:pt>
                <c:pt idx="714">
                  <c:v>40.69</c:v>
                </c:pt>
                <c:pt idx="715">
                  <c:v>40.26</c:v>
                </c:pt>
                <c:pt idx="716">
                  <c:v>39.9</c:v>
                </c:pt>
                <c:pt idx="717">
                  <c:v>39.630000000000003</c:v>
                </c:pt>
                <c:pt idx="718">
                  <c:v>39.43</c:v>
                </c:pt>
                <c:pt idx="719">
                  <c:v>39.31</c:v>
                </c:pt>
              </c:numCache>
            </c:numRef>
          </c:xVal>
          <c:yVal>
            <c:numRef>
              <c:f>'4000'!$C$13:$C$732</c:f>
              <c:numCache>
                <c:formatCode>General</c:formatCode>
                <c:ptCount val="720"/>
                <c:pt idx="0">
                  <c:v>0.90100000000000002</c:v>
                </c:pt>
                <c:pt idx="1">
                  <c:v>0.89400000000000002</c:v>
                </c:pt>
                <c:pt idx="2">
                  <c:v>0.89700000000000002</c:v>
                </c:pt>
                <c:pt idx="3">
                  <c:v>0.90100000000000002</c:v>
                </c:pt>
                <c:pt idx="4">
                  <c:v>0.89800000000000002</c:v>
                </c:pt>
                <c:pt idx="5">
                  <c:v>0.88800000000000001</c:v>
                </c:pt>
                <c:pt idx="6">
                  <c:v>0.878</c:v>
                </c:pt>
                <c:pt idx="7">
                  <c:v>0.874</c:v>
                </c:pt>
                <c:pt idx="8">
                  <c:v>0.878</c:v>
                </c:pt>
                <c:pt idx="9">
                  <c:v>0.873</c:v>
                </c:pt>
                <c:pt idx="10">
                  <c:v>0.85799999999999998</c:v>
                </c:pt>
                <c:pt idx="11">
                  <c:v>0.83499999999999996</c:v>
                </c:pt>
                <c:pt idx="12">
                  <c:v>0.80400000000000005</c:v>
                </c:pt>
                <c:pt idx="13">
                  <c:v>0.78300000000000003</c:v>
                </c:pt>
                <c:pt idx="14">
                  <c:v>0.77200000000000002</c:v>
                </c:pt>
                <c:pt idx="15">
                  <c:v>0.76700000000000002</c:v>
                </c:pt>
                <c:pt idx="16">
                  <c:v>0.76300000000000001</c:v>
                </c:pt>
                <c:pt idx="17">
                  <c:v>0.76100000000000001</c:v>
                </c:pt>
                <c:pt idx="18">
                  <c:v>0.76600000000000001</c:v>
                </c:pt>
                <c:pt idx="19">
                  <c:v>0.77600000000000002</c:v>
                </c:pt>
                <c:pt idx="20">
                  <c:v>0.78700000000000003</c:v>
                </c:pt>
                <c:pt idx="21">
                  <c:v>0.79800000000000004</c:v>
                </c:pt>
                <c:pt idx="22">
                  <c:v>0.80400000000000005</c:v>
                </c:pt>
                <c:pt idx="23">
                  <c:v>0.79800000000000004</c:v>
                </c:pt>
                <c:pt idx="24">
                  <c:v>0.78400000000000003</c:v>
                </c:pt>
                <c:pt idx="25">
                  <c:v>0.77100000000000002</c:v>
                </c:pt>
                <c:pt idx="26">
                  <c:v>0.75800000000000001</c:v>
                </c:pt>
                <c:pt idx="27">
                  <c:v>0.746</c:v>
                </c:pt>
                <c:pt idx="28">
                  <c:v>0.73099999999999998</c:v>
                </c:pt>
                <c:pt idx="29">
                  <c:v>0.71</c:v>
                </c:pt>
                <c:pt idx="30">
                  <c:v>0.69599999999999995</c:v>
                </c:pt>
                <c:pt idx="31">
                  <c:v>0.69</c:v>
                </c:pt>
                <c:pt idx="32">
                  <c:v>0.68400000000000005</c:v>
                </c:pt>
                <c:pt idx="33">
                  <c:v>0.69</c:v>
                </c:pt>
                <c:pt idx="34">
                  <c:v>0.69699999999999995</c:v>
                </c:pt>
                <c:pt idx="35">
                  <c:v>0.70299999999999996</c:v>
                </c:pt>
                <c:pt idx="36">
                  <c:v>0.71</c:v>
                </c:pt>
                <c:pt idx="37">
                  <c:v>0.70399999999999996</c:v>
                </c:pt>
                <c:pt idx="38">
                  <c:v>0.69799999999999995</c:v>
                </c:pt>
                <c:pt idx="39">
                  <c:v>0.69</c:v>
                </c:pt>
                <c:pt idx="40">
                  <c:v>0.68600000000000005</c:v>
                </c:pt>
                <c:pt idx="41">
                  <c:v>0.67900000000000005</c:v>
                </c:pt>
                <c:pt idx="42">
                  <c:v>0.66700000000000004</c:v>
                </c:pt>
                <c:pt idx="43">
                  <c:v>0.65500000000000003</c:v>
                </c:pt>
                <c:pt idx="44">
                  <c:v>0.66100000000000003</c:v>
                </c:pt>
                <c:pt idx="45">
                  <c:v>0.65500000000000003</c:v>
                </c:pt>
                <c:pt idx="46">
                  <c:v>0.63200000000000001</c:v>
                </c:pt>
                <c:pt idx="47">
                  <c:v>0.622</c:v>
                </c:pt>
                <c:pt idx="48">
                  <c:v>0.63600000000000001</c:v>
                </c:pt>
                <c:pt idx="49">
                  <c:v>0.63100000000000001</c:v>
                </c:pt>
                <c:pt idx="50">
                  <c:v>0.628</c:v>
                </c:pt>
                <c:pt idx="51">
                  <c:v>0.627</c:v>
                </c:pt>
                <c:pt idx="52">
                  <c:v>0.63400000000000001</c:v>
                </c:pt>
                <c:pt idx="53">
                  <c:v>0.628</c:v>
                </c:pt>
                <c:pt idx="54">
                  <c:v>0.61699999999999999</c:v>
                </c:pt>
                <c:pt idx="55">
                  <c:v>0.625</c:v>
                </c:pt>
                <c:pt idx="56">
                  <c:v>0.65600000000000003</c:v>
                </c:pt>
                <c:pt idx="57">
                  <c:v>0.66700000000000004</c:v>
                </c:pt>
                <c:pt idx="58">
                  <c:v>0.66200000000000003</c:v>
                </c:pt>
                <c:pt idx="59">
                  <c:v>0.68</c:v>
                </c:pt>
                <c:pt idx="60">
                  <c:v>0.68400000000000005</c:v>
                </c:pt>
                <c:pt idx="61">
                  <c:v>0.66500000000000004</c:v>
                </c:pt>
                <c:pt idx="62">
                  <c:v>0.64800000000000002</c:v>
                </c:pt>
                <c:pt idx="63">
                  <c:v>0.64300000000000002</c:v>
                </c:pt>
                <c:pt idx="64">
                  <c:v>0.63700000000000001</c:v>
                </c:pt>
                <c:pt idx="65">
                  <c:v>0.63500000000000001</c:v>
                </c:pt>
                <c:pt idx="66">
                  <c:v>0.63100000000000001</c:v>
                </c:pt>
                <c:pt idx="67">
                  <c:v>0.63400000000000001</c:v>
                </c:pt>
                <c:pt idx="68">
                  <c:v>0.65200000000000002</c:v>
                </c:pt>
                <c:pt idx="69">
                  <c:v>0.66700000000000004</c:v>
                </c:pt>
                <c:pt idx="70">
                  <c:v>0.66600000000000004</c:v>
                </c:pt>
                <c:pt idx="71">
                  <c:v>0.66600000000000004</c:v>
                </c:pt>
                <c:pt idx="72">
                  <c:v>0.67500000000000004</c:v>
                </c:pt>
                <c:pt idx="73">
                  <c:v>0.68600000000000005</c:v>
                </c:pt>
                <c:pt idx="74">
                  <c:v>0.68899999999999995</c:v>
                </c:pt>
                <c:pt idx="75">
                  <c:v>0.69399999999999995</c:v>
                </c:pt>
                <c:pt idx="76">
                  <c:v>0.70499999999999996</c:v>
                </c:pt>
                <c:pt idx="77">
                  <c:v>0.71099999999999997</c:v>
                </c:pt>
                <c:pt idx="78">
                  <c:v>0.70299999999999996</c:v>
                </c:pt>
                <c:pt idx="79">
                  <c:v>0.69299999999999995</c:v>
                </c:pt>
                <c:pt idx="80">
                  <c:v>0.68899999999999995</c:v>
                </c:pt>
                <c:pt idx="81">
                  <c:v>0.69199999999999995</c:v>
                </c:pt>
                <c:pt idx="82">
                  <c:v>0.69099999999999995</c:v>
                </c:pt>
                <c:pt idx="83">
                  <c:v>0.68899999999999995</c:v>
                </c:pt>
                <c:pt idx="84">
                  <c:v>0.69599999999999995</c:v>
                </c:pt>
                <c:pt idx="85">
                  <c:v>0.71</c:v>
                </c:pt>
                <c:pt idx="86">
                  <c:v>0.73</c:v>
                </c:pt>
                <c:pt idx="87">
                  <c:v>0.751</c:v>
                </c:pt>
                <c:pt idx="88">
                  <c:v>0.77400000000000002</c:v>
                </c:pt>
                <c:pt idx="89">
                  <c:v>0.79300000000000004</c:v>
                </c:pt>
                <c:pt idx="90">
                  <c:v>0.80500000000000005</c:v>
                </c:pt>
                <c:pt idx="91">
                  <c:v>0.80800000000000005</c:v>
                </c:pt>
                <c:pt idx="92">
                  <c:v>0.80900000000000005</c:v>
                </c:pt>
                <c:pt idx="93">
                  <c:v>0.80900000000000005</c:v>
                </c:pt>
                <c:pt idx="94">
                  <c:v>0.81699999999999995</c:v>
                </c:pt>
                <c:pt idx="95">
                  <c:v>0.82899999999999996</c:v>
                </c:pt>
                <c:pt idx="96">
                  <c:v>0.84399999999999997</c:v>
                </c:pt>
                <c:pt idx="97">
                  <c:v>0.85799999999999998</c:v>
                </c:pt>
                <c:pt idx="98">
                  <c:v>0.86699999999999999</c:v>
                </c:pt>
                <c:pt idx="99">
                  <c:v>0.86499999999999999</c:v>
                </c:pt>
                <c:pt idx="100">
                  <c:v>0.86399999999999999</c:v>
                </c:pt>
                <c:pt idx="101">
                  <c:v>0.86599999999999999</c:v>
                </c:pt>
                <c:pt idx="102">
                  <c:v>0.86699999999999999</c:v>
                </c:pt>
                <c:pt idx="103">
                  <c:v>0.86699999999999999</c:v>
                </c:pt>
                <c:pt idx="104">
                  <c:v>0.86399999999999999</c:v>
                </c:pt>
                <c:pt idx="105">
                  <c:v>0.85599999999999998</c:v>
                </c:pt>
                <c:pt idx="106">
                  <c:v>0.84899999999999998</c:v>
                </c:pt>
                <c:pt idx="107">
                  <c:v>0.84899999999999998</c:v>
                </c:pt>
                <c:pt idx="108">
                  <c:v>0.85699999999999998</c:v>
                </c:pt>
                <c:pt idx="109">
                  <c:v>0.87</c:v>
                </c:pt>
                <c:pt idx="110">
                  <c:v>0.89</c:v>
                </c:pt>
                <c:pt idx="111">
                  <c:v>0.91600000000000004</c:v>
                </c:pt>
                <c:pt idx="112">
                  <c:v>0.94</c:v>
                </c:pt>
                <c:pt idx="113">
                  <c:v>0.96</c:v>
                </c:pt>
                <c:pt idx="114">
                  <c:v>0.97399999999999998</c:v>
                </c:pt>
                <c:pt idx="115">
                  <c:v>0.98299999999999998</c:v>
                </c:pt>
                <c:pt idx="116">
                  <c:v>0.98499999999999999</c:v>
                </c:pt>
                <c:pt idx="117">
                  <c:v>0.98399999999999999</c:v>
                </c:pt>
                <c:pt idx="118">
                  <c:v>0.98199999999999998</c:v>
                </c:pt>
                <c:pt idx="119">
                  <c:v>0.98199999999999998</c:v>
                </c:pt>
                <c:pt idx="120">
                  <c:v>0.98</c:v>
                </c:pt>
                <c:pt idx="121">
                  <c:v>0.98599999999999999</c:v>
                </c:pt>
                <c:pt idx="122">
                  <c:v>0.99399999999999999</c:v>
                </c:pt>
                <c:pt idx="123">
                  <c:v>1.004</c:v>
                </c:pt>
                <c:pt idx="124">
                  <c:v>1.0129999999999999</c:v>
                </c:pt>
                <c:pt idx="125">
                  <c:v>1.0189999999999999</c:v>
                </c:pt>
                <c:pt idx="126">
                  <c:v>1.02</c:v>
                </c:pt>
                <c:pt idx="127">
                  <c:v>1.014</c:v>
                </c:pt>
                <c:pt idx="128">
                  <c:v>1.002</c:v>
                </c:pt>
                <c:pt idx="129">
                  <c:v>0.999</c:v>
                </c:pt>
                <c:pt idx="130">
                  <c:v>1.004</c:v>
                </c:pt>
                <c:pt idx="131">
                  <c:v>1.014</c:v>
                </c:pt>
                <c:pt idx="132">
                  <c:v>1.028</c:v>
                </c:pt>
                <c:pt idx="133">
                  <c:v>1.0449999999999999</c:v>
                </c:pt>
                <c:pt idx="134">
                  <c:v>1.056</c:v>
                </c:pt>
                <c:pt idx="135">
                  <c:v>1.0609999999999999</c:v>
                </c:pt>
                <c:pt idx="136">
                  <c:v>1.0669999999999999</c:v>
                </c:pt>
                <c:pt idx="137">
                  <c:v>1.0780000000000001</c:v>
                </c:pt>
                <c:pt idx="138">
                  <c:v>1.0880000000000001</c:v>
                </c:pt>
                <c:pt idx="139">
                  <c:v>1.101</c:v>
                </c:pt>
                <c:pt idx="140">
                  <c:v>1.1180000000000001</c:v>
                </c:pt>
                <c:pt idx="141">
                  <c:v>1.1319999999999999</c:v>
                </c:pt>
                <c:pt idx="142">
                  <c:v>1.145</c:v>
                </c:pt>
                <c:pt idx="143">
                  <c:v>1.149</c:v>
                </c:pt>
                <c:pt idx="144">
                  <c:v>1.147</c:v>
                </c:pt>
                <c:pt idx="145">
                  <c:v>1.147</c:v>
                </c:pt>
                <c:pt idx="146">
                  <c:v>1.149</c:v>
                </c:pt>
                <c:pt idx="147">
                  <c:v>1.153</c:v>
                </c:pt>
                <c:pt idx="148">
                  <c:v>1.159</c:v>
                </c:pt>
                <c:pt idx="149">
                  <c:v>1.1679999999999999</c:v>
                </c:pt>
                <c:pt idx="150">
                  <c:v>1.177</c:v>
                </c:pt>
                <c:pt idx="151">
                  <c:v>1.1779999999999999</c:v>
                </c:pt>
                <c:pt idx="152">
                  <c:v>1.181</c:v>
                </c:pt>
                <c:pt idx="153">
                  <c:v>1.1850000000000001</c:v>
                </c:pt>
                <c:pt idx="154">
                  <c:v>1.1850000000000001</c:v>
                </c:pt>
                <c:pt idx="155">
                  <c:v>1.196</c:v>
                </c:pt>
                <c:pt idx="156">
                  <c:v>1.2090000000000001</c:v>
                </c:pt>
                <c:pt idx="157">
                  <c:v>1.214</c:v>
                </c:pt>
                <c:pt idx="158">
                  <c:v>1.224</c:v>
                </c:pt>
                <c:pt idx="159">
                  <c:v>1.2250000000000001</c:v>
                </c:pt>
                <c:pt idx="160">
                  <c:v>1.2170000000000001</c:v>
                </c:pt>
                <c:pt idx="161">
                  <c:v>1.212</c:v>
                </c:pt>
                <c:pt idx="162">
                  <c:v>1.2010000000000001</c:v>
                </c:pt>
                <c:pt idx="163">
                  <c:v>1.196</c:v>
                </c:pt>
                <c:pt idx="164">
                  <c:v>1.202</c:v>
                </c:pt>
                <c:pt idx="165">
                  <c:v>1.208</c:v>
                </c:pt>
                <c:pt idx="166">
                  <c:v>1.216</c:v>
                </c:pt>
                <c:pt idx="167">
                  <c:v>1.226</c:v>
                </c:pt>
                <c:pt idx="168">
                  <c:v>1.232</c:v>
                </c:pt>
                <c:pt idx="169">
                  <c:v>1.2350000000000001</c:v>
                </c:pt>
                <c:pt idx="170">
                  <c:v>1.2350000000000001</c:v>
                </c:pt>
                <c:pt idx="171">
                  <c:v>1.2370000000000001</c:v>
                </c:pt>
                <c:pt idx="172">
                  <c:v>1.2410000000000001</c:v>
                </c:pt>
                <c:pt idx="173">
                  <c:v>1.2390000000000001</c:v>
                </c:pt>
                <c:pt idx="174">
                  <c:v>1.2390000000000001</c:v>
                </c:pt>
                <c:pt idx="175">
                  <c:v>1.24</c:v>
                </c:pt>
                <c:pt idx="176">
                  <c:v>1.242</c:v>
                </c:pt>
                <c:pt idx="177">
                  <c:v>1.246</c:v>
                </c:pt>
                <c:pt idx="178">
                  <c:v>1.252</c:v>
                </c:pt>
                <c:pt idx="179">
                  <c:v>1.258</c:v>
                </c:pt>
                <c:pt idx="180">
                  <c:v>1.2589999999999999</c:v>
                </c:pt>
                <c:pt idx="181">
                  <c:v>1.254</c:v>
                </c:pt>
                <c:pt idx="182">
                  <c:v>1.248</c:v>
                </c:pt>
                <c:pt idx="183">
                  <c:v>1.24</c:v>
                </c:pt>
                <c:pt idx="184">
                  <c:v>1.234</c:v>
                </c:pt>
                <c:pt idx="185">
                  <c:v>1.2250000000000001</c:v>
                </c:pt>
                <c:pt idx="186">
                  <c:v>1.218</c:v>
                </c:pt>
                <c:pt idx="187">
                  <c:v>1.2150000000000001</c:v>
                </c:pt>
                <c:pt idx="188">
                  <c:v>1.212</c:v>
                </c:pt>
                <c:pt idx="189">
                  <c:v>1.2050000000000001</c:v>
                </c:pt>
                <c:pt idx="190">
                  <c:v>1.1930000000000001</c:v>
                </c:pt>
                <c:pt idx="191">
                  <c:v>1.179</c:v>
                </c:pt>
                <c:pt idx="192">
                  <c:v>1.163</c:v>
                </c:pt>
                <c:pt idx="193">
                  <c:v>1.147</c:v>
                </c:pt>
                <c:pt idx="194">
                  <c:v>1.1359999999999999</c:v>
                </c:pt>
                <c:pt idx="195">
                  <c:v>1.1359999999999999</c:v>
                </c:pt>
                <c:pt idx="196">
                  <c:v>1.139</c:v>
                </c:pt>
                <c:pt idx="197">
                  <c:v>1.149</c:v>
                </c:pt>
                <c:pt idx="198">
                  <c:v>1.1679999999999999</c:v>
                </c:pt>
                <c:pt idx="199">
                  <c:v>1.19</c:v>
                </c:pt>
                <c:pt idx="200">
                  <c:v>1.2090000000000001</c:v>
                </c:pt>
                <c:pt idx="201">
                  <c:v>1.232</c:v>
                </c:pt>
                <c:pt idx="202">
                  <c:v>1.2529999999999999</c:v>
                </c:pt>
                <c:pt idx="203">
                  <c:v>1.2709999999999999</c:v>
                </c:pt>
                <c:pt idx="204">
                  <c:v>1.286</c:v>
                </c:pt>
                <c:pt idx="205">
                  <c:v>1.304</c:v>
                </c:pt>
                <c:pt idx="206">
                  <c:v>1.319</c:v>
                </c:pt>
                <c:pt idx="207">
                  <c:v>1.331</c:v>
                </c:pt>
                <c:pt idx="208">
                  <c:v>1.339</c:v>
                </c:pt>
                <c:pt idx="209">
                  <c:v>1.341</c:v>
                </c:pt>
                <c:pt idx="210">
                  <c:v>1.345</c:v>
                </c:pt>
                <c:pt idx="211">
                  <c:v>1.339</c:v>
                </c:pt>
                <c:pt idx="212">
                  <c:v>1.33</c:v>
                </c:pt>
                <c:pt idx="213">
                  <c:v>1.321</c:v>
                </c:pt>
                <c:pt idx="214">
                  <c:v>1.3140000000000001</c:v>
                </c:pt>
                <c:pt idx="215">
                  <c:v>1.3089999999999999</c:v>
                </c:pt>
                <c:pt idx="216">
                  <c:v>1.31</c:v>
                </c:pt>
                <c:pt idx="217">
                  <c:v>1.3129999999999999</c:v>
                </c:pt>
                <c:pt idx="218">
                  <c:v>1.3169999999999999</c:v>
                </c:pt>
                <c:pt idx="219">
                  <c:v>1.3169999999999999</c:v>
                </c:pt>
                <c:pt idx="220">
                  <c:v>1.321</c:v>
                </c:pt>
                <c:pt idx="221">
                  <c:v>1.331</c:v>
                </c:pt>
                <c:pt idx="222">
                  <c:v>1.341</c:v>
                </c:pt>
                <c:pt idx="223">
                  <c:v>1.3520000000000001</c:v>
                </c:pt>
                <c:pt idx="224">
                  <c:v>1.3740000000000001</c:v>
                </c:pt>
                <c:pt idx="225">
                  <c:v>1.389</c:v>
                </c:pt>
                <c:pt idx="226">
                  <c:v>1.409</c:v>
                </c:pt>
                <c:pt idx="227">
                  <c:v>1.43</c:v>
                </c:pt>
                <c:pt idx="228">
                  <c:v>1.444</c:v>
                </c:pt>
                <c:pt idx="229">
                  <c:v>1.4570000000000001</c:v>
                </c:pt>
                <c:pt idx="230">
                  <c:v>1.4610000000000001</c:v>
                </c:pt>
                <c:pt idx="231">
                  <c:v>1.4690000000000001</c:v>
                </c:pt>
                <c:pt idx="232">
                  <c:v>1.4890000000000001</c:v>
                </c:pt>
                <c:pt idx="233">
                  <c:v>1.5149999999999999</c:v>
                </c:pt>
                <c:pt idx="234">
                  <c:v>1.538</c:v>
                </c:pt>
                <c:pt idx="235">
                  <c:v>1.5589999999999999</c:v>
                </c:pt>
                <c:pt idx="236">
                  <c:v>1.5860000000000001</c:v>
                </c:pt>
                <c:pt idx="237">
                  <c:v>1.6060000000000001</c:v>
                </c:pt>
                <c:pt idx="238">
                  <c:v>1.6120000000000001</c:v>
                </c:pt>
                <c:pt idx="239">
                  <c:v>1.6040000000000001</c:v>
                </c:pt>
                <c:pt idx="240">
                  <c:v>1.603</c:v>
                </c:pt>
                <c:pt idx="241">
                  <c:v>1.609</c:v>
                </c:pt>
                <c:pt idx="242">
                  <c:v>1.637</c:v>
                </c:pt>
                <c:pt idx="243">
                  <c:v>1.655</c:v>
                </c:pt>
                <c:pt idx="244">
                  <c:v>1.663</c:v>
                </c:pt>
                <c:pt idx="245">
                  <c:v>1.659</c:v>
                </c:pt>
                <c:pt idx="246">
                  <c:v>1.6679999999999999</c:v>
                </c:pt>
                <c:pt idx="247">
                  <c:v>1.679</c:v>
                </c:pt>
                <c:pt idx="248">
                  <c:v>1.6970000000000001</c:v>
                </c:pt>
                <c:pt idx="249">
                  <c:v>1.72</c:v>
                </c:pt>
                <c:pt idx="250">
                  <c:v>1.74</c:v>
                </c:pt>
                <c:pt idx="251">
                  <c:v>1.766</c:v>
                </c:pt>
                <c:pt idx="252">
                  <c:v>1.786</c:v>
                </c:pt>
                <c:pt idx="253">
                  <c:v>1.8109999999999999</c:v>
                </c:pt>
                <c:pt idx="254">
                  <c:v>1.843</c:v>
                </c:pt>
                <c:pt idx="255">
                  <c:v>1.875</c:v>
                </c:pt>
                <c:pt idx="256">
                  <c:v>1.907</c:v>
                </c:pt>
                <c:pt idx="257">
                  <c:v>1.9370000000000001</c:v>
                </c:pt>
                <c:pt idx="258">
                  <c:v>1.966</c:v>
                </c:pt>
                <c:pt idx="259">
                  <c:v>1.9990000000000001</c:v>
                </c:pt>
                <c:pt idx="260">
                  <c:v>2.0329999999999999</c:v>
                </c:pt>
                <c:pt idx="261">
                  <c:v>2.0680000000000001</c:v>
                </c:pt>
                <c:pt idx="262">
                  <c:v>2.1</c:v>
                </c:pt>
                <c:pt idx="263">
                  <c:v>2.1309999999999998</c:v>
                </c:pt>
                <c:pt idx="264">
                  <c:v>2.157</c:v>
                </c:pt>
                <c:pt idx="265">
                  <c:v>2.1869999999999998</c:v>
                </c:pt>
                <c:pt idx="266">
                  <c:v>2.214</c:v>
                </c:pt>
                <c:pt idx="267">
                  <c:v>2.2429999999999999</c:v>
                </c:pt>
                <c:pt idx="268">
                  <c:v>2.2759999999999998</c:v>
                </c:pt>
                <c:pt idx="269">
                  <c:v>2.3140000000000001</c:v>
                </c:pt>
                <c:pt idx="270">
                  <c:v>2.3540000000000001</c:v>
                </c:pt>
                <c:pt idx="271">
                  <c:v>2.3919999999999999</c:v>
                </c:pt>
                <c:pt idx="272">
                  <c:v>2.4319999999999999</c:v>
                </c:pt>
                <c:pt idx="273">
                  <c:v>2.4790000000000001</c:v>
                </c:pt>
                <c:pt idx="274">
                  <c:v>2.5289999999999999</c:v>
                </c:pt>
                <c:pt idx="275">
                  <c:v>2.58</c:v>
                </c:pt>
                <c:pt idx="276">
                  <c:v>2.6379999999999999</c:v>
                </c:pt>
                <c:pt idx="277">
                  <c:v>2.6989999999999998</c:v>
                </c:pt>
                <c:pt idx="278">
                  <c:v>2.762</c:v>
                </c:pt>
                <c:pt idx="279">
                  <c:v>2.8239999999999998</c:v>
                </c:pt>
                <c:pt idx="280">
                  <c:v>2.8860000000000001</c:v>
                </c:pt>
                <c:pt idx="281">
                  <c:v>2.9470000000000001</c:v>
                </c:pt>
                <c:pt idx="282">
                  <c:v>3.0089999999999999</c:v>
                </c:pt>
                <c:pt idx="283">
                  <c:v>3.0739999999999998</c:v>
                </c:pt>
                <c:pt idx="284">
                  <c:v>3.1440000000000001</c:v>
                </c:pt>
                <c:pt idx="285">
                  <c:v>3.214</c:v>
                </c:pt>
                <c:pt idx="286">
                  <c:v>3.286</c:v>
                </c:pt>
                <c:pt idx="287">
                  <c:v>3.3610000000000002</c:v>
                </c:pt>
                <c:pt idx="288">
                  <c:v>3.4359999999999999</c:v>
                </c:pt>
                <c:pt idx="289">
                  <c:v>3.5049999999999999</c:v>
                </c:pt>
                <c:pt idx="290">
                  <c:v>3.577</c:v>
                </c:pt>
                <c:pt idx="291">
                  <c:v>3.6589999999999998</c:v>
                </c:pt>
                <c:pt idx="292">
                  <c:v>3.7519999999999998</c:v>
                </c:pt>
                <c:pt idx="293">
                  <c:v>3.8460000000000001</c:v>
                </c:pt>
                <c:pt idx="294">
                  <c:v>3.9369999999999998</c:v>
                </c:pt>
                <c:pt idx="295">
                  <c:v>4.0250000000000004</c:v>
                </c:pt>
                <c:pt idx="296">
                  <c:v>4.1109999999999998</c:v>
                </c:pt>
                <c:pt idx="297">
                  <c:v>4.2</c:v>
                </c:pt>
                <c:pt idx="298">
                  <c:v>4.2949999999999999</c:v>
                </c:pt>
                <c:pt idx="299">
                  <c:v>4.4059999999999997</c:v>
                </c:pt>
                <c:pt idx="300">
                  <c:v>4.5339999999999998</c:v>
                </c:pt>
                <c:pt idx="301">
                  <c:v>4.6760000000000002</c:v>
                </c:pt>
                <c:pt idx="302">
                  <c:v>4.8250000000000002</c:v>
                </c:pt>
                <c:pt idx="303">
                  <c:v>4.984</c:v>
                </c:pt>
                <c:pt idx="304">
                  <c:v>5.1529999999999996</c:v>
                </c:pt>
                <c:pt idx="305">
                  <c:v>5.3319999999999999</c:v>
                </c:pt>
                <c:pt idx="306">
                  <c:v>5.51</c:v>
                </c:pt>
                <c:pt idx="307">
                  <c:v>5.6890000000000001</c:v>
                </c:pt>
                <c:pt idx="308">
                  <c:v>5.8719999999999999</c:v>
                </c:pt>
                <c:pt idx="309">
                  <c:v>6.0609999999999999</c:v>
                </c:pt>
                <c:pt idx="310">
                  <c:v>6.2519999999999998</c:v>
                </c:pt>
                <c:pt idx="311">
                  <c:v>6.4409999999999998</c:v>
                </c:pt>
                <c:pt idx="312">
                  <c:v>6.6550000000000002</c:v>
                </c:pt>
                <c:pt idx="313">
                  <c:v>6.88</c:v>
                </c:pt>
                <c:pt idx="314">
                  <c:v>7.109</c:v>
                </c:pt>
                <c:pt idx="315">
                  <c:v>7.3540000000000001</c:v>
                </c:pt>
                <c:pt idx="316">
                  <c:v>7.6260000000000003</c:v>
                </c:pt>
                <c:pt idx="317">
                  <c:v>7.9029999999999996</c:v>
                </c:pt>
                <c:pt idx="318">
                  <c:v>8.1790000000000003</c:v>
                </c:pt>
                <c:pt idx="319">
                  <c:v>8.4719999999999995</c:v>
                </c:pt>
                <c:pt idx="320">
                  <c:v>8.7609999999999992</c:v>
                </c:pt>
                <c:pt idx="321">
                  <c:v>9.0630000000000006</c:v>
                </c:pt>
                <c:pt idx="322">
                  <c:v>9.3889999999999993</c:v>
                </c:pt>
                <c:pt idx="323">
                  <c:v>9.7469999999999999</c:v>
                </c:pt>
                <c:pt idx="324">
                  <c:v>10.103999999999999</c:v>
                </c:pt>
                <c:pt idx="325">
                  <c:v>10.5</c:v>
                </c:pt>
                <c:pt idx="326">
                  <c:v>10.914999999999999</c:v>
                </c:pt>
                <c:pt idx="327">
                  <c:v>11.352</c:v>
                </c:pt>
                <c:pt idx="328">
                  <c:v>11.789</c:v>
                </c:pt>
                <c:pt idx="329">
                  <c:v>12.263</c:v>
                </c:pt>
                <c:pt idx="330">
                  <c:v>12.742000000000001</c:v>
                </c:pt>
                <c:pt idx="331">
                  <c:v>13.244999999999999</c:v>
                </c:pt>
                <c:pt idx="332">
                  <c:v>13.757999999999999</c:v>
                </c:pt>
                <c:pt idx="333">
                  <c:v>14.304</c:v>
                </c:pt>
                <c:pt idx="334">
                  <c:v>14.846</c:v>
                </c:pt>
                <c:pt idx="335">
                  <c:v>15.417</c:v>
                </c:pt>
                <c:pt idx="336">
                  <c:v>15.999000000000001</c:v>
                </c:pt>
                <c:pt idx="337">
                  <c:v>16.606999999999999</c:v>
                </c:pt>
                <c:pt idx="338">
                  <c:v>17.222999999999999</c:v>
                </c:pt>
                <c:pt idx="339">
                  <c:v>17.881</c:v>
                </c:pt>
                <c:pt idx="340">
                  <c:v>18.556000000000001</c:v>
                </c:pt>
                <c:pt idx="341">
                  <c:v>19.239000000000001</c:v>
                </c:pt>
                <c:pt idx="342">
                  <c:v>19.95</c:v>
                </c:pt>
                <c:pt idx="343">
                  <c:v>20.648</c:v>
                </c:pt>
                <c:pt idx="344">
                  <c:v>21.347000000000001</c:v>
                </c:pt>
                <c:pt idx="345">
                  <c:v>22.042999999999999</c:v>
                </c:pt>
                <c:pt idx="346">
                  <c:v>22.716999999999999</c:v>
                </c:pt>
                <c:pt idx="347">
                  <c:v>23.393000000000001</c:v>
                </c:pt>
                <c:pt idx="348">
                  <c:v>24.065999999999999</c:v>
                </c:pt>
                <c:pt idx="349">
                  <c:v>24.719000000000001</c:v>
                </c:pt>
                <c:pt idx="350">
                  <c:v>25.36</c:v>
                </c:pt>
                <c:pt idx="351">
                  <c:v>25.998000000000001</c:v>
                </c:pt>
                <c:pt idx="352">
                  <c:v>26.623000000000001</c:v>
                </c:pt>
                <c:pt idx="353">
                  <c:v>27.242000000000001</c:v>
                </c:pt>
                <c:pt idx="354">
                  <c:v>27.922000000000001</c:v>
                </c:pt>
                <c:pt idx="355">
                  <c:v>28.664999999999999</c:v>
                </c:pt>
                <c:pt idx="356">
                  <c:v>29.521000000000001</c:v>
                </c:pt>
                <c:pt idx="357">
                  <c:v>30.542000000000002</c:v>
                </c:pt>
                <c:pt idx="358">
                  <c:v>31.747</c:v>
                </c:pt>
                <c:pt idx="359">
                  <c:v>33.177999999999997</c:v>
                </c:pt>
                <c:pt idx="360">
                  <c:v>34.868000000000002</c:v>
                </c:pt>
                <c:pt idx="361">
                  <c:v>36.817</c:v>
                </c:pt>
                <c:pt idx="362">
                  <c:v>39.026000000000003</c:v>
                </c:pt>
                <c:pt idx="363">
                  <c:v>41.481000000000002</c:v>
                </c:pt>
                <c:pt idx="364">
                  <c:v>44.128999999999998</c:v>
                </c:pt>
                <c:pt idx="365">
                  <c:v>46.926000000000002</c:v>
                </c:pt>
                <c:pt idx="366">
                  <c:v>49.808</c:v>
                </c:pt>
                <c:pt idx="367">
                  <c:v>52.720999999999997</c:v>
                </c:pt>
                <c:pt idx="368">
                  <c:v>55.582999999999998</c:v>
                </c:pt>
                <c:pt idx="369">
                  <c:v>58.325000000000003</c:v>
                </c:pt>
                <c:pt idx="370">
                  <c:v>60.874000000000002</c:v>
                </c:pt>
                <c:pt idx="371">
                  <c:v>63.152000000000001</c:v>
                </c:pt>
                <c:pt idx="372">
                  <c:v>65.103999999999999</c:v>
                </c:pt>
                <c:pt idx="373">
                  <c:v>66.680000000000007</c:v>
                </c:pt>
                <c:pt idx="374">
                  <c:v>67.867999999999995</c:v>
                </c:pt>
                <c:pt idx="375">
                  <c:v>68.641999999999996</c:v>
                </c:pt>
                <c:pt idx="376">
                  <c:v>69.027000000000001</c:v>
                </c:pt>
                <c:pt idx="377">
                  <c:v>69.034999999999997</c:v>
                </c:pt>
                <c:pt idx="378">
                  <c:v>68.667000000000002</c:v>
                </c:pt>
                <c:pt idx="379">
                  <c:v>68.010000000000005</c:v>
                </c:pt>
                <c:pt idx="380">
                  <c:v>67.063999999999993</c:v>
                </c:pt>
                <c:pt idx="381">
                  <c:v>65.831000000000003</c:v>
                </c:pt>
                <c:pt idx="382">
                  <c:v>64.448999999999998</c:v>
                </c:pt>
                <c:pt idx="383">
                  <c:v>62.898000000000003</c:v>
                </c:pt>
                <c:pt idx="384">
                  <c:v>61.209000000000003</c:v>
                </c:pt>
                <c:pt idx="385">
                  <c:v>59.466999999999999</c:v>
                </c:pt>
                <c:pt idx="386">
                  <c:v>57.661000000000001</c:v>
                </c:pt>
                <c:pt idx="387">
                  <c:v>55.841000000000001</c:v>
                </c:pt>
                <c:pt idx="388">
                  <c:v>54.012</c:v>
                </c:pt>
                <c:pt idx="389">
                  <c:v>52.206000000000003</c:v>
                </c:pt>
                <c:pt idx="390">
                  <c:v>50.414000000000001</c:v>
                </c:pt>
                <c:pt idx="391">
                  <c:v>48.655999999999999</c:v>
                </c:pt>
                <c:pt idx="392">
                  <c:v>46.951999999999998</c:v>
                </c:pt>
                <c:pt idx="393">
                  <c:v>45.287999999999997</c:v>
                </c:pt>
                <c:pt idx="394">
                  <c:v>43.677999999999997</c:v>
                </c:pt>
                <c:pt idx="395">
                  <c:v>42.11</c:v>
                </c:pt>
                <c:pt idx="396">
                  <c:v>40.597999999999999</c:v>
                </c:pt>
                <c:pt idx="397">
                  <c:v>39.137999999999998</c:v>
                </c:pt>
                <c:pt idx="398">
                  <c:v>37.722000000000001</c:v>
                </c:pt>
                <c:pt idx="399">
                  <c:v>36.378</c:v>
                </c:pt>
                <c:pt idx="400">
                  <c:v>35.088000000000001</c:v>
                </c:pt>
                <c:pt idx="401">
                  <c:v>33.854999999999997</c:v>
                </c:pt>
                <c:pt idx="402">
                  <c:v>32.68</c:v>
                </c:pt>
                <c:pt idx="403">
                  <c:v>31.547999999999998</c:v>
                </c:pt>
                <c:pt idx="404">
                  <c:v>30.478000000000002</c:v>
                </c:pt>
                <c:pt idx="405">
                  <c:v>29.446999999999999</c:v>
                </c:pt>
                <c:pt idx="406">
                  <c:v>28.466999999999999</c:v>
                </c:pt>
                <c:pt idx="407">
                  <c:v>27.524999999999999</c:v>
                </c:pt>
                <c:pt idx="408">
                  <c:v>26.616</c:v>
                </c:pt>
                <c:pt idx="409">
                  <c:v>25.753</c:v>
                </c:pt>
                <c:pt idx="410">
                  <c:v>24.920999999999999</c:v>
                </c:pt>
                <c:pt idx="411">
                  <c:v>24.132000000000001</c:v>
                </c:pt>
                <c:pt idx="412">
                  <c:v>23.369</c:v>
                </c:pt>
                <c:pt idx="413">
                  <c:v>22.640999999999998</c:v>
                </c:pt>
                <c:pt idx="414">
                  <c:v>21.948</c:v>
                </c:pt>
                <c:pt idx="415">
                  <c:v>21.280999999999999</c:v>
                </c:pt>
                <c:pt idx="416">
                  <c:v>20.65</c:v>
                </c:pt>
                <c:pt idx="417">
                  <c:v>20.047000000000001</c:v>
                </c:pt>
                <c:pt idx="418">
                  <c:v>19.48</c:v>
                </c:pt>
                <c:pt idx="419">
                  <c:v>18.934999999999999</c:v>
                </c:pt>
                <c:pt idx="420">
                  <c:v>18.405999999999999</c:v>
                </c:pt>
                <c:pt idx="421">
                  <c:v>17.896000000000001</c:v>
                </c:pt>
                <c:pt idx="422">
                  <c:v>17.405000000000001</c:v>
                </c:pt>
                <c:pt idx="423">
                  <c:v>16.934000000000001</c:v>
                </c:pt>
                <c:pt idx="424">
                  <c:v>16.481000000000002</c:v>
                </c:pt>
                <c:pt idx="425">
                  <c:v>16.045999999999999</c:v>
                </c:pt>
                <c:pt idx="426">
                  <c:v>15.634</c:v>
                </c:pt>
                <c:pt idx="427">
                  <c:v>15.237</c:v>
                </c:pt>
                <c:pt idx="428">
                  <c:v>14.86</c:v>
                </c:pt>
                <c:pt idx="429">
                  <c:v>14.493</c:v>
                </c:pt>
                <c:pt idx="430">
                  <c:v>14.146000000000001</c:v>
                </c:pt>
                <c:pt idx="431">
                  <c:v>13.818</c:v>
                </c:pt>
                <c:pt idx="432">
                  <c:v>13.507</c:v>
                </c:pt>
                <c:pt idx="433">
                  <c:v>13.206</c:v>
                </c:pt>
                <c:pt idx="434">
                  <c:v>12.914</c:v>
                </c:pt>
                <c:pt idx="435">
                  <c:v>12.635</c:v>
                </c:pt>
                <c:pt idx="436">
                  <c:v>12.365</c:v>
                </c:pt>
                <c:pt idx="437">
                  <c:v>12.105</c:v>
                </c:pt>
                <c:pt idx="438">
                  <c:v>11.852</c:v>
                </c:pt>
                <c:pt idx="439">
                  <c:v>11.606</c:v>
                </c:pt>
                <c:pt idx="440">
                  <c:v>11.367000000000001</c:v>
                </c:pt>
                <c:pt idx="441">
                  <c:v>11.135999999999999</c:v>
                </c:pt>
                <c:pt idx="442">
                  <c:v>10.913</c:v>
                </c:pt>
                <c:pt idx="443">
                  <c:v>10.696</c:v>
                </c:pt>
                <c:pt idx="444">
                  <c:v>10.488</c:v>
                </c:pt>
                <c:pt idx="445">
                  <c:v>10.29</c:v>
                </c:pt>
                <c:pt idx="446">
                  <c:v>10.1</c:v>
                </c:pt>
                <c:pt idx="447">
                  <c:v>9.9160000000000004</c:v>
                </c:pt>
                <c:pt idx="448">
                  <c:v>9.7420000000000009</c:v>
                </c:pt>
                <c:pt idx="449">
                  <c:v>9.5690000000000008</c:v>
                </c:pt>
                <c:pt idx="450">
                  <c:v>9.4039999999999999</c:v>
                </c:pt>
                <c:pt idx="451">
                  <c:v>9.2430000000000003</c:v>
                </c:pt>
                <c:pt idx="452">
                  <c:v>9.0869999999999997</c:v>
                </c:pt>
                <c:pt idx="453">
                  <c:v>8.9369999999999994</c:v>
                </c:pt>
                <c:pt idx="454">
                  <c:v>8.7899999999999991</c:v>
                </c:pt>
                <c:pt idx="455">
                  <c:v>8.6470000000000002</c:v>
                </c:pt>
                <c:pt idx="456">
                  <c:v>8.51</c:v>
                </c:pt>
                <c:pt idx="457">
                  <c:v>8.3789999999999996</c:v>
                </c:pt>
                <c:pt idx="458">
                  <c:v>8.2550000000000008</c:v>
                </c:pt>
                <c:pt idx="459">
                  <c:v>8.1340000000000003</c:v>
                </c:pt>
                <c:pt idx="460">
                  <c:v>8.0250000000000004</c:v>
                </c:pt>
                <c:pt idx="461">
                  <c:v>7.9210000000000003</c:v>
                </c:pt>
                <c:pt idx="462">
                  <c:v>7.819</c:v>
                </c:pt>
                <c:pt idx="463">
                  <c:v>7.7220000000000004</c:v>
                </c:pt>
                <c:pt idx="464">
                  <c:v>7.6239999999999997</c:v>
                </c:pt>
                <c:pt idx="465">
                  <c:v>7.5170000000000003</c:v>
                </c:pt>
                <c:pt idx="466">
                  <c:v>7.4180000000000001</c:v>
                </c:pt>
                <c:pt idx="467">
                  <c:v>7.3250000000000002</c:v>
                </c:pt>
                <c:pt idx="468">
                  <c:v>7.234</c:v>
                </c:pt>
                <c:pt idx="469">
                  <c:v>7.1459999999999999</c:v>
                </c:pt>
                <c:pt idx="470">
                  <c:v>7.0720000000000001</c:v>
                </c:pt>
                <c:pt idx="471">
                  <c:v>6.9960000000000004</c:v>
                </c:pt>
                <c:pt idx="472">
                  <c:v>6.9210000000000003</c:v>
                </c:pt>
                <c:pt idx="473">
                  <c:v>6.8630000000000004</c:v>
                </c:pt>
                <c:pt idx="474">
                  <c:v>6.8010000000000002</c:v>
                </c:pt>
                <c:pt idx="475">
                  <c:v>6.7220000000000004</c:v>
                </c:pt>
                <c:pt idx="476">
                  <c:v>6.6479999999999997</c:v>
                </c:pt>
                <c:pt idx="477">
                  <c:v>6.5720000000000001</c:v>
                </c:pt>
                <c:pt idx="478">
                  <c:v>6.49</c:v>
                </c:pt>
                <c:pt idx="479">
                  <c:v>6.4180000000000001</c:v>
                </c:pt>
                <c:pt idx="480">
                  <c:v>6.3490000000000002</c:v>
                </c:pt>
                <c:pt idx="481">
                  <c:v>6.2880000000000003</c:v>
                </c:pt>
                <c:pt idx="482">
                  <c:v>6.2329999999999997</c:v>
                </c:pt>
                <c:pt idx="483">
                  <c:v>6.1719999999999997</c:v>
                </c:pt>
                <c:pt idx="484">
                  <c:v>6.1189999999999998</c:v>
                </c:pt>
                <c:pt idx="485">
                  <c:v>6.0750000000000002</c:v>
                </c:pt>
                <c:pt idx="486">
                  <c:v>6.0229999999999997</c:v>
                </c:pt>
                <c:pt idx="487">
                  <c:v>5.9649999999999999</c:v>
                </c:pt>
                <c:pt idx="488">
                  <c:v>5.907</c:v>
                </c:pt>
                <c:pt idx="489">
                  <c:v>5.8440000000000003</c:v>
                </c:pt>
                <c:pt idx="490">
                  <c:v>5.7850000000000001</c:v>
                </c:pt>
                <c:pt idx="491">
                  <c:v>5.7240000000000002</c:v>
                </c:pt>
                <c:pt idx="492">
                  <c:v>5.6630000000000003</c:v>
                </c:pt>
                <c:pt idx="493">
                  <c:v>5.6130000000000004</c:v>
                </c:pt>
                <c:pt idx="494">
                  <c:v>5.5659999999999998</c:v>
                </c:pt>
                <c:pt idx="495">
                  <c:v>5.5220000000000002</c:v>
                </c:pt>
                <c:pt idx="496">
                  <c:v>5.484</c:v>
                </c:pt>
                <c:pt idx="497">
                  <c:v>5.4530000000000003</c:v>
                </c:pt>
                <c:pt idx="498">
                  <c:v>5.4189999999999996</c:v>
                </c:pt>
                <c:pt idx="499">
                  <c:v>5.3819999999999997</c:v>
                </c:pt>
                <c:pt idx="500">
                  <c:v>5.3470000000000004</c:v>
                </c:pt>
                <c:pt idx="501">
                  <c:v>5.31</c:v>
                </c:pt>
                <c:pt idx="502">
                  <c:v>5.2640000000000002</c:v>
                </c:pt>
                <c:pt idx="503">
                  <c:v>5.22</c:v>
                </c:pt>
                <c:pt idx="504">
                  <c:v>5.17</c:v>
                </c:pt>
                <c:pt idx="505">
                  <c:v>5.1159999999999997</c:v>
                </c:pt>
                <c:pt idx="506">
                  <c:v>5.077</c:v>
                </c:pt>
                <c:pt idx="507">
                  <c:v>5.0279999999999996</c:v>
                </c:pt>
                <c:pt idx="508">
                  <c:v>4.97</c:v>
                </c:pt>
                <c:pt idx="509">
                  <c:v>4.9210000000000003</c:v>
                </c:pt>
                <c:pt idx="510">
                  <c:v>4.8710000000000004</c:v>
                </c:pt>
                <c:pt idx="511">
                  <c:v>4.819</c:v>
                </c:pt>
                <c:pt idx="512">
                  <c:v>4.7709999999999999</c:v>
                </c:pt>
                <c:pt idx="513">
                  <c:v>4.7160000000000002</c:v>
                </c:pt>
                <c:pt idx="514">
                  <c:v>4.6479999999999997</c:v>
                </c:pt>
                <c:pt idx="515">
                  <c:v>4.5780000000000003</c:v>
                </c:pt>
                <c:pt idx="516">
                  <c:v>4.5060000000000002</c:v>
                </c:pt>
                <c:pt idx="517">
                  <c:v>4.4260000000000002</c:v>
                </c:pt>
                <c:pt idx="518">
                  <c:v>4.3529999999999998</c:v>
                </c:pt>
                <c:pt idx="519">
                  <c:v>4.2830000000000004</c:v>
                </c:pt>
                <c:pt idx="520">
                  <c:v>4.2140000000000004</c:v>
                </c:pt>
                <c:pt idx="521">
                  <c:v>4.1449999999999996</c:v>
                </c:pt>
                <c:pt idx="522">
                  <c:v>4.0780000000000003</c:v>
                </c:pt>
                <c:pt idx="523">
                  <c:v>4.0129999999999999</c:v>
                </c:pt>
                <c:pt idx="524">
                  <c:v>3.9470000000000001</c:v>
                </c:pt>
                <c:pt idx="525">
                  <c:v>3.879</c:v>
                </c:pt>
                <c:pt idx="526">
                  <c:v>3.8050000000000002</c:v>
                </c:pt>
                <c:pt idx="527">
                  <c:v>3.734</c:v>
                </c:pt>
                <c:pt idx="528">
                  <c:v>3.6560000000000001</c:v>
                </c:pt>
                <c:pt idx="529">
                  <c:v>3.5760000000000001</c:v>
                </c:pt>
                <c:pt idx="530">
                  <c:v>3.4910000000000001</c:v>
                </c:pt>
                <c:pt idx="531">
                  <c:v>3.4009999999999998</c:v>
                </c:pt>
                <c:pt idx="532">
                  <c:v>3.3140000000000001</c:v>
                </c:pt>
                <c:pt idx="533">
                  <c:v>3.2269999999999999</c:v>
                </c:pt>
                <c:pt idx="534">
                  <c:v>3.1469999999999998</c:v>
                </c:pt>
                <c:pt idx="535">
                  <c:v>3.0830000000000002</c:v>
                </c:pt>
                <c:pt idx="536">
                  <c:v>3.0190000000000001</c:v>
                </c:pt>
                <c:pt idx="537">
                  <c:v>2.9580000000000002</c:v>
                </c:pt>
                <c:pt idx="538">
                  <c:v>2.891</c:v>
                </c:pt>
                <c:pt idx="539">
                  <c:v>2.819</c:v>
                </c:pt>
                <c:pt idx="540">
                  <c:v>2.7469999999999999</c:v>
                </c:pt>
                <c:pt idx="541">
                  <c:v>2.6739999999999999</c:v>
                </c:pt>
                <c:pt idx="542">
                  <c:v>2.61</c:v>
                </c:pt>
                <c:pt idx="543">
                  <c:v>2.5539999999999998</c:v>
                </c:pt>
                <c:pt idx="544">
                  <c:v>2.5</c:v>
                </c:pt>
                <c:pt idx="545">
                  <c:v>2.4390000000000001</c:v>
                </c:pt>
                <c:pt idx="546">
                  <c:v>2.3780000000000001</c:v>
                </c:pt>
                <c:pt idx="547">
                  <c:v>2.3159999999999998</c:v>
                </c:pt>
                <c:pt idx="548">
                  <c:v>2.2559999999999998</c:v>
                </c:pt>
                <c:pt idx="549">
                  <c:v>2.1920000000000002</c:v>
                </c:pt>
                <c:pt idx="550">
                  <c:v>2.1259999999999999</c:v>
                </c:pt>
                <c:pt idx="551">
                  <c:v>2.0640000000000001</c:v>
                </c:pt>
                <c:pt idx="552">
                  <c:v>2.0030000000000001</c:v>
                </c:pt>
                <c:pt idx="553">
                  <c:v>1.946</c:v>
                </c:pt>
                <c:pt idx="554">
                  <c:v>1.8939999999999999</c:v>
                </c:pt>
                <c:pt idx="555">
                  <c:v>1.8480000000000001</c:v>
                </c:pt>
                <c:pt idx="556">
                  <c:v>1.8029999999999999</c:v>
                </c:pt>
                <c:pt idx="557">
                  <c:v>1.7629999999999999</c:v>
                </c:pt>
                <c:pt idx="558">
                  <c:v>1.7330000000000001</c:v>
                </c:pt>
                <c:pt idx="559">
                  <c:v>1.712</c:v>
                </c:pt>
                <c:pt idx="560">
                  <c:v>1.6930000000000001</c:v>
                </c:pt>
                <c:pt idx="561">
                  <c:v>1.68</c:v>
                </c:pt>
                <c:pt idx="562">
                  <c:v>1.6659999999999999</c:v>
                </c:pt>
                <c:pt idx="563">
                  <c:v>1.6479999999999999</c:v>
                </c:pt>
                <c:pt idx="564">
                  <c:v>1.623</c:v>
                </c:pt>
                <c:pt idx="565">
                  <c:v>1.5940000000000001</c:v>
                </c:pt>
                <c:pt idx="566">
                  <c:v>1.5640000000000001</c:v>
                </c:pt>
                <c:pt idx="567">
                  <c:v>1.5309999999999999</c:v>
                </c:pt>
                <c:pt idx="568">
                  <c:v>1.4990000000000001</c:v>
                </c:pt>
                <c:pt idx="569">
                  <c:v>1.4710000000000001</c:v>
                </c:pt>
                <c:pt idx="570">
                  <c:v>1.448</c:v>
                </c:pt>
                <c:pt idx="571">
                  <c:v>1.413</c:v>
                </c:pt>
                <c:pt idx="572">
                  <c:v>1.371</c:v>
                </c:pt>
                <c:pt idx="573">
                  <c:v>1.343</c:v>
                </c:pt>
                <c:pt idx="574">
                  <c:v>1.319</c:v>
                </c:pt>
                <c:pt idx="575">
                  <c:v>1.2949999999999999</c:v>
                </c:pt>
                <c:pt idx="576">
                  <c:v>1.278</c:v>
                </c:pt>
                <c:pt idx="577">
                  <c:v>1.2689999999999999</c:v>
                </c:pt>
                <c:pt idx="578">
                  <c:v>1.258</c:v>
                </c:pt>
                <c:pt idx="579">
                  <c:v>1.2390000000000001</c:v>
                </c:pt>
                <c:pt idx="580">
                  <c:v>1.2230000000000001</c:v>
                </c:pt>
                <c:pt idx="581">
                  <c:v>1.2190000000000001</c:v>
                </c:pt>
                <c:pt idx="582">
                  <c:v>1.216</c:v>
                </c:pt>
                <c:pt idx="583">
                  <c:v>1.218</c:v>
                </c:pt>
                <c:pt idx="584">
                  <c:v>1.2190000000000001</c:v>
                </c:pt>
                <c:pt idx="585">
                  <c:v>1.2150000000000001</c:v>
                </c:pt>
                <c:pt idx="586">
                  <c:v>1.204</c:v>
                </c:pt>
                <c:pt idx="587">
                  <c:v>1.1859999999999999</c:v>
                </c:pt>
                <c:pt idx="588">
                  <c:v>1.167</c:v>
                </c:pt>
                <c:pt idx="589">
                  <c:v>1.1439999999999999</c:v>
                </c:pt>
                <c:pt idx="590">
                  <c:v>1.115</c:v>
                </c:pt>
                <c:pt idx="591">
                  <c:v>1.0860000000000001</c:v>
                </c:pt>
                <c:pt idx="592">
                  <c:v>1.0740000000000001</c:v>
                </c:pt>
                <c:pt idx="593">
                  <c:v>1.0629999999999999</c:v>
                </c:pt>
                <c:pt idx="594">
                  <c:v>1.0589999999999999</c:v>
                </c:pt>
                <c:pt idx="595">
                  <c:v>1.06</c:v>
                </c:pt>
                <c:pt idx="596">
                  <c:v>1.0569999999999999</c:v>
                </c:pt>
                <c:pt idx="597">
                  <c:v>1.052</c:v>
                </c:pt>
                <c:pt idx="598">
                  <c:v>1.0549999999999999</c:v>
                </c:pt>
                <c:pt idx="599">
                  <c:v>1.0580000000000001</c:v>
                </c:pt>
                <c:pt idx="600">
                  <c:v>1.0569999999999999</c:v>
                </c:pt>
                <c:pt idx="601">
                  <c:v>1.054</c:v>
                </c:pt>
                <c:pt idx="602">
                  <c:v>1.056</c:v>
                </c:pt>
                <c:pt idx="603">
                  <c:v>1.0569999999999999</c:v>
                </c:pt>
                <c:pt idx="604">
                  <c:v>1.0549999999999999</c:v>
                </c:pt>
                <c:pt idx="605">
                  <c:v>1.054</c:v>
                </c:pt>
                <c:pt idx="606">
                  <c:v>1.0589999999999999</c:v>
                </c:pt>
                <c:pt idx="607">
                  <c:v>1.06</c:v>
                </c:pt>
                <c:pt idx="608">
                  <c:v>1.0609999999999999</c:v>
                </c:pt>
                <c:pt idx="609">
                  <c:v>1.069</c:v>
                </c:pt>
                <c:pt idx="610">
                  <c:v>1.077</c:v>
                </c:pt>
                <c:pt idx="611">
                  <c:v>1.085</c:v>
                </c:pt>
                <c:pt idx="612">
                  <c:v>1.089</c:v>
                </c:pt>
                <c:pt idx="613">
                  <c:v>1.097</c:v>
                </c:pt>
                <c:pt idx="614">
                  <c:v>1.105</c:v>
                </c:pt>
                <c:pt idx="615">
                  <c:v>1.1140000000000001</c:v>
                </c:pt>
                <c:pt idx="616">
                  <c:v>1.125</c:v>
                </c:pt>
                <c:pt idx="617">
                  <c:v>1.127</c:v>
                </c:pt>
                <c:pt idx="618">
                  <c:v>1.1299999999999999</c:v>
                </c:pt>
                <c:pt idx="619">
                  <c:v>1.131</c:v>
                </c:pt>
                <c:pt idx="620">
                  <c:v>1.1339999999999999</c:v>
                </c:pt>
                <c:pt idx="621">
                  <c:v>1.1379999999999999</c:v>
                </c:pt>
                <c:pt idx="622">
                  <c:v>1.143</c:v>
                </c:pt>
                <c:pt idx="623">
                  <c:v>1.151</c:v>
                </c:pt>
                <c:pt idx="624">
                  <c:v>1.159</c:v>
                </c:pt>
                <c:pt idx="625">
                  <c:v>1.1679999999999999</c:v>
                </c:pt>
                <c:pt idx="626">
                  <c:v>1.1759999999999999</c:v>
                </c:pt>
                <c:pt idx="627">
                  <c:v>1.1819999999999999</c:v>
                </c:pt>
                <c:pt idx="628">
                  <c:v>1.1879999999999999</c:v>
                </c:pt>
                <c:pt idx="629">
                  <c:v>1.1930000000000001</c:v>
                </c:pt>
                <c:pt idx="630">
                  <c:v>1.1970000000000001</c:v>
                </c:pt>
                <c:pt idx="631">
                  <c:v>1.198</c:v>
                </c:pt>
                <c:pt idx="632">
                  <c:v>1.198</c:v>
                </c:pt>
                <c:pt idx="633">
                  <c:v>1.196</c:v>
                </c:pt>
                <c:pt idx="634">
                  <c:v>1.1930000000000001</c:v>
                </c:pt>
                <c:pt idx="635">
                  <c:v>1.194</c:v>
                </c:pt>
                <c:pt idx="636">
                  <c:v>1.1990000000000001</c:v>
                </c:pt>
                <c:pt idx="637">
                  <c:v>1.2010000000000001</c:v>
                </c:pt>
                <c:pt idx="638">
                  <c:v>1.204</c:v>
                </c:pt>
                <c:pt idx="639">
                  <c:v>1.204</c:v>
                </c:pt>
                <c:pt idx="640">
                  <c:v>1.204</c:v>
                </c:pt>
                <c:pt idx="641">
                  <c:v>1.2010000000000001</c:v>
                </c:pt>
                <c:pt idx="642">
                  <c:v>1.2</c:v>
                </c:pt>
                <c:pt idx="643">
                  <c:v>1.2</c:v>
                </c:pt>
                <c:pt idx="644">
                  <c:v>1.202</c:v>
                </c:pt>
                <c:pt idx="645">
                  <c:v>1.198</c:v>
                </c:pt>
                <c:pt idx="646">
                  <c:v>1.194</c:v>
                </c:pt>
                <c:pt idx="647">
                  <c:v>1.1930000000000001</c:v>
                </c:pt>
                <c:pt idx="648">
                  <c:v>1.1890000000000001</c:v>
                </c:pt>
                <c:pt idx="649">
                  <c:v>1.1839999999999999</c:v>
                </c:pt>
                <c:pt idx="650">
                  <c:v>1.1779999999999999</c:v>
                </c:pt>
                <c:pt idx="651">
                  <c:v>1.173</c:v>
                </c:pt>
                <c:pt idx="652">
                  <c:v>1.165</c:v>
                </c:pt>
                <c:pt idx="653">
                  <c:v>1.155</c:v>
                </c:pt>
                <c:pt idx="654">
                  <c:v>1.1439999999999999</c:v>
                </c:pt>
                <c:pt idx="655">
                  <c:v>1.1359999999999999</c:v>
                </c:pt>
                <c:pt idx="656">
                  <c:v>1.129</c:v>
                </c:pt>
                <c:pt idx="657">
                  <c:v>1.121</c:v>
                </c:pt>
                <c:pt idx="658">
                  <c:v>1.119</c:v>
                </c:pt>
                <c:pt idx="659">
                  <c:v>1.119</c:v>
                </c:pt>
                <c:pt idx="660">
                  <c:v>1.1160000000000001</c:v>
                </c:pt>
                <c:pt idx="661">
                  <c:v>1.119</c:v>
                </c:pt>
                <c:pt idx="662">
                  <c:v>1.119</c:v>
                </c:pt>
                <c:pt idx="663">
                  <c:v>1.1160000000000001</c:v>
                </c:pt>
                <c:pt idx="664">
                  <c:v>1.119</c:v>
                </c:pt>
                <c:pt idx="665">
                  <c:v>1.113</c:v>
                </c:pt>
                <c:pt idx="666">
                  <c:v>1.099</c:v>
                </c:pt>
                <c:pt idx="667">
                  <c:v>1.091</c:v>
                </c:pt>
                <c:pt idx="668">
                  <c:v>1.075</c:v>
                </c:pt>
                <c:pt idx="669">
                  <c:v>1.06</c:v>
                </c:pt>
                <c:pt idx="670">
                  <c:v>1.0569999999999999</c:v>
                </c:pt>
                <c:pt idx="671">
                  <c:v>1.0489999999999999</c:v>
                </c:pt>
                <c:pt idx="672">
                  <c:v>1.0429999999999999</c:v>
                </c:pt>
                <c:pt idx="673">
                  <c:v>1.04</c:v>
                </c:pt>
                <c:pt idx="674">
                  <c:v>1.0329999999999999</c:v>
                </c:pt>
                <c:pt idx="675">
                  <c:v>1.024</c:v>
                </c:pt>
                <c:pt idx="676">
                  <c:v>1.0189999999999999</c:v>
                </c:pt>
                <c:pt idx="677">
                  <c:v>1.014</c:v>
                </c:pt>
                <c:pt idx="678">
                  <c:v>1.014</c:v>
                </c:pt>
                <c:pt idx="679">
                  <c:v>1.014</c:v>
                </c:pt>
                <c:pt idx="680">
                  <c:v>1.0169999999999999</c:v>
                </c:pt>
                <c:pt idx="681">
                  <c:v>1.0209999999999999</c:v>
                </c:pt>
                <c:pt idx="682">
                  <c:v>1.018</c:v>
                </c:pt>
                <c:pt idx="683">
                  <c:v>1.0089999999999999</c:v>
                </c:pt>
                <c:pt idx="684">
                  <c:v>0.995</c:v>
                </c:pt>
                <c:pt idx="685">
                  <c:v>0.98</c:v>
                </c:pt>
                <c:pt idx="686">
                  <c:v>0.97099999999999997</c:v>
                </c:pt>
                <c:pt idx="687">
                  <c:v>0.96299999999999997</c:v>
                </c:pt>
                <c:pt idx="688">
                  <c:v>0.96199999999999997</c:v>
                </c:pt>
                <c:pt idx="689">
                  <c:v>0.96399999999999997</c:v>
                </c:pt>
                <c:pt idx="690">
                  <c:v>0.96699999999999997</c:v>
                </c:pt>
                <c:pt idx="691">
                  <c:v>0.97299999999999998</c:v>
                </c:pt>
                <c:pt idx="692">
                  <c:v>0.98099999999999998</c:v>
                </c:pt>
                <c:pt idx="693">
                  <c:v>0.98499999999999999</c:v>
                </c:pt>
                <c:pt idx="694">
                  <c:v>0.98</c:v>
                </c:pt>
                <c:pt idx="695">
                  <c:v>0.98299999999999998</c:v>
                </c:pt>
                <c:pt idx="696">
                  <c:v>0.98299999999999998</c:v>
                </c:pt>
                <c:pt idx="697">
                  <c:v>0.98399999999999999</c:v>
                </c:pt>
                <c:pt idx="698">
                  <c:v>0.97699999999999998</c:v>
                </c:pt>
                <c:pt idx="699">
                  <c:v>0.96099999999999997</c:v>
                </c:pt>
                <c:pt idx="700">
                  <c:v>0.96499999999999997</c:v>
                </c:pt>
                <c:pt idx="701">
                  <c:v>0.96399999999999997</c:v>
                </c:pt>
                <c:pt idx="702">
                  <c:v>0.96499999999999997</c:v>
                </c:pt>
                <c:pt idx="703">
                  <c:v>0.99199999999999999</c:v>
                </c:pt>
                <c:pt idx="704">
                  <c:v>1.008</c:v>
                </c:pt>
                <c:pt idx="705">
                  <c:v>1.016</c:v>
                </c:pt>
                <c:pt idx="706">
                  <c:v>1.01</c:v>
                </c:pt>
                <c:pt idx="707">
                  <c:v>0.99399999999999999</c:v>
                </c:pt>
                <c:pt idx="708">
                  <c:v>0.99</c:v>
                </c:pt>
                <c:pt idx="709">
                  <c:v>0.98599999999999999</c:v>
                </c:pt>
                <c:pt idx="710">
                  <c:v>0.97399999999999998</c:v>
                </c:pt>
                <c:pt idx="711">
                  <c:v>0.96299999999999997</c:v>
                </c:pt>
                <c:pt idx="712">
                  <c:v>0.94699999999999995</c:v>
                </c:pt>
                <c:pt idx="713">
                  <c:v>0.94099999999999995</c:v>
                </c:pt>
                <c:pt idx="714">
                  <c:v>0.95099999999999996</c:v>
                </c:pt>
                <c:pt idx="715">
                  <c:v>0.96299999999999997</c:v>
                </c:pt>
                <c:pt idx="716">
                  <c:v>0.96499999999999997</c:v>
                </c:pt>
                <c:pt idx="717">
                  <c:v>0.95499999999999996</c:v>
                </c:pt>
                <c:pt idx="718">
                  <c:v>0.93500000000000005</c:v>
                </c:pt>
                <c:pt idx="719">
                  <c:v>0.91300000000000003</c:v>
                </c:pt>
              </c:numCache>
            </c:numRef>
          </c:yVal>
          <c:smooth val="1"/>
          <c:extLst>
            <c:ext xmlns:c16="http://schemas.microsoft.com/office/drawing/2014/chart" uri="{C3380CC4-5D6E-409C-BE32-E72D297353CC}">
              <c16:uniqueId val="{00000000-0B77-4EC1-BCC6-0235E9425EBF}"/>
            </c:ext>
          </c:extLst>
        </c:ser>
        <c:dLbls>
          <c:showLegendKey val="0"/>
          <c:showVal val="0"/>
          <c:showCatName val="0"/>
          <c:showSerName val="0"/>
          <c:showPercent val="0"/>
          <c:showBubbleSize val="0"/>
        </c:dLbls>
        <c:axId val="2053757103"/>
        <c:axId val="2053753263"/>
      </c:scatterChart>
      <c:valAx>
        <c:axId val="2053757103"/>
        <c:scaling>
          <c:orientation val="minMax"/>
        </c:scaling>
        <c:delete val="0"/>
        <c:axPos val="b"/>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2053753263"/>
        <c:crosses val="autoZero"/>
        <c:crossBetween val="midCat"/>
      </c:valAx>
      <c:valAx>
        <c:axId val="2053753263"/>
        <c:scaling>
          <c:orientation val="minMax"/>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205375710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r>
              <a:rPr lang="en-GB"/>
              <a:t>polloytropic index</a:t>
            </a:r>
          </a:p>
        </c:rich>
      </c:tx>
      <c:overlay val="0"/>
      <c:spPr>
        <a:noFill/>
        <a:ln>
          <a:noFill/>
        </a:ln>
        <a:effectLst/>
      </c:spPr>
      <c:txPr>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endParaRPr lang="en-US"/>
        </a:p>
      </c:txPr>
    </c:title>
    <c:autoTitleDeleted val="0"/>
    <c:plotArea>
      <c:layout>
        <c:manualLayout>
          <c:layoutTarget val="inner"/>
          <c:xMode val="edge"/>
          <c:yMode val="edge"/>
          <c:x val="8.9746902247424945E-2"/>
          <c:y val="0.1120884130023147"/>
          <c:w val="0.88473453882063191"/>
          <c:h val="0.79122231445132563"/>
        </c:manualLayout>
      </c:layout>
      <c:scatterChart>
        <c:scatterStyle val="smoothMarker"/>
        <c:varyColors val="0"/>
        <c:ser>
          <c:idx val="0"/>
          <c:order val="0"/>
          <c:spPr>
            <a:ln w="28575" cap="rnd">
              <a:solidFill>
                <a:schemeClr val="lt1">
                  <a:alpha val="50000"/>
                </a:schemeClr>
              </a:solidFill>
              <a:round/>
            </a:ln>
            <a:effectLst>
              <a:outerShdw dist="25400" dir="2700000" algn="tl" rotWithShape="0">
                <a:schemeClr val="accent1"/>
              </a:outerShdw>
            </a:effectLst>
          </c:spPr>
          <c:marker>
            <c:symbol val="none"/>
          </c:marker>
          <c:xVal>
            <c:numRef>
              <c:f>'4000'!$S$11:$S$732</c:f>
              <c:numCache>
                <c:formatCode>General</c:formatCode>
                <c:ptCount val="722"/>
                <c:pt idx="0">
                  <c:v>3.6704608685899185</c:v>
                </c:pt>
                <c:pt idx="1">
                  <c:v>3.671478939433769</c:v>
                </c:pt>
                <c:pt idx="2">
                  <c:v>3.6745269478895359</c:v>
                </c:pt>
                <c:pt idx="3">
                  <c:v>3.6795864072023439</c:v>
                </c:pt>
                <c:pt idx="4">
                  <c:v>3.6863763238958178</c:v>
                </c:pt>
                <c:pt idx="5">
                  <c:v>3.6953584202116452</c:v>
                </c:pt>
                <c:pt idx="6">
                  <c:v>3.7059823620135983</c:v>
                </c:pt>
                <c:pt idx="7">
                  <c:v>3.7184382563554808</c:v>
                </c:pt>
                <c:pt idx="8">
                  <c:v>3.7326570764598239</c:v>
                </c:pt>
                <c:pt idx="9">
                  <c:v>3.7483269127573564</c:v>
                </c:pt>
                <c:pt idx="10">
                  <c:v>3.7658404952500648</c:v>
                </c:pt>
                <c:pt idx="11">
                  <c:v>3.7846440760983158</c:v>
                </c:pt>
                <c:pt idx="12">
                  <c:v>3.8046604870996465</c:v>
                </c:pt>
                <c:pt idx="13">
                  <c:v>3.8262472284067424</c:v>
                </c:pt>
                <c:pt idx="14">
                  <c:v>3.8486571298063263</c:v>
                </c:pt>
                <c:pt idx="15">
                  <c:v>3.8724502303083228</c:v>
                </c:pt>
                <c:pt idx="16">
                  <c:v>3.8971123926923918</c:v>
                </c:pt>
                <c:pt idx="17">
                  <c:v>3.9225672193038172</c:v>
                </c:pt>
                <c:pt idx="18">
                  <c:v>3.9487405883633087</c:v>
                </c:pt>
                <c:pt idx="19">
                  <c:v>3.975748696308691</c:v>
                </c:pt>
                <c:pt idx="20">
                  <c:v>4.0033251638349325</c:v>
                </c:pt>
                <c:pt idx="21">
                  <c:v>4.0314047624482265</c:v>
                </c:pt>
                <c:pt idx="22">
                  <c:v>4.0599256353516413</c:v>
                </c:pt>
                <c:pt idx="23">
                  <c:v>4.0888293815339907</c:v>
                </c:pt>
                <c:pt idx="24">
                  <c:v>4.1180610888394167</c:v>
                </c:pt>
                <c:pt idx="25">
                  <c:v>4.1475693234593987</c:v>
                </c:pt>
                <c:pt idx="26">
                  <c:v>4.1771526734094158</c:v>
                </c:pt>
                <c:pt idx="27">
                  <c:v>4.2069289229692464</c:v>
                </c:pt>
                <c:pt idx="28">
                  <c:v>4.2368563435107198</c:v>
                </c:pt>
                <c:pt idx="29">
                  <c:v>4.2667560651295373</c:v>
                </c:pt>
                <c:pt idx="30">
                  <c:v>4.2966049026198867</c:v>
                </c:pt>
                <c:pt idx="31">
                  <c:v>4.3263817807064306</c:v>
                </c:pt>
                <c:pt idx="32">
                  <c:v>4.3561958746393596</c:v>
                </c:pt>
                <c:pt idx="33">
                  <c:v>4.3858941462003704</c:v>
                </c:pt>
                <c:pt idx="34">
                  <c:v>4.4153405137038151</c:v>
                </c:pt>
                <c:pt idx="35">
                  <c:v>4.4446492591529898</c:v>
                </c:pt>
                <c:pt idx="36">
                  <c:v>4.4738078677912645</c:v>
                </c:pt>
                <c:pt idx="37">
                  <c:v>4.5026943943988549</c:v>
                </c:pt>
                <c:pt idx="38">
                  <c:v>4.5314159973994297</c:v>
                </c:pt>
                <c:pt idx="39">
                  <c:v>4.5598589632780886</c:v>
                </c:pt>
                <c:pt idx="40">
                  <c:v>4.5880240271531205</c:v>
                </c:pt>
                <c:pt idx="41">
                  <c:v>4.6160112091659666</c:v>
                </c:pt>
                <c:pt idx="42">
                  <c:v>4.6436213723623441</c:v>
                </c:pt>
                <c:pt idx="43">
                  <c:v>4.6709579265260945</c:v>
                </c:pt>
                <c:pt idx="44">
                  <c:v>4.6979316660694028</c:v>
                </c:pt>
                <c:pt idx="45">
                  <c:v>4.7246406859642578</c:v>
                </c:pt>
                <c:pt idx="46">
                  <c:v>4.7510006341996309</c:v>
                </c:pt>
                <c:pt idx="47">
                  <c:v>4.7771046498955592</c:v>
                </c:pt>
                <c:pt idx="48">
                  <c:v>4.8027907800712155</c:v>
                </c:pt>
                <c:pt idx="49">
                  <c:v>4.8282337341021302</c:v>
                </c:pt>
                <c:pt idx="50">
                  <c:v>4.8532794833200494</c:v>
                </c:pt>
                <c:pt idx="51">
                  <c:v>4.8780177694814171</c:v>
                </c:pt>
                <c:pt idx="52">
                  <c:v>4.9023817086560015</c:v>
                </c:pt>
                <c:pt idx="53">
                  <c:v>4.9264562658536502</c:v>
                </c:pt>
                <c:pt idx="54">
                  <c:v>4.950106501021434</c:v>
                </c:pt>
                <c:pt idx="55">
                  <c:v>4.9734870984607502</c:v>
                </c:pt>
                <c:pt idx="56">
                  <c:v>4.996536369716754</c:v>
                </c:pt>
                <c:pt idx="57">
                  <c:v>5.0192646207943099</c:v>
                </c:pt>
                <c:pt idx="58">
                  <c:v>5.041617031704984</c:v>
                </c:pt>
                <c:pt idx="59">
                  <c:v>5.0636071788623616</c:v>
                </c:pt>
                <c:pt idx="60">
                  <c:v>5.0853097724217173</c:v>
                </c:pt>
                <c:pt idx="61">
                  <c:v>5.1066724822931979</c:v>
                </c:pt>
                <c:pt idx="62">
                  <c:v>5.1277069656820933</c:v>
                </c:pt>
                <c:pt idx="63">
                  <c:v>5.1484242769734196</c:v>
                </c:pt>
                <c:pt idx="64">
                  <c:v>5.168777995193051</c:v>
                </c:pt>
                <c:pt idx="65">
                  <c:v>5.1888372659292159</c:v>
                </c:pt>
                <c:pt idx="66">
                  <c:v>5.2085567593404134</c:v>
                </c:pt>
                <c:pt idx="67">
                  <c:v>5.2280021926330109</c:v>
                </c:pt>
                <c:pt idx="68">
                  <c:v>5.2471293297786037</c:v>
                </c:pt>
                <c:pt idx="69">
                  <c:v>5.2658974752919256</c:v>
                </c:pt>
                <c:pt idx="70">
                  <c:v>5.2844212613559254</c:v>
                </c:pt>
                <c:pt idx="71">
                  <c:v>5.3026081479651932</c:v>
                </c:pt>
                <c:pt idx="72">
                  <c:v>5.320519074531723</c:v>
                </c:pt>
                <c:pt idx="73">
                  <c:v>5.3381148364221032</c:v>
                </c:pt>
                <c:pt idx="74">
                  <c:v>5.355406333532164</c:v>
                </c:pt>
                <c:pt idx="75">
                  <c:v>5.3724039099007346</c:v>
                </c:pt>
                <c:pt idx="76">
                  <c:v>5.3891630498476131</c:v>
                </c:pt>
                <c:pt idx="77">
                  <c:v>5.405601031767711</c:v>
                </c:pt>
                <c:pt idx="78">
                  <c:v>5.4217289764632364</c:v>
                </c:pt>
                <c:pt idx="79">
                  <c:v>5.4376444317691357</c:v>
                </c:pt>
                <c:pt idx="80">
                  <c:v>5.4532249027443838</c:v>
                </c:pt>
                <c:pt idx="81">
                  <c:v>5.4685663421077217</c:v>
                </c:pt>
                <c:pt idx="82">
                  <c:v>5.483675973499488</c:v>
                </c:pt>
                <c:pt idx="83">
                  <c:v>5.4984788414703223</c:v>
                </c:pt>
                <c:pt idx="84">
                  <c:v>5.5130254390411446</c:v>
                </c:pt>
                <c:pt idx="85">
                  <c:v>5.5273236981306217</c:v>
                </c:pt>
                <c:pt idx="86">
                  <c:v>5.5413811852973769</c:v>
                </c:pt>
                <c:pt idx="87">
                  <c:v>5.5551664503274178</c:v>
                </c:pt>
                <c:pt idx="88">
                  <c:v>5.5686879562249283</c:v>
                </c:pt>
                <c:pt idx="89">
                  <c:v>5.5819914176022785</c:v>
                </c:pt>
                <c:pt idx="90">
                  <c:v>5.59504589613565</c:v>
                </c:pt>
                <c:pt idx="91">
                  <c:v>5.6078954618490373</c:v>
                </c:pt>
                <c:pt idx="92">
                  <c:v>5.6204733268598934</c:v>
                </c:pt>
                <c:pt idx="93">
                  <c:v>5.6328233857157075</c:v>
                </c:pt>
                <c:pt idx="94">
                  <c:v>5.6449520755923537</c:v>
                </c:pt>
                <c:pt idx="95">
                  <c:v>5.6568306197604095</c:v>
                </c:pt>
                <c:pt idx="96">
                  <c:v>5.6685351903021415</c:v>
                </c:pt>
                <c:pt idx="97">
                  <c:v>5.6800019459907976</c:v>
                </c:pt>
                <c:pt idx="98">
                  <c:v>5.691237447153906</c:v>
                </c:pt>
                <c:pt idx="99">
                  <c:v>5.7022479645642496</c:v>
                </c:pt>
                <c:pt idx="100">
                  <c:v>5.7130725215632934</c:v>
                </c:pt>
                <c:pt idx="101">
                  <c:v>5.7236831363625376</c:v>
                </c:pt>
                <c:pt idx="102">
                  <c:v>5.7340853365862472</c:v>
                </c:pt>
                <c:pt idx="103">
                  <c:v>5.744284417965531</c:v>
                </c:pt>
                <c:pt idx="104">
                  <c:v>5.754285456829308</c:v>
                </c:pt>
                <c:pt idx="105">
                  <c:v>5.7640933217603028</c:v>
                </c:pt>
                <c:pt idx="106">
                  <c:v>5.7737126844820592</c:v>
                </c:pt>
                <c:pt idx="107">
                  <c:v>5.7831172394896369</c:v>
                </c:pt>
                <c:pt idx="108">
                  <c:v>5.7923731594380543</c:v>
                </c:pt>
                <c:pt idx="109">
                  <c:v>5.8013930368539661</c:v>
                </c:pt>
                <c:pt idx="110">
                  <c:v>5.8102723523445858</c:v>
                </c:pt>
                <c:pt idx="111">
                  <c:v>5.8189249901686448</c:v>
                </c:pt>
                <c:pt idx="112">
                  <c:v>5.8274444914839396</c:v>
                </c:pt>
                <c:pt idx="113">
                  <c:v>5.8357459721085609</c:v>
                </c:pt>
                <c:pt idx="114">
                  <c:v>5.8438921826408459</c:v>
                </c:pt>
                <c:pt idx="115">
                  <c:v>5.8518863378528598</c:v>
                </c:pt>
                <c:pt idx="116">
                  <c:v>5.8596744946131754</c:v>
                </c:pt>
                <c:pt idx="117">
                  <c:v>5.8673175543650995</c:v>
                </c:pt>
                <c:pt idx="118">
                  <c:v>5.8747902715498821</c:v>
                </c:pt>
                <c:pt idx="119">
                  <c:v>5.8820960100526172</c:v>
                </c:pt>
                <c:pt idx="120">
                  <c:v>5.8892380043118715</c:v>
                </c:pt>
                <c:pt idx="121">
                  <c:v>5.8962193651912491</c:v>
                </c:pt>
                <c:pt idx="122">
                  <c:v>5.9030703963453863</c:v>
                </c:pt>
                <c:pt idx="123">
                  <c:v>5.9097391745475898</c:v>
                </c:pt>
                <c:pt idx="124">
                  <c:v>5.9162559695102273</c:v>
                </c:pt>
                <c:pt idx="125">
                  <c:v>5.9226234498170305</c:v>
                </c:pt>
                <c:pt idx="126">
                  <c:v>5.9288441851263149</c:v>
                </c:pt>
                <c:pt idx="127">
                  <c:v>5.9349206502961147</c:v>
                </c:pt>
                <c:pt idx="128">
                  <c:v>5.9408552292814401</c:v>
                </c:pt>
                <c:pt idx="129">
                  <c:v>5.9466502188181405</c:v>
                </c:pt>
                <c:pt idx="130">
                  <c:v>5.9522818332327185</c:v>
                </c:pt>
                <c:pt idx="131">
                  <c:v>5.9578043456153464</c:v>
                </c:pt>
                <c:pt idx="132">
                  <c:v>5.9631679479528685</c:v>
                </c:pt>
                <c:pt idx="133">
                  <c:v>5.9684006075094302</c:v>
                </c:pt>
                <c:pt idx="134">
                  <c:v>5.9734787683425052</c:v>
                </c:pt>
                <c:pt idx="135">
                  <c:v>5.9784552925143419</c:v>
                </c:pt>
                <c:pt idx="136">
                  <c:v>5.9832811542999629</c:v>
                </c:pt>
                <c:pt idx="137">
                  <c:v>5.987983495271326</c:v>
                </c:pt>
                <c:pt idx="138">
                  <c:v>5.9925389697092477</c:v>
                </c:pt>
                <c:pt idx="139">
                  <c:v>5.9969992026064567</c:v>
                </c:pt>
                <c:pt idx="140">
                  <c:v>6.0013158631583563</c:v>
                </c:pt>
                <c:pt idx="141">
                  <c:v>6.0055153703306416</c:v>
                </c:pt>
                <c:pt idx="142">
                  <c:v>6.0095745662802997</c:v>
                </c:pt>
                <c:pt idx="143">
                  <c:v>6.0135195378888131</c:v>
                </c:pt>
                <c:pt idx="144">
                  <c:v>6.0173515680598282</c:v>
                </c:pt>
                <c:pt idx="145">
                  <c:v>6.0210718918606396</c:v>
                </c:pt>
                <c:pt idx="146">
                  <c:v>6.0246575144637458</c:v>
                </c:pt>
                <c:pt idx="147">
                  <c:v>6.0281339314649935</c:v>
                </c:pt>
                <c:pt idx="148">
                  <c:v>6.0314782150202921</c:v>
                </c:pt>
                <c:pt idx="149">
                  <c:v>6.0347395305893041</c:v>
                </c:pt>
                <c:pt idx="150">
                  <c:v>6.0378709199221374</c:v>
                </c:pt>
                <c:pt idx="151">
                  <c:v>6.0408735673655247</c:v>
                </c:pt>
                <c:pt idx="152">
                  <c:v>6.0437960523680649</c:v>
                </c:pt>
                <c:pt idx="153">
                  <c:v>6.0465917327332948</c:v>
                </c:pt>
                <c:pt idx="154">
                  <c:v>6.049261645834199</c:v>
                </c:pt>
                <c:pt idx="155">
                  <c:v>6.0518538471207659</c:v>
                </c:pt>
                <c:pt idx="156">
                  <c:v>6.0543219684888498</c:v>
                </c:pt>
                <c:pt idx="157">
                  <c:v>6.0566903320256893</c:v>
                </c:pt>
                <c:pt idx="158">
                  <c:v>6.0589362622229945</c:v>
                </c:pt>
                <c:pt idx="159">
                  <c:v>6.0610838889880387</c:v>
                </c:pt>
                <c:pt idx="160">
                  <c:v>6.063133833798342</c:v>
                </c:pt>
                <c:pt idx="161">
                  <c:v>6.0650634611421745</c:v>
                </c:pt>
                <c:pt idx="162">
                  <c:v>6.0669198255225876</c:v>
                </c:pt>
                <c:pt idx="163">
                  <c:v>6.0686570429378879</c:v>
                </c:pt>
                <c:pt idx="164">
                  <c:v>6.0702757275322714</c:v>
                </c:pt>
                <c:pt idx="165">
                  <c:v>6.07182258967363</c:v>
                </c:pt>
                <c:pt idx="166">
                  <c:v>6.0732518858734297</c:v>
                </c:pt>
                <c:pt idx="167">
                  <c:v>6.0745641162775561</c:v>
                </c:pt>
                <c:pt idx="168">
                  <c:v>6.0758056955417326</c:v>
                </c:pt>
                <c:pt idx="169">
                  <c:v>6.0769309812878225</c:v>
                </c:pt>
                <c:pt idx="170">
                  <c:v>6.0779632927245988</c:v>
                </c:pt>
                <c:pt idx="171">
                  <c:v>6.0788800091109314</c:v>
                </c:pt>
                <c:pt idx="172">
                  <c:v>6.0797272242282965</c:v>
                </c:pt>
                <c:pt idx="173">
                  <c:v>6.0804593724294875</c:v>
                </c:pt>
                <c:pt idx="174">
                  <c:v>6.0810995626793058</c:v>
                </c:pt>
                <c:pt idx="175">
                  <c:v>6.0816251268159389</c:v>
                </c:pt>
                <c:pt idx="176">
                  <c:v>6.0820590802526944</c:v>
                </c:pt>
                <c:pt idx="177">
                  <c:v>6.0824015421000839</c:v>
                </c:pt>
                <c:pt idx="178">
                  <c:v>6.0826526062711226</c:v>
                </c:pt>
                <c:pt idx="179">
                  <c:v>6.0827895238013436</c:v>
                </c:pt>
                <c:pt idx="180">
                  <c:v>6.0828579755371921</c:v>
                </c:pt>
                <c:pt idx="181">
                  <c:v>6.0827895238013436</c:v>
                </c:pt>
                <c:pt idx="182">
                  <c:v>6.0826526062711226</c:v>
                </c:pt>
                <c:pt idx="183">
                  <c:v>6.0824015421000839</c:v>
                </c:pt>
                <c:pt idx="184">
                  <c:v>6.0820590802526944</c:v>
                </c:pt>
                <c:pt idx="185">
                  <c:v>6.0816251268159389</c:v>
                </c:pt>
                <c:pt idx="186">
                  <c:v>6.0810995626793058</c:v>
                </c:pt>
                <c:pt idx="187">
                  <c:v>6.0804593724294875</c:v>
                </c:pt>
                <c:pt idx="188">
                  <c:v>6.0797272242282965</c:v>
                </c:pt>
                <c:pt idx="189">
                  <c:v>6.0788800091109314</c:v>
                </c:pt>
                <c:pt idx="190">
                  <c:v>6.0779632927245988</c:v>
                </c:pt>
                <c:pt idx="191">
                  <c:v>6.0769309812878225</c:v>
                </c:pt>
                <c:pt idx="192">
                  <c:v>6.0758056955417326</c:v>
                </c:pt>
                <c:pt idx="193">
                  <c:v>6.0745641162775561</c:v>
                </c:pt>
                <c:pt idx="194">
                  <c:v>6.0732518858734297</c:v>
                </c:pt>
                <c:pt idx="195">
                  <c:v>6.07182258967363</c:v>
                </c:pt>
                <c:pt idx="196">
                  <c:v>6.0702757275322714</c:v>
                </c:pt>
                <c:pt idx="197">
                  <c:v>6.0686570429378879</c:v>
                </c:pt>
                <c:pt idx="198">
                  <c:v>6.0669198255225876</c:v>
                </c:pt>
                <c:pt idx="199">
                  <c:v>6.0650634611421745</c:v>
                </c:pt>
                <c:pt idx="200">
                  <c:v>6.063133833798342</c:v>
                </c:pt>
                <c:pt idx="201">
                  <c:v>6.0610838889880387</c:v>
                </c:pt>
                <c:pt idx="202">
                  <c:v>6.0589362622229945</c:v>
                </c:pt>
                <c:pt idx="203">
                  <c:v>6.0566903320256893</c:v>
                </c:pt>
                <c:pt idx="204">
                  <c:v>6.0543219684888498</c:v>
                </c:pt>
                <c:pt idx="205">
                  <c:v>6.0518538471207659</c:v>
                </c:pt>
                <c:pt idx="206">
                  <c:v>6.049261645834199</c:v>
                </c:pt>
                <c:pt idx="207">
                  <c:v>6.0465917327332948</c:v>
                </c:pt>
                <c:pt idx="208">
                  <c:v>6.0437960523680649</c:v>
                </c:pt>
                <c:pt idx="209">
                  <c:v>6.0408735673655247</c:v>
                </c:pt>
                <c:pt idx="210">
                  <c:v>6.0378709199221374</c:v>
                </c:pt>
                <c:pt idx="211">
                  <c:v>6.0347395305893041</c:v>
                </c:pt>
                <c:pt idx="212">
                  <c:v>6.0314782150202921</c:v>
                </c:pt>
                <c:pt idx="213">
                  <c:v>6.0281339314649935</c:v>
                </c:pt>
                <c:pt idx="214">
                  <c:v>6.0246575144637458</c:v>
                </c:pt>
                <c:pt idx="215">
                  <c:v>6.0210718918606396</c:v>
                </c:pt>
                <c:pt idx="216">
                  <c:v>6.0173515680598282</c:v>
                </c:pt>
                <c:pt idx="217">
                  <c:v>6.0135195378888131</c:v>
                </c:pt>
                <c:pt idx="218">
                  <c:v>6.0095745662802997</c:v>
                </c:pt>
                <c:pt idx="219">
                  <c:v>6.0055153703306416</c:v>
                </c:pt>
                <c:pt idx="220">
                  <c:v>6.0013158631583563</c:v>
                </c:pt>
                <c:pt idx="221">
                  <c:v>5.9969992026064567</c:v>
                </c:pt>
                <c:pt idx="222">
                  <c:v>5.9925389697092477</c:v>
                </c:pt>
                <c:pt idx="223">
                  <c:v>5.987983495271326</c:v>
                </c:pt>
                <c:pt idx="224">
                  <c:v>5.9832811542999629</c:v>
                </c:pt>
                <c:pt idx="225">
                  <c:v>5.9784552925143419</c:v>
                </c:pt>
                <c:pt idx="226">
                  <c:v>5.9734787683425052</c:v>
                </c:pt>
                <c:pt idx="227">
                  <c:v>5.9684006075094302</c:v>
                </c:pt>
                <c:pt idx="228">
                  <c:v>5.9631679479528685</c:v>
                </c:pt>
                <c:pt idx="229">
                  <c:v>5.9578043456153464</c:v>
                </c:pt>
                <c:pt idx="230">
                  <c:v>5.9522818332327185</c:v>
                </c:pt>
                <c:pt idx="231">
                  <c:v>5.9466502188181405</c:v>
                </c:pt>
                <c:pt idx="232">
                  <c:v>5.9408552292814401</c:v>
                </c:pt>
                <c:pt idx="233">
                  <c:v>5.9349206502961147</c:v>
                </c:pt>
                <c:pt idx="234">
                  <c:v>5.9288441851263149</c:v>
                </c:pt>
                <c:pt idx="235">
                  <c:v>5.9226234498170305</c:v>
                </c:pt>
                <c:pt idx="236">
                  <c:v>5.9162559695102273</c:v>
                </c:pt>
                <c:pt idx="237">
                  <c:v>5.9097391745475898</c:v>
                </c:pt>
                <c:pt idx="238">
                  <c:v>5.9030703963453863</c:v>
                </c:pt>
                <c:pt idx="239">
                  <c:v>5.8962193651912491</c:v>
                </c:pt>
                <c:pt idx="240">
                  <c:v>5.8892380043118715</c:v>
                </c:pt>
                <c:pt idx="241">
                  <c:v>5.8820960100526172</c:v>
                </c:pt>
                <c:pt idx="242">
                  <c:v>5.8747902715498821</c:v>
                </c:pt>
                <c:pt idx="243">
                  <c:v>5.8673175543650995</c:v>
                </c:pt>
                <c:pt idx="244">
                  <c:v>5.8596744946131754</c:v>
                </c:pt>
                <c:pt idx="245">
                  <c:v>5.8518863378528598</c:v>
                </c:pt>
                <c:pt idx="246">
                  <c:v>5.8438921826408459</c:v>
                </c:pt>
                <c:pt idx="247">
                  <c:v>5.8357459721085609</c:v>
                </c:pt>
                <c:pt idx="248">
                  <c:v>5.8274444914839396</c:v>
                </c:pt>
                <c:pt idx="249">
                  <c:v>5.8189249901686448</c:v>
                </c:pt>
                <c:pt idx="250">
                  <c:v>5.8102723523445858</c:v>
                </c:pt>
                <c:pt idx="251">
                  <c:v>5.8013930368539661</c:v>
                </c:pt>
                <c:pt idx="252">
                  <c:v>5.7923731594380543</c:v>
                </c:pt>
                <c:pt idx="253">
                  <c:v>5.7831172394896369</c:v>
                </c:pt>
                <c:pt idx="254">
                  <c:v>5.7737126844820592</c:v>
                </c:pt>
                <c:pt idx="255">
                  <c:v>5.7640933217603028</c:v>
                </c:pt>
                <c:pt idx="256">
                  <c:v>5.754285456829308</c:v>
                </c:pt>
                <c:pt idx="257">
                  <c:v>5.744284417965531</c:v>
                </c:pt>
                <c:pt idx="258">
                  <c:v>5.7340853365862472</c:v>
                </c:pt>
                <c:pt idx="259">
                  <c:v>5.7236831363625376</c:v>
                </c:pt>
                <c:pt idx="260">
                  <c:v>5.7130725215632934</c:v>
                </c:pt>
                <c:pt idx="261">
                  <c:v>5.7022479645642496</c:v>
                </c:pt>
                <c:pt idx="262">
                  <c:v>5.691237447153906</c:v>
                </c:pt>
                <c:pt idx="263">
                  <c:v>5.6800019459907976</c:v>
                </c:pt>
                <c:pt idx="264">
                  <c:v>5.6685351903021415</c:v>
                </c:pt>
                <c:pt idx="265">
                  <c:v>5.6568306197604095</c:v>
                </c:pt>
                <c:pt idx="266">
                  <c:v>5.6449520755923537</c:v>
                </c:pt>
                <c:pt idx="267">
                  <c:v>5.6328233857157075</c:v>
                </c:pt>
                <c:pt idx="268">
                  <c:v>5.6204733268598934</c:v>
                </c:pt>
                <c:pt idx="269">
                  <c:v>5.6078954618490373</c:v>
                </c:pt>
                <c:pt idx="270">
                  <c:v>5.59504589613565</c:v>
                </c:pt>
                <c:pt idx="271">
                  <c:v>5.5819914176022785</c:v>
                </c:pt>
                <c:pt idx="272">
                  <c:v>5.5686879562249283</c:v>
                </c:pt>
                <c:pt idx="273">
                  <c:v>5.5551664503274178</c:v>
                </c:pt>
                <c:pt idx="274">
                  <c:v>5.5413811852973769</c:v>
                </c:pt>
                <c:pt idx="275">
                  <c:v>5.5273236981306217</c:v>
                </c:pt>
                <c:pt idx="276">
                  <c:v>5.5130254390411446</c:v>
                </c:pt>
                <c:pt idx="277">
                  <c:v>5.4984788414703223</c:v>
                </c:pt>
                <c:pt idx="278">
                  <c:v>5.483675973499488</c:v>
                </c:pt>
                <c:pt idx="279">
                  <c:v>5.4685663421077217</c:v>
                </c:pt>
                <c:pt idx="280">
                  <c:v>5.4532249027443838</c:v>
                </c:pt>
                <c:pt idx="281">
                  <c:v>5.4376444317691357</c:v>
                </c:pt>
                <c:pt idx="282">
                  <c:v>5.4217289764632364</c:v>
                </c:pt>
                <c:pt idx="283">
                  <c:v>5.405601031767711</c:v>
                </c:pt>
                <c:pt idx="284">
                  <c:v>5.3891630498476131</c:v>
                </c:pt>
                <c:pt idx="285">
                  <c:v>5.3724039099007346</c:v>
                </c:pt>
                <c:pt idx="286">
                  <c:v>5.355406333532164</c:v>
                </c:pt>
                <c:pt idx="287">
                  <c:v>5.3381148364221032</c:v>
                </c:pt>
                <c:pt idx="288">
                  <c:v>5.320519074531723</c:v>
                </c:pt>
                <c:pt idx="289">
                  <c:v>5.3026081479651932</c:v>
                </c:pt>
                <c:pt idx="290">
                  <c:v>5.2844212613559254</c:v>
                </c:pt>
                <c:pt idx="291">
                  <c:v>5.2658974752919256</c:v>
                </c:pt>
                <c:pt idx="292">
                  <c:v>5.2471293297786037</c:v>
                </c:pt>
                <c:pt idx="293">
                  <c:v>5.2280021926330109</c:v>
                </c:pt>
                <c:pt idx="294">
                  <c:v>5.2085567593404134</c:v>
                </c:pt>
                <c:pt idx="295">
                  <c:v>5.1888372659292159</c:v>
                </c:pt>
                <c:pt idx="296">
                  <c:v>5.168777995193051</c:v>
                </c:pt>
                <c:pt idx="297">
                  <c:v>5.1484242769734196</c:v>
                </c:pt>
                <c:pt idx="298">
                  <c:v>5.1277069656820933</c:v>
                </c:pt>
                <c:pt idx="299">
                  <c:v>5.1066724822931979</c:v>
                </c:pt>
                <c:pt idx="300">
                  <c:v>5.0853097724217173</c:v>
                </c:pt>
                <c:pt idx="301">
                  <c:v>5.0636071788623616</c:v>
                </c:pt>
                <c:pt idx="302">
                  <c:v>5.041617031704984</c:v>
                </c:pt>
                <c:pt idx="303">
                  <c:v>5.0192646207943099</c:v>
                </c:pt>
                <c:pt idx="304">
                  <c:v>4.996536369716754</c:v>
                </c:pt>
                <c:pt idx="305">
                  <c:v>4.9734870984607502</c:v>
                </c:pt>
                <c:pt idx="306">
                  <c:v>4.950106501021434</c:v>
                </c:pt>
                <c:pt idx="307">
                  <c:v>4.9264562658536502</c:v>
                </c:pt>
                <c:pt idx="308">
                  <c:v>4.9023817086560015</c:v>
                </c:pt>
                <c:pt idx="309">
                  <c:v>4.8780177694814171</c:v>
                </c:pt>
                <c:pt idx="310">
                  <c:v>4.8532794833200494</c:v>
                </c:pt>
                <c:pt idx="311">
                  <c:v>4.8282337341021302</c:v>
                </c:pt>
                <c:pt idx="312">
                  <c:v>4.8027907800712155</c:v>
                </c:pt>
                <c:pt idx="313">
                  <c:v>4.7771046498955592</c:v>
                </c:pt>
                <c:pt idx="314">
                  <c:v>4.7510006341996309</c:v>
                </c:pt>
                <c:pt idx="315">
                  <c:v>4.7246406859642578</c:v>
                </c:pt>
                <c:pt idx="316">
                  <c:v>4.6979316660694028</c:v>
                </c:pt>
                <c:pt idx="317">
                  <c:v>4.6709579265260945</c:v>
                </c:pt>
                <c:pt idx="318">
                  <c:v>4.6436213723623441</c:v>
                </c:pt>
                <c:pt idx="319">
                  <c:v>4.6160112091659666</c:v>
                </c:pt>
                <c:pt idx="320">
                  <c:v>4.5880240271531205</c:v>
                </c:pt>
                <c:pt idx="321">
                  <c:v>4.5598589632780886</c:v>
                </c:pt>
                <c:pt idx="322">
                  <c:v>4.5314159973994297</c:v>
                </c:pt>
                <c:pt idx="323">
                  <c:v>4.5026943943988549</c:v>
                </c:pt>
                <c:pt idx="324">
                  <c:v>4.4738078677912645</c:v>
                </c:pt>
                <c:pt idx="325">
                  <c:v>4.4446492591529898</c:v>
                </c:pt>
                <c:pt idx="326">
                  <c:v>4.4153405137038151</c:v>
                </c:pt>
                <c:pt idx="327">
                  <c:v>4.3858941462003704</c:v>
                </c:pt>
                <c:pt idx="328">
                  <c:v>4.3561958746393596</c:v>
                </c:pt>
                <c:pt idx="329">
                  <c:v>4.3263817807064306</c:v>
                </c:pt>
                <c:pt idx="330">
                  <c:v>4.2966049026198867</c:v>
                </c:pt>
                <c:pt idx="331">
                  <c:v>4.2667560651295373</c:v>
                </c:pt>
                <c:pt idx="332">
                  <c:v>4.2368563435107198</c:v>
                </c:pt>
                <c:pt idx="333">
                  <c:v>4.2069289229692464</c:v>
                </c:pt>
                <c:pt idx="334">
                  <c:v>4.1771526734094158</c:v>
                </c:pt>
                <c:pt idx="335">
                  <c:v>4.1475693234593987</c:v>
                </c:pt>
                <c:pt idx="336">
                  <c:v>4.1180610888394167</c:v>
                </c:pt>
                <c:pt idx="337">
                  <c:v>4.0888293815339907</c:v>
                </c:pt>
                <c:pt idx="338">
                  <c:v>4.0599256353516413</c:v>
                </c:pt>
                <c:pt idx="339">
                  <c:v>4.0314047624482265</c:v>
                </c:pt>
                <c:pt idx="340">
                  <c:v>4.0033251638349325</c:v>
                </c:pt>
                <c:pt idx="341">
                  <c:v>3.975748696308691</c:v>
                </c:pt>
                <c:pt idx="342">
                  <c:v>3.9487405883633087</c:v>
                </c:pt>
                <c:pt idx="343">
                  <c:v>3.9225672193038172</c:v>
                </c:pt>
                <c:pt idx="344">
                  <c:v>3.8971123926923918</c:v>
                </c:pt>
                <c:pt idx="345">
                  <c:v>3.8724502303083228</c:v>
                </c:pt>
                <c:pt idx="346">
                  <c:v>3.8486571298063263</c:v>
                </c:pt>
                <c:pt idx="347">
                  <c:v>3.8262472284067424</c:v>
                </c:pt>
                <c:pt idx="348">
                  <c:v>3.8046604870996465</c:v>
                </c:pt>
                <c:pt idx="349">
                  <c:v>3.7846440760983158</c:v>
                </c:pt>
                <c:pt idx="350">
                  <c:v>3.7658404952500648</c:v>
                </c:pt>
                <c:pt idx="351">
                  <c:v>3.7483269127573564</c:v>
                </c:pt>
                <c:pt idx="352">
                  <c:v>3.7326570764598239</c:v>
                </c:pt>
                <c:pt idx="353">
                  <c:v>3.7184382563554808</c:v>
                </c:pt>
                <c:pt idx="354">
                  <c:v>3.7059823620135983</c:v>
                </c:pt>
                <c:pt idx="355">
                  <c:v>3.6953584202116452</c:v>
                </c:pt>
                <c:pt idx="356">
                  <c:v>3.6863763238958178</c:v>
                </c:pt>
                <c:pt idx="357">
                  <c:v>3.6795864072023439</c:v>
                </c:pt>
                <c:pt idx="358">
                  <c:v>3.6745269478895359</c:v>
                </c:pt>
                <c:pt idx="359">
                  <c:v>3.671478939433769</c:v>
                </c:pt>
                <c:pt idx="360">
                  <c:v>3.6704608685899185</c:v>
                </c:pt>
                <c:pt idx="361">
                  <c:v>3.671478939433769</c:v>
                </c:pt>
                <c:pt idx="362">
                  <c:v>3.6745269478895359</c:v>
                </c:pt>
                <c:pt idx="363">
                  <c:v>3.6795864072023439</c:v>
                </c:pt>
                <c:pt idx="364">
                  <c:v>3.6863763238958178</c:v>
                </c:pt>
                <c:pt idx="365">
                  <c:v>3.6953584202116452</c:v>
                </c:pt>
                <c:pt idx="366">
                  <c:v>3.7059823620135983</c:v>
                </c:pt>
                <c:pt idx="367">
                  <c:v>3.7184382563554808</c:v>
                </c:pt>
                <c:pt idx="368">
                  <c:v>3.7326570764598239</c:v>
                </c:pt>
                <c:pt idx="369">
                  <c:v>3.7483269127573564</c:v>
                </c:pt>
                <c:pt idx="370">
                  <c:v>3.7658404952500648</c:v>
                </c:pt>
                <c:pt idx="371">
                  <c:v>3.7846440760983158</c:v>
                </c:pt>
                <c:pt idx="372">
                  <c:v>3.8046604870996465</c:v>
                </c:pt>
                <c:pt idx="373">
                  <c:v>3.8262472284067424</c:v>
                </c:pt>
                <c:pt idx="374">
                  <c:v>3.8486571298063263</c:v>
                </c:pt>
                <c:pt idx="375">
                  <c:v>3.8724502303083228</c:v>
                </c:pt>
                <c:pt idx="376">
                  <c:v>3.8971123926923918</c:v>
                </c:pt>
                <c:pt idx="377">
                  <c:v>3.9225672193038172</c:v>
                </c:pt>
                <c:pt idx="378">
                  <c:v>3.9487405883633087</c:v>
                </c:pt>
                <c:pt idx="379">
                  <c:v>3.975748696308691</c:v>
                </c:pt>
                <c:pt idx="380">
                  <c:v>4.0033251638349325</c:v>
                </c:pt>
                <c:pt idx="381">
                  <c:v>4.0314047624482265</c:v>
                </c:pt>
                <c:pt idx="382">
                  <c:v>4.0599256353516413</c:v>
                </c:pt>
                <c:pt idx="383">
                  <c:v>4.0888293815339907</c:v>
                </c:pt>
                <c:pt idx="384">
                  <c:v>4.1180610888394167</c:v>
                </c:pt>
                <c:pt idx="385">
                  <c:v>4.1475693234593987</c:v>
                </c:pt>
                <c:pt idx="386">
                  <c:v>4.1771526734094158</c:v>
                </c:pt>
                <c:pt idx="387">
                  <c:v>4.2069289229692464</c:v>
                </c:pt>
                <c:pt idx="388">
                  <c:v>4.2368563435107198</c:v>
                </c:pt>
                <c:pt idx="389">
                  <c:v>4.2667560651295373</c:v>
                </c:pt>
                <c:pt idx="390">
                  <c:v>4.2966049026198867</c:v>
                </c:pt>
                <c:pt idx="391">
                  <c:v>4.3263817807064306</c:v>
                </c:pt>
                <c:pt idx="392">
                  <c:v>4.3561958746393596</c:v>
                </c:pt>
                <c:pt idx="393">
                  <c:v>4.3858941462003704</c:v>
                </c:pt>
                <c:pt idx="394">
                  <c:v>4.4153405137038151</c:v>
                </c:pt>
                <c:pt idx="395">
                  <c:v>4.4446492591529898</c:v>
                </c:pt>
                <c:pt idx="396">
                  <c:v>4.4738078677912645</c:v>
                </c:pt>
                <c:pt idx="397">
                  <c:v>4.5026943943988549</c:v>
                </c:pt>
                <c:pt idx="398">
                  <c:v>4.5314159973994297</c:v>
                </c:pt>
                <c:pt idx="399">
                  <c:v>4.5598589632780886</c:v>
                </c:pt>
                <c:pt idx="400">
                  <c:v>4.5880240271531205</c:v>
                </c:pt>
                <c:pt idx="401">
                  <c:v>4.6160112091659666</c:v>
                </c:pt>
                <c:pt idx="402">
                  <c:v>4.6436213723623441</c:v>
                </c:pt>
                <c:pt idx="403">
                  <c:v>4.6709579265260945</c:v>
                </c:pt>
                <c:pt idx="404">
                  <c:v>4.6979316660694028</c:v>
                </c:pt>
                <c:pt idx="405">
                  <c:v>4.7246406859642578</c:v>
                </c:pt>
                <c:pt idx="406">
                  <c:v>4.7510006341996309</c:v>
                </c:pt>
                <c:pt idx="407">
                  <c:v>4.7771046498955592</c:v>
                </c:pt>
                <c:pt idx="408">
                  <c:v>4.8027907800712155</c:v>
                </c:pt>
                <c:pt idx="409">
                  <c:v>4.8282337341021302</c:v>
                </c:pt>
                <c:pt idx="410">
                  <c:v>4.8532794833200494</c:v>
                </c:pt>
                <c:pt idx="411">
                  <c:v>4.8780177694814171</c:v>
                </c:pt>
                <c:pt idx="412">
                  <c:v>4.9023817086560015</c:v>
                </c:pt>
                <c:pt idx="413">
                  <c:v>4.9264562658536502</c:v>
                </c:pt>
                <c:pt idx="414">
                  <c:v>4.950106501021434</c:v>
                </c:pt>
                <c:pt idx="415">
                  <c:v>4.9734870984607502</c:v>
                </c:pt>
                <c:pt idx="416">
                  <c:v>4.996536369716754</c:v>
                </c:pt>
                <c:pt idx="417">
                  <c:v>5.0192646207943099</c:v>
                </c:pt>
                <c:pt idx="418">
                  <c:v>5.041617031704984</c:v>
                </c:pt>
                <c:pt idx="419">
                  <c:v>5.0636071788623616</c:v>
                </c:pt>
                <c:pt idx="420">
                  <c:v>5.0853097724217173</c:v>
                </c:pt>
                <c:pt idx="421">
                  <c:v>5.1066724822931979</c:v>
                </c:pt>
                <c:pt idx="422">
                  <c:v>5.1277069656820933</c:v>
                </c:pt>
                <c:pt idx="423">
                  <c:v>5.1484242769734196</c:v>
                </c:pt>
                <c:pt idx="424">
                  <c:v>5.168777995193051</c:v>
                </c:pt>
                <c:pt idx="425">
                  <c:v>5.1888372659292159</c:v>
                </c:pt>
                <c:pt idx="426">
                  <c:v>5.2085567593404134</c:v>
                </c:pt>
                <c:pt idx="427">
                  <c:v>5.2280021926330109</c:v>
                </c:pt>
                <c:pt idx="428">
                  <c:v>5.2471293297786037</c:v>
                </c:pt>
                <c:pt idx="429">
                  <c:v>5.2658974752919256</c:v>
                </c:pt>
                <c:pt idx="430">
                  <c:v>5.2844212613559254</c:v>
                </c:pt>
                <c:pt idx="431">
                  <c:v>5.3026081479651932</c:v>
                </c:pt>
                <c:pt idx="432">
                  <c:v>5.320519074531723</c:v>
                </c:pt>
                <c:pt idx="433">
                  <c:v>5.3381148364221032</c:v>
                </c:pt>
                <c:pt idx="434">
                  <c:v>5.355406333532164</c:v>
                </c:pt>
                <c:pt idx="435">
                  <c:v>5.3724039099007346</c:v>
                </c:pt>
                <c:pt idx="436">
                  <c:v>5.3891630498476131</c:v>
                </c:pt>
                <c:pt idx="437">
                  <c:v>5.405601031767711</c:v>
                </c:pt>
                <c:pt idx="438">
                  <c:v>5.4217289764632364</c:v>
                </c:pt>
                <c:pt idx="439">
                  <c:v>5.4376444317691357</c:v>
                </c:pt>
                <c:pt idx="440">
                  <c:v>5.4532249027443838</c:v>
                </c:pt>
                <c:pt idx="441">
                  <c:v>5.4685663421077217</c:v>
                </c:pt>
                <c:pt idx="442">
                  <c:v>5.483675973499488</c:v>
                </c:pt>
                <c:pt idx="443">
                  <c:v>5.4984788414703223</c:v>
                </c:pt>
                <c:pt idx="444">
                  <c:v>5.5130254390411446</c:v>
                </c:pt>
                <c:pt idx="445">
                  <c:v>5.5273236981306217</c:v>
                </c:pt>
                <c:pt idx="446">
                  <c:v>5.5413811852973769</c:v>
                </c:pt>
                <c:pt idx="447">
                  <c:v>5.5551664503274178</c:v>
                </c:pt>
                <c:pt idx="448">
                  <c:v>5.5686879562249283</c:v>
                </c:pt>
                <c:pt idx="449">
                  <c:v>5.5819914176022785</c:v>
                </c:pt>
                <c:pt idx="450">
                  <c:v>5.59504589613565</c:v>
                </c:pt>
                <c:pt idx="451">
                  <c:v>5.6078954618490373</c:v>
                </c:pt>
                <c:pt idx="452">
                  <c:v>5.6204733268598934</c:v>
                </c:pt>
                <c:pt idx="453">
                  <c:v>5.6328233857157075</c:v>
                </c:pt>
                <c:pt idx="454">
                  <c:v>5.6449520755923537</c:v>
                </c:pt>
                <c:pt idx="455">
                  <c:v>5.6568306197604095</c:v>
                </c:pt>
                <c:pt idx="456">
                  <c:v>5.6685351903021415</c:v>
                </c:pt>
                <c:pt idx="457">
                  <c:v>5.6800019459907976</c:v>
                </c:pt>
                <c:pt idx="458">
                  <c:v>5.691237447153906</c:v>
                </c:pt>
                <c:pt idx="459">
                  <c:v>5.7022479645642496</c:v>
                </c:pt>
                <c:pt idx="460">
                  <c:v>5.7130725215632934</c:v>
                </c:pt>
                <c:pt idx="461">
                  <c:v>5.7236831363625376</c:v>
                </c:pt>
                <c:pt idx="462">
                  <c:v>5.7340853365862472</c:v>
                </c:pt>
                <c:pt idx="463">
                  <c:v>5.744284417965531</c:v>
                </c:pt>
                <c:pt idx="464">
                  <c:v>5.754285456829308</c:v>
                </c:pt>
                <c:pt idx="465">
                  <c:v>5.7640933217603028</c:v>
                </c:pt>
                <c:pt idx="466">
                  <c:v>5.7737126844820592</c:v>
                </c:pt>
                <c:pt idx="467">
                  <c:v>5.7831172394896369</c:v>
                </c:pt>
                <c:pt idx="468">
                  <c:v>5.7923731594380543</c:v>
                </c:pt>
                <c:pt idx="469">
                  <c:v>5.8013930368539661</c:v>
                </c:pt>
                <c:pt idx="470">
                  <c:v>5.8102723523445858</c:v>
                </c:pt>
                <c:pt idx="471">
                  <c:v>5.8189249901686448</c:v>
                </c:pt>
                <c:pt idx="472">
                  <c:v>5.8274444914839396</c:v>
                </c:pt>
                <c:pt idx="473">
                  <c:v>5.8357459721085609</c:v>
                </c:pt>
                <c:pt idx="474">
                  <c:v>5.8438921826408459</c:v>
                </c:pt>
                <c:pt idx="475">
                  <c:v>5.8518863378528598</c:v>
                </c:pt>
                <c:pt idx="476">
                  <c:v>5.8596744946131754</c:v>
                </c:pt>
                <c:pt idx="477">
                  <c:v>5.8673175543650995</c:v>
                </c:pt>
                <c:pt idx="478">
                  <c:v>5.8747902715498821</c:v>
                </c:pt>
                <c:pt idx="479">
                  <c:v>5.8820960100526172</c:v>
                </c:pt>
                <c:pt idx="480">
                  <c:v>5.8892380043118715</c:v>
                </c:pt>
                <c:pt idx="481">
                  <c:v>5.8962193651912491</c:v>
                </c:pt>
                <c:pt idx="482">
                  <c:v>5.9030703963453863</c:v>
                </c:pt>
                <c:pt idx="483">
                  <c:v>5.9097391745475898</c:v>
                </c:pt>
                <c:pt idx="484">
                  <c:v>5.9162559695102273</c:v>
                </c:pt>
                <c:pt idx="485">
                  <c:v>5.9226234498170305</c:v>
                </c:pt>
                <c:pt idx="486">
                  <c:v>5.9288441851263149</c:v>
                </c:pt>
                <c:pt idx="487">
                  <c:v>5.9349206502961147</c:v>
                </c:pt>
                <c:pt idx="488">
                  <c:v>5.9408552292814401</c:v>
                </c:pt>
                <c:pt idx="489">
                  <c:v>5.9466502188181405</c:v>
                </c:pt>
                <c:pt idx="490">
                  <c:v>5.9522818332327185</c:v>
                </c:pt>
                <c:pt idx="491">
                  <c:v>5.9578043456153464</c:v>
                </c:pt>
                <c:pt idx="492">
                  <c:v>5.9631679479528685</c:v>
                </c:pt>
                <c:pt idx="493">
                  <c:v>5.9684006075094302</c:v>
                </c:pt>
                <c:pt idx="494">
                  <c:v>5.9734787683425052</c:v>
                </c:pt>
                <c:pt idx="495">
                  <c:v>5.9784552925143419</c:v>
                </c:pt>
                <c:pt idx="496">
                  <c:v>5.9832811542999629</c:v>
                </c:pt>
                <c:pt idx="497">
                  <c:v>5.987983495271326</c:v>
                </c:pt>
                <c:pt idx="498">
                  <c:v>5.9925389697092477</c:v>
                </c:pt>
                <c:pt idx="499">
                  <c:v>5.9969992026064567</c:v>
                </c:pt>
                <c:pt idx="500">
                  <c:v>6.0013158631583563</c:v>
                </c:pt>
                <c:pt idx="501">
                  <c:v>6.0055153703306416</c:v>
                </c:pt>
                <c:pt idx="502">
                  <c:v>6.0095745662802997</c:v>
                </c:pt>
                <c:pt idx="503">
                  <c:v>6.0135195378888131</c:v>
                </c:pt>
                <c:pt idx="504">
                  <c:v>6.0173515680598282</c:v>
                </c:pt>
                <c:pt idx="505">
                  <c:v>6.0210718918606396</c:v>
                </c:pt>
                <c:pt idx="506">
                  <c:v>6.0246575144637458</c:v>
                </c:pt>
                <c:pt idx="507">
                  <c:v>6.0281339314649935</c:v>
                </c:pt>
                <c:pt idx="508">
                  <c:v>6.0314782150202921</c:v>
                </c:pt>
                <c:pt idx="509">
                  <c:v>6.0347395305893041</c:v>
                </c:pt>
                <c:pt idx="510">
                  <c:v>6.0378709199221374</c:v>
                </c:pt>
                <c:pt idx="511">
                  <c:v>6.0408735673655247</c:v>
                </c:pt>
                <c:pt idx="512">
                  <c:v>6.0437960523680649</c:v>
                </c:pt>
                <c:pt idx="513">
                  <c:v>6.0465917327332948</c:v>
                </c:pt>
                <c:pt idx="514">
                  <c:v>6.049261645834199</c:v>
                </c:pt>
                <c:pt idx="515">
                  <c:v>6.0518538471207659</c:v>
                </c:pt>
                <c:pt idx="516">
                  <c:v>6.0543219684888498</c:v>
                </c:pt>
                <c:pt idx="517">
                  <c:v>6.0566903320256893</c:v>
                </c:pt>
                <c:pt idx="518">
                  <c:v>6.0589362622229945</c:v>
                </c:pt>
                <c:pt idx="519">
                  <c:v>6.0610838889880387</c:v>
                </c:pt>
                <c:pt idx="520">
                  <c:v>6.063133833798342</c:v>
                </c:pt>
                <c:pt idx="521">
                  <c:v>6.0650634611421745</c:v>
                </c:pt>
                <c:pt idx="522">
                  <c:v>6.0669198255225876</c:v>
                </c:pt>
                <c:pt idx="523">
                  <c:v>6.0686570429378879</c:v>
                </c:pt>
                <c:pt idx="524">
                  <c:v>6.0702757275322714</c:v>
                </c:pt>
                <c:pt idx="525">
                  <c:v>6.07182258967363</c:v>
                </c:pt>
                <c:pt idx="526">
                  <c:v>6.0732518858734297</c:v>
                </c:pt>
                <c:pt idx="527">
                  <c:v>6.0745641162775561</c:v>
                </c:pt>
                <c:pt idx="528">
                  <c:v>6.0758056955417326</c:v>
                </c:pt>
                <c:pt idx="529">
                  <c:v>6.0769309812878225</c:v>
                </c:pt>
                <c:pt idx="530">
                  <c:v>6.0779632927245988</c:v>
                </c:pt>
                <c:pt idx="531">
                  <c:v>6.0788800091109314</c:v>
                </c:pt>
                <c:pt idx="532">
                  <c:v>6.0797272242282965</c:v>
                </c:pt>
                <c:pt idx="533">
                  <c:v>6.0804593724294875</c:v>
                </c:pt>
                <c:pt idx="534">
                  <c:v>6.0810995626793058</c:v>
                </c:pt>
                <c:pt idx="535">
                  <c:v>6.0816251268159389</c:v>
                </c:pt>
                <c:pt idx="536">
                  <c:v>6.0820590802526944</c:v>
                </c:pt>
                <c:pt idx="537">
                  <c:v>6.0824015421000839</c:v>
                </c:pt>
                <c:pt idx="538">
                  <c:v>6.0826526062711226</c:v>
                </c:pt>
                <c:pt idx="539">
                  <c:v>6.0827895238013436</c:v>
                </c:pt>
                <c:pt idx="540">
                  <c:v>6.0828579755371921</c:v>
                </c:pt>
                <c:pt idx="541">
                  <c:v>6.0827895238013436</c:v>
                </c:pt>
                <c:pt idx="542">
                  <c:v>6.0826526062711226</c:v>
                </c:pt>
                <c:pt idx="543">
                  <c:v>6.0824015421000839</c:v>
                </c:pt>
                <c:pt idx="544">
                  <c:v>6.0820590802526944</c:v>
                </c:pt>
                <c:pt idx="545">
                  <c:v>6.0816251268159389</c:v>
                </c:pt>
                <c:pt idx="546">
                  <c:v>6.0810995626793058</c:v>
                </c:pt>
                <c:pt idx="547">
                  <c:v>6.0804593724294875</c:v>
                </c:pt>
                <c:pt idx="548">
                  <c:v>6.0797272242282965</c:v>
                </c:pt>
                <c:pt idx="549">
                  <c:v>6.0788800091109314</c:v>
                </c:pt>
                <c:pt idx="550">
                  <c:v>6.0779632927245988</c:v>
                </c:pt>
                <c:pt idx="551">
                  <c:v>6.0769309812878225</c:v>
                </c:pt>
                <c:pt idx="552">
                  <c:v>6.0758056955417326</c:v>
                </c:pt>
                <c:pt idx="553">
                  <c:v>6.0745641162775561</c:v>
                </c:pt>
                <c:pt idx="554">
                  <c:v>6.0732518858734297</c:v>
                </c:pt>
                <c:pt idx="555">
                  <c:v>6.07182258967363</c:v>
                </c:pt>
                <c:pt idx="556">
                  <c:v>6.0702757275322714</c:v>
                </c:pt>
                <c:pt idx="557">
                  <c:v>6.0686570429378879</c:v>
                </c:pt>
                <c:pt idx="558">
                  <c:v>6.0669198255225876</c:v>
                </c:pt>
                <c:pt idx="559">
                  <c:v>6.0650634611421745</c:v>
                </c:pt>
                <c:pt idx="560">
                  <c:v>6.063133833798342</c:v>
                </c:pt>
                <c:pt idx="561">
                  <c:v>6.0610838889880387</c:v>
                </c:pt>
                <c:pt idx="562">
                  <c:v>6.0589362622229945</c:v>
                </c:pt>
                <c:pt idx="563">
                  <c:v>6.0566903320256893</c:v>
                </c:pt>
                <c:pt idx="564">
                  <c:v>6.0543219684888498</c:v>
                </c:pt>
                <c:pt idx="565">
                  <c:v>6.0518538471207659</c:v>
                </c:pt>
                <c:pt idx="566">
                  <c:v>6.049261645834199</c:v>
                </c:pt>
                <c:pt idx="567">
                  <c:v>6.0465917327332948</c:v>
                </c:pt>
                <c:pt idx="568">
                  <c:v>6.0437960523680649</c:v>
                </c:pt>
                <c:pt idx="569">
                  <c:v>6.0408735673655247</c:v>
                </c:pt>
                <c:pt idx="570">
                  <c:v>6.0378709199221374</c:v>
                </c:pt>
                <c:pt idx="571">
                  <c:v>6.0347395305893041</c:v>
                </c:pt>
                <c:pt idx="572">
                  <c:v>6.0314782150202921</c:v>
                </c:pt>
                <c:pt idx="573">
                  <c:v>6.0281339314649935</c:v>
                </c:pt>
                <c:pt idx="574">
                  <c:v>6.0246575144637458</c:v>
                </c:pt>
                <c:pt idx="575">
                  <c:v>6.0210718918606396</c:v>
                </c:pt>
                <c:pt idx="576">
                  <c:v>6.0173515680598282</c:v>
                </c:pt>
                <c:pt idx="577">
                  <c:v>6.0135195378888131</c:v>
                </c:pt>
                <c:pt idx="578">
                  <c:v>6.0095745662802997</c:v>
                </c:pt>
                <c:pt idx="579">
                  <c:v>6.0055153703306416</c:v>
                </c:pt>
                <c:pt idx="580">
                  <c:v>6.0013158631583563</c:v>
                </c:pt>
                <c:pt idx="581">
                  <c:v>5.9969992026064567</c:v>
                </c:pt>
                <c:pt idx="582">
                  <c:v>5.9925389697092477</c:v>
                </c:pt>
                <c:pt idx="583">
                  <c:v>5.987983495271326</c:v>
                </c:pt>
                <c:pt idx="584">
                  <c:v>5.9832811542999629</c:v>
                </c:pt>
                <c:pt idx="585">
                  <c:v>5.9784552925143419</c:v>
                </c:pt>
                <c:pt idx="586">
                  <c:v>5.9734787683425052</c:v>
                </c:pt>
                <c:pt idx="587">
                  <c:v>5.9684006075094302</c:v>
                </c:pt>
                <c:pt idx="588">
                  <c:v>5.9631679479528685</c:v>
                </c:pt>
                <c:pt idx="589">
                  <c:v>5.9578043456153464</c:v>
                </c:pt>
                <c:pt idx="590">
                  <c:v>5.9522818332327185</c:v>
                </c:pt>
                <c:pt idx="591">
                  <c:v>5.9466502188181405</c:v>
                </c:pt>
                <c:pt idx="592">
                  <c:v>5.9408552292814401</c:v>
                </c:pt>
                <c:pt idx="593">
                  <c:v>5.9349206502961147</c:v>
                </c:pt>
                <c:pt idx="594">
                  <c:v>5.9288441851263149</c:v>
                </c:pt>
                <c:pt idx="595">
                  <c:v>5.9226234498170305</c:v>
                </c:pt>
                <c:pt idx="596">
                  <c:v>5.9162559695102273</c:v>
                </c:pt>
                <c:pt idx="597">
                  <c:v>5.9097391745475898</c:v>
                </c:pt>
                <c:pt idx="598">
                  <c:v>5.9030703963453863</c:v>
                </c:pt>
                <c:pt idx="599">
                  <c:v>5.8962193651912491</c:v>
                </c:pt>
                <c:pt idx="600">
                  <c:v>5.8892380043118715</c:v>
                </c:pt>
                <c:pt idx="601">
                  <c:v>5.8820960100526172</c:v>
                </c:pt>
                <c:pt idx="602">
                  <c:v>5.8747902715498821</c:v>
                </c:pt>
                <c:pt idx="603">
                  <c:v>5.8673175543650995</c:v>
                </c:pt>
                <c:pt idx="604">
                  <c:v>5.8596744946131754</c:v>
                </c:pt>
                <c:pt idx="605">
                  <c:v>5.8518863378528598</c:v>
                </c:pt>
                <c:pt idx="606">
                  <c:v>5.8438921826408459</c:v>
                </c:pt>
                <c:pt idx="607">
                  <c:v>5.8357459721085609</c:v>
                </c:pt>
                <c:pt idx="608">
                  <c:v>5.8274444914839396</c:v>
                </c:pt>
                <c:pt idx="609">
                  <c:v>5.8189249901686448</c:v>
                </c:pt>
                <c:pt idx="610">
                  <c:v>5.8102723523445858</c:v>
                </c:pt>
                <c:pt idx="611">
                  <c:v>5.8013930368539661</c:v>
                </c:pt>
                <c:pt idx="612">
                  <c:v>5.7923731594380543</c:v>
                </c:pt>
                <c:pt idx="613">
                  <c:v>5.7831172394896369</c:v>
                </c:pt>
                <c:pt idx="614">
                  <c:v>5.7737126844820592</c:v>
                </c:pt>
                <c:pt idx="615">
                  <c:v>5.7640933217603028</c:v>
                </c:pt>
                <c:pt idx="616">
                  <c:v>5.754285456829308</c:v>
                </c:pt>
                <c:pt idx="617">
                  <c:v>5.744284417965531</c:v>
                </c:pt>
                <c:pt idx="618">
                  <c:v>5.7340853365862472</c:v>
                </c:pt>
                <c:pt idx="619">
                  <c:v>5.7236831363625376</c:v>
                </c:pt>
                <c:pt idx="620">
                  <c:v>5.7130725215632934</c:v>
                </c:pt>
                <c:pt idx="621">
                  <c:v>5.7022479645642496</c:v>
                </c:pt>
                <c:pt idx="622">
                  <c:v>5.691237447153906</c:v>
                </c:pt>
                <c:pt idx="623">
                  <c:v>5.6799678098901607</c:v>
                </c:pt>
                <c:pt idx="624">
                  <c:v>5.6685351903021415</c:v>
                </c:pt>
                <c:pt idx="625">
                  <c:v>5.6568306197604095</c:v>
                </c:pt>
                <c:pt idx="626">
                  <c:v>5.6449520755923537</c:v>
                </c:pt>
                <c:pt idx="627">
                  <c:v>5.6328233857157075</c:v>
                </c:pt>
                <c:pt idx="628">
                  <c:v>5.6204733268598934</c:v>
                </c:pt>
                <c:pt idx="629">
                  <c:v>5.607858773352711</c:v>
                </c:pt>
                <c:pt idx="630">
                  <c:v>5.59504589613565</c:v>
                </c:pt>
                <c:pt idx="631">
                  <c:v>5.5819914176022785</c:v>
                </c:pt>
                <c:pt idx="632">
                  <c:v>5.5686879562249283</c:v>
                </c:pt>
                <c:pt idx="633">
                  <c:v>5.5551664503274178</c:v>
                </c:pt>
                <c:pt idx="634">
                  <c:v>5.5413811852973769</c:v>
                </c:pt>
                <c:pt idx="635">
                  <c:v>5.5273236981306217</c:v>
                </c:pt>
                <c:pt idx="636">
                  <c:v>5.5130254390411446</c:v>
                </c:pt>
                <c:pt idx="637">
                  <c:v>5.4984788414703223</c:v>
                </c:pt>
                <c:pt idx="638">
                  <c:v>5.483675973499488</c:v>
                </c:pt>
                <c:pt idx="639">
                  <c:v>5.4685663421077217</c:v>
                </c:pt>
                <c:pt idx="640">
                  <c:v>5.4532249027443838</c:v>
                </c:pt>
                <c:pt idx="641">
                  <c:v>5.4376444317691357</c:v>
                </c:pt>
                <c:pt idx="642">
                  <c:v>5.4217289764632364</c:v>
                </c:pt>
                <c:pt idx="643">
                  <c:v>5.405601031767711</c:v>
                </c:pt>
                <c:pt idx="644">
                  <c:v>5.3891173908744756</c:v>
                </c:pt>
                <c:pt idx="645">
                  <c:v>5.3724039099007346</c:v>
                </c:pt>
                <c:pt idx="646">
                  <c:v>5.355406333532164</c:v>
                </c:pt>
                <c:pt idx="647">
                  <c:v>5.3381148364221032</c:v>
                </c:pt>
                <c:pt idx="648">
                  <c:v>5.320519074531723</c:v>
                </c:pt>
                <c:pt idx="649">
                  <c:v>5.3026081479651932</c:v>
                </c:pt>
                <c:pt idx="650">
                  <c:v>5.2844212613559254</c:v>
                </c:pt>
                <c:pt idx="651">
                  <c:v>5.2658974752919256</c:v>
                </c:pt>
                <c:pt idx="652">
                  <c:v>5.2471293297786037</c:v>
                </c:pt>
                <c:pt idx="653">
                  <c:v>5.2280021926330109</c:v>
                </c:pt>
                <c:pt idx="654">
                  <c:v>5.2085567593404134</c:v>
                </c:pt>
                <c:pt idx="655">
                  <c:v>5.1888372659292159</c:v>
                </c:pt>
                <c:pt idx="656">
                  <c:v>5.168777995193051</c:v>
                </c:pt>
                <c:pt idx="657">
                  <c:v>5.1484242769734196</c:v>
                </c:pt>
                <c:pt idx="658">
                  <c:v>5.1277069656820933</c:v>
                </c:pt>
                <c:pt idx="659">
                  <c:v>5.1066724822931979</c:v>
                </c:pt>
                <c:pt idx="660">
                  <c:v>5.0853097724217173</c:v>
                </c:pt>
                <c:pt idx="661">
                  <c:v>5.0636071788623616</c:v>
                </c:pt>
                <c:pt idx="662">
                  <c:v>5.041617031704984</c:v>
                </c:pt>
                <c:pt idx="663">
                  <c:v>5.0192646207943099</c:v>
                </c:pt>
                <c:pt idx="664">
                  <c:v>4.996536369716754</c:v>
                </c:pt>
                <c:pt idx="665">
                  <c:v>4.9734870984607502</c:v>
                </c:pt>
                <c:pt idx="666">
                  <c:v>4.950106501021434</c:v>
                </c:pt>
                <c:pt idx="667">
                  <c:v>4.9264562658536502</c:v>
                </c:pt>
                <c:pt idx="668">
                  <c:v>4.9023817086560015</c:v>
                </c:pt>
                <c:pt idx="669">
                  <c:v>4.8780177694814171</c:v>
                </c:pt>
                <c:pt idx="670">
                  <c:v>4.8532794833200494</c:v>
                </c:pt>
                <c:pt idx="671">
                  <c:v>4.8282337341021302</c:v>
                </c:pt>
                <c:pt idx="672">
                  <c:v>4.8027907800712155</c:v>
                </c:pt>
                <c:pt idx="673">
                  <c:v>4.7771046498955592</c:v>
                </c:pt>
                <c:pt idx="674">
                  <c:v>4.7510006341996309</c:v>
                </c:pt>
                <c:pt idx="675">
                  <c:v>4.7246406859642578</c:v>
                </c:pt>
                <c:pt idx="676">
                  <c:v>4.6979316660694028</c:v>
                </c:pt>
                <c:pt idx="677">
                  <c:v>4.6709579265260945</c:v>
                </c:pt>
                <c:pt idx="678">
                  <c:v>4.6436213723623441</c:v>
                </c:pt>
                <c:pt idx="679">
                  <c:v>4.6160112091659666</c:v>
                </c:pt>
                <c:pt idx="680">
                  <c:v>4.5880240271531205</c:v>
                </c:pt>
                <c:pt idx="681">
                  <c:v>4.5598589632780886</c:v>
                </c:pt>
                <c:pt idx="682">
                  <c:v>4.5314159973994297</c:v>
                </c:pt>
                <c:pt idx="683">
                  <c:v>4.5026943943988549</c:v>
                </c:pt>
                <c:pt idx="684">
                  <c:v>4.4738078677912645</c:v>
                </c:pt>
                <c:pt idx="685">
                  <c:v>4.4446492591529898</c:v>
                </c:pt>
                <c:pt idx="686">
                  <c:v>4.4153405137038151</c:v>
                </c:pt>
                <c:pt idx="687">
                  <c:v>4.3858941462003704</c:v>
                </c:pt>
                <c:pt idx="688">
                  <c:v>4.3561958746393596</c:v>
                </c:pt>
                <c:pt idx="689">
                  <c:v>4.3263817807064306</c:v>
                </c:pt>
                <c:pt idx="690">
                  <c:v>4.2966049026198867</c:v>
                </c:pt>
                <c:pt idx="691">
                  <c:v>4.2667560651295373</c:v>
                </c:pt>
                <c:pt idx="692">
                  <c:v>4.2368563435107198</c:v>
                </c:pt>
                <c:pt idx="693">
                  <c:v>4.2069289229692464</c:v>
                </c:pt>
                <c:pt idx="694">
                  <c:v>4.1771526734094158</c:v>
                </c:pt>
                <c:pt idx="695">
                  <c:v>4.1475693234593987</c:v>
                </c:pt>
                <c:pt idx="696">
                  <c:v>4.1180610888394167</c:v>
                </c:pt>
                <c:pt idx="697">
                  <c:v>4.0888293815339907</c:v>
                </c:pt>
                <c:pt idx="698">
                  <c:v>4.0599256353516413</c:v>
                </c:pt>
                <c:pt idx="699">
                  <c:v>4.0314047624482265</c:v>
                </c:pt>
                <c:pt idx="700">
                  <c:v>4.0033251638349325</c:v>
                </c:pt>
                <c:pt idx="701">
                  <c:v>3.975748696308691</c:v>
                </c:pt>
                <c:pt idx="702">
                  <c:v>3.9487405883633087</c:v>
                </c:pt>
                <c:pt idx="703">
                  <c:v>3.9225672193038172</c:v>
                </c:pt>
                <c:pt idx="704">
                  <c:v>3.8971123926923918</c:v>
                </c:pt>
                <c:pt idx="705">
                  <c:v>3.8724502303083228</c:v>
                </c:pt>
                <c:pt idx="706">
                  <c:v>3.8486571298063263</c:v>
                </c:pt>
                <c:pt idx="707">
                  <c:v>3.8262472284067424</c:v>
                </c:pt>
                <c:pt idx="708">
                  <c:v>3.8046604870996465</c:v>
                </c:pt>
                <c:pt idx="709">
                  <c:v>3.7846440760983158</c:v>
                </c:pt>
                <c:pt idx="710">
                  <c:v>3.7658404952500648</c:v>
                </c:pt>
                <c:pt idx="711">
                  <c:v>3.7483269127573564</c:v>
                </c:pt>
                <c:pt idx="712">
                  <c:v>3.7326570764598239</c:v>
                </c:pt>
                <c:pt idx="713">
                  <c:v>3.7184382563554808</c:v>
                </c:pt>
                <c:pt idx="714">
                  <c:v>3.7059823620135983</c:v>
                </c:pt>
                <c:pt idx="715">
                  <c:v>3.6953584202116452</c:v>
                </c:pt>
                <c:pt idx="716">
                  <c:v>3.6863763238958178</c:v>
                </c:pt>
                <c:pt idx="717">
                  <c:v>3.6795864072023439</c:v>
                </c:pt>
                <c:pt idx="718">
                  <c:v>3.6745269478895359</c:v>
                </c:pt>
                <c:pt idx="719">
                  <c:v>3.671478939433769</c:v>
                </c:pt>
                <c:pt idx="720">
                  <c:v>0</c:v>
                </c:pt>
                <c:pt idx="721">
                  <c:v>0</c:v>
                </c:pt>
              </c:numCache>
            </c:numRef>
          </c:xVal>
          <c:yVal>
            <c:numRef>
              <c:f>'4000'!$T$11:$T$732</c:f>
              <c:numCache>
                <c:formatCode>General</c:formatCode>
                <c:ptCount val="722"/>
                <c:pt idx="0">
                  <c:v>-0.10425002137379911</c:v>
                </c:pt>
                <c:pt idx="1">
                  <c:v>-0.11204950380862289</c:v>
                </c:pt>
                <c:pt idx="2">
                  <c:v>-0.10869941692334091</c:v>
                </c:pt>
                <c:pt idx="3">
                  <c:v>-0.10425002137379911</c:v>
                </c:pt>
                <c:pt idx="4">
                  <c:v>-0.10758521067993743</c:v>
                </c:pt>
                <c:pt idx="5">
                  <c:v>-0.11878353598996698</c:v>
                </c:pt>
                <c:pt idx="6">
                  <c:v>-0.13010868534702039</c:v>
                </c:pt>
                <c:pt idx="7">
                  <c:v>-0.13467490332660159</c:v>
                </c:pt>
                <c:pt idx="8">
                  <c:v>-0.13010868534702039</c:v>
                </c:pt>
                <c:pt idx="9">
                  <c:v>-0.13581972314253485</c:v>
                </c:pt>
                <c:pt idx="10">
                  <c:v>-0.15315117949417478</c:v>
                </c:pt>
                <c:pt idx="11">
                  <c:v>-0.18032355413128162</c:v>
                </c:pt>
                <c:pt idx="12">
                  <c:v>-0.21815600980317063</c:v>
                </c:pt>
                <c:pt idx="13">
                  <c:v>-0.24462258299133391</c:v>
                </c:pt>
                <c:pt idx="14">
                  <c:v>-0.25877072895736086</c:v>
                </c:pt>
                <c:pt idx="15">
                  <c:v>-0.26526847761488087</c:v>
                </c:pt>
                <c:pt idx="16">
                  <c:v>-0.27049724769768002</c:v>
                </c:pt>
                <c:pt idx="17">
                  <c:v>-0.27312192112045119</c:v>
                </c:pt>
                <c:pt idx="18">
                  <c:v>-0.26657310924154576</c:v>
                </c:pt>
                <c:pt idx="19">
                  <c:v>-0.25360275879891825</c:v>
                </c:pt>
                <c:pt idx="20">
                  <c:v>-0.23952703056473379</c:v>
                </c:pt>
                <c:pt idx="21">
                  <c:v>-0.22564668153232822</c:v>
                </c:pt>
                <c:pt idx="22">
                  <c:v>-0.21815600980317063</c:v>
                </c:pt>
                <c:pt idx="23">
                  <c:v>-0.22564668153232822</c:v>
                </c:pt>
                <c:pt idx="24">
                  <c:v>-0.24334625863172918</c:v>
                </c:pt>
                <c:pt idx="25">
                  <c:v>-0.26006690541880756</c:v>
                </c:pt>
                <c:pt idx="26">
                  <c:v>-0.2770718933397654</c:v>
                </c:pt>
                <c:pt idx="27">
                  <c:v>-0.29302967877837621</c:v>
                </c:pt>
                <c:pt idx="28">
                  <c:v>-0.3133418192323586</c:v>
                </c:pt>
                <c:pt idx="29">
                  <c:v>-0.34249030894677601</c:v>
                </c:pt>
                <c:pt idx="30">
                  <c:v>-0.36240561864771748</c:v>
                </c:pt>
                <c:pt idx="31">
                  <c:v>-0.37106368139083207</c:v>
                </c:pt>
                <c:pt idx="32">
                  <c:v>-0.37979736135958653</c:v>
                </c:pt>
                <c:pt idx="33">
                  <c:v>-0.37106368139083207</c:v>
                </c:pt>
                <c:pt idx="34">
                  <c:v>-0.36096986822161325</c:v>
                </c:pt>
                <c:pt idx="35">
                  <c:v>-0.3523983871714722</c:v>
                </c:pt>
                <c:pt idx="36">
                  <c:v>-0.34249030894677601</c:v>
                </c:pt>
                <c:pt idx="37">
                  <c:v>-0.35097692282409471</c:v>
                </c:pt>
                <c:pt idx="38">
                  <c:v>-0.35953617621976464</c:v>
                </c:pt>
                <c:pt idx="39">
                  <c:v>-0.37106368139083207</c:v>
                </c:pt>
                <c:pt idx="40">
                  <c:v>-0.37687765125625172</c:v>
                </c:pt>
                <c:pt idx="41">
                  <c:v>-0.38713415142344088</c:v>
                </c:pt>
                <c:pt idx="42">
                  <c:v>-0.40496523306651327</c:v>
                </c:pt>
                <c:pt idx="43">
                  <c:v>-0.42312004334688508</c:v>
                </c:pt>
                <c:pt idx="44">
                  <c:v>-0.41400143913045073</c:v>
                </c:pt>
                <c:pt idx="45">
                  <c:v>-0.42312004334688508</c:v>
                </c:pt>
                <c:pt idx="46">
                  <c:v>-0.45886588483527962</c:v>
                </c:pt>
                <c:pt idx="47">
                  <c:v>-0.4748151862429576</c:v>
                </c:pt>
                <c:pt idx="48">
                  <c:v>-0.45255671564201488</c:v>
                </c:pt>
                <c:pt idx="49">
                  <c:v>-0.46044941644092391</c:v>
                </c:pt>
                <c:pt idx="50">
                  <c:v>-0.46521511251393838</c:v>
                </c:pt>
                <c:pt idx="51">
                  <c:v>-0.46680873834921638</c:v>
                </c:pt>
                <c:pt idx="52">
                  <c:v>-0.45570632454491111</c:v>
                </c:pt>
                <c:pt idx="53">
                  <c:v>-0.46521511251393838</c:v>
                </c:pt>
                <c:pt idx="54">
                  <c:v>-0.48288625507674926</c:v>
                </c:pt>
                <c:pt idx="55">
                  <c:v>-0.47000362924573558</c:v>
                </c:pt>
                <c:pt idx="56">
                  <c:v>-0.42159449003804794</c:v>
                </c:pt>
                <c:pt idx="57">
                  <c:v>-0.40496523306651327</c:v>
                </c:pt>
                <c:pt idx="58">
                  <c:v>-0.41248972304512882</c:v>
                </c:pt>
                <c:pt idx="59">
                  <c:v>-0.38566248081198462</c:v>
                </c:pt>
                <c:pt idx="60">
                  <c:v>-0.37979736135958653</c:v>
                </c:pt>
                <c:pt idx="61">
                  <c:v>-0.40796823832628287</c:v>
                </c:pt>
                <c:pt idx="62">
                  <c:v>-0.43386458262986233</c:v>
                </c:pt>
                <c:pt idx="63">
                  <c:v>-0.44161055474451766</c:v>
                </c:pt>
                <c:pt idx="64">
                  <c:v>-0.45098562340997367</c:v>
                </c:pt>
                <c:pt idx="65">
                  <c:v>-0.45413028008944539</c:v>
                </c:pt>
                <c:pt idx="66">
                  <c:v>-0.46044941644092391</c:v>
                </c:pt>
                <c:pt idx="67">
                  <c:v>-0.45570632454491111</c:v>
                </c:pt>
                <c:pt idx="68">
                  <c:v>-0.42771071705548408</c:v>
                </c:pt>
                <c:pt idx="69">
                  <c:v>-0.40496523306651327</c:v>
                </c:pt>
                <c:pt idx="70">
                  <c:v>-0.40646560844174784</c:v>
                </c:pt>
                <c:pt idx="71">
                  <c:v>-0.40646560844174784</c:v>
                </c:pt>
                <c:pt idx="72">
                  <c:v>-0.39304258810960718</c:v>
                </c:pt>
                <c:pt idx="73">
                  <c:v>-0.37687765125625172</c:v>
                </c:pt>
                <c:pt idx="74">
                  <c:v>-0.37251400796847856</c:v>
                </c:pt>
                <c:pt idx="75">
                  <c:v>-0.36528331847533263</c:v>
                </c:pt>
                <c:pt idx="76">
                  <c:v>-0.34955747616986843</c:v>
                </c:pt>
                <c:pt idx="77">
                  <c:v>-0.3410828491788962</c:v>
                </c:pt>
                <c:pt idx="78">
                  <c:v>-0.3523983871714722</c:v>
                </c:pt>
                <c:pt idx="79">
                  <c:v>-0.3667252797922339</c:v>
                </c:pt>
                <c:pt idx="80">
                  <c:v>-0.37251400796847856</c:v>
                </c:pt>
                <c:pt idx="81">
                  <c:v>-0.36816932336446756</c:v>
                </c:pt>
                <c:pt idx="82">
                  <c:v>-0.36961545521446726</c:v>
                </c:pt>
                <c:pt idx="83">
                  <c:v>-0.37251400796847856</c:v>
                </c:pt>
                <c:pt idx="84">
                  <c:v>-0.36240561864771748</c:v>
                </c:pt>
                <c:pt idx="85">
                  <c:v>-0.34249030894677601</c:v>
                </c:pt>
                <c:pt idx="86">
                  <c:v>-0.31471074483970024</c:v>
                </c:pt>
                <c:pt idx="87">
                  <c:v>-0.28634962721800233</c:v>
                </c:pt>
                <c:pt idx="88">
                  <c:v>-0.25618340539240991</c:v>
                </c:pt>
                <c:pt idx="89">
                  <c:v>-0.23193205734728903</c:v>
                </c:pt>
                <c:pt idx="90">
                  <c:v>-0.21691300156357363</c:v>
                </c:pt>
                <c:pt idx="91">
                  <c:v>-0.21319322046104161</c:v>
                </c:pt>
                <c:pt idx="92">
                  <c:v>-0.21195636192364531</c:v>
                </c:pt>
                <c:pt idx="93">
                  <c:v>-0.21195636192364531</c:v>
                </c:pt>
                <c:pt idx="94">
                  <c:v>-0.20211618412213422</c:v>
                </c:pt>
                <c:pt idx="95">
                  <c:v>-0.18753512384684212</c:v>
                </c:pt>
                <c:pt idx="96">
                  <c:v>-0.16960278438617998</c:v>
                </c:pt>
                <c:pt idx="97">
                  <c:v>-0.15315117949417478</c:v>
                </c:pt>
                <c:pt idx="98">
                  <c:v>-0.1427163022015952</c:v>
                </c:pt>
                <c:pt idx="99">
                  <c:v>-0.14502577205025774</c:v>
                </c:pt>
                <c:pt idx="100">
                  <c:v>-0.14618251017808145</c:v>
                </c:pt>
                <c:pt idx="101">
                  <c:v>-0.14387037041970191</c:v>
                </c:pt>
                <c:pt idx="102">
                  <c:v>-0.1427163022015952</c:v>
                </c:pt>
                <c:pt idx="103">
                  <c:v>-0.1427163022015952</c:v>
                </c:pt>
                <c:pt idx="104">
                  <c:v>-0.14618251017808145</c:v>
                </c:pt>
                <c:pt idx="105">
                  <c:v>-0.15548490284039498</c:v>
                </c:pt>
                <c:pt idx="106">
                  <c:v>-0.16369609267078977</c:v>
                </c:pt>
                <c:pt idx="107">
                  <c:v>-0.16369609267078977</c:v>
                </c:pt>
                <c:pt idx="108">
                  <c:v>-0.15431736038435728</c:v>
                </c:pt>
                <c:pt idx="109">
                  <c:v>-0.13926206733350766</c:v>
                </c:pt>
                <c:pt idx="110">
                  <c:v>-0.11653381625595151</c:v>
                </c:pt>
                <c:pt idx="111">
                  <c:v>-8.7738914308006746E-2</c:v>
                </c:pt>
                <c:pt idx="112">
                  <c:v>-6.1875403718087529E-2</c:v>
                </c:pt>
                <c:pt idx="113">
                  <c:v>-4.0821994520255166E-2</c:v>
                </c:pt>
                <c:pt idx="114">
                  <c:v>-2.6343975339601977E-2</c:v>
                </c:pt>
                <c:pt idx="115">
                  <c:v>-1.7146158834970514E-2</c:v>
                </c:pt>
                <c:pt idx="116">
                  <c:v>-1.5113637810048184E-2</c:v>
                </c:pt>
                <c:pt idx="117">
                  <c:v>-1.6129381929883644E-2</c:v>
                </c:pt>
                <c:pt idx="118">
                  <c:v>-1.816397062767118E-2</c:v>
                </c:pt>
                <c:pt idx="119">
                  <c:v>-1.816397062767118E-2</c:v>
                </c:pt>
                <c:pt idx="120">
                  <c:v>-2.0202707317519466E-2</c:v>
                </c:pt>
                <c:pt idx="121">
                  <c:v>-1.4098924379501648E-2</c:v>
                </c:pt>
                <c:pt idx="122">
                  <c:v>-6.0180723255630212E-3</c:v>
                </c:pt>
                <c:pt idx="123">
                  <c:v>3.9920212695374567E-3</c:v>
                </c:pt>
                <c:pt idx="124">
                  <c:v>1.2916225266546229E-2</c:v>
                </c:pt>
                <c:pt idx="125">
                  <c:v>1.8821754240587667E-2</c:v>
                </c:pt>
                <c:pt idx="126">
                  <c:v>1.980262729617973E-2</c:v>
                </c:pt>
                <c:pt idx="127">
                  <c:v>1.3902905168991434E-2</c:v>
                </c:pt>
                <c:pt idx="128">
                  <c:v>1.9980026626730579E-3</c:v>
                </c:pt>
                <c:pt idx="129">
                  <c:v>-1.0005003335835344E-3</c:v>
                </c:pt>
                <c:pt idx="130">
                  <c:v>3.9920212695374567E-3</c:v>
                </c:pt>
                <c:pt idx="131">
                  <c:v>1.3902905168991434E-2</c:v>
                </c:pt>
                <c:pt idx="132">
                  <c:v>2.7615167032973391E-2</c:v>
                </c:pt>
                <c:pt idx="133">
                  <c:v>4.401688541677426E-2</c:v>
                </c:pt>
                <c:pt idx="134">
                  <c:v>5.4488185284069776E-2</c:v>
                </c:pt>
                <c:pt idx="135">
                  <c:v>5.9211859631846032E-2</c:v>
                </c:pt>
                <c:pt idx="136">
                  <c:v>6.4850972319616271E-2</c:v>
                </c:pt>
                <c:pt idx="137">
                  <c:v>7.5107472486805479E-2</c:v>
                </c:pt>
                <c:pt idx="138">
                  <c:v>8.4341148433750956E-2</c:v>
                </c:pt>
                <c:pt idx="139">
                  <c:v>9.6218857740542896E-2</c:v>
                </c:pt>
                <c:pt idx="140">
                  <c:v>0.11154137473290751</c:v>
                </c:pt>
                <c:pt idx="141">
                  <c:v>0.1239859797809911</c:v>
                </c:pt>
                <c:pt idx="142">
                  <c:v>0.13540463700620298</c:v>
                </c:pt>
                <c:pt idx="143">
                  <c:v>0.13889199886661865</c:v>
                </c:pt>
                <c:pt idx="144">
                  <c:v>0.13714983814723367</c:v>
                </c:pt>
                <c:pt idx="145">
                  <c:v>0.13714983814723367</c:v>
                </c:pt>
                <c:pt idx="146">
                  <c:v>0.13889199886661865</c:v>
                </c:pt>
                <c:pt idx="147">
                  <c:v>0.14236724128692199</c:v>
                </c:pt>
                <c:pt idx="148">
                  <c:v>0.14755756435761469</c:v>
                </c:pt>
                <c:pt idx="149">
                  <c:v>0.15529288440603525</c:v>
                </c:pt>
                <c:pt idx="150">
                  <c:v>0.16296882827813972</c:v>
                </c:pt>
                <c:pt idx="151">
                  <c:v>0.16381808522939492</c:v>
                </c:pt>
                <c:pt idx="152">
                  <c:v>0.16636153721522529</c:v>
                </c:pt>
                <c:pt idx="153">
                  <c:v>0.16974277458709455</c:v>
                </c:pt>
                <c:pt idx="154">
                  <c:v>0.16974277458709455</c:v>
                </c:pt>
                <c:pt idx="155">
                  <c:v>0.17898265552843995</c:v>
                </c:pt>
                <c:pt idx="156">
                  <c:v>0.18979357163265567</c:v>
                </c:pt>
                <c:pt idx="157">
                  <c:v>0.19392069263730649</c:v>
                </c:pt>
                <c:pt idx="158">
                  <c:v>0.20212418409013433</c:v>
                </c:pt>
                <c:pt idx="159">
                  <c:v>0.20294084399669038</c:v>
                </c:pt>
                <c:pt idx="160">
                  <c:v>0.19638881400539018</c:v>
                </c:pt>
                <c:pt idx="161">
                  <c:v>0.19227188764712269</c:v>
                </c:pt>
                <c:pt idx="162">
                  <c:v>0.18315454309784654</c:v>
                </c:pt>
                <c:pt idx="163">
                  <c:v>0.17898265552843995</c:v>
                </c:pt>
                <c:pt idx="164">
                  <c:v>0.18398683611301581</c:v>
                </c:pt>
                <c:pt idx="165">
                  <c:v>0.18896609951262316</c:v>
                </c:pt>
                <c:pt idx="166">
                  <c:v>0.19556678354397525</c:v>
                </c:pt>
                <c:pt idx="167">
                  <c:v>0.20375683751401963</c:v>
                </c:pt>
                <c:pt idx="168">
                  <c:v>0.20863886511132801</c:v>
                </c:pt>
                <c:pt idx="169">
                  <c:v>0.21107097007994061</c:v>
                </c:pt>
                <c:pt idx="170">
                  <c:v>0.21107097007994061</c:v>
                </c:pt>
                <c:pt idx="171">
                  <c:v>0.21268909341035092</c:v>
                </c:pt>
                <c:pt idx="172">
                  <c:v>0.21591750622247025</c:v>
                </c:pt>
                <c:pt idx="173">
                  <c:v>0.21430460264700549</c:v>
                </c:pt>
                <c:pt idx="174">
                  <c:v>0.21430460264700549</c:v>
                </c:pt>
                <c:pt idx="175">
                  <c:v>0.21511137961694549</c:v>
                </c:pt>
                <c:pt idx="176">
                  <c:v>0.21672298351128702</c:v>
                </c:pt>
                <c:pt idx="177">
                  <c:v>0.2199384203652614</c:v>
                </c:pt>
                <c:pt idx="178">
                  <c:v>0.22474227267790678</c:v>
                </c:pt>
                <c:pt idx="179">
                  <c:v>0.22952315827824879</c:v>
                </c:pt>
                <c:pt idx="180">
                  <c:v>0.23031775506221003</c:v>
                </c:pt>
                <c:pt idx="181">
                  <c:v>0.22633844221072896</c:v>
                </c:pt>
                <c:pt idx="182">
                  <c:v>0.22154226994723591</c:v>
                </c:pt>
                <c:pt idx="183">
                  <c:v>0.21511137961694549</c:v>
                </c:pt>
                <c:pt idx="184">
                  <c:v>0.21026092548319605</c:v>
                </c:pt>
                <c:pt idx="185">
                  <c:v>0.20294084399669038</c:v>
                </c:pt>
                <c:pt idx="186">
                  <c:v>0.19721016928770527</c:v>
                </c:pt>
                <c:pt idx="187">
                  <c:v>0.19474407679251185</c:v>
                </c:pt>
                <c:pt idx="188">
                  <c:v>0.19227188764712269</c:v>
                </c:pt>
                <c:pt idx="189">
                  <c:v>0.18647956694261839</c:v>
                </c:pt>
                <c:pt idx="190">
                  <c:v>0.17647114311577911</c:v>
                </c:pt>
                <c:pt idx="191">
                  <c:v>0.16466662155523393</c:v>
                </c:pt>
                <c:pt idx="192">
                  <c:v>0.15100287353652742</c:v>
                </c:pt>
                <c:pt idx="193">
                  <c:v>0.13714983814723367</c:v>
                </c:pt>
                <c:pt idx="194">
                  <c:v>0.12751332029895951</c:v>
                </c:pt>
                <c:pt idx="195">
                  <c:v>0.12751332029895951</c:v>
                </c:pt>
                <c:pt idx="196">
                  <c:v>0.1301506844650451</c:v>
                </c:pt>
                <c:pt idx="197">
                  <c:v>0.13889199886661865</c:v>
                </c:pt>
                <c:pt idx="198">
                  <c:v>0.15529288440603525</c:v>
                </c:pt>
                <c:pt idx="199">
                  <c:v>0.17395330712343798</c:v>
                </c:pt>
                <c:pt idx="200">
                  <c:v>0.18979357163265567</c:v>
                </c:pt>
                <c:pt idx="201">
                  <c:v>0.20863886511132801</c:v>
                </c:pt>
                <c:pt idx="202">
                  <c:v>0.22554067591393115</c:v>
                </c:pt>
                <c:pt idx="203">
                  <c:v>0.23980399220731693</c:v>
                </c:pt>
                <c:pt idx="204">
                  <c:v>0.25153662581542768</c:v>
                </c:pt>
                <c:pt idx="205">
                  <c:v>0.26543646350446126</c:v>
                </c:pt>
                <c:pt idx="206">
                  <c:v>0.27687387373517752</c:v>
                </c:pt>
                <c:pt idx="207">
                  <c:v>0.28593053941297453</c:v>
                </c:pt>
                <c:pt idx="208">
                  <c:v>0.29192306670903545</c:v>
                </c:pt>
                <c:pt idx="209">
                  <c:v>0.29341560429954144</c:v>
                </c:pt>
                <c:pt idx="210">
                  <c:v>0.29639401305380242</c:v>
                </c:pt>
                <c:pt idx="211">
                  <c:v>0.29192306670903545</c:v>
                </c:pt>
                <c:pt idx="212">
                  <c:v>0.28517894223366247</c:v>
                </c:pt>
                <c:pt idx="213">
                  <c:v>0.27838902554018824</c:v>
                </c:pt>
                <c:pt idx="214">
                  <c:v>0.27307592006241882</c:v>
                </c:pt>
                <c:pt idx="215">
                  <c:v>0.26926348692776281</c:v>
                </c:pt>
                <c:pt idx="216">
                  <c:v>0.27002713721306021</c:v>
                </c:pt>
                <c:pt idx="217">
                  <c:v>0.2723145953206591</c:v>
                </c:pt>
                <c:pt idx="218">
                  <c:v>0.27535642276114397</c:v>
                </c:pt>
                <c:pt idx="219">
                  <c:v>0.27535642276114397</c:v>
                </c:pt>
                <c:pt idx="220">
                  <c:v>0.27838902554018824</c:v>
                </c:pt>
                <c:pt idx="221">
                  <c:v>0.28593053941297453</c:v>
                </c:pt>
                <c:pt idx="222">
                  <c:v>0.29341560429954144</c:v>
                </c:pt>
                <c:pt idx="223">
                  <c:v>0.30158497762077241</c:v>
                </c:pt>
                <c:pt idx="224">
                  <c:v>0.31772619380015765</c:v>
                </c:pt>
                <c:pt idx="225">
                  <c:v>0.32858406377220672</c:v>
                </c:pt>
                <c:pt idx="226">
                  <c:v>0.34288023291654318</c:v>
                </c:pt>
                <c:pt idx="227">
                  <c:v>0.35767444427181588</c:v>
                </c:pt>
                <c:pt idx="228">
                  <c:v>0.36741704047063445</c:v>
                </c:pt>
                <c:pt idx="229">
                  <c:v>0.37637952721306783</c:v>
                </c:pt>
                <c:pt idx="230">
                  <c:v>0.37912113276856246</c:v>
                </c:pt>
                <c:pt idx="231">
                  <c:v>0.3845818971917403</c:v>
                </c:pt>
                <c:pt idx="232">
                  <c:v>0.39810475370187198</c:v>
                </c:pt>
                <c:pt idx="233">
                  <c:v>0.41541543896133237</c:v>
                </c:pt>
                <c:pt idx="234">
                  <c:v>0.43048287108345223</c:v>
                </c:pt>
                <c:pt idx="235">
                  <c:v>0.44404459007563946</c:v>
                </c:pt>
                <c:pt idx="236">
                  <c:v>0.46121512321265629</c:v>
                </c:pt>
                <c:pt idx="237">
                  <c:v>0.47374661552456998</c:v>
                </c:pt>
                <c:pt idx="238">
                  <c:v>0.4774756440844366</c:v>
                </c:pt>
                <c:pt idx="239">
                  <c:v>0.47250050944432281</c:v>
                </c:pt>
                <c:pt idx="240">
                  <c:v>0.47187687362741587</c:v>
                </c:pt>
                <c:pt idx="241">
                  <c:v>0.47561286801024616</c:v>
                </c:pt>
                <c:pt idx="242">
                  <c:v>0.49286529838899784</c:v>
                </c:pt>
                <c:pt idx="243">
                  <c:v>0.50380100882902623</c:v>
                </c:pt>
                <c:pt idx="244">
                  <c:v>0.50862320021079066</c:v>
                </c:pt>
                <c:pt idx="245">
                  <c:v>0.50621501120830747</c:v>
                </c:pt>
                <c:pt idx="246">
                  <c:v>0.51162530393655492</c:v>
                </c:pt>
                <c:pt idx="247">
                  <c:v>0.51819837809540381</c:v>
                </c:pt>
                <c:pt idx="248">
                  <c:v>0.52886198625208936</c:v>
                </c:pt>
                <c:pt idx="249">
                  <c:v>0.54232429082536171</c:v>
                </c:pt>
                <c:pt idx="250">
                  <c:v>0.55388511322643763</c:v>
                </c:pt>
                <c:pt idx="251">
                  <c:v>0.5687171021817683</c:v>
                </c:pt>
                <c:pt idx="252">
                  <c:v>0.57997848245430728</c:v>
                </c:pt>
                <c:pt idx="253">
                  <c:v>0.59387917890127628</c:v>
                </c:pt>
                <c:pt idx="254">
                  <c:v>0.61139467868768627</c:v>
                </c:pt>
                <c:pt idx="255">
                  <c:v>0.62860865942237409</c:v>
                </c:pt>
                <c:pt idx="256">
                  <c:v>0.64553132661828205</c:v>
                </c:pt>
                <c:pt idx="257">
                  <c:v>0.6611403844248589</c:v>
                </c:pt>
                <c:pt idx="258">
                  <c:v>0.67600102172497478</c:v>
                </c:pt>
                <c:pt idx="259">
                  <c:v>0.69264705551826311</c:v>
                </c:pt>
                <c:pt idx="260">
                  <c:v>0.70951253464620956</c:v>
                </c:pt>
                <c:pt idx="261">
                  <c:v>0.72658195664618275</c:v>
                </c:pt>
                <c:pt idx="262">
                  <c:v>0.74193734472937733</c:v>
                </c:pt>
                <c:pt idx="263">
                  <c:v>0.75659135311647996</c:v>
                </c:pt>
                <c:pt idx="264">
                  <c:v>0.76871836740701938</c:v>
                </c:pt>
                <c:pt idx="265">
                  <c:v>0.78253074169463066</c:v>
                </c:pt>
                <c:pt idx="266">
                  <c:v>0.7948008342864451</c:v>
                </c:pt>
                <c:pt idx="267">
                  <c:v>0.80781425553807118</c:v>
                </c:pt>
                <c:pt idx="268">
                  <c:v>0.82241951626408438</c:v>
                </c:pt>
                <c:pt idx="269">
                  <c:v>0.83897762877148485</c:v>
                </c:pt>
                <c:pt idx="270">
                  <c:v>0.85611600883808503</c:v>
                </c:pt>
                <c:pt idx="271">
                  <c:v>0.87212983608838524</c:v>
                </c:pt>
                <c:pt idx="272">
                  <c:v>0.88871396410392056</c:v>
                </c:pt>
                <c:pt idx="273">
                  <c:v>0.90785525305305348</c:v>
                </c:pt>
                <c:pt idx="274">
                  <c:v>0.92782396768782804</c:v>
                </c:pt>
                <c:pt idx="275">
                  <c:v>0.94778939893352609</c:v>
                </c:pt>
                <c:pt idx="276">
                  <c:v>0.97002105429512286</c:v>
                </c:pt>
                <c:pt idx="277">
                  <c:v>0.99288133403586754</c:v>
                </c:pt>
                <c:pt idx="278">
                  <c:v>1.0159550549871004</c:v>
                </c:pt>
                <c:pt idx="279">
                  <c:v>1.0381543196309957</c:v>
                </c:pt>
                <c:pt idx="280">
                  <c:v>1.0598714603516792</c:v>
                </c:pt>
                <c:pt idx="281">
                  <c:v>1.0807877037555578</c:v>
                </c:pt>
                <c:pt idx="282">
                  <c:v>1.1016077976479082</c:v>
                </c:pt>
                <c:pt idx="283">
                  <c:v>1.122979645116404</c:v>
                </c:pt>
                <c:pt idx="284">
                  <c:v>1.1454958745669601</c:v>
                </c:pt>
                <c:pt idx="285">
                  <c:v>1.1675162673153208</c:v>
                </c:pt>
                <c:pt idx="286">
                  <c:v>1.1896710196150764</c:v>
                </c:pt>
                <c:pt idx="287">
                  <c:v>1.2122385487429688</c:v>
                </c:pt>
                <c:pt idx="288">
                  <c:v>1.2343080041220089</c:v>
                </c:pt>
                <c:pt idx="289">
                  <c:v>1.2541905204865533</c:v>
                </c:pt>
                <c:pt idx="290">
                  <c:v>1.2745244602768806</c:v>
                </c:pt>
                <c:pt idx="291">
                  <c:v>1.2971898860370696</c:v>
                </c:pt>
                <c:pt idx="292">
                  <c:v>1.3222890311439781</c:v>
                </c:pt>
                <c:pt idx="293">
                  <c:v>1.347033647166588</c:v>
                </c:pt>
                <c:pt idx="294">
                  <c:v>1.3704190119616004</c:v>
                </c:pt>
                <c:pt idx="295">
                  <c:v>1.3925249108705269</c:v>
                </c:pt>
                <c:pt idx="296">
                  <c:v>1.4136663079157412</c:v>
                </c:pt>
                <c:pt idx="297">
                  <c:v>1.4350845252893227</c:v>
                </c:pt>
                <c:pt idx="298">
                  <c:v>1.4574515554362186</c:v>
                </c:pt>
                <c:pt idx="299">
                  <c:v>1.4829672483801513</c:v>
                </c:pt>
                <c:pt idx="300">
                  <c:v>1.5116045520853372</c:v>
                </c:pt>
                <c:pt idx="301">
                  <c:v>1.542443043609822</c:v>
                </c:pt>
                <c:pt idx="302">
                  <c:v>1.5738107347909494</c:v>
                </c:pt>
                <c:pt idx="303">
                  <c:v>1.606232781485152</c:v>
                </c:pt>
                <c:pt idx="304">
                  <c:v>1.6395790693460872</c:v>
                </c:pt>
                <c:pt idx="305">
                  <c:v>1.6737264023164622</c:v>
                </c:pt>
                <c:pt idx="306">
                  <c:v>1.706564623164823</c:v>
                </c:pt>
                <c:pt idx="307">
                  <c:v>1.7385344857685103</c:v>
                </c:pt>
                <c:pt idx="308">
                  <c:v>1.7701952913122145</c:v>
                </c:pt>
                <c:pt idx="309">
                  <c:v>1.801874802969148</c:v>
                </c:pt>
                <c:pt idx="310">
                  <c:v>1.8329014125592302</c:v>
                </c:pt>
                <c:pt idx="311">
                  <c:v>1.8626838075647536</c:v>
                </c:pt>
                <c:pt idx="312">
                  <c:v>1.895368451847075</c:v>
                </c:pt>
                <c:pt idx="313">
                  <c:v>1.9286186519452522</c:v>
                </c:pt>
                <c:pt idx="314">
                  <c:v>1.961361586947346</c:v>
                </c:pt>
                <c:pt idx="315">
                  <c:v>1.9952443828790802</c:v>
                </c:pt>
                <c:pt idx="316">
                  <c:v>2.0315634614353719</c:v>
                </c:pt>
                <c:pt idx="317">
                  <c:v>2.0672424342228384</c:v>
                </c:pt>
                <c:pt idx="318">
                  <c:v>2.1015698937528371</c:v>
                </c:pt>
                <c:pt idx="319">
                  <c:v>2.1367666082991055</c:v>
                </c:pt>
                <c:pt idx="320">
                  <c:v>2.1703100536842266</c:v>
                </c:pt>
                <c:pt idx="321">
                  <c:v>2.2042001910726445</c:v>
                </c:pt>
                <c:pt idx="322">
                  <c:v>2.2395387912764102</c:v>
                </c:pt>
                <c:pt idx="323">
                  <c:v>2.2769595453550728</c:v>
                </c:pt>
                <c:pt idx="324">
                  <c:v>2.3129313850481901</c:v>
                </c:pt>
                <c:pt idx="325">
                  <c:v>2.3513752571634776</c:v>
                </c:pt>
                <c:pt idx="326">
                  <c:v>2.3901379900019073</c:v>
                </c:pt>
                <c:pt idx="327">
                  <c:v>2.4293939398577415</c:v>
                </c:pt>
                <c:pt idx="328">
                  <c:v>2.4671668933099902</c:v>
                </c:pt>
                <c:pt idx="329">
                  <c:v>2.5065865987798888</c:v>
                </c:pt>
                <c:pt idx="330">
                  <c:v>2.5449036236942963</c:v>
                </c:pt>
                <c:pt idx="331">
                  <c:v>2.583620122724033</c:v>
                </c:pt>
                <c:pt idx="332">
                  <c:v>2.6216204731038224</c:v>
                </c:pt>
                <c:pt idx="333">
                  <c:v>2.6605392184311585</c:v>
                </c:pt>
                <c:pt idx="334">
                  <c:v>2.6977304686953554</c:v>
                </c:pt>
                <c:pt idx="335">
                  <c:v>2.7354707966782024</c:v>
                </c:pt>
                <c:pt idx="336">
                  <c:v>2.7725262202865748</c:v>
                </c:pt>
                <c:pt idx="337">
                  <c:v>2.809824293224616</c:v>
                </c:pt>
                <c:pt idx="338">
                  <c:v>2.8462456998536094</c:v>
                </c:pt>
                <c:pt idx="339">
                  <c:v>2.883738696593066</c:v>
                </c:pt>
                <c:pt idx="340">
                  <c:v>2.9207931868894974</c:v>
                </c:pt>
                <c:pt idx="341">
                  <c:v>2.9569394688348356</c:v>
                </c:pt>
                <c:pt idx="342">
                  <c:v>2.9932291433358724</c:v>
                </c:pt>
                <c:pt idx="343">
                  <c:v>3.0276184624163127</c:v>
                </c:pt>
                <c:pt idx="344">
                  <c:v>3.0609112145789625</c:v>
                </c:pt>
                <c:pt idx="345">
                  <c:v>3.0929950911742008</c:v>
                </c:pt>
                <c:pt idx="346">
                  <c:v>3.1231135428810837</c:v>
                </c:pt>
                <c:pt idx="347">
                  <c:v>3.1524368323116301</c:v>
                </c:pt>
                <c:pt idx="348">
                  <c:v>3.1808000560159706</c:v>
                </c:pt>
                <c:pt idx="349">
                  <c:v>3.2075721786968088</c:v>
                </c:pt>
                <c:pt idx="350">
                  <c:v>3.2331731295690251</c:v>
                </c:pt>
                <c:pt idx="351">
                  <c:v>3.2580196119858273</c:v>
                </c:pt>
                <c:pt idx="352">
                  <c:v>3.2817755038372463</c:v>
                </c:pt>
                <c:pt idx="353">
                  <c:v>3.3047599000251497</c:v>
                </c:pt>
                <c:pt idx="354">
                  <c:v>3.3294149085664562</c:v>
                </c:pt>
                <c:pt idx="355">
                  <c:v>3.355676866360346</c:v>
                </c:pt>
                <c:pt idx="356">
                  <c:v>3.385101874497269</c:v>
                </c:pt>
                <c:pt idx="357">
                  <c:v>3.4191027855309897</c:v>
                </c:pt>
                <c:pt idx="358">
                  <c:v>3.457798232685434</c:v>
                </c:pt>
                <c:pt idx="359">
                  <c:v>3.501887005670083</c:v>
                </c:pt>
                <c:pt idx="360">
                  <c:v>3.5515695031493295</c:v>
                </c:pt>
                <c:pt idx="361">
                  <c:v>3.6059596950275603</c:v>
                </c:pt>
                <c:pt idx="362">
                  <c:v>3.6642280906728071</c:v>
                </c:pt>
                <c:pt idx="363">
                  <c:v>3.7252354910745908</c:v>
                </c:pt>
                <c:pt idx="364">
                  <c:v>3.7871171627029301</c:v>
                </c:pt>
                <c:pt idx="365">
                  <c:v>3.8485718928475294</c:v>
                </c:pt>
                <c:pt idx="366">
                  <c:v>3.9081756136992523</c:v>
                </c:pt>
                <c:pt idx="367">
                  <c:v>3.9650138581478944</c:v>
                </c:pt>
                <c:pt idx="368">
                  <c:v>4.0178773991081425</c:v>
                </c:pt>
                <c:pt idx="369">
                  <c:v>4.0660308179074933</c:v>
                </c:pt>
                <c:pt idx="370">
                  <c:v>4.1088061541631049</c:v>
                </c:pt>
                <c:pt idx="371">
                  <c:v>4.1455445189204916</c:v>
                </c:pt>
                <c:pt idx="372">
                  <c:v>4.175985991259334</c:v>
                </c:pt>
                <c:pt idx="373">
                  <c:v>4.1999050578825932</c:v>
                </c:pt>
                <c:pt idx="374">
                  <c:v>4.2175646421806929</c:v>
                </c:pt>
                <c:pt idx="375">
                  <c:v>4.2289045922843549</c:v>
                </c:pt>
                <c:pt idx="376">
                  <c:v>4.2344977324055053</c:v>
                </c:pt>
                <c:pt idx="377">
                  <c:v>4.2346136223681157</c:v>
                </c:pt>
                <c:pt idx="378">
                  <c:v>4.2292687344786213</c:v>
                </c:pt>
                <c:pt idx="379">
                  <c:v>4.2196547531875472</c:v>
                </c:pt>
                <c:pt idx="380">
                  <c:v>4.2056473873355564</c:v>
                </c:pt>
                <c:pt idx="381">
                  <c:v>4.187090852006973</c:v>
                </c:pt>
                <c:pt idx="382">
                  <c:v>4.1658742133610218</c:v>
                </c:pt>
                <c:pt idx="383">
                  <c:v>4.141514366698491</c:v>
                </c:pt>
                <c:pt idx="384">
                  <c:v>4.1142942375297213</c:v>
                </c:pt>
                <c:pt idx="385">
                  <c:v>4.0854215368432554</c:v>
                </c:pt>
                <c:pt idx="386">
                  <c:v>4.054581035105306</c:v>
                </c:pt>
                <c:pt idx="387">
                  <c:v>4.0225083666032209</c:v>
                </c:pt>
                <c:pt idx="388">
                  <c:v>3.9892062440987961</c:v>
                </c:pt>
                <c:pt idx="389">
                  <c:v>3.9551974308119426</c:v>
                </c:pt>
                <c:pt idx="390">
                  <c:v>3.9202689142819969</c:v>
                </c:pt>
                <c:pt idx="391">
                  <c:v>3.8847751309350089</c:v>
                </c:pt>
                <c:pt idx="392">
                  <c:v>3.8491258032560332</c:v>
                </c:pt>
                <c:pt idx="393">
                  <c:v>3.8130420967343586</c:v>
                </c:pt>
                <c:pt idx="394">
                  <c:v>3.7768445428425803</c:v>
                </c:pt>
                <c:pt idx="395">
                  <c:v>3.7402852421738362</c:v>
                </c:pt>
                <c:pt idx="396">
                  <c:v>3.7037188043105762</c:v>
                </c:pt>
                <c:pt idx="397">
                  <c:v>3.6670938620420137</c:v>
                </c:pt>
                <c:pt idx="398">
                  <c:v>3.6302434786289792</c:v>
                </c:pt>
                <c:pt idx="399">
                  <c:v>3.5939641963176485</c:v>
                </c:pt>
                <c:pt idx="400">
                  <c:v>3.5578591916755324</c:v>
                </c:pt>
                <c:pt idx="401">
                  <c:v>3.5220866989376085</c:v>
                </c:pt>
                <c:pt idx="402">
                  <c:v>3.4867632699918021</c:v>
                </c:pt>
                <c:pt idx="403">
                  <c:v>3.4515101955357443</c:v>
                </c:pt>
                <c:pt idx="404">
                  <c:v>3.417005111867669</c:v>
                </c:pt>
                <c:pt idx="405">
                  <c:v>3.3825920373365861</c:v>
                </c:pt>
                <c:pt idx="406">
                  <c:v>3.3487455216597311</c:v>
                </c:pt>
                <c:pt idx="407">
                  <c:v>3.3150946826087435</c:v>
                </c:pt>
                <c:pt idx="408">
                  <c:v>3.2815125387161754</c:v>
                </c:pt>
                <c:pt idx="409">
                  <c:v>3.2485511251779506</c:v>
                </c:pt>
                <c:pt idx="410">
                  <c:v>3.2157108215250441</c:v>
                </c:pt>
                <c:pt idx="411">
                  <c:v>3.1835387605785153</c:v>
                </c:pt>
                <c:pt idx="412">
                  <c:v>3.1514103577336692</c:v>
                </c:pt>
                <c:pt idx="413">
                  <c:v>3.1197624219708411</c:v>
                </c:pt>
                <c:pt idx="414">
                  <c:v>3.0886760191967291</c:v>
                </c:pt>
                <c:pt idx="415">
                  <c:v>3.0578146558505344</c:v>
                </c:pt>
                <c:pt idx="416">
                  <c:v>3.0277153194070419</c:v>
                </c:pt>
                <c:pt idx="417">
                  <c:v>2.9980795166223393</c:v>
                </c:pt>
                <c:pt idx="418">
                  <c:v>2.9693882982143891</c:v>
                </c:pt>
                <c:pt idx="419">
                  <c:v>2.9410120613537583</c:v>
                </c:pt>
                <c:pt idx="420">
                  <c:v>2.9126766984166652</c:v>
                </c:pt>
                <c:pt idx="421">
                  <c:v>2.8845772241878285</c:v>
                </c:pt>
                <c:pt idx="422">
                  <c:v>2.8567575212634022</c:v>
                </c:pt>
                <c:pt idx="423">
                  <c:v>2.8293234352200853</c:v>
                </c:pt>
                <c:pt idx="424">
                  <c:v>2.8022082022520429</c:v>
                </c:pt>
                <c:pt idx="425">
                  <c:v>2.7754595973314644</c:v>
                </c:pt>
                <c:pt idx="426">
                  <c:v>2.7494480297981387</c:v>
                </c:pt>
                <c:pt idx="427">
                  <c:v>2.7237266804872178</c:v>
                </c:pt>
                <c:pt idx="428">
                  <c:v>2.6986730392896132</c:v>
                </c:pt>
                <c:pt idx="429">
                  <c:v>2.6736657742403795</c:v>
                </c:pt>
                <c:pt idx="430">
                  <c:v>2.6494318986137984</c:v>
                </c:pt>
                <c:pt idx="431">
                  <c:v>2.625972090066603</c:v>
                </c:pt>
                <c:pt idx="432">
                  <c:v>2.6032080695786273</c:v>
                </c:pt>
                <c:pt idx="433">
                  <c:v>2.5806712717723794</c:v>
                </c:pt>
                <c:pt idx="434">
                  <c:v>2.5583119942042751</c:v>
                </c:pt>
                <c:pt idx="435">
                  <c:v>2.5364707408401577</c:v>
                </c:pt>
                <c:pt idx="436">
                  <c:v>2.5148699009733795</c:v>
                </c:pt>
                <c:pt idx="437">
                  <c:v>2.4936185903900219</c:v>
                </c:pt>
                <c:pt idx="438">
                  <c:v>2.4724966297113187</c:v>
                </c:pt>
                <c:pt idx="439">
                  <c:v>2.4515222057684167</c:v>
                </c:pt>
                <c:pt idx="440">
                  <c:v>2.4307144207045734</c:v>
                </c:pt>
                <c:pt idx="441">
                  <c:v>2.4101831035920638</c:v>
                </c:pt>
                <c:pt idx="442">
                  <c:v>2.3899547391309528</c:v>
                </c:pt>
                <c:pt idx="443">
                  <c:v>2.3698698397996418</c:v>
                </c:pt>
                <c:pt idx="444">
                  <c:v>2.3502317464613989</c:v>
                </c:pt>
                <c:pt idx="445">
                  <c:v>2.3311725498459581</c:v>
                </c:pt>
                <c:pt idx="446">
                  <c:v>2.3125354238472138</c:v>
                </c:pt>
                <c:pt idx="447">
                  <c:v>2.2941496141729441</c:v>
                </c:pt>
                <c:pt idx="448">
                  <c:v>2.2764464353843512</c:v>
                </c:pt>
                <c:pt idx="449">
                  <c:v>2.2585287067971258</c:v>
                </c:pt>
                <c:pt idx="450">
                  <c:v>2.2411351306778231</c:v>
                </c:pt>
                <c:pt idx="451">
                  <c:v>2.2238665082826405</c:v>
                </c:pt>
                <c:pt idx="452">
                  <c:v>2.2068448207132101</c:v>
                </c:pt>
                <c:pt idx="453">
                  <c:v>2.1901999623992547</c:v>
                </c:pt>
                <c:pt idx="454">
                  <c:v>2.1736147116970854</c:v>
                </c:pt>
                <c:pt idx="455">
                  <c:v>2.1572124399782933</c:v>
                </c:pt>
                <c:pt idx="456">
                  <c:v>2.1412419425852827</c:v>
                </c:pt>
                <c:pt idx="457">
                  <c:v>2.1257285756311495</c:v>
                </c:pt>
                <c:pt idx="458">
                  <c:v>2.1108190773720916</c:v>
                </c:pt>
                <c:pt idx="459">
                  <c:v>2.0960528074850329</c:v>
                </c:pt>
                <c:pt idx="460">
                  <c:v>2.0825616690160795</c:v>
                </c:pt>
                <c:pt idx="461">
                  <c:v>2.0695174604821425</c:v>
                </c:pt>
                <c:pt idx="462">
                  <c:v>2.0565566691423771</c:v>
                </c:pt>
                <c:pt idx="463">
                  <c:v>2.0440733978420447</c:v>
                </c:pt>
                <c:pt idx="464">
                  <c:v>2.0313011663519012</c:v>
                </c:pt>
                <c:pt idx="465">
                  <c:v>2.0171671221953318</c:v>
                </c:pt>
                <c:pt idx="466">
                  <c:v>2.0039094790673992</c:v>
                </c:pt>
                <c:pt idx="467">
                  <c:v>1.991293154903131</c:v>
                </c:pt>
                <c:pt idx="468">
                  <c:v>1.9787921335299061</c:v>
                </c:pt>
                <c:pt idx="469">
                  <c:v>1.966552759601218</c:v>
                </c:pt>
                <c:pt idx="470">
                  <c:v>1.9561433253353424</c:v>
                </c:pt>
                <c:pt idx="471">
                  <c:v>1.9453385571563557</c:v>
                </c:pt>
                <c:pt idx="472">
                  <c:v>1.9345602678597262</c:v>
                </c:pt>
                <c:pt idx="473">
                  <c:v>1.9261446639264976</c:v>
                </c:pt>
                <c:pt idx="474">
                  <c:v>1.9170696601935016</c:v>
                </c:pt>
                <c:pt idx="475">
                  <c:v>1.9053857293029139</c:v>
                </c:pt>
                <c:pt idx="476">
                  <c:v>1.894316057553147</c:v>
                </c:pt>
                <c:pt idx="477">
                  <c:v>1.8828182001750216</c:v>
                </c:pt>
                <c:pt idx="478">
                  <c:v>1.8702625307159986</c:v>
                </c:pt>
                <c:pt idx="479">
                  <c:v>1.8591065426876652</c:v>
                </c:pt>
                <c:pt idx="480">
                  <c:v>1.8482973201883128</c:v>
                </c:pt>
                <c:pt idx="481">
                  <c:v>1.8386430551269055</c:v>
                </c:pt>
                <c:pt idx="482">
                  <c:v>1.8298577578267134</c:v>
                </c:pt>
                <c:pt idx="483">
                  <c:v>1.8200229345009145</c:v>
                </c:pt>
                <c:pt idx="484">
                  <c:v>1.8113986844804035</c:v>
                </c:pt>
                <c:pt idx="485">
                  <c:v>1.8041819892266122</c:v>
                </c:pt>
                <c:pt idx="486">
                  <c:v>1.795585474061584</c:v>
                </c:pt>
                <c:pt idx="487">
                  <c:v>1.7859090555498793</c:v>
                </c:pt>
                <c:pt idx="488">
                  <c:v>1.7761380883250981</c:v>
                </c:pt>
                <c:pt idx="489">
                  <c:v>1.7654154938884532</c:v>
                </c:pt>
                <c:pt idx="490">
                  <c:v>1.7552683606456398</c:v>
                </c:pt>
                <c:pt idx="491">
                  <c:v>1.7446678616942044</c:v>
                </c:pt>
                <c:pt idx="492">
                  <c:v>1.7339537871316679</c:v>
                </c:pt>
                <c:pt idx="493">
                  <c:v>1.7250853359600624</c:v>
                </c:pt>
                <c:pt idx="494">
                  <c:v>1.7166766631036989</c:v>
                </c:pt>
                <c:pt idx="495">
                  <c:v>1.7087401135079627</c:v>
                </c:pt>
                <c:pt idx="496">
                  <c:v>1.701834761700068</c:v>
                </c:pt>
                <c:pt idx="497">
                  <c:v>1.6961659159439246</c:v>
                </c:pt>
                <c:pt idx="498">
                  <c:v>1.6899112965839771</c:v>
                </c:pt>
                <c:pt idx="499">
                  <c:v>1.6830600523047141</c:v>
                </c:pt>
                <c:pt idx="500">
                  <c:v>1.6765356559665945</c:v>
                </c:pt>
                <c:pt idx="501">
                  <c:v>1.6695918352538475</c:v>
                </c:pt>
                <c:pt idx="502">
                  <c:v>1.6608911940230162</c:v>
                </c:pt>
                <c:pt idx="503">
                  <c:v>1.6524974018945473</c:v>
                </c:pt>
                <c:pt idx="504">
                  <c:v>1.6428726885203377</c:v>
                </c:pt>
                <c:pt idx="505">
                  <c:v>1.6323728837165963</c:v>
                </c:pt>
                <c:pt idx="506">
                  <c:v>1.6247205359652572</c:v>
                </c:pt>
                <c:pt idx="507">
                  <c:v>1.615022290728001</c:v>
                </c:pt>
                <c:pt idx="508">
                  <c:v>1.6034198401085373</c:v>
                </c:pt>
                <c:pt idx="509">
                  <c:v>1.5935117618838412</c:v>
                </c:pt>
                <c:pt idx="510">
                  <c:v>1.5832992548244056</c:v>
                </c:pt>
                <c:pt idx="511">
                  <c:v>1.5725664376581956</c:v>
                </c:pt>
                <c:pt idx="512">
                  <c:v>1.5625559265339699</c:v>
                </c:pt>
                <c:pt idx="513">
                  <c:v>1.5509609826751245</c:v>
                </c:pt>
                <c:pt idx="514">
                  <c:v>1.53643701954961</c:v>
                </c:pt>
                <c:pt idx="515">
                  <c:v>1.521262221530375</c:v>
                </c:pt>
                <c:pt idx="516">
                  <c:v>1.5054098420100528</c:v>
                </c:pt>
                <c:pt idx="517">
                  <c:v>1.487496241628858</c:v>
                </c:pt>
                <c:pt idx="518">
                  <c:v>1.4708652625701604</c:v>
                </c:pt>
                <c:pt idx="519">
                  <c:v>1.4546536986332339</c:v>
                </c:pt>
                <c:pt idx="520">
                  <c:v>1.4384123153819974</c:v>
                </c:pt>
                <c:pt idx="521">
                  <c:v>1.4219027885872582</c:v>
                </c:pt>
                <c:pt idx="522">
                  <c:v>1.4056066721522635</c:v>
                </c:pt>
                <c:pt idx="523">
                  <c:v>1.3895390912847796</c:v>
                </c:pt>
                <c:pt idx="524">
                  <c:v>1.37295579668071</c:v>
                </c:pt>
                <c:pt idx="525">
                  <c:v>1.3555773884578302</c:v>
                </c:pt>
                <c:pt idx="526">
                  <c:v>1.3363159913136493</c:v>
                </c:pt>
                <c:pt idx="527">
                  <c:v>1.3174800451195308</c:v>
                </c:pt>
                <c:pt idx="528">
                  <c:v>1.2963696535919036</c:v>
                </c:pt>
                <c:pt idx="529">
                  <c:v>1.2742448573112677</c:v>
                </c:pt>
                <c:pt idx="530">
                  <c:v>1.2501882281228991</c:v>
                </c:pt>
                <c:pt idx="531">
                  <c:v>1.2240695060250584</c:v>
                </c:pt>
                <c:pt idx="532">
                  <c:v>1.1981559190043711</c:v>
                </c:pt>
                <c:pt idx="533">
                  <c:v>1.1715529130698248</c:v>
                </c:pt>
                <c:pt idx="534">
                  <c:v>1.1464496180822696</c:v>
                </c:pt>
                <c:pt idx="535">
                  <c:v>1.1259031489040134</c:v>
                </c:pt>
                <c:pt idx="536">
                  <c:v>1.1049256507247018</c:v>
                </c:pt>
                <c:pt idx="537">
                  <c:v>1.0845133642886082</c:v>
                </c:pt>
                <c:pt idx="538">
                  <c:v>1.0616024630342089</c:v>
                </c:pt>
                <c:pt idx="539">
                  <c:v>1.0363822121319755</c:v>
                </c:pt>
                <c:pt idx="540">
                  <c:v>1.0105094071131369</c:v>
                </c:pt>
                <c:pt idx="541">
                  <c:v>0.98357547867975137</c:v>
                </c:pt>
                <c:pt idx="542">
                  <c:v>0.95935022133460202</c:v>
                </c:pt>
                <c:pt idx="543">
                  <c:v>0.93766075761034751</c:v>
                </c:pt>
                <c:pt idx="544">
                  <c:v>0.91629073187415511</c:v>
                </c:pt>
                <c:pt idx="545">
                  <c:v>0.89158811923378323</c:v>
                </c:pt>
                <c:pt idx="546">
                  <c:v>0.86625979826859012</c:v>
                </c:pt>
                <c:pt idx="547">
                  <c:v>0.8398415597107487</c:v>
                </c:pt>
                <c:pt idx="548">
                  <c:v>0.81359333363581232</c:v>
                </c:pt>
                <c:pt idx="549">
                  <c:v>0.78481436908576918</c:v>
                </c:pt>
                <c:pt idx="550">
                  <c:v>0.75424227991975612</c:v>
                </c:pt>
                <c:pt idx="551">
                  <c:v>0.72464584761931627</c:v>
                </c:pt>
                <c:pt idx="552">
                  <c:v>0.69464605668368129</c:v>
                </c:pt>
                <c:pt idx="553">
                  <c:v>0.66577598376381331</c:v>
                </c:pt>
                <c:pt idx="554">
                  <c:v>0.63869099476388647</c:v>
                </c:pt>
                <c:pt idx="555">
                  <c:v>0.6141039732194925</c:v>
                </c:pt>
                <c:pt idx="556">
                  <c:v>0.58945194422118019</c:v>
                </c:pt>
                <c:pt idx="557">
                  <c:v>0.56701690341573308</c:v>
                </c:pt>
                <c:pt idx="558">
                  <c:v>0.54985401073346907</c:v>
                </c:pt>
                <c:pt idx="559">
                  <c:v>0.53766227771955033</c:v>
                </c:pt>
                <c:pt idx="560">
                  <c:v>0.52650210315099832</c:v>
                </c:pt>
                <c:pt idx="561">
                  <c:v>0.51879379341516751</c:v>
                </c:pt>
                <c:pt idx="562">
                  <c:v>0.51042554374465088</c:v>
                </c:pt>
                <c:pt idx="563">
                  <c:v>0.49956243148727991</c:v>
                </c:pt>
                <c:pt idx="564">
                  <c:v>0.48427628853245414</c:v>
                </c:pt>
                <c:pt idx="565">
                  <c:v>0.46624658036802336</c:v>
                </c:pt>
                <c:pt idx="566">
                  <c:v>0.44724664212311938</c:v>
                </c:pt>
                <c:pt idx="567">
                  <c:v>0.42592111667554666</c:v>
                </c:pt>
                <c:pt idx="568">
                  <c:v>0.40479821912046071</c:v>
                </c:pt>
                <c:pt idx="569">
                  <c:v>0.38594244161930052</c:v>
                </c:pt>
                <c:pt idx="570">
                  <c:v>0.37018329396352462</c:v>
                </c:pt>
                <c:pt idx="571">
                  <c:v>0.34571510370239039</c:v>
                </c:pt>
                <c:pt idx="572">
                  <c:v>0.31554040058017735</c:v>
                </c:pt>
                <c:pt idx="573">
                  <c:v>0.29490591754110052</c:v>
                </c:pt>
                <c:pt idx="574">
                  <c:v>0.27687387373517752</c:v>
                </c:pt>
                <c:pt idx="575">
                  <c:v>0.25851069515150099</c:v>
                </c:pt>
                <c:pt idx="576">
                  <c:v>0.24529635595534308</c:v>
                </c:pt>
                <c:pt idx="577">
                  <c:v>0.23822918873225055</c:v>
                </c:pt>
                <c:pt idx="578">
                  <c:v>0.22952315827824879</c:v>
                </c:pt>
                <c:pt idx="579">
                  <c:v>0.21430460264700549</c:v>
                </c:pt>
                <c:pt idx="580">
                  <c:v>0.20130685670503537</c:v>
                </c:pt>
                <c:pt idx="581">
                  <c:v>0.19803085049913455</c:v>
                </c:pt>
                <c:pt idx="582">
                  <c:v>0.19556678354397525</c:v>
                </c:pt>
                <c:pt idx="583">
                  <c:v>0.19721016928770527</c:v>
                </c:pt>
                <c:pt idx="584">
                  <c:v>0.19803085049913455</c:v>
                </c:pt>
                <c:pt idx="585">
                  <c:v>0.19474407679251185</c:v>
                </c:pt>
                <c:pt idx="586">
                  <c:v>0.18564934688662926</c:v>
                </c:pt>
                <c:pt idx="587">
                  <c:v>0.17058630057553367</c:v>
                </c:pt>
                <c:pt idx="588">
                  <c:v>0.15443635330441896</c:v>
                </c:pt>
                <c:pt idx="589">
                  <c:v>0.13453089295760606</c:v>
                </c:pt>
                <c:pt idx="590">
                  <c:v>0.10885440491208208</c:v>
                </c:pt>
                <c:pt idx="591">
                  <c:v>8.2501221511743772E-2</c:v>
                </c:pt>
                <c:pt idx="592">
                  <c:v>7.1389996086672999E-2</c:v>
                </c:pt>
                <c:pt idx="593">
                  <c:v>6.1095099359810827E-2</c:v>
                </c:pt>
                <c:pt idx="594">
                  <c:v>5.7325066619269352E-2</c:v>
                </c:pt>
                <c:pt idx="595">
                  <c:v>5.8268908123975824E-2</c:v>
                </c:pt>
                <c:pt idx="596">
                  <c:v>5.5434706888100524E-2</c:v>
                </c:pt>
                <c:pt idx="597">
                  <c:v>5.0693114315518165E-2</c:v>
                </c:pt>
                <c:pt idx="598">
                  <c:v>5.3540766928029761E-2</c:v>
                </c:pt>
                <c:pt idx="599">
                  <c:v>5.6380333436107689E-2</c:v>
                </c:pt>
                <c:pt idx="600">
                  <c:v>5.5434706888100524E-2</c:v>
                </c:pt>
                <c:pt idx="601">
                  <c:v>5.2592450119170631E-2</c:v>
                </c:pt>
                <c:pt idx="602">
                  <c:v>5.4488185284069776E-2</c:v>
                </c:pt>
                <c:pt idx="603">
                  <c:v>5.5434706888100524E-2</c:v>
                </c:pt>
                <c:pt idx="604">
                  <c:v>5.3540766928029761E-2</c:v>
                </c:pt>
                <c:pt idx="605">
                  <c:v>5.2592450119170631E-2</c:v>
                </c:pt>
                <c:pt idx="606">
                  <c:v>5.7325066619269352E-2</c:v>
                </c:pt>
                <c:pt idx="607">
                  <c:v>5.8268908123975824E-2</c:v>
                </c:pt>
                <c:pt idx="608">
                  <c:v>5.9211859631846032E-2</c:v>
                </c:pt>
                <c:pt idx="609">
                  <c:v>6.6723632042908126E-2</c:v>
                </c:pt>
                <c:pt idx="610">
                  <c:v>7.4179398174251468E-2</c:v>
                </c:pt>
                <c:pt idx="611">
                  <c:v>8.1579986992422845E-2</c:v>
                </c:pt>
                <c:pt idx="612">
                  <c:v>8.5259843950823394E-2</c:v>
                </c:pt>
                <c:pt idx="613">
                  <c:v>9.2579181293093171E-2</c:v>
                </c:pt>
                <c:pt idx="614">
                  <c:v>9.9845334969716121E-2</c:v>
                </c:pt>
                <c:pt idx="615">
                  <c:v>0.10795714150509236</c:v>
                </c:pt>
                <c:pt idx="616">
                  <c:v>0.11778303565638346</c:v>
                </c:pt>
                <c:pt idx="617">
                  <c:v>0.11955923505763925</c:v>
                </c:pt>
                <c:pt idx="618">
                  <c:v>0.12221763272424911</c:v>
                </c:pt>
                <c:pt idx="619">
                  <c:v>0.1231021971339834</c:v>
                </c:pt>
                <c:pt idx="620">
                  <c:v>0.12575120530556025</c:v>
                </c:pt>
                <c:pt idx="621">
                  <c:v>0.1292723357041391</c:v>
                </c:pt>
                <c:pt idx="622">
                  <c:v>0.13365638481267361</c:v>
                </c:pt>
                <c:pt idx="623">
                  <c:v>0.14063112973974562</c:v>
                </c:pt>
                <c:pt idx="624">
                  <c:v>0.14755756435761469</c:v>
                </c:pt>
                <c:pt idx="625">
                  <c:v>0.15529288440603525</c:v>
                </c:pt>
                <c:pt idx="626">
                  <c:v>0.16211884947643512</c:v>
                </c:pt>
                <c:pt idx="627">
                  <c:v>0.16720791898390641</c:v>
                </c:pt>
                <c:pt idx="628">
                  <c:v>0.17227122094045313</c:v>
                </c:pt>
                <c:pt idx="629">
                  <c:v>0.17647114311577911</c:v>
                </c:pt>
                <c:pt idx="630">
                  <c:v>0.17981842657583616</c:v>
                </c:pt>
                <c:pt idx="631">
                  <c:v>0.18065349969325756</c:v>
                </c:pt>
                <c:pt idx="632">
                  <c:v>0.18065349969325756</c:v>
                </c:pt>
                <c:pt idx="633">
                  <c:v>0.17898265552843995</c:v>
                </c:pt>
                <c:pt idx="634">
                  <c:v>0.17647114311577911</c:v>
                </c:pt>
                <c:pt idx="635">
                  <c:v>0.17730901497041029</c:v>
                </c:pt>
                <c:pt idx="636">
                  <c:v>0.18148787604537725</c:v>
                </c:pt>
                <c:pt idx="637">
                  <c:v>0.18315454309784654</c:v>
                </c:pt>
                <c:pt idx="638">
                  <c:v>0.18564934688662926</c:v>
                </c:pt>
                <c:pt idx="639">
                  <c:v>0.18564934688662926</c:v>
                </c:pt>
                <c:pt idx="640">
                  <c:v>0.18564934688662926</c:v>
                </c:pt>
                <c:pt idx="641">
                  <c:v>0.18315454309784654</c:v>
                </c:pt>
                <c:pt idx="642">
                  <c:v>0.18232155679395459</c:v>
                </c:pt>
                <c:pt idx="643">
                  <c:v>0.18232155679395459</c:v>
                </c:pt>
                <c:pt idx="644">
                  <c:v>0.18398683611301581</c:v>
                </c:pt>
                <c:pt idx="645">
                  <c:v>0.18065349969325756</c:v>
                </c:pt>
                <c:pt idx="646">
                  <c:v>0.17730901497041029</c:v>
                </c:pt>
                <c:pt idx="647">
                  <c:v>0.17647114311577911</c:v>
                </c:pt>
                <c:pt idx="648">
                  <c:v>0.17311261770864483</c:v>
                </c:pt>
                <c:pt idx="649">
                  <c:v>0.16889853646181388</c:v>
                </c:pt>
                <c:pt idx="650">
                  <c:v>0.16381808522939492</c:v>
                </c:pt>
                <c:pt idx="651">
                  <c:v>0.15956456967133845</c:v>
                </c:pt>
                <c:pt idx="652">
                  <c:v>0.15272108701766393</c:v>
                </c:pt>
                <c:pt idx="653">
                  <c:v>0.14410034397375687</c:v>
                </c:pt>
                <c:pt idx="654">
                  <c:v>0.13453089295760606</c:v>
                </c:pt>
                <c:pt idx="655">
                  <c:v>0.12751332029895951</c:v>
                </c:pt>
                <c:pt idx="656">
                  <c:v>0.12133228516752496</c:v>
                </c:pt>
                <c:pt idx="657">
                  <c:v>0.11422114409002286</c:v>
                </c:pt>
                <c:pt idx="658">
                  <c:v>0.11243542932978817</c:v>
                </c:pt>
                <c:pt idx="659">
                  <c:v>0.11243542932978817</c:v>
                </c:pt>
                <c:pt idx="660">
                  <c:v>0.10975086395911929</c:v>
                </c:pt>
                <c:pt idx="661">
                  <c:v>0.11243542932978817</c:v>
                </c:pt>
                <c:pt idx="662">
                  <c:v>0.11243542932978817</c:v>
                </c:pt>
                <c:pt idx="663">
                  <c:v>0.10975086395911929</c:v>
                </c:pt>
                <c:pt idx="664">
                  <c:v>0.11243542932978817</c:v>
                </c:pt>
                <c:pt idx="665">
                  <c:v>0.10705907229340778</c:v>
                </c:pt>
                <c:pt idx="666">
                  <c:v>9.4400675421484295E-2</c:v>
                </c:pt>
                <c:pt idx="667">
                  <c:v>8.7094706850933734E-2</c:v>
                </c:pt>
                <c:pt idx="668">
                  <c:v>7.2320661579626078E-2</c:v>
                </c:pt>
                <c:pt idx="669">
                  <c:v>5.8268908123975824E-2</c:v>
                </c:pt>
                <c:pt idx="670">
                  <c:v>5.5434706888100524E-2</c:v>
                </c:pt>
                <c:pt idx="671">
                  <c:v>4.7837329414160058E-2</c:v>
                </c:pt>
                <c:pt idx="672">
                  <c:v>4.2101176018635326E-2</c:v>
                </c:pt>
                <c:pt idx="673">
                  <c:v>3.9220713153281329E-2</c:v>
                </c:pt>
                <c:pt idx="674">
                  <c:v>3.2467190137501413E-2</c:v>
                </c:pt>
                <c:pt idx="675">
                  <c:v>2.3716526617316065E-2</c:v>
                </c:pt>
                <c:pt idx="676">
                  <c:v>1.8821754240587667E-2</c:v>
                </c:pt>
                <c:pt idx="677">
                  <c:v>1.3902905168991434E-2</c:v>
                </c:pt>
                <c:pt idx="678">
                  <c:v>1.3902905168991434E-2</c:v>
                </c:pt>
                <c:pt idx="679">
                  <c:v>1.3902905168991434E-2</c:v>
                </c:pt>
                <c:pt idx="680">
                  <c:v>1.6857117066422806E-2</c:v>
                </c:pt>
                <c:pt idx="681">
                  <c:v>2.0782539182528412E-2</c:v>
                </c:pt>
                <c:pt idx="682">
                  <c:v>1.7839918128331016E-2</c:v>
                </c:pt>
                <c:pt idx="683">
                  <c:v>8.9597413714718015E-3</c:v>
                </c:pt>
                <c:pt idx="684">
                  <c:v>-5.0125418235442863E-3</c:v>
                </c:pt>
                <c:pt idx="685">
                  <c:v>-2.0202707317519466E-2</c:v>
                </c:pt>
                <c:pt idx="686">
                  <c:v>-2.9428810690812168E-2</c:v>
                </c:pt>
                <c:pt idx="687">
                  <c:v>-3.7701867184011528E-2</c:v>
                </c:pt>
                <c:pt idx="688">
                  <c:v>-3.8740828316430595E-2</c:v>
                </c:pt>
                <c:pt idx="689">
                  <c:v>-3.666398437159147E-2</c:v>
                </c:pt>
                <c:pt idx="690">
                  <c:v>-3.3556783528842754E-2</c:v>
                </c:pt>
                <c:pt idx="691">
                  <c:v>-2.7371196796132015E-2</c:v>
                </c:pt>
                <c:pt idx="692">
                  <c:v>-1.9182819416773987E-2</c:v>
                </c:pt>
                <c:pt idx="693">
                  <c:v>-1.5113637810048184E-2</c:v>
                </c:pt>
                <c:pt idx="694">
                  <c:v>-2.0202707317519466E-2</c:v>
                </c:pt>
                <c:pt idx="695">
                  <c:v>-1.7146158834970514E-2</c:v>
                </c:pt>
                <c:pt idx="696">
                  <c:v>-1.7146158834970514E-2</c:v>
                </c:pt>
                <c:pt idx="697">
                  <c:v>-1.6129381929883644E-2</c:v>
                </c:pt>
                <c:pt idx="698">
                  <c:v>-2.3268626939354331E-2</c:v>
                </c:pt>
                <c:pt idx="699">
                  <c:v>-3.9780870011844598E-2</c:v>
                </c:pt>
                <c:pt idx="700">
                  <c:v>-3.562717764315116E-2</c:v>
                </c:pt>
                <c:pt idx="701">
                  <c:v>-3.666398437159147E-2</c:v>
                </c:pt>
                <c:pt idx="702">
                  <c:v>-3.562717764315116E-2</c:v>
                </c:pt>
                <c:pt idx="703">
                  <c:v>-8.0321716972642666E-3</c:v>
                </c:pt>
                <c:pt idx="704">
                  <c:v>7.9681696491768813E-3</c:v>
                </c:pt>
                <c:pt idx="705">
                  <c:v>1.5873349156290163E-2</c:v>
                </c:pt>
                <c:pt idx="706">
                  <c:v>9.950330853168092E-3</c:v>
                </c:pt>
                <c:pt idx="707">
                  <c:v>-6.0180723255630212E-3</c:v>
                </c:pt>
                <c:pt idx="708">
                  <c:v>-1.0050335853501451E-2</c:v>
                </c:pt>
                <c:pt idx="709">
                  <c:v>-1.4098924379501648E-2</c:v>
                </c:pt>
                <c:pt idx="710">
                  <c:v>-2.6343975339601977E-2</c:v>
                </c:pt>
                <c:pt idx="711">
                  <c:v>-3.7701867184011528E-2</c:v>
                </c:pt>
                <c:pt idx="712">
                  <c:v>-5.4456185796058855E-2</c:v>
                </c:pt>
                <c:pt idx="713">
                  <c:v>-6.0812139396757475E-2</c:v>
                </c:pt>
                <c:pt idx="714">
                  <c:v>-5.024121643674679E-2</c:v>
                </c:pt>
                <c:pt idx="715">
                  <c:v>-3.7701867184011528E-2</c:v>
                </c:pt>
                <c:pt idx="716">
                  <c:v>-3.562717764315116E-2</c:v>
                </c:pt>
                <c:pt idx="717">
                  <c:v>-4.6043938501406846E-2</c:v>
                </c:pt>
                <c:pt idx="718">
                  <c:v>-6.720874969344999E-2</c:v>
                </c:pt>
                <c:pt idx="719">
                  <c:v>-9.1019398387168549E-2</c:v>
                </c:pt>
                <c:pt idx="720">
                  <c:v>0</c:v>
                </c:pt>
                <c:pt idx="721">
                  <c:v>0</c:v>
                </c:pt>
              </c:numCache>
            </c:numRef>
          </c:yVal>
          <c:smooth val="1"/>
          <c:extLst>
            <c:ext xmlns:c16="http://schemas.microsoft.com/office/drawing/2014/chart" uri="{C3380CC4-5D6E-409C-BE32-E72D297353CC}">
              <c16:uniqueId val="{00000000-41B4-45E7-A195-E93B8B163A36}"/>
            </c:ext>
          </c:extLst>
        </c:ser>
        <c:dLbls>
          <c:showLegendKey val="0"/>
          <c:showVal val="0"/>
          <c:showCatName val="0"/>
          <c:showSerName val="0"/>
          <c:showPercent val="0"/>
          <c:showBubbleSize val="0"/>
        </c:dLbls>
        <c:axId val="2053734543"/>
        <c:axId val="2053723503"/>
      </c:scatterChart>
      <c:valAx>
        <c:axId val="2053734543"/>
        <c:scaling>
          <c:orientation val="minMax"/>
          <c:min val="3"/>
        </c:scaling>
        <c:delete val="0"/>
        <c:axPos val="b"/>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w="12700" cap="flat" cmpd="sng" algn="ctr">
            <a:solidFill>
              <a:schemeClr val="lt1">
                <a:alpha val="25000"/>
              </a:schemeClr>
            </a:solidFill>
            <a:round/>
          </a:ln>
          <a:effectLst/>
        </c:spPr>
        <c:txPr>
          <a:bodyPr rot="-60000000" spcFirstLastPara="1" vertOverflow="ellipsis" vert="horz" wrap="square" anchor="ctr" anchorCtr="1"/>
          <a:lstStyle/>
          <a:p>
            <a:pPr>
              <a:defRPr sz="900" b="0" i="0" u="none" strike="noStrike" kern="1200" spc="100" baseline="0">
                <a:solidFill>
                  <a:schemeClr val="lt1"/>
                </a:solidFill>
                <a:latin typeface="+mn-lt"/>
                <a:ea typeface="+mn-ea"/>
                <a:cs typeface="+mn-cs"/>
              </a:defRPr>
            </a:pPr>
            <a:endParaRPr lang="en-US"/>
          </a:p>
        </c:txPr>
        <c:crossAx val="2053723503"/>
        <c:crosses val="autoZero"/>
        <c:crossBetween val="midCat"/>
      </c:valAx>
      <c:valAx>
        <c:axId val="2053723503"/>
        <c:scaling>
          <c:orientation val="minMax"/>
          <c:min val="0"/>
        </c:scaling>
        <c:delete val="0"/>
        <c:axPos val="l"/>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205373454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accent1"/>
    </a:solidFill>
    <a:ln w="9525" cap="flat" cmpd="sng" algn="ctr">
      <a:solidFill>
        <a:schemeClr val="accent1"/>
      </a:solidFill>
      <a:round/>
    </a:ln>
    <a:effectLst/>
  </c:spPr>
  <c:txPr>
    <a:bodyPr/>
    <a:lstStyle/>
    <a:p>
      <a:pPr>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4000 temp </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smoothMarker"/>
        <c:varyColors val="0"/>
        <c:ser>
          <c:idx val="0"/>
          <c:order val="0"/>
          <c:spPr>
            <a:ln w="9525" cap="rnd">
              <a:solidFill>
                <a:schemeClr val="accent1"/>
              </a:solidFill>
              <a:round/>
            </a:ln>
            <a:effectLst>
              <a:outerShdw blurRad="40000" dist="23000" dir="5400000" rotWithShape="0">
                <a:srgbClr val="000000">
                  <a:alpha val="35000"/>
                </a:srgbClr>
              </a:outerShdw>
            </a:effectLst>
          </c:spPr>
          <c:marker>
            <c:symbol val="none"/>
          </c:marker>
          <c:yVal>
            <c:numRef>
              <c:f>'4000'!$Z$11:$Z$732</c:f>
              <c:numCache>
                <c:formatCode>General</c:formatCode>
                <c:ptCount val="722"/>
                <c:pt idx="0">
                  <c:v>24.108587320283135</c:v>
                </c:pt>
                <c:pt idx="1">
                  <c:v>23.945650163173113</c:v>
                </c:pt>
                <c:pt idx="2">
                  <c:v>24.099347877927883</c:v>
                </c:pt>
                <c:pt idx="3">
                  <c:v>24.329598052019879</c:v>
                </c:pt>
                <c:pt idx="4">
                  <c:v>24.413795536668751</c:v>
                </c:pt>
                <c:pt idx="5">
                  <c:v>24.359748887139347</c:v>
                </c:pt>
                <c:pt idx="6">
                  <c:v>24.342673634527056</c:v>
                </c:pt>
                <c:pt idx="7">
                  <c:v>24.535489076834565</c:v>
                </c:pt>
                <c:pt idx="8">
                  <c:v>25.00074542115718</c:v>
                </c:pt>
                <c:pt idx="9">
                  <c:v>25.250966690782551</c:v>
                </c:pt>
                <c:pt idx="10">
                  <c:v>25.255565970716027</c:v>
                </c:pt>
                <c:pt idx="11">
                  <c:v>25.045089293463963</c:v>
                </c:pt>
                <c:pt idx="12">
                  <c:v>24.602836162556784</c:v>
                </c:pt>
                <c:pt idx="13">
                  <c:v>24.483070913089012</c:v>
                </c:pt>
                <c:pt idx="14">
                  <c:v>24.686181928699465</c:v>
                </c:pt>
                <c:pt idx="15">
                  <c:v>25.11685168792232</c:v>
                </c:pt>
                <c:pt idx="16">
                  <c:v>25.609730966838001</c:v>
                </c:pt>
                <c:pt idx="17">
                  <c:v>26.201130228802821</c:v>
                </c:pt>
                <c:pt idx="18">
                  <c:v>27.072669928078781</c:v>
                </c:pt>
                <c:pt idx="19">
                  <c:v>28.176919564492646</c:v>
                </c:pt>
                <c:pt idx="20">
                  <c:v>29.375335198951955</c:v>
                </c:pt>
                <c:pt idx="21">
                  <c:v>30.634147896122887</c:v>
                </c:pt>
                <c:pt idx="22">
                  <c:v>31.757435144587326</c:v>
                </c:pt>
                <c:pt idx="23">
                  <c:v>32.444792420334622</c:v>
                </c:pt>
                <c:pt idx="24">
                  <c:v>32.821115725113891</c:v>
                </c:pt>
                <c:pt idx="25">
                  <c:v>33.243513594204536</c:v>
                </c:pt>
                <c:pt idx="26">
                  <c:v>33.664303418755487</c:v>
                </c:pt>
                <c:pt idx="27">
                  <c:v>34.132721342173113</c:v>
                </c:pt>
                <c:pt idx="28">
                  <c:v>34.46249993402558</c:v>
                </c:pt>
                <c:pt idx="29">
                  <c:v>34.4883989903621</c:v>
                </c:pt>
                <c:pt idx="30">
                  <c:v>34.832697679308261</c:v>
                </c:pt>
                <c:pt idx="31">
                  <c:v>35.57614572899984</c:v>
                </c:pt>
                <c:pt idx="32">
                  <c:v>36.334066179548763</c:v>
                </c:pt>
                <c:pt idx="33">
                  <c:v>37.757635304558967</c:v>
                </c:pt>
                <c:pt idx="34">
                  <c:v>39.280487552399848</c:v>
                </c:pt>
                <c:pt idx="35">
                  <c:v>40.796982573310473</c:v>
                </c:pt>
                <c:pt idx="36">
                  <c:v>42.422327219313395</c:v>
                </c:pt>
                <c:pt idx="37">
                  <c:v>43.296626486549457</c:v>
                </c:pt>
                <c:pt idx="38">
                  <c:v>44.178448131632258</c:v>
                </c:pt>
                <c:pt idx="39">
                  <c:v>44.932103175902135</c:v>
                </c:pt>
                <c:pt idx="40">
                  <c:v>45.947692322694635</c:v>
                </c:pt>
                <c:pt idx="41">
                  <c:v>46.76964156366563</c:v>
                </c:pt>
                <c:pt idx="42">
                  <c:v>47.229249310855124</c:v>
                </c:pt>
                <c:pt idx="43">
                  <c:v>47.664893106154189</c:v>
                </c:pt>
                <c:pt idx="44">
                  <c:v>49.416653219721312</c:v>
                </c:pt>
                <c:pt idx="45">
                  <c:v>50.293603034948653</c:v>
                </c:pt>
                <c:pt idx="46">
                  <c:v>49.823761038188657</c:v>
                </c:pt>
                <c:pt idx="47">
                  <c:v>50.332284682626216</c:v>
                </c:pt>
                <c:pt idx="48">
                  <c:v>52.804230710043591</c:v>
                </c:pt>
                <c:pt idx="49">
                  <c:v>53.739138266180802</c:v>
                </c:pt>
                <c:pt idx="50">
                  <c:v>54.840096862286714</c:v>
                </c:pt>
                <c:pt idx="51">
                  <c:v>56.124154495981422</c:v>
                </c:pt>
                <c:pt idx="52">
                  <c:v>58.150392822230479</c:v>
                </c:pt>
                <c:pt idx="53">
                  <c:v>59.003596725504956</c:v>
                </c:pt>
                <c:pt idx="54">
                  <c:v>59.357441475468612</c:v>
                </c:pt>
                <c:pt idx="55">
                  <c:v>61.549437850520221</c:v>
                </c:pt>
                <c:pt idx="56">
                  <c:v>66.108618876726638</c:v>
                </c:pt>
                <c:pt idx="57">
                  <c:v>68.762369329603359</c:v>
                </c:pt>
                <c:pt idx="58">
                  <c:v>69.789569103072367</c:v>
                </c:pt>
                <c:pt idx="59">
                  <c:v>73.281042623654926</c:v>
                </c:pt>
                <c:pt idx="60">
                  <c:v>75.32933705234052</c:v>
                </c:pt>
                <c:pt idx="61">
                  <c:v>74.818224183644119</c:v>
                </c:pt>
                <c:pt idx="62">
                  <c:v>74.455351217514746</c:v>
                </c:pt>
                <c:pt idx="63">
                  <c:v>75.427427769262522</c:v>
                </c:pt>
                <c:pt idx="64">
                  <c:v>76.260081408419424</c:v>
                </c:pt>
                <c:pt idx="65">
                  <c:v>77.560962186048584</c:v>
                </c:pt>
                <c:pt idx="66">
                  <c:v>78.607301777788933</c:v>
                </c:pt>
                <c:pt idx="67">
                  <c:v>80.531878983137972</c:v>
                </c:pt>
                <c:pt idx="68">
                  <c:v>84.417595965870234</c:v>
                </c:pt>
                <c:pt idx="69">
                  <c:v>87.995835754116356</c:v>
                </c:pt>
                <c:pt idx="70">
                  <c:v>89.506648109153602</c:v>
                </c:pt>
                <c:pt idx="71">
                  <c:v>91.149388253927157</c:v>
                </c:pt>
                <c:pt idx="72">
                  <c:v>94.050675359697706</c:v>
                </c:pt>
                <c:pt idx="73">
                  <c:v>97.280098944040788</c:v>
                </c:pt>
                <c:pt idx="74">
                  <c:v>99.409688200706128</c:v>
                </c:pt>
                <c:pt idx="75">
                  <c:v>101.84762681160795</c:v>
                </c:pt>
                <c:pt idx="76">
                  <c:v>105.2104703965102</c:v>
                </c:pt>
                <c:pt idx="77">
                  <c:v>107.86445933056865</c:v>
                </c:pt>
                <c:pt idx="78">
                  <c:v>108.38479801412421</c:v>
                </c:pt>
                <c:pt idx="79">
                  <c:v>108.55711088855048</c:v>
                </c:pt>
                <c:pt idx="80">
                  <c:v>109.62529535653783</c:v>
                </c:pt>
                <c:pt idx="81">
                  <c:v>111.80477487642234</c:v>
                </c:pt>
                <c:pt idx="82">
                  <c:v>113.34290354739041</c:v>
                </c:pt>
                <c:pt idx="83">
                  <c:v>114.70023622761046</c:v>
                </c:pt>
                <c:pt idx="84">
                  <c:v>117.56331864806695</c:v>
                </c:pt>
                <c:pt idx="85">
                  <c:v>121.65517876429172</c:v>
                </c:pt>
                <c:pt idx="86">
                  <c:v>126.85284205148568</c:v>
                </c:pt>
                <c:pt idx="87">
                  <c:v>132.31349557214992</c:v>
                </c:pt>
                <c:pt idx="88">
                  <c:v>138.22209851709081</c:v>
                </c:pt>
                <c:pt idx="89">
                  <c:v>143.51170652046605</c:v>
                </c:pt>
                <c:pt idx="90">
                  <c:v>147.59767274462791</c:v>
                </c:pt>
                <c:pt idx="91">
                  <c:v>150.06364311500579</c:v>
                </c:pt>
                <c:pt idx="92">
                  <c:v>152.15111659497657</c:v>
                </c:pt>
                <c:pt idx="93">
                  <c:v>154.04184310001523</c:v>
                </c:pt>
                <c:pt idx="94">
                  <c:v>157.46341437935695</c:v>
                </c:pt>
                <c:pt idx="95">
                  <c:v>161.68544433832125</c:v>
                </c:pt>
                <c:pt idx="96">
                  <c:v>166.54901593114732</c:v>
                </c:pt>
                <c:pt idx="97">
                  <c:v>171.26430673891807</c:v>
                </c:pt>
                <c:pt idx="98">
                  <c:v>175.01617445496402</c:v>
                </c:pt>
                <c:pt idx="99">
                  <c:v>176.54564285216105</c:v>
                </c:pt>
                <c:pt idx="100">
                  <c:v>178.26073137372524</c:v>
                </c:pt>
                <c:pt idx="101">
                  <c:v>180.57929993254615</c:v>
                </c:pt>
                <c:pt idx="102">
                  <c:v>182.67822732298833</c:v>
                </c:pt>
                <c:pt idx="103">
                  <c:v>184.55091102319162</c:v>
                </c:pt>
                <c:pt idx="104">
                  <c:v>185.76086914684697</c:v>
                </c:pt>
                <c:pt idx="105">
                  <c:v>185.85478984996263</c:v>
                </c:pt>
                <c:pt idx="106">
                  <c:v>186.11668988374501</c:v>
                </c:pt>
                <c:pt idx="107">
                  <c:v>187.87529100035388</c:v>
                </c:pt>
                <c:pt idx="108">
                  <c:v>191.40910515131665</c:v>
                </c:pt>
                <c:pt idx="109">
                  <c:v>196.07323152498296</c:v>
                </c:pt>
                <c:pt idx="110">
                  <c:v>202.3696116851745</c:v>
                </c:pt>
                <c:pt idx="111">
                  <c:v>210.09153695731064</c:v>
                </c:pt>
                <c:pt idx="112">
                  <c:v>217.44073658363769</c:v>
                </c:pt>
                <c:pt idx="113">
                  <c:v>223.91829430446799</c:v>
                </c:pt>
                <c:pt idx="114">
                  <c:v>229.04201479782776</c:v>
                </c:pt>
                <c:pt idx="115">
                  <c:v>233.01374172219005</c:v>
                </c:pt>
                <c:pt idx="116">
                  <c:v>235.31336806143312</c:v>
                </c:pt>
                <c:pt idx="117">
                  <c:v>236.87804309480245</c:v>
                </c:pt>
                <c:pt idx="118">
                  <c:v>238.16972531256459</c:v>
                </c:pt>
                <c:pt idx="119">
                  <c:v>239.91610256517254</c:v>
                </c:pt>
                <c:pt idx="120">
                  <c:v>241.14358564881147</c:v>
                </c:pt>
                <c:pt idx="121">
                  <c:v>244.3197189096586</c:v>
                </c:pt>
                <c:pt idx="122">
                  <c:v>247.99524539255688</c:v>
                </c:pt>
                <c:pt idx="123">
                  <c:v>252.1662131236375</c:v>
                </c:pt>
                <c:pt idx="124">
                  <c:v>256.09012797793571</c:v>
                </c:pt>
                <c:pt idx="125">
                  <c:v>259.25249065397463</c:v>
                </c:pt>
                <c:pt idx="126">
                  <c:v>261.12626455386595</c:v>
                </c:pt>
                <c:pt idx="127">
                  <c:v>261.1724208831539</c:v>
                </c:pt>
                <c:pt idx="128">
                  <c:v>259.61778250066169</c:v>
                </c:pt>
                <c:pt idx="129">
                  <c:v>260.34481623130182</c:v>
                </c:pt>
                <c:pt idx="130">
                  <c:v>263.12549999659444</c:v>
                </c:pt>
                <c:pt idx="131">
                  <c:v>267.21791884015931</c:v>
                </c:pt>
                <c:pt idx="132">
                  <c:v>272.36426097704361</c:v>
                </c:pt>
                <c:pt idx="133">
                  <c:v>278.32089403198614</c:v>
                </c:pt>
                <c:pt idx="134">
                  <c:v>282.68245592351013</c:v>
                </c:pt>
                <c:pt idx="135">
                  <c:v>285.43787431103493</c:v>
                </c:pt>
                <c:pt idx="136">
                  <c:v>288.44065900775229</c:v>
                </c:pt>
                <c:pt idx="137">
                  <c:v>292.78783026339545</c:v>
                </c:pt>
                <c:pt idx="138">
                  <c:v>296.85308950723464</c:v>
                </c:pt>
                <c:pt idx="139">
                  <c:v>301.74289403005162</c:v>
                </c:pt>
                <c:pt idx="140">
                  <c:v>307.72744982450143</c:v>
                </c:pt>
                <c:pt idx="141">
                  <c:v>312.89216182612745</c:v>
                </c:pt>
                <c:pt idx="142">
                  <c:v>317.77273372033733</c:v>
                </c:pt>
                <c:pt idx="143">
                  <c:v>320.14332524551696</c:v>
                </c:pt>
                <c:pt idx="144">
                  <c:v>320.81308261005211</c:v>
                </c:pt>
                <c:pt idx="145">
                  <c:v>322.00883406902403</c:v>
                </c:pt>
                <c:pt idx="146">
                  <c:v>323.7290056466332</c:v>
                </c:pt>
                <c:pt idx="147">
                  <c:v>325.98729979020743</c:v>
                </c:pt>
                <c:pt idx="148">
                  <c:v>328.78137938416558</c:v>
                </c:pt>
                <c:pt idx="149">
                  <c:v>332.41682058728804</c:v>
                </c:pt>
                <c:pt idx="150">
                  <c:v>336.02884293836411</c:v>
                </c:pt>
                <c:pt idx="151">
                  <c:v>337.32568997714787</c:v>
                </c:pt>
                <c:pt idx="152">
                  <c:v>339.17453918667371</c:v>
                </c:pt>
                <c:pt idx="153">
                  <c:v>341.27607624261884</c:v>
                </c:pt>
                <c:pt idx="154">
                  <c:v>342.18847117520022</c:v>
                </c:pt>
                <c:pt idx="155">
                  <c:v>346.26132093436661</c:v>
                </c:pt>
                <c:pt idx="156">
                  <c:v>350.89000219067896</c:v>
                </c:pt>
                <c:pt idx="157">
                  <c:v>353.17662108489526</c:v>
                </c:pt>
                <c:pt idx="158">
                  <c:v>356.88646160297134</c:v>
                </c:pt>
                <c:pt idx="159">
                  <c:v>357.94594491469934</c:v>
                </c:pt>
                <c:pt idx="160">
                  <c:v>356.3380639049476</c:v>
                </c:pt>
                <c:pt idx="161">
                  <c:v>355.55949779780832</c:v>
                </c:pt>
                <c:pt idx="162">
                  <c:v>352.98713756538405</c:v>
                </c:pt>
                <c:pt idx="163">
                  <c:v>352.12877565483598</c:v>
                </c:pt>
                <c:pt idx="164">
                  <c:v>354.46861673506777</c:v>
                </c:pt>
                <c:pt idx="165">
                  <c:v>356.78948834072946</c:v>
                </c:pt>
                <c:pt idx="166">
                  <c:v>359.66603472733192</c:v>
                </c:pt>
                <c:pt idx="167">
                  <c:v>363.09997295938365</c:v>
                </c:pt>
                <c:pt idx="168">
                  <c:v>365.33027622597012</c:v>
                </c:pt>
                <c:pt idx="169">
                  <c:v>366.63221313454699</c:v>
                </c:pt>
                <c:pt idx="170">
                  <c:v>367.01088718240334</c:v>
                </c:pt>
                <c:pt idx="171">
                  <c:v>367.94238105076778</c:v>
                </c:pt>
                <c:pt idx="172">
                  <c:v>369.44503734938962</c:v>
                </c:pt>
                <c:pt idx="173">
                  <c:v>369.11978989999011</c:v>
                </c:pt>
                <c:pt idx="174">
                  <c:v>369.35617244732674</c:v>
                </c:pt>
                <c:pt idx="175">
                  <c:v>369.84860883261916</c:v>
                </c:pt>
                <c:pt idx="176">
                  <c:v>370.60592967333974</c:v>
                </c:pt>
                <c:pt idx="177">
                  <c:v>371.9268564977308</c:v>
                </c:pt>
                <c:pt idx="178">
                  <c:v>373.81167548321048</c:v>
                </c:pt>
                <c:pt idx="179">
                  <c:v>375.65453540820073</c:v>
                </c:pt>
                <c:pt idx="180">
                  <c:v>375.97888344285752</c:v>
                </c:pt>
                <c:pt idx="181">
                  <c:v>374.4600853751063</c:v>
                </c:pt>
                <c:pt idx="182">
                  <c:v>372.61738898006922</c:v>
                </c:pt>
                <c:pt idx="183">
                  <c:v>370.13587645039024</c:v>
                </c:pt>
                <c:pt idx="184">
                  <c:v>368.21877392665158</c:v>
                </c:pt>
                <c:pt idx="185">
                  <c:v>365.37463372577304</c:v>
                </c:pt>
                <c:pt idx="186">
                  <c:v>363.09589833805001</c:v>
                </c:pt>
                <c:pt idx="187">
                  <c:v>361.96976975664893</c:v>
                </c:pt>
                <c:pt idx="188">
                  <c:v>360.81175283437562</c:v>
                </c:pt>
                <c:pt idx="189">
                  <c:v>358.4240656153396</c:v>
                </c:pt>
                <c:pt idx="190">
                  <c:v>354.52954527012724</c:v>
                </c:pt>
                <c:pt idx="191">
                  <c:v>350.00759456326381</c:v>
                </c:pt>
                <c:pt idx="192">
                  <c:v>344.86940848279477</c:v>
                </c:pt>
                <c:pt idx="193">
                  <c:v>339.70282951420319</c:v>
                </c:pt>
                <c:pt idx="194">
                  <c:v>336.00379560053369</c:v>
                </c:pt>
                <c:pt idx="195">
                  <c:v>335.52388969790445</c:v>
                </c:pt>
                <c:pt idx="196">
                  <c:v>335.88997875311333</c:v>
                </c:pt>
                <c:pt idx="197">
                  <c:v>338.29093915334994</c:v>
                </c:pt>
                <c:pt idx="198">
                  <c:v>343.28807383544421</c:v>
                </c:pt>
                <c:pt idx="199">
                  <c:v>349.10544750774909</c:v>
                </c:pt>
                <c:pt idx="200">
                  <c:v>353.99566085544916</c:v>
                </c:pt>
                <c:pt idx="201">
                  <c:v>359.99135031421184</c:v>
                </c:pt>
                <c:pt idx="202">
                  <c:v>365.34210489258419</c:v>
                </c:pt>
                <c:pt idx="203">
                  <c:v>369.7590489282552</c:v>
                </c:pt>
                <c:pt idx="204">
                  <c:v>373.23783524996946</c:v>
                </c:pt>
                <c:pt idx="205">
                  <c:v>377.52906563412546</c:v>
                </c:pt>
                <c:pt idx="206">
                  <c:v>380.88320124902032</c:v>
                </c:pt>
                <c:pt idx="207">
                  <c:v>383.32359280922003</c:v>
                </c:pt>
                <c:pt idx="208">
                  <c:v>384.55098050038623</c:v>
                </c:pt>
                <c:pt idx="209">
                  <c:v>384.0014857889264</c:v>
                </c:pt>
                <c:pt idx="210">
                  <c:v>383.99217820909064</c:v>
                </c:pt>
                <c:pt idx="211">
                  <c:v>381.08400921778997</c:v>
                </c:pt>
                <c:pt idx="212">
                  <c:v>377.29010749002606</c:v>
                </c:pt>
                <c:pt idx="213">
                  <c:v>373.48588293396699</c:v>
                </c:pt>
                <c:pt idx="214">
                  <c:v>370.21750515202439</c:v>
                </c:pt>
                <c:pt idx="215">
                  <c:v>367.48872170562549</c:v>
                </c:pt>
                <c:pt idx="216">
                  <c:v>366.40378223118421</c:v>
                </c:pt>
                <c:pt idx="217">
                  <c:v>365.83828202555588</c:v>
                </c:pt>
                <c:pt idx="218">
                  <c:v>365.50802647133992</c:v>
                </c:pt>
                <c:pt idx="219">
                  <c:v>364.02736495142221</c:v>
                </c:pt>
                <c:pt idx="220">
                  <c:v>363.60282756544393</c:v>
                </c:pt>
                <c:pt idx="221">
                  <c:v>364.77728606176089</c:v>
                </c:pt>
                <c:pt idx="222">
                  <c:v>365.88234653419266</c:v>
                </c:pt>
                <c:pt idx="223">
                  <c:v>367.20700047876687</c:v>
                </c:pt>
                <c:pt idx="224">
                  <c:v>371.43155152450942</c:v>
                </c:pt>
                <c:pt idx="225">
                  <c:v>373.67880058249528</c:v>
                </c:pt>
                <c:pt idx="226">
                  <c:v>377.17763295097137</c:v>
                </c:pt>
                <c:pt idx="227">
                  <c:v>380.86017078061263</c:v>
                </c:pt>
                <c:pt idx="228">
                  <c:v>382.58170510783174</c:v>
                </c:pt>
                <c:pt idx="229">
                  <c:v>383.96105300800014</c:v>
                </c:pt>
                <c:pt idx="230">
                  <c:v>382.89477638946659</c:v>
                </c:pt>
                <c:pt idx="231">
                  <c:v>382.82936440819054</c:v>
                </c:pt>
                <c:pt idx="232">
                  <c:v>385.79927958431659</c:v>
                </c:pt>
                <c:pt idx="233">
                  <c:v>390.21323238459388</c:v>
                </c:pt>
                <c:pt idx="234">
                  <c:v>393.73744596455475</c:v>
                </c:pt>
                <c:pt idx="235">
                  <c:v>396.63850140289162</c:v>
                </c:pt>
                <c:pt idx="236">
                  <c:v>400.94663669595866</c:v>
                </c:pt>
                <c:pt idx="237">
                  <c:v>403.36547637107748</c:v>
                </c:pt>
                <c:pt idx="238">
                  <c:v>402.18142411750677</c:v>
                </c:pt>
                <c:pt idx="239">
                  <c:v>397.45317356094569</c:v>
                </c:pt>
                <c:pt idx="240">
                  <c:v>394.44200795412729</c:v>
                </c:pt>
                <c:pt idx="241">
                  <c:v>393.10082385678476</c:v>
                </c:pt>
                <c:pt idx="242">
                  <c:v>397.03038730821612</c:v>
                </c:pt>
                <c:pt idx="243">
                  <c:v>398.40768427022158</c:v>
                </c:pt>
                <c:pt idx="244">
                  <c:v>397.28541227021651</c:v>
                </c:pt>
                <c:pt idx="245">
                  <c:v>393.25513480886394</c:v>
                </c:pt>
                <c:pt idx="246">
                  <c:v>392.24032924309722</c:v>
                </c:pt>
                <c:pt idx="247">
                  <c:v>391.62376680958522</c:v>
                </c:pt>
                <c:pt idx="248">
                  <c:v>392.54992551322681</c:v>
                </c:pt>
                <c:pt idx="249">
                  <c:v>394.4950257277012</c:v>
                </c:pt>
                <c:pt idx="250">
                  <c:v>395.64395992382435</c:v>
                </c:pt>
                <c:pt idx="251">
                  <c:v>398.00612284266657</c:v>
                </c:pt>
                <c:pt idx="252">
                  <c:v>398.89925530951177</c:v>
                </c:pt>
                <c:pt idx="253">
                  <c:v>400.7563627816736</c:v>
                </c:pt>
                <c:pt idx="254">
                  <c:v>404.02009358744647</c:v>
                </c:pt>
                <c:pt idx="255">
                  <c:v>407.10015300079431</c:v>
                </c:pt>
                <c:pt idx="256">
                  <c:v>410.00691835999675</c:v>
                </c:pt>
                <c:pt idx="257">
                  <c:v>412.31270432747658</c:v>
                </c:pt>
                <c:pt idx="258">
                  <c:v>414.23920982352377</c:v>
                </c:pt>
                <c:pt idx="259">
                  <c:v>416.83374199210135</c:v>
                </c:pt>
                <c:pt idx="260">
                  <c:v>419.44915148470301</c:v>
                </c:pt>
                <c:pt idx="261">
                  <c:v>422.07675077256539</c:v>
                </c:pt>
                <c:pt idx="262">
                  <c:v>423.91460940648716</c:v>
                </c:pt>
                <c:pt idx="263">
                  <c:v>425.36624435971368</c:v>
                </c:pt>
                <c:pt idx="264">
                  <c:v>425.64718881929474</c:v>
                </c:pt>
                <c:pt idx="265">
                  <c:v>426.54531576346017</c:v>
                </c:pt>
                <c:pt idx="266">
                  <c:v>426.71236161064422</c:v>
                </c:pt>
                <c:pt idx="267">
                  <c:v>427.09005447878138</c:v>
                </c:pt>
                <c:pt idx="268">
                  <c:v>428.05431566151623</c:v>
                </c:pt>
                <c:pt idx="269">
                  <c:v>429.76147298035073</c:v>
                </c:pt>
                <c:pt idx="270">
                  <c:v>431.60859831161997</c:v>
                </c:pt>
                <c:pt idx="271">
                  <c:v>432.88777048796317</c:v>
                </c:pt>
                <c:pt idx="272">
                  <c:v>434.31026304078148</c:v>
                </c:pt>
                <c:pt idx="273">
                  <c:v>436.75786354641758</c:v>
                </c:pt>
                <c:pt idx="274">
                  <c:v>439.46690075096893</c:v>
                </c:pt>
                <c:pt idx="275">
                  <c:v>442.07093128432768</c:v>
                </c:pt>
                <c:pt idx="276">
                  <c:v>445.59200372643772</c:v>
                </c:pt>
                <c:pt idx="277">
                  <c:v>449.31195584661924</c:v>
                </c:pt>
                <c:pt idx="278">
                  <c:v>453.04355947596576</c:v>
                </c:pt>
                <c:pt idx="279">
                  <c:v>456.26688475580443</c:v>
                </c:pt>
                <c:pt idx="280">
                  <c:v>459.18519941795091</c:v>
                </c:pt>
                <c:pt idx="281">
                  <c:v>461.64185539474505</c:v>
                </c:pt>
                <c:pt idx="282">
                  <c:v>463.91160344879057</c:v>
                </c:pt>
                <c:pt idx="283">
                  <c:v>466.35070039686087</c:v>
                </c:pt>
                <c:pt idx="284">
                  <c:v>469.19392755550075</c:v>
                </c:pt>
                <c:pt idx="285">
                  <c:v>471.66898065202872</c:v>
                </c:pt>
                <c:pt idx="286">
                  <c:v>474.10774372644465</c:v>
                </c:pt>
                <c:pt idx="287">
                  <c:v>476.61576173603657</c:v>
                </c:pt>
                <c:pt idx="288">
                  <c:v>478.75277116432784</c:v>
                </c:pt>
                <c:pt idx="289">
                  <c:v>479.69760635137339</c:v>
                </c:pt>
                <c:pt idx="290">
                  <c:v>480.72864907874231</c:v>
                </c:pt>
                <c:pt idx="291">
                  <c:v>482.72378264514498</c:v>
                </c:pt>
                <c:pt idx="292">
                  <c:v>485.78960132506916</c:v>
                </c:pt>
                <c:pt idx="293">
                  <c:v>488.52619332673282</c:v>
                </c:pt>
                <c:pt idx="294">
                  <c:v>490.45474976094295</c:v>
                </c:pt>
                <c:pt idx="295">
                  <c:v>491.6265713367647</c:v>
                </c:pt>
                <c:pt idx="296">
                  <c:v>492.15886133439915</c:v>
                </c:pt>
                <c:pt idx="297">
                  <c:v>492.68304297185472</c:v>
                </c:pt>
                <c:pt idx="298">
                  <c:v>493.4965022827559</c:v>
                </c:pt>
                <c:pt idx="299">
                  <c:v>495.71292594456531</c:v>
                </c:pt>
                <c:pt idx="300">
                  <c:v>499.33218449607</c:v>
                </c:pt>
                <c:pt idx="301">
                  <c:v>503.91493427678</c:v>
                </c:pt>
                <c:pt idx="302">
                  <c:v>508.66264489777069</c:v>
                </c:pt>
                <c:pt idx="303">
                  <c:v>513.81056782420262</c:v>
                </c:pt>
                <c:pt idx="304">
                  <c:v>519.29529431672597</c:v>
                </c:pt>
                <c:pt idx="305">
                  <c:v>525.09056419035812</c:v>
                </c:pt>
                <c:pt idx="306">
                  <c:v>530.08023100459002</c:v>
                </c:pt>
                <c:pt idx="307">
                  <c:v>534.5086970882129</c:v>
                </c:pt>
                <c:pt idx="308">
                  <c:v>538.57903257434918</c:v>
                </c:pt>
                <c:pt idx="309">
                  <c:v>542.53349346115374</c:v>
                </c:pt>
                <c:pt idx="310">
                  <c:v>545.95586876276525</c:v>
                </c:pt>
                <c:pt idx="311">
                  <c:v>548.54800249202947</c:v>
                </c:pt>
                <c:pt idx="312">
                  <c:v>552.53483549581767</c:v>
                </c:pt>
                <c:pt idx="313">
                  <c:v>556.73009423869519</c:v>
                </c:pt>
                <c:pt idx="314">
                  <c:v>560.43847661468851</c:v>
                </c:pt>
                <c:pt idx="315">
                  <c:v>564.67046827330137</c:v>
                </c:pt>
                <c:pt idx="316">
                  <c:v>570.12314289499955</c:v>
                </c:pt>
                <c:pt idx="317">
                  <c:v>575.10786292814748</c:v>
                </c:pt>
                <c:pt idx="318">
                  <c:v>579.14247393325957</c:v>
                </c:pt>
                <c:pt idx="319">
                  <c:v>583.55287677080298</c:v>
                </c:pt>
                <c:pt idx="320">
                  <c:v>586.80427469260587</c:v>
                </c:pt>
                <c:pt idx="321">
                  <c:v>590.17340736695814</c:v>
                </c:pt>
                <c:pt idx="322">
                  <c:v>594.25709098552329</c:v>
                </c:pt>
                <c:pt idx="323">
                  <c:v>599.4491738130647</c:v>
                </c:pt>
                <c:pt idx="324">
                  <c:v>603.7115411604824</c:v>
                </c:pt>
                <c:pt idx="325">
                  <c:v>609.3432674534281</c:v>
                </c:pt>
                <c:pt idx="326">
                  <c:v>615.1313079403792</c:v>
                </c:pt>
                <c:pt idx="327">
                  <c:v>621.19518257587447</c:v>
                </c:pt>
                <c:pt idx="328">
                  <c:v>626.23144179926953</c:v>
                </c:pt>
                <c:pt idx="329">
                  <c:v>632.27576097786243</c:v>
                </c:pt>
                <c:pt idx="330">
                  <c:v>637.69861182434749</c:v>
                </c:pt>
                <c:pt idx="331">
                  <c:v>643.37865440471273</c:v>
                </c:pt>
                <c:pt idx="332">
                  <c:v>648.61159246555928</c:v>
                </c:pt>
                <c:pt idx="333">
                  <c:v>654.46976686118524</c:v>
                </c:pt>
                <c:pt idx="334">
                  <c:v>659.34069730190492</c:v>
                </c:pt>
                <c:pt idx="335">
                  <c:v>664.74091969111726</c:v>
                </c:pt>
                <c:pt idx="336">
                  <c:v>669.77682459961375</c:v>
                </c:pt>
                <c:pt idx="337">
                  <c:v>675.20133800062285</c:v>
                </c:pt>
                <c:pt idx="338">
                  <c:v>680.29639986968607</c:v>
                </c:pt>
                <c:pt idx="339">
                  <c:v>686.42756708091895</c:v>
                </c:pt>
                <c:pt idx="340">
                  <c:v>692.61590845203614</c:v>
                </c:pt>
                <c:pt idx="341">
                  <c:v>698.57700451195115</c:v>
                </c:pt>
                <c:pt idx="342">
                  <c:v>705.09107710857927</c:v>
                </c:pt>
                <c:pt idx="343">
                  <c:v>710.90793293603235</c:v>
                </c:pt>
                <c:pt idx="344">
                  <c:v>716.50187018229462</c:v>
                </c:pt>
                <c:pt idx="345">
                  <c:v>721.83932432447421</c:v>
                </c:pt>
                <c:pt idx="346">
                  <c:v>726.41968247961881</c:v>
                </c:pt>
                <c:pt idx="347">
                  <c:v>731.4591032821088</c:v>
                </c:pt>
                <c:pt idx="348">
                  <c:v>736.43265558220344</c:v>
                </c:pt>
                <c:pt idx="349">
                  <c:v>741.42462544327634</c:v>
                </c:pt>
                <c:pt idx="350">
                  <c:v>746.48153032326161</c:v>
                </c:pt>
                <c:pt idx="351">
                  <c:v>751.97552351313266</c:v>
                </c:pt>
                <c:pt idx="352">
                  <c:v>758.08068946180822</c:v>
                </c:pt>
                <c:pt idx="353">
                  <c:v>764.75491239259406</c:v>
                </c:pt>
                <c:pt idx="354">
                  <c:v>774.14138180326245</c:v>
                </c:pt>
                <c:pt idx="355">
                  <c:v>786.34256965073132</c:v>
                </c:pt>
                <c:pt idx="356">
                  <c:v>802.58313812694678</c:v>
                </c:pt>
                <c:pt idx="357">
                  <c:v>824.72206848478481</c:v>
                </c:pt>
                <c:pt idx="358">
                  <c:v>852.93422194044194</c:v>
                </c:pt>
                <c:pt idx="359">
                  <c:v>888.66754039570174</c:v>
                </c:pt>
                <c:pt idx="360">
                  <c:v>932.98359898294382</c:v>
                </c:pt>
                <c:pt idx="361">
                  <c:v>986.13758619412135</c:v>
                </c:pt>
                <c:pt idx="362">
                  <c:v>1048.4962656455002</c:v>
                </c:pt>
                <c:pt idx="363">
                  <c:v>1120.1066113161337</c:v>
                </c:pt>
                <c:pt idx="364">
                  <c:v>1199.7287118459415</c:v>
                </c:pt>
                <c:pt idx="365">
                  <c:v>1287.2810543670057</c:v>
                </c:pt>
                <c:pt idx="366">
                  <c:v>1380.9338136543549</c:v>
                </c:pt>
                <c:pt idx="367">
                  <c:v>1480.0177570020539</c:v>
                </c:pt>
                <c:pt idx="368">
                  <c:v>1582.7066432166055</c:v>
                </c:pt>
                <c:pt idx="369">
                  <c:v>1687.0133244443211</c:v>
                </c:pt>
                <c:pt idx="370">
                  <c:v>1791.8500266915705</c:v>
                </c:pt>
                <c:pt idx="371">
                  <c:v>1894.1885976776482</c:v>
                </c:pt>
                <c:pt idx="372">
                  <c:v>1992.2177183172846</c:v>
                </c:pt>
                <c:pt idx="373">
                  <c:v>2084.9695638375165</c:v>
                </c:pt>
                <c:pt idx="374">
                  <c:v>2170.2095791929728</c:v>
                </c:pt>
                <c:pt idx="375">
                  <c:v>2247.8108651399789</c:v>
                </c:pt>
                <c:pt idx="376">
                  <c:v>2316.8583216879774</c:v>
                </c:pt>
                <c:pt idx="377">
                  <c:v>2376.8659991398195</c:v>
                </c:pt>
                <c:pt idx="378">
                  <c:v>2426.8916787877097</c:v>
                </c:pt>
                <c:pt idx="379">
                  <c:v>2469.474612862301</c:v>
                </c:pt>
                <c:pt idx="380">
                  <c:v>2503.2115372077683</c:v>
                </c:pt>
                <c:pt idx="381">
                  <c:v>2527.1636468040929</c:v>
                </c:pt>
                <c:pt idx="382">
                  <c:v>2545.6902209371997</c:v>
                </c:pt>
                <c:pt idx="383">
                  <c:v>2557.2839018223149</c:v>
                </c:pt>
                <c:pt idx="384">
                  <c:v>2562.4332556358368</c:v>
                </c:pt>
                <c:pt idx="385">
                  <c:v>2564.0622865195351</c:v>
                </c:pt>
                <c:pt idx="386">
                  <c:v>2560.8408963441429</c:v>
                </c:pt>
                <c:pt idx="387">
                  <c:v>2554.9668799843016</c:v>
                </c:pt>
                <c:pt idx="388">
                  <c:v>2546.3591606519694</c:v>
                </c:pt>
                <c:pt idx="389">
                  <c:v>2535.9174051983714</c:v>
                </c:pt>
                <c:pt idx="390">
                  <c:v>2523.068420696331</c:v>
                </c:pt>
                <c:pt idx="391">
                  <c:v>2508.685429840893</c:v>
                </c:pt>
                <c:pt idx="392">
                  <c:v>2494.0892913189673</c:v>
                </c:pt>
                <c:pt idx="393">
                  <c:v>2478.21418503314</c:v>
                </c:pt>
                <c:pt idx="394">
                  <c:v>2461.5396489436453</c:v>
                </c:pt>
                <c:pt idx="395">
                  <c:v>2443.7566659489385</c:v>
                </c:pt>
                <c:pt idx="396">
                  <c:v>2425.7206203516694</c:v>
                </c:pt>
                <c:pt idx="397">
                  <c:v>2407.0218287366088</c:v>
                </c:pt>
                <c:pt idx="398">
                  <c:v>2387.5349862771232</c:v>
                </c:pt>
                <c:pt idx="399">
                  <c:v>2368.8986222216927</c:v>
                </c:pt>
                <c:pt idx="400">
                  <c:v>2350.164181076836</c:v>
                </c:pt>
                <c:pt idx="401">
                  <c:v>2331.9384611751098</c:v>
                </c:pt>
                <c:pt idx="402">
                  <c:v>2314.0207908227071</c:v>
                </c:pt>
                <c:pt idx="403">
                  <c:v>2295.7741186457292</c:v>
                </c:pt>
                <c:pt idx="404">
                  <c:v>2278.5488000463934</c:v>
                </c:pt>
                <c:pt idx="405">
                  <c:v>2261.0621810231037</c:v>
                </c:pt>
                <c:pt idx="406">
                  <c:v>2244.1977934717033</c:v>
                </c:pt>
                <c:pt idx="407">
                  <c:v>2227.3249773139655</c:v>
                </c:pt>
                <c:pt idx="408">
                  <c:v>2209.8072399033335</c:v>
                </c:pt>
                <c:pt idx="409">
                  <c:v>2193.2551945625264</c:v>
                </c:pt>
                <c:pt idx="410">
                  <c:v>2176.2262004857439</c:v>
                </c:pt>
                <c:pt idx="411">
                  <c:v>2160.1086065343279</c:v>
                </c:pt>
                <c:pt idx="412">
                  <c:v>2143.4014666604166</c:v>
                </c:pt>
                <c:pt idx="413">
                  <c:v>2127.229989589423</c:v>
                </c:pt>
                <c:pt idx="414">
                  <c:v>2111.4702196168314</c:v>
                </c:pt>
                <c:pt idx="415">
                  <c:v>2095.7337390350731</c:v>
                </c:pt>
                <c:pt idx="416">
                  <c:v>2081.0106399457391</c:v>
                </c:pt>
                <c:pt idx="417">
                  <c:v>2066.6854841837462</c:v>
                </c:pt>
                <c:pt idx="418">
                  <c:v>2053.6265953592897</c:v>
                </c:pt>
                <c:pt idx="419">
                  <c:v>2040.553738351332</c:v>
                </c:pt>
                <c:pt idx="420">
                  <c:v>2027.0640026102037</c:v>
                </c:pt>
                <c:pt idx="421">
                  <c:v>2013.4540450984887</c:v>
                </c:pt>
                <c:pt idx="422">
                  <c:v>1999.8385616371054</c:v>
                </c:pt>
                <c:pt idx="423">
                  <c:v>1986.4511070679494</c:v>
                </c:pt>
                <c:pt idx="424">
                  <c:v>1973.0649948071598</c:v>
                </c:pt>
                <c:pt idx="425">
                  <c:v>1959.9105499800557</c:v>
                </c:pt>
                <c:pt idx="426">
                  <c:v>1947.6173629064219</c:v>
                </c:pt>
                <c:pt idx="427">
                  <c:v>1935.4325553092638</c:v>
                </c:pt>
                <c:pt idx="428">
                  <c:v>1923.9961289153857</c:v>
                </c:pt>
                <c:pt idx="429">
                  <c:v>1912.0294566482883</c:v>
                </c:pt>
                <c:pt idx="430">
                  <c:v>1901.1427089370675</c:v>
                </c:pt>
                <c:pt idx="431">
                  <c:v>1891.144514854002</c:v>
                </c:pt>
                <c:pt idx="432">
                  <c:v>1881.9888475310174</c:v>
                </c:pt>
                <c:pt idx="433">
                  <c:v>1872.7128085349893</c:v>
                </c:pt>
                <c:pt idx="434">
                  <c:v>1863.2463184672265</c:v>
                </c:pt>
                <c:pt idx="435">
                  <c:v>1854.2431768943322</c:v>
                </c:pt>
                <c:pt idx="436">
                  <c:v>1845.2871864579413</c:v>
                </c:pt>
                <c:pt idx="437">
                  <c:v>1836.4265544255045</c:v>
                </c:pt>
                <c:pt idx="438">
                  <c:v>1827.2782732054059</c:v>
                </c:pt>
                <c:pt idx="439">
                  <c:v>1818.0574732648151</c:v>
                </c:pt>
                <c:pt idx="440">
                  <c:v>1808.5787116368151</c:v>
                </c:pt>
                <c:pt idx="441">
                  <c:v>1799.2167240228889</c:v>
                </c:pt>
                <c:pt idx="442">
                  <c:v>1790.0305447361384</c:v>
                </c:pt>
                <c:pt idx="443">
                  <c:v>1780.6004741517004</c:v>
                </c:pt>
                <c:pt idx="444">
                  <c:v>1771.5575948001813</c:v>
                </c:pt>
                <c:pt idx="445">
                  <c:v>1763.1433654712139</c:v>
                </c:pt>
                <c:pt idx="446">
                  <c:v>1755.0872667397334</c:v>
                </c:pt>
                <c:pt idx="447">
                  <c:v>1747.0314541856703</c:v>
                </c:pt>
                <c:pt idx="448">
                  <c:v>1739.7411934799727</c:v>
                </c:pt>
                <c:pt idx="449">
                  <c:v>1731.7320551000503</c:v>
                </c:pt>
                <c:pt idx="450">
                  <c:v>1724.2341794912807</c:v>
                </c:pt>
                <c:pt idx="451">
                  <c:v>1716.6315016237604</c:v>
                </c:pt>
                <c:pt idx="452">
                  <c:v>1709.0200203937602</c:v>
                </c:pt>
                <c:pt idx="453">
                  <c:v>1701.6958612915153</c:v>
                </c:pt>
                <c:pt idx="454">
                  <c:v>1694.1290237387361</c:v>
                </c:pt>
                <c:pt idx="455">
                  <c:v>1686.4825539125015</c:v>
                </c:pt>
                <c:pt idx="456">
                  <c:v>1679.3034663199805</c:v>
                </c:pt>
                <c:pt idx="457">
                  <c:v>1672.5217088174761</c:v>
                </c:pt>
                <c:pt idx="458">
                  <c:v>1666.3881431669297</c:v>
                </c:pt>
                <c:pt idx="459">
                  <c:v>1660.1413398375471</c:v>
                </c:pt>
                <c:pt idx="460">
                  <c:v>1655.7203348080382</c:v>
                </c:pt>
                <c:pt idx="461">
                  <c:v>1651.6958831012678</c:v>
                </c:pt>
                <c:pt idx="462">
                  <c:v>1647.4752704018983</c:v>
                </c:pt>
                <c:pt idx="463">
                  <c:v>1643.7164185941012</c:v>
                </c:pt>
                <c:pt idx="464">
                  <c:v>1639.167669416159</c:v>
                </c:pt>
                <c:pt idx="465">
                  <c:v>1632.0916533903842</c:v>
                </c:pt>
                <c:pt idx="466">
                  <c:v>1626.164435285772</c:v>
                </c:pt>
                <c:pt idx="467">
                  <c:v>1620.9499488546435</c:v>
                </c:pt>
                <c:pt idx="468">
                  <c:v>1615.6983274966451</c:v>
                </c:pt>
                <c:pt idx="469">
                  <c:v>1610.504956870722</c:v>
                </c:pt>
                <c:pt idx="470">
                  <c:v>1608.0425773455665</c:v>
                </c:pt>
                <c:pt idx="471">
                  <c:v>1604.5855813901148</c:v>
                </c:pt>
                <c:pt idx="472">
                  <c:v>1600.9652530801666</c:v>
                </c:pt>
                <c:pt idx="473">
                  <c:v>1600.7825560537124</c:v>
                </c:pt>
                <c:pt idx="474">
                  <c:v>1599.296450349103</c:v>
                </c:pt>
                <c:pt idx="475">
                  <c:v>1593.4062785926362</c:v>
                </c:pt>
                <c:pt idx="476">
                  <c:v>1588.1860617993984</c:v>
                </c:pt>
                <c:pt idx="477">
                  <c:v>1582.075710588457</c:v>
                </c:pt>
                <c:pt idx="478">
                  <c:v>1574.0544982469901</c:v>
                </c:pt>
                <c:pt idx="479">
                  <c:v>1568.0056479259445</c:v>
                </c:pt>
                <c:pt idx="480">
                  <c:v>1562.2659441676569</c:v>
                </c:pt>
                <c:pt idx="481">
                  <c:v>1558.0957327626099</c:v>
                </c:pt>
                <c:pt idx="482">
                  <c:v>1555.0848737744539</c:v>
                </c:pt>
                <c:pt idx="483">
                  <c:v>1550.1691906365443</c:v>
                </c:pt>
                <c:pt idx="484">
                  <c:v>1546.9057187531973</c:v>
                </c:pt>
                <c:pt idx="485">
                  <c:v>1545.5926209253153</c:v>
                </c:pt>
                <c:pt idx="486">
                  <c:v>1541.9249915764067</c:v>
                </c:pt>
                <c:pt idx="487">
                  <c:v>1536.3841129862062</c:v>
                </c:pt>
                <c:pt idx="488">
                  <c:v>1530.5012387539009</c:v>
                </c:pt>
                <c:pt idx="489">
                  <c:v>1522.9780841398674</c:v>
                </c:pt>
                <c:pt idx="490">
                  <c:v>1516.1165512751979</c:v>
                </c:pt>
                <c:pt idx="491">
                  <c:v>1508.4372459971121</c:v>
                </c:pt>
                <c:pt idx="492">
                  <c:v>1500.3879473861848</c:v>
                </c:pt>
                <c:pt idx="493">
                  <c:v>1494.9427542598453</c:v>
                </c:pt>
                <c:pt idx="494">
                  <c:v>1489.9721114301678</c:v>
                </c:pt>
                <c:pt idx="495">
                  <c:v>1485.5682770457445</c:v>
                </c:pt>
                <c:pt idx="496">
                  <c:v>1482.4822624166011</c:v>
                </c:pt>
                <c:pt idx="497">
                  <c:v>1481.0501284102927</c:v>
                </c:pt>
                <c:pt idx="498">
                  <c:v>1478.5357463600224</c:v>
                </c:pt>
                <c:pt idx="499">
                  <c:v>1475.0047735419964</c:v>
                </c:pt>
                <c:pt idx="500">
                  <c:v>1471.7519447331028</c:v>
                </c:pt>
                <c:pt idx="501">
                  <c:v>1467.7185329476476</c:v>
                </c:pt>
                <c:pt idx="502">
                  <c:v>1460.9219827981274</c:v>
                </c:pt>
                <c:pt idx="503">
                  <c:v>1454.4370389744113</c:v>
                </c:pt>
                <c:pt idx="504">
                  <c:v>1446.036300866582</c:v>
                </c:pt>
                <c:pt idx="505">
                  <c:v>1436.2660811657602</c:v>
                </c:pt>
                <c:pt idx="506">
                  <c:v>1430.4370423567943</c:v>
                </c:pt>
                <c:pt idx="507">
                  <c:v>1421.5647383739486</c:v>
                </c:pt>
                <c:pt idx="508">
                  <c:v>1409.8735595679921</c:v>
                </c:pt>
                <c:pt idx="509">
                  <c:v>1400.5335394777778</c:v>
                </c:pt>
                <c:pt idx="510">
                  <c:v>1390.6512268077925</c:v>
                </c:pt>
                <c:pt idx="511">
                  <c:v>1379.9426994905566</c:v>
                </c:pt>
                <c:pt idx="512">
                  <c:v>1370.1962120741916</c:v>
                </c:pt>
                <c:pt idx="513">
                  <c:v>1358.1923844389794</c:v>
                </c:pt>
                <c:pt idx="514">
                  <c:v>1342.187353605342</c:v>
                </c:pt>
                <c:pt idx="515">
                  <c:v>1325.4049558842228</c:v>
                </c:pt>
                <c:pt idx="516">
                  <c:v>1307.7835813657562</c:v>
                </c:pt>
                <c:pt idx="517">
                  <c:v>1287.610976047567</c:v>
                </c:pt>
                <c:pt idx="518">
                  <c:v>1269.2212151615474</c:v>
                </c:pt>
                <c:pt idx="519">
                  <c:v>1251.4959037303324</c:v>
                </c:pt>
                <c:pt idx="520">
                  <c:v>1233.8608063232944</c:v>
                </c:pt>
                <c:pt idx="521">
                  <c:v>1216.0017478316133</c:v>
                </c:pt>
                <c:pt idx="522">
                  <c:v>1198.5691482028612</c:v>
                </c:pt>
                <c:pt idx="523">
                  <c:v>1181.5156995843283</c:v>
                </c:pt>
                <c:pt idx="524">
                  <c:v>1163.9664145202266</c:v>
                </c:pt>
                <c:pt idx="525">
                  <c:v>1145.6841268821934</c:v>
                </c:pt>
                <c:pt idx="526">
                  <c:v>1125.435248468337</c:v>
                </c:pt>
                <c:pt idx="527">
                  <c:v>1105.8852357506839</c:v>
                </c:pt>
                <c:pt idx="528">
                  <c:v>1084.129456073171</c:v>
                </c:pt>
                <c:pt idx="529">
                  <c:v>1061.6006430519351</c:v>
                </c:pt>
                <c:pt idx="530">
                  <c:v>1037.437252756089</c:v>
                </c:pt>
                <c:pt idx="531">
                  <c:v>1011.6184623715933</c:v>
                </c:pt>
                <c:pt idx="532">
                  <c:v>986.57603043986876</c:v>
                </c:pt>
                <c:pt idx="533">
                  <c:v>961.37979177342061</c:v>
                </c:pt>
                <c:pt idx="534">
                  <c:v>938.14679151875475</c:v>
                </c:pt>
                <c:pt idx="535">
                  <c:v>919.55101696045563</c:v>
                </c:pt>
                <c:pt idx="536">
                  <c:v>900.85289990645163</c:v>
                </c:pt>
                <c:pt idx="537">
                  <c:v>882.95316333891469</c:v>
                </c:pt>
                <c:pt idx="538">
                  <c:v>863.17057014533668</c:v>
                </c:pt>
                <c:pt idx="539">
                  <c:v>841.78866082330512</c:v>
                </c:pt>
                <c:pt idx="540">
                  <c:v>820.34471232528188</c:v>
                </c:pt>
                <c:pt idx="541">
                  <c:v>798.48984712363176</c:v>
                </c:pt>
                <c:pt idx="542">
                  <c:v>779.27194329966403</c:v>
                </c:pt>
                <c:pt idx="543">
                  <c:v>762.3605068179811</c:v>
                </c:pt>
                <c:pt idx="544">
                  <c:v>745.98617084005593</c:v>
                </c:pt>
                <c:pt idx="545">
                  <c:v>727.46835237319215</c:v>
                </c:pt>
                <c:pt idx="546">
                  <c:v>708.90151580285942</c:v>
                </c:pt>
                <c:pt idx="547">
                  <c:v>689.97694383242697</c:v>
                </c:pt>
                <c:pt idx="548">
                  <c:v>671.60999537487737</c:v>
                </c:pt>
                <c:pt idx="549">
                  <c:v>652.00460732682541</c:v>
                </c:pt>
                <c:pt idx="550">
                  <c:v>631.79364060711691</c:v>
                </c:pt>
                <c:pt idx="551">
                  <c:v>612.73594162729137</c:v>
                </c:pt>
                <c:pt idx="552">
                  <c:v>593.95823318231987</c:v>
                </c:pt>
                <c:pt idx="553">
                  <c:v>576.3397613205226</c:v>
                </c:pt>
                <c:pt idx="554">
                  <c:v>560.20351132694623</c:v>
                </c:pt>
                <c:pt idx="555">
                  <c:v>545.8170318325067</c:v>
                </c:pt>
                <c:pt idx="556">
                  <c:v>531.70292510260163</c:v>
                </c:pt>
                <c:pt idx="557">
                  <c:v>519.06607983233766</c:v>
                </c:pt>
                <c:pt idx="558">
                  <c:v>509.34780133289803</c:v>
                </c:pt>
                <c:pt idx="559">
                  <c:v>502.24245893551807</c:v>
                </c:pt>
                <c:pt idx="560">
                  <c:v>495.71104535010375</c:v>
                </c:pt>
                <c:pt idx="561">
                  <c:v>490.89729588301611</c:v>
                </c:pt>
                <c:pt idx="562">
                  <c:v>485.7621282929332</c:v>
                </c:pt>
                <c:pt idx="563">
                  <c:v>479.43580852381172</c:v>
                </c:pt>
                <c:pt idx="564">
                  <c:v>471.04588383413716</c:v>
                </c:pt>
                <c:pt idx="565">
                  <c:v>461.48875047607049</c:v>
                </c:pt>
                <c:pt idx="566">
                  <c:v>451.6310286227959</c:v>
                </c:pt>
                <c:pt idx="567">
                  <c:v>440.92293057168729</c:v>
                </c:pt>
                <c:pt idx="568">
                  <c:v>430.50180714718368</c:v>
                </c:pt>
                <c:pt idx="569">
                  <c:v>421.22758060813629</c:v>
                </c:pt>
                <c:pt idx="570">
                  <c:v>413.39827066673848</c:v>
                </c:pt>
                <c:pt idx="571">
                  <c:v>402.14466394677913</c:v>
                </c:pt>
                <c:pt idx="572">
                  <c:v>388.92085516453062</c:v>
                </c:pt>
                <c:pt idx="573">
                  <c:v>379.70593548850695</c:v>
                </c:pt>
                <c:pt idx="574">
                  <c:v>371.62624756127866</c:v>
                </c:pt>
                <c:pt idx="575">
                  <c:v>363.55836104567226</c:v>
                </c:pt>
                <c:pt idx="576">
                  <c:v>357.45346083317054</c:v>
                </c:pt>
                <c:pt idx="577">
                  <c:v>353.57865947481372</c:v>
                </c:pt>
                <c:pt idx="578">
                  <c:v>349.13371093465878</c:v>
                </c:pt>
                <c:pt idx="579">
                  <c:v>342.46765768778448</c:v>
                </c:pt>
                <c:pt idx="580">
                  <c:v>336.62850727671309</c:v>
                </c:pt>
                <c:pt idx="581">
                  <c:v>334.08227776805904</c:v>
                </c:pt>
                <c:pt idx="582">
                  <c:v>331.77698239043872</c:v>
                </c:pt>
                <c:pt idx="583">
                  <c:v>330.81222380409616</c:v>
                </c:pt>
                <c:pt idx="584">
                  <c:v>329.53061230595131</c:v>
                </c:pt>
                <c:pt idx="585">
                  <c:v>326.86806530434257</c:v>
                </c:pt>
                <c:pt idx="586">
                  <c:v>322.30083042794149</c:v>
                </c:pt>
                <c:pt idx="587">
                  <c:v>315.8742395425221</c:v>
                </c:pt>
                <c:pt idx="588">
                  <c:v>309.19172428035989</c:v>
                </c:pt>
                <c:pt idx="589">
                  <c:v>301.47662638376943</c:v>
                </c:pt>
                <c:pt idx="590">
                  <c:v>292.21606822330955</c:v>
                </c:pt>
                <c:pt idx="591">
                  <c:v>283.01748791510886</c:v>
                </c:pt>
                <c:pt idx="592">
                  <c:v>278.27295250070921</c:v>
                </c:pt>
                <c:pt idx="593">
                  <c:v>273.79317889427284</c:v>
                </c:pt>
                <c:pt idx="594">
                  <c:v>271.11050408092552</c:v>
                </c:pt>
                <c:pt idx="595">
                  <c:v>269.68365072935541</c:v>
                </c:pt>
                <c:pt idx="596">
                  <c:v>267.21348990392704</c:v>
                </c:pt>
                <c:pt idx="597">
                  <c:v>264.22196833273568</c:v>
                </c:pt>
                <c:pt idx="598">
                  <c:v>263.21426950618462</c:v>
                </c:pt>
                <c:pt idx="599">
                  <c:v>262.16050974281831</c:v>
                </c:pt>
                <c:pt idx="600">
                  <c:v>260.09058166407516</c:v>
                </c:pt>
                <c:pt idx="601">
                  <c:v>257.50669256995104</c:v>
                </c:pt>
                <c:pt idx="602">
                  <c:v>256.11734208764585</c:v>
                </c:pt>
                <c:pt idx="603">
                  <c:v>254.45131255203881</c:v>
                </c:pt>
                <c:pt idx="604">
                  <c:v>252.03614548711874</c:v>
                </c:pt>
                <c:pt idx="605">
                  <c:v>249.84382886590873</c:v>
                </c:pt>
                <c:pt idx="606">
                  <c:v>249.03028097628291</c:v>
                </c:pt>
                <c:pt idx="607">
                  <c:v>247.2431166278501</c:v>
                </c:pt>
                <c:pt idx="608">
                  <c:v>245.43044842046766</c:v>
                </c:pt>
                <c:pt idx="609">
                  <c:v>245.18324564122827</c:v>
                </c:pt>
                <c:pt idx="610">
                  <c:v>244.88996829767746</c:v>
                </c:pt>
                <c:pt idx="611">
                  <c:v>244.52811058000748</c:v>
                </c:pt>
                <c:pt idx="612">
                  <c:v>243.22580572903598</c:v>
                </c:pt>
                <c:pt idx="613">
                  <c:v>242.75523466123462</c:v>
                </c:pt>
                <c:pt idx="614">
                  <c:v>242.2366811796681</c:v>
                </c:pt>
                <c:pt idx="615">
                  <c:v>241.87177090287193</c:v>
                </c:pt>
                <c:pt idx="616">
                  <c:v>241.87613170162368</c:v>
                </c:pt>
                <c:pt idx="617">
                  <c:v>239.89489818124218</c:v>
                </c:pt>
                <c:pt idx="618">
                  <c:v>238.09272995960413</c:v>
                </c:pt>
                <c:pt idx="619">
                  <c:v>235.8373997964315</c:v>
                </c:pt>
                <c:pt idx="620">
                  <c:v>233.96720992801434</c:v>
                </c:pt>
                <c:pt idx="621">
                  <c:v>232.26467233035757</c:v>
                </c:pt>
                <c:pt idx="622">
                  <c:v>230.73066597695944</c:v>
                </c:pt>
                <c:pt idx="623">
                  <c:v>229.74182760500969</c:v>
                </c:pt>
                <c:pt idx="624">
                  <c:v>228.70889746943098</c:v>
                </c:pt>
                <c:pt idx="625">
                  <c:v>227.80289383252014</c:v>
                </c:pt>
                <c:pt idx="626">
                  <c:v>226.65480454115519</c:v>
                </c:pt>
                <c:pt idx="627">
                  <c:v>225.06484368877378</c:v>
                </c:pt>
                <c:pt idx="628">
                  <c:v>223.43081151400764</c:v>
                </c:pt>
                <c:pt idx="629">
                  <c:v>221.55861158991581</c:v>
                </c:pt>
                <c:pt idx="630">
                  <c:v>219.4713220811424</c:v>
                </c:pt>
                <c:pt idx="631">
                  <c:v>216.8058315403762</c:v>
                </c:pt>
                <c:pt idx="632">
                  <c:v>213.94066411301654</c:v>
                </c:pt>
                <c:pt idx="633">
                  <c:v>210.7149676488566</c:v>
                </c:pt>
                <c:pt idx="634">
                  <c:v>207.3088226950992</c:v>
                </c:pt>
                <c:pt idx="635">
                  <c:v>204.58631471065399</c:v>
                </c:pt>
                <c:pt idx="636">
                  <c:v>202.52646416527625</c:v>
                </c:pt>
                <c:pt idx="637">
                  <c:v>199.93466430966643</c:v>
                </c:pt>
                <c:pt idx="638">
                  <c:v>197.48893758474392</c:v>
                </c:pt>
                <c:pt idx="639">
                  <c:v>194.52738287747471</c:v>
                </c:pt>
                <c:pt idx="640">
                  <c:v>191.56582817020544</c:v>
                </c:pt>
                <c:pt idx="641">
                  <c:v>188.13432925995548</c:v>
                </c:pt>
                <c:pt idx="642">
                  <c:v>185.00961254189056</c:v>
                </c:pt>
                <c:pt idx="643">
                  <c:v>182.04972038914542</c:v>
                </c:pt>
                <c:pt idx="644">
                  <c:v>179.37193103314968</c:v>
                </c:pt>
                <c:pt idx="645">
                  <c:v>175.8118975796921</c:v>
                </c:pt>
                <c:pt idx="646">
                  <c:v>172.27165125057056</c:v>
                </c:pt>
                <c:pt idx="647">
                  <c:v>169.1766152190097</c:v>
                </c:pt>
                <c:pt idx="648">
                  <c:v>165.66852296693418</c:v>
                </c:pt>
                <c:pt idx="649">
                  <c:v>162.04335689587049</c:v>
                </c:pt>
                <c:pt idx="650">
                  <c:v>158.31656377264704</c:v>
                </c:pt>
                <c:pt idx="651">
                  <c:v>154.75129736068737</c:v>
                </c:pt>
                <c:pt idx="652">
                  <c:v>150.83818911079572</c:v>
                </c:pt>
                <c:pt idx="653">
                  <c:v>146.71028426738857</c:v>
                </c:pt>
                <c:pt idx="654">
                  <c:v>142.51466439586454</c:v>
                </c:pt>
                <c:pt idx="655">
                  <c:v>138.75472920212783</c:v>
                </c:pt>
                <c:pt idx="656">
                  <c:v>135.16111759828186</c:v>
                </c:pt>
                <c:pt idx="657">
                  <c:v>131.49945027891644</c:v>
                </c:pt>
                <c:pt idx="658">
                  <c:v>128.57336113024536</c:v>
                </c:pt>
                <c:pt idx="659">
                  <c:v>125.89713212255302</c:v>
                </c:pt>
                <c:pt idx="660">
                  <c:v>122.90576045381876</c:v>
                </c:pt>
                <c:pt idx="661">
                  <c:v>120.5904216115733</c:v>
                </c:pt>
                <c:pt idx="662">
                  <c:v>117.96756469235345</c:v>
                </c:pt>
                <c:pt idx="663">
                  <c:v>115.0506809172974</c:v>
                </c:pt>
                <c:pt idx="664">
                  <c:v>112.76759835831876</c:v>
                </c:pt>
                <c:pt idx="665">
                  <c:v>109.60723892420641</c:v>
                </c:pt>
                <c:pt idx="666">
                  <c:v>105.7274362747812</c:v>
                </c:pt>
                <c:pt idx="667">
                  <c:v>102.50465609478647</c:v>
                </c:pt>
                <c:pt idx="668">
                  <c:v>98.598852182804038</c:v>
                </c:pt>
                <c:pt idx="669">
                  <c:v>94.882940615215801</c:v>
                </c:pt>
                <c:pt idx="670">
                  <c:v>92.302519718848828</c:v>
                </c:pt>
                <c:pt idx="671">
                  <c:v>89.338123678642901</c:v>
                </c:pt>
                <c:pt idx="672">
                  <c:v>86.595617343672103</c:v>
                </c:pt>
                <c:pt idx="673">
                  <c:v>84.156874710500432</c:v>
                </c:pt>
                <c:pt idx="674">
                  <c:v>81.436622076659617</c:v>
                </c:pt>
                <c:pt idx="675">
                  <c:v>78.626945813415915</c:v>
                </c:pt>
                <c:pt idx="676">
                  <c:v>76.180892028586996</c:v>
                </c:pt>
                <c:pt idx="677">
                  <c:v>73.789620778076866</c:v>
                </c:pt>
                <c:pt idx="678">
                  <c:v>71.799788307656826</c:v>
                </c:pt>
                <c:pt idx="679">
                  <c:v>69.844501539848224</c:v>
                </c:pt>
                <c:pt idx="680">
                  <c:v>68.117788764111424</c:v>
                </c:pt>
                <c:pt idx="681">
                  <c:v>66.486488902313155</c:v>
                </c:pt>
                <c:pt idx="682">
                  <c:v>64.432177934099769</c:v>
                </c:pt>
                <c:pt idx="683">
                  <c:v>62.054397904727836</c:v>
                </c:pt>
                <c:pt idx="684">
                  <c:v>59.451007863685675</c:v>
                </c:pt>
                <c:pt idx="685">
                  <c:v>56.872038295653283</c:v>
                </c:pt>
                <c:pt idx="686">
                  <c:v>54.722171324792328</c:v>
                </c:pt>
                <c:pt idx="687">
                  <c:v>52.696525794623604</c:v>
                </c:pt>
                <c:pt idx="688">
                  <c:v>51.101420562464781</c:v>
                </c:pt>
                <c:pt idx="689">
                  <c:v>49.703484757617169</c:v>
                </c:pt>
                <c:pt idx="690">
                  <c:v>48.395429103291789</c:v>
                </c:pt>
                <c:pt idx="691">
                  <c:v>47.263679179749751</c:v>
                </c:pt>
                <c:pt idx="692">
                  <c:v>46.248580622816817</c:v>
                </c:pt>
                <c:pt idx="693">
                  <c:v>45.068003380751364</c:v>
                </c:pt>
                <c:pt idx="694">
                  <c:v>43.523769591530844</c:v>
                </c:pt>
                <c:pt idx="695">
                  <c:v>42.384401897669342</c:v>
                </c:pt>
                <c:pt idx="696">
                  <c:v>41.151985660442541</c:v>
                </c:pt>
                <c:pt idx="697">
                  <c:v>40.007112458156975</c:v>
                </c:pt>
                <c:pt idx="698">
                  <c:v>38.590813602315698</c:v>
                </c:pt>
                <c:pt idx="699">
                  <c:v>36.891498907486337</c:v>
                </c:pt>
                <c:pt idx="700">
                  <c:v>36.01931190214566</c:v>
                </c:pt>
                <c:pt idx="701">
                  <c:v>35.00328667547798</c:v>
                </c:pt>
                <c:pt idx="702">
                  <c:v>34.105909243597942</c:v>
                </c:pt>
                <c:pt idx="703">
                  <c:v>34.154429943459128</c:v>
                </c:pt>
                <c:pt idx="704">
                  <c:v>33.833039075455709</c:v>
                </c:pt>
                <c:pt idx="705">
                  <c:v>33.270823096387325</c:v>
                </c:pt>
                <c:pt idx="706">
                  <c:v>32.296688792728574</c:v>
                </c:pt>
                <c:pt idx="707">
                  <c:v>31.080680060805204</c:v>
                </c:pt>
                <c:pt idx="708">
                  <c:v>30.294537065834849</c:v>
                </c:pt>
                <c:pt idx="709">
                  <c:v>29.574201249527508</c:v>
                </c:pt>
                <c:pt idx="710">
                  <c:v>28.670071393330314</c:v>
                </c:pt>
                <c:pt idx="711">
                  <c:v>27.854159133131265</c:v>
                </c:pt>
                <c:pt idx="712">
                  <c:v>26.965496485006661</c:v>
                </c:pt>
                <c:pt idx="713">
                  <c:v>26.416356088445454</c:v>
                </c:pt>
                <c:pt idx="714">
                  <c:v>26.366608913935341</c:v>
                </c:pt>
                <c:pt idx="715">
                  <c:v>26.417160110715304</c:v>
                </c:pt>
                <c:pt idx="716">
                  <c:v>26.235314802767643</c:v>
                </c:pt>
                <c:pt idx="717">
                  <c:v>25.787753762129839</c:v>
                </c:pt>
                <c:pt idx="718">
                  <c:v>25.120279003191268</c:v>
                </c:pt>
                <c:pt idx="719">
                  <c:v>24.454562191249497</c:v>
                </c:pt>
                <c:pt idx="720">
                  <c:v>0</c:v>
                </c:pt>
                <c:pt idx="721">
                  <c:v>0</c:v>
                </c:pt>
              </c:numCache>
            </c:numRef>
          </c:yVal>
          <c:smooth val="1"/>
          <c:extLst>
            <c:ext xmlns:c16="http://schemas.microsoft.com/office/drawing/2014/chart" uri="{C3380CC4-5D6E-409C-BE32-E72D297353CC}">
              <c16:uniqueId val="{00000000-D688-4BB0-89B4-58C01056B990}"/>
            </c:ext>
          </c:extLst>
        </c:ser>
        <c:dLbls>
          <c:showLegendKey val="0"/>
          <c:showVal val="0"/>
          <c:showCatName val="0"/>
          <c:showSerName val="0"/>
          <c:showPercent val="0"/>
          <c:showBubbleSize val="0"/>
        </c:dLbls>
        <c:axId val="2053661583"/>
        <c:axId val="2053672623"/>
      </c:scatterChart>
      <c:valAx>
        <c:axId val="2053661583"/>
        <c:scaling>
          <c:orientation val="minMax"/>
        </c:scaling>
        <c:delete val="0"/>
        <c:axPos val="b"/>
        <c:majorGridlines>
          <c:spPr>
            <a:ln w="9525" cap="flat" cmpd="sng" algn="ctr">
              <a:solidFill>
                <a:schemeClr val="lt1">
                  <a:lumMod val="95000"/>
                  <a:alpha val="10000"/>
                </a:schemeClr>
              </a:solidFill>
              <a:round/>
            </a:ln>
            <a:effectLst/>
          </c:spPr>
        </c:majorGridlines>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2053672623"/>
        <c:crosses val="autoZero"/>
        <c:crossBetween val="midCat"/>
      </c:valAx>
      <c:valAx>
        <c:axId val="2053672623"/>
        <c:scaling>
          <c:orientation val="minMax"/>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205366158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work</a:t>
            </a:r>
            <a:r>
              <a:rPr lang="en-GB" baseline="0"/>
              <a:t> done vs crank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spPr>
            <a:ln w="19050" cap="rnd">
              <a:solidFill>
                <a:schemeClr val="accent1"/>
              </a:solidFill>
              <a:round/>
            </a:ln>
            <a:effectLst/>
          </c:spPr>
          <c:marker>
            <c:symbol val="none"/>
          </c:marker>
          <c:yVal>
            <c:numRef>
              <c:f>'4000'!$AC$11:$AC$732</c:f>
              <c:numCache>
                <c:formatCode>General</c:formatCode>
                <c:ptCount val="722"/>
                <c:pt idx="0">
                  <c:v>-6.3070000000000062E-3</c:v>
                </c:pt>
                <c:pt idx="1">
                  <c:v>2.6820000000000025E-3</c:v>
                </c:pt>
                <c:pt idx="2">
                  <c:v>3.5880000000000031E-3</c:v>
                </c:pt>
                <c:pt idx="3">
                  <c:v>-2.7030000000000023E-3</c:v>
                </c:pt>
                <c:pt idx="4">
                  <c:v>-8.9800000000000088E-3</c:v>
                </c:pt>
                <c:pt idx="5">
                  <c:v>-8.8800000000000077E-3</c:v>
                </c:pt>
                <c:pt idx="6">
                  <c:v>-3.512000000000003E-3</c:v>
                </c:pt>
                <c:pt idx="7">
                  <c:v>3.496000000000003E-3</c:v>
                </c:pt>
                <c:pt idx="8">
                  <c:v>-4.3900000000000041E-3</c:v>
                </c:pt>
                <c:pt idx="9">
                  <c:v>-1.3095000000000011E-2</c:v>
                </c:pt>
                <c:pt idx="10">
                  <c:v>-1.9734000000000019E-2</c:v>
                </c:pt>
                <c:pt idx="11">
                  <c:v>-2.5884999999999929E-2</c:v>
                </c:pt>
                <c:pt idx="12">
                  <c:v>-1.6884000000000017E-2</c:v>
                </c:pt>
                <c:pt idx="13">
                  <c:v>-8.6130000000000078E-3</c:v>
                </c:pt>
                <c:pt idx="14">
                  <c:v>-3.8600000000000036E-3</c:v>
                </c:pt>
                <c:pt idx="15">
                  <c:v>-3.0680000000000026E-3</c:v>
                </c:pt>
                <c:pt idx="16">
                  <c:v>-1.5260000000000013E-3</c:v>
                </c:pt>
                <c:pt idx="17">
                  <c:v>3.8050000000000033E-3</c:v>
                </c:pt>
                <c:pt idx="18">
                  <c:v>7.6600000000000071E-3</c:v>
                </c:pt>
                <c:pt idx="19">
                  <c:v>8.5360000000000071E-3</c:v>
                </c:pt>
                <c:pt idx="20">
                  <c:v>8.6570000000000084E-3</c:v>
                </c:pt>
                <c:pt idx="21">
                  <c:v>4.7880000000000049E-3</c:v>
                </c:pt>
                <c:pt idx="22">
                  <c:v>-4.8240000000000045E-3</c:v>
                </c:pt>
                <c:pt idx="23">
                  <c:v>-1.117200000000001E-2</c:v>
                </c:pt>
                <c:pt idx="24">
                  <c:v>-1.019200000000001E-2</c:v>
                </c:pt>
                <c:pt idx="25">
                  <c:v>-1.0023000000000009E-2</c:v>
                </c:pt>
                <c:pt idx="26">
                  <c:v>-9.0960000000000086E-3</c:v>
                </c:pt>
                <c:pt idx="27">
                  <c:v>-1.1190000000000011E-2</c:v>
                </c:pt>
                <c:pt idx="28">
                  <c:v>-1.5351000000000014E-2</c:v>
                </c:pt>
                <c:pt idx="29">
                  <c:v>-9.9400000000000079E-3</c:v>
                </c:pt>
                <c:pt idx="30">
                  <c:v>-4.1760000000000035E-3</c:v>
                </c:pt>
                <c:pt idx="31">
                  <c:v>-4.1399999999999267E-3</c:v>
                </c:pt>
                <c:pt idx="32">
                  <c:v>4.103999999999928E-3</c:v>
                </c:pt>
                <c:pt idx="33">
                  <c:v>4.8300000000000036E-3</c:v>
                </c:pt>
                <c:pt idx="34">
                  <c:v>4.1820000000000034E-3</c:v>
                </c:pt>
                <c:pt idx="35">
                  <c:v>4.9210000000000044E-3</c:v>
                </c:pt>
                <c:pt idx="36">
                  <c:v>-4.2600000000000034E-3</c:v>
                </c:pt>
                <c:pt idx="37">
                  <c:v>-4.2240000000000038E-3</c:v>
                </c:pt>
                <c:pt idx="38">
                  <c:v>-5.5840000000000048E-3</c:v>
                </c:pt>
                <c:pt idx="39">
                  <c:v>-2.7599999999999257E-3</c:v>
                </c:pt>
                <c:pt idx="40">
                  <c:v>-4.802000000000005E-3</c:v>
                </c:pt>
                <c:pt idx="41">
                  <c:v>-8.1480000000000077E-3</c:v>
                </c:pt>
                <c:pt idx="42">
                  <c:v>-8.0040000000000076E-3</c:v>
                </c:pt>
                <c:pt idx="43">
                  <c:v>3.9300000000000038E-3</c:v>
                </c:pt>
                <c:pt idx="44">
                  <c:v>-3.9660000000000034E-3</c:v>
                </c:pt>
                <c:pt idx="45">
                  <c:v>-1.5065000000000014E-2</c:v>
                </c:pt>
                <c:pt idx="46">
                  <c:v>-6.3200000000000053E-3</c:v>
                </c:pt>
                <c:pt idx="47">
                  <c:v>8.7080000000000074E-3</c:v>
                </c:pt>
                <c:pt idx="48">
                  <c:v>-3.1800000000000027E-3</c:v>
                </c:pt>
                <c:pt idx="49">
                  <c:v>-1.8930000000000017E-3</c:v>
                </c:pt>
                <c:pt idx="50">
                  <c:v>-6.2800000000000052E-4</c:v>
                </c:pt>
                <c:pt idx="51">
                  <c:v>4.389000000000004E-3</c:v>
                </c:pt>
                <c:pt idx="52">
                  <c:v>-3.8040000000000036E-3</c:v>
                </c:pt>
                <c:pt idx="53">
                  <c:v>-6.9080000000000061E-3</c:v>
                </c:pt>
                <c:pt idx="54">
                  <c:v>4.9360000000000046E-3</c:v>
                </c:pt>
                <c:pt idx="55">
                  <c:v>1.9375000000000017E-2</c:v>
                </c:pt>
                <c:pt idx="56">
                  <c:v>7.2160000000000071E-3</c:v>
                </c:pt>
                <c:pt idx="57">
                  <c:v>-3.3350000000000033E-3</c:v>
                </c:pt>
                <c:pt idx="58">
                  <c:v>1.1916000000000012E-2</c:v>
                </c:pt>
                <c:pt idx="59">
                  <c:v>2.7200000000000028E-3</c:v>
                </c:pt>
                <c:pt idx="60">
                  <c:v>-1.2996000000000013E-2</c:v>
                </c:pt>
                <c:pt idx="61">
                  <c:v>-1.1305000000000011E-2</c:v>
                </c:pt>
                <c:pt idx="62">
                  <c:v>-3.2400000000000029E-3</c:v>
                </c:pt>
                <c:pt idx="63">
                  <c:v>-3.8580000000000034E-3</c:v>
                </c:pt>
                <c:pt idx="64">
                  <c:v>-1.2740000000000013E-3</c:v>
                </c:pt>
                <c:pt idx="65">
                  <c:v>-2.5400000000000023E-3</c:v>
                </c:pt>
                <c:pt idx="66">
                  <c:v>1.8930000000000017E-3</c:v>
                </c:pt>
                <c:pt idx="67">
                  <c:v>1.1412000000000011E-2</c:v>
                </c:pt>
                <c:pt idx="68">
                  <c:v>9.7800000000000092E-3</c:v>
                </c:pt>
                <c:pt idx="69">
                  <c:v>-6.670000000000006E-4</c:v>
                </c:pt>
                <c:pt idx="70">
                  <c:v>0</c:v>
                </c:pt>
                <c:pt idx="71">
                  <c:v>5.9940000000000054E-3</c:v>
                </c:pt>
                <c:pt idx="72">
                  <c:v>7.4250000000000071E-3</c:v>
                </c:pt>
                <c:pt idx="73">
                  <c:v>2.0579999999999258E-3</c:v>
                </c:pt>
                <c:pt idx="74">
                  <c:v>3.4450000000000027E-3</c:v>
                </c:pt>
                <c:pt idx="75">
                  <c:v>7.6340000000000062E-3</c:v>
                </c:pt>
                <c:pt idx="76">
                  <c:v>4.2300000000000037E-3</c:v>
                </c:pt>
                <c:pt idx="77">
                  <c:v>-5.6880000000000047E-3</c:v>
                </c:pt>
                <c:pt idx="78">
                  <c:v>-7.0300000000000059E-3</c:v>
                </c:pt>
                <c:pt idx="79">
                  <c:v>-2.7720000000000023E-3</c:v>
                </c:pt>
                <c:pt idx="80">
                  <c:v>2.0670000000000016E-3</c:v>
                </c:pt>
                <c:pt idx="81">
                  <c:v>-6.9200000000000056E-4</c:v>
                </c:pt>
                <c:pt idx="82">
                  <c:v>-1.3820000000000011E-3</c:v>
                </c:pt>
                <c:pt idx="83">
                  <c:v>4.8230000000000035E-3</c:v>
                </c:pt>
                <c:pt idx="84">
                  <c:v>9.7440000000000079E-3</c:v>
                </c:pt>
                <c:pt idx="85">
                  <c:v>1.4200000000000011E-2</c:v>
                </c:pt>
                <c:pt idx="86">
                  <c:v>1.5330000000000014E-2</c:v>
                </c:pt>
                <c:pt idx="87">
                  <c:v>1.7273000000000014E-2</c:v>
                </c:pt>
                <c:pt idx="88">
                  <c:v>1.4706000000000014E-2</c:v>
                </c:pt>
                <c:pt idx="89">
                  <c:v>9.5160000000000088E-3</c:v>
                </c:pt>
                <c:pt idx="90">
                  <c:v>2.4150000000000022E-3</c:v>
                </c:pt>
                <c:pt idx="91">
                  <c:v>8.0800000000000077E-4</c:v>
                </c:pt>
                <c:pt idx="92">
                  <c:v>0</c:v>
                </c:pt>
                <c:pt idx="93">
                  <c:v>6.4719999999999162E-3</c:v>
                </c:pt>
                <c:pt idx="94">
                  <c:v>9.8040000000000089E-3</c:v>
                </c:pt>
                <c:pt idx="95">
                  <c:v>1.243500000000001E-2</c:v>
                </c:pt>
                <c:pt idx="96">
                  <c:v>1.1816000000000011E-2</c:v>
                </c:pt>
                <c:pt idx="97">
                  <c:v>7.7220000000000066E-3</c:v>
                </c:pt>
                <c:pt idx="98">
                  <c:v>-1.7340000000000016E-3</c:v>
                </c:pt>
                <c:pt idx="99">
                  <c:v>-8.6500000000000075E-4</c:v>
                </c:pt>
                <c:pt idx="100">
                  <c:v>1.7280000000000015E-3</c:v>
                </c:pt>
                <c:pt idx="101">
                  <c:v>8.6600000000000078E-4</c:v>
                </c:pt>
                <c:pt idx="102">
                  <c:v>0</c:v>
                </c:pt>
                <c:pt idx="103">
                  <c:v>-2.6010000000000022E-3</c:v>
                </c:pt>
                <c:pt idx="104">
                  <c:v>-6.9120000000000058E-3</c:v>
                </c:pt>
                <c:pt idx="105">
                  <c:v>-5.9920000000000051E-3</c:v>
                </c:pt>
                <c:pt idx="106">
                  <c:v>0</c:v>
                </c:pt>
                <c:pt idx="107">
                  <c:v>6.7920000000000055E-3</c:v>
                </c:pt>
                <c:pt idx="108">
                  <c:v>1.114100000000001E-2</c:v>
                </c:pt>
                <c:pt idx="109">
                  <c:v>1.7400000000000016E-2</c:v>
                </c:pt>
                <c:pt idx="110">
                  <c:v>2.3140000000000022E-2</c:v>
                </c:pt>
                <c:pt idx="111">
                  <c:v>2.198399999999992E-2</c:v>
                </c:pt>
                <c:pt idx="112">
                  <c:v>1.8800000000000015E-2</c:v>
                </c:pt>
                <c:pt idx="113">
                  <c:v>1.3440000000000011E-2</c:v>
                </c:pt>
                <c:pt idx="114">
                  <c:v>8.7660000000000082E-3</c:v>
                </c:pt>
                <c:pt idx="115">
                  <c:v>1.9660000000000016E-3</c:v>
                </c:pt>
                <c:pt idx="116">
                  <c:v>-9.8500000000000085E-4</c:v>
                </c:pt>
                <c:pt idx="117">
                  <c:v>-1.9680000000000019E-3</c:v>
                </c:pt>
                <c:pt idx="118">
                  <c:v>0</c:v>
                </c:pt>
                <c:pt idx="119">
                  <c:v>-1.9640000000000018E-3</c:v>
                </c:pt>
                <c:pt idx="120">
                  <c:v>5.880000000000005E-3</c:v>
                </c:pt>
                <c:pt idx="121">
                  <c:v>7.8880000000000061E-3</c:v>
                </c:pt>
                <c:pt idx="122">
                  <c:v>9.9400000000000096E-3</c:v>
                </c:pt>
                <c:pt idx="123">
                  <c:v>9.0359999999998965E-3</c:v>
                </c:pt>
                <c:pt idx="124">
                  <c:v>6.0780000000000044E-3</c:v>
                </c:pt>
                <c:pt idx="125">
                  <c:v>1.019000000000114E-3</c:v>
                </c:pt>
                <c:pt idx="126">
                  <c:v>-6.1200000000000056E-3</c:v>
                </c:pt>
                <c:pt idx="127">
                  <c:v>-1.216800000000001E-2</c:v>
                </c:pt>
                <c:pt idx="128">
                  <c:v>-3.0060000000000026E-3</c:v>
                </c:pt>
                <c:pt idx="129">
                  <c:v>4.9950000000000046E-3</c:v>
                </c:pt>
                <c:pt idx="130">
                  <c:v>1.0040000000000009E-2</c:v>
                </c:pt>
                <c:pt idx="131">
                  <c:v>1.4196000000000012E-2</c:v>
                </c:pt>
                <c:pt idx="132">
                  <c:v>1.7475999999999901E-2</c:v>
                </c:pt>
                <c:pt idx="133">
                  <c:v>1.1495000000000125E-2</c:v>
                </c:pt>
                <c:pt idx="134">
                  <c:v>5.2799999999998881E-3</c:v>
                </c:pt>
                <c:pt idx="135">
                  <c:v>6.3660000000000053E-3</c:v>
                </c:pt>
                <c:pt idx="136">
                  <c:v>1.1737000000000128E-2</c:v>
                </c:pt>
                <c:pt idx="137">
                  <c:v>1.078000000000001E-2</c:v>
                </c:pt>
                <c:pt idx="138">
                  <c:v>1.4143999999999893E-2</c:v>
                </c:pt>
                <c:pt idx="139">
                  <c:v>1.871700000000014E-2</c:v>
                </c:pt>
                <c:pt idx="140">
                  <c:v>1.5651999999999767E-2</c:v>
                </c:pt>
                <c:pt idx="141">
                  <c:v>1.4716000000000137E-2</c:v>
                </c:pt>
                <c:pt idx="142">
                  <c:v>4.5800000000000042E-3</c:v>
                </c:pt>
                <c:pt idx="143">
                  <c:v>-2.2980000000000023E-3</c:v>
                </c:pt>
                <c:pt idx="144">
                  <c:v>0</c:v>
                </c:pt>
                <c:pt idx="145">
                  <c:v>2.2940000000000022E-3</c:v>
                </c:pt>
                <c:pt idx="146">
                  <c:v>4.5960000000000046E-3</c:v>
                </c:pt>
                <c:pt idx="147">
                  <c:v>6.9180000000000066E-3</c:v>
                </c:pt>
                <c:pt idx="148">
                  <c:v>1.0430999999999881E-2</c:v>
                </c:pt>
                <c:pt idx="149">
                  <c:v>1.0512000000000138E-2</c:v>
                </c:pt>
                <c:pt idx="150">
                  <c:v>1.1769999999998704E-3</c:v>
                </c:pt>
                <c:pt idx="151">
                  <c:v>3.5340000000001338E-3</c:v>
                </c:pt>
                <c:pt idx="152">
                  <c:v>4.7240000000000042E-3</c:v>
                </c:pt>
                <c:pt idx="153">
                  <c:v>0</c:v>
                </c:pt>
                <c:pt idx="154">
                  <c:v>1.303499999999988E-2</c:v>
                </c:pt>
                <c:pt idx="155">
                  <c:v>1.5548000000000147E-2</c:v>
                </c:pt>
                <c:pt idx="156">
                  <c:v>6.0449999999998717E-3</c:v>
                </c:pt>
                <c:pt idx="157">
                  <c:v>1.214000000000001E-2</c:v>
                </c:pt>
                <c:pt idx="158">
                  <c:v>1.2240000000001369E-3</c:v>
                </c:pt>
                <c:pt idx="159">
                  <c:v>-9.8000000000000101E-3</c:v>
                </c:pt>
                <c:pt idx="160">
                  <c:v>-6.0850000000001406E-3</c:v>
                </c:pt>
                <c:pt idx="161">
                  <c:v>-1.3331999999999877E-2</c:v>
                </c:pt>
                <c:pt idx="162">
                  <c:v>-6.0050000000001387E-3</c:v>
                </c:pt>
                <c:pt idx="163">
                  <c:v>7.1760000000000062E-3</c:v>
                </c:pt>
                <c:pt idx="164">
                  <c:v>7.2120000000000057E-3</c:v>
                </c:pt>
                <c:pt idx="165">
                  <c:v>9.6640000000000077E-3</c:v>
                </c:pt>
                <c:pt idx="166">
                  <c:v>1.2160000000000011E-2</c:v>
                </c:pt>
                <c:pt idx="167">
                  <c:v>7.3560000000000066E-3</c:v>
                </c:pt>
                <c:pt idx="168">
                  <c:v>3.6960000000001401E-3</c:v>
                </c:pt>
                <c:pt idx="169">
                  <c:v>0</c:v>
                </c:pt>
                <c:pt idx="170">
                  <c:v>2.4700000000000026E-3</c:v>
                </c:pt>
                <c:pt idx="171">
                  <c:v>4.9480000000000045E-3</c:v>
                </c:pt>
                <c:pt idx="172">
                  <c:v>-2.4820000000000024E-3</c:v>
                </c:pt>
                <c:pt idx="173">
                  <c:v>0</c:v>
                </c:pt>
                <c:pt idx="174">
                  <c:v>1.2389999999998637E-3</c:v>
                </c:pt>
                <c:pt idx="175">
                  <c:v>2.4800000000000022E-3</c:v>
                </c:pt>
                <c:pt idx="176">
                  <c:v>4.9680000000000045E-3</c:v>
                </c:pt>
                <c:pt idx="177">
                  <c:v>7.4760000000000069E-3</c:v>
                </c:pt>
                <c:pt idx="178">
                  <c:v>7.5120000000000065E-3</c:v>
                </c:pt>
                <c:pt idx="179">
                  <c:v>1.2579999999998614E-3</c:v>
                </c:pt>
                <c:pt idx="180">
                  <c:v>-6.2949999999998649E-3</c:v>
                </c:pt>
                <c:pt idx="181">
                  <c:v>-7.5240000000000064E-3</c:v>
                </c:pt>
                <c:pt idx="182">
                  <c:v>-9.9840000000000085E-3</c:v>
                </c:pt>
                <c:pt idx="183">
                  <c:v>-7.4400000000000065E-3</c:v>
                </c:pt>
                <c:pt idx="184">
                  <c:v>-1.1105999999999873E-2</c:v>
                </c:pt>
                <c:pt idx="185">
                  <c:v>-8.575000000000145E-3</c:v>
                </c:pt>
                <c:pt idx="186">
                  <c:v>-3.6539999999998679E-3</c:v>
                </c:pt>
                <c:pt idx="187">
                  <c:v>-3.6450000000001386E-3</c:v>
                </c:pt>
                <c:pt idx="188">
                  <c:v>-8.4839999999998736E-3</c:v>
                </c:pt>
                <c:pt idx="189">
                  <c:v>-1.4460000000000015E-2</c:v>
                </c:pt>
                <c:pt idx="190">
                  <c:v>-1.6702000000000015E-2</c:v>
                </c:pt>
                <c:pt idx="191">
                  <c:v>-1.8864000000000016E-2</c:v>
                </c:pt>
                <c:pt idx="192">
                  <c:v>-1.8608000000000017E-2</c:v>
                </c:pt>
                <c:pt idx="193">
                  <c:v>-1.2617000000000139E-2</c:v>
                </c:pt>
                <c:pt idx="194">
                  <c:v>0</c:v>
                </c:pt>
                <c:pt idx="195">
                  <c:v>3.4080000000001288E-3</c:v>
                </c:pt>
                <c:pt idx="196">
                  <c:v>1.1390000000000009E-2</c:v>
                </c:pt>
                <c:pt idx="197">
                  <c:v>2.1830999999999892E-2</c:v>
                </c:pt>
                <c:pt idx="198">
                  <c:v>2.5696000000000021E-2</c:v>
                </c:pt>
                <c:pt idx="199">
                  <c:v>2.2610000000000151E-2</c:v>
                </c:pt>
                <c:pt idx="200">
                  <c:v>2.7806999999999891E-2</c:v>
                </c:pt>
                <c:pt idx="201">
                  <c:v>2.5871999999999885E-2</c:v>
                </c:pt>
                <c:pt idx="202">
                  <c:v>2.2554000000000018E-2</c:v>
                </c:pt>
                <c:pt idx="203">
                  <c:v>1.9065000000000158E-2</c:v>
                </c:pt>
                <c:pt idx="204">
                  <c:v>2.3148000000000023E-2</c:v>
                </c:pt>
                <c:pt idx="205">
                  <c:v>1.9559999999999873E-2</c:v>
                </c:pt>
                <c:pt idx="206">
                  <c:v>1.5828000000000012E-2</c:v>
                </c:pt>
                <c:pt idx="207">
                  <c:v>1.064800000000001E-2</c:v>
                </c:pt>
                <c:pt idx="208">
                  <c:v>2.6780000000000024E-3</c:v>
                </c:pt>
                <c:pt idx="209">
                  <c:v>5.364000000000005E-3</c:v>
                </c:pt>
                <c:pt idx="210">
                  <c:v>-8.0700000000000077E-3</c:v>
                </c:pt>
                <c:pt idx="211">
                  <c:v>-1.2050999999999862E-2</c:v>
                </c:pt>
                <c:pt idx="212">
                  <c:v>-1.1970000000000159E-2</c:v>
                </c:pt>
                <c:pt idx="213">
                  <c:v>-9.2469999999998612E-3</c:v>
                </c:pt>
                <c:pt idx="214">
                  <c:v>-6.5700000000001521E-3</c:v>
                </c:pt>
                <c:pt idx="215">
                  <c:v>1.3090000000001464E-3</c:v>
                </c:pt>
                <c:pt idx="216">
                  <c:v>3.9299999999998581E-3</c:v>
                </c:pt>
                <c:pt idx="217">
                  <c:v>5.2520000000000041E-3</c:v>
                </c:pt>
                <c:pt idx="218">
                  <c:v>0</c:v>
                </c:pt>
                <c:pt idx="219">
                  <c:v>5.2680000000000044E-3</c:v>
                </c:pt>
                <c:pt idx="220">
                  <c:v>1.3210000000000012E-2</c:v>
                </c:pt>
                <c:pt idx="221">
                  <c:v>1.3310000000000011E-2</c:v>
                </c:pt>
                <c:pt idx="222">
                  <c:v>1.4751000000000162E-2</c:v>
                </c:pt>
                <c:pt idx="223">
                  <c:v>2.9744000000000027E-2</c:v>
                </c:pt>
                <c:pt idx="224">
                  <c:v>2.0609999999999868E-2</c:v>
                </c:pt>
                <c:pt idx="225">
                  <c:v>2.7780000000000023E-2</c:v>
                </c:pt>
                <c:pt idx="226">
                  <c:v>2.9588999999999869E-2</c:v>
                </c:pt>
                <c:pt idx="227">
                  <c:v>2.0020000000000017E-2</c:v>
                </c:pt>
                <c:pt idx="228">
                  <c:v>1.8772000000000177E-2</c:v>
                </c:pt>
                <c:pt idx="229">
                  <c:v>5.8280000000000051E-3</c:v>
                </c:pt>
                <c:pt idx="230">
                  <c:v>1.1688000000000011E-2</c:v>
                </c:pt>
                <c:pt idx="231">
                  <c:v>2.9380000000000028E-2</c:v>
                </c:pt>
                <c:pt idx="232">
                  <c:v>3.8713999999999707E-2</c:v>
                </c:pt>
                <c:pt idx="233">
                  <c:v>3.4845000000000195E-2</c:v>
                </c:pt>
                <c:pt idx="234">
                  <c:v>3.2297999999999862E-2</c:v>
                </c:pt>
                <c:pt idx="235">
                  <c:v>4.2093000000000207E-2</c:v>
                </c:pt>
                <c:pt idx="236">
                  <c:v>3.1720000000000033E-2</c:v>
                </c:pt>
                <c:pt idx="237">
                  <c:v>9.6360000000000091E-3</c:v>
                </c:pt>
                <c:pt idx="238">
                  <c:v>-1.2896000000000012E-2</c:v>
                </c:pt>
                <c:pt idx="239">
                  <c:v>-1.6040000000001795E-3</c:v>
                </c:pt>
                <c:pt idx="240">
                  <c:v>9.6180000000000085E-3</c:v>
                </c:pt>
                <c:pt idx="241">
                  <c:v>4.5052000000000036E-2</c:v>
                </c:pt>
                <c:pt idx="242">
                  <c:v>2.9466000000000027E-2</c:v>
                </c:pt>
                <c:pt idx="243">
                  <c:v>1.3240000000000012E-2</c:v>
                </c:pt>
                <c:pt idx="244">
                  <c:v>-6.652000000000006E-3</c:v>
                </c:pt>
                <c:pt idx="245">
                  <c:v>1.493099999999983E-2</c:v>
                </c:pt>
                <c:pt idx="246">
                  <c:v>1.8348000000000201E-2</c:v>
                </c:pt>
                <c:pt idx="247">
                  <c:v>3.0222000000000027E-2</c:v>
                </c:pt>
                <c:pt idx="248">
                  <c:v>3.9030999999999851E-2</c:v>
                </c:pt>
                <c:pt idx="249">
                  <c:v>3.4400000000000028E-2</c:v>
                </c:pt>
                <c:pt idx="250">
                  <c:v>4.5240000000000037E-2</c:v>
                </c:pt>
                <c:pt idx="251">
                  <c:v>3.5320000000000032E-2</c:v>
                </c:pt>
                <c:pt idx="252">
                  <c:v>4.4649999999999843E-2</c:v>
                </c:pt>
                <c:pt idx="253">
                  <c:v>5.7952000000000052E-2</c:v>
                </c:pt>
                <c:pt idx="254">
                  <c:v>5.8976000000000049E-2</c:v>
                </c:pt>
                <c:pt idx="255">
                  <c:v>6.0000000000000053E-2</c:v>
                </c:pt>
                <c:pt idx="256">
                  <c:v>5.7210000000000052E-2</c:v>
                </c:pt>
                <c:pt idx="257">
                  <c:v>5.6172999999999834E-2</c:v>
                </c:pt>
                <c:pt idx="258">
                  <c:v>6.4878000000000269E-2</c:v>
                </c:pt>
                <c:pt idx="259">
                  <c:v>6.7965999999999624E-2</c:v>
                </c:pt>
                <c:pt idx="260">
                  <c:v>7.1155000000000287E-2</c:v>
                </c:pt>
                <c:pt idx="261">
                  <c:v>6.6176000000000054E-2</c:v>
                </c:pt>
                <c:pt idx="262">
                  <c:v>6.5099999999999367E-2</c:v>
                </c:pt>
                <c:pt idx="263">
                  <c:v>5.5406000000000517E-2</c:v>
                </c:pt>
                <c:pt idx="264">
                  <c:v>6.4709999999999573E-2</c:v>
                </c:pt>
                <c:pt idx="265">
                  <c:v>5.9049000000000289E-2</c:v>
                </c:pt>
                <c:pt idx="266">
                  <c:v>6.4205999999999805E-2</c:v>
                </c:pt>
                <c:pt idx="267">
                  <c:v>7.4018999999999807E-2</c:v>
                </c:pt>
                <c:pt idx="268">
                  <c:v>8.6488000000000578E-2</c:v>
                </c:pt>
                <c:pt idx="269">
                  <c:v>9.2560000000000087E-2</c:v>
                </c:pt>
                <c:pt idx="270">
                  <c:v>8.945199999999956E-2</c:v>
                </c:pt>
                <c:pt idx="271">
                  <c:v>9.5680000000000084E-2</c:v>
                </c:pt>
                <c:pt idx="272">
                  <c:v>0.11430400000000036</c:v>
                </c:pt>
                <c:pt idx="273">
                  <c:v>0.12394999999999956</c:v>
                </c:pt>
                <c:pt idx="274">
                  <c:v>0.1289790000000004</c:v>
                </c:pt>
                <c:pt idx="275">
                  <c:v>0.14963999999999955</c:v>
                </c:pt>
                <c:pt idx="276">
                  <c:v>0.16091799999999984</c:v>
                </c:pt>
                <c:pt idx="277">
                  <c:v>0.17003700000000044</c:v>
                </c:pt>
                <c:pt idx="278">
                  <c:v>0.17124399999999954</c:v>
                </c:pt>
                <c:pt idx="279">
                  <c:v>0.17508800000000077</c:v>
                </c:pt>
                <c:pt idx="280">
                  <c:v>0.17604599999999984</c:v>
                </c:pt>
                <c:pt idx="281">
                  <c:v>0.18271399999999952</c:v>
                </c:pt>
                <c:pt idx="282">
                  <c:v>0.19558499999999984</c:v>
                </c:pt>
                <c:pt idx="283">
                  <c:v>0.21518000000000087</c:v>
                </c:pt>
                <c:pt idx="284">
                  <c:v>0.2200799999999995</c:v>
                </c:pt>
                <c:pt idx="285">
                  <c:v>0.2314080000000002</c:v>
                </c:pt>
                <c:pt idx="286">
                  <c:v>0.24645000000000059</c:v>
                </c:pt>
                <c:pt idx="287">
                  <c:v>0.25207499999999911</c:v>
                </c:pt>
                <c:pt idx="288">
                  <c:v>0.23708399999999982</c:v>
                </c:pt>
                <c:pt idx="289">
                  <c:v>0.2523600000000002</c:v>
                </c:pt>
                <c:pt idx="290">
                  <c:v>0.29331399999999946</c:v>
                </c:pt>
                <c:pt idx="291">
                  <c:v>0.3402869999999999</c:v>
                </c:pt>
                <c:pt idx="292">
                  <c:v>0.35268800000000111</c:v>
                </c:pt>
                <c:pt idx="293">
                  <c:v>0.34998599999999902</c:v>
                </c:pt>
                <c:pt idx="294">
                  <c:v>0.34645600000000204</c:v>
                </c:pt>
                <c:pt idx="295">
                  <c:v>0.34614999999999768</c:v>
                </c:pt>
                <c:pt idx="296">
                  <c:v>0.36587900000000168</c:v>
                </c:pt>
                <c:pt idx="297">
                  <c:v>0.39899999999999897</c:v>
                </c:pt>
                <c:pt idx="298">
                  <c:v>0.47674499999999898</c:v>
                </c:pt>
                <c:pt idx="299">
                  <c:v>0.56396800000000047</c:v>
                </c:pt>
                <c:pt idx="300">
                  <c:v>0.64382800000000151</c:v>
                </c:pt>
                <c:pt idx="301">
                  <c:v>0.69672400000000012</c:v>
                </c:pt>
                <c:pt idx="302">
                  <c:v>0.76717499999999905</c:v>
                </c:pt>
                <c:pt idx="303">
                  <c:v>0.84229599999999794</c:v>
                </c:pt>
                <c:pt idx="304">
                  <c:v>0.92238700000000129</c:v>
                </c:pt>
                <c:pt idx="305">
                  <c:v>0.94909599999999961</c:v>
                </c:pt>
                <c:pt idx="306">
                  <c:v>0.98629000000000144</c:v>
                </c:pt>
                <c:pt idx="307">
                  <c:v>1.041086999999999</c:v>
                </c:pt>
                <c:pt idx="308">
                  <c:v>1.1098080000000003</c:v>
                </c:pt>
                <c:pt idx="309">
                  <c:v>1.1576509999999991</c:v>
                </c:pt>
                <c:pt idx="310">
                  <c:v>1.1816280000000003</c:v>
                </c:pt>
                <c:pt idx="311">
                  <c:v>1.3783740000000027</c:v>
                </c:pt>
                <c:pt idx="312">
                  <c:v>1.4973749999999977</c:v>
                </c:pt>
                <c:pt idx="313">
                  <c:v>1.5755200000000007</c:v>
                </c:pt>
                <c:pt idx="314">
                  <c:v>1.7417050000000007</c:v>
                </c:pt>
                <c:pt idx="315">
                  <c:v>2.0002880000000016</c:v>
                </c:pt>
                <c:pt idx="316">
                  <c:v>2.1124019999999946</c:v>
                </c:pt>
                <c:pt idx="317">
                  <c:v>2.1812280000000053</c:v>
                </c:pt>
                <c:pt idx="318">
                  <c:v>2.396446999999994</c:v>
                </c:pt>
                <c:pt idx="319">
                  <c:v>2.4484079999999975</c:v>
                </c:pt>
                <c:pt idx="320">
                  <c:v>2.6458220000000119</c:v>
                </c:pt>
                <c:pt idx="321">
                  <c:v>2.9545379999999888</c:v>
                </c:pt>
                <c:pt idx="322">
                  <c:v>3.3612620000000049</c:v>
                </c:pt>
                <c:pt idx="323">
                  <c:v>3.4796789999999933</c:v>
                </c:pt>
                <c:pt idx="324">
                  <c:v>4.0011840000000074</c:v>
                </c:pt>
                <c:pt idx="325">
                  <c:v>4.357499999999991</c:v>
                </c:pt>
                <c:pt idx="326">
                  <c:v>4.7698550000000122</c:v>
                </c:pt>
                <c:pt idx="327">
                  <c:v>4.9608239999999935</c:v>
                </c:pt>
                <c:pt idx="328">
                  <c:v>5.5879860000000026</c:v>
                </c:pt>
                <c:pt idx="329">
                  <c:v>5.8739770000000116</c:v>
                </c:pt>
                <c:pt idx="330">
                  <c:v>6.409225999999979</c:v>
                </c:pt>
                <c:pt idx="331">
                  <c:v>6.7946849999999985</c:v>
                </c:pt>
                <c:pt idx="332">
                  <c:v>7.5118680000000158</c:v>
                </c:pt>
                <c:pt idx="333">
                  <c:v>7.7527679999999979</c:v>
                </c:pt>
                <c:pt idx="334">
                  <c:v>8.4770659999999953</c:v>
                </c:pt>
                <c:pt idx="335">
                  <c:v>8.9726940000000113</c:v>
                </c:pt>
                <c:pt idx="336">
                  <c:v>9.7273919999999805</c:v>
                </c:pt>
                <c:pt idx="337">
                  <c:v>10.229911999999993</c:v>
                </c:pt>
                <c:pt idx="338">
                  <c:v>11.332734000000022</c:v>
                </c:pt>
                <c:pt idx="339">
                  <c:v>12.069675000000013</c:v>
                </c:pt>
                <c:pt idx="340">
                  <c:v>12.673747999999998</c:v>
                </c:pt>
                <c:pt idx="341">
                  <c:v>13.678928999999972</c:v>
                </c:pt>
                <c:pt idx="342">
                  <c:v>13.925100000000008</c:v>
                </c:pt>
                <c:pt idx="343">
                  <c:v>14.432952000000034</c:v>
                </c:pt>
                <c:pt idx="344">
                  <c:v>14.857511999999957</c:v>
                </c:pt>
                <c:pt idx="345">
                  <c:v>14.856981999999988</c:v>
                </c:pt>
                <c:pt idx="346">
                  <c:v>15.356692000000043</c:v>
                </c:pt>
                <c:pt idx="347">
                  <c:v>15.743488999999959</c:v>
                </c:pt>
                <c:pt idx="348">
                  <c:v>15.715098000000053</c:v>
                </c:pt>
                <c:pt idx="349">
                  <c:v>15.844878999999958</c:v>
                </c:pt>
                <c:pt idx="350">
                  <c:v>16.179680000000044</c:v>
                </c:pt>
                <c:pt idx="351">
                  <c:v>16.248750000000001</c:v>
                </c:pt>
                <c:pt idx="352">
                  <c:v>16.479636999999993</c:v>
                </c:pt>
                <c:pt idx="353">
                  <c:v>18.524559999999994</c:v>
                </c:pt>
                <c:pt idx="354">
                  <c:v>20.746045999999961</c:v>
                </c:pt>
                <c:pt idx="355">
                  <c:v>24.537240000000047</c:v>
                </c:pt>
                <c:pt idx="356">
                  <c:v>30.140941000000023</c:v>
                </c:pt>
                <c:pt idx="357">
                  <c:v>36.803109999999947</c:v>
                </c:pt>
                <c:pt idx="358">
                  <c:v>45.429956999999916</c:v>
                </c:pt>
                <c:pt idx="359">
                  <c:v>56.070820000000154</c:v>
                </c:pt>
                <c:pt idx="360">
                  <c:v>67.957731999999936</c:v>
                </c:pt>
                <c:pt idx="361">
                  <c:v>81.32875300000012</c:v>
                </c:pt>
                <c:pt idx="362">
                  <c:v>95.808829999999944</c:v>
                </c:pt>
                <c:pt idx="363">
                  <c:v>109.84168799999985</c:v>
                </c:pt>
                <c:pt idx="364">
                  <c:v>123.42881300000018</c:v>
                </c:pt>
                <c:pt idx="365">
                  <c:v>135.24073199999989</c:v>
                </c:pt>
                <c:pt idx="366">
                  <c:v>145.09070399999985</c:v>
                </c:pt>
                <c:pt idx="367">
                  <c:v>150.8875020000001</c:v>
                </c:pt>
                <c:pt idx="368">
                  <c:v>152.40858600000024</c:v>
                </c:pt>
                <c:pt idx="369">
                  <c:v>148.67042499999997</c:v>
                </c:pt>
                <c:pt idx="370">
                  <c:v>138.67097199999992</c:v>
                </c:pt>
                <c:pt idx="371">
                  <c:v>123.27270399999989</c:v>
                </c:pt>
                <c:pt idx="372">
                  <c:v>102.6039040000005</c:v>
                </c:pt>
                <c:pt idx="373">
                  <c:v>79.215839999999218</c:v>
                </c:pt>
                <c:pt idx="374">
                  <c:v>52.529832000000056</c:v>
                </c:pt>
                <c:pt idx="375">
                  <c:v>26.427170000000348</c:v>
                </c:pt>
                <c:pt idx="376">
                  <c:v>0.55221599999969395</c:v>
                </c:pt>
                <c:pt idx="377">
                  <c:v>-25.404879999999654</c:v>
                </c:pt>
                <c:pt idx="378">
                  <c:v>-45.114218999999757</c:v>
                </c:pt>
                <c:pt idx="379">
                  <c:v>-64.337460000000831</c:v>
                </c:pt>
                <c:pt idx="380">
                  <c:v>-82.68991199999931</c:v>
                </c:pt>
                <c:pt idx="381">
                  <c:v>-90.978442000000328</c:v>
                </c:pt>
                <c:pt idx="382">
                  <c:v>-99.960398999999668</c:v>
                </c:pt>
                <c:pt idx="383">
                  <c:v>-106.234722</c:v>
                </c:pt>
                <c:pt idx="384">
                  <c:v>-106.62607800000028</c:v>
                </c:pt>
                <c:pt idx="385">
                  <c:v>-107.39740199999984</c:v>
                </c:pt>
                <c:pt idx="386">
                  <c:v>-104.94302000000002</c:v>
                </c:pt>
                <c:pt idx="387">
                  <c:v>-102.13318900000003</c:v>
                </c:pt>
                <c:pt idx="388">
                  <c:v>-97.545671999999854</c:v>
                </c:pt>
                <c:pt idx="389">
                  <c:v>-93.553152000000082</c:v>
                </c:pt>
                <c:pt idx="390">
                  <c:v>-88.627812000000134</c:v>
                </c:pt>
                <c:pt idx="391">
                  <c:v>-82.909824000000029</c:v>
                </c:pt>
                <c:pt idx="392">
                  <c:v>-78.128128000000061</c:v>
                </c:pt>
                <c:pt idx="393">
                  <c:v>-72.913679999999971</c:v>
                </c:pt>
                <c:pt idx="394">
                  <c:v>-68.487103999999903</c:v>
                </c:pt>
                <c:pt idx="395">
                  <c:v>-63.670320000000018</c:v>
                </c:pt>
                <c:pt idx="396">
                  <c:v>-59.273080000000036</c:v>
                </c:pt>
                <c:pt idx="397">
                  <c:v>-55.419407999999869</c:v>
                </c:pt>
                <c:pt idx="398">
                  <c:v>-50.698368000000045</c:v>
                </c:pt>
                <c:pt idx="399">
                  <c:v>-46.927619999999969</c:v>
                </c:pt>
                <c:pt idx="400">
                  <c:v>-43.263504000000147</c:v>
                </c:pt>
                <c:pt idx="401">
                  <c:v>-39.779624999999903</c:v>
                </c:pt>
                <c:pt idx="402">
                  <c:v>-36.993760000000044</c:v>
                </c:pt>
                <c:pt idx="403">
                  <c:v>-33.756359999999894</c:v>
                </c:pt>
                <c:pt idx="404">
                  <c:v>-31.422818000000074</c:v>
                </c:pt>
                <c:pt idx="405">
                  <c:v>-28.858060000000012</c:v>
                </c:pt>
                <c:pt idx="406">
                  <c:v>-26.815914000000003</c:v>
                </c:pt>
                <c:pt idx="407">
                  <c:v>-25.020224999999968</c:v>
                </c:pt>
                <c:pt idx="408">
                  <c:v>-22.969607999999987</c:v>
                </c:pt>
                <c:pt idx="409">
                  <c:v>-21.426496000000018</c:v>
                </c:pt>
                <c:pt idx="410">
                  <c:v>-19.662668999999948</c:v>
                </c:pt>
                <c:pt idx="411">
                  <c:v>-18.412716000000042</c:v>
                </c:pt>
                <c:pt idx="412">
                  <c:v>-17.012632000000036</c:v>
                </c:pt>
                <c:pt idx="413">
                  <c:v>-15.69021299999995</c:v>
                </c:pt>
                <c:pt idx="414">
                  <c:v>-14.639316000000035</c:v>
                </c:pt>
                <c:pt idx="415">
                  <c:v>-13.428311000000004</c:v>
                </c:pt>
                <c:pt idx="416">
                  <c:v>-12.451949999999957</c:v>
                </c:pt>
                <c:pt idx="417">
                  <c:v>-11.366649000000004</c:v>
                </c:pt>
                <c:pt idx="418">
                  <c:v>-10.616600000000034</c:v>
                </c:pt>
                <c:pt idx="419">
                  <c:v>-10.016614999999998</c:v>
                </c:pt>
                <c:pt idx="420">
                  <c:v>-9.3870599999999627</c:v>
                </c:pt>
                <c:pt idx="421">
                  <c:v>-8.7869359999999936</c:v>
                </c:pt>
                <c:pt idx="422">
                  <c:v>-8.1977550000000026</c:v>
                </c:pt>
                <c:pt idx="423">
                  <c:v>-7.6711019999999905</c:v>
                </c:pt>
                <c:pt idx="424">
                  <c:v>-7.1692350000000378</c:v>
                </c:pt>
                <c:pt idx="425">
                  <c:v>-6.6109519999999842</c:v>
                </c:pt>
                <c:pt idx="426">
                  <c:v>-6.2066980000000038</c:v>
                </c:pt>
                <c:pt idx="427">
                  <c:v>-5.7443490000000104</c:v>
                </c:pt>
                <c:pt idx="428">
                  <c:v>-5.4536199999999866</c:v>
                </c:pt>
                <c:pt idx="429">
                  <c:v>-5.029070999999993</c:v>
                </c:pt>
                <c:pt idx="430">
                  <c:v>-4.6398880000000169</c:v>
                </c:pt>
                <c:pt idx="431">
                  <c:v>-4.2973979999999994</c:v>
                </c:pt>
                <c:pt idx="432">
                  <c:v>-4.0656070000000017</c:v>
                </c:pt>
                <c:pt idx="433">
                  <c:v>-3.8561519999999976</c:v>
                </c:pt>
                <c:pt idx="434">
                  <c:v>-3.6030059999999988</c:v>
                </c:pt>
                <c:pt idx="435">
                  <c:v>-3.4114499999999945</c:v>
                </c:pt>
                <c:pt idx="436">
                  <c:v>-3.2148999999999974</c:v>
                </c:pt>
                <c:pt idx="437">
                  <c:v>-3.0625650000000015</c:v>
                </c:pt>
                <c:pt idx="438">
                  <c:v>-2.9155920000000055</c:v>
                </c:pt>
                <c:pt idx="439">
                  <c:v>-2.7738339999999884</c:v>
                </c:pt>
                <c:pt idx="440">
                  <c:v>-2.6257770000000189</c:v>
                </c:pt>
                <c:pt idx="441">
                  <c:v>-2.4833279999999887</c:v>
                </c:pt>
                <c:pt idx="442">
                  <c:v>-2.3681210000000057</c:v>
                </c:pt>
                <c:pt idx="443">
                  <c:v>-2.2247680000000019</c:v>
                </c:pt>
                <c:pt idx="444">
                  <c:v>-2.0766240000000042</c:v>
                </c:pt>
                <c:pt idx="445">
                  <c:v>-1.9550999999999947</c:v>
                </c:pt>
                <c:pt idx="446">
                  <c:v>-1.8583999999999927</c:v>
                </c:pt>
                <c:pt idx="447">
                  <c:v>-1.7253839999999949</c:v>
                </c:pt>
                <c:pt idx="448">
                  <c:v>-1.6853660000000006</c:v>
                </c:pt>
                <c:pt idx="449">
                  <c:v>-1.578885000000009</c:v>
                </c:pt>
                <c:pt idx="450">
                  <c:v>-1.5140439999999962</c:v>
                </c:pt>
                <c:pt idx="451">
                  <c:v>-1.4419080000000055</c:v>
                </c:pt>
                <c:pt idx="452">
                  <c:v>-1.3630500000000032</c:v>
                </c:pt>
                <c:pt idx="453">
                  <c:v>-1.313739000000002</c:v>
                </c:pt>
                <c:pt idx="454">
                  <c:v>-1.2569699999999902</c:v>
                </c:pt>
                <c:pt idx="455">
                  <c:v>-1.184639000000004</c:v>
                </c:pt>
                <c:pt idx="456">
                  <c:v>-1.1148100000000019</c:v>
                </c:pt>
                <c:pt idx="457">
                  <c:v>-1.0389959999999896</c:v>
                </c:pt>
                <c:pt idx="458">
                  <c:v>-0.99885500000000371</c:v>
                </c:pt>
                <c:pt idx="459">
                  <c:v>-0.88660599999999989</c:v>
                </c:pt>
                <c:pt idx="460">
                  <c:v>-0.83460000000000079</c:v>
                </c:pt>
                <c:pt idx="461">
                  <c:v>-0.80794200000000249</c:v>
                </c:pt>
                <c:pt idx="462">
                  <c:v>-0.75844299999999631</c:v>
                </c:pt>
                <c:pt idx="463">
                  <c:v>-0.75675600000000587</c:v>
                </c:pt>
                <c:pt idx="464">
                  <c:v>-0.81576799999999472</c:v>
                </c:pt>
                <c:pt idx="465">
                  <c:v>-0.74418300000000148</c:v>
                </c:pt>
                <c:pt idx="466">
                  <c:v>-0.68987399999999977</c:v>
                </c:pt>
                <c:pt idx="467">
                  <c:v>-0.66657500000000147</c:v>
                </c:pt>
                <c:pt idx="468">
                  <c:v>-0.6365920000000006</c:v>
                </c:pt>
                <c:pt idx="469">
                  <c:v>-0.52880399999999883</c:v>
                </c:pt>
                <c:pt idx="470">
                  <c:v>-0.5374719999999974</c:v>
                </c:pt>
                <c:pt idx="471">
                  <c:v>-0.52470000000000128</c:v>
                </c:pt>
                <c:pt idx="472">
                  <c:v>-0.40141799999999883</c:v>
                </c:pt>
                <c:pt idx="473">
                  <c:v>-0.42550600000000194</c:v>
                </c:pt>
                <c:pt idx="474">
                  <c:v>-0.53727899999999817</c:v>
                </c:pt>
                <c:pt idx="475">
                  <c:v>-0.49742800000000498</c:v>
                </c:pt>
                <c:pt idx="476">
                  <c:v>-0.50524799999999748</c:v>
                </c:pt>
                <c:pt idx="477">
                  <c:v>-0.53890399999999905</c:v>
                </c:pt>
                <c:pt idx="478">
                  <c:v>-0.46728000000000042</c:v>
                </c:pt>
                <c:pt idx="479">
                  <c:v>-0.44284199999999968</c:v>
                </c:pt>
                <c:pt idx="480">
                  <c:v>-0.38728899999999966</c:v>
                </c:pt>
                <c:pt idx="481">
                  <c:v>-0.34584000000000381</c:v>
                </c:pt>
                <c:pt idx="482">
                  <c:v>-0.38021299999999963</c:v>
                </c:pt>
                <c:pt idx="483">
                  <c:v>-0.32711599999999957</c:v>
                </c:pt>
                <c:pt idx="484">
                  <c:v>-0.26923599999999753</c:v>
                </c:pt>
                <c:pt idx="485">
                  <c:v>-0.31590000000000301</c:v>
                </c:pt>
                <c:pt idx="486">
                  <c:v>-0.34933399999999898</c:v>
                </c:pt>
                <c:pt idx="487">
                  <c:v>-0.345969999999999</c:v>
                </c:pt>
                <c:pt idx="488">
                  <c:v>-0.37214099999999839</c:v>
                </c:pt>
                <c:pt idx="489">
                  <c:v>-0.34479600000000099</c:v>
                </c:pt>
                <c:pt idx="490">
                  <c:v>-0.35288499999999967</c:v>
                </c:pt>
                <c:pt idx="491">
                  <c:v>-0.3491639999999997</c:v>
                </c:pt>
                <c:pt idx="492">
                  <c:v>-0.28314999999999901</c:v>
                </c:pt>
                <c:pt idx="493">
                  <c:v>-0.26381100000000335</c:v>
                </c:pt>
                <c:pt idx="494">
                  <c:v>-0.24490399999999773</c:v>
                </c:pt>
                <c:pt idx="495">
                  <c:v>-0.20983600000000141</c:v>
                </c:pt>
                <c:pt idx="496">
                  <c:v>-0.17000399999999832</c:v>
                </c:pt>
                <c:pt idx="497">
                  <c:v>-0.18540200000000381</c:v>
                </c:pt>
                <c:pt idx="498">
                  <c:v>-0.20050299999999957</c:v>
                </c:pt>
                <c:pt idx="499">
                  <c:v>-0.18836999999999599</c:v>
                </c:pt>
                <c:pt idx="500">
                  <c:v>-0.19783900000000434</c:v>
                </c:pt>
                <c:pt idx="501">
                  <c:v>-0.24425999999999667</c:v>
                </c:pt>
                <c:pt idx="502">
                  <c:v>-0.23161600000000254</c:v>
                </c:pt>
                <c:pt idx="503">
                  <c:v>-0.26099999999999907</c:v>
                </c:pt>
                <c:pt idx="504">
                  <c:v>-0.27918000000000137</c:v>
                </c:pt>
                <c:pt idx="505">
                  <c:v>-0.19952399999999845</c:v>
                </c:pt>
                <c:pt idx="506">
                  <c:v>-0.24877300000000191</c:v>
                </c:pt>
                <c:pt idx="507">
                  <c:v>-0.29162399999999911</c:v>
                </c:pt>
                <c:pt idx="508">
                  <c:v>-0.24352999999999744</c:v>
                </c:pt>
                <c:pt idx="509">
                  <c:v>-0.24604999999999913</c:v>
                </c:pt>
                <c:pt idx="510">
                  <c:v>-0.2532920000000024</c:v>
                </c:pt>
                <c:pt idx="511">
                  <c:v>-0.23131200000000021</c:v>
                </c:pt>
                <c:pt idx="512">
                  <c:v>-0.26240499999999861</c:v>
                </c:pt>
                <c:pt idx="513">
                  <c:v>-0.32068800000000242</c:v>
                </c:pt>
                <c:pt idx="514">
                  <c:v>-0.32535999999999715</c:v>
                </c:pt>
                <c:pt idx="515">
                  <c:v>-0.3296160000000003</c:v>
                </c:pt>
                <c:pt idx="516">
                  <c:v>-0.36048000000000036</c:v>
                </c:pt>
                <c:pt idx="517">
                  <c:v>-0.32309800000000177</c:v>
                </c:pt>
                <c:pt idx="518">
                  <c:v>-0.30470999999999737</c:v>
                </c:pt>
                <c:pt idx="519">
                  <c:v>-0.29552699999999982</c:v>
                </c:pt>
                <c:pt idx="520">
                  <c:v>-0.29076600000000358</c:v>
                </c:pt>
                <c:pt idx="521">
                  <c:v>-0.27771499999999699</c:v>
                </c:pt>
                <c:pt idx="522">
                  <c:v>-0.26507000000000164</c:v>
                </c:pt>
                <c:pt idx="523">
                  <c:v>-0.26485799999999932</c:v>
                </c:pt>
                <c:pt idx="524">
                  <c:v>-0.26839600000000025</c:v>
                </c:pt>
                <c:pt idx="525">
                  <c:v>-0.28704599999999941</c:v>
                </c:pt>
                <c:pt idx="526">
                  <c:v>-0.2701550000000007</c:v>
                </c:pt>
                <c:pt idx="527">
                  <c:v>-0.29125199999999946</c:v>
                </c:pt>
                <c:pt idx="528">
                  <c:v>-0.2924800000000003</c:v>
                </c:pt>
                <c:pt idx="529">
                  <c:v>-0.3039599999999999</c:v>
                </c:pt>
                <c:pt idx="530">
                  <c:v>-0.31419000000000108</c:v>
                </c:pt>
                <c:pt idx="531">
                  <c:v>-0.29588699999999912</c:v>
                </c:pt>
                <c:pt idx="532">
                  <c:v>-0.28831800000000063</c:v>
                </c:pt>
                <c:pt idx="533">
                  <c:v>-0.25816000000000022</c:v>
                </c:pt>
                <c:pt idx="534">
                  <c:v>-0.20140799999999875</c:v>
                </c:pt>
                <c:pt idx="535">
                  <c:v>-0.19731200000000018</c:v>
                </c:pt>
                <c:pt idx="536">
                  <c:v>-0.18415899999999982</c:v>
                </c:pt>
                <c:pt idx="537">
                  <c:v>-0.19818600000000053</c:v>
                </c:pt>
                <c:pt idx="538">
                  <c:v>-0.2081520000000002</c:v>
                </c:pt>
                <c:pt idx="539">
                  <c:v>-0.20296800000000018</c:v>
                </c:pt>
                <c:pt idx="540">
                  <c:v>-0.20053099999999988</c:v>
                </c:pt>
                <c:pt idx="541">
                  <c:v>-0.17113600000000015</c:v>
                </c:pt>
                <c:pt idx="542">
                  <c:v>-0.14616000000000012</c:v>
                </c:pt>
                <c:pt idx="543">
                  <c:v>-0.13791599999999954</c:v>
                </c:pt>
                <c:pt idx="544">
                  <c:v>-0.15249999999999986</c:v>
                </c:pt>
                <c:pt idx="545">
                  <c:v>-0.14877899999999986</c:v>
                </c:pt>
                <c:pt idx="546">
                  <c:v>-0.14743600000000068</c:v>
                </c:pt>
                <c:pt idx="547">
                  <c:v>-0.13896000000000011</c:v>
                </c:pt>
                <c:pt idx="548">
                  <c:v>-0.14438399999999912</c:v>
                </c:pt>
                <c:pt idx="549">
                  <c:v>-0.14467200000000063</c:v>
                </c:pt>
                <c:pt idx="550">
                  <c:v>-0.13181199999999965</c:v>
                </c:pt>
                <c:pt idx="551">
                  <c:v>-0.12590399999999988</c:v>
                </c:pt>
                <c:pt idx="552">
                  <c:v>-0.11417100000000033</c:v>
                </c:pt>
                <c:pt idx="553">
                  <c:v>-0.10119200000000009</c:v>
                </c:pt>
                <c:pt idx="554">
                  <c:v>-8.7123999999999646E-2</c:v>
                </c:pt>
                <c:pt idx="555">
                  <c:v>-8.3160000000000289E-2</c:v>
                </c:pt>
                <c:pt idx="556">
                  <c:v>-7.2120000000000059E-2</c:v>
                </c:pt>
                <c:pt idx="557">
                  <c:v>-5.2889999999999653E-2</c:v>
                </c:pt>
                <c:pt idx="558">
                  <c:v>-3.6393000000000224E-2</c:v>
                </c:pt>
                <c:pt idx="559">
                  <c:v>-3.2527999999999835E-2</c:v>
                </c:pt>
                <c:pt idx="560">
                  <c:v>-2.2009000000000209E-2</c:v>
                </c:pt>
                <c:pt idx="561">
                  <c:v>-2.352000000000002E-2</c:v>
                </c:pt>
                <c:pt idx="562">
                  <c:v>-2.9988000000000025E-2</c:v>
                </c:pt>
                <c:pt idx="563">
                  <c:v>-4.1199999999999855E-2</c:v>
                </c:pt>
                <c:pt idx="564">
                  <c:v>-4.7066999999999859E-2</c:v>
                </c:pt>
                <c:pt idx="565">
                  <c:v>-4.7820000000000043E-2</c:v>
                </c:pt>
                <c:pt idx="566">
                  <c:v>-5.161200000000022E-2</c:v>
                </c:pt>
                <c:pt idx="567">
                  <c:v>-4.8991999999999702E-2</c:v>
                </c:pt>
                <c:pt idx="568">
                  <c:v>-4.1972000000000037E-2</c:v>
                </c:pt>
                <c:pt idx="569">
                  <c:v>-3.3833000000000196E-2</c:v>
                </c:pt>
                <c:pt idx="570">
                  <c:v>-5.0679999999999885E-2</c:v>
                </c:pt>
                <c:pt idx="571">
                  <c:v>-5.9346000000000051E-2</c:v>
                </c:pt>
                <c:pt idx="572">
                  <c:v>-3.8388000000000033E-2</c:v>
                </c:pt>
                <c:pt idx="573">
                  <c:v>-3.2232000000000025E-2</c:v>
                </c:pt>
                <c:pt idx="574">
                  <c:v>-3.1656000000000024E-2</c:v>
                </c:pt>
                <c:pt idx="575">
                  <c:v>-2.2014999999999875E-2</c:v>
                </c:pt>
                <c:pt idx="576">
                  <c:v>-1.1502000000000153E-2</c:v>
                </c:pt>
                <c:pt idx="577">
                  <c:v>-1.3958999999999871E-2</c:v>
                </c:pt>
                <c:pt idx="578">
                  <c:v>-2.3901999999999882E-2</c:v>
                </c:pt>
                <c:pt idx="579">
                  <c:v>-1.9824000000000019E-2</c:v>
                </c:pt>
                <c:pt idx="580">
                  <c:v>-4.8920000000000049E-3</c:v>
                </c:pt>
                <c:pt idx="581">
                  <c:v>-3.6570000000001389E-3</c:v>
                </c:pt>
                <c:pt idx="582">
                  <c:v>2.4320000000000023E-3</c:v>
                </c:pt>
                <c:pt idx="583">
                  <c:v>1.2180000000001363E-3</c:v>
                </c:pt>
                <c:pt idx="584">
                  <c:v>-4.8760000000000045E-3</c:v>
                </c:pt>
                <c:pt idx="585">
                  <c:v>-1.3365000000000148E-2</c:v>
                </c:pt>
                <c:pt idx="586">
                  <c:v>-2.1672000000000018E-2</c:v>
                </c:pt>
                <c:pt idx="587">
                  <c:v>-2.2533999999999887E-2</c:v>
                </c:pt>
                <c:pt idx="588">
                  <c:v>-2.6841000000000153E-2</c:v>
                </c:pt>
                <c:pt idx="589">
                  <c:v>-3.31759999999999E-2</c:v>
                </c:pt>
                <c:pt idx="590">
                  <c:v>-3.2334999999999905E-2</c:v>
                </c:pt>
                <c:pt idx="591">
                  <c:v>-1.3032000000000012E-2</c:v>
                </c:pt>
                <c:pt idx="592">
                  <c:v>-1.181400000000013E-2</c:v>
                </c:pt>
                <c:pt idx="593">
                  <c:v>-4.2520000000000032E-3</c:v>
                </c:pt>
                <c:pt idx="594">
                  <c:v>1.0590000000001184E-3</c:v>
                </c:pt>
                <c:pt idx="595">
                  <c:v>-3.1800000000001207E-3</c:v>
                </c:pt>
                <c:pt idx="596">
                  <c:v>-5.284999999999887E-3</c:v>
                </c:pt>
                <c:pt idx="597">
                  <c:v>3.1559999999998863E-3</c:v>
                </c:pt>
                <c:pt idx="598">
                  <c:v>3.1650000000001195E-3</c:v>
                </c:pt>
                <c:pt idx="599">
                  <c:v>-1.0580000000001185E-3</c:v>
                </c:pt>
                <c:pt idx="600">
                  <c:v>-3.1709999999998853E-3</c:v>
                </c:pt>
                <c:pt idx="601">
                  <c:v>2.1080000000000018E-3</c:v>
                </c:pt>
                <c:pt idx="602">
                  <c:v>1.0559999999998839E-3</c:v>
                </c:pt>
                <c:pt idx="603">
                  <c:v>-2.1140000000000017E-3</c:v>
                </c:pt>
                <c:pt idx="604">
                  <c:v>-1.0549999999998837E-3</c:v>
                </c:pt>
                <c:pt idx="605">
                  <c:v>5.2699999999998876E-3</c:v>
                </c:pt>
                <c:pt idx="606">
                  <c:v>1.0590000000001184E-3</c:v>
                </c:pt>
                <c:pt idx="607">
                  <c:v>1.0599999999998833E-3</c:v>
                </c:pt>
                <c:pt idx="608">
                  <c:v>8.4880000000000077E-3</c:v>
                </c:pt>
                <c:pt idx="609">
                  <c:v>8.5520000000000075E-3</c:v>
                </c:pt>
                <c:pt idx="610">
                  <c:v>8.6160000000000073E-3</c:v>
                </c:pt>
                <c:pt idx="611">
                  <c:v>4.3400000000000036E-3</c:v>
                </c:pt>
                <c:pt idx="612">
                  <c:v>8.7120000000000079E-3</c:v>
                </c:pt>
                <c:pt idx="613">
                  <c:v>8.7760000000000078E-3</c:v>
                </c:pt>
                <c:pt idx="614">
                  <c:v>9.9450000000001308E-3</c:v>
                </c:pt>
                <c:pt idx="615">
                  <c:v>1.2253999999999888E-2</c:v>
                </c:pt>
                <c:pt idx="616">
                  <c:v>2.250000000000002E-3</c:v>
                </c:pt>
                <c:pt idx="617">
                  <c:v>3.380999999999878E-3</c:v>
                </c:pt>
                <c:pt idx="618">
                  <c:v>1.1300000000001263E-3</c:v>
                </c:pt>
                <c:pt idx="619">
                  <c:v>3.3929999999998775E-3</c:v>
                </c:pt>
                <c:pt idx="620">
                  <c:v>4.5360000000000036E-3</c:v>
                </c:pt>
                <c:pt idx="621">
                  <c:v>5.6900000000001307E-3</c:v>
                </c:pt>
                <c:pt idx="622">
                  <c:v>9.144000000000008E-3</c:v>
                </c:pt>
                <c:pt idx="623">
                  <c:v>9.2080000000000078E-3</c:v>
                </c:pt>
                <c:pt idx="624">
                  <c:v>1.0430999999999881E-2</c:v>
                </c:pt>
                <c:pt idx="625">
                  <c:v>9.3440000000000085E-3</c:v>
                </c:pt>
                <c:pt idx="626">
                  <c:v>7.0560000000000058E-3</c:v>
                </c:pt>
                <c:pt idx="627">
                  <c:v>7.0920000000000063E-3</c:v>
                </c:pt>
                <c:pt idx="628">
                  <c:v>5.940000000000137E-3</c:v>
                </c:pt>
                <c:pt idx="629">
                  <c:v>4.7720000000000045E-3</c:v>
                </c:pt>
                <c:pt idx="630">
                  <c:v>1.1969999999998683E-3</c:v>
                </c:pt>
                <c:pt idx="631">
                  <c:v>0</c:v>
                </c:pt>
                <c:pt idx="632">
                  <c:v>-2.3960000000000019E-3</c:v>
                </c:pt>
                <c:pt idx="633">
                  <c:v>-3.5879999999998704E-3</c:v>
                </c:pt>
                <c:pt idx="634">
                  <c:v>1.1929999999998686E-3</c:v>
                </c:pt>
                <c:pt idx="635">
                  <c:v>5.9700000000001375E-3</c:v>
                </c:pt>
                <c:pt idx="636">
                  <c:v>2.3980000000000021E-3</c:v>
                </c:pt>
                <c:pt idx="637">
                  <c:v>3.6029999999998702E-3</c:v>
                </c:pt>
                <c:pt idx="638">
                  <c:v>0</c:v>
                </c:pt>
                <c:pt idx="639">
                  <c:v>0</c:v>
                </c:pt>
                <c:pt idx="640">
                  <c:v>-3.6119999999998692E-3</c:v>
                </c:pt>
                <c:pt idx="641">
                  <c:v>-1.2010000000001345E-3</c:v>
                </c:pt>
                <c:pt idx="642">
                  <c:v>0</c:v>
                </c:pt>
                <c:pt idx="643">
                  <c:v>2.400000000000002E-3</c:v>
                </c:pt>
                <c:pt idx="644">
                  <c:v>-4.8080000000000041E-3</c:v>
                </c:pt>
                <c:pt idx="645">
                  <c:v>-4.7920000000000037E-3</c:v>
                </c:pt>
                <c:pt idx="646">
                  <c:v>-1.1939999999998683E-3</c:v>
                </c:pt>
                <c:pt idx="647">
                  <c:v>-4.7720000000000045E-3</c:v>
                </c:pt>
                <c:pt idx="648">
                  <c:v>-5.9450000000001377E-3</c:v>
                </c:pt>
                <c:pt idx="649">
                  <c:v>-7.1040000000000061E-3</c:v>
                </c:pt>
                <c:pt idx="650">
                  <c:v>-5.8899999999998745E-3</c:v>
                </c:pt>
                <c:pt idx="651">
                  <c:v>-9.3840000000000087E-3</c:v>
                </c:pt>
                <c:pt idx="652">
                  <c:v>-1.1650000000000011E-2</c:v>
                </c:pt>
                <c:pt idx="653">
                  <c:v>-1.270500000000014E-2</c:v>
                </c:pt>
                <c:pt idx="654">
                  <c:v>-9.1520000000000074E-3</c:v>
                </c:pt>
                <c:pt idx="655">
                  <c:v>-7.951999999999881E-3</c:v>
                </c:pt>
                <c:pt idx="656">
                  <c:v>-9.0320000000000088E-3</c:v>
                </c:pt>
                <c:pt idx="657">
                  <c:v>-2.2420000000000018E-3</c:v>
                </c:pt>
                <c:pt idx="658">
                  <c:v>0</c:v>
                </c:pt>
                <c:pt idx="659">
                  <c:v>-3.3569999999998787E-3</c:v>
                </c:pt>
                <c:pt idx="660">
                  <c:v>3.3479999999998793E-3</c:v>
                </c:pt>
                <c:pt idx="661">
                  <c:v>0</c:v>
                </c:pt>
                <c:pt idx="662">
                  <c:v>-3.3569999999998787E-3</c:v>
                </c:pt>
                <c:pt idx="663">
                  <c:v>3.3479999999998793E-3</c:v>
                </c:pt>
                <c:pt idx="664">
                  <c:v>-6.7140000000000056E-3</c:v>
                </c:pt>
                <c:pt idx="665">
                  <c:v>-1.5582000000000014E-2</c:v>
                </c:pt>
                <c:pt idx="666">
                  <c:v>-8.7920000000000081E-3</c:v>
                </c:pt>
                <c:pt idx="667">
                  <c:v>-1.7456000000000017E-2</c:v>
                </c:pt>
                <c:pt idx="668">
                  <c:v>-1.6124999999999893E-2</c:v>
                </c:pt>
                <c:pt idx="669">
                  <c:v>-3.1800000000001207E-3</c:v>
                </c:pt>
                <c:pt idx="670">
                  <c:v>-8.4560000000000069E-3</c:v>
                </c:pt>
                <c:pt idx="671">
                  <c:v>-6.2940000000000053E-3</c:v>
                </c:pt>
                <c:pt idx="672">
                  <c:v>-3.1289999999998866E-3</c:v>
                </c:pt>
                <c:pt idx="673">
                  <c:v>-7.2800000000001223E-3</c:v>
                </c:pt>
                <c:pt idx="674">
                  <c:v>-9.2969999999998922E-3</c:v>
                </c:pt>
                <c:pt idx="675">
                  <c:v>-5.1200000000001184E-3</c:v>
                </c:pt>
                <c:pt idx="676">
                  <c:v>-5.0949999999998913E-3</c:v>
                </c:pt>
                <c:pt idx="677">
                  <c:v>0</c:v>
                </c:pt>
                <c:pt idx="678">
                  <c:v>0</c:v>
                </c:pt>
                <c:pt idx="679">
                  <c:v>3.0419999999998903E-3</c:v>
                </c:pt>
                <c:pt idx="680">
                  <c:v>4.068000000000003E-3</c:v>
                </c:pt>
                <c:pt idx="681">
                  <c:v>-3.0629999999998892E-3</c:v>
                </c:pt>
                <c:pt idx="682">
                  <c:v>-9.1620000000001214E-3</c:v>
                </c:pt>
                <c:pt idx="683">
                  <c:v>-1.4125999999999899E-2</c:v>
                </c:pt>
                <c:pt idx="684">
                  <c:v>-1.4925000000000013E-2</c:v>
                </c:pt>
                <c:pt idx="685">
                  <c:v>-8.8200000000000084E-3</c:v>
                </c:pt>
                <c:pt idx="686">
                  <c:v>-7.7680000000000067E-3</c:v>
                </c:pt>
                <c:pt idx="687">
                  <c:v>-9.6300000000000086E-4</c:v>
                </c:pt>
                <c:pt idx="688">
                  <c:v>1.9240000000000017E-3</c:v>
                </c:pt>
                <c:pt idx="689">
                  <c:v>2.8920000000000026E-3</c:v>
                </c:pt>
                <c:pt idx="690">
                  <c:v>5.8020000000000051E-3</c:v>
                </c:pt>
                <c:pt idx="691">
                  <c:v>7.7840000000000071E-3</c:v>
                </c:pt>
                <c:pt idx="692">
                  <c:v>3.924000000000003E-3</c:v>
                </c:pt>
                <c:pt idx="693">
                  <c:v>-4.925000000000004E-3</c:v>
                </c:pt>
                <c:pt idx="694">
                  <c:v>2.9400000000000025E-3</c:v>
                </c:pt>
                <c:pt idx="695">
                  <c:v>0</c:v>
                </c:pt>
                <c:pt idx="696">
                  <c:v>9.830000000000008E-4</c:v>
                </c:pt>
                <c:pt idx="697">
                  <c:v>-6.8880000000000061E-3</c:v>
                </c:pt>
                <c:pt idx="698">
                  <c:v>-1.5632000000000014E-2</c:v>
                </c:pt>
                <c:pt idx="699">
                  <c:v>3.8440000000000032E-3</c:v>
                </c:pt>
                <c:pt idx="700">
                  <c:v>-9.650000000000008E-4</c:v>
                </c:pt>
                <c:pt idx="701">
                  <c:v>9.6400000000000077E-4</c:v>
                </c:pt>
                <c:pt idx="702">
                  <c:v>2.6055000000000023E-2</c:v>
                </c:pt>
                <c:pt idx="703">
                  <c:v>1.5872000000000015E-2</c:v>
                </c:pt>
                <c:pt idx="704">
                  <c:v>8.0640000000000069E-3</c:v>
                </c:pt>
                <c:pt idx="705">
                  <c:v>-6.0960000000000059E-3</c:v>
                </c:pt>
                <c:pt idx="706">
                  <c:v>-1.6160000000000015E-2</c:v>
                </c:pt>
                <c:pt idx="707">
                  <c:v>-3.9760000000000038E-3</c:v>
                </c:pt>
                <c:pt idx="708">
                  <c:v>-3.9600000000000034E-3</c:v>
                </c:pt>
                <c:pt idx="709">
                  <c:v>-1.1832000000000011E-2</c:v>
                </c:pt>
                <c:pt idx="710">
                  <c:v>-1.071400000000001E-2</c:v>
                </c:pt>
                <c:pt idx="711">
                  <c:v>-1.5408000000000014E-2</c:v>
                </c:pt>
                <c:pt idx="712">
                  <c:v>-5.6820000000000048E-3</c:v>
                </c:pt>
                <c:pt idx="713">
                  <c:v>9.4100000000000086E-3</c:v>
                </c:pt>
                <c:pt idx="714">
                  <c:v>1.1412000000000009E-2</c:v>
                </c:pt>
                <c:pt idx="715">
                  <c:v>1.9260000000000017E-3</c:v>
                </c:pt>
                <c:pt idx="716">
                  <c:v>-9.6500000000000075E-3</c:v>
                </c:pt>
                <c:pt idx="717">
                  <c:v>-1.9099999999999909E-2</c:v>
                </c:pt>
                <c:pt idx="718">
                  <c:v>-2.0570000000000019E-2</c:v>
                </c:pt>
                <c:pt idx="719">
                  <c:v>-0.83356900000000012</c:v>
                </c:pt>
                <c:pt idx="720">
                  <c:v>0</c:v>
                </c:pt>
                <c:pt idx="721">
                  <c:v>0</c:v>
                </c:pt>
              </c:numCache>
            </c:numRef>
          </c:yVal>
          <c:smooth val="1"/>
          <c:extLst>
            <c:ext xmlns:c16="http://schemas.microsoft.com/office/drawing/2014/chart" uri="{C3380CC4-5D6E-409C-BE32-E72D297353CC}">
              <c16:uniqueId val="{00000000-0D46-4CF8-9485-A8527AEE3B8A}"/>
            </c:ext>
          </c:extLst>
        </c:ser>
        <c:dLbls>
          <c:showLegendKey val="0"/>
          <c:showVal val="0"/>
          <c:showCatName val="0"/>
          <c:showSerName val="0"/>
          <c:showPercent val="0"/>
          <c:showBubbleSize val="0"/>
        </c:dLbls>
        <c:axId val="2058173231"/>
        <c:axId val="1999155327"/>
      </c:scatterChart>
      <c:valAx>
        <c:axId val="205817323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9155327"/>
        <c:crosses val="autoZero"/>
        <c:crossBetween val="midCat"/>
      </c:valAx>
      <c:valAx>
        <c:axId val="1999155327"/>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5817323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presure</a:t>
            </a:r>
            <a:r>
              <a:rPr lang="en-GB" baseline="0"/>
              <a:t> vs crank</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spPr>
            <a:ln w="19050" cap="rnd">
              <a:solidFill>
                <a:schemeClr val="accent1"/>
              </a:solidFill>
              <a:round/>
            </a:ln>
            <a:effectLst/>
          </c:spPr>
          <c:marker>
            <c:symbol val="none"/>
          </c:marker>
          <c:yVal>
            <c:numRef>
              <c:f>'4000'!$C$13:$C$734</c:f>
              <c:numCache>
                <c:formatCode>General</c:formatCode>
                <c:ptCount val="722"/>
                <c:pt idx="0">
                  <c:v>0.90100000000000002</c:v>
                </c:pt>
                <c:pt idx="1">
                  <c:v>0.89400000000000002</c:v>
                </c:pt>
                <c:pt idx="2">
                  <c:v>0.89700000000000002</c:v>
                </c:pt>
                <c:pt idx="3">
                  <c:v>0.90100000000000002</c:v>
                </c:pt>
                <c:pt idx="4">
                  <c:v>0.89800000000000002</c:v>
                </c:pt>
                <c:pt idx="5">
                  <c:v>0.88800000000000001</c:v>
                </c:pt>
                <c:pt idx="6">
                  <c:v>0.878</c:v>
                </c:pt>
                <c:pt idx="7">
                  <c:v>0.874</c:v>
                </c:pt>
                <c:pt idx="8">
                  <c:v>0.878</c:v>
                </c:pt>
                <c:pt idx="9">
                  <c:v>0.873</c:v>
                </c:pt>
                <c:pt idx="10">
                  <c:v>0.85799999999999998</c:v>
                </c:pt>
                <c:pt idx="11">
                  <c:v>0.83499999999999996</c:v>
                </c:pt>
                <c:pt idx="12">
                  <c:v>0.80400000000000005</c:v>
                </c:pt>
                <c:pt idx="13">
                  <c:v>0.78300000000000003</c:v>
                </c:pt>
                <c:pt idx="14">
                  <c:v>0.77200000000000002</c:v>
                </c:pt>
                <c:pt idx="15">
                  <c:v>0.76700000000000002</c:v>
                </c:pt>
                <c:pt idx="16">
                  <c:v>0.76300000000000001</c:v>
                </c:pt>
                <c:pt idx="17">
                  <c:v>0.76100000000000001</c:v>
                </c:pt>
                <c:pt idx="18">
                  <c:v>0.76600000000000001</c:v>
                </c:pt>
                <c:pt idx="19">
                  <c:v>0.77600000000000002</c:v>
                </c:pt>
                <c:pt idx="20">
                  <c:v>0.78700000000000003</c:v>
                </c:pt>
                <c:pt idx="21">
                  <c:v>0.79800000000000004</c:v>
                </c:pt>
                <c:pt idx="22">
                  <c:v>0.80400000000000005</c:v>
                </c:pt>
                <c:pt idx="23">
                  <c:v>0.79800000000000004</c:v>
                </c:pt>
                <c:pt idx="24">
                  <c:v>0.78400000000000003</c:v>
                </c:pt>
                <c:pt idx="25">
                  <c:v>0.77100000000000002</c:v>
                </c:pt>
                <c:pt idx="26">
                  <c:v>0.75800000000000001</c:v>
                </c:pt>
                <c:pt idx="27">
                  <c:v>0.746</c:v>
                </c:pt>
                <c:pt idx="28">
                  <c:v>0.73099999999999998</c:v>
                </c:pt>
                <c:pt idx="29">
                  <c:v>0.71</c:v>
                </c:pt>
                <c:pt idx="30">
                  <c:v>0.69599999999999995</c:v>
                </c:pt>
                <c:pt idx="31">
                  <c:v>0.69</c:v>
                </c:pt>
                <c:pt idx="32">
                  <c:v>0.68400000000000005</c:v>
                </c:pt>
                <c:pt idx="33">
                  <c:v>0.69</c:v>
                </c:pt>
                <c:pt idx="34">
                  <c:v>0.69699999999999995</c:v>
                </c:pt>
                <c:pt idx="35">
                  <c:v>0.70299999999999996</c:v>
                </c:pt>
                <c:pt idx="36">
                  <c:v>0.71</c:v>
                </c:pt>
                <c:pt idx="37">
                  <c:v>0.70399999999999996</c:v>
                </c:pt>
                <c:pt idx="38">
                  <c:v>0.69799999999999995</c:v>
                </c:pt>
                <c:pt idx="39">
                  <c:v>0.69</c:v>
                </c:pt>
                <c:pt idx="40">
                  <c:v>0.68600000000000005</c:v>
                </c:pt>
                <c:pt idx="41">
                  <c:v>0.67900000000000005</c:v>
                </c:pt>
                <c:pt idx="42">
                  <c:v>0.66700000000000004</c:v>
                </c:pt>
                <c:pt idx="43">
                  <c:v>0.65500000000000003</c:v>
                </c:pt>
                <c:pt idx="44">
                  <c:v>0.66100000000000003</c:v>
                </c:pt>
                <c:pt idx="45">
                  <c:v>0.65500000000000003</c:v>
                </c:pt>
                <c:pt idx="46">
                  <c:v>0.63200000000000001</c:v>
                </c:pt>
                <c:pt idx="47">
                  <c:v>0.622</c:v>
                </c:pt>
                <c:pt idx="48">
                  <c:v>0.63600000000000001</c:v>
                </c:pt>
                <c:pt idx="49">
                  <c:v>0.63100000000000001</c:v>
                </c:pt>
                <c:pt idx="50">
                  <c:v>0.628</c:v>
                </c:pt>
                <c:pt idx="51">
                  <c:v>0.627</c:v>
                </c:pt>
                <c:pt idx="52">
                  <c:v>0.63400000000000001</c:v>
                </c:pt>
                <c:pt idx="53">
                  <c:v>0.628</c:v>
                </c:pt>
                <c:pt idx="54">
                  <c:v>0.61699999999999999</c:v>
                </c:pt>
                <c:pt idx="55">
                  <c:v>0.625</c:v>
                </c:pt>
                <c:pt idx="56">
                  <c:v>0.65600000000000003</c:v>
                </c:pt>
                <c:pt idx="57">
                  <c:v>0.66700000000000004</c:v>
                </c:pt>
                <c:pt idx="58">
                  <c:v>0.66200000000000003</c:v>
                </c:pt>
                <c:pt idx="59">
                  <c:v>0.68</c:v>
                </c:pt>
                <c:pt idx="60">
                  <c:v>0.68400000000000005</c:v>
                </c:pt>
                <c:pt idx="61">
                  <c:v>0.66500000000000004</c:v>
                </c:pt>
                <c:pt idx="62">
                  <c:v>0.64800000000000002</c:v>
                </c:pt>
                <c:pt idx="63">
                  <c:v>0.64300000000000002</c:v>
                </c:pt>
                <c:pt idx="64">
                  <c:v>0.63700000000000001</c:v>
                </c:pt>
                <c:pt idx="65">
                  <c:v>0.63500000000000001</c:v>
                </c:pt>
                <c:pt idx="66">
                  <c:v>0.63100000000000001</c:v>
                </c:pt>
                <c:pt idx="67">
                  <c:v>0.63400000000000001</c:v>
                </c:pt>
                <c:pt idx="68">
                  <c:v>0.65200000000000002</c:v>
                </c:pt>
                <c:pt idx="69">
                  <c:v>0.66700000000000004</c:v>
                </c:pt>
                <c:pt idx="70">
                  <c:v>0.66600000000000004</c:v>
                </c:pt>
                <c:pt idx="71">
                  <c:v>0.66600000000000004</c:v>
                </c:pt>
                <c:pt idx="72">
                  <c:v>0.67500000000000004</c:v>
                </c:pt>
                <c:pt idx="73">
                  <c:v>0.68600000000000005</c:v>
                </c:pt>
                <c:pt idx="74">
                  <c:v>0.68899999999999995</c:v>
                </c:pt>
                <c:pt idx="75">
                  <c:v>0.69399999999999995</c:v>
                </c:pt>
                <c:pt idx="76">
                  <c:v>0.70499999999999996</c:v>
                </c:pt>
                <c:pt idx="77">
                  <c:v>0.71099999999999997</c:v>
                </c:pt>
                <c:pt idx="78">
                  <c:v>0.70299999999999996</c:v>
                </c:pt>
                <c:pt idx="79">
                  <c:v>0.69299999999999995</c:v>
                </c:pt>
                <c:pt idx="80">
                  <c:v>0.68899999999999995</c:v>
                </c:pt>
                <c:pt idx="81">
                  <c:v>0.69199999999999995</c:v>
                </c:pt>
                <c:pt idx="82">
                  <c:v>0.69099999999999995</c:v>
                </c:pt>
                <c:pt idx="83">
                  <c:v>0.68899999999999995</c:v>
                </c:pt>
                <c:pt idx="84">
                  <c:v>0.69599999999999995</c:v>
                </c:pt>
                <c:pt idx="85">
                  <c:v>0.71</c:v>
                </c:pt>
                <c:pt idx="86">
                  <c:v>0.73</c:v>
                </c:pt>
                <c:pt idx="87">
                  <c:v>0.751</c:v>
                </c:pt>
                <c:pt idx="88">
                  <c:v>0.77400000000000002</c:v>
                </c:pt>
                <c:pt idx="89">
                  <c:v>0.79300000000000004</c:v>
                </c:pt>
                <c:pt idx="90">
                  <c:v>0.80500000000000005</c:v>
                </c:pt>
                <c:pt idx="91">
                  <c:v>0.80800000000000005</c:v>
                </c:pt>
                <c:pt idx="92">
                  <c:v>0.80900000000000005</c:v>
                </c:pt>
                <c:pt idx="93">
                  <c:v>0.80900000000000005</c:v>
                </c:pt>
                <c:pt idx="94">
                  <c:v>0.81699999999999995</c:v>
                </c:pt>
                <c:pt idx="95">
                  <c:v>0.82899999999999996</c:v>
                </c:pt>
                <c:pt idx="96">
                  <c:v>0.84399999999999997</c:v>
                </c:pt>
                <c:pt idx="97">
                  <c:v>0.85799999999999998</c:v>
                </c:pt>
                <c:pt idx="98">
                  <c:v>0.86699999999999999</c:v>
                </c:pt>
                <c:pt idx="99">
                  <c:v>0.86499999999999999</c:v>
                </c:pt>
                <c:pt idx="100">
                  <c:v>0.86399999999999999</c:v>
                </c:pt>
                <c:pt idx="101">
                  <c:v>0.86599999999999999</c:v>
                </c:pt>
                <c:pt idx="102">
                  <c:v>0.86699999999999999</c:v>
                </c:pt>
                <c:pt idx="103">
                  <c:v>0.86699999999999999</c:v>
                </c:pt>
                <c:pt idx="104">
                  <c:v>0.86399999999999999</c:v>
                </c:pt>
                <c:pt idx="105">
                  <c:v>0.85599999999999998</c:v>
                </c:pt>
                <c:pt idx="106">
                  <c:v>0.84899999999999998</c:v>
                </c:pt>
                <c:pt idx="107">
                  <c:v>0.84899999999999998</c:v>
                </c:pt>
                <c:pt idx="108">
                  <c:v>0.85699999999999998</c:v>
                </c:pt>
                <c:pt idx="109">
                  <c:v>0.87</c:v>
                </c:pt>
                <c:pt idx="110">
                  <c:v>0.89</c:v>
                </c:pt>
                <c:pt idx="111">
                  <c:v>0.91600000000000004</c:v>
                </c:pt>
                <c:pt idx="112">
                  <c:v>0.94</c:v>
                </c:pt>
                <c:pt idx="113">
                  <c:v>0.96</c:v>
                </c:pt>
                <c:pt idx="114">
                  <c:v>0.97399999999999998</c:v>
                </c:pt>
                <c:pt idx="115">
                  <c:v>0.98299999999999998</c:v>
                </c:pt>
                <c:pt idx="116">
                  <c:v>0.98499999999999999</c:v>
                </c:pt>
                <c:pt idx="117">
                  <c:v>0.98399999999999999</c:v>
                </c:pt>
                <c:pt idx="118">
                  <c:v>0.98199999999999998</c:v>
                </c:pt>
                <c:pt idx="119">
                  <c:v>0.98199999999999998</c:v>
                </c:pt>
                <c:pt idx="120">
                  <c:v>0.98</c:v>
                </c:pt>
                <c:pt idx="121">
                  <c:v>0.98599999999999999</c:v>
                </c:pt>
                <c:pt idx="122">
                  <c:v>0.99399999999999999</c:v>
                </c:pt>
                <c:pt idx="123">
                  <c:v>1.004</c:v>
                </c:pt>
                <c:pt idx="124">
                  <c:v>1.0129999999999999</c:v>
                </c:pt>
                <c:pt idx="125">
                  <c:v>1.0189999999999999</c:v>
                </c:pt>
                <c:pt idx="126">
                  <c:v>1.02</c:v>
                </c:pt>
                <c:pt idx="127">
                  <c:v>1.014</c:v>
                </c:pt>
                <c:pt idx="128">
                  <c:v>1.002</c:v>
                </c:pt>
                <c:pt idx="129">
                  <c:v>0.999</c:v>
                </c:pt>
                <c:pt idx="130">
                  <c:v>1.004</c:v>
                </c:pt>
                <c:pt idx="131">
                  <c:v>1.014</c:v>
                </c:pt>
                <c:pt idx="132">
                  <c:v>1.028</c:v>
                </c:pt>
                <c:pt idx="133">
                  <c:v>1.0449999999999999</c:v>
                </c:pt>
                <c:pt idx="134">
                  <c:v>1.056</c:v>
                </c:pt>
                <c:pt idx="135">
                  <c:v>1.0609999999999999</c:v>
                </c:pt>
                <c:pt idx="136">
                  <c:v>1.0669999999999999</c:v>
                </c:pt>
                <c:pt idx="137">
                  <c:v>1.0780000000000001</c:v>
                </c:pt>
                <c:pt idx="138">
                  <c:v>1.0880000000000001</c:v>
                </c:pt>
                <c:pt idx="139">
                  <c:v>1.101</c:v>
                </c:pt>
                <c:pt idx="140">
                  <c:v>1.1180000000000001</c:v>
                </c:pt>
                <c:pt idx="141">
                  <c:v>1.1319999999999999</c:v>
                </c:pt>
                <c:pt idx="142">
                  <c:v>1.145</c:v>
                </c:pt>
                <c:pt idx="143">
                  <c:v>1.149</c:v>
                </c:pt>
                <c:pt idx="144">
                  <c:v>1.147</c:v>
                </c:pt>
                <c:pt idx="145">
                  <c:v>1.147</c:v>
                </c:pt>
                <c:pt idx="146">
                  <c:v>1.149</c:v>
                </c:pt>
                <c:pt idx="147">
                  <c:v>1.153</c:v>
                </c:pt>
                <c:pt idx="148">
                  <c:v>1.159</c:v>
                </c:pt>
                <c:pt idx="149">
                  <c:v>1.1679999999999999</c:v>
                </c:pt>
                <c:pt idx="150">
                  <c:v>1.177</c:v>
                </c:pt>
                <c:pt idx="151">
                  <c:v>1.1779999999999999</c:v>
                </c:pt>
                <c:pt idx="152">
                  <c:v>1.181</c:v>
                </c:pt>
                <c:pt idx="153">
                  <c:v>1.1850000000000001</c:v>
                </c:pt>
                <c:pt idx="154">
                  <c:v>1.1850000000000001</c:v>
                </c:pt>
                <c:pt idx="155">
                  <c:v>1.196</c:v>
                </c:pt>
                <c:pt idx="156">
                  <c:v>1.2090000000000001</c:v>
                </c:pt>
                <c:pt idx="157">
                  <c:v>1.214</c:v>
                </c:pt>
                <c:pt idx="158">
                  <c:v>1.224</c:v>
                </c:pt>
                <c:pt idx="159">
                  <c:v>1.2250000000000001</c:v>
                </c:pt>
                <c:pt idx="160">
                  <c:v>1.2170000000000001</c:v>
                </c:pt>
                <c:pt idx="161">
                  <c:v>1.212</c:v>
                </c:pt>
                <c:pt idx="162">
                  <c:v>1.2010000000000001</c:v>
                </c:pt>
                <c:pt idx="163">
                  <c:v>1.196</c:v>
                </c:pt>
                <c:pt idx="164">
                  <c:v>1.202</c:v>
                </c:pt>
                <c:pt idx="165">
                  <c:v>1.208</c:v>
                </c:pt>
                <c:pt idx="166">
                  <c:v>1.216</c:v>
                </c:pt>
                <c:pt idx="167">
                  <c:v>1.226</c:v>
                </c:pt>
                <c:pt idx="168">
                  <c:v>1.232</c:v>
                </c:pt>
                <c:pt idx="169">
                  <c:v>1.2350000000000001</c:v>
                </c:pt>
                <c:pt idx="170">
                  <c:v>1.2350000000000001</c:v>
                </c:pt>
                <c:pt idx="171">
                  <c:v>1.2370000000000001</c:v>
                </c:pt>
                <c:pt idx="172">
                  <c:v>1.2410000000000001</c:v>
                </c:pt>
                <c:pt idx="173">
                  <c:v>1.2390000000000001</c:v>
                </c:pt>
                <c:pt idx="174">
                  <c:v>1.2390000000000001</c:v>
                </c:pt>
                <c:pt idx="175">
                  <c:v>1.24</c:v>
                </c:pt>
                <c:pt idx="176">
                  <c:v>1.242</c:v>
                </c:pt>
                <c:pt idx="177">
                  <c:v>1.246</c:v>
                </c:pt>
                <c:pt idx="178">
                  <c:v>1.252</c:v>
                </c:pt>
                <c:pt idx="179">
                  <c:v>1.258</c:v>
                </c:pt>
                <c:pt idx="180">
                  <c:v>1.2589999999999999</c:v>
                </c:pt>
                <c:pt idx="181">
                  <c:v>1.254</c:v>
                </c:pt>
                <c:pt idx="182">
                  <c:v>1.248</c:v>
                </c:pt>
                <c:pt idx="183">
                  <c:v>1.24</c:v>
                </c:pt>
                <c:pt idx="184">
                  <c:v>1.234</c:v>
                </c:pt>
                <c:pt idx="185">
                  <c:v>1.2250000000000001</c:v>
                </c:pt>
                <c:pt idx="186">
                  <c:v>1.218</c:v>
                </c:pt>
                <c:pt idx="187">
                  <c:v>1.2150000000000001</c:v>
                </c:pt>
                <c:pt idx="188">
                  <c:v>1.212</c:v>
                </c:pt>
                <c:pt idx="189">
                  <c:v>1.2050000000000001</c:v>
                </c:pt>
                <c:pt idx="190">
                  <c:v>1.1930000000000001</c:v>
                </c:pt>
                <c:pt idx="191">
                  <c:v>1.179</c:v>
                </c:pt>
                <c:pt idx="192">
                  <c:v>1.163</c:v>
                </c:pt>
                <c:pt idx="193">
                  <c:v>1.147</c:v>
                </c:pt>
                <c:pt idx="194">
                  <c:v>1.1359999999999999</c:v>
                </c:pt>
                <c:pt idx="195">
                  <c:v>1.1359999999999999</c:v>
                </c:pt>
                <c:pt idx="196">
                  <c:v>1.139</c:v>
                </c:pt>
                <c:pt idx="197">
                  <c:v>1.149</c:v>
                </c:pt>
                <c:pt idx="198">
                  <c:v>1.1679999999999999</c:v>
                </c:pt>
                <c:pt idx="199">
                  <c:v>1.19</c:v>
                </c:pt>
                <c:pt idx="200">
                  <c:v>1.2090000000000001</c:v>
                </c:pt>
                <c:pt idx="201">
                  <c:v>1.232</c:v>
                </c:pt>
                <c:pt idx="202">
                  <c:v>1.2529999999999999</c:v>
                </c:pt>
                <c:pt idx="203">
                  <c:v>1.2709999999999999</c:v>
                </c:pt>
                <c:pt idx="204">
                  <c:v>1.286</c:v>
                </c:pt>
                <c:pt idx="205">
                  <c:v>1.304</c:v>
                </c:pt>
                <c:pt idx="206">
                  <c:v>1.319</c:v>
                </c:pt>
                <c:pt idx="207">
                  <c:v>1.331</c:v>
                </c:pt>
                <c:pt idx="208">
                  <c:v>1.339</c:v>
                </c:pt>
                <c:pt idx="209">
                  <c:v>1.341</c:v>
                </c:pt>
                <c:pt idx="210">
                  <c:v>1.345</c:v>
                </c:pt>
                <c:pt idx="211">
                  <c:v>1.339</c:v>
                </c:pt>
                <c:pt idx="212">
                  <c:v>1.33</c:v>
                </c:pt>
                <c:pt idx="213">
                  <c:v>1.321</c:v>
                </c:pt>
                <c:pt idx="214">
                  <c:v>1.3140000000000001</c:v>
                </c:pt>
                <c:pt idx="215">
                  <c:v>1.3089999999999999</c:v>
                </c:pt>
                <c:pt idx="216">
                  <c:v>1.31</c:v>
                </c:pt>
                <c:pt idx="217">
                  <c:v>1.3129999999999999</c:v>
                </c:pt>
                <c:pt idx="218">
                  <c:v>1.3169999999999999</c:v>
                </c:pt>
                <c:pt idx="219">
                  <c:v>1.3169999999999999</c:v>
                </c:pt>
                <c:pt idx="220">
                  <c:v>1.321</c:v>
                </c:pt>
                <c:pt idx="221">
                  <c:v>1.331</c:v>
                </c:pt>
                <c:pt idx="222">
                  <c:v>1.341</c:v>
                </c:pt>
                <c:pt idx="223">
                  <c:v>1.3520000000000001</c:v>
                </c:pt>
                <c:pt idx="224">
                  <c:v>1.3740000000000001</c:v>
                </c:pt>
                <c:pt idx="225">
                  <c:v>1.389</c:v>
                </c:pt>
                <c:pt idx="226">
                  <c:v>1.409</c:v>
                </c:pt>
                <c:pt idx="227">
                  <c:v>1.43</c:v>
                </c:pt>
                <c:pt idx="228">
                  <c:v>1.444</c:v>
                </c:pt>
                <c:pt idx="229">
                  <c:v>1.4570000000000001</c:v>
                </c:pt>
                <c:pt idx="230">
                  <c:v>1.4610000000000001</c:v>
                </c:pt>
                <c:pt idx="231">
                  <c:v>1.4690000000000001</c:v>
                </c:pt>
                <c:pt idx="232">
                  <c:v>1.4890000000000001</c:v>
                </c:pt>
                <c:pt idx="233">
                  <c:v>1.5149999999999999</c:v>
                </c:pt>
                <c:pt idx="234">
                  <c:v>1.538</c:v>
                </c:pt>
                <c:pt idx="235">
                  <c:v>1.5589999999999999</c:v>
                </c:pt>
                <c:pt idx="236">
                  <c:v>1.5860000000000001</c:v>
                </c:pt>
                <c:pt idx="237">
                  <c:v>1.6060000000000001</c:v>
                </c:pt>
                <c:pt idx="238">
                  <c:v>1.6120000000000001</c:v>
                </c:pt>
                <c:pt idx="239">
                  <c:v>1.6040000000000001</c:v>
                </c:pt>
                <c:pt idx="240">
                  <c:v>1.603</c:v>
                </c:pt>
                <c:pt idx="241">
                  <c:v>1.609</c:v>
                </c:pt>
                <c:pt idx="242">
                  <c:v>1.637</c:v>
                </c:pt>
                <c:pt idx="243">
                  <c:v>1.655</c:v>
                </c:pt>
                <c:pt idx="244">
                  <c:v>1.663</c:v>
                </c:pt>
                <c:pt idx="245">
                  <c:v>1.659</c:v>
                </c:pt>
                <c:pt idx="246">
                  <c:v>1.6679999999999999</c:v>
                </c:pt>
                <c:pt idx="247">
                  <c:v>1.679</c:v>
                </c:pt>
                <c:pt idx="248">
                  <c:v>1.6970000000000001</c:v>
                </c:pt>
                <c:pt idx="249">
                  <c:v>1.72</c:v>
                </c:pt>
                <c:pt idx="250">
                  <c:v>1.74</c:v>
                </c:pt>
                <c:pt idx="251">
                  <c:v>1.766</c:v>
                </c:pt>
                <c:pt idx="252">
                  <c:v>1.786</c:v>
                </c:pt>
                <c:pt idx="253">
                  <c:v>1.8109999999999999</c:v>
                </c:pt>
                <c:pt idx="254">
                  <c:v>1.843</c:v>
                </c:pt>
                <c:pt idx="255">
                  <c:v>1.875</c:v>
                </c:pt>
                <c:pt idx="256">
                  <c:v>1.907</c:v>
                </c:pt>
                <c:pt idx="257">
                  <c:v>1.9370000000000001</c:v>
                </c:pt>
                <c:pt idx="258">
                  <c:v>1.966</c:v>
                </c:pt>
                <c:pt idx="259">
                  <c:v>1.9990000000000001</c:v>
                </c:pt>
                <c:pt idx="260">
                  <c:v>2.0329999999999999</c:v>
                </c:pt>
                <c:pt idx="261">
                  <c:v>2.0680000000000001</c:v>
                </c:pt>
                <c:pt idx="262">
                  <c:v>2.1</c:v>
                </c:pt>
                <c:pt idx="263">
                  <c:v>2.1309999999999998</c:v>
                </c:pt>
                <c:pt idx="264">
                  <c:v>2.157</c:v>
                </c:pt>
                <c:pt idx="265">
                  <c:v>2.1869999999999998</c:v>
                </c:pt>
                <c:pt idx="266">
                  <c:v>2.214</c:v>
                </c:pt>
                <c:pt idx="267">
                  <c:v>2.2429999999999999</c:v>
                </c:pt>
                <c:pt idx="268">
                  <c:v>2.2759999999999998</c:v>
                </c:pt>
                <c:pt idx="269">
                  <c:v>2.3140000000000001</c:v>
                </c:pt>
                <c:pt idx="270">
                  <c:v>2.3540000000000001</c:v>
                </c:pt>
                <c:pt idx="271">
                  <c:v>2.3919999999999999</c:v>
                </c:pt>
                <c:pt idx="272">
                  <c:v>2.4319999999999999</c:v>
                </c:pt>
                <c:pt idx="273">
                  <c:v>2.4790000000000001</c:v>
                </c:pt>
                <c:pt idx="274">
                  <c:v>2.5289999999999999</c:v>
                </c:pt>
                <c:pt idx="275">
                  <c:v>2.58</c:v>
                </c:pt>
                <c:pt idx="276">
                  <c:v>2.6379999999999999</c:v>
                </c:pt>
                <c:pt idx="277">
                  <c:v>2.6989999999999998</c:v>
                </c:pt>
                <c:pt idx="278">
                  <c:v>2.762</c:v>
                </c:pt>
                <c:pt idx="279">
                  <c:v>2.8239999999999998</c:v>
                </c:pt>
                <c:pt idx="280">
                  <c:v>2.8860000000000001</c:v>
                </c:pt>
                <c:pt idx="281">
                  <c:v>2.9470000000000001</c:v>
                </c:pt>
                <c:pt idx="282">
                  <c:v>3.0089999999999999</c:v>
                </c:pt>
                <c:pt idx="283">
                  <c:v>3.0739999999999998</c:v>
                </c:pt>
                <c:pt idx="284">
                  <c:v>3.1440000000000001</c:v>
                </c:pt>
                <c:pt idx="285">
                  <c:v>3.214</c:v>
                </c:pt>
                <c:pt idx="286">
                  <c:v>3.286</c:v>
                </c:pt>
                <c:pt idx="287">
                  <c:v>3.3610000000000002</c:v>
                </c:pt>
                <c:pt idx="288">
                  <c:v>3.4359999999999999</c:v>
                </c:pt>
                <c:pt idx="289">
                  <c:v>3.5049999999999999</c:v>
                </c:pt>
                <c:pt idx="290">
                  <c:v>3.577</c:v>
                </c:pt>
                <c:pt idx="291">
                  <c:v>3.6589999999999998</c:v>
                </c:pt>
                <c:pt idx="292">
                  <c:v>3.7519999999999998</c:v>
                </c:pt>
                <c:pt idx="293">
                  <c:v>3.8460000000000001</c:v>
                </c:pt>
                <c:pt idx="294">
                  <c:v>3.9369999999999998</c:v>
                </c:pt>
                <c:pt idx="295">
                  <c:v>4.0250000000000004</c:v>
                </c:pt>
                <c:pt idx="296">
                  <c:v>4.1109999999999998</c:v>
                </c:pt>
                <c:pt idx="297">
                  <c:v>4.2</c:v>
                </c:pt>
                <c:pt idx="298">
                  <c:v>4.2949999999999999</c:v>
                </c:pt>
                <c:pt idx="299">
                  <c:v>4.4059999999999997</c:v>
                </c:pt>
                <c:pt idx="300">
                  <c:v>4.5339999999999998</c:v>
                </c:pt>
                <c:pt idx="301">
                  <c:v>4.6760000000000002</c:v>
                </c:pt>
                <c:pt idx="302">
                  <c:v>4.8250000000000002</c:v>
                </c:pt>
                <c:pt idx="303">
                  <c:v>4.984</c:v>
                </c:pt>
                <c:pt idx="304">
                  <c:v>5.1529999999999996</c:v>
                </c:pt>
                <c:pt idx="305">
                  <c:v>5.3319999999999999</c:v>
                </c:pt>
                <c:pt idx="306">
                  <c:v>5.51</c:v>
                </c:pt>
                <c:pt idx="307">
                  <c:v>5.6890000000000001</c:v>
                </c:pt>
                <c:pt idx="308">
                  <c:v>5.8719999999999999</c:v>
                </c:pt>
                <c:pt idx="309">
                  <c:v>6.0609999999999999</c:v>
                </c:pt>
                <c:pt idx="310">
                  <c:v>6.2519999999999998</c:v>
                </c:pt>
                <c:pt idx="311">
                  <c:v>6.4409999999999998</c:v>
                </c:pt>
                <c:pt idx="312">
                  <c:v>6.6550000000000002</c:v>
                </c:pt>
                <c:pt idx="313">
                  <c:v>6.88</c:v>
                </c:pt>
                <c:pt idx="314">
                  <c:v>7.109</c:v>
                </c:pt>
                <c:pt idx="315">
                  <c:v>7.3540000000000001</c:v>
                </c:pt>
                <c:pt idx="316">
                  <c:v>7.6260000000000003</c:v>
                </c:pt>
                <c:pt idx="317">
                  <c:v>7.9029999999999996</c:v>
                </c:pt>
                <c:pt idx="318">
                  <c:v>8.1790000000000003</c:v>
                </c:pt>
                <c:pt idx="319">
                  <c:v>8.4719999999999995</c:v>
                </c:pt>
                <c:pt idx="320">
                  <c:v>8.7609999999999992</c:v>
                </c:pt>
                <c:pt idx="321">
                  <c:v>9.0630000000000006</c:v>
                </c:pt>
                <c:pt idx="322">
                  <c:v>9.3889999999999993</c:v>
                </c:pt>
                <c:pt idx="323">
                  <c:v>9.7469999999999999</c:v>
                </c:pt>
                <c:pt idx="324">
                  <c:v>10.103999999999999</c:v>
                </c:pt>
                <c:pt idx="325">
                  <c:v>10.5</c:v>
                </c:pt>
                <c:pt idx="326">
                  <c:v>10.914999999999999</c:v>
                </c:pt>
                <c:pt idx="327">
                  <c:v>11.352</c:v>
                </c:pt>
                <c:pt idx="328">
                  <c:v>11.789</c:v>
                </c:pt>
                <c:pt idx="329">
                  <c:v>12.263</c:v>
                </c:pt>
                <c:pt idx="330">
                  <c:v>12.742000000000001</c:v>
                </c:pt>
                <c:pt idx="331">
                  <c:v>13.244999999999999</c:v>
                </c:pt>
                <c:pt idx="332">
                  <c:v>13.757999999999999</c:v>
                </c:pt>
                <c:pt idx="333">
                  <c:v>14.304</c:v>
                </c:pt>
                <c:pt idx="334">
                  <c:v>14.846</c:v>
                </c:pt>
                <c:pt idx="335">
                  <c:v>15.417</c:v>
                </c:pt>
                <c:pt idx="336">
                  <c:v>15.999000000000001</c:v>
                </c:pt>
                <c:pt idx="337">
                  <c:v>16.606999999999999</c:v>
                </c:pt>
                <c:pt idx="338">
                  <c:v>17.222999999999999</c:v>
                </c:pt>
                <c:pt idx="339">
                  <c:v>17.881</c:v>
                </c:pt>
                <c:pt idx="340">
                  <c:v>18.556000000000001</c:v>
                </c:pt>
                <c:pt idx="341">
                  <c:v>19.239000000000001</c:v>
                </c:pt>
                <c:pt idx="342">
                  <c:v>19.95</c:v>
                </c:pt>
                <c:pt idx="343">
                  <c:v>20.648</c:v>
                </c:pt>
                <c:pt idx="344">
                  <c:v>21.347000000000001</c:v>
                </c:pt>
                <c:pt idx="345">
                  <c:v>22.042999999999999</c:v>
                </c:pt>
                <c:pt idx="346">
                  <c:v>22.716999999999999</c:v>
                </c:pt>
                <c:pt idx="347">
                  <c:v>23.393000000000001</c:v>
                </c:pt>
                <c:pt idx="348">
                  <c:v>24.065999999999999</c:v>
                </c:pt>
                <c:pt idx="349">
                  <c:v>24.719000000000001</c:v>
                </c:pt>
                <c:pt idx="350">
                  <c:v>25.36</c:v>
                </c:pt>
                <c:pt idx="351">
                  <c:v>25.998000000000001</c:v>
                </c:pt>
                <c:pt idx="352">
                  <c:v>26.623000000000001</c:v>
                </c:pt>
                <c:pt idx="353">
                  <c:v>27.242000000000001</c:v>
                </c:pt>
                <c:pt idx="354">
                  <c:v>27.922000000000001</c:v>
                </c:pt>
                <c:pt idx="355">
                  <c:v>28.664999999999999</c:v>
                </c:pt>
                <c:pt idx="356">
                  <c:v>29.521000000000001</c:v>
                </c:pt>
                <c:pt idx="357">
                  <c:v>30.542000000000002</c:v>
                </c:pt>
                <c:pt idx="358">
                  <c:v>31.747</c:v>
                </c:pt>
                <c:pt idx="359">
                  <c:v>33.177999999999997</c:v>
                </c:pt>
                <c:pt idx="360">
                  <c:v>34.868000000000002</c:v>
                </c:pt>
                <c:pt idx="361">
                  <c:v>36.817</c:v>
                </c:pt>
                <c:pt idx="362">
                  <c:v>39.026000000000003</c:v>
                </c:pt>
                <c:pt idx="363">
                  <c:v>41.481000000000002</c:v>
                </c:pt>
                <c:pt idx="364">
                  <c:v>44.128999999999998</c:v>
                </c:pt>
                <c:pt idx="365">
                  <c:v>46.926000000000002</c:v>
                </c:pt>
                <c:pt idx="366">
                  <c:v>49.808</c:v>
                </c:pt>
                <c:pt idx="367">
                  <c:v>52.720999999999997</c:v>
                </c:pt>
                <c:pt idx="368">
                  <c:v>55.582999999999998</c:v>
                </c:pt>
                <c:pt idx="369">
                  <c:v>58.325000000000003</c:v>
                </c:pt>
                <c:pt idx="370">
                  <c:v>60.874000000000002</c:v>
                </c:pt>
                <c:pt idx="371">
                  <c:v>63.152000000000001</c:v>
                </c:pt>
                <c:pt idx="372">
                  <c:v>65.103999999999999</c:v>
                </c:pt>
                <c:pt idx="373">
                  <c:v>66.680000000000007</c:v>
                </c:pt>
                <c:pt idx="374">
                  <c:v>67.867999999999995</c:v>
                </c:pt>
                <c:pt idx="375">
                  <c:v>68.641999999999996</c:v>
                </c:pt>
                <c:pt idx="376">
                  <c:v>69.027000000000001</c:v>
                </c:pt>
                <c:pt idx="377">
                  <c:v>69.034999999999997</c:v>
                </c:pt>
                <c:pt idx="378">
                  <c:v>68.667000000000002</c:v>
                </c:pt>
                <c:pt idx="379">
                  <c:v>68.010000000000005</c:v>
                </c:pt>
                <c:pt idx="380">
                  <c:v>67.063999999999993</c:v>
                </c:pt>
                <c:pt idx="381">
                  <c:v>65.831000000000003</c:v>
                </c:pt>
                <c:pt idx="382">
                  <c:v>64.448999999999998</c:v>
                </c:pt>
                <c:pt idx="383">
                  <c:v>62.898000000000003</c:v>
                </c:pt>
                <c:pt idx="384">
                  <c:v>61.209000000000003</c:v>
                </c:pt>
                <c:pt idx="385">
                  <c:v>59.466999999999999</c:v>
                </c:pt>
                <c:pt idx="386">
                  <c:v>57.661000000000001</c:v>
                </c:pt>
                <c:pt idx="387">
                  <c:v>55.841000000000001</c:v>
                </c:pt>
                <c:pt idx="388">
                  <c:v>54.012</c:v>
                </c:pt>
                <c:pt idx="389">
                  <c:v>52.206000000000003</c:v>
                </c:pt>
                <c:pt idx="390">
                  <c:v>50.414000000000001</c:v>
                </c:pt>
                <c:pt idx="391">
                  <c:v>48.655999999999999</c:v>
                </c:pt>
                <c:pt idx="392">
                  <c:v>46.951999999999998</c:v>
                </c:pt>
                <c:pt idx="393">
                  <c:v>45.287999999999997</c:v>
                </c:pt>
                <c:pt idx="394">
                  <c:v>43.677999999999997</c:v>
                </c:pt>
                <c:pt idx="395">
                  <c:v>42.11</c:v>
                </c:pt>
                <c:pt idx="396">
                  <c:v>40.597999999999999</c:v>
                </c:pt>
                <c:pt idx="397">
                  <c:v>39.137999999999998</c:v>
                </c:pt>
                <c:pt idx="398">
                  <c:v>37.722000000000001</c:v>
                </c:pt>
                <c:pt idx="399">
                  <c:v>36.378</c:v>
                </c:pt>
                <c:pt idx="400">
                  <c:v>35.088000000000001</c:v>
                </c:pt>
                <c:pt idx="401">
                  <c:v>33.854999999999997</c:v>
                </c:pt>
                <c:pt idx="402">
                  <c:v>32.68</c:v>
                </c:pt>
                <c:pt idx="403">
                  <c:v>31.547999999999998</c:v>
                </c:pt>
                <c:pt idx="404">
                  <c:v>30.478000000000002</c:v>
                </c:pt>
                <c:pt idx="405">
                  <c:v>29.446999999999999</c:v>
                </c:pt>
                <c:pt idx="406">
                  <c:v>28.466999999999999</c:v>
                </c:pt>
                <c:pt idx="407">
                  <c:v>27.524999999999999</c:v>
                </c:pt>
                <c:pt idx="408">
                  <c:v>26.616</c:v>
                </c:pt>
                <c:pt idx="409">
                  <c:v>25.753</c:v>
                </c:pt>
                <c:pt idx="410">
                  <c:v>24.920999999999999</c:v>
                </c:pt>
                <c:pt idx="411">
                  <c:v>24.132000000000001</c:v>
                </c:pt>
                <c:pt idx="412">
                  <c:v>23.369</c:v>
                </c:pt>
                <c:pt idx="413">
                  <c:v>22.640999999999998</c:v>
                </c:pt>
                <c:pt idx="414">
                  <c:v>21.948</c:v>
                </c:pt>
                <c:pt idx="415">
                  <c:v>21.280999999999999</c:v>
                </c:pt>
                <c:pt idx="416">
                  <c:v>20.65</c:v>
                </c:pt>
                <c:pt idx="417">
                  <c:v>20.047000000000001</c:v>
                </c:pt>
                <c:pt idx="418">
                  <c:v>19.48</c:v>
                </c:pt>
                <c:pt idx="419">
                  <c:v>18.934999999999999</c:v>
                </c:pt>
                <c:pt idx="420">
                  <c:v>18.405999999999999</c:v>
                </c:pt>
                <c:pt idx="421">
                  <c:v>17.896000000000001</c:v>
                </c:pt>
                <c:pt idx="422">
                  <c:v>17.405000000000001</c:v>
                </c:pt>
                <c:pt idx="423">
                  <c:v>16.934000000000001</c:v>
                </c:pt>
                <c:pt idx="424">
                  <c:v>16.481000000000002</c:v>
                </c:pt>
                <c:pt idx="425">
                  <c:v>16.045999999999999</c:v>
                </c:pt>
                <c:pt idx="426">
                  <c:v>15.634</c:v>
                </c:pt>
                <c:pt idx="427">
                  <c:v>15.237</c:v>
                </c:pt>
                <c:pt idx="428">
                  <c:v>14.86</c:v>
                </c:pt>
                <c:pt idx="429">
                  <c:v>14.493</c:v>
                </c:pt>
                <c:pt idx="430">
                  <c:v>14.146000000000001</c:v>
                </c:pt>
                <c:pt idx="431">
                  <c:v>13.818</c:v>
                </c:pt>
                <c:pt idx="432">
                  <c:v>13.507</c:v>
                </c:pt>
                <c:pt idx="433">
                  <c:v>13.206</c:v>
                </c:pt>
                <c:pt idx="434">
                  <c:v>12.914</c:v>
                </c:pt>
                <c:pt idx="435">
                  <c:v>12.635</c:v>
                </c:pt>
                <c:pt idx="436">
                  <c:v>12.365</c:v>
                </c:pt>
                <c:pt idx="437">
                  <c:v>12.105</c:v>
                </c:pt>
                <c:pt idx="438">
                  <c:v>11.852</c:v>
                </c:pt>
                <c:pt idx="439">
                  <c:v>11.606</c:v>
                </c:pt>
                <c:pt idx="440">
                  <c:v>11.367000000000001</c:v>
                </c:pt>
                <c:pt idx="441">
                  <c:v>11.135999999999999</c:v>
                </c:pt>
                <c:pt idx="442">
                  <c:v>10.913</c:v>
                </c:pt>
                <c:pt idx="443">
                  <c:v>10.696</c:v>
                </c:pt>
                <c:pt idx="444">
                  <c:v>10.488</c:v>
                </c:pt>
                <c:pt idx="445">
                  <c:v>10.29</c:v>
                </c:pt>
                <c:pt idx="446">
                  <c:v>10.1</c:v>
                </c:pt>
                <c:pt idx="447">
                  <c:v>9.9160000000000004</c:v>
                </c:pt>
                <c:pt idx="448">
                  <c:v>9.7420000000000009</c:v>
                </c:pt>
                <c:pt idx="449">
                  <c:v>9.5690000000000008</c:v>
                </c:pt>
                <c:pt idx="450">
                  <c:v>9.4039999999999999</c:v>
                </c:pt>
                <c:pt idx="451">
                  <c:v>9.2430000000000003</c:v>
                </c:pt>
                <c:pt idx="452">
                  <c:v>9.0869999999999997</c:v>
                </c:pt>
                <c:pt idx="453">
                  <c:v>8.9369999999999994</c:v>
                </c:pt>
                <c:pt idx="454">
                  <c:v>8.7899999999999991</c:v>
                </c:pt>
                <c:pt idx="455">
                  <c:v>8.6470000000000002</c:v>
                </c:pt>
                <c:pt idx="456">
                  <c:v>8.51</c:v>
                </c:pt>
                <c:pt idx="457">
                  <c:v>8.3789999999999996</c:v>
                </c:pt>
                <c:pt idx="458">
                  <c:v>8.2550000000000008</c:v>
                </c:pt>
                <c:pt idx="459">
                  <c:v>8.1340000000000003</c:v>
                </c:pt>
                <c:pt idx="460">
                  <c:v>8.0250000000000004</c:v>
                </c:pt>
                <c:pt idx="461">
                  <c:v>7.9210000000000003</c:v>
                </c:pt>
                <c:pt idx="462">
                  <c:v>7.819</c:v>
                </c:pt>
                <c:pt idx="463">
                  <c:v>7.7220000000000004</c:v>
                </c:pt>
                <c:pt idx="464">
                  <c:v>7.6239999999999997</c:v>
                </c:pt>
                <c:pt idx="465">
                  <c:v>7.5170000000000003</c:v>
                </c:pt>
                <c:pt idx="466">
                  <c:v>7.4180000000000001</c:v>
                </c:pt>
                <c:pt idx="467">
                  <c:v>7.3250000000000002</c:v>
                </c:pt>
                <c:pt idx="468">
                  <c:v>7.234</c:v>
                </c:pt>
                <c:pt idx="469">
                  <c:v>7.1459999999999999</c:v>
                </c:pt>
                <c:pt idx="470">
                  <c:v>7.0720000000000001</c:v>
                </c:pt>
                <c:pt idx="471">
                  <c:v>6.9960000000000004</c:v>
                </c:pt>
                <c:pt idx="472">
                  <c:v>6.9210000000000003</c:v>
                </c:pt>
                <c:pt idx="473">
                  <c:v>6.8630000000000004</c:v>
                </c:pt>
                <c:pt idx="474">
                  <c:v>6.8010000000000002</c:v>
                </c:pt>
                <c:pt idx="475">
                  <c:v>6.7220000000000004</c:v>
                </c:pt>
                <c:pt idx="476">
                  <c:v>6.6479999999999997</c:v>
                </c:pt>
                <c:pt idx="477">
                  <c:v>6.5720000000000001</c:v>
                </c:pt>
                <c:pt idx="478">
                  <c:v>6.49</c:v>
                </c:pt>
                <c:pt idx="479">
                  <c:v>6.4180000000000001</c:v>
                </c:pt>
                <c:pt idx="480">
                  <c:v>6.3490000000000002</c:v>
                </c:pt>
                <c:pt idx="481">
                  <c:v>6.2880000000000003</c:v>
                </c:pt>
                <c:pt idx="482">
                  <c:v>6.2329999999999997</c:v>
                </c:pt>
                <c:pt idx="483">
                  <c:v>6.1719999999999997</c:v>
                </c:pt>
                <c:pt idx="484">
                  <c:v>6.1189999999999998</c:v>
                </c:pt>
                <c:pt idx="485">
                  <c:v>6.0750000000000002</c:v>
                </c:pt>
                <c:pt idx="486">
                  <c:v>6.0229999999999997</c:v>
                </c:pt>
                <c:pt idx="487">
                  <c:v>5.9649999999999999</c:v>
                </c:pt>
                <c:pt idx="488">
                  <c:v>5.907</c:v>
                </c:pt>
                <c:pt idx="489">
                  <c:v>5.8440000000000003</c:v>
                </c:pt>
                <c:pt idx="490">
                  <c:v>5.7850000000000001</c:v>
                </c:pt>
                <c:pt idx="491">
                  <c:v>5.7240000000000002</c:v>
                </c:pt>
                <c:pt idx="492">
                  <c:v>5.6630000000000003</c:v>
                </c:pt>
                <c:pt idx="493">
                  <c:v>5.6130000000000004</c:v>
                </c:pt>
                <c:pt idx="494">
                  <c:v>5.5659999999999998</c:v>
                </c:pt>
                <c:pt idx="495">
                  <c:v>5.5220000000000002</c:v>
                </c:pt>
                <c:pt idx="496">
                  <c:v>5.484</c:v>
                </c:pt>
                <c:pt idx="497">
                  <c:v>5.4530000000000003</c:v>
                </c:pt>
                <c:pt idx="498">
                  <c:v>5.4189999999999996</c:v>
                </c:pt>
                <c:pt idx="499">
                  <c:v>5.3819999999999997</c:v>
                </c:pt>
                <c:pt idx="500">
                  <c:v>5.3470000000000004</c:v>
                </c:pt>
                <c:pt idx="501">
                  <c:v>5.31</c:v>
                </c:pt>
                <c:pt idx="502">
                  <c:v>5.2640000000000002</c:v>
                </c:pt>
                <c:pt idx="503">
                  <c:v>5.22</c:v>
                </c:pt>
                <c:pt idx="504">
                  <c:v>5.17</c:v>
                </c:pt>
                <c:pt idx="505">
                  <c:v>5.1159999999999997</c:v>
                </c:pt>
                <c:pt idx="506">
                  <c:v>5.077</c:v>
                </c:pt>
                <c:pt idx="507">
                  <c:v>5.0279999999999996</c:v>
                </c:pt>
                <c:pt idx="508">
                  <c:v>4.97</c:v>
                </c:pt>
                <c:pt idx="509">
                  <c:v>4.9210000000000003</c:v>
                </c:pt>
                <c:pt idx="510">
                  <c:v>4.8710000000000004</c:v>
                </c:pt>
                <c:pt idx="511">
                  <c:v>4.819</c:v>
                </c:pt>
                <c:pt idx="512">
                  <c:v>4.7709999999999999</c:v>
                </c:pt>
                <c:pt idx="513">
                  <c:v>4.7160000000000002</c:v>
                </c:pt>
                <c:pt idx="514">
                  <c:v>4.6479999999999997</c:v>
                </c:pt>
                <c:pt idx="515">
                  <c:v>4.5780000000000003</c:v>
                </c:pt>
                <c:pt idx="516">
                  <c:v>4.5060000000000002</c:v>
                </c:pt>
                <c:pt idx="517">
                  <c:v>4.4260000000000002</c:v>
                </c:pt>
                <c:pt idx="518">
                  <c:v>4.3529999999999998</c:v>
                </c:pt>
                <c:pt idx="519">
                  <c:v>4.2830000000000004</c:v>
                </c:pt>
                <c:pt idx="520">
                  <c:v>4.2140000000000004</c:v>
                </c:pt>
                <c:pt idx="521">
                  <c:v>4.1449999999999996</c:v>
                </c:pt>
                <c:pt idx="522">
                  <c:v>4.0780000000000003</c:v>
                </c:pt>
                <c:pt idx="523">
                  <c:v>4.0129999999999999</c:v>
                </c:pt>
                <c:pt idx="524">
                  <c:v>3.9470000000000001</c:v>
                </c:pt>
                <c:pt idx="525">
                  <c:v>3.879</c:v>
                </c:pt>
                <c:pt idx="526">
                  <c:v>3.8050000000000002</c:v>
                </c:pt>
                <c:pt idx="527">
                  <c:v>3.734</c:v>
                </c:pt>
                <c:pt idx="528">
                  <c:v>3.6560000000000001</c:v>
                </c:pt>
                <c:pt idx="529">
                  <c:v>3.5760000000000001</c:v>
                </c:pt>
                <c:pt idx="530">
                  <c:v>3.4910000000000001</c:v>
                </c:pt>
                <c:pt idx="531">
                  <c:v>3.4009999999999998</c:v>
                </c:pt>
                <c:pt idx="532">
                  <c:v>3.3140000000000001</c:v>
                </c:pt>
                <c:pt idx="533">
                  <c:v>3.2269999999999999</c:v>
                </c:pt>
                <c:pt idx="534">
                  <c:v>3.1469999999999998</c:v>
                </c:pt>
                <c:pt idx="535">
                  <c:v>3.0830000000000002</c:v>
                </c:pt>
                <c:pt idx="536">
                  <c:v>3.0190000000000001</c:v>
                </c:pt>
                <c:pt idx="537">
                  <c:v>2.9580000000000002</c:v>
                </c:pt>
                <c:pt idx="538">
                  <c:v>2.891</c:v>
                </c:pt>
                <c:pt idx="539">
                  <c:v>2.819</c:v>
                </c:pt>
                <c:pt idx="540">
                  <c:v>2.7469999999999999</c:v>
                </c:pt>
                <c:pt idx="541">
                  <c:v>2.6739999999999999</c:v>
                </c:pt>
                <c:pt idx="542">
                  <c:v>2.61</c:v>
                </c:pt>
                <c:pt idx="543">
                  <c:v>2.5539999999999998</c:v>
                </c:pt>
                <c:pt idx="544">
                  <c:v>2.5</c:v>
                </c:pt>
                <c:pt idx="545">
                  <c:v>2.4390000000000001</c:v>
                </c:pt>
                <c:pt idx="546">
                  <c:v>2.3780000000000001</c:v>
                </c:pt>
                <c:pt idx="547">
                  <c:v>2.3159999999999998</c:v>
                </c:pt>
                <c:pt idx="548">
                  <c:v>2.2559999999999998</c:v>
                </c:pt>
                <c:pt idx="549">
                  <c:v>2.1920000000000002</c:v>
                </c:pt>
                <c:pt idx="550">
                  <c:v>2.1259999999999999</c:v>
                </c:pt>
                <c:pt idx="551">
                  <c:v>2.0640000000000001</c:v>
                </c:pt>
                <c:pt idx="552">
                  <c:v>2.0030000000000001</c:v>
                </c:pt>
                <c:pt idx="553">
                  <c:v>1.946</c:v>
                </c:pt>
                <c:pt idx="554">
                  <c:v>1.8939999999999999</c:v>
                </c:pt>
                <c:pt idx="555">
                  <c:v>1.8480000000000001</c:v>
                </c:pt>
                <c:pt idx="556">
                  <c:v>1.8029999999999999</c:v>
                </c:pt>
                <c:pt idx="557">
                  <c:v>1.7629999999999999</c:v>
                </c:pt>
                <c:pt idx="558">
                  <c:v>1.7330000000000001</c:v>
                </c:pt>
                <c:pt idx="559">
                  <c:v>1.712</c:v>
                </c:pt>
                <c:pt idx="560">
                  <c:v>1.6930000000000001</c:v>
                </c:pt>
                <c:pt idx="561">
                  <c:v>1.68</c:v>
                </c:pt>
                <c:pt idx="562">
                  <c:v>1.6659999999999999</c:v>
                </c:pt>
                <c:pt idx="563">
                  <c:v>1.6479999999999999</c:v>
                </c:pt>
                <c:pt idx="564">
                  <c:v>1.623</c:v>
                </c:pt>
                <c:pt idx="565">
                  <c:v>1.5940000000000001</c:v>
                </c:pt>
                <c:pt idx="566">
                  <c:v>1.5640000000000001</c:v>
                </c:pt>
                <c:pt idx="567">
                  <c:v>1.5309999999999999</c:v>
                </c:pt>
                <c:pt idx="568">
                  <c:v>1.4990000000000001</c:v>
                </c:pt>
                <c:pt idx="569">
                  <c:v>1.4710000000000001</c:v>
                </c:pt>
                <c:pt idx="570">
                  <c:v>1.448</c:v>
                </c:pt>
                <c:pt idx="571">
                  <c:v>1.413</c:v>
                </c:pt>
                <c:pt idx="572">
                  <c:v>1.371</c:v>
                </c:pt>
                <c:pt idx="573">
                  <c:v>1.343</c:v>
                </c:pt>
                <c:pt idx="574">
                  <c:v>1.319</c:v>
                </c:pt>
                <c:pt idx="575">
                  <c:v>1.2949999999999999</c:v>
                </c:pt>
                <c:pt idx="576">
                  <c:v>1.278</c:v>
                </c:pt>
                <c:pt idx="577">
                  <c:v>1.2689999999999999</c:v>
                </c:pt>
                <c:pt idx="578">
                  <c:v>1.258</c:v>
                </c:pt>
                <c:pt idx="579">
                  <c:v>1.2390000000000001</c:v>
                </c:pt>
                <c:pt idx="580">
                  <c:v>1.2230000000000001</c:v>
                </c:pt>
                <c:pt idx="581">
                  <c:v>1.2190000000000001</c:v>
                </c:pt>
                <c:pt idx="582">
                  <c:v>1.216</c:v>
                </c:pt>
                <c:pt idx="583">
                  <c:v>1.218</c:v>
                </c:pt>
                <c:pt idx="584">
                  <c:v>1.2190000000000001</c:v>
                </c:pt>
                <c:pt idx="585">
                  <c:v>1.2150000000000001</c:v>
                </c:pt>
                <c:pt idx="586">
                  <c:v>1.204</c:v>
                </c:pt>
                <c:pt idx="587">
                  <c:v>1.1859999999999999</c:v>
                </c:pt>
                <c:pt idx="588">
                  <c:v>1.167</c:v>
                </c:pt>
                <c:pt idx="589">
                  <c:v>1.1439999999999999</c:v>
                </c:pt>
                <c:pt idx="590">
                  <c:v>1.115</c:v>
                </c:pt>
                <c:pt idx="591">
                  <c:v>1.0860000000000001</c:v>
                </c:pt>
                <c:pt idx="592">
                  <c:v>1.0740000000000001</c:v>
                </c:pt>
                <c:pt idx="593">
                  <c:v>1.0629999999999999</c:v>
                </c:pt>
                <c:pt idx="594">
                  <c:v>1.0589999999999999</c:v>
                </c:pt>
                <c:pt idx="595">
                  <c:v>1.06</c:v>
                </c:pt>
                <c:pt idx="596">
                  <c:v>1.0569999999999999</c:v>
                </c:pt>
                <c:pt idx="597">
                  <c:v>1.052</c:v>
                </c:pt>
                <c:pt idx="598">
                  <c:v>1.0549999999999999</c:v>
                </c:pt>
                <c:pt idx="599">
                  <c:v>1.0580000000000001</c:v>
                </c:pt>
                <c:pt idx="600">
                  <c:v>1.0569999999999999</c:v>
                </c:pt>
                <c:pt idx="601">
                  <c:v>1.054</c:v>
                </c:pt>
                <c:pt idx="602">
                  <c:v>1.056</c:v>
                </c:pt>
                <c:pt idx="603">
                  <c:v>1.0569999999999999</c:v>
                </c:pt>
                <c:pt idx="604">
                  <c:v>1.0549999999999999</c:v>
                </c:pt>
                <c:pt idx="605">
                  <c:v>1.054</c:v>
                </c:pt>
                <c:pt idx="606">
                  <c:v>1.0589999999999999</c:v>
                </c:pt>
                <c:pt idx="607">
                  <c:v>1.06</c:v>
                </c:pt>
                <c:pt idx="608">
                  <c:v>1.0609999999999999</c:v>
                </c:pt>
                <c:pt idx="609">
                  <c:v>1.069</c:v>
                </c:pt>
                <c:pt idx="610">
                  <c:v>1.077</c:v>
                </c:pt>
                <c:pt idx="611">
                  <c:v>1.085</c:v>
                </c:pt>
                <c:pt idx="612">
                  <c:v>1.089</c:v>
                </c:pt>
                <c:pt idx="613">
                  <c:v>1.097</c:v>
                </c:pt>
                <c:pt idx="614">
                  <c:v>1.105</c:v>
                </c:pt>
                <c:pt idx="615">
                  <c:v>1.1140000000000001</c:v>
                </c:pt>
                <c:pt idx="616">
                  <c:v>1.125</c:v>
                </c:pt>
                <c:pt idx="617">
                  <c:v>1.127</c:v>
                </c:pt>
                <c:pt idx="618">
                  <c:v>1.1299999999999999</c:v>
                </c:pt>
                <c:pt idx="619">
                  <c:v>1.131</c:v>
                </c:pt>
                <c:pt idx="620">
                  <c:v>1.1339999999999999</c:v>
                </c:pt>
                <c:pt idx="621">
                  <c:v>1.1379999999999999</c:v>
                </c:pt>
                <c:pt idx="622">
                  <c:v>1.143</c:v>
                </c:pt>
                <c:pt idx="623">
                  <c:v>1.151</c:v>
                </c:pt>
                <c:pt idx="624">
                  <c:v>1.159</c:v>
                </c:pt>
                <c:pt idx="625">
                  <c:v>1.1679999999999999</c:v>
                </c:pt>
                <c:pt idx="626">
                  <c:v>1.1759999999999999</c:v>
                </c:pt>
                <c:pt idx="627">
                  <c:v>1.1819999999999999</c:v>
                </c:pt>
                <c:pt idx="628">
                  <c:v>1.1879999999999999</c:v>
                </c:pt>
                <c:pt idx="629">
                  <c:v>1.1930000000000001</c:v>
                </c:pt>
                <c:pt idx="630">
                  <c:v>1.1970000000000001</c:v>
                </c:pt>
                <c:pt idx="631">
                  <c:v>1.198</c:v>
                </c:pt>
                <c:pt idx="632">
                  <c:v>1.198</c:v>
                </c:pt>
                <c:pt idx="633">
                  <c:v>1.196</c:v>
                </c:pt>
                <c:pt idx="634">
                  <c:v>1.1930000000000001</c:v>
                </c:pt>
                <c:pt idx="635">
                  <c:v>1.194</c:v>
                </c:pt>
                <c:pt idx="636">
                  <c:v>1.1990000000000001</c:v>
                </c:pt>
                <c:pt idx="637">
                  <c:v>1.2010000000000001</c:v>
                </c:pt>
                <c:pt idx="638">
                  <c:v>1.204</c:v>
                </c:pt>
                <c:pt idx="639">
                  <c:v>1.204</c:v>
                </c:pt>
                <c:pt idx="640">
                  <c:v>1.204</c:v>
                </c:pt>
                <c:pt idx="641">
                  <c:v>1.2010000000000001</c:v>
                </c:pt>
                <c:pt idx="642">
                  <c:v>1.2</c:v>
                </c:pt>
                <c:pt idx="643">
                  <c:v>1.2</c:v>
                </c:pt>
                <c:pt idx="644">
                  <c:v>1.202</c:v>
                </c:pt>
                <c:pt idx="645">
                  <c:v>1.198</c:v>
                </c:pt>
                <c:pt idx="646">
                  <c:v>1.194</c:v>
                </c:pt>
                <c:pt idx="647">
                  <c:v>1.1930000000000001</c:v>
                </c:pt>
                <c:pt idx="648">
                  <c:v>1.1890000000000001</c:v>
                </c:pt>
                <c:pt idx="649">
                  <c:v>1.1839999999999999</c:v>
                </c:pt>
                <c:pt idx="650">
                  <c:v>1.1779999999999999</c:v>
                </c:pt>
                <c:pt idx="651">
                  <c:v>1.173</c:v>
                </c:pt>
                <c:pt idx="652">
                  <c:v>1.165</c:v>
                </c:pt>
                <c:pt idx="653">
                  <c:v>1.155</c:v>
                </c:pt>
                <c:pt idx="654">
                  <c:v>1.1439999999999999</c:v>
                </c:pt>
                <c:pt idx="655">
                  <c:v>1.1359999999999999</c:v>
                </c:pt>
                <c:pt idx="656">
                  <c:v>1.129</c:v>
                </c:pt>
                <c:pt idx="657">
                  <c:v>1.121</c:v>
                </c:pt>
                <c:pt idx="658">
                  <c:v>1.119</c:v>
                </c:pt>
                <c:pt idx="659">
                  <c:v>1.119</c:v>
                </c:pt>
                <c:pt idx="660">
                  <c:v>1.1160000000000001</c:v>
                </c:pt>
                <c:pt idx="661">
                  <c:v>1.119</c:v>
                </c:pt>
                <c:pt idx="662">
                  <c:v>1.119</c:v>
                </c:pt>
                <c:pt idx="663">
                  <c:v>1.1160000000000001</c:v>
                </c:pt>
                <c:pt idx="664">
                  <c:v>1.119</c:v>
                </c:pt>
                <c:pt idx="665">
                  <c:v>1.113</c:v>
                </c:pt>
                <c:pt idx="666">
                  <c:v>1.099</c:v>
                </c:pt>
                <c:pt idx="667">
                  <c:v>1.091</c:v>
                </c:pt>
                <c:pt idx="668">
                  <c:v>1.075</c:v>
                </c:pt>
                <c:pt idx="669">
                  <c:v>1.06</c:v>
                </c:pt>
                <c:pt idx="670">
                  <c:v>1.0569999999999999</c:v>
                </c:pt>
                <c:pt idx="671">
                  <c:v>1.0489999999999999</c:v>
                </c:pt>
                <c:pt idx="672">
                  <c:v>1.0429999999999999</c:v>
                </c:pt>
                <c:pt idx="673">
                  <c:v>1.04</c:v>
                </c:pt>
                <c:pt idx="674">
                  <c:v>1.0329999999999999</c:v>
                </c:pt>
                <c:pt idx="675">
                  <c:v>1.024</c:v>
                </c:pt>
                <c:pt idx="676">
                  <c:v>1.0189999999999999</c:v>
                </c:pt>
                <c:pt idx="677">
                  <c:v>1.014</c:v>
                </c:pt>
                <c:pt idx="678">
                  <c:v>1.014</c:v>
                </c:pt>
                <c:pt idx="679">
                  <c:v>1.014</c:v>
                </c:pt>
                <c:pt idx="680">
                  <c:v>1.0169999999999999</c:v>
                </c:pt>
                <c:pt idx="681">
                  <c:v>1.0209999999999999</c:v>
                </c:pt>
                <c:pt idx="682">
                  <c:v>1.018</c:v>
                </c:pt>
                <c:pt idx="683">
                  <c:v>1.0089999999999999</c:v>
                </c:pt>
                <c:pt idx="684">
                  <c:v>0.995</c:v>
                </c:pt>
                <c:pt idx="685">
                  <c:v>0.98</c:v>
                </c:pt>
                <c:pt idx="686">
                  <c:v>0.97099999999999997</c:v>
                </c:pt>
                <c:pt idx="687">
                  <c:v>0.96299999999999997</c:v>
                </c:pt>
                <c:pt idx="688">
                  <c:v>0.96199999999999997</c:v>
                </c:pt>
                <c:pt idx="689">
                  <c:v>0.96399999999999997</c:v>
                </c:pt>
                <c:pt idx="690">
                  <c:v>0.96699999999999997</c:v>
                </c:pt>
                <c:pt idx="691">
                  <c:v>0.97299999999999998</c:v>
                </c:pt>
                <c:pt idx="692">
                  <c:v>0.98099999999999998</c:v>
                </c:pt>
                <c:pt idx="693">
                  <c:v>0.98499999999999999</c:v>
                </c:pt>
                <c:pt idx="694">
                  <c:v>0.98</c:v>
                </c:pt>
                <c:pt idx="695">
                  <c:v>0.98299999999999998</c:v>
                </c:pt>
                <c:pt idx="696">
                  <c:v>0.98299999999999998</c:v>
                </c:pt>
                <c:pt idx="697">
                  <c:v>0.98399999999999999</c:v>
                </c:pt>
                <c:pt idx="698">
                  <c:v>0.97699999999999998</c:v>
                </c:pt>
                <c:pt idx="699">
                  <c:v>0.96099999999999997</c:v>
                </c:pt>
                <c:pt idx="700">
                  <c:v>0.96499999999999997</c:v>
                </c:pt>
                <c:pt idx="701">
                  <c:v>0.96399999999999997</c:v>
                </c:pt>
                <c:pt idx="702">
                  <c:v>0.96499999999999997</c:v>
                </c:pt>
                <c:pt idx="703">
                  <c:v>0.99199999999999999</c:v>
                </c:pt>
                <c:pt idx="704">
                  <c:v>1.008</c:v>
                </c:pt>
                <c:pt idx="705">
                  <c:v>1.016</c:v>
                </c:pt>
                <c:pt idx="706">
                  <c:v>1.01</c:v>
                </c:pt>
                <c:pt idx="707">
                  <c:v>0.99399999999999999</c:v>
                </c:pt>
                <c:pt idx="708">
                  <c:v>0.99</c:v>
                </c:pt>
                <c:pt idx="709">
                  <c:v>0.98599999999999999</c:v>
                </c:pt>
                <c:pt idx="710">
                  <c:v>0.97399999999999998</c:v>
                </c:pt>
                <c:pt idx="711">
                  <c:v>0.96299999999999997</c:v>
                </c:pt>
                <c:pt idx="712">
                  <c:v>0.94699999999999995</c:v>
                </c:pt>
                <c:pt idx="713">
                  <c:v>0.94099999999999995</c:v>
                </c:pt>
                <c:pt idx="714">
                  <c:v>0.95099999999999996</c:v>
                </c:pt>
                <c:pt idx="715">
                  <c:v>0.96299999999999997</c:v>
                </c:pt>
                <c:pt idx="716">
                  <c:v>0.96499999999999997</c:v>
                </c:pt>
                <c:pt idx="717">
                  <c:v>0.95499999999999996</c:v>
                </c:pt>
                <c:pt idx="718">
                  <c:v>0.93500000000000005</c:v>
                </c:pt>
                <c:pt idx="719">
                  <c:v>0.91300000000000003</c:v>
                </c:pt>
              </c:numCache>
            </c:numRef>
          </c:yVal>
          <c:smooth val="1"/>
          <c:extLst>
            <c:ext xmlns:c16="http://schemas.microsoft.com/office/drawing/2014/chart" uri="{C3380CC4-5D6E-409C-BE32-E72D297353CC}">
              <c16:uniqueId val="{00000000-0BC7-4EE5-AD78-8C94C32652C3}"/>
            </c:ext>
          </c:extLst>
        </c:ser>
        <c:dLbls>
          <c:showLegendKey val="0"/>
          <c:showVal val="0"/>
          <c:showCatName val="0"/>
          <c:showSerName val="0"/>
          <c:showPercent val="0"/>
          <c:showBubbleSize val="0"/>
        </c:dLbls>
        <c:axId val="774716848"/>
        <c:axId val="774717328"/>
      </c:scatterChart>
      <c:valAx>
        <c:axId val="774716848"/>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74717328"/>
        <c:crosses val="autoZero"/>
        <c:crossBetween val="midCat"/>
      </c:valAx>
      <c:valAx>
        <c:axId val="77471732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74716848"/>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r>
              <a:rPr lang="en-GB"/>
              <a:t>change in presure 4000 </a:t>
            </a:r>
          </a:p>
        </c:rich>
      </c:tx>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n-US"/>
        </a:p>
      </c:txPr>
    </c:title>
    <c:autoTitleDeleted val="0"/>
    <c:plotArea>
      <c:layout/>
      <c:scatterChart>
        <c:scatterStyle val="smoothMarker"/>
        <c:varyColors val="0"/>
        <c:ser>
          <c:idx val="0"/>
          <c:order val="0"/>
          <c:spPr>
            <a:ln w="22225" cap="rnd">
              <a:solidFill>
                <a:schemeClr val="accent1"/>
              </a:solidFill>
            </a:ln>
            <a:effectLst>
              <a:glow rad="139700">
                <a:schemeClr val="accent1">
                  <a:satMod val="175000"/>
                  <a:alpha val="14000"/>
                </a:schemeClr>
              </a:glow>
            </a:effectLst>
          </c:spPr>
          <c:marker>
            <c:symbol val="none"/>
          </c:marker>
          <c:yVal>
            <c:numRef>
              <c:f>'4000'!$AA$11:$AA$732</c:f>
              <c:numCache>
                <c:formatCode>General</c:formatCode>
                <c:ptCount val="722"/>
                <c:pt idx="0">
                  <c:v>-7.0000000000000062E-3</c:v>
                </c:pt>
                <c:pt idx="1">
                  <c:v>3.0000000000000027E-3</c:v>
                </c:pt>
                <c:pt idx="2">
                  <c:v>4.0000000000000036E-3</c:v>
                </c:pt>
                <c:pt idx="3">
                  <c:v>-3.0000000000000027E-3</c:v>
                </c:pt>
                <c:pt idx="4">
                  <c:v>-1.0000000000000009E-2</c:v>
                </c:pt>
                <c:pt idx="5">
                  <c:v>-1.0000000000000009E-2</c:v>
                </c:pt>
                <c:pt idx="6">
                  <c:v>-4.0000000000000036E-3</c:v>
                </c:pt>
                <c:pt idx="7">
                  <c:v>4.0000000000000036E-3</c:v>
                </c:pt>
                <c:pt idx="8">
                  <c:v>-5.0000000000000044E-3</c:v>
                </c:pt>
                <c:pt idx="9">
                  <c:v>-1.5000000000000013E-2</c:v>
                </c:pt>
                <c:pt idx="10">
                  <c:v>-2.300000000000002E-2</c:v>
                </c:pt>
                <c:pt idx="11">
                  <c:v>-3.0999999999999917E-2</c:v>
                </c:pt>
                <c:pt idx="12">
                  <c:v>-2.1000000000000019E-2</c:v>
                </c:pt>
                <c:pt idx="13">
                  <c:v>-1.100000000000001E-2</c:v>
                </c:pt>
                <c:pt idx="14">
                  <c:v>-5.0000000000000044E-3</c:v>
                </c:pt>
                <c:pt idx="15">
                  <c:v>-4.0000000000000036E-3</c:v>
                </c:pt>
                <c:pt idx="16">
                  <c:v>-2.0000000000000018E-3</c:v>
                </c:pt>
                <c:pt idx="17">
                  <c:v>5.0000000000000044E-3</c:v>
                </c:pt>
                <c:pt idx="18">
                  <c:v>1.0000000000000009E-2</c:v>
                </c:pt>
                <c:pt idx="19">
                  <c:v>1.100000000000001E-2</c:v>
                </c:pt>
                <c:pt idx="20">
                  <c:v>1.100000000000001E-2</c:v>
                </c:pt>
                <c:pt idx="21">
                  <c:v>6.0000000000000053E-3</c:v>
                </c:pt>
                <c:pt idx="22">
                  <c:v>-6.0000000000000053E-3</c:v>
                </c:pt>
                <c:pt idx="23">
                  <c:v>-1.4000000000000012E-2</c:v>
                </c:pt>
                <c:pt idx="24">
                  <c:v>-1.3000000000000012E-2</c:v>
                </c:pt>
                <c:pt idx="25">
                  <c:v>-1.3000000000000012E-2</c:v>
                </c:pt>
                <c:pt idx="26">
                  <c:v>-1.2000000000000011E-2</c:v>
                </c:pt>
                <c:pt idx="27">
                  <c:v>-1.5000000000000013E-2</c:v>
                </c:pt>
                <c:pt idx="28">
                  <c:v>-2.1000000000000019E-2</c:v>
                </c:pt>
                <c:pt idx="29">
                  <c:v>-1.4000000000000012E-2</c:v>
                </c:pt>
                <c:pt idx="30">
                  <c:v>-6.0000000000000053E-3</c:v>
                </c:pt>
                <c:pt idx="31">
                  <c:v>-5.9999999999998943E-3</c:v>
                </c:pt>
                <c:pt idx="32">
                  <c:v>5.9999999999998943E-3</c:v>
                </c:pt>
                <c:pt idx="33">
                  <c:v>7.0000000000000062E-3</c:v>
                </c:pt>
                <c:pt idx="34">
                  <c:v>6.0000000000000053E-3</c:v>
                </c:pt>
                <c:pt idx="35">
                  <c:v>7.0000000000000062E-3</c:v>
                </c:pt>
                <c:pt idx="36">
                  <c:v>-6.0000000000000053E-3</c:v>
                </c:pt>
                <c:pt idx="37">
                  <c:v>-6.0000000000000053E-3</c:v>
                </c:pt>
                <c:pt idx="38">
                  <c:v>-8.0000000000000071E-3</c:v>
                </c:pt>
                <c:pt idx="39">
                  <c:v>-3.9999999999998925E-3</c:v>
                </c:pt>
                <c:pt idx="40">
                  <c:v>-7.0000000000000062E-3</c:v>
                </c:pt>
                <c:pt idx="41">
                  <c:v>-1.2000000000000011E-2</c:v>
                </c:pt>
                <c:pt idx="42">
                  <c:v>-1.2000000000000011E-2</c:v>
                </c:pt>
                <c:pt idx="43">
                  <c:v>6.0000000000000053E-3</c:v>
                </c:pt>
                <c:pt idx="44">
                  <c:v>-6.0000000000000053E-3</c:v>
                </c:pt>
                <c:pt idx="45">
                  <c:v>-2.300000000000002E-2</c:v>
                </c:pt>
                <c:pt idx="46">
                  <c:v>-1.0000000000000009E-2</c:v>
                </c:pt>
                <c:pt idx="47">
                  <c:v>1.4000000000000012E-2</c:v>
                </c:pt>
                <c:pt idx="48">
                  <c:v>-5.0000000000000044E-3</c:v>
                </c:pt>
                <c:pt idx="49">
                  <c:v>-3.0000000000000027E-3</c:v>
                </c:pt>
                <c:pt idx="50">
                  <c:v>-1.0000000000000009E-3</c:v>
                </c:pt>
                <c:pt idx="51">
                  <c:v>7.0000000000000062E-3</c:v>
                </c:pt>
                <c:pt idx="52">
                  <c:v>-6.0000000000000053E-3</c:v>
                </c:pt>
                <c:pt idx="53">
                  <c:v>-1.100000000000001E-2</c:v>
                </c:pt>
                <c:pt idx="54">
                  <c:v>8.0000000000000071E-3</c:v>
                </c:pt>
                <c:pt idx="55">
                  <c:v>3.1000000000000028E-2</c:v>
                </c:pt>
                <c:pt idx="56">
                  <c:v>1.100000000000001E-2</c:v>
                </c:pt>
                <c:pt idx="57">
                  <c:v>-5.0000000000000044E-3</c:v>
                </c:pt>
                <c:pt idx="58">
                  <c:v>1.8000000000000016E-2</c:v>
                </c:pt>
                <c:pt idx="59">
                  <c:v>4.0000000000000036E-3</c:v>
                </c:pt>
                <c:pt idx="60">
                  <c:v>-1.9000000000000017E-2</c:v>
                </c:pt>
                <c:pt idx="61">
                  <c:v>-1.7000000000000015E-2</c:v>
                </c:pt>
                <c:pt idx="62">
                  <c:v>-5.0000000000000044E-3</c:v>
                </c:pt>
                <c:pt idx="63">
                  <c:v>-6.0000000000000053E-3</c:v>
                </c:pt>
                <c:pt idx="64">
                  <c:v>-2.0000000000000018E-3</c:v>
                </c:pt>
                <c:pt idx="65">
                  <c:v>-4.0000000000000036E-3</c:v>
                </c:pt>
                <c:pt idx="66">
                  <c:v>3.0000000000000027E-3</c:v>
                </c:pt>
                <c:pt idx="67">
                  <c:v>1.8000000000000016E-2</c:v>
                </c:pt>
                <c:pt idx="68">
                  <c:v>1.5000000000000013E-2</c:v>
                </c:pt>
                <c:pt idx="69">
                  <c:v>-1.0000000000000009E-3</c:v>
                </c:pt>
                <c:pt idx="70">
                  <c:v>0</c:v>
                </c:pt>
                <c:pt idx="71">
                  <c:v>9.000000000000008E-3</c:v>
                </c:pt>
                <c:pt idx="72">
                  <c:v>1.100000000000001E-2</c:v>
                </c:pt>
                <c:pt idx="73">
                  <c:v>2.9999999999998916E-3</c:v>
                </c:pt>
                <c:pt idx="74">
                  <c:v>5.0000000000000044E-3</c:v>
                </c:pt>
                <c:pt idx="75">
                  <c:v>1.100000000000001E-2</c:v>
                </c:pt>
                <c:pt idx="76">
                  <c:v>6.0000000000000053E-3</c:v>
                </c:pt>
                <c:pt idx="77">
                  <c:v>-8.0000000000000071E-3</c:v>
                </c:pt>
                <c:pt idx="78">
                  <c:v>-1.0000000000000009E-2</c:v>
                </c:pt>
                <c:pt idx="79">
                  <c:v>-4.0000000000000036E-3</c:v>
                </c:pt>
                <c:pt idx="80">
                  <c:v>3.0000000000000027E-3</c:v>
                </c:pt>
                <c:pt idx="81">
                  <c:v>-1.0000000000000009E-3</c:v>
                </c:pt>
                <c:pt idx="82">
                  <c:v>-2.0000000000000018E-3</c:v>
                </c:pt>
                <c:pt idx="83">
                  <c:v>7.0000000000000062E-3</c:v>
                </c:pt>
                <c:pt idx="84">
                  <c:v>1.4000000000000012E-2</c:v>
                </c:pt>
                <c:pt idx="85">
                  <c:v>2.0000000000000018E-2</c:v>
                </c:pt>
                <c:pt idx="86">
                  <c:v>2.1000000000000019E-2</c:v>
                </c:pt>
                <c:pt idx="87">
                  <c:v>2.300000000000002E-2</c:v>
                </c:pt>
                <c:pt idx="88">
                  <c:v>1.9000000000000017E-2</c:v>
                </c:pt>
                <c:pt idx="89">
                  <c:v>1.2000000000000011E-2</c:v>
                </c:pt>
                <c:pt idx="90">
                  <c:v>3.0000000000000027E-3</c:v>
                </c:pt>
                <c:pt idx="91">
                  <c:v>1.0000000000000009E-3</c:v>
                </c:pt>
                <c:pt idx="92">
                  <c:v>0</c:v>
                </c:pt>
                <c:pt idx="93">
                  <c:v>7.9999999999998961E-3</c:v>
                </c:pt>
                <c:pt idx="94">
                  <c:v>1.2000000000000011E-2</c:v>
                </c:pt>
                <c:pt idx="95">
                  <c:v>1.5000000000000013E-2</c:v>
                </c:pt>
                <c:pt idx="96">
                  <c:v>1.4000000000000012E-2</c:v>
                </c:pt>
                <c:pt idx="97">
                  <c:v>9.000000000000008E-3</c:v>
                </c:pt>
                <c:pt idx="98">
                  <c:v>-2.0000000000000018E-3</c:v>
                </c:pt>
                <c:pt idx="99">
                  <c:v>-1.0000000000000009E-3</c:v>
                </c:pt>
                <c:pt idx="100">
                  <c:v>2.0000000000000018E-3</c:v>
                </c:pt>
                <c:pt idx="101">
                  <c:v>1.0000000000000009E-3</c:v>
                </c:pt>
                <c:pt idx="102">
                  <c:v>0</c:v>
                </c:pt>
                <c:pt idx="103">
                  <c:v>-3.0000000000000027E-3</c:v>
                </c:pt>
                <c:pt idx="104">
                  <c:v>-8.0000000000000071E-3</c:v>
                </c:pt>
                <c:pt idx="105">
                  <c:v>-7.0000000000000062E-3</c:v>
                </c:pt>
                <c:pt idx="106">
                  <c:v>0</c:v>
                </c:pt>
                <c:pt idx="107">
                  <c:v>8.0000000000000071E-3</c:v>
                </c:pt>
                <c:pt idx="108">
                  <c:v>1.3000000000000012E-2</c:v>
                </c:pt>
                <c:pt idx="109">
                  <c:v>2.0000000000000018E-2</c:v>
                </c:pt>
                <c:pt idx="110">
                  <c:v>2.6000000000000023E-2</c:v>
                </c:pt>
                <c:pt idx="111">
                  <c:v>2.399999999999991E-2</c:v>
                </c:pt>
                <c:pt idx="112">
                  <c:v>2.0000000000000018E-2</c:v>
                </c:pt>
                <c:pt idx="113">
                  <c:v>1.4000000000000012E-2</c:v>
                </c:pt>
                <c:pt idx="114">
                  <c:v>9.000000000000008E-3</c:v>
                </c:pt>
                <c:pt idx="115">
                  <c:v>2.0000000000000018E-3</c:v>
                </c:pt>
                <c:pt idx="116">
                  <c:v>-1.0000000000000009E-3</c:v>
                </c:pt>
                <c:pt idx="117">
                  <c:v>-2.0000000000000018E-3</c:v>
                </c:pt>
                <c:pt idx="118">
                  <c:v>0</c:v>
                </c:pt>
                <c:pt idx="119">
                  <c:v>-2.0000000000000018E-3</c:v>
                </c:pt>
                <c:pt idx="120">
                  <c:v>6.0000000000000053E-3</c:v>
                </c:pt>
                <c:pt idx="121">
                  <c:v>8.0000000000000071E-3</c:v>
                </c:pt>
                <c:pt idx="122">
                  <c:v>1.0000000000000009E-2</c:v>
                </c:pt>
                <c:pt idx="123">
                  <c:v>8.999999999999897E-3</c:v>
                </c:pt>
                <c:pt idx="124">
                  <c:v>6.0000000000000053E-3</c:v>
                </c:pt>
                <c:pt idx="125">
                  <c:v>1.0000000000001119E-3</c:v>
                </c:pt>
                <c:pt idx="126">
                  <c:v>-6.0000000000000053E-3</c:v>
                </c:pt>
                <c:pt idx="127">
                  <c:v>-1.2000000000000011E-2</c:v>
                </c:pt>
                <c:pt idx="128">
                  <c:v>-3.0000000000000027E-3</c:v>
                </c:pt>
                <c:pt idx="129">
                  <c:v>5.0000000000000044E-3</c:v>
                </c:pt>
                <c:pt idx="130">
                  <c:v>1.0000000000000009E-2</c:v>
                </c:pt>
                <c:pt idx="131">
                  <c:v>1.4000000000000012E-2</c:v>
                </c:pt>
                <c:pt idx="132">
                  <c:v>1.6999999999999904E-2</c:v>
                </c:pt>
                <c:pt idx="133">
                  <c:v>1.1000000000000121E-2</c:v>
                </c:pt>
                <c:pt idx="134">
                  <c:v>4.9999999999998934E-3</c:v>
                </c:pt>
                <c:pt idx="135">
                  <c:v>6.0000000000000053E-3</c:v>
                </c:pt>
                <c:pt idx="136">
                  <c:v>1.1000000000000121E-2</c:v>
                </c:pt>
                <c:pt idx="137">
                  <c:v>1.0000000000000009E-2</c:v>
                </c:pt>
                <c:pt idx="138">
                  <c:v>1.2999999999999901E-2</c:v>
                </c:pt>
                <c:pt idx="139">
                  <c:v>1.7000000000000126E-2</c:v>
                </c:pt>
                <c:pt idx="140">
                  <c:v>1.399999999999979E-2</c:v>
                </c:pt>
                <c:pt idx="141">
                  <c:v>1.3000000000000123E-2</c:v>
                </c:pt>
                <c:pt idx="142">
                  <c:v>4.0000000000000036E-3</c:v>
                </c:pt>
                <c:pt idx="143">
                  <c:v>-2.0000000000000018E-3</c:v>
                </c:pt>
                <c:pt idx="144">
                  <c:v>0</c:v>
                </c:pt>
                <c:pt idx="145">
                  <c:v>2.0000000000000018E-3</c:v>
                </c:pt>
                <c:pt idx="146">
                  <c:v>4.0000000000000036E-3</c:v>
                </c:pt>
                <c:pt idx="147">
                  <c:v>6.0000000000000053E-3</c:v>
                </c:pt>
                <c:pt idx="148">
                  <c:v>8.999999999999897E-3</c:v>
                </c:pt>
                <c:pt idx="149">
                  <c:v>9.000000000000119E-3</c:v>
                </c:pt>
                <c:pt idx="150">
                  <c:v>9.9999999999988987E-4</c:v>
                </c:pt>
                <c:pt idx="151">
                  <c:v>3.0000000000001137E-3</c:v>
                </c:pt>
                <c:pt idx="152">
                  <c:v>4.0000000000000036E-3</c:v>
                </c:pt>
                <c:pt idx="153">
                  <c:v>0</c:v>
                </c:pt>
                <c:pt idx="154">
                  <c:v>1.0999999999999899E-2</c:v>
                </c:pt>
                <c:pt idx="155">
                  <c:v>1.3000000000000123E-2</c:v>
                </c:pt>
                <c:pt idx="156">
                  <c:v>4.9999999999998934E-3</c:v>
                </c:pt>
                <c:pt idx="157">
                  <c:v>1.0000000000000009E-2</c:v>
                </c:pt>
                <c:pt idx="158">
                  <c:v>1.0000000000001119E-3</c:v>
                </c:pt>
                <c:pt idx="159">
                  <c:v>-8.0000000000000071E-3</c:v>
                </c:pt>
                <c:pt idx="160">
                  <c:v>-5.0000000000001155E-3</c:v>
                </c:pt>
                <c:pt idx="161">
                  <c:v>-1.0999999999999899E-2</c:v>
                </c:pt>
                <c:pt idx="162">
                  <c:v>-5.0000000000001155E-3</c:v>
                </c:pt>
                <c:pt idx="163">
                  <c:v>6.0000000000000053E-3</c:v>
                </c:pt>
                <c:pt idx="164">
                  <c:v>6.0000000000000053E-3</c:v>
                </c:pt>
                <c:pt idx="165">
                  <c:v>8.0000000000000071E-3</c:v>
                </c:pt>
                <c:pt idx="166">
                  <c:v>1.0000000000000009E-2</c:v>
                </c:pt>
                <c:pt idx="167">
                  <c:v>6.0000000000000053E-3</c:v>
                </c:pt>
                <c:pt idx="168">
                  <c:v>3.0000000000001137E-3</c:v>
                </c:pt>
                <c:pt idx="169">
                  <c:v>0</c:v>
                </c:pt>
                <c:pt idx="170">
                  <c:v>2.0000000000000018E-3</c:v>
                </c:pt>
                <c:pt idx="171">
                  <c:v>4.0000000000000036E-3</c:v>
                </c:pt>
                <c:pt idx="172">
                  <c:v>-2.0000000000000018E-3</c:v>
                </c:pt>
                <c:pt idx="173">
                  <c:v>0</c:v>
                </c:pt>
                <c:pt idx="174">
                  <c:v>9.9999999999988987E-4</c:v>
                </c:pt>
                <c:pt idx="175">
                  <c:v>2.0000000000000018E-3</c:v>
                </c:pt>
                <c:pt idx="176">
                  <c:v>4.0000000000000036E-3</c:v>
                </c:pt>
                <c:pt idx="177">
                  <c:v>6.0000000000000053E-3</c:v>
                </c:pt>
                <c:pt idx="178">
                  <c:v>6.0000000000000053E-3</c:v>
                </c:pt>
                <c:pt idx="179">
                  <c:v>9.9999999999988987E-4</c:v>
                </c:pt>
                <c:pt idx="180">
                  <c:v>-4.9999999999998934E-3</c:v>
                </c:pt>
                <c:pt idx="181">
                  <c:v>-6.0000000000000053E-3</c:v>
                </c:pt>
                <c:pt idx="182">
                  <c:v>-8.0000000000000071E-3</c:v>
                </c:pt>
                <c:pt idx="183">
                  <c:v>-6.0000000000000053E-3</c:v>
                </c:pt>
                <c:pt idx="184">
                  <c:v>-8.999999999999897E-3</c:v>
                </c:pt>
                <c:pt idx="185">
                  <c:v>-7.0000000000001172E-3</c:v>
                </c:pt>
                <c:pt idx="186">
                  <c:v>-2.9999999999998916E-3</c:v>
                </c:pt>
                <c:pt idx="187">
                  <c:v>-3.0000000000001137E-3</c:v>
                </c:pt>
                <c:pt idx="188">
                  <c:v>-6.9999999999998952E-3</c:v>
                </c:pt>
                <c:pt idx="189">
                  <c:v>-1.2000000000000011E-2</c:v>
                </c:pt>
                <c:pt idx="190">
                  <c:v>-1.4000000000000012E-2</c:v>
                </c:pt>
                <c:pt idx="191">
                  <c:v>-1.6000000000000014E-2</c:v>
                </c:pt>
                <c:pt idx="192">
                  <c:v>-1.6000000000000014E-2</c:v>
                </c:pt>
                <c:pt idx="193">
                  <c:v>-1.1000000000000121E-2</c:v>
                </c:pt>
                <c:pt idx="194">
                  <c:v>0</c:v>
                </c:pt>
                <c:pt idx="195">
                  <c:v>3.0000000000001137E-3</c:v>
                </c:pt>
                <c:pt idx="196">
                  <c:v>1.0000000000000009E-2</c:v>
                </c:pt>
                <c:pt idx="197">
                  <c:v>1.8999999999999906E-2</c:v>
                </c:pt>
                <c:pt idx="198">
                  <c:v>2.200000000000002E-2</c:v>
                </c:pt>
                <c:pt idx="199">
                  <c:v>1.9000000000000128E-2</c:v>
                </c:pt>
                <c:pt idx="200">
                  <c:v>2.2999999999999909E-2</c:v>
                </c:pt>
                <c:pt idx="201">
                  <c:v>2.0999999999999908E-2</c:v>
                </c:pt>
                <c:pt idx="202">
                  <c:v>1.8000000000000016E-2</c:v>
                </c:pt>
                <c:pt idx="203">
                  <c:v>1.5000000000000124E-2</c:v>
                </c:pt>
                <c:pt idx="204">
                  <c:v>1.8000000000000016E-2</c:v>
                </c:pt>
                <c:pt idx="205">
                  <c:v>1.4999999999999902E-2</c:v>
                </c:pt>
                <c:pt idx="206">
                  <c:v>1.2000000000000011E-2</c:v>
                </c:pt>
                <c:pt idx="207">
                  <c:v>8.0000000000000071E-3</c:v>
                </c:pt>
                <c:pt idx="208">
                  <c:v>2.0000000000000018E-3</c:v>
                </c:pt>
                <c:pt idx="209">
                  <c:v>4.0000000000000036E-3</c:v>
                </c:pt>
                <c:pt idx="210">
                  <c:v>-6.0000000000000053E-3</c:v>
                </c:pt>
                <c:pt idx="211">
                  <c:v>-8.999999999999897E-3</c:v>
                </c:pt>
                <c:pt idx="212">
                  <c:v>-9.000000000000119E-3</c:v>
                </c:pt>
                <c:pt idx="213">
                  <c:v>-6.9999999999998952E-3</c:v>
                </c:pt>
                <c:pt idx="214">
                  <c:v>-5.0000000000001155E-3</c:v>
                </c:pt>
                <c:pt idx="215">
                  <c:v>1.0000000000001119E-3</c:v>
                </c:pt>
                <c:pt idx="216">
                  <c:v>2.9999999999998916E-3</c:v>
                </c:pt>
                <c:pt idx="217">
                  <c:v>4.0000000000000036E-3</c:v>
                </c:pt>
                <c:pt idx="218">
                  <c:v>0</c:v>
                </c:pt>
                <c:pt idx="219">
                  <c:v>4.0000000000000036E-3</c:v>
                </c:pt>
                <c:pt idx="220">
                  <c:v>1.0000000000000009E-2</c:v>
                </c:pt>
                <c:pt idx="221">
                  <c:v>1.0000000000000009E-2</c:v>
                </c:pt>
                <c:pt idx="222">
                  <c:v>1.1000000000000121E-2</c:v>
                </c:pt>
                <c:pt idx="223">
                  <c:v>2.200000000000002E-2</c:v>
                </c:pt>
                <c:pt idx="224">
                  <c:v>1.4999999999999902E-2</c:v>
                </c:pt>
                <c:pt idx="225">
                  <c:v>2.0000000000000018E-2</c:v>
                </c:pt>
                <c:pt idx="226">
                  <c:v>2.0999999999999908E-2</c:v>
                </c:pt>
                <c:pt idx="227">
                  <c:v>1.4000000000000012E-2</c:v>
                </c:pt>
                <c:pt idx="228">
                  <c:v>1.3000000000000123E-2</c:v>
                </c:pt>
                <c:pt idx="229">
                  <c:v>4.0000000000000036E-3</c:v>
                </c:pt>
                <c:pt idx="230">
                  <c:v>8.0000000000000071E-3</c:v>
                </c:pt>
                <c:pt idx="231">
                  <c:v>2.0000000000000018E-2</c:v>
                </c:pt>
                <c:pt idx="232">
                  <c:v>2.5999999999999801E-2</c:v>
                </c:pt>
                <c:pt idx="233">
                  <c:v>2.3000000000000131E-2</c:v>
                </c:pt>
                <c:pt idx="234">
                  <c:v>2.0999999999999908E-2</c:v>
                </c:pt>
                <c:pt idx="235">
                  <c:v>2.7000000000000135E-2</c:v>
                </c:pt>
                <c:pt idx="236">
                  <c:v>2.0000000000000018E-2</c:v>
                </c:pt>
                <c:pt idx="237">
                  <c:v>6.0000000000000053E-3</c:v>
                </c:pt>
                <c:pt idx="238">
                  <c:v>-8.0000000000000071E-3</c:v>
                </c:pt>
                <c:pt idx="239">
                  <c:v>-1.0000000000001119E-3</c:v>
                </c:pt>
                <c:pt idx="240">
                  <c:v>6.0000000000000053E-3</c:v>
                </c:pt>
                <c:pt idx="241">
                  <c:v>2.8000000000000025E-2</c:v>
                </c:pt>
                <c:pt idx="242">
                  <c:v>1.8000000000000016E-2</c:v>
                </c:pt>
                <c:pt idx="243">
                  <c:v>8.0000000000000071E-3</c:v>
                </c:pt>
                <c:pt idx="244">
                  <c:v>-4.0000000000000036E-3</c:v>
                </c:pt>
                <c:pt idx="245">
                  <c:v>8.999999999999897E-3</c:v>
                </c:pt>
                <c:pt idx="246">
                  <c:v>1.1000000000000121E-2</c:v>
                </c:pt>
                <c:pt idx="247">
                  <c:v>1.8000000000000016E-2</c:v>
                </c:pt>
                <c:pt idx="248">
                  <c:v>2.2999999999999909E-2</c:v>
                </c:pt>
                <c:pt idx="249">
                  <c:v>2.0000000000000018E-2</c:v>
                </c:pt>
                <c:pt idx="250">
                  <c:v>2.6000000000000023E-2</c:v>
                </c:pt>
                <c:pt idx="251">
                  <c:v>2.0000000000000018E-2</c:v>
                </c:pt>
                <c:pt idx="252">
                  <c:v>2.4999999999999911E-2</c:v>
                </c:pt>
                <c:pt idx="253">
                  <c:v>3.2000000000000028E-2</c:v>
                </c:pt>
                <c:pt idx="254">
                  <c:v>3.2000000000000028E-2</c:v>
                </c:pt>
                <c:pt idx="255">
                  <c:v>3.2000000000000028E-2</c:v>
                </c:pt>
                <c:pt idx="256">
                  <c:v>3.0000000000000027E-2</c:v>
                </c:pt>
                <c:pt idx="257">
                  <c:v>2.8999999999999915E-2</c:v>
                </c:pt>
                <c:pt idx="258">
                  <c:v>3.300000000000014E-2</c:v>
                </c:pt>
                <c:pt idx="259">
                  <c:v>3.3999999999999808E-2</c:v>
                </c:pt>
                <c:pt idx="260">
                  <c:v>3.5000000000000142E-2</c:v>
                </c:pt>
                <c:pt idx="261">
                  <c:v>3.2000000000000028E-2</c:v>
                </c:pt>
                <c:pt idx="262">
                  <c:v>3.0999999999999694E-2</c:v>
                </c:pt>
                <c:pt idx="263">
                  <c:v>2.6000000000000245E-2</c:v>
                </c:pt>
                <c:pt idx="264">
                  <c:v>2.9999999999999805E-2</c:v>
                </c:pt>
                <c:pt idx="265">
                  <c:v>2.7000000000000135E-2</c:v>
                </c:pt>
                <c:pt idx="266">
                  <c:v>2.8999999999999915E-2</c:v>
                </c:pt>
                <c:pt idx="267">
                  <c:v>3.2999999999999918E-2</c:v>
                </c:pt>
                <c:pt idx="268">
                  <c:v>3.8000000000000256E-2</c:v>
                </c:pt>
                <c:pt idx="269">
                  <c:v>4.0000000000000036E-2</c:v>
                </c:pt>
                <c:pt idx="270">
                  <c:v>3.7999999999999812E-2</c:v>
                </c:pt>
                <c:pt idx="271">
                  <c:v>4.0000000000000036E-2</c:v>
                </c:pt>
                <c:pt idx="272">
                  <c:v>4.7000000000000153E-2</c:v>
                </c:pt>
                <c:pt idx="273">
                  <c:v>4.9999999999999822E-2</c:v>
                </c:pt>
                <c:pt idx="274">
                  <c:v>5.1000000000000156E-2</c:v>
                </c:pt>
                <c:pt idx="275">
                  <c:v>5.7999999999999829E-2</c:v>
                </c:pt>
                <c:pt idx="276">
                  <c:v>6.0999999999999943E-2</c:v>
                </c:pt>
                <c:pt idx="277">
                  <c:v>6.3000000000000167E-2</c:v>
                </c:pt>
                <c:pt idx="278">
                  <c:v>6.1999999999999833E-2</c:v>
                </c:pt>
                <c:pt idx="279">
                  <c:v>6.2000000000000277E-2</c:v>
                </c:pt>
                <c:pt idx="280">
                  <c:v>6.0999999999999943E-2</c:v>
                </c:pt>
                <c:pt idx="281">
                  <c:v>6.1999999999999833E-2</c:v>
                </c:pt>
                <c:pt idx="282">
                  <c:v>6.4999999999999947E-2</c:v>
                </c:pt>
                <c:pt idx="283">
                  <c:v>7.0000000000000284E-2</c:v>
                </c:pt>
                <c:pt idx="284">
                  <c:v>6.999999999999984E-2</c:v>
                </c:pt>
                <c:pt idx="285">
                  <c:v>7.2000000000000064E-2</c:v>
                </c:pt>
                <c:pt idx="286">
                  <c:v>7.5000000000000178E-2</c:v>
                </c:pt>
                <c:pt idx="287">
                  <c:v>7.4999999999999734E-2</c:v>
                </c:pt>
                <c:pt idx="288">
                  <c:v>6.899999999999995E-2</c:v>
                </c:pt>
                <c:pt idx="289">
                  <c:v>7.2000000000000064E-2</c:v>
                </c:pt>
                <c:pt idx="290">
                  <c:v>8.1999999999999851E-2</c:v>
                </c:pt>
                <c:pt idx="291">
                  <c:v>9.2999999999999972E-2</c:v>
                </c:pt>
                <c:pt idx="292">
                  <c:v>9.4000000000000306E-2</c:v>
                </c:pt>
                <c:pt idx="293">
                  <c:v>9.0999999999999748E-2</c:v>
                </c:pt>
                <c:pt idx="294">
                  <c:v>8.8000000000000522E-2</c:v>
                </c:pt>
                <c:pt idx="295">
                  <c:v>8.599999999999941E-2</c:v>
                </c:pt>
                <c:pt idx="296">
                  <c:v>8.9000000000000412E-2</c:v>
                </c:pt>
                <c:pt idx="297">
                  <c:v>9.4999999999999751E-2</c:v>
                </c:pt>
                <c:pt idx="298">
                  <c:v>0.11099999999999977</c:v>
                </c:pt>
                <c:pt idx="299">
                  <c:v>0.12800000000000011</c:v>
                </c:pt>
                <c:pt idx="300">
                  <c:v>0.14200000000000035</c:v>
                </c:pt>
                <c:pt idx="301">
                  <c:v>0.14900000000000002</c:v>
                </c:pt>
                <c:pt idx="302">
                  <c:v>0.15899999999999981</c:v>
                </c:pt>
                <c:pt idx="303">
                  <c:v>0.16899999999999959</c:v>
                </c:pt>
                <c:pt idx="304">
                  <c:v>0.17900000000000027</c:v>
                </c:pt>
                <c:pt idx="305">
                  <c:v>0.17799999999999994</c:v>
                </c:pt>
                <c:pt idx="306">
                  <c:v>0.17900000000000027</c:v>
                </c:pt>
                <c:pt idx="307">
                  <c:v>0.18299999999999983</c:v>
                </c:pt>
                <c:pt idx="308">
                  <c:v>0.18900000000000006</c:v>
                </c:pt>
                <c:pt idx="309">
                  <c:v>0.19099999999999984</c:v>
                </c:pt>
                <c:pt idx="310">
                  <c:v>0.18900000000000006</c:v>
                </c:pt>
                <c:pt idx="311">
                  <c:v>0.21400000000000041</c:v>
                </c:pt>
                <c:pt idx="312">
                  <c:v>0.22499999999999964</c:v>
                </c:pt>
                <c:pt idx="313">
                  <c:v>0.22900000000000009</c:v>
                </c:pt>
                <c:pt idx="314">
                  <c:v>0.24500000000000011</c:v>
                </c:pt>
                <c:pt idx="315">
                  <c:v>0.27200000000000024</c:v>
                </c:pt>
                <c:pt idx="316">
                  <c:v>0.27699999999999925</c:v>
                </c:pt>
                <c:pt idx="317">
                  <c:v>0.27600000000000069</c:v>
                </c:pt>
                <c:pt idx="318">
                  <c:v>0.29299999999999926</c:v>
                </c:pt>
                <c:pt idx="319">
                  <c:v>0.2889999999999997</c:v>
                </c:pt>
                <c:pt idx="320">
                  <c:v>0.30200000000000138</c:v>
                </c:pt>
                <c:pt idx="321">
                  <c:v>0.32599999999999874</c:v>
                </c:pt>
                <c:pt idx="322">
                  <c:v>0.35800000000000054</c:v>
                </c:pt>
                <c:pt idx="323">
                  <c:v>0.35699999999999932</c:v>
                </c:pt>
                <c:pt idx="324">
                  <c:v>0.3960000000000008</c:v>
                </c:pt>
                <c:pt idx="325">
                  <c:v>0.41499999999999915</c:v>
                </c:pt>
                <c:pt idx="326">
                  <c:v>0.43700000000000117</c:v>
                </c:pt>
                <c:pt idx="327">
                  <c:v>0.43699999999999939</c:v>
                </c:pt>
                <c:pt idx="328">
                  <c:v>0.4740000000000002</c:v>
                </c:pt>
                <c:pt idx="329">
                  <c:v>0.47900000000000098</c:v>
                </c:pt>
                <c:pt idx="330">
                  <c:v>0.50299999999999834</c:v>
                </c:pt>
                <c:pt idx="331">
                  <c:v>0.5129999999999999</c:v>
                </c:pt>
                <c:pt idx="332">
                  <c:v>0.54600000000000115</c:v>
                </c:pt>
                <c:pt idx="333">
                  <c:v>0.54199999999999982</c:v>
                </c:pt>
                <c:pt idx="334">
                  <c:v>0.57099999999999973</c:v>
                </c:pt>
                <c:pt idx="335">
                  <c:v>0.58200000000000074</c:v>
                </c:pt>
                <c:pt idx="336">
                  <c:v>0.60799999999999876</c:v>
                </c:pt>
                <c:pt idx="337">
                  <c:v>0.61599999999999966</c:v>
                </c:pt>
                <c:pt idx="338">
                  <c:v>0.65800000000000125</c:v>
                </c:pt>
                <c:pt idx="339">
                  <c:v>0.67500000000000071</c:v>
                </c:pt>
                <c:pt idx="340">
                  <c:v>0.68299999999999983</c:v>
                </c:pt>
                <c:pt idx="341">
                  <c:v>0.71099999999999852</c:v>
                </c:pt>
                <c:pt idx="342">
                  <c:v>0.6980000000000004</c:v>
                </c:pt>
                <c:pt idx="343">
                  <c:v>0.69900000000000162</c:v>
                </c:pt>
                <c:pt idx="344">
                  <c:v>0.69599999999999795</c:v>
                </c:pt>
                <c:pt idx="345">
                  <c:v>0.67399999999999949</c:v>
                </c:pt>
                <c:pt idx="346">
                  <c:v>0.67600000000000193</c:v>
                </c:pt>
                <c:pt idx="347">
                  <c:v>0.67299999999999827</c:v>
                </c:pt>
                <c:pt idx="348">
                  <c:v>0.65300000000000225</c:v>
                </c:pt>
                <c:pt idx="349">
                  <c:v>0.64099999999999824</c:v>
                </c:pt>
                <c:pt idx="350">
                  <c:v>0.63800000000000168</c:v>
                </c:pt>
                <c:pt idx="351">
                  <c:v>0.625</c:v>
                </c:pt>
                <c:pt idx="352">
                  <c:v>0.61899999999999977</c:v>
                </c:pt>
                <c:pt idx="353">
                  <c:v>0.67999999999999972</c:v>
                </c:pt>
                <c:pt idx="354">
                  <c:v>0.74299999999999855</c:v>
                </c:pt>
                <c:pt idx="355">
                  <c:v>0.85600000000000165</c:v>
                </c:pt>
                <c:pt idx="356">
                  <c:v>1.0210000000000008</c:v>
                </c:pt>
                <c:pt idx="357">
                  <c:v>1.2049999999999983</c:v>
                </c:pt>
                <c:pt idx="358">
                  <c:v>1.4309999999999974</c:v>
                </c:pt>
                <c:pt idx="359">
                  <c:v>1.6900000000000048</c:v>
                </c:pt>
                <c:pt idx="360">
                  <c:v>1.9489999999999981</c:v>
                </c:pt>
                <c:pt idx="361">
                  <c:v>2.2090000000000032</c:v>
                </c:pt>
                <c:pt idx="362">
                  <c:v>2.4549999999999983</c:v>
                </c:pt>
                <c:pt idx="363">
                  <c:v>2.6479999999999961</c:v>
                </c:pt>
                <c:pt idx="364">
                  <c:v>2.7970000000000041</c:v>
                </c:pt>
                <c:pt idx="365">
                  <c:v>2.8819999999999979</c:v>
                </c:pt>
                <c:pt idx="366">
                  <c:v>2.9129999999999967</c:v>
                </c:pt>
                <c:pt idx="367">
                  <c:v>2.8620000000000019</c:v>
                </c:pt>
                <c:pt idx="368">
                  <c:v>2.7420000000000044</c:v>
                </c:pt>
                <c:pt idx="369">
                  <c:v>2.5489999999999995</c:v>
                </c:pt>
                <c:pt idx="370">
                  <c:v>2.2779999999999987</c:v>
                </c:pt>
                <c:pt idx="371">
                  <c:v>1.9519999999999982</c:v>
                </c:pt>
                <c:pt idx="372">
                  <c:v>1.5760000000000076</c:v>
                </c:pt>
                <c:pt idx="373">
                  <c:v>1.1879999999999882</c:v>
                </c:pt>
                <c:pt idx="374">
                  <c:v>0.77400000000000091</c:v>
                </c:pt>
                <c:pt idx="375">
                  <c:v>0.38500000000000512</c:v>
                </c:pt>
                <c:pt idx="376">
                  <c:v>7.9999999999955662E-3</c:v>
                </c:pt>
                <c:pt idx="377">
                  <c:v>-0.367999999999995</c:v>
                </c:pt>
                <c:pt idx="378">
                  <c:v>-0.65699999999999648</c:v>
                </c:pt>
                <c:pt idx="379">
                  <c:v>-0.94600000000001216</c:v>
                </c:pt>
                <c:pt idx="380">
                  <c:v>-1.2329999999999899</c:v>
                </c:pt>
                <c:pt idx="381">
                  <c:v>-1.382000000000005</c:v>
                </c:pt>
                <c:pt idx="382">
                  <c:v>-1.5509999999999948</c:v>
                </c:pt>
                <c:pt idx="383">
                  <c:v>-1.6890000000000001</c:v>
                </c:pt>
                <c:pt idx="384">
                  <c:v>-1.7420000000000044</c:v>
                </c:pt>
                <c:pt idx="385">
                  <c:v>-1.8059999999999974</c:v>
                </c:pt>
                <c:pt idx="386">
                  <c:v>-1.8200000000000003</c:v>
                </c:pt>
                <c:pt idx="387">
                  <c:v>-1.8290000000000006</c:v>
                </c:pt>
                <c:pt idx="388">
                  <c:v>-1.8059999999999974</c:v>
                </c:pt>
                <c:pt idx="389">
                  <c:v>-1.7920000000000016</c:v>
                </c:pt>
                <c:pt idx="390">
                  <c:v>-1.7580000000000027</c:v>
                </c:pt>
                <c:pt idx="391">
                  <c:v>-1.7040000000000006</c:v>
                </c:pt>
                <c:pt idx="392">
                  <c:v>-1.6640000000000015</c:v>
                </c:pt>
                <c:pt idx="393">
                  <c:v>-1.6099999999999994</c:v>
                </c:pt>
                <c:pt idx="394">
                  <c:v>-1.5679999999999978</c:v>
                </c:pt>
                <c:pt idx="395">
                  <c:v>-1.5120000000000005</c:v>
                </c:pt>
                <c:pt idx="396">
                  <c:v>-1.4600000000000009</c:v>
                </c:pt>
                <c:pt idx="397">
                  <c:v>-1.4159999999999968</c:v>
                </c:pt>
                <c:pt idx="398">
                  <c:v>-1.3440000000000012</c:v>
                </c:pt>
                <c:pt idx="399">
                  <c:v>-1.2899999999999991</c:v>
                </c:pt>
                <c:pt idx="400">
                  <c:v>-1.2330000000000041</c:v>
                </c:pt>
                <c:pt idx="401">
                  <c:v>-1.1749999999999972</c:v>
                </c:pt>
                <c:pt idx="402">
                  <c:v>-1.1320000000000014</c:v>
                </c:pt>
                <c:pt idx="403">
                  <c:v>-1.0699999999999967</c:v>
                </c:pt>
                <c:pt idx="404">
                  <c:v>-1.0310000000000024</c:v>
                </c:pt>
                <c:pt idx="405">
                  <c:v>-0.98000000000000043</c:v>
                </c:pt>
                <c:pt idx="406">
                  <c:v>-0.94200000000000017</c:v>
                </c:pt>
                <c:pt idx="407">
                  <c:v>-0.90899999999999892</c:v>
                </c:pt>
                <c:pt idx="408">
                  <c:v>-0.86299999999999955</c:v>
                </c:pt>
                <c:pt idx="409">
                  <c:v>-0.83200000000000074</c:v>
                </c:pt>
                <c:pt idx="410">
                  <c:v>-0.78899999999999793</c:v>
                </c:pt>
                <c:pt idx="411">
                  <c:v>-0.76300000000000168</c:v>
                </c:pt>
                <c:pt idx="412">
                  <c:v>-0.72800000000000153</c:v>
                </c:pt>
                <c:pt idx="413">
                  <c:v>-0.69299999999999784</c:v>
                </c:pt>
                <c:pt idx="414">
                  <c:v>-0.66700000000000159</c:v>
                </c:pt>
                <c:pt idx="415">
                  <c:v>-0.63100000000000023</c:v>
                </c:pt>
                <c:pt idx="416">
                  <c:v>-0.60299999999999798</c:v>
                </c:pt>
                <c:pt idx="417">
                  <c:v>-0.56700000000000017</c:v>
                </c:pt>
                <c:pt idx="418">
                  <c:v>-0.54500000000000171</c:v>
                </c:pt>
                <c:pt idx="419">
                  <c:v>-0.52899999999999991</c:v>
                </c:pt>
                <c:pt idx="420">
                  <c:v>-0.50999999999999801</c:v>
                </c:pt>
                <c:pt idx="421">
                  <c:v>-0.49099999999999966</c:v>
                </c:pt>
                <c:pt idx="422">
                  <c:v>-0.47100000000000009</c:v>
                </c:pt>
                <c:pt idx="423">
                  <c:v>-0.4529999999999994</c:v>
                </c:pt>
                <c:pt idx="424">
                  <c:v>-0.43500000000000227</c:v>
                </c:pt>
                <c:pt idx="425">
                  <c:v>-0.41199999999999903</c:v>
                </c:pt>
                <c:pt idx="426">
                  <c:v>-0.39700000000000024</c:v>
                </c:pt>
                <c:pt idx="427">
                  <c:v>-0.37700000000000067</c:v>
                </c:pt>
                <c:pt idx="428">
                  <c:v>-0.3669999999999991</c:v>
                </c:pt>
                <c:pt idx="429">
                  <c:v>-0.34699999999999953</c:v>
                </c:pt>
                <c:pt idx="430">
                  <c:v>-0.32800000000000118</c:v>
                </c:pt>
                <c:pt idx="431">
                  <c:v>-0.31099999999999994</c:v>
                </c:pt>
                <c:pt idx="432">
                  <c:v>-0.30100000000000016</c:v>
                </c:pt>
                <c:pt idx="433">
                  <c:v>-0.29199999999999982</c:v>
                </c:pt>
                <c:pt idx="434">
                  <c:v>-0.27899999999999991</c:v>
                </c:pt>
                <c:pt idx="435">
                  <c:v>-0.26999999999999957</c:v>
                </c:pt>
                <c:pt idx="436">
                  <c:v>-0.25999999999999979</c:v>
                </c:pt>
                <c:pt idx="437">
                  <c:v>-0.25300000000000011</c:v>
                </c:pt>
                <c:pt idx="438">
                  <c:v>-0.24600000000000044</c:v>
                </c:pt>
                <c:pt idx="439">
                  <c:v>-0.23899999999999899</c:v>
                </c:pt>
                <c:pt idx="440">
                  <c:v>-0.23100000000000165</c:v>
                </c:pt>
                <c:pt idx="441">
                  <c:v>-0.22299999999999898</c:v>
                </c:pt>
                <c:pt idx="442">
                  <c:v>-0.21700000000000053</c:v>
                </c:pt>
                <c:pt idx="443">
                  <c:v>-0.20800000000000018</c:v>
                </c:pt>
                <c:pt idx="444">
                  <c:v>-0.1980000000000004</c:v>
                </c:pt>
                <c:pt idx="445">
                  <c:v>-0.1899999999999995</c:v>
                </c:pt>
                <c:pt idx="446">
                  <c:v>-0.18399999999999928</c:v>
                </c:pt>
                <c:pt idx="447">
                  <c:v>-0.17399999999999949</c:v>
                </c:pt>
                <c:pt idx="448">
                  <c:v>-0.17300000000000004</c:v>
                </c:pt>
                <c:pt idx="449">
                  <c:v>-0.16500000000000092</c:v>
                </c:pt>
                <c:pt idx="450">
                  <c:v>-0.16099999999999959</c:v>
                </c:pt>
                <c:pt idx="451">
                  <c:v>-0.15600000000000058</c:v>
                </c:pt>
                <c:pt idx="452">
                  <c:v>-0.15000000000000036</c:v>
                </c:pt>
                <c:pt idx="453">
                  <c:v>-0.14700000000000024</c:v>
                </c:pt>
                <c:pt idx="454">
                  <c:v>-0.14299999999999891</c:v>
                </c:pt>
                <c:pt idx="455">
                  <c:v>-0.13700000000000045</c:v>
                </c:pt>
                <c:pt idx="456">
                  <c:v>-0.13100000000000023</c:v>
                </c:pt>
                <c:pt idx="457">
                  <c:v>-0.12399999999999878</c:v>
                </c:pt>
                <c:pt idx="458">
                  <c:v>-0.12100000000000044</c:v>
                </c:pt>
                <c:pt idx="459">
                  <c:v>-0.10899999999999999</c:v>
                </c:pt>
                <c:pt idx="460">
                  <c:v>-0.10400000000000009</c:v>
                </c:pt>
                <c:pt idx="461">
                  <c:v>-0.10200000000000031</c:v>
                </c:pt>
                <c:pt idx="462">
                  <c:v>-9.6999999999999531E-2</c:v>
                </c:pt>
                <c:pt idx="463">
                  <c:v>-9.8000000000000753E-2</c:v>
                </c:pt>
                <c:pt idx="464">
                  <c:v>-0.10699999999999932</c:v>
                </c:pt>
                <c:pt idx="465">
                  <c:v>-9.9000000000000199E-2</c:v>
                </c:pt>
                <c:pt idx="466">
                  <c:v>-9.2999999999999972E-2</c:v>
                </c:pt>
                <c:pt idx="467">
                  <c:v>-9.1000000000000192E-2</c:v>
                </c:pt>
                <c:pt idx="468">
                  <c:v>-8.8000000000000078E-2</c:v>
                </c:pt>
                <c:pt idx="469">
                  <c:v>-7.3999999999999844E-2</c:v>
                </c:pt>
                <c:pt idx="470">
                  <c:v>-7.5999999999999623E-2</c:v>
                </c:pt>
                <c:pt idx="471">
                  <c:v>-7.5000000000000178E-2</c:v>
                </c:pt>
                <c:pt idx="472">
                  <c:v>-5.7999999999999829E-2</c:v>
                </c:pt>
                <c:pt idx="473">
                  <c:v>-6.2000000000000277E-2</c:v>
                </c:pt>
                <c:pt idx="474">
                  <c:v>-7.8999999999999737E-2</c:v>
                </c:pt>
                <c:pt idx="475">
                  <c:v>-7.4000000000000732E-2</c:v>
                </c:pt>
                <c:pt idx="476">
                  <c:v>-7.5999999999999623E-2</c:v>
                </c:pt>
                <c:pt idx="477">
                  <c:v>-8.1999999999999851E-2</c:v>
                </c:pt>
                <c:pt idx="478">
                  <c:v>-7.2000000000000064E-2</c:v>
                </c:pt>
                <c:pt idx="479">
                  <c:v>-6.899999999999995E-2</c:v>
                </c:pt>
                <c:pt idx="480">
                  <c:v>-6.0999999999999943E-2</c:v>
                </c:pt>
                <c:pt idx="481">
                  <c:v>-5.5000000000000604E-2</c:v>
                </c:pt>
                <c:pt idx="482">
                  <c:v>-6.0999999999999943E-2</c:v>
                </c:pt>
                <c:pt idx="483">
                  <c:v>-5.2999999999999936E-2</c:v>
                </c:pt>
                <c:pt idx="484">
                  <c:v>-4.3999999999999595E-2</c:v>
                </c:pt>
                <c:pt idx="485">
                  <c:v>-5.200000000000049E-2</c:v>
                </c:pt>
                <c:pt idx="486">
                  <c:v>-5.7999999999999829E-2</c:v>
                </c:pt>
                <c:pt idx="487">
                  <c:v>-5.7999999999999829E-2</c:v>
                </c:pt>
                <c:pt idx="488">
                  <c:v>-6.2999999999999723E-2</c:v>
                </c:pt>
                <c:pt idx="489">
                  <c:v>-5.9000000000000163E-2</c:v>
                </c:pt>
                <c:pt idx="490">
                  <c:v>-6.0999999999999943E-2</c:v>
                </c:pt>
                <c:pt idx="491">
                  <c:v>-6.0999999999999943E-2</c:v>
                </c:pt>
                <c:pt idx="492">
                  <c:v>-4.9999999999999822E-2</c:v>
                </c:pt>
                <c:pt idx="493">
                  <c:v>-4.7000000000000597E-2</c:v>
                </c:pt>
                <c:pt idx="494">
                  <c:v>-4.3999999999999595E-2</c:v>
                </c:pt>
                <c:pt idx="495">
                  <c:v>-3.8000000000000256E-2</c:v>
                </c:pt>
                <c:pt idx="496">
                  <c:v>-3.0999999999999694E-2</c:v>
                </c:pt>
                <c:pt idx="497">
                  <c:v>-3.4000000000000696E-2</c:v>
                </c:pt>
                <c:pt idx="498">
                  <c:v>-3.6999999999999922E-2</c:v>
                </c:pt>
                <c:pt idx="499">
                  <c:v>-3.4999999999999254E-2</c:v>
                </c:pt>
                <c:pt idx="500">
                  <c:v>-3.700000000000081E-2</c:v>
                </c:pt>
                <c:pt idx="501">
                  <c:v>-4.5999999999999375E-2</c:v>
                </c:pt>
                <c:pt idx="502">
                  <c:v>-4.4000000000000483E-2</c:v>
                </c:pt>
                <c:pt idx="503">
                  <c:v>-4.9999999999999822E-2</c:v>
                </c:pt>
                <c:pt idx="504">
                  <c:v>-5.400000000000027E-2</c:v>
                </c:pt>
                <c:pt idx="505">
                  <c:v>-3.8999999999999702E-2</c:v>
                </c:pt>
                <c:pt idx="506">
                  <c:v>-4.9000000000000377E-2</c:v>
                </c:pt>
                <c:pt idx="507">
                  <c:v>-5.7999999999999829E-2</c:v>
                </c:pt>
                <c:pt idx="508">
                  <c:v>-4.8999999999999488E-2</c:v>
                </c:pt>
                <c:pt idx="509">
                  <c:v>-4.9999999999999822E-2</c:v>
                </c:pt>
                <c:pt idx="510">
                  <c:v>-5.200000000000049E-2</c:v>
                </c:pt>
                <c:pt idx="511">
                  <c:v>-4.8000000000000043E-2</c:v>
                </c:pt>
                <c:pt idx="512">
                  <c:v>-5.4999999999999716E-2</c:v>
                </c:pt>
                <c:pt idx="513">
                  <c:v>-6.8000000000000504E-2</c:v>
                </c:pt>
                <c:pt idx="514">
                  <c:v>-6.9999999999999396E-2</c:v>
                </c:pt>
                <c:pt idx="515">
                  <c:v>-7.2000000000000064E-2</c:v>
                </c:pt>
                <c:pt idx="516">
                  <c:v>-8.0000000000000071E-2</c:v>
                </c:pt>
                <c:pt idx="517">
                  <c:v>-7.3000000000000398E-2</c:v>
                </c:pt>
                <c:pt idx="518">
                  <c:v>-6.9999999999999396E-2</c:v>
                </c:pt>
                <c:pt idx="519">
                  <c:v>-6.899999999999995E-2</c:v>
                </c:pt>
                <c:pt idx="520">
                  <c:v>-6.9000000000000838E-2</c:v>
                </c:pt>
                <c:pt idx="521">
                  <c:v>-6.6999999999999282E-2</c:v>
                </c:pt>
                <c:pt idx="522">
                  <c:v>-6.5000000000000391E-2</c:v>
                </c:pt>
                <c:pt idx="523">
                  <c:v>-6.5999999999999837E-2</c:v>
                </c:pt>
                <c:pt idx="524">
                  <c:v>-6.800000000000006E-2</c:v>
                </c:pt>
                <c:pt idx="525">
                  <c:v>-7.3999999999999844E-2</c:v>
                </c:pt>
                <c:pt idx="526">
                  <c:v>-7.1000000000000174E-2</c:v>
                </c:pt>
                <c:pt idx="527">
                  <c:v>-7.7999999999999847E-2</c:v>
                </c:pt>
                <c:pt idx="528">
                  <c:v>-8.0000000000000071E-2</c:v>
                </c:pt>
                <c:pt idx="529">
                  <c:v>-8.4999999999999964E-2</c:v>
                </c:pt>
                <c:pt idx="530">
                  <c:v>-9.0000000000000302E-2</c:v>
                </c:pt>
                <c:pt idx="531">
                  <c:v>-8.6999999999999744E-2</c:v>
                </c:pt>
                <c:pt idx="532">
                  <c:v>-8.7000000000000188E-2</c:v>
                </c:pt>
                <c:pt idx="533">
                  <c:v>-8.0000000000000071E-2</c:v>
                </c:pt>
                <c:pt idx="534">
                  <c:v>-6.3999999999999613E-2</c:v>
                </c:pt>
                <c:pt idx="535">
                  <c:v>-6.4000000000000057E-2</c:v>
                </c:pt>
                <c:pt idx="536">
                  <c:v>-6.0999999999999943E-2</c:v>
                </c:pt>
                <c:pt idx="537">
                  <c:v>-6.7000000000000171E-2</c:v>
                </c:pt>
                <c:pt idx="538">
                  <c:v>-7.2000000000000064E-2</c:v>
                </c:pt>
                <c:pt idx="539">
                  <c:v>-7.2000000000000064E-2</c:v>
                </c:pt>
                <c:pt idx="540">
                  <c:v>-7.2999999999999954E-2</c:v>
                </c:pt>
                <c:pt idx="541">
                  <c:v>-6.4000000000000057E-2</c:v>
                </c:pt>
                <c:pt idx="542">
                  <c:v>-5.600000000000005E-2</c:v>
                </c:pt>
                <c:pt idx="543">
                  <c:v>-5.3999999999999826E-2</c:v>
                </c:pt>
                <c:pt idx="544">
                  <c:v>-6.0999999999999943E-2</c:v>
                </c:pt>
                <c:pt idx="545">
                  <c:v>-6.0999999999999943E-2</c:v>
                </c:pt>
                <c:pt idx="546">
                  <c:v>-6.2000000000000277E-2</c:v>
                </c:pt>
                <c:pt idx="547">
                  <c:v>-6.0000000000000053E-2</c:v>
                </c:pt>
                <c:pt idx="548">
                  <c:v>-6.3999999999999613E-2</c:v>
                </c:pt>
                <c:pt idx="549">
                  <c:v>-6.6000000000000281E-2</c:v>
                </c:pt>
                <c:pt idx="550">
                  <c:v>-6.1999999999999833E-2</c:v>
                </c:pt>
                <c:pt idx="551">
                  <c:v>-6.0999999999999943E-2</c:v>
                </c:pt>
                <c:pt idx="552">
                  <c:v>-5.7000000000000162E-2</c:v>
                </c:pt>
                <c:pt idx="553">
                  <c:v>-5.2000000000000046E-2</c:v>
                </c:pt>
                <c:pt idx="554">
                  <c:v>-4.5999999999999819E-2</c:v>
                </c:pt>
                <c:pt idx="555">
                  <c:v>-4.5000000000000151E-2</c:v>
                </c:pt>
                <c:pt idx="556">
                  <c:v>-4.0000000000000036E-2</c:v>
                </c:pt>
                <c:pt idx="557">
                  <c:v>-2.9999999999999805E-2</c:v>
                </c:pt>
                <c:pt idx="558">
                  <c:v>-2.100000000000013E-2</c:v>
                </c:pt>
                <c:pt idx="559">
                  <c:v>-1.8999999999999906E-2</c:v>
                </c:pt>
                <c:pt idx="560">
                  <c:v>-1.3000000000000123E-2</c:v>
                </c:pt>
                <c:pt idx="561">
                  <c:v>-1.4000000000000012E-2</c:v>
                </c:pt>
                <c:pt idx="562">
                  <c:v>-1.8000000000000016E-2</c:v>
                </c:pt>
                <c:pt idx="563">
                  <c:v>-2.4999999999999911E-2</c:v>
                </c:pt>
                <c:pt idx="564">
                  <c:v>-2.8999999999999915E-2</c:v>
                </c:pt>
                <c:pt idx="565">
                  <c:v>-3.0000000000000027E-2</c:v>
                </c:pt>
                <c:pt idx="566">
                  <c:v>-3.300000000000014E-2</c:v>
                </c:pt>
                <c:pt idx="567">
                  <c:v>-3.1999999999999806E-2</c:v>
                </c:pt>
                <c:pt idx="568">
                  <c:v>-2.8000000000000025E-2</c:v>
                </c:pt>
                <c:pt idx="569">
                  <c:v>-2.3000000000000131E-2</c:v>
                </c:pt>
                <c:pt idx="570">
                  <c:v>-3.499999999999992E-2</c:v>
                </c:pt>
                <c:pt idx="571">
                  <c:v>-4.2000000000000037E-2</c:v>
                </c:pt>
                <c:pt idx="572">
                  <c:v>-2.8000000000000025E-2</c:v>
                </c:pt>
                <c:pt idx="573">
                  <c:v>-2.4000000000000021E-2</c:v>
                </c:pt>
                <c:pt idx="574">
                  <c:v>-2.4000000000000021E-2</c:v>
                </c:pt>
                <c:pt idx="575">
                  <c:v>-1.6999999999999904E-2</c:v>
                </c:pt>
                <c:pt idx="576">
                  <c:v>-9.000000000000119E-3</c:v>
                </c:pt>
                <c:pt idx="577">
                  <c:v>-1.0999999999999899E-2</c:v>
                </c:pt>
                <c:pt idx="578">
                  <c:v>-1.8999999999999906E-2</c:v>
                </c:pt>
                <c:pt idx="579">
                  <c:v>-1.6000000000000014E-2</c:v>
                </c:pt>
                <c:pt idx="580">
                  <c:v>-4.0000000000000036E-3</c:v>
                </c:pt>
                <c:pt idx="581">
                  <c:v>-3.0000000000001137E-3</c:v>
                </c:pt>
                <c:pt idx="582">
                  <c:v>2.0000000000000018E-3</c:v>
                </c:pt>
                <c:pt idx="583">
                  <c:v>1.0000000000001119E-3</c:v>
                </c:pt>
                <c:pt idx="584">
                  <c:v>-4.0000000000000036E-3</c:v>
                </c:pt>
                <c:pt idx="585">
                  <c:v>-1.1000000000000121E-2</c:v>
                </c:pt>
                <c:pt idx="586">
                  <c:v>-1.8000000000000016E-2</c:v>
                </c:pt>
                <c:pt idx="587">
                  <c:v>-1.8999999999999906E-2</c:v>
                </c:pt>
                <c:pt idx="588">
                  <c:v>-2.3000000000000131E-2</c:v>
                </c:pt>
                <c:pt idx="589">
                  <c:v>-2.8999999999999915E-2</c:v>
                </c:pt>
                <c:pt idx="590">
                  <c:v>-2.8999999999999915E-2</c:v>
                </c:pt>
                <c:pt idx="591">
                  <c:v>-1.2000000000000011E-2</c:v>
                </c:pt>
                <c:pt idx="592">
                  <c:v>-1.1000000000000121E-2</c:v>
                </c:pt>
                <c:pt idx="593">
                  <c:v>-4.0000000000000036E-3</c:v>
                </c:pt>
                <c:pt idx="594">
                  <c:v>1.0000000000001119E-3</c:v>
                </c:pt>
                <c:pt idx="595">
                  <c:v>-3.0000000000001137E-3</c:v>
                </c:pt>
                <c:pt idx="596">
                  <c:v>-4.9999999999998934E-3</c:v>
                </c:pt>
                <c:pt idx="597">
                  <c:v>2.9999999999998916E-3</c:v>
                </c:pt>
                <c:pt idx="598">
                  <c:v>3.0000000000001137E-3</c:v>
                </c:pt>
                <c:pt idx="599">
                  <c:v>-1.0000000000001119E-3</c:v>
                </c:pt>
                <c:pt idx="600">
                  <c:v>-2.9999999999998916E-3</c:v>
                </c:pt>
                <c:pt idx="601">
                  <c:v>2.0000000000000018E-3</c:v>
                </c:pt>
                <c:pt idx="602">
                  <c:v>9.9999999999988987E-4</c:v>
                </c:pt>
                <c:pt idx="603">
                  <c:v>-2.0000000000000018E-3</c:v>
                </c:pt>
                <c:pt idx="604">
                  <c:v>-9.9999999999988987E-4</c:v>
                </c:pt>
                <c:pt idx="605">
                  <c:v>4.9999999999998934E-3</c:v>
                </c:pt>
                <c:pt idx="606">
                  <c:v>1.0000000000001119E-3</c:v>
                </c:pt>
                <c:pt idx="607">
                  <c:v>9.9999999999988987E-4</c:v>
                </c:pt>
                <c:pt idx="608">
                  <c:v>8.0000000000000071E-3</c:v>
                </c:pt>
                <c:pt idx="609">
                  <c:v>8.0000000000000071E-3</c:v>
                </c:pt>
                <c:pt idx="610">
                  <c:v>8.0000000000000071E-3</c:v>
                </c:pt>
                <c:pt idx="611">
                  <c:v>4.0000000000000036E-3</c:v>
                </c:pt>
                <c:pt idx="612">
                  <c:v>8.0000000000000071E-3</c:v>
                </c:pt>
                <c:pt idx="613">
                  <c:v>8.0000000000000071E-3</c:v>
                </c:pt>
                <c:pt idx="614">
                  <c:v>9.000000000000119E-3</c:v>
                </c:pt>
                <c:pt idx="615">
                  <c:v>1.0999999999999899E-2</c:v>
                </c:pt>
                <c:pt idx="616">
                  <c:v>2.0000000000000018E-3</c:v>
                </c:pt>
                <c:pt idx="617">
                  <c:v>2.9999999999998916E-3</c:v>
                </c:pt>
                <c:pt idx="618">
                  <c:v>1.0000000000001119E-3</c:v>
                </c:pt>
                <c:pt idx="619">
                  <c:v>2.9999999999998916E-3</c:v>
                </c:pt>
                <c:pt idx="620">
                  <c:v>4.0000000000000036E-3</c:v>
                </c:pt>
                <c:pt idx="621">
                  <c:v>5.0000000000001155E-3</c:v>
                </c:pt>
                <c:pt idx="622">
                  <c:v>8.0000000000000071E-3</c:v>
                </c:pt>
                <c:pt idx="623">
                  <c:v>8.0000000000000071E-3</c:v>
                </c:pt>
                <c:pt idx="624">
                  <c:v>8.999999999999897E-3</c:v>
                </c:pt>
                <c:pt idx="625">
                  <c:v>8.0000000000000071E-3</c:v>
                </c:pt>
                <c:pt idx="626">
                  <c:v>6.0000000000000053E-3</c:v>
                </c:pt>
                <c:pt idx="627">
                  <c:v>6.0000000000000053E-3</c:v>
                </c:pt>
                <c:pt idx="628">
                  <c:v>5.0000000000001155E-3</c:v>
                </c:pt>
                <c:pt idx="629">
                  <c:v>4.0000000000000036E-3</c:v>
                </c:pt>
                <c:pt idx="630">
                  <c:v>9.9999999999988987E-4</c:v>
                </c:pt>
                <c:pt idx="631">
                  <c:v>0</c:v>
                </c:pt>
                <c:pt idx="632">
                  <c:v>-2.0000000000000018E-3</c:v>
                </c:pt>
                <c:pt idx="633">
                  <c:v>-2.9999999999998916E-3</c:v>
                </c:pt>
                <c:pt idx="634">
                  <c:v>9.9999999999988987E-4</c:v>
                </c:pt>
                <c:pt idx="635">
                  <c:v>5.0000000000001155E-3</c:v>
                </c:pt>
                <c:pt idx="636">
                  <c:v>2.0000000000000018E-3</c:v>
                </c:pt>
                <c:pt idx="637">
                  <c:v>2.9999999999998916E-3</c:v>
                </c:pt>
                <c:pt idx="638">
                  <c:v>0</c:v>
                </c:pt>
                <c:pt idx="639">
                  <c:v>0</c:v>
                </c:pt>
                <c:pt idx="640">
                  <c:v>-2.9999999999998916E-3</c:v>
                </c:pt>
                <c:pt idx="641">
                  <c:v>-1.0000000000001119E-3</c:v>
                </c:pt>
                <c:pt idx="642">
                  <c:v>0</c:v>
                </c:pt>
                <c:pt idx="643">
                  <c:v>2.0000000000000018E-3</c:v>
                </c:pt>
                <c:pt idx="644">
                  <c:v>-4.0000000000000036E-3</c:v>
                </c:pt>
                <c:pt idx="645">
                  <c:v>-4.0000000000000036E-3</c:v>
                </c:pt>
                <c:pt idx="646">
                  <c:v>-9.9999999999988987E-4</c:v>
                </c:pt>
                <c:pt idx="647">
                  <c:v>-4.0000000000000036E-3</c:v>
                </c:pt>
                <c:pt idx="648">
                  <c:v>-5.0000000000001155E-3</c:v>
                </c:pt>
                <c:pt idx="649">
                  <c:v>-6.0000000000000053E-3</c:v>
                </c:pt>
                <c:pt idx="650">
                  <c:v>-4.9999999999998934E-3</c:v>
                </c:pt>
                <c:pt idx="651">
                  <c:v>-8.0000000000000071E-3</c:v>
                </c:pt>
                <c:pt idx="652">
                  <c:v>-1.0000000000000009E-2</c:v>
                </c:pt>
                <c:pt idx="653">
                  <c:v>-1.1000000000000121E-2</c:v>
                </c:pt>
                <c:pt idx="654">
                  <c:v>-8.0000000000000071E-3</c:v>
                </c:pt>
                <c:pt idx="655">
                  <c:v>-6.9999999999998952E-3</c:v>
                </c:pt>
                <c:pt idx="656">
                  <c:v>-8.0000000000000071E-3</c:v>
                </c:pt>
                <c:pt idx="657">
                  <c:v>-2.0000000000000018E-3</c:v>
                </c:pt>
                <c:pt idx="658">
                  <c:v>0</c:v>
                </c:pt>
                <c:pt idx="659">
                  <c:v>-2.9999999999998916E-3</c:v>
                </c:pt>
                <c:pt idx="660">
                  <c:v>2.9999999999998916E-3</c:v>
                </c:pt>
                <c:pt idx="661">
                  <c:v>0</c:v>
                </c:pt>
                <c:pt idx="662">
                  <c:v>-2.9999999999998916E-3</c:v>
                </c:pt>
                <c:pt idx="663">
                  <c:v>2.9999999999998916E-3</c:v>
                </c:pt>
                <c:pt idx="664">
                  <c:v>-6.0000000000000053E-3</c:v>
                </c:pt>
                <c:pt idx="665">
                  <c:v>-1.4000000000000012E-2</c:v>
                </c:pt>
                <c:pt idx="666">
                  <c:v>-8.0000000000000071E-3</c:v>
                </c:pt>
                <c:pt idx="667">
                  <c:v>-1.6000000000000014E-2</c:v>
                </c:pt>
                <c:pt idx="668">
                  <c:v>-1.4999999999999902E-2</c:v>
                </c:pt>
                <c:pt idx="669">
                  <c:v>-3.0000000000001137E-3</c:v>
                </c:pt>
                <c:pt idx="670">
                  <c:v>-8.0000000000000071E-3</c:v>
                </c:pt>
                <c:pt idx="671">
                  <c:v>-6.0000000000000053E-3</c:v>
                </c:pt>
                <c:pt idx="672">
                  <c:v>-2.9999999999998916E-3</c:v>
                </c:pt>
                <c:pt idx="673">
                  <c:v>-7.0000000000001172E-3</c:v>
                </c:pt>
                <c:pt idx="674">
                  <c:v>-8.999999999999897E-3</c:v>
                </c:pt>
                <c:pt idx="675">
                  <c:v>-5.0000000000001155E-3</c:v>
                </c:pt>
                <c:pt idx="676">
                  <c:v>-4.9999999999998934E-3</c:v>
                </c:pt>
                <c:pt idx="677">
                  <c:v>0</c:v>
                </c:pt>
                <c:pt idx="678">
                  <c:v>0</c:v>
                </c:pt>
                <c:pt idx="679">
                  <c:v>2.9999999999998916E-3</c:v>
                </c:pt>
                <c:pt idx="680">
                  <c:v>4.0000000000000036E-3</c:v>
                </c:pt>
                <c:pt idx="681">
                  <c:v>-2.9999999999998916E-3</c:v>
                </c:pt>
                <c:pt idx="682">
                  <c:v>-9.000000000000119E-3</c:v>
                </c:pt>
                <c:pt idx="683">
                  <c:v>-1.3999999999999901E-2</c:v>
                </c:pt>
                <c:pt idx="684">
                  <c:v>-1.5000000000000013E-2</c:v>
                </c:pt>
                <c:pt idx="685">
                  <c:v>-9.000000000000008E-3</c:v>
                </c:pt>
                <c:pt idx="686">
                  <c:v>-8.0000000000000071E-3</c:v>
                </c:pt>
                <c:pt idx="687">
                  <c:v>-1.0000000000000009E-3</c:v>
                </c:pt>
                <c:pt idx="688">
                  <c:v>2.0000000000000018E-3</c:v>
                </c:pt>
                <c:pt idx="689">
                  <c:v>3.0000000000000027E-3</c:v>
                </c:pt>
                <c:pt idx="690">
                  <c:v>6.0000000000000053E-3</c:v>
                </c:pt>
                <c:pt idx="691">
                  <c:v>8.0000000000000071E-3</c:v>
                </c:pt>
                <c:pt idx="692">
                  <c:v>4.0000000000000036E-3</c:v>
                </c:pt>
                <c:pt idx="693">
                  <c:v>-5.0000000000000044E-3</c:v>
                </c:pt>
                <c:pt idx="694">
                  <c:v>3.0000000000000027E-3</c:v>
                </c:pt>
                <c:pt idx="695">
                  <c:v>0</c:v>
                </c:pt>
                <c:pt idx="696">
                  <c:v>1.0000000000000009E-3</c:v>
                </c:pt>
                <c:pt idx="697">
                  <c:v>-7.0000000000000062E-3</c:v>
                </c:pt>
                <c:pt idx="698">
                  <c:v>-1.6000000000000014E-2</c:v>
                </c:pt>
                <c:pt idx="699">
                  <c:v>4.0000000000000036E-3</c:v>
                </c:pt>
                <c:pt idx="700">
                  <c:v>-1.0000000000000009E-3</c:v>
                </c:pt>
                <c:pt idx="701">
                  <c:v>1.0000000000000009E-3</c:v>
                </c:pt>
                <c:pt idx="702">
                  <c:v>2.7000000000000024E-2</c:v>
                </c:pt>
                <c:pt idx="703">
                  <c:v>1.6000000000000014E-2</c:v>
                </c:pt>
                <c:pt idx="704">
                  <c:v>8.0000000000000071E-3</c:v>
                </c:pt>
                <c:pt idx="705">
                  <c:v>-6.0000000000000053E-3</c:v>
                </c:pt>
                <c:pt idx="706">
                  <c:v>-1.6000000000000014E-2</c:v>
                </c:pt>
                <c:pt idx="707">
                  <c:v>-4.0000000000000036E-3</c:v>
                </c:pt>
                <c:pt idx="708">
                  <c:v>-4.0000000000000036E-3</c:v>
                </c:pt>
                <c:pt idx="709">
                  <c:v>-1.2000000000000011E-2</c:v>
                </c:pt>
                <c:pt idx="710">
                  <c:v>-1.100000000000001E-2</c:v>
                </c:pt>
                <c:pt idx="711">
                  <c:v>-1.6000000000000014E-2</c:v>
                </c:pt>
                <c:pt idx="712">
                  <c:v>-6.0000000000000053E-3</c:v>
                </c:pt>
                <c:pt idx="713">
                  <c:v>1.0000000000000009E-2</c:v>
                </c:pt>
                <c:pt idx="714">
                  <c:v>1.2000000000000011E-2</c:v>
                </c:pt>
                <c:pt idx="715">
                  <c:v>2.0000000000000018E-3</c:v>
                </c:pt>
                <c:pt idx="716">
                  <c:v>-1.0000000000000009E-2</c:v>
                </c:pt>
                <c:pt idx="717">
                  <c:v>-1.9999999999999907E-2</c:v>
                </c:pt>
                <c:pt idx="718">
                  <c:v>-2.200000000000002E-2</c:v>
                </c:pt>
                <c:pt idx="719">
                  <c:v>-0.91300000000000003</c:v>
                </c:pt>
                <c:pt idx="720">
                  <c:v>0</c:v>
                </c:pt>
                <c:pt idx="721">
                  <c:v>0</c:v>
                </c:pt>
              </c:numCache>
            </c:numRef>
          </c:yVal>
          <c:smooth val="1"/>
          <c:extLst>
            <c:ext xmlns:c16="http://schemas.microsoft.com/office/drawing/2014/chart" uri="{C3380CC4-5D6E-409C-BE32-E72D297353CC}">
              <c16:uniqueId val="{00000000-6BB7-4EBB-A931-3AEB193532A9}"/>
            </c:ext>
          </c:extLst>
        </c:ser>
        <c:dLbls>
          <c:showLegendKey val="0"/>
          <c:showVal val="0"/>
          <c:showCatName val="0"/>
          <c:showSerName val="0"/>
          <c:showPercent val="0"/>
          <c:showBubbleSize val="0"/>
        </c:dLbls>
        <c:axId val="360417263"/>
        <c:axId val="360422063"/>
      </c:scatterChart>
      <c:valAx>
        <c:axId val="360417263"/>
        <c:scaling>
          <c:orientation val="minMax"/>
        </c:scaling>
        <c:delete val="0"/>
        <c:axPos val="b"/>
        <c:majorGridlines>
          <c:spPr>
            <a:ln w="9525" cap="flat" cmpd="sng" algn="ctr">
              <a:solidFill>
                <a:schemeClr val="dk1">
                  <a:lumMod val="65000"/>
                  <a:lumOff val="35000"/>
                  <a:alpha val="75000"/>
                </a:schemeClr>
              </a:solidFill>
              <a:round/>
            </a:ln>
            <a:effectLst/>
          </c:spPr>
        </c:majorGridlines>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360422063"/>
        <c:crosses val="autoZero"/>
        <c:crossBetween val="midCat"/>
      </c:valAx>
      <c:valAx>
        <c:axId val="360422063"/>
        <c:scaling>
          <c:orientation val="minMax"/>
        </c:scaling>
        <c:delete val="0"/>
        <c:axPos val="l"/>
        <c:majorGridlines>
          <c:spPr>
            <a:ln w="9525" cap="flat" cmpd="sng" algn="ctr">
              <a:solidFill>
                <a:schemeClr val="dk1">
                  <a:lumMod val="65000"/>
                  <a:lumOff val="35000"/>
                  <a:alpha val="75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36041726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none"/>
          </c:marker>
          <c:yVal>
            <c:numRef>
              <c:f>'4000'!$AD$11:$AD$732</c:f>
              <c:numCache>
                <c:formatCode>General</c:formatCode>
                <c:ptCount val="722"/>
                <c:pt idx="0">
                  <c:v>0.49119738233959326</c:v>
                </c:pt>
                <c:pt idx="1">
                  <c:v>1.2467385024915592</c:v>
                </c:pt>
                <c:pt idx="2">
                  <c:v>1.0660025787200147</c:v>
                </c:pt>
                <c:pt idx="3">
                  <c:v>0.36659093712986024</c:v>
                </c:pt>
                <c:pt idx="4">
                  <c:v>-0.32113902180859893</c:v>
                </c:pt>
                <c:pt idx="5">
                  <c:v>0.3644605908495529</c:v>
                </c:pt>
                <c:pt idx="6">
                  <c:v>0.98960086315039808</c:v>
                </c:pt>
                <c:pt idx="7">
                  <c:v>1.4450638341916837</c:v>
                </c:pt>
                <c:pt idx="8">
                  <c:v>1.8900718849834635</c:v>
                </c:pt>
                <c:pt idx="9">
                  <c:v>1.2260569027833494</c:v>
                </c:pt>
                <c:pt idx="10">
                  <c:v>0.63133459240876433</c:v>
                </c:pt>
                <c:pt idx="11">
                  <c:v>0.27309381797360915</c:v>
                </c:pt>
                <c:pt idx="12">
                  <c:v>0.21201588090169929</c:v>
                </c:pt>
                <c:pt idx="13">
                  <c:v>0.10311103127267379</c:v>
                </c:pt>
                <c:pt idx="14">
                  <c:v>-0.25020897630794686</c:v>
                </c:pt>
                <c:pt idx="15">
                  <c:v>-0.48023913666433249</c:v>
                </c:pt>
                <c:pt idx="16">
                  <c:v>-0.51042535527039889</c:v>
                </c:pt>
                <c:pt idx="17">
                  <c:v>-0.4943214902592678</c:v>
                </c:pt>
                <c:pt idx="18">
                  <c:v>-0.26263823532065711</c:v>
                </c:pt>
                <c:pt idx="19">
                  <c:v>0.25915919970719659</c:v>
                </c:pt>
                <c:pt idx="20">
                  <c:v>0.60549241665797415</c:v>
                </c:pt>
                <c:pt idx="21">
                  <c:v>0.56664341335268242</c:v>
                </c:pt>
                <c:pt idx="22">
                  <c:v>0.5748161702338922</c:v>
                </c:pt>
                <c:pt idx="23">
                  <c:v>0.5359232836407487</c:v>
                </c:pt>
                <c:pt idx="24">
                  <c:v>0.67871337009595578</c:v>
                </c:pt>
                <c:pt idx="25">
                  <c:v>0.97487495321938777</c:v>
                </c:pt>
                <c:pt idx="26">
                  <c:v>0.66720553882141653</c:v>
                </c:pt>
                <c:pt idx="27">
                  <c:v>0.29076462340849413</c:v>
                </c:pt>
                <c:pt idx="28">
                  <c:v>0.29293796378323966</c:v>
                </c:pt>
                <c:pt idx="29">
                  <c:v>-0.29408041309112487</c:v>
                </c:pt>
                <c:pt idx="30">
                  <c:v>-0.34278636127318707</c:v>
                </c:pt>
                <c:pt idx="31">
                  <c:v>-0.29245472362524499</c:v>
                </c:pt>
                <c:pt idx="32">
                  <c:v>-0.33979941730451696</c:v>
                </c:pt>
                <c:pt idx="33">
                  <c:v>0.2937914271454396</c:v>
                </c:pt>
                <c:pt idx="34">
                  <c:v>0.29800751007869009</c:v>
                </c:pt>
                <c:pt idx="35">
                  <c:v>0.40528492071625533</c:v>
                </c:pt>
                <c:pt idx="36">
                  <c:v>0.20642487768592233</c:v>
                </c:pt>
                <c:pt idx="37">
                  <c:v>0.36647134257680608</c:v>
                </c:pt>
                <c:pt idx="38">
                  <c:v>0.64581587280918029</c:v>
                </c:pt>
                <c:pt idx="39">
                  <c:v>0.66412211910914198</c:v>
                </c:pt>
                <c:pt idx="40">
                  <c:v>-0.33805487747791768</c:v>
                </c:pt>
                <c:pt idx="41">
                  <c:v>0.34140542230045989</c:v>
                </c:pt>
                <c:pt idx="42">
                  <c:v>1.3560664523774075</c:v>
                </c:pt>
                <c:pt idx="43">
                  <c:v>0.6109903393203131</c:v>
                </c:pt>
                <c:pt idx="44">
                  <c:v>-0.86655601481136502</c:v>
                </c:pt>
                <c:pt idx="45">
                  <c:v>0.31021165189069366</c:v>
                </c:pt>
                <c:pt idx="46">
                  <c:v>0.19027963713717944</c:v>
                </c:pt>
                <c:pt idx="47">
                  <c:v>6.4419411469444257E-2</c:v>
                </c:pt>
                <c:pt idx="48">
                  <c:v>-0.45569042529407089</c:v>
                </c:pt>
                <c:pt idx="49">
                  <c:v>0.39497249693780445</c:v>
                </c:pt>
                <c:pt idx="50">
                  <c:v>0.74718675892417141</c:v>
                </c:pt>
                <c:pt idx="51">
                  <c:v>-0.55099643473398152</c:v>
                </c:pt>
                <c:pt idx="52">
                  <c:v>-2.1002459761099073</c:v>
                </c:pt>
                <c:pt idx="53">
                  <c:v>-0.73165581085805564</c:v>
                </c:pt>
                <c:pt idx="54">
                  <c:v>0.33662990577102941</c:v>
                </c:pt>
                <c:pt idx="55">
                  <c:v>-1.2199664713996154</c:v>
                </c:pt>
                <c:pt idx="56">
                  <c:v>-0.27024970247713537</c:v>
                </c:pt>
                <c:pt idx="57">
                  <c:v>1.3186939829344742</c:v>
                </c:pt>
                <c:pt idx="58">
                  <c:v>1.231137643116579</c:v>
                </c:pt>
                <c:pt idx="59">
                  <c:v>0.37388887031389567</c:v>
                </c:pt>
                <c:pt idx="60">
                  <c:v>0.46060717576475296</c:v>
                </c:pt>
                <c:pt idx="61">
                  <c:v>0.15676824550766053</c:v>
                </c:pt>
                <c:pt idx="62">
                  <c:v>0.32045125195205387</c:v>
                </c:pt>
                <c:pt idx="63">
                  <c:v>-0.24391803590297967</c:v>
                </c:pt>
                <c:pt idx="64">
                  <c:v>-1.4636590555256046</c:v>
                </c:pt>
                <c:pt idx="65">
                  <c:v>-1.211919631208404</c:v>
                </c:pt>
                <c:pt idx="66">
                  <c:v>8.0997230806421669E-2</c:v>
                </c:pt>
                <c:pt idx="67">
                  <c:v>0</c:v>
                </c:pt>
                <c:pt idx="68">
                  <c:v>-0.74943193375736794</c:v>
                </c:pt>
                <c:pt idx="69">
                  <c:v>-0.91868354175632838</c:v>
                </c:pt>
                <c:pt idx="70">
                  <c:v>-0.25235774901377606</c:v>
                </c:pt>
                <c:pt idx="71">
                  <c:v>-0.42539532321301138</c:v>
                </c:pt>
                <c:pt idx="72">
                  <c:v>-0.93834423218079532</c:v>
                </c:pt>
                <c:pt idx="73">
                  <c:v>-0.51555154593586172</c:v>
                </c:pt>
                <c:pt idx="74">
                  <c:v>0.70161066435920127</c:v>
                </c:pt>
                <c:pt idx="75">
                  <c:v>0.90018741816649117</c:v>
                </c:pt>
                <c:pt idx="76">
                  <c:v>0.37153743204816608</c:v>
                </c:pt>
                <c:pt idx="77">
                  <c:v>-0.28319928144380324</c:v>
                </c:pt>
                <c:pt idx="78">
                  <c:v>9.5709273939518197E-2</c:v>
                </c:pt>
                <c:pt idx="79">
                  <c:v>0.1958102145964038</c:v>
                </c:pt>
                <c:pt idx="80">
                  <c:v>-0.69489715870304691</c:v>
                </c:pt>
                <c:pt idx="81">
                  <c:v>-1.3928485682287175</c:v>
                </c:pt>
                <c:pt idx="82">
                  <c:v>-1.9761401008262887</c:v>
                </c:pt>
                <c:pt idx="83">
                  <c:v>-2.0573501894880608</c:v>
                </c:pt>
                <c:pt idx="84">
                  <c:v>-2.2309809317279203</c:v>
                </c:pt>
                <c:pt idx="85">
                  <c:v>-1.8229352013912756</c:v>
                </c:pt>
                <c:pt idx="86">
                  <c:v>-1.1504906722487467</c:v>
                </c:pt>
                <c:pt idx="87">
                  <c:v>-0.28948691228191092</c:v>
                </c:pt>
                <c:pt idx="88">
                  <c:v>-9.8336127500871826E-2</c:v>
                </c:pt>
                <c:pt idx="89">
                  <c:v>0</c:v>
                </c:pt>
                <c:pt idx="90">
                  <c:v>-0.81131415689491559</c:v>
                </c:pt>
                <c:pt idx="91">
                  <c:v>-1.2275124012674907</c:v>
                </c:pt>
                <c:pt idx="92">
                  <c:v>-1.5320800875799199</c:v>
                </c:pt>
                <c:pt idx="93">
                  <c:v>-1.4347218462394364</c:v>
                </c:pt>
                <c:pt idx="94">
                  <c:v>-0.92874159693403757</c:v>
                </c:pt>
                <c:pt idx="95">
                  <c:v>0.20975125533092068</c:v>
                </c:pt>
                <c:pt idx="96">
                  <c:v>0.10686239888855539</c:v>
                </c:pt>
                <c:pt idx="97">
                  <c:v>-0.21790817988645123</c:v>
                </c:pt>
                <c:pt idx="98">
                  <c:v>-0.11094462645280091</c:v>
                </c:pt>
                <c:pt idx="99">
                  <c:v>0</c:v>
                </c:pt>
                <c:pt idx="100">
                  <c:v>0.34658479220999616</c:v>
                </c:pt>
                <c:pt idx="101">
                  <c:v>0.94846255813701041</c:v>
                </c:pt>
                <c:pt idx="102">
                  <c:v>0.85361058397592704</c:v>
                </c:pt>
                <c:pt idx="103">
                  <c:v>0</c:v>
                </c:pt>
                <c:pt idx="104">
                  <c:v>-1.0132685177377783</c:v>
                </c:pt>
                <c:pt idx="105">
                  <c:v>-1.6691239089669707</c:v>
                </c:pt>
                <c:pt idx="106">
                  <c:v>-2.5596850457185281</c:v>
                </c:pt>
                <c:pt idx="107">
                  <c:v>-3.3278755604307606</c:v>
                </c:pt>
                <c:pt idx="108">
                  <c:v>-3.0358009973526645</c:v>
                </c:pt>
                <c:pt idx="109">
                  <c:v>-2.5361029134236781</c:v>
                </c:pt>
                <c:pt idx="110">
                  <c:v>-1.7772704404427242</c:v>
                </c:pt>
                <c:pt idx="111">
                  <c:v>-1.1505676660879167</c:v>
                </c:pt>
                <c:pt idx="112">
                  <c:v>-0.26097587496941788</c:v>
                </c:pt>
                <c:pt idx="113">
                  <c:v>0.13289757673028085</c:v>
                </c:pt>
                <c:pt idx="114">
                  <c:v>0.2722689280855915</c:v>
                </c:pt>
                <c:pt idx="115">
                  <c:v>0</c:v>
                </c:pt>
                <c:pt idx="116">
                  <c:v>0.28545762091681437</c:v>
                </c:pt>
                <c:pt idx="117">
                  <c:v>-0.87429700934783428</c:v>
                </c:pt>
                <c:pt idx="118">
                  <c:v>-1.1795088756907419</c:v>
                </c:pt>
                <c:pt idx="119">
                  <c:v>-1.5010386148084809</c:v>
                </c:pt>
                <c:pt idx="120">
                  <c:v>-1.3694161084050724</c:v>
                </c:pt>
                <c:pt idx="121">
                  <c:v>-0.92745147051837318</c:v>
                </c:pt>
                <c:pt idx="122">
                  <c:v>-0.15767799252414849</c:v>
                </c:pt>
                <c:pt idx="123">
                  <c:v>0.97091351012923044</c:v>
                </c:pt>
                <c:pt idx="124">
                  <c:v>2.0060230954472211</c:v>
                </c:pt>
                <c:pt idx="125">
                  <c:v>0.51743026924667879</c:v>
                </c:pt>
                <c:pt idx="126">
                  <c:v>-0.88651694444799112</c:v>
                </c:pt>
                <c:pt idx="127">
                  <c:v>-1.7946331692492909</c:v>
                </c:pt>
                <c:pt idx="128">
                  <c:v>-2.5565396166780023</c:v>
                </c:pt>
                <c:pt idx="129">
                  <c:v>-3.13448987202564</c:v>
                </c:pt>
                <c:pt idx="130">
                  <c:v>-2.0620260388552514</c:v>
                </c:pt>
                <c:pt idx="131">
                  <c:v>-0.94919148077459903</c:v>
                </c:pt>
                <c:pt idx="132">
                  <c:v>-1.1685193108042262</c:v>
                </c:pt>
                <c:pt idx="133">
                  <c:v>-2.1811476942336712</c:v>
                </c:pt>
                <c:pt idx="134">
                  <c:v>-2.0269405684906143</c:v>
                </c:pt>
                <c:pt idx="135">
                  <c:v>-2.6630244609478773</c:v>
                </c:pt>
                <c:pt idx="136">
                  <c:v>-3.5496228642814454</c:v>
                </c:pt>
                <c:pt idx="137">
                  <c:v>-2.9633489210857373</c:v>
                </c:pt>
                <c:pt idx="138">
                  <c:v>-2.8130342478720891</c:v>
                </c:pt>
                <c:pt idx="139">
                  <c:v>-0.88400176388845064</c:v>
                </c:pt>
                <c:pt idx="140">
                  <c:v>0.45463126375215956</c:v>
                </c:pt>
                <c:pt idx="141">
                  <c:v>0</c:v>
                </c:pt>
                <c:pt idx="142">
                  <c:v>-0.48587397844820601</c:v>
                </c:pt>
                <c:pt idx="143">
                  <c:v>-0.99966212886888128</c:v>
                </c:pt>
                <c:pt idx="144">
                  <c:v>-1.5519985027792567</c:v>
                </c:pt>
                <c:pt idx="145">
                  <c:v>-2.3718404075702377</c:v>
                </c:pt>
                <c:pt idx="146">
                  <c:v>-2.4512901642796425</c:v>
                </c:pt>
                <c:pt idx="147">
                  <c:v>-0.28283605293905456</c:v>
                </c:pt>
                <c:pt idx="148">
                  <c:v>-0.87030454685639058</c:v>
                </c:pt>
                <c:pt idx="149">
                  <c:v>-1.20945062744729</c:v>
                </c:pt>
                <c:pt idx="150">
                  <c:v>0</c:v>
                </c:pt>
                <c:pt idx="151">
                  <c:v>-3.5644920744494586</c:v>
                </c:pt>
                <c:pt idx="152">
                  <c:v>-4.3802206180032712</c:v>
                </c:pt>
                <c:pt idx="153">
                  <c:v>-1.7426045201482936</c:v>
                </c:pt>
                <c:pt idx="154">
                  <c:v>-3.6526030339993403</c:v>
                </c:pt>
                <c:pt idx="155">
                  <c:v>-0.38026156120253007</c:v>
                </c:pt>
                <c:pt idx="156">
                  <c:v>3.1961982382983303</c:v>
                </c:pt>
                <c:pt idx="157">
                  <c:v>2.1335344212580991</c:v>
                </c:pt>
                <c:pt idx="158">
                  <c:v>4.9113981314635975</c:v>
                </c:pt>
                <c:pt idx="159">
                  <c:v>2.4014769439122907</c:v>
                </c:pt>
                <c:pt idx="160">
                  <c:v>-3.0915106018425411</c:v>
                </c:pt>
                <c:pt idx="161">
                  <c:v>-3.2189445112634183</c:v>
                </c:pt>
                <c:pt idx="162">
                  <c:v>-4.6181358575479949</c:v>
                </c:pt>
                <c:pt idx="163">
                  <c:v>-6.2413231276230405</c:v>
                </c:pt>
                <c:pt idx="164">
                  <c:v>-3.9321110928400258</c:v>
                </c:pt>
                <c:pt idx="165">
                  <c:v>-2.1613221149059152</c:v>
                </c:pt>
                <c:pt idx="166">
                  <c:v>0</c:v>
                </c:pt>
                <c:pt idx="167">
                  <c:v>-1.765129711364402</c:v>
                </c:pt>
                <c:pt idx="168">
                  <c:v>-3.8106175703757788</c:v>
                </c:pt>
                <c:pt idx="169">
                  <c:v>2.202974169493146</c:v>
                </c:pt>
                <c:pt idx="170">
                  <c:v>0</c:v>
                </c:pt>
                <c:pt idx="171">
                  <c:v>-1.5350685362750653</c:v>
                </c:pt>
                <c:pt idx="172">
                  <c:v>-3.7137714737116592</c:v>
                </c:pt>
                <c:pt idx="173">
                  <c:v>-9.3891827030799657</c:v>
                </c:pt>
                <c:pt idx="174">
                  <c:v>-19.133962017641995</c:v>
                </c:pt>
                <c:pt idx="175">
                  <c:v>-34.917994741969572</c:v>
                </c:pt>
                <c:pt idx="176">
                  <c:v>-11.608131979593672</c:v>
                </c:pt>
                <c:pt idx="177">
                  <c:v>-58.13311820594884</c:v>
                </c:pt>
                <c:pt idx="178">
                  <c:v>-35.029643433896439</c:v>
                </c:pt>
                <c:pt idx="179">
                  <c:v>-25.61452836414076</c:v>
                </c:pt>
                <c:pt idx="180">
                  <c:v>-14.163487613943284</c:v>
                </c:pt>
                <c:pt idx="181">
                  <c:v>-16.868356986030271</c:v>
                </c:pt>
                <c:pt idx="182">
                  <c:v>-10.903854181713392</c:v>
                </c:pt>
                <c:pt idx="183">
                  <c:v>-3.8521244206597651</c:v>
                </c:pt>
                <c:pt idx="184">
                  <c:v>-3.3766239422120066</c:v>
                </c:pt>
                <c:pt idx="185">
                  <c:v>-6.836894887474406</c:v>
                </c:pt>
                <c:pt idx="186">
                  <c:v>-10.917688366931706</c:v>
                </c:pt>
                <c:pt idx="187">
                  <c:v>-11.435039020209279</c:v>
                </c:pt>
                <c:pt idx="188">
                  <c:v>-12.142469649317301</c:v>
                </c:pt>
                <c:pt idx="189">
                  <c:v>-11.157592422005028</c:v>
                </c:pt>
                <c:pt idx="190">
                  <c:v>-7.3436172626173537</c:v>
                </c:pt>
                <c:pt idx="191">
                  <c:v>0</c:v>
                </c:pt>
                <c:pt idx="192">
                  <c:v>1.7049768661150735</c:v>
                </c:pt>
                <c:pt idx="193">
                  <c:v>5.4002579822554519</c:v>
                </c:pt>
                <c:pt idx="194">
                  <c:v>9.4408940383443198</c:v>
                </c:pt>
                <c:pt idx="195">
                  <c:v>10.052133575872029</c:v>
                </c:pt>
                <c:pt idx="196">
                  <c:v>8.2089759765513737</c:v>
                </c:pt>
                <c:pt idx="197">
                  <c:v>9.1930735812756481</c:v>
                </c:pt>
                <c:pt idx="198">
                  <c:v>7.8699944877317733</c:v>
                </c:pt>
                <c:pt idx="199">
                  <c:v>6.3507389100959308</c:v>
                </c:pt>
                <c:pt idx="200">
                  <c:v>4.9538989372247357</c:v>
                </c:pt>
                <c:pt idx="201">
                  <c:v>5.6317480447990826</c:v>
                </c:pt>
                <c:pt idx="202">
                  <c:v>4.4122384669687156</c:v>
                </c:pt>
                <c:pt idx="203">
                  <c:v>3.3921200187113465</c:v>
                </c:pt>
                <c:pt idx="204">
                  <c:v>2.1434951472245003</c:v>
                </c:pt>
                <c:pt idx="205">
                  <c:v>0.51070838317687905</c:v>
                </c:pt>
                <c:pt idx="206">
                  <c:v>0.99192756073321164</c:v>
                </c:pt>
                <c:pt idx="207">
                  <c:v>-1.4277836032358289</c:v>
                </c:pt>
                <c:pt idx="208">
                  <c:v>-2.0679153343679957</c:v>
                </c:pt>
                <c:pt idx="209">
                  <c:v>-2.0303053198693268</c:v>
                </c:pt>
                <c:pt idx="210">
                  <c:v>-1.528328010092687</c:v>
                </c:pt>
                <c:pt idx="211">
                  <c:v>-1.0632555504735499</c:v>
                </c:pt>
                <c:pt idx="212">
                  <c:v>0.20526446787530728</c:v>
                </c:pt>
                <c:pt idx="213">
                  <c:v>0.59693113193651159</c:v>
                </c:pt>
                <c:pt idx="214">
                  <c:v>0.77106446949339524</c:v>
                </c:pt>
                <c:pt idx="215">
                  <c:v>0</c:v>
                </c:pt>
                <c:pt idx="216">
                  <c:v>0.7221330157638346</c:v>
                </c:pt>
                <c:pt idx="217">
                  <c:v>1.7470713256495312</c:v>
                </c:pt>
                <c:pt idx="218">
                  <c:v>1.6781780366784751</c:v>
                </c:pt>
                <c:pt idx="219">
                  <c:v>1.7933090027299101</c:v>
                </c:pt>
                <c:pt idx="220">
                  <c:v>3.4325916129187419</c:v>
                </c:pt>
                <c:pt idx="221">
                  <c:v>2.2499338883680835</c:v>
                </c:pt>
                <c:pt idx="222">
                  <c:v>2.8727217332213111</c:v>
                </c:pt>
                <c:pt idx="223">
                  <c:v>2.9133010634313274</c:v>
                </c:pt>
                <c:pt idx="224">
                  <c:v>1.861882297808086</c:v>
                </c:pt>
                <c:pt idx="225">
                  <c:v>1.6709827049881425</c:v>
                </c:pt>
                <c:pt idx="226">
                  <c:v>0.49644172172775231</c:v>
                </c:pt>
                <c:pt idx="227">
                  <c:v>0.96966234212378799</c:v>
                </c:pt>
                <c:pt idx="228">
                  <c:v>2.333542869144051</c:v>
                </c:pt>
                <c:pt idx="229">
                  <c:v>2.9169188416339504</c:v>
                </c:pt>
                <c:pt idx="230">
                  <c:v>2.4796377007154611</c:v>
                </c:pt>
                <c:pt idx="231">
                  <c:v>2.1800829512784961</c:v>
                </c:pt>
                <c:pt idx="232">
                  <c:v>2.6965977607612315</c:v>
                </c:pt>
                <c:pt idx="233">
                  <c:v>1.9229532897321628</c:v>
                </c:pt>
                <c:pt idx="234">
                  <c:v>0.55917717560834379</c:v>
                </c:pt>
                <c:pt idx="235">
                  <c:v>-0.72618771221167144</c:v>
                </c:pt>
                <c:pt idx="236">
                  <c:v>-8.9328689303128928E-2</c:v>
                </c:pt>
                <c:pt idx="237">
                  <c:v>0.52310240630469951</c:v>
                </c:pt>
                <c:pt idx="238">
                  <c:v>2.3614902685461314</c:v>
                </c:pt>
                <c:pt idx="239">
                  <c:v>1.4634182145013888</c:v>
                </c:pt>
                <c:pt idx="240">
                  <c:v>0.63092420290845452</c:v>
                </c:pt>
                <c:pt idx="241">
                  <c:v>-0.30921167570150732</c:v>
                </c:pt>
                <c:pt idx="242">
                  <c:v>0.67678104624696578</c:v>
                </c:pt>
                <c:pt idx="243">
                  <c:v>0.80688734139617346</c:v>
                </c:pt>
                <c:pt idx="244">
                  <c:v>1.2845429193749358</c:v>
                </c:pt>
                <c:pt idx="245">
                  <c:v>1.5801751857358048</c:v>
                </c:pt>
                <c:pt idx="246">
                  <c:v>1.3361038143686761</c:v>
                </c:pt>
                <c:pt idx="247">
                  <c:v>1.6703977880952063</c:v>
                </c:pt>
                <c:pt idx="248">
                  <c:v>1.2485070199150341</c:v>
                </c:pt>
                <c:pt idx="249">
                  <c:v>1.5018168398642748</c:v>
                </c:pt>
                <c:pt idx="250">
                  <c:v>1.8624485445932333</c:v>
                </c:pt>
                <c:pt idx="251">
                  <c:v>1.7895136333464543</c:v>
                </c:pt>
                <c:pt idx="252">
                  <c:v>1.7254180512242885</c:v>
                </c:pt>
                <c:pt idx="253">
                  <c:v>1.5607436406543365</c:v>
                </c:pt>
                <c:pt idx="254">
                  <c:v>1.457056449250471</c:v>
                </c:pt>
                <c:pt idx="255">
                  <c:v>1.6002416253579876</c:v>
                </c:pt>
                <c:pt idx="256">
                  <c:v>1.589491226196224</c:v>
                </c:pt>
                <c:pt idx="257">
                  <c:v>1.5769164503897166</c:v>
                </c:pt>
                <c:pt idx="258">
                  <c:v>1.3946109443293941</c:v>
                </c:pt>
                <c:pt idx="259">
                  <c:v>1.304259433946638</c:v>
                </c:pt>
                <c:pt idx="260">
                  <c:v>1.0575802449978533</c:v>
                </c:pt>
                <c:pt idx="261">
                  <c:v>1.1800838175449502</c:v>
                </c:pt>
                <c:pt idx="262">
                  <c:v>1.0329626609304214</c:v>
                </c:pt>
                <c:pt idx="263">
                  <c:v>1.0729453373759239</c:v>
                </c:pt>
                <c:pt idx="264">
                  <c:v>1.182606568642985</c:v>
                </c:pt>
                <c:pt idx="265">
                  <c:v>1.3164485779668451</c:v>
                </c:pt>
                <c:pt idx="266">
                  <c:v>1.3337711521833386</c:v>
                </c:pt>
                <c:pt idx="267">
                  <c:v>1.2266922197898333</c:v>
                </c:pt>
                <c:pt idx="268">
                  <c:v>1.2466024852577589</c:v>
                </c:pt>
                <c:pt idx="269">
                  <c:v>1.4156181341204885</c:v>
                </c:pt>
                <c:pt idx="270">
                  <c:v>1.4485550035678372</c:v>
                </c:pt>
                <c:pt idx="271">
                  <c:v>1.4202702808020149</c:v>
                </c:pt>
                <c:pt idx="272">
                  <c:v>1.5548505046994332</c:v>
                </c:pt>
                <c:pt idx="273">
                  <c:v>1.5715207373714652</c:v>
                </c:pt>
                <c:pt idx="274">
                  <c:v>1.5587331452725499</c:v>
                </c:pt>
                <c:pt idx="275">
                  <c:v>1.469212852935146</c:v>
                </c:pt>
                <c:pt idx="276">
                  <c:v>1.4155869085257937</c:v>
                </c:pt>
                <c:pt idx="277">
                  <c:v>1.3424654130871374</c:v>
                </c:pt>
                <c:pt idx="278">
                  <c:v>1.3081682862464565</c:v>
                </c:pt>
                <c:pt idx="279">
                  <c:v>1.3251438960120807</c:v>
                </c:pt>
                <c:pt idx="280">
                  <c:v>1.3697684764470131</c:v>
                </c:pt>
                <c:pt idx="281">
                  <c:v>1.3139333413384435</c:v>
                </c:pt>
                <c:pt idx="282">
                  <c:v>1.3034065456955926</c:v>
                </c:pt>
                <c:pt idx="283">
                  <c:v>1.3051229158614475</c:v>
                </c:pt>
                <c:pt idx="284">
                  <c:v>1.2542483534689017</c:v>
                </c:pt>
                <c:pt idx="285">
                  <c:v>1.1100774876548769</c:v>
                </c:pt>
                <c:pt idx="286">
                  <c:v>1.1180550155278002</c:v>
                </c:pt>
                <c:pt idx="287">
                  <c:v>1.2235849454252994</c:v>
                </c:pt>
                <c:pt idx="288">
                  <c:v>1.3373268599762649</c:v>
                </c:pt>
                <c:pt idx="289">
                  <c:v>1.2936915668172275</c:v>
                </c:pt>
                <c:pt idx="290">
                  <c:v>1.2026147447130813</c:v>
                </c:pt>
                <c:pt idx="291">
                  <c:v>1.1210175864038097</c:v>
                </c:pt>
                <c:pt idx="292">
                  <c:v>1.0539464431824286</c:v>
                </c:pt>
                <c:pt idx="293">
                  <c:v>1.0522999848216139</c:v>
                </c:pt>
                <c:pt idx="294">
                  <c:v>1.0796299689844506</c:v>
                </c:pt>
                <c:pt idx="295">
                  <c:v>1.2130411036100381</c:v>
                </c:pt>
                <c:pt idx="296">
                  <c:v>1.3405276707622646</c:v>
                </c:pt>
                <c:pt idx="297">
                  <c:v>1.4209588102980732</c:v>
                </c:pt>
                <c:pt idx="298">
                  <c:v>1.4264429863355272</c:v>
                </c:pt>
                <c:pt idx="299">
                  <c:v>1.4504943929211673</c:v>
                </c:pt>
                <c:pt idx="300">
                  <c:v>1.467173507858003</c:v>
                </c:pt>
                <c:pt idx="301">
                  <c:v>1.4814929544239042</c:v>
                </c:pt>
                <c:pt idx="302">
                  <c:v>1.4045073456138879</c:v>
                </c:pt>
                <c:pt idx="303">
                  <c:v>1.3517777889683034</c:v>
                </c:pt>
                <c:pt idx="304">
                  <c:v>1.3151147613546366</c:v>
                </c:pt>
                <c:pt idx="305">
                  <c:v>1.3002623028208991</c:v>
                </c:pt>
                <c:pt idx="306">
                  <c:v>1.2541939804437487</c:v>
                </c:pt>
                <c:pt idx="307">
                  <c:v>1.1891197482810876</c:v>
                </c:pt>
                <c:pt idx="308">
                  <c:v>1.2846245857539842</c:v>
                </c:pt>
                <c:pt idx="309">
                  <c:v>1.2944807127735234</c:v>
                </c:pt>
                <c:pt idx="310">
                  <c:v>1.2543255943261293</c:v>
                </c:pt>
                <c:pt idx="311">
                  <c:v>1.2853893197812134</c:v>
                </c:pt>
                <c:pt idx="312">
                  <c:v>1.3598057397564007</c:v>
                </c:pt>
                <c:pt idx="313">
                  <c:v>1.3227299362841882</c:v>
                </c:pt>
                <c:pt idx="314">
                  <c:v>1.2557346959083273</c:v>
                </c:pt>
                <c:pt idx="315">
                  <c:v>1.2747738684458894</c:v>
                </c:pt>
                <c:pt idx="316">
                  <c:v>1.1985288611666822</c:v>
                </c:pt>
                <c:pt idx="317">
                  <c:v>1.2032686145782632</c:v>
                </c:pt>
                <c:pt idx="318">
                  <c:v>1.2424372463309332</c:v>
                </c:pt>
                <c:pt idx="319">
                  <c:v>1.302878327435754</c:v>
                </c:pt>
                <c:pt idx="320">
                  <c:v>1.2452808945075822</c:v>
                </c:pt>
                <c:pt idx="321">
                  <c:v>1.3184398676974138</c:v>
                </c:pt>
                <c:pt idx="322">
                  <c:v>1.322565406480787</c:v>
                </c:pt>
                <c:pt idx="323">
                  <c:v>1.3331338696103032</c:v>
                </c:pt>
                <c:pt idx="324">
                  <c:v>1.271890634262993</c:v>
                </c:pt>
                <c:pt idx="325">
                  <c:v>1.3221835806440663</c:v>
                </c:pt>
                <c:pt idx="326">
                  <c:v>1.2868046409379261</c:v>
                </c:pt>
                <c:pt idx="327">
                  <c:v>1.2970856584365902</c:v>
                </c:pt>
                <c:pt idx="328">
                  <c:v>1.2709265612651655</c:v>
                </c:pt>
                <c:pt idx="329">
                  <c:v>1.300437679665791</c:v>
                </c:pt>
                <c:pt idx="330">
                  <c:v>1.2490239977827644</c:v>
                </c:pt>
                <c:pt idx="331">
                  <c:v>1.275728680038319</c:v>
                </c:pt>
                <c:pt idx="332">
                  <c:v>1.255765520560141</c:v>
                </c:pt>
                <c:pt idx="333">
                  <c:v>1.275945758088441</c:v>
                </c:pt>
                <c:pt idx="334">
                  <c:v>1.2600929443268791</c:v>
                </c:pt>
                <c:pt idx="335">
                  <c:v>1.3145809690476769</c:v>
                </c:pt>
                <c:pt idx="336">
                  <c:v>1.31962321850599</c:v>
                </c:pt>
                <c:pt idx="337">
                  <c:v>1.3107654891237135</c:v>
                </c:pt>
                <c:pt idx="338">
                  <c:v>1.343658525596251</c:v>
                </c:pt>
                <c:pt idx="339">
                  <c:v>1.3139049467523356</c:v>
                </c:pt>
                <c:pt idx="340">
                  <c:v>1.3079151027375835</c:v>
                </c:pt>
                <c:pt idx="341">
                  <c:v>1.3009352584574418</c:v>
                </c:pt>
                <c:pt idx="342">
                  <c:v>1.2658481270381583</c:v>
                </c:pt>
                <c:pt idx="343">
                  <c:v>1.3084970302944197</c:v>
                </c:pt>
                <c:pt idx="344">
                  <c:v>1.313918729132924</c:v>
                </c:pt>
                <c:pt idx="345">
                  <c:v>1.3375086412373449</c:v>
                </c:pt>
                <c:pt idx="346">
                  <c:v>1.3614933814373806</c:v>
                </c:pt>
                <c:pt idx="347">
                  <c:v>1.4186978836081527</c:v>
                </c:pt>
                <c:pt idx="348">
                  <c:v>1.5160268046424785</c:v>
                </c:pt>
                <c:pt idx="349">
                  <c:v>1.6164770367185994</c:v>
                </c:pt>
                <c:pt idx="350">
                  <c:v>1.9793848490192283</c:v>
                </c:pt>
                <c:pt idx="351">
                  <c:v>2.4719598698349197</c:v>
                </c:pt>
                <c:pt idx="352">
                  <c:v>3.2759622144190459</c:v>
                </c:pt>
                <c:pt idx="353">
                  <c:v>5.0075593808684413</c:v>
                </c:pt>
                <c:pt idx="354">
                  <c:v>7.6481388152460132</c:v>
                </c:pt>
                <c:pt idx="355">
                  <c:v>14.46478040480233</c:v>
                </c:pt>
                <c:pt idx="356">
                  <c:v>48.80062893397313</c:v>
                </c:pt>
                <c:pt idx="357">
                  <c:v>-53.424761357979087</c:v>
                </c:pt>
                <c:pt idx="358">
                  <c:v>-19.116874671066409</c:v>
                </c:pt>
                <c:pt idx="359">
                  <c:v>-12.058086967384948</c:v>
                </c:pt>
                <c:pt idx="360">
                  <c:v>-9.1137600683401718</c:v>
                </c:pt>
                <c:pt idx="361">
                  <c:v>-6.8419139568020348</c:v>
                </c:pt>
                <c:pt idx="362">
                  <c:v>-5.6103207230262768</c:v>
                </c:pt>
                <c:pt idx="363">
                  <c:v>-4.5631604514760449</c:v>
                </c:pt>
                <c:pt idx="364">
                  <c:v>-3.7178570776136879</c:v>
                </c:pt>
                <c:pt idx="365">
                  <c:v>-3.0730007566788382</c:v>
                </c:pt>
                <c:pt idx="366">
                  <c:v>-2.4424092713995353</c:v>
                </c:pt>
                <c:pt idx="367">
                  <c:v>-1.9537961973239768</c:v>
                </c:pt>
                <c:pt idx="368">
                  <c:v>-1.5208257033100758</c:v>
                </c:pt>
                <c:pt idx="369">
                  <c:v>-1.108044344580934</c:v>
                </c:pt>
                <c:pt idx="370">
                  <c:v>-0.78802597045016909</c:v>
                </c:pt>
                <c:pt idx="371">
                  <c:v>-0.47660665757749526</c:v>
                </c:pt>
                <c:pt idx="372">
                  <c:v>-0.2267903371183464</c:v>
                </c:pt>
                <c:pt idx="373">
                  <c:v>-4.5527696723081683E-3</c:v>
                </c:pt>
                <c:pt idx="374">
                  <c:v>0.20421092436917812</c:v>
                </c:pt>
                <c:pt idx="375">
                  <c:v>0.35596648645347934</c:v>
                </c:pt>
                <c:pt idx="376">
                  <c:v>0.50794634369545366</c:v>
                </c:pt>
                <c:pt idx="377">
                  <c:v>0.66085472175510618</c:v>
                </c:pt>
                <c:pt idx="378">
                  <c:v>0.74389864285713703</c:v>
                </c:pt>
                <c:pt idx="379">
                  <c:v>0.84279202110509066</c:v>
                </c:pt>
                <c:pt idx="380">
                  <c:v>0.93118506163056303</c:v>
                </c:pt>
                <c:pt idx="381">
                  <c:v>0.97846248880352715</c:v>
                </c:pt>
                <c:pt idx="382">
                  <c:v>1.0424952478355671</c:v>
                </c:pt>
                <c:pt idx="383">
                  <c:v>1.0771225045531754</c:v>
                </c:pt>
                <c:pt idx="384">
                  <c:v>1.1127628743771834</c:v>
                </c:pt>
                <c:pt idx="385">
                  <c:v>1.1374290945053447</c:v>
                </c:pt>
                <c:pt idx="386">
                  <c:v>1.1701801298371746</c:v>
                </c:pt>
                <c:pt idx="387">
                  <c:v>1.1919914251530432</c:v>
                </c:pt>
                <c:pt idx="388">
                  <c:v>1.1957206467241284</c:v>
                </c:pt>
                <c:pt idx="389">
                  <c:v>1.2150103229929003</c:v>
                </c:pt>
                <c:pt idx="390">
                  <c:v>1.2292706014602259</c:v>
                </c:pt>
                <c:pt idx="391">
                  <c:v>1.2473853830469421</c:v>
                </c:pt>
                <c:pt idx="392">
                  <c:v>1.254052904817327</c:v>
                </c:pt>
                <c:pt idx="393">
                  <c:v>1.2678901401367764</c:v>
                </c:pt>
                <c:pt idx="394">
                  <c:v>1.2830197329966924</c:v>
                </c:pt>
                <c:pt idx="395">
                  <c:v>1.2755098208148354</c:v>
                </c:pt>
                <c:pt idx="396">
                  <c:v>1.2819074297971977</c:v>
                </c:pt>
                <c:pt idx="397">
                  <c:v>1.2781741556368327</c:v>
                </c:pt>
                <c:pt idx="398">
                  <c:v>1.2793632799113988</c:v>
                </c:pt>
                <c:pt idx="399">
                  <c:v>1.2895946667193681</c:v>
                </c:pt>
                <c:pt idx="400">
                  <c:v>1.2792102338155584</c:v>
                </c:pt>
                <c:pt idx="401">
                  <c:v>1.2884439289257474</c:v>
                </c:pt>
                <c:pt idx="402">
                  <c:v>1.2840129796399022</c:v>
                </c:pt>
                <c:pt idx="403">
                  <c:v>1.2891058388474868</c:v>
                </c:pt>
                <c:pt idx="404">
                  <c:v>1.3074037880721738</c:v>
                </c:pt>
                <c:pt idx="405">
                  <c:v>1.2955026172737154</c:v>
                </c:pt>
                <c:pt idx="406">
                  <c:v>1.3112126679528771</c:v>
                </c:pt>
                <c:pt idx="407">
                  <c:v>1.3004967578057232</c:v>
                </c:pt>
                <c:pt idx="408">
                  <c:v>1.3186867121373058</c:v>
                </c:pt>
                <c:pt idx="409">
                  <c:v>1.3145801811847728</c:v>
                </c:pt>
                <c:pt idx="410">
                  <c:v>1.3144225650854258</c:v>
                </c:pt>
                <c:pt idx="411">
                  <c:v>1.3199561485242057</c:v>
                </c:pt>
                <c:pt idx="412">
                  <c:v>1.3058693313634537</c:v>
                </c:pt>
                <c:pt idx="413">
                  <c:v>1.3039191921796311</c:v>
                </c:pt>
                <c:pt idx="414">
                  <c:v>1.2835849574619758</c:v>
                </c:pt>
                <c:pt idx="415">
                  <c:v>1.2904068652906115</c:v>
                </c:pt>
                <c:pt idx="416">
                  <c:v>1.3056210475304204</c:v>
                </c:pt>
                <c:pt idx="417">
                  <c:v>1.3153515821674755</c:v>
                </c:pt>
                <c:pt idx="418">
                  <c:v>1.3225760010399399</c:v>
                </c:pt>
                <c:pt idx="419">
                  <c:v>1.3242107364966125</c:v>
                </c:pt>
                <c:pt idx="420">
                  <c:v>1.3322004694891307</c:v>
                </c:pt>
                <c:pt idx="421">
                  <c:v>1.3334784336079297</c:v>
                </c:pt>
                <c:pt idx="422">
                  <c:v>1.3190788926938302</c:v>
                </c:pt>
                <c:pt idx="423">
                  <c:v>1.322744982016552</c:v>
                </c:pt>
                <c:pt idx="424">
                  <c:v>1.3098479404889587</c:v>
                </c:pt>
                <c:pt idx="425">
                  <c:v>1.3324313279371733</c:v>
                </c:pt>
                <c:pt idx="426">
                  <c:v>1.3082571534163199</c:v>
                </c:pt>
                <c:pt idx="427">
                  <c:v>1.2899298847137741</c:v>
                </c:pt>
                <c:pt idx="428">
                  <c:v>1.270957167035397</c:v>
                </c:pt>
                <c:pt idx="429">
                  <c:v>1.2808082961482352</c:v>
                </c:pt>
                <c:pt idx="430">
                  <c:v>1.2930793340673108</c:v>
                </c:pt>
                <c:pt idx="431">
                  <c:v>1.2849628023735844</c:v>
                </c:pt>
                <c:pt idx="432">
                  <c:v>1.2888990685229935</c:v>
                </c:pt>
                <c:pt idx="433">
                  <c:v>1.2928174934524443</c:v>
                </c:pt>
                <c:pt idx="434">
                  <c:v>1.3096498703001758</c:v>
                </c:pt>
                <c:pt idx="435">
                  <c:v>1.3178651530708909</c:v>
                </c:pt>
                <c:pt idx="436">
                  <c:v>1.3355042409757449</c:v>
                </c:pt>
                <c:pt idx="437">
                  <c:v>1.3382914488176465</c:v>
                </c:pt>
                <c:pt idx="438">
                  <c:v>1.3387728619332244</c:v>
                </c:pt>
                <c:pt idx="439">
                  <c:v>1.3568248646737724</c:v>
                </c:pt>
                <c:pt idx="440">
                  <c:v>1.3500128289541182</c:v>
                </c:pt>
                <c:pt idx="441">
                  <c:v>1.3329732309486169</c:v>
                </c:pt>
                <c:pt idx="442">
                  <c:v>1.3257793357848253</c:v>
                </c:pt>
                <c:pt idx="443">
                  <c:v>1.3337291400784259</c:v>
                </c:pt>
                <c:pt idx="444">
                  <c:v>1.309260885790267</c:v>
                </c:pt>
                <c:pt idx="445">
                  <c:v>1.3468471158740132</c:v>
                </c:pt>
                <c:pt idx="446">
                  <c:v>1.3323838309465261</c:v>
                </c:pt>
                <c:pt idx="447">
                  <c:v>1.3439070845165764</c:v>
                </c:pt>
                <c:pt idx="448">
                  <c:v>1.3533049968924631</c:v>
                </c:pt>
                <c:pt idx="449">
                  <c:v>1.3477553838635663</c:v>
                </c:pt>
                <c:pt idx="450">
                  <c:v>1.3674395891764262</c:v>
                </c:pt>
                <c:pt idx="451">
                  <c:v>1.3808318163181774</c:v>
                </c:pt>
                <c:pt idx="452">
                  <c:v>1.3644667556206906</c:v>
                </c:pt>
                <c:pt idx="453">
                  <c:v>1.3528994054944752</c:v>
                </c:pt>
                <c:pt idx="454">
                  <c:v>1.3269989511471814</c:v>
                </c:pt>
                <c:pt idx="455">
                  <c:v>1.3411059023608496</c:v>
                </c:pt>
                <c:pt idx="456">
                  <c:v>1.2463455520761901</c:v>
                </c:pt>
                <c:pt idx="457">
                  <c:v>1.2293546397392754</c:v>
                </c:pt>
                <c:pt idx="458">
                  <c:v>1.2459663399118148</c:v>
                </c:pt>
                <c:pt idx="459">
                  <c:v>1.2239603583993575</c:v>
                </c:pt>
                <c:pt idx="460">
                  <c:v>1.2770904767107283</c:v>
                </c:pt>
                <c:pt idx="461">
                  <c:v>1.4410928633308462</c:v>
                </c:pt>
                <c:pt idx="462">
                  <c:v>1.3782246819685111</c:v>
                </c:pt>
                <c:pt idx="463">
                  <c:v>1.3415120815501402</c:v>
                </c:pt>
                <c:pt idx="464">
                  <c:v>1.3505973952769783</c:v>
                </c:pt>
                <c:pt idx="465">
                  <c:v>1.3569335107699856</c:v>
                </c:pt>
                <c:pt idx="466">
                  <c:v>1.1723239563761794</c:v>
                </c:pt>
                <c:pt idx="467">
                  <c:v>1.2487253481179563</c:v>
                </c:pt>
                <c:pt idx="468">
                  <c:v>1.2651314786793439</c:v>
                </c:pt>
                <c:pt idx="469">
                  <c:v>1.0137473438495772</c:v>
                </c:pt>
                <c:pt idx="470">
                  <c:v>1.1140153691130588</c:v>
                </c:pt>
                <c:pt idx="471">
                  <c:v>1.4615591742612768</c:v>
                </c:pt>
                <c:pt idx="472">
                  <c:v>1.4213468077802853</c:v>
                </c:pt>
                <c:pt idx="473">
                  <c:v>1.504352674363286</c:v>
                </c:pt>
                <c:pt idx="474">
                  <c:v>1.6802013442434676</c:v>
                </c:pt>
                <c:pt idx="475">
                  <c:v>1.5270171556450973</c:v>
                </c:pt>
                <c:pt idx="476">
                  <c:v>1.5134739831730002</c:v>
                </c:pt>
                <c:pt idx="477">
                  <c:v>1.3828629157282566</c:v>
                </c:pt>
                <c:pt idx="478">
                  <c:v>1.282332119433844</c:v>
                </c:pt>
                <c:pt idx="479">
                  <c:v>1.4747563987882251</c:v>
                </c:pt>
                <c:pt idx="480">
                  <c:v>1.323388271375127</c:v>
                </c:pt>
                <c:pt idx="481">
                  <c:v>1.1333675026965935</c:v>
                </c:pt>
                <c:pt idx="482">
                  <c:v>1.381913027580183</c:v>
                </c:pt>
                <c:pt idx="483">
                  <c:v>1.5924420269529025</c:v>
                </c:pt>
                <c:pt idx="484">
                  <c:v>1.6464465716847392</c:v>
                </c:pt>
                <c:pt idx="485">
                  <c:v>1.8503216215900493</c:v>
                </c:pt>
                <c:pt idx="486">
                  <c:v>1.8018160505709337</c:v>
                </c:pt>
                <c:pt idx="487">
                  <c:v>1.9195065971750989</c:v>
                </c:pt>
                <c:pt idx="488">
                  <c:v>1.997551997392528</c:v>
                </c:pt>
                <c:pt idx="489">
                  <c:v>1.6948267082433328</c:v>
                </c:pt>
                <c:pt idx="490">
                  <c:v>1.6558500474416351</c:v>
                </c:pt>
                <c:pt idx="491">
                  <c:v>1.5947977587752864</c:v>
                </c:pt>
                <c:pt idx="492">
                  <c:v>1.4309054246994442</c:v>
                </c:pt>
                <c:pt idx="493">
                  <c:v>1.2055369422732538</c:v>
                </c:pt>
                <c:pt idx="494">
                  <c:v>1.3729896732339066</c:v>
                </c:pt>
                <c:pt idx="495">
                  <c:v>1.5360732134750605</c:v>
                </c:pt>
                <c:pt idx="496">
                  <c:v>1.5114453081673229</c:v>
                </c:pt>
                <c:pt idx="497">
                  <c:v>1.6534846656704807</c:v>
                </c:pt>
                <c:pt idx="498">
                  <c:v>2.1434395724513164</c:v>
                </c:pt>
                <c:pt idx="499">
                  <c:v>2.12771927441882</c:v>
                </c:pt>
                <c:pt idx="500">
                  <c:v>2.5116486417590083</c:v>
                </c:pt>
                <c:pt idx="501">
                  <c:v>2.8222825124660771</c:v>
                </c:pt>
                <c:pt idx="502">
                  <c:v>2.1341754552500927</c:v>
                </c:pt>
                <c:pt idx="503">
                  <c:v>2.7897243724717939</c:v>
                </c:pt>
                <c:pt idx="504">
                  <c:v>3.4693381788996445</c:v>
                </c:pt>
                <c:pt idx="505">
                  <c:v>3.0380617928665252</c:v>
                </c:pt>
                <c:pt idx="506">
                  <c:v>3.2613341791629975</c:v>
                </c:pt>
                <c:pt idx="507">
                  <c:v>3.5744513362189037</c:v>
                </c:pt>
                <c:pt idx="508">
                  <c:v>3.4253421713112506</c:v>
                </c:pt>
                <c:pt idx="509">
                  <c:v>4.1474497596552915</c:v>
                </c:pt>
                <c:pt idx="510">
                  <c:v>5.4398636122634487</c:v>
                </c:pt>
                <c:pt idx="511">
                  <c:v>5.8540199396831509</c:v>
                </c:pt>
                <c:pt idx="512">
                  <c:v>6.4228525085169599</c:v>
                </c:pt>
                <c:pt idx="513">
                  <c:v>7.5637038413031474</c:v>
                </c:pt>
                <c:pt idx="514">
                  <c:v>7.4049403132172884</c:v>
                </c:pt>
                <c:pt idx="515">
                  <c:v>7.5485946630921017</c:v>
                </c:pt>
                <c:pt idx="516">
                  <c:v>7.9228392733331781</c:v>
                </c:pt>
                <c:pt idx="517">
                  <c:v>8.5558109691527608</c:v>
                </c:pt>
                <c:pt idx="518">
                  <c:v>8.7785117011180755</c:v>
                </c:pt>
                <c:pt idx="519">
                  <c:v>9.249032807276107</c:v>
                </c:pt>
                <c:pt idx="520">
                  <c:v>10.244920265263504</c:v>
                </c:pt>
                <c:pt idx="521">
                  <c:v>11.234619917465158</c:v>
                </c:pt>
                <c:pt idx="522">
                  <c:v>13.476141017432289</c:v>
                </c:pt>
                <c:pt idx="523">
                  <c:v>14.35414553335089</c:v>
                </c:pt>
                <c:pt idx="524">
                  <c:v>17.002854458615538</c:v>
                </c:pt>
                <c:pt idx="525">
                  <c:v>19.661491632248474</c:v>
                </c:pt>
                <c:pt idx="526">
                  <c:v>23.303654625287137</c:v>
                </c:pt>
                <c:pt idx="527">
                  <c:v>28.491606005135743</c:v>
                </c:pt>
                <c:pt idx="528">
                  <c:v>30.58678544509587</c:v>
                </c:pt>
                <c:pt idx="529">
                  <c:v>36.335547763784461</c:v>
                </c:pt>
                <c:pt idx="530">
                  <c:v>39.212241977567324</c:v>
                </c:pt>
                <c:pt idx="531">
                  <c:v>39.094123335513899</c:v>
                </c:pt>
                <c:pt idx="532">
                  <c:v>48.340435637875032</c:v>
                </c:pt>
                <c:pt idx="533">
                  <c:v>59.604556220469007</c:v>
                </c:pt>
                <c:pt idx="534">
                  <c:v>91.255160621334426</c:v>
                </c:pt>
                <c:pt idx="535">
                  <c:v>184.20030555266635</c:v>
                </c:pt>
                <c:pt idx="536">
                  <c:v>377.97149623956062</c:v>
                </c:pt>
                <c:pt idx="537">
                  <c:v>-393.47327134276605</c:v>
                </c:pt>
                <c:pt idx="538">
                  <c:v>-176.93320428756374</c:v>
                </c:pt>
                <c:pt idx="539">
                  <c:v>-86.390119444445418</c:v>
                </c:pt>
                <c:pt idx="540">
                  <c:v>-62.401186874071364</c:v>
                </c:pt>
                <c:pt idx="541">
                  <c:v>-56.924569661359001</c:v>
                </c:pt>
                <c:pt idx="542">
                  <c:v>-48.192635683732604</c:v>
                </c:pt>
                <c:pt idx="543">
                  <c:v>-41.26623072647353</c:v>
                </c:pt>
                <c:pt idx="544">
                  <c:v>-35.850973931556489</c:v>
                </c:pt>
                <c:pt idx="545">
                  <c:v>-33.968898760386452</c:v>
                </c:pt>
                <c:pt idx="546">
                  <c:v>-33.349561131244407</c:v>
                </c:pt>
                <c:pt idx="547">
                  <c:v>-28.670061423385771</c:v>
                </c:pt>
                <c:pt idx="548">
                  <c:v>-26.659709358157212</c:v>
                </c:pt>
                <c:pt idx="549">
                  <c:v>-23.252702225997403</c:v>
                </c:pt>
                <c:pt idx="550">
                  <c:v>-20.640421769496957</c:v>
                </c:pt>
                <c:pt idx="551">
                  <c:v>-17.20218772556699</c:v>
                </c:pt>
                <c:pt idx="552">
                  <c:v>-15.936797688164377</c:v>
                </c:pt>
                <c:pt idx="553">
                  <c:v>-13.860044682757671</c:v>
                </c:pt>
                <c:pt idx="554">
                  <c:v>-9.8795306396908948</c:v>
                </c:pt>
                <c:pt idx="555">
                  <c:v>-6.5675322919124994</c:v>
                </c:pt>
                <c:pt idx="556">
                  <c:v>-5.7835906006526381</c:v>
                </c:pt>
                <c:pt idx="557">
                  <c:v>-3.7602523234224754</c:v>
                </c:pt>
                <c:pt idx="558">
                  <c:v>-3.8965102347960254</c:v>
                </c:pt>
                <c:pt idx="559">
                  <c:v>-4.8367986994453354</c:v>
                </c:pt>
                <c:pt idx="560">
                  <c:v>-6.454305986835517</c:v>
                </c:pt>
                <c:pt idx="561">
                  <c:v>-7.3050330496622404</c:v>
                </c:pt>
                <c:pt idx="562">
                  <c:v>-7.3296538904459201</c:v>
                </c:pt>
                <c:pt idx="563">
                  <c:v>-7.9873481426605712</c:v>
                </c:pt>
                <c:pt idx="564">
                  <c:v>-7.5555481298197638</c:v>
                </c:pt>
                <c:pt idx="565">
                  <c:v>-6.4519672418406824</c:v>
                </c:pt>
                <c:pt idx="566">
                  <c:v>-5.2484175891119476</c:v>
                </c:pt>
                <c:pt idx="567">
                  <c:v>-7.8138448019158488</c:v>
                </c:pt>
                <c:pt idx="568">
                  <c:v>-9.2523101440791908</c:v>
                </c:pt>
                <c:pt idx="569">
                  <c:v>-6.1700758018512341</c:v>
                </c:pt>
                <c:pt idx="570">
                  <c:v>-5.1869622658762617</c:v>
                </c:pt>
                <c:pt idx="571">
                  <c:v>-5.121336129398836</c:v>
                </c:pt>
                <c:pt idx="572">
                  <c:v>-3.5519325477195629</c:v>
                </c:pt>
                <c:pt idx="573">
                  <c:v>-1.8442357987020983</c:v>
                </c:pt>
                <c:pt idx="574">
                  <c:v>-2.2068677085568562</c:v>
                </c:pt>
                <c:pt idx="575">
                  <c:v>-3.7491552070860674</c:v>
                </c:pt>
                <c:pt idx="576">
                  <c:v>-3.0950645894234374</c:v>
                </c:pt>
                <c:pt idx="577">
                  <c:v>-0.7589214316282451</c:v>
                </c:pt>
                <c:pt idx="578">
                  <c:v>-0.55245253150372586</c:v>
                </c:pt>
                <c:pt idx="579">
                  <c:v>0.36074963565809498</c:v>
                </c:pt>
                <c:pt idx="580">
                  <c:v>0.17452609592268234</c:v>
                </c:pt>
                <c:pt idx="581">
                  <c:v>-0.68107497740940548</c:v>
                </c:pt>
                <c:pt idx="582">
                  <c:v>-1.8275265208901779</c:v>
                </c:pt>
                <c:pt idx="583">
                  <c:v>-2.9662404965567846</c:v>
                </c:pt>
                <c:pt idx="584">
                  <c:v>-3.0863745475019111</c:v>
                </c:pt>
                <c:pt idx="585">
                  <c:v>-3.7112110656602013</c:v>
                </c:pt>
                <c:pt idx="586">
                  <c:v>-4.6494215434073372</c:v>
                </c:pt>
                <c:pt idx="587">
                  <c:v>-4.6795077681668387</c:v>
                </c:pt>
                <c:pt idx="588">
                  <c:v>-1.9173848985752111</c:v>
                </c:pt>
                <c:pt idx="589">
                  <c:v>-1.73473076225268</c:v>
                </c:pt>
                <c:pt idx="590">
                  <c:v>-0.6204318851819749</c:v>
                </c:pt>
                <c:pt idx="591">
                  <c:v>0.15172507071596278</c:v>
                </c:pt>
                <c:pt idx="592">
                  <c:v>-0.44510561467259568</c:v>
                </c:pt>
                <c:pt idx="593">
                  <c:v>-0.72759578899860811</c:v>
                </c:pt>
                <c:pt idx="594">
                  <c:v>0.42701264402086275</c:v>
                </c:pt>
                <c:pt idx="595">
                  <c:v>0.41447286462318411</c:v>
                </c:pt>
                <c:pt idx="596">
                  <c:v>-0.13545017430634057</c:v>
                </c:pt>
                <c:pt idx="597">
                  <c:v>-0.39796402317840074</c:v>
                </c:pt>
                <c:pt idx="598">
                  <c:v>0.259485767823394</c:v>
                </c:pt>
                <c:pt idx="599">
                  <c:v>0.12666364598385171</c:v>
                </c:pt>
                <c:pt idx="600">
                  <c:v>-0.24779865937773984</c:v>
                </c:pt>
                <c:pt idx="601">
                  <c:v>-0.12176396007990865</c:v>
                </c:pt>
                <c:pt idx="602">
                  <c:v>0.59200958382523505</c:v>
                </c:pt>
                <c:pt idx="603">
                  <c:v>0.11586264570082679</c:v>
                </c:pt>
                <c:pt idx="604">
                  <c:v>0.11358835254924436</c:v>
                </c:pt>
                <c:pt idx="605">
                  <c:v>0.88171503625176517</c:v>
                </c:pt>
                <c:pt idx="606">
                  <c:v>0.86167551247924479</c:v>
                </c:pt>
                <c:pt idx="607">
                  <c:v>0.83346388874114341</c:v>
                </c:pt>
                <c:pt idx="608">
                  <c:v>0.40797194781261381</c:v>
                </c:pt>
                <c:pt idx="609">
                  <c:v>0.79077362196949541</c:v>
                </c:pt>
                <c:pt idx="610">
                  <c:v>0.77262067910372223</c:v>
                </c:pt>
                <c:pt idx="611">
                  <c:v>0.84327899571033771</c:v>
                </c:pt>
                <c:pt idx="612">
                  <c:v>1.0018382410874553</c:v>
                </c:pt>
                <c:pt idx="613">
                  <c:v>0.17760148975013537</c:v>
                </c:pt>
                <c:pt idx="614">
                  <c:v>0.26065069664112522</c:v>
                </c:pt>
                <c:pt idx="615">
                  <c:v>8.5036279893758768E-2</c:v>
                </c:pt>
                <c:pt idx="616">
                  <c:v>0.24965642629544307</c:v>
                </c:pt>
                <c:pt idx="617">
                  <c:v>0.32529094713898377</c:v>
                </c:pt>
                <c:pt idx="618">
                  <c:v>0.39816921813465317</c:v>
                </c:pt>
                <c:pt idx="619">
                  <c:v>0.61889702071511488</c:v>
                </c:pt>
                <c:pt idx="620">
                  <c:v>0.60584842909735281</c:v>
                </c:pt>
                <c:pt idx="621">
                  <c:v>0.66088029636292034</c:v>
                </c:pt>
                <c:pt idx="622">
                  <c:v>0.57464660431675674</c:v>
                </c:pt>
                <c:pt idx="623">
                  <c:v>0.4195893834560242</c:v>
                </c:pt>
                <c:pt idx="624">
                  <c:v>0.40998201026087039</c:v>
                </c:pt>
                <c:pt idx="625">
                  <c:v>0.33294259467325832</c:v>
                </c:pt>
                <c:pt idx="626">
                  <c:v>0.26124370064203584</c:v>
                </c:pt>
                <c:pt idx="627">
                  <c:v>6.3968324378999825E-2</c:v>
                </c:pt>
                <c:pt idx="628">
                  <c:v>0</c:v>
                </c:pt>
                <c:pt idx="629">
                  <c:v>-0.12356938476247986</c:v>
                </c:pt>
                <c:pt idx="630">
                  <c:v>-0.1821881847891742</c:v>
                </c:pt>
                <c:pt idx="631">
                  <c:v>5.9603245209619717E-2</c:v>
                </c:pt>
                <c:pt idx="632">
                  <c:v>0.29226362795750482</c:v>
                </c:pt>
                <c:pt idx="633">
                  <c:v>0.11457435626130899</c:v>
                </c:pt>
                <c:pt idx="634">
                  <c:v>0.16853516451664433</c:v>
                </c:pt>
                <c:pt idx="635">
                  <c:v>0</c:v>
                </c:pt>
                <c:pt idx="636">
                  <c:v>0</c:v>
                </c:pt>
                <c:pt idx="637">
                  <c:v>-0.16012377242935064</c:v>
                </c:pt>
                <c:pt idx="638">
                  <c:v>-5.2338201319517823E-2</c:v>
                </c:pt>
                <c:pt idx="639">
                  <c:v>0</c:v>
                </c:pt>
                <c:pt idx="640">
                  <c:v>0.10102618285894688</c:v>
                </c:pt>
                <c:pt idx="641">
                  <c:v>-0.19943998649924188</c:v>
                </c:pt>
                <c:pt idx="642">
                  <c:v>-0.19676244720579064</c:v>
                </c:pt>
                <c:pt idx="643">
                  <c:v>-4.8455714927291289E-2</c:v>
                </c:pt>
                <c:pt idx="644">
                  <c:v>-0.19087126934642287</c:v>
                </c:pt>
                <c:pt idx="645">
                  <c:v>-0.2352799131400502</c:v>
                </c:pt>
                <c:pt idx="646">
                  <c:v>-0.27934694604793009</c:v>
                </c:pt>
                <c:pt idx="647">
                  <c:v>-0.22962452402335928</c:v>
                </c:pt>
                <c:pt idx="648">
                  <c:v>-0.3646328641696055</c:v>
                </c:pt>
                <c:pt idx="649">
                  <c:v>-0.45070744138484037</c:v>
                </c:pt>
                <c:pt idx="650">
                  <c:v>-0.49211816842331341</c:v>
                </c:pt>
                <c:pt idx="651">
                  <c:v>-0.35586982445815279</c:v>
                </c:pt>
                <c:pt idx="652">
                  <c:v>-0.30813857655805771</c:v>
                </c:pt>
                <c:pt idx="653">
                  <c:v>-0.34937798591725261</c:v>
                </c:pt>
                <c:pt idx="654">
                  <c:v>-8.6194329714122039E-2</c:v>
                </c:pt>
                <c:pt idx="655">
                  <c:v>0</c:v>
                </c:pt>
                <c:pt idx="656">
                  <c:v>-0.12566595655791793</c:v>
                </c:pt>
                <c:pt idx="657">
                  <c:v>0.12369790565937196</c:v>
                </c:pt>
                <c:pt idx="658">
                  <c:v>0</c:v>
                </c:pt>
                <c:pt idx="659">
                  <c:v>-0.12010182621450055</c:v>
                </c:pt>
                <c:pt idx="660">
                  <c:v>0.1181157917302261</c:v>
                </c:pt>
                <c:pt idx="661">
                  <c:v>-0.23325496830968098</c:v>
                </c:pt>
                <c:pt idx="662">
                  <c:v>-0.54140604853139696</c:v>
                </c:pt>
                <c:pt idx="663">
                  <c:v>-0.30891737518545631</c:v>
                </c:pt>
                <c:pt idx="664">
                  <c:v>-0.61367879583474338</c:v>
                </c:pt>
                <c:pt idx="665">
                  <c:v>-0.57674390643318107</c:v>
                </c:pt>
                <c:pt idx="666">
                  <c:v>-0.11456740444296862</c:v>
                </c:pt>
                <c:pt idx="667">
                  <c:v>-0.30333999625392888</c:v>
                </c:pt>
                <c:pt idx="668">
                  <c:v>-0.22545154892607872</c:v>
                </c:pt>
                <c:pt idx="669">
                  <c:v>-0.11214078748553229</c:v>
                </c:pt>
                <c:pt idx="670">
                  <c:v>-0.25871586557593684</c:v>
                </c:pt>
                <c:pt idx="671">
                  <c:v>-0.33196816025771231</c:v>
                </c:pt>
                <c:pt idx="672">
                  <c:v>-0.18326289755287092</c:v>
                </c:pt>
                <c:pt idx="673">
                  <c:v>-0.18235695735471408</c:v>
                </c:pt>
                <c:pt idx="674">
                  <c:v>0</c:v>
                </c:pt>
                <c:pt idx="675">
                  <c:v>0</c:v>
                </c:pt>
                <c:pt idx="676">
                  <c:v>0.10555588969533944</c:v>
                </c:pt>
                <c:pt idx="677">
                  <c:v>0.13937202960102132</c:v>
                </c:pt>
                <c:pt idx="678">
                  <c:v>-0.1034568992119517</c:v>
                </c:pt>
                <c:pt idx="679">
                  <c:v>-0.30918109816786676</c:v>
                </c:pt>
                <c:pt idx="680">
                  <c:v>-0.48369550914939879</c:v>
                </c:pt>
                <c:pt idx="681">
                  <c:v>-0.52094959956477471</c:v>
                </c:pt>
                <c:pt idx="682">
                  <c:v>-0.31479011577933269</c:v>
                </c:pt>
                <c:pt idx="683">
                  <c:v>-0.28095338048849572</c:v>
                </c:pt>
                <c:pt idx="684">
                  <c:v>-3.4983892253953965E-2</c:v>
                </c:pt>
                <c:pt idx="685">
                  <c:v>6.965980416883634E-2</c:v>
                </c:pt>
                <c:pt idx="686">
                  <c:v>0.10434944972128718</c:v>
                </c:pt>
                <c:pt idx="687">
                  <c:v>0.20723040670212498</c:v>
                </c:pt>
                <c:pt idx="688">
                  <c:v>0.27386132498988369</c:v>
                </c:pt>
                <c:pt idx="689">
                  <c:v>0.13596833716713827</c:v>
                </c:pt>
                <c:pt idx="690">
                  <c:v>-0.17091035918561914</c:v>
                </c:pt>
                <c:pt idx="691">
                  <c:v>0.10331989067205638</c:v>
                </c:pt>
                <c:pt idx="692">
                  <c:v>0</c:v>
                </c:pt>
                <c:pt idx="693">
                  <c:v>3.4783356800310312E-2</c:v>
                </c:pt>
                <c:pt idx="694">
                  <c:v>-0.24700068165663611</c:v>
                </c:pt>
                <c:pt idx="695">
                  <c:v>-0.57895293487014132</c:v>
                </c:pt>
                <c:pt idx="696">
                  <c:v>0.14792563191152286</c:v>
                </c:pt>
                <c:pt idx="697">
                  <c:v>-3.7597517791344827E-2</c:v>
                </c:pt>
                <c:pt idx="698">
                  <c:v>3.8388721288326148E-2</c:v>
                </c:pt>
                <c:pt idx="699">
                  <c:v>1.054316159420063</c:v>
                </c:pt>
                <c:pt idx="700">
                  <c:v>0.62857789568518985</c:v>
                </c:pt>
                <c:pt idx="701">
                  <c:v>0.32053878260974278</c:v>
                </c:pt>
                <c:pt idx="702">
                  <c:v>-0.24893848124690923</c:v>
                </c:pt>
                <c:pt idx="703">
                  <c:v>-0.71256017123875193</c:v>
                </c:pt>
                <c:pt idx="704">
                  <c:v>-0.18679352620087114</c:v>
                </c:pt>
                <c:pt idx="705">
                  <c:v>-0.20226345900526466</c:v>
                </c:pt>
                <c:pt idx="706">
                  <c:v>-0.6512084617776045</c:v>
                </c:pt>
                <c:pt idx="707">
                  <c:v>-0.64851904795254145</c:v>
                </c:pt>
                <c:pt idx="708">
                  <c:v>-1.0692082733937436</c:v>
                </c:pt>
                <c:pt idx="709">
                  <c:v>-0.44700991742325946</c:v>
                </c:pt>
                <c:pt idx="710">
                  <c:v>0.84866832279287974</c:v>
                </c:pt>
                <c:pt idx="711">
                  <c:v>1.1802915985881988</c:v>
                </c:pt>
                <c:pt idx="712">
                  <c:v>0.23098054929610984</c:v>
                </c:pt>
                <c:pt idx="713">
                  <c:v>-1.5341514967728003</c:v>
                </c:pt>
                <c:pt idx="714">
                  <c:v>-4.1832160085692927</c:v>
                </c:pt>
                <c:pt idx="715">
                  <c:v>-7.8118709443433998</c:v>
                </c:pt>
                <c:pt idx="716">
                  <c:v>0</c:v>
                </c:pt>
                <c:pt idx="717">
                  <c:v>0</c:v>
                </c:pt>
                <c:pt idx="718">
                  <c:v>0</c:v>
                </c:pt>
                <c:pt idx="719">
                  <c:v>0</c:v>
                </c:pt>
                <c:pt idx="720">
                  <c:v>0</c:v>
                </c:pt>
                <c:pt idx="721">
                  <c:v>0</c:v>
                </c:pt>
              </c:numCache>
            </c:numRef>
          </c:yVal>
          <c:smooth val="1"/>
          <c:extLst>
            <c:ext xmlns:c16="http://schemas.microsoft.com/office/drawing/2014/chart" uri="{C3380CC4-5D6E-409C-BE32-E72D297353CC}">
              <c16:uniqueId val="{00000000-FE8D-47BA-81FE-C05437F0256B}"/>
            </c:ext>
          </c:extLst>
        </c:ser>
        <c:dLbls>
          <c:showLegendKey val="0"/>
          <c:showVal val="0"/>
          <c:showCatName val="0"/>
          <c:showSerName val="0"/>
          <c:showPercent val="0"/>
          <c:showBubbleSize val="0"/>
        </c:dLbls>
        <c:axId val="350519999"/>
        <c:axId val="350540159"/>
      </c:scatterChart>
      <c:valAx>
        <c:axId val="35051999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50540159"/>
        <c:crosses val="autoZero"/>
        <c:crossBetween val="midCat"/>
      </c:valAx>
      <c:valAx>
        <c:axId val="35054015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5051999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t>polytropic index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spPr>
            <a:ln w="19050" cap="rnd">
              <a:solidFill>
                <a:schemeClr val="accent1"/>
              </a:solidFill>
              <a:round/>
            </a:ln>
            <a:effectLst/>
          </c:spPr>
          <c:marker>
            <c:symbol val="none"/>
          </c:marker>
          <c:xVal>
            <c:numRef>
              <c:f>'3000'!$I$13:$I$732</c:f>
              <c:numCache>
                <c:formatCode>General</c:formatCode>
                <c:ptCount val="720"/>
                <c:pt idx="0">
                  <c:v>3.6704608685899185</c:v>
                </c:pt>
                <c:pt idx="1">
                  <c:v>3.671478939433769</c:v>
                </c:pt>
                <c:pt idx="2">
                  <c:v>3.6745269478895359</c:v>
                </c:pt>
                <c:pt idx="3">
                  <c:v>3.6795864072023439</c:v>
                </c:pt>
                <c:pt idx="4">
                  <c:v>3.6863763238958178</c:v>
                </c:pt>
                <c:pt idx="5">
                  <c:v>3.6953584202116452</c:v>
                </c:pt>
                <c:pt idx="6">
                  <c:v>3.7059823620135983</c:v>
                </c:pt>
                <c:pt idx="7">
                  <c:v>3.7184382563554808</c:v>
                </c:pt>
                <c:pt idx="8">
                  <c:v>3.7326570764598239</c:v>
                </c:pt>
                <c:pt idx="9">
                  <c:v>3.7483269127573564</c:v>
                </c:pt>
                <c:pt idx="10">
                  <c:v>3.7658404952500648</c:v>
                </c:pt>
                <c:pt idx="11">
                  <c:v>3.7846440760983158</c:v>
                </c:pt>
                <c:pt idx="12">
                  <c:v>3.8046604870996465</c:v>
                </c:pt>
                <c:pt idx="13">
                  <c:v>3.8262472284067424</c:v>
                </c:pt>
                <c:pt idx="14">
                  <c:v>3.8486571298063263</c:v>
                </c:pt>
                <c:pt idx="15">
                  <c:v>3.8724502303083228</c:v>
                </c:pt>
                <c:pt idx="16">
                  <c:v>3.8971123926923918</c:v>
                </c:pt>
                <c:pt idx="17">
                  <c:v>3.9225672193038172</c:v>
                </c:pt>
                <c:pt idx="18">
                  <c:v>3.9487405883633087</c:v>
                </c:pt>
                <c:pt idx="19">
                  <c:v>3.975748696308691</c:v>
                </c:pt>
                <c:pt idx="20">
                  <c:v>4.0033251638349325</c:v>
                </c:pt>
                <c:pt idx="21">
                  <c:v>4.0314047624482265</c:v>
                </c:pt>
                <c:pt idx="22">
                  <c:v>4.0599256353516413</c:v>
                </c:pt>
                <c:pt idx="23">
                  <c:v>4.0888293815339907</c:v>
                </c:pt>
                <c:pt idx="24">
                  <c:v>4.1180610888394167</c:v>
                </c:pt>
                <c:pt idx="25">
                  <c:v>4.1475693234593987</c:v>
                </c:pt>
                <c:pt idx="26">
                  <c:v>4.1771526734094158</c:v>
                </c:pt>
                <c:pt idx="27">
                  <c:v>4.2069289229692464</c:v>
                </c:pt>
                <c:pt idx="28">
                  <c:v>4.2368563435107198</c:v>
                </c:pt>
                <c:pt idx="29">
                  <c:v>4.2667560651295373</c:v>
                </c:pt>
                <c:pt idx="30">
                  <c:v>4.2966049026198867</c:v>
                </c:pt>
                <c:pt idx="31">
                  <c:v>4.3263817807064306</c:v>
                </c:pt>
                <c:pt idx="32">
                  <c:v>4.3561958746393596</c:v>
                </c:pt>
                <c:pt idx="33">
                  <c:v>4.3858941462003704</c:v>
                </c:pt>
                <c:pt idx="34">
                  <c:v>4.4153405137038151</c:v>
                </c:pt>
                <c:pt idx="35">
                  <c:v>4.4446492591529898</c:v>
                </c:pt>
                <c:pt idx="36">
                  <c:v>4.4738078677912645</c:v>
                </c:pt>
                <c:pt idx="37">
                  <c:v>4.5026943943988549</c:v>
                </c:pt>
                <c:pt idx="38">
                  <c:v>4.5314159973994297</c:v>
                </c:pt>
                <c:pt idx="39">
                  <c:v>4.5598589632780886</c:v>
                </c:pt>
                <c:pt idx="40">
                  <c:v>4.5880240271531205</c:v>
                </c:pt>
                <c:pt idx="41">
                  <c:v>4.6160112091659666</c:v>
                </c:pt>
                <c:pt idx="42">
                  <c:v>4.6436213723623441</c:v>
                </c:pt>
                <c:pt idx="43">
                  <c:v>4.6709579265260945</c:v>
                </c:pt>
                <c:pt idx="44">
                  <c:v>4.6979316660694028</c:v>
                </c:pt>
                <c:pt idx="45">
                  <c:v>4.7246406859642578</c:v>
                </c:pt>
                <c:pt idx="46">
                  <c:v>4.7510006341996309</c:v>
                </c:pt>
                <c:pt idx="47">
                  <c:v>4.7771046498955592</c:v>
                </c:pt>
                <c:pt idx="48">
                  <c:v>4.8027907800712155</c:v>
                </c:pt>
                <c:pt idx="49">
                  <c:v>4.8282337341021302</c:v>
                </c:pt>
                <c:pt idx="50">
                  <c:v>4.8532794833200494</c:v>
                </c:pt>
                <c:pt idx="51">
                  <c:v>4.8780177694814171</c:v>
                </c:pt>
                <c:pt idx="52">
                  <c:v>4.9023817086560015</c:v>
                </c:pt>
                <c:pt idx="53">
                  <c:v>4.9264562658536502</c:v>
                </c:pt>
                <c:pt idx="54">
                  <c:v>4.950106501021434</c:v>
                </c:pt>
                <c:pt idx="55">
                  <c:v>4.9734870984607502</c:v>
                </c:pt>
                <c:pt idx="56">
                  <c:v>4.996536369716754</c:v>
                </c:pt>
                <c:pt idx="57">
                  <c:v>5.0192646207943099</c:v>
                </c:pt>
                <c:pt idx="58">
                  <c:v>5.041617031704984</c:v>
                </c:pt>
                <c:pt idx="59">
                  <c:v>5.0636071788623616</c:v>
                </c:pt>
                <c:pt idx="60">
                  <c:v>5.0853097724217173</c:v>
                </c:pt>
                <c:pt idx="61">
                  <c:v>5.1066724822931979</c:v>
                </c:pt>
                <c:pt idx="62">
                  <c:v>5.1277069656820933</c:v>
                </c:pt>
                <c:pt idx="63">
                  <c:v>5.1484242769734196</c:v>
                </c:pt>
                <c:pt idx="64">
                  <c:v>5.168777995193051</c:v>
                </c:pt>
                <c:pt idx="65">
                  <c:v>5.1888372659292159</c:v>
                </c:pt>
                <c:pt idx="66">
                  <c:v>5.2085567593404134</c:v>
                </c:pt>
                <c:pt idx="67">
                  <c:v>5.2280021926330109</c:v>
                </c:pt>
                <c:pt idx="68">
                  <c:v>5.2471293297786037</c:v>
                </c:pt>
                <c:pt idx="69">
                  <c:v>5.2658974752919256</c:v>
                </c:pt>
                <c:pt idx="70">
                  <c:v>5.2844212613559254</c:v>
                </c:pt>
                <c:pt idx="71">
                  <c:v>5.3026081479651932</c:v>
                </c:pt>
                <c:pt idx="72">
                  <c:v>5.320519074531723</c:v>
                </c:pt>
                <c:pt idx="73">
                  <c:v>5.3381148364221032</c:v>
                </c:pt>
                <c:pt idx="74">
                  <c:v>5.355406333532164</c:v>
                </c:pt>
                <c:pt idx="75">
                  <c:v>5.3724039099007346</c:v>
                </c:pt>
                <c:pt idx="76">
                  <c:v>5.3891630498476131</c:v>
                </c:pt>
                <c:pt idx="77">
                  <c:v>5.405601031767711</c:v>
                </c:pt>
                <c:pt idx="78">
                  <c:v>5.4217289764632364</c:v>
                </c:pt>
                <c:pt idx="79">
                  <c:v>5.4376444317691357</c:v>
                </c:pt>
                <c:pt idx="80">
                  <c:v>5.4532249027443838</c:v>
                </c:pt>
                <c:pt idx="81">
                  <c:v>5.4685663421077217</c:v>
                </c:pt>
                <c:pt idx="82">
                  <c:v>5.483675973499488</c:v>
                </c:pt>
                <c:pt idx="83">
                  <c:v>5.4984788414703223</c:v>
                </c:pt>
                <c:pt idx="84">
                  <c:v>5.5130254390411446</c:v>
                </c:pt>
                <c:pt idx="85">
                  <c:v>5.5273236981306217</c:v>
                </c:pt>
                <c:pt idx="86">
                  <c:v>5.5413811852973769</c:v>
                </c:pt>
                <c:pt idx="87">
                  <c:v>5.5551664503274178</c:v>
                </c:pt>
                <c:pt idx="88">
                  <c:v>5.5686879562249283</c:v>
                </c:pt>
                <c:pt idx="89">
                  <c:v>5.5819914176022785</c:v>
                </c:pt>
                <c:pt idx="90">
                  <c:v>5.59504589613565</c:v>
                </c:pt>
                <c:pt idx="91">
                  <c:v>5.6078954618490373</c:v>
                </c:pt>
                <c:pt idx="92">
                  <c:v>5.6204733268598934</c:v>
                </c:pt>
                <c:pt idx="93">
                  <c:v>5.6328233857157075</c:v>
                </c:pt>
                <c:pt idx="94">
                  <c:v>5.6449520755923537</c:v>
                </c:pt>
                <c:pt idx="95">
                  <c:v>5.6568306197604095</c:v>
                </c:pt>
                <c:pt idx="96">
                  <c:v>5.6685351903021415</c:v>
                </c:pt>
                <c:pt idx="97">
                  <c:v>5.6800019459907976</c:v>
                </c:pt>
                <c:pt idx="98">
                  <c:v>5.691237447153906</c:v>
                </c:pt>
                <c:pt idx="99">
                  <c:v>5.7022479645642496</c:v>
                </c:pt>
                <c:pt idx="100">
                  <c:v>5.7130725215632934</c:v>
                </c:pt>
                <c:pt idx="101">
                  <c:v>5.7236831363625376</c:v>
                </c:pt>
                <c:pt idx="102">
                  <c:v>5.7340853365862472</c:v>
                </c:pt>
                <c:pt idx="103">
                  <c:v>5.744284417965531</c:v>
                </c:pt>
                <c:pt idx="104">
                  <c:v>5.754285456829308</c:v>
                </c:pt>
                <c:pt idx="105">
                  <c:v>5.7640933217603028</c:v>
                </c:pt>
                <c:pt idx="106">
                  <c:v>5.7737126844820592</c:v>
                </c:pt>
                <c:pt idx="107">
                  <c:v>5.7831172394896369</c:v>
                </c:pt>
                <c:pt idx="108">
                  <c:v>5.7923731594380543</c:v>
                </c:pt>
                <c:pt idx="109">
                  <c:v>5.8013930368539661</c:v>
                </c:pt>
                <c:pt idx="110">
                  <c:v>5.8102723523445858</c:v>
                </c:pt>
                <c:pt idx="111">
                  <c:v>5.8189249901686448</c:v>
                </c:pt>
                <c:pt idx="112">
                  <c:v>5.8274444914839396</c:v>
                </c:pt>
                <c:pt idx="113">
                  <c:v>5.8357459721085609</c:v>
                </c:pt>
                <c:pt idx="114">
                  <c:v>5.8438921826408459</c:v>
                </c:pt>
                <c:pt idx="115">
                  <c:v>5.8518863378528598</c:v>
                </c:pt>
                <c:pt idx="116">
                  <c:v>5.8596744946131754</c:v>
                </c:pt>
                <c:pt idx="117">
                  <c:v>5.8673175543650995</c:v>
                </c:pt>
                <c:pt idx="118">
                  <c:v>5.8747902715498821</c:v>
                </c:pt>
                <c:pt idx="119">
                  <c:v>5.8820960100526172</c:v>
                </c:pt>
                <c:pt idx="120">
                  <c:v>5.8892380043118715</c:v>
                </c:pt>
                <c:pt idx="121">
                  <c:v>5.8962193651912491</c:v>
                </c:pt>
                <c:pt idx="122">
                  <c:v>5.9030703963453863</c:v>
                </c:pt>
                <c:pt idx="123">
                  <c:v>5.9097391745475898</c:v>
                </c:pt>
                <c:pt idx="124">
                  <c:v>5.9162559695102273</c:v>
                </c:pt>
                <c:pt idx="125">
                  <c:v>5.9226234498170305</c:v>
                </c:pt>
                <c:pt idx="126">
                  <c:v>5.9288441851263149</c:v>
                </c:pt>
                <c:pt idx="127">
                  <c:v>5.9349206502961147</c:v>
                </c:pt>
                <c:pt idx="128">
                  <c:v>5.9408552292814401</c:v>
                </c:pt>
                <c:pt idx="129">
                  <c:v>5.9466502188181405</c:v>
                </c:pt>
                <c:pt idx="130">
                  <c:v>5.9522818332327185</c:v>
                </c:pt>
                <c:pt idx="131">
                  <c:v>5.9578043456153464</c:v>
                </c:pt>
                <c:pt idx="132">
                  <c:v>5.9631679479528685</c:v>
                </c:pt>
                <c:pt idx="133">
                  <c:v>5.9684006075094302</c:v>
                </c:pt>
                <c:pt idx="134">
                  <c:v>5.9734787683425052</c:v>
                </c:pt>
                <c:pt idx="135">
                  <c:v>5.9784552925143419</c:v>
                </c:pt>
                <c:pt idx="136">
                  <c:v>5.9832811542999629</c:v>
                </c:pt>
                <c:pt idx="137">
                  <c:v>5.987983495271326</c:v>
                </c:pt>
                <c:pt idx="138">
                  <c:v>5.9925389697092477</c:v>
                </c:pt>
                <c:pt idx="139">
                  <c:v>5.9969992026064567</c:v>
                </c:pt>
                <c:pt idx="140">
                  <c:v>6.0013158631583563</c:v>
                </c:pt>
                <c:pt idx="141">
                  <c:v>6.0055153703306416</c:v>
                </c:pt>
                <c:pt idx="142">
                  <c:v>6.0095745662802997</c:v>
                </c:pt>
                <c:pt idx="143">
                  <c:v>6.0135195378888131</c:v>
                </c:pt>
                <c:pt idx="144">
                  <c:v>6.0173515680598282</c:v>
                </c:pt>
                <c:pt idx="145">
                  <c:v>6.0210718918606396</c:v>
                </c:pt>
                <c:pt idx="146">
                  <c:v>6.0246575144637458</c:v>
                </c:pt>
                <c:pt idx="147">
                  <c:v>6.0281339314649935</c:v>
                </c:pt>
                <c:pt idx="148">
                  <c:v>6.0314782150202921</c:v>
                </c:pt>
                <c:pt idx="149">
                  <c:v>6.0347395305893041</c:v>
                </c:pt>
                <c:pt idx="150">
                  <c:v>6.0378709199221374</c:v>
                </c:pt>
                <c:pt idx="151">
                  <c:v>6.0408735673655247</c:v>
                </c:pt>
                <c:pt idx="152">
                  <c:v>6.0437960523680649</c:v>
                </c:pt>
                <c:pt idx="153">
                  <c:v>6.0465917327332948</c:v>
                </c:pt>
                <c:pt idx="154">
                  <c:v>6.049261645834199</c:v>
                </c:pt>
                <c:pt idx="155">
                  <c:v>6.0518538471207659</c:v>
                </c:pt>
                <c:pt idx="156">
                  <c:v>6.0543219684888498</c:v>
                </c:pt>
                <c:pt idx="157">
                  <c:v>6.0566903320256893</c:v>
                </c:pt>
                <c:pt idx="158">
                  <c:v>6.0589362622229945</c:v>
                </c:pt>
                <c:pt idx="159">
                  <c:v>6.0610838889880387</c:v>
                </c:pt>
                <c:pt idx="160">
                  <c:v>6.063133833798342</c:v>
                </c:pt>
                <c:pt idx="161">
                  <c:v>6.0650634611421745</c:v>
                </c:pt>
                <c:pt idx="162">
                  <c:v>6.0669198255225876</c:v>
                </c:pt>
                <c:pt idx="163">
                  <c:v>6.0686570429378879</c:v>
                </c:pt>
                <c:pt idx="164">
                  <c:v>6.0702757275322714</c:v>
                </c:pt>
                <c:pt idx="165">
                  <c:v>6.07182258967363</c:v>
                </c:pt>
                <c:pt idx="166">
                  <c:v>6.0732518858734297</c:v>
                </c:pt>
                <c:pt idx="167">
                  <c:v>6.0745641162775561</c:v>
                </c:pt>
                <c:pt idx="168">
                  <c:v>6.0758056955417326</c:v>
                </c:pt>
                <c:pt idx="169">
                  <c:v>6.0769309812878225</c:v>
                </c:pt>
                <c:pt idx="170">
                  <c:v>6.0779632927245988</c:v>
                </c:pt>
                <c:pt idx="171">
                  <c:v>6.0788800091109314</c:v>
                </c:pt>
                <c:pt idx="172">
                  <c:v>6.0797272242282965</c:v>
                </c:pt>
                <c:pt idx="173">
                  <c:v>6.0804593724294875</c:v>
                </c:pt>
                <c:pt idx="174">
                  <c:v>6.0810995626793058</c:v>
                </c:pt>
                <c:pt idx="175">
                  <c:v>6.0816251268159389</c:v>
                </c:pt>
                <c:pt idx="176">
                  <c:v>6.0820590802526944</c:v>
                </c:pt>
                <c:pt idx="177">
                  <c:v>6.0824015421000839</c:v>
                </c:pt>
                <c:pt idx="178">
                  <c:v>6.0826526062711226</c:v>
                </c:pt>
                <c:pt idx="179">
                  <c:v>6.0827895238013436</c:v>
                </c:pt>
                <c:pt idx="180">
                  <c:v>6.0828579755371921</c:v>
                </c:pt>
                <c:pt idx="181">
                  <c:v>6.0827895238013436</c:v>
                </c:pt>
                <c:pt idx="182">
                  <c:v>6.0826526062711226</c:v>
                </c:pt>
                <c:pt idx="183">
                  <c:v>6.0824015421000839</c:v>
                </c:pt>
                <c:pt idx="184">
                  <c:v>6.0820590802526944</c:v>
                </c:pt>
                <c:pt idx="185">
                  <c:v>6.0816251268159389</c:v>
                </c:pt>
                <c:pt idx="186">
                  <c:v>6.0810995626793058</c:v>
                </c:pt>
                <c:pt idx="187">
                  <c:v>6.0804593724294875</c:v>
                </c:pt>
                <c:pt idx="188">
                  <c:v>6.0797272242282965</c:v>
                </c:pt>
                <c:pt idx="189">
                  <c:v>6.0788800091109314</c:v>
                </c:pt>
                <c:pt idx="190">
                  <c:v>6.0779632927245988</c:v>
                </c:pt>
                <c:pt idx="191">
                  <c:v>6.0769309812878225</c:v>
                </c:pt>
                <c:pt idx="192">
                  <c:v>6.0758056955417326</c:v>
                </c:pt>
                <c:pt idx="193">
                  <c:v>6.0745641162775561</c:v>
                </c:pt>
                <c:pt idx="194">
                  <c:v>6.0732518858734297</c:v>
                </c:pt>
                <c:pt idx="195">
                  <c:v>6.07182258967363</c:v>
                </c:pt>
                <c:pt idx="196">
                  <c:v>6.0702757275322714</c:v>
                </c:pt>
                <c:pt idx="197">
                  <c:v>6.0686570429378879</c:v>
                </c:pt>
                <c:pt idx="198">
                  <c:v>6.0669198255225876</c:v>
                </c:pt>
                <c:pt idx="199">
                  <c:v>6.0650634611421745</c:v>
                </c:pt>
                <c:pt idx="200">
                  <c:v>6.063133833798342</c:v>
                </c:pt>
                <c:pt idx="201">
                  <c:v>6.0610838889880387</c:v>
                </c:pt>
                <c:pt idx="202">
                  <c:v>6.0589362622229945</c:v>
                </c:pt>
                <c:pt idx="203">
                  <c:v>6.0566903320256893</c:v>
                </c:pt>
                <c:pt idx="204">
                  <c:v>6.0543219684888498</c:v>
                </c:pt>
                <c:pt idx="205">
                  <c:v>6.0518538471207659</c:v>
                </c:pt>
                <c:pt idx="206">
                  <c:v>6.049261645834199</c:v>
                </c:pt>
                <c:pt idx="207">
                  <c:v>6.0465917327332948</c:v>
                </c:pt>
                <c:pt idx="208">
                  <c:v>6.0437960523680649</c:v>
                </c:pt>
                <c:pt idx="209">
                  <c:v>6.0408735673655247</c:v>
                </c:pt>
                <c:pt idx="210">
                  <c:v>6.0378709199221374</c:v>
                </c:pt>
                <c:pt idx="211">
                  <c:v>6.0347395305893041</c:v>
                </c:pt>
                <c:pt idx="212">
                  <c:v>6.0314782150202921</c:v>
                </c:pt>
                <c:pt idx="213">
                  <c:v>6.0281339314649935</c:v>
                </c:pt>
                <c:pt idx="214">
                  <c:v>6.0246575144637458</c:v>
                </c:pt>
                <c:pt idx="215">
                  <c:v>6.0210718918606396</c:v>
                </c:pt>
                <c:pt idx="216">
                  <c:v>6.0173515680598282</c:v>
                </c:pt>
                <c:pt idx="217">
                  <c:v>6.0135195378888131</c:v>
                </c:pt>
                <c:pt idx="218">
                  <c:v>6.0095745662802997</c:v>
                </c:pt>
                <c:pt idx="219">
                  <c:v>6.0055153703306416</c:v>
                </c:pt>
                <c:pt idx="220">
                  <c:v>6.0013158631583563</c:v>
                </c:pt>
                <c:pt idx="221">
                  <c:v>5.9969992026064567</c:v>
                </c:pt>
                <c:pt idx="222">
                  <c:v>5.9925389697092477</c:v>
                </c:pt>
                <c:pt idx="223">
                  <c:v>5.987983495271326</c:v>
                </c:pt>
                <c:pt idx="224">
                  <c:v>5.9832811542999629</c:v>
                </c:pt>
                <c:pt idx="225">
                  <c:v>5.9784552925143419</c:v>
                </c:pt>
                <c:pt idx="226">
                  <c:v>5.9734787683425052</c:v>
                </c:pt>
                <c:pt idx="227">
                  <c:v>5.9684006075094302</c:v>
                </c:pt>
                <c:pt idx="228">
                  <c:v>5.9631679479528685</c:v>
                </c:pt>
                <c:pt idx="229">
                  <c:v>5.9578043456153464</c:v>
                </c:pt>
                <c:pt idx="230">
                  <c:v>5.9522818332327185</c:v>
                </c:pt>
                <c:pt idx="231">
                  <c:v>5.9466502188181405</c:v>
                </c:pt>
                <c:pt idx="232">
                  <c:v>5.9408552292814401</c:v>
                </c:pt>
                <c:pt idx="233">
                  <c:v>5.9349206502961147</c:v>
                </c:pt>
                <c:pt idx="234">
                  <c:v>5.9288441851263149</c:v>
                </c:pt>
                <c:pt idx="235">
                  <c:v>5.9226234498170305</c:v>
                </c:pt>
                <c:pt idx="236">
                  <c:v>5.9162559695102273</c:v>
                </c:pt>
                <c:pt idx="237">
                  <c:v>5.9097391745475898</c:v>
                </c:pt>
                <c:pt idx="238">
                  <c:v>5.9030703963453863</c:v>
                </c:pt>
                <c:pt idx="239">
                  <c:v>5.8962193651912491</c:v>
                </c:pt>
                <c:pt idx="240">
                  <c:v>5.8892380043118715</c:v>
                </c:pt>
                <c:pt idx="241">
                  <c:v>5.8820960100526172</c:v>
                </c:pt>
                <c:pt idx="242">
                  <c:v>5.8747902715498821</c:v>
                </c:pt>
                <c:pt idx="243">
                  <c:v>5.8673175543650995</c:v>
                </c:pt>
                <c:pt idx="244">
                  <c:v>5.8596744946131754</c:v>
                </c:pt>
                <c:pt idx="245">
                  <c:v>5.8518863378528598</c:v>
                </c:pt>
                <c:pt idx="246">
                  <c:v>5.8438921826408459</c:v>
                </c:pt>
                <c:pt idx="247">
                  <c:v>5.8357459721085609</c:v>
                </c:pt>
                <c:pt idx="248">
                  <c:v>5.8274444914839396</c:v>
                </c:pt>
                <c:pt idx="249">
                  <c:v>5.8189249901686448</c:v>
                </c:pt>
                <c:pt idx="250">
                  <c:v>5.8102723523445858</c:v>
                </c:pt>
                <c:pt idx="251">
                  <c:v>5.8013930368539661</c:v>
                </c:pt>
                <c:pt idx="252">
                  <c:v>5.7923731594380543</c:v>
                </c:pt>
                <c:pt idx="253">
                  <c:v>5.7831172394896369</c:v>
                </c:pt>
                <c:pt idx="254">
                  <c:v>5.7737126844820592</c:v>
                </c:pt>
                <c:pt idx="255">
                  <c:v>5.7640933217603028</c:v>
                </c:pt>
                <c:pt idx="256">
                  <c:v>5.754285456829308</c:v>
                </c:pt>
                <c:pt idx="257">
                  <c:v>5.744284417965531</c:v>
                </c:pt>
                <c:pt idx="258">
                  <c:v>5.7340853365862472</c:v>
                </c:pt>
                <c:pt idx="259">
                  <c:v>5.7236831363625376</c:v>
                </c:pt>
                <c:pt idx="260">
                  <c:v>5.7130725215632934</c:v>
                </c:pt>
                <c:pt idx="261">
                  <c:v>5.7022479645642496</c:v>
                </c:pt>
                <c:pt idx="262">
                  <c:v>5.691237447153906</c:v>
                </c:pt>
                <c:pt idx="263">
                  <c:v>5.6800019459907976</c:v>
                </c:pt>
                <c:pt idx="264">
                  <c:v>5.6685351903021415</c:v>
                </c:pt>
                <c:pt idx="265">
                  <c:v>5.6568306197604095</c:v>
                </c:pt>
                <c:pt idx="266">
                  <c:v>5.6449520755923537</c:v>
                </c:pt>
                <c:pt idx="267">
                  <c:v>5.6328233857157075</c:v>
                </c:pt>
                <c:pt idx="268">
                  <c:v>5.6204733268598934</c:v>
                </c:pt>
                <c:pt idx="269">
                  <c:v>5.6078954618490373</c:v>
                </c:pt>
                <c:pt idx="270">
                  <c:v>5.59504589613565</c:v>
                </c:pt>
                <c:pt idx="271">
                  <c:v>5.5819914176022785</c:v>
                </c:pt>
                <c:pt idx="272">
                  <c:v>5.5686879562249283</c:v>
                </c:pt>
                <c:pt idx="273">
                  <c:v>5.5551664503274178</c:v>
                </c:pt>
                <c:pt idx="274">
                  <c:v>5.5413811852973769</c:v>
                </c:pt>
                <c:pt idx="275">
                  <c:v>5.5273236981306217</c:v>
                </c:pt>
                <c:pt idx="276">
                  <c:v>5.5130254390411446</c:v>
                </c:pt>
                <c:pt idx="277">
                  <c:v>5.4984788414703223</c:v>
                </c:pt>
                <c:pt idx="278">
                  <c:v>5.483675973499488</c:v>
                </c:pt>
                <c:pt idx="279">
                  <c:v>5.4685663421077217</c:v>
                </c:pt>
                <c:pt idx="280">
                  <c:v>5.4532249027443838</c:v>
                </c:pt>
                <c:pt idx="281">
                  <c:v>5.4376444317691357</c:v>
                </c:pt>
                <c:pt idx="282">
                  <c:v>5.4217289764632364</c:v>
                </c:pt>
                <c:pt idx="283">
                  <c:v>5.405601031767711</c:v>
                </c:pt>
                <c:pt idx="284">
                  <c:v>5.3891630498476131</c:v>
                </c:pt>
                <c:pt idx="285">
                  <c:v>5.3724039099007346</c:v>
                </c:pt>
                <c:pt idx="286">
                  <c:v>5.355406333532164</c:v>
                </c:pt>
                <c:pt idx="287">
                  <c:v>5.3381148364221032</c:v>
                </c:pt>
                <c:pt idx="288">
                  <c:v>5.320519074531723</c:v>
                </c:pt>
                <c:pt idx="289">
                  <c:v>5.3026081479651932</c:v>
                </c:pt>
                <c:pt idx="290">
                  <c:v>5.2844212613559254</c:v>
                </c:pt>
                <c:pt idx="291">
                  <c:v>5.2658974752919256</c:v>
                </c:pt>
                <c:pt idx="292">
                  <c:v>5.2471293297786037</c:v>
                </c:pt>
                <c:pt idx="293">
                  <c:v>5.2280021926330109</c:v>
                </c:pt>
                <c:pt idx="294">
                  <c:v>5.2085567593404134</c:v>
                </c:pt>
                <c:pt idx="295">
                  <c:v>5.1888372659292159</c:v>
                </c:pt>
                <c:pt idx="296">
                  <c:v>5.168777995193051</c:v>
                </c:pt>
                <c:pt idx="297">
                  <c:v>5.1484242769734196</c:v>
                </c:pt>
                <c:pt idx="298">
                  <c:v>5.1277069656820933</c:v>
                </c:pt>
                <c:pt idx="299">
                  <c:v>5.1066724822931979</c:v>
                </c:pt>
                <c:pt idx="300">
                  <c:v>5.0853097724217173</c:v>
                </c:pt>
                <c:pt idx="301">
                  <c:v>5.0636071788623616</c:v>
                </c:pt>
                <c:pt idx="302">
                  <c:v>5.041617031704984</c:v>
                </c:pt>
                <c:pt idx="303">
                  <c:v>5.0192646207943099</c:v>
                </c:pt>
                <c:pt idx="304">
                  <c:v>4.996536369716754</c:v>
                </c:pt>
                <c:pt idx="305">
                  <c:v>4.9734870984607502</c:v>
                </c:pt>
                <c:pt idx="306">
                  <c:v>4.950106501021434</c:v>
                </c:pt>
                <c:pt idx="307">
                  <c:v>4.9264562658536502</c:v>
                </c:pt>
                <c:pt idx="308">
                  <c:v>4.9023817086560015</c:v>
                </c:pt>
                <c:pt idx="309">
                  <c:v>4.8780177694814171</c:v>
                </c:pt>
                <c:pt idx="310">
                  <c:v>4.8532794833200494</c:v>
                </c:pt>
                <c:pt idx="311">
                  <c:v>4.8282337341021302</c:v>
                </c:pt>
                <c:pt idx="312">
                  <c:v>4.8027907800712155</c:v>
                </c:pt>
                <c:pt idx="313">
                  <c:v>4.7771046498955592</c:v>
                </c:pt>
                <c:pt idx="314">
                  <c:v>4.7510006341996309</c:v>
                </c:pt>
                <c:pt idx="315">
                  <c:v>4.7246406859642578</c:v>
                </c:pt>
                <c:pt idx="316">
                  <c:v>4.6979316660694028</c:v>
                </c:pt>
                <c:pt idx="317">
                  <c:v>4.6709579265260945</c:v>
                </c:pt>
                <c:pt idx="318">
                  <c:v>4.6436213723623441</c:v>
                </c:pt>
                <c:pt idx="319">
                  <c:v>4.6160112091659666</c:v>
                </c:pt>
                <c:pt idx="320">
                  <c:v>4.5880240271531205</c:v>
                </c:pt>
                <c:pt idx="321">
                  <c:v>4.5598589632780886</c:v>
                </c:pt>
                <c:pt idx="322">
                  <c:v>4.5314159973994297</c:v>
                </c:pt>
                <c:pt idx="323">
                  <c:v>4.5026943943988549</c:v>
                </c:pt>
                <c:pt idx="324">
                  <c:v>4.4738078677912645</c:v>
                </c:pt>
                <c:pt idx="325">
                  <c:v>4.4446492591529898</c:v>
                </c:pt>
                <c:pt idx="326">
                  <c:v>4.4153405137038151</c:v>
                </c:pt>
                <c:pt idx="327">
                  <c:v>4.3858941462003704</c:v>
                </c:pt>
                <c:pt idx="328">
                  <c:v>4.3561958746393596</c:v>
                </c:pt>
                <c:pt idx="329">
                  <c:v>4.3263817807064306</c:v>
                </c:pt>
                <c:pt idx="330">
                  <c:v>4.2966049026198867</c:v>
                </c:pt>
                <c:pt idx="331">
                  <c:v>4.2667560651295373</c:v>
                </c:pt>
                <c:pt idx="332">
                  <c:v>4.2368563435107198</c:v>
                </c:pt>
                <c:pt idx="333">
                  <c:v>4.2069289229692464</c:v>
                </c:pt>
                <c:pt idx="334">
                  <c:v>4.1771526734094158</c:v>
                </c:pt>
                <c:pt idx="335">
                  <c:v>4.1475693234593987</c:v>
                </c:pt>
                <c:pt idx="336">
                  <c:v>4.1180610888394167</c:v>
                </c:pt>
                <c:pt idx="337">
                  <c:v>4.0888293815339907</c:v>
                </c:pt>
                <c:pt idx="338">
                  <c:v>4.0599256353516413</c:v>
                </c:pt>
                <c:pt idx="339">
                  <c:v>4.0314047624482265</c:v>
                </c:pt>
                <c:pt idx="340">
                  <c:v>4.0033251638349325</c:v>
                </c:pt>
                <c:pt idx="341">
                  <c:v>3.975748696308691</c:v>
                </c:pt>
                <c:pt idx="342">
                  <c:v>3.9487405883633087</c:v>
                </c:pt>
                <c:pt idx="343">
                  <c:v>3.9225672193038172</c:v>
                </c:pt>
                <c:pt idx="344">
                  <c:v>3.8971123926923918</c:v>
                </c:pt>
                <c:pt idx="345">
                  <c:v>3.8724502303083228</c:v>
                </c:pt>
                <c:pt idx="346">
                  <c:v>3.8486571298063263</c:v>
                </c:pt>
                <c:pt idx="347">
                  <c:v>3.8262472284067424</c:v>
                </c:pt>
                <c:pt idx="348">
                  <c:v>3.8046604870996465</c:v>
                </c:pt>
                <c:pt idx="349">
                  <c:v>3.7846440760983158</c:v>
                </c:pt>
                <c:pt idx="350">
                  <c:v>3.7658404952500648</c:v>
                </c:pt>
                <c:pt idx="351">
                  <c:v>3.7483269127573564</c:v>
                </c:pt>
                <c:pt idx="352">
                  <c:v>3.7326570764598239</c:v>
                </c:pt>
                <c:pt idx="353">
                  <c:v>3.7184382563554808</c:v>
                </c:pt>
                <c:pt idx="354">
                  <c:v>3.7059823620135983</c:v>
                </c:pt>
                <c:pt idx="355">
                  <c:v>3.6953584202116452</c:v>
                </c:pt>
                <c:pt idx="356">
                  <c:v>3.6863763238958178</c:v>
                </c:pt>
                <c:pt idx="357">
                  <c:v>3.6795864072023439</c:v>
                </c:pt>
                <c:pt idx="358">
                  <c:v>3.6745269478895359</c:v>
                </c:pt>
                <c:pt idx="359">
                  <c:v>3.671478939433769</c:v>
                </c:pt>
                <c:pt idx="360">
                  <c:v>3.6704608685899185</c:v>
                </c:pt>
                <c:pt idx="361">
                  <c:v>3.671478939433769</c:v>
                </c:pt>
                <c:pt idx="362">
                  <c:v>3.6745269478895359</c:v>
                </c:pt>
                <c:pt idx="363">
                  <c:v>3.6795864072023439</c:v>
                </c:pt>
                <c:pt idx="364">
                  <c:v>3.6863763238958178</c:v>
                </c:pt>
                <c:pt idx="365">
                  <c:v>3.6953584202116452</c:v>
                </c:pt>
                <c:pt idx="366">
                  <c:v>3.7059823620135983</c:v>
                </c:pt>
                <c:pt idx="367">
                  <c:v>3.7184382563554808</c:v>
                </c:pt>
                <c:pt idx="368">
                  <c:v>3.7326570764598239</c:v>
                </c:pt>
                <c:pt idx="369">
                  <c:v>3.7483269127573564</c:v>
                </c:pt>
                <c:pt idx="370">
                  <c:v>3.7658404952500648</c:v>
                </c:pt>
                <c:pt idx="371">
                  <c:v>3.7846440760983158</c:v>
                </c:pt>
                <c:pt idx="372">
                  <c:v>3.8046604870996465</c:v>
                </c:pt>
                <c:pt idx="373">
                  <c:v>3.8262472284067424</c:v>
                </c:pt>
                <c:pt idx="374">
                  <c:v>3.8486571298063263</c:v>
                </c:pt>
                <c:pt idx="375">
                  <c:v>3.8724502303083228</c:v>
                </c:pt>
                <c:pt idx="376">
                  <c:v>3.8971123926923918</c:v>
                </c:pt>
                <c:pt idx="377">
                  <c:v>3.9225672193038172</c:v>
                </c:pt>
                <c:pt idx="378">
                  <c:v>3.9487405883633087</c:v>
                </c:pt>
                <c:pt idx="379">
                  <c:v>3.975748696308691</c:v>
                </c:pt>
                <c:pt idx="380">
                  <c:v>4.0033251638349325</c:v>
                </c:pt>
                <c:pt idx="381">
                  <c:v>4.0314047624482265</c:v>
                </c:pt>
                <c:pt idx="382">
                  <c:v>4.0599256353516413</c:v>
                </c:pt>
                <c:pt idx="383">
                  <c:v>4.0888293815339907</c:v>
                </c:pt>
                <c:pt idx="384">
                  <c:v>4.1180610888394167</c:v>
                </c:pt>
                <c:pt idx="385">
                  <c:v>4.1475693234593987</c:v>
                </c:pt>
                <c:pt idx="386">
                  <c:v>4.1771526734094158</c:v>
                </c:pt>
                <c:pt idx="387">
                  <c:v>4.2069289229692464</c:v>
                </c:pt>
                <c:pt idx="388">
                  <c:v>4.2368563435107198</c:v>
                </c:pt>
                <c:pt idx="389">
                  <c:v>4.2667560651295373</c:v>
                </c:pt>
                <c:pt idx="390">
                  <c:v>4.2966049026198867</c:v>
                </c:pt>
                <c:pt idx="391">
                  <c:v>4.3263817807064306</c:v>
                </c:pt>
                <c:pt idx="392">
                  <c:v>4.3561958746393596</c:v>
                </c:pt>
                <c:pt idx="393">
                  <c:v>4.3858941462003704</c:v>
                </c:pt>
                <c:pt idx="394">
                  <c:v>4.4153405137038151</c:v>
                </c:pt>
                <c:pt idx="395">
                  <c:v>4.4446492591529898</c:v>
                </c:pt>
                <c:pt idx="396">
                  <c:v>4.4738078677912645</c:v>
                </c:pt>
                <c:pt idx="397">
                  <c:v>4.5026943943988549</c:v>
                </c:pt>
                <c:pt idx="398">
                  <c:v>4.5314159973994297</c:v>
                </c:pt>
                <c:pt idx="399">
                  <c:v>4.5598589632780886</c:v>
                </c:pt>
                <c:pt idx="400">
                  <c:v>4.5880240271531205</c:v>
                </c:pt>
                <c:pt idx="401">
                  <c:v>4.6160112091659666</c:v>
                </c:pt>
                <c:pt idx="402">
                  <c:v>4.6436213723623441</c:v>
                </c:pt>
                <c:pt idx="403">
                  <c:v>4.6709579265260945</c:v>
                </c:pt>
                <c:pt idx="404">
                  <c:v>4.6979316660694028</c:v>
                </c:pt>
                <c:pt idx="405">
                  <c:v>4.7246406859642578</c:v>
                </c:pt>
                <c:pt idx="406">
                  <c:v>4.7510006341996309</c:v>
                </c:pt>
                <c:pt idx="407">
                  <c:v>4.7771046498955592</c:v>
                </c:pt>
                <c:pt idx="408">
                  <c:v>4.8027907800712155</c:v>
                </c:pt>
                <c:pt idx="409">
                  <c:v>4.8282337341021302</c:v>
                </c:pt>
                <c:pt idx="410">
                  <c:v>4.8532794833200494</c:v>
                </c:pt>
                <c:pt idx="411">
                  <c:v>4.8780177694814171</c:v>
                </c:pt>
                <c:pt idx="412">
                  <c:v>4.9023817086560015</c:v>
                </c:pt>
                <c:pt idx="413">
                  <c:v>4.9264562658536502</c:v>
                </c:pt>
                <c:pt idx="414">
                  <c:v>4.950106501021434</c:v>
                </c:pt>
                <c:pt idx="415">
                  <c:v>4.9734870984607502</c:v>
                </c:pt>
                <c:pt idx="416">
                  <c:v>4.996536369716754</c:v>
                </c:pt>
                <c:pt idx="417">
                  <c:v>5.0192646207943099</c:v>
                </c:pt>
                <c:pt idx="418">
                  <c:v>5.041617031704984</c:v>
                </c:pt>
                <c:pt idx="419">
                  <c:v>5.0636071788623616</c:v>
                </c:pt>
                <c:pt idx="420">
                  <c:v>5.0853097724217173</c:v>
                </c:pt>
                <c:pt idx="421">
                  <c:v>5.1066724822931979</c:v>
                </c:pt>
                <c:pt idx="422">
                  <c:v>5.1277069656820933</c:v>
                </c:pt>
                <c:pt idx="423">
                  <c:v>5.1484242769734196</c:v>
                </c:pt>
                <c:pt idx="424">
                  <c:v>5.168777995193051</c:v>
                </c:pt>
                <c:pt idx="425">
                  <c:v>5.1888372659292159</c:v>
                </c:pt>
                <c:pt idx="426">
                  <c:v>5.2085567593404134</c:v>
                </c:pt>
                <c:pt idx="427">
                  <c:v>5.2280021926330109</c:v>
                </c:pt>
                <c:pt idx="428">
                  <c:v>5.2471293297786037</c:v>
                </c:pt>
                <c:pt idx="429">
                  <c:v>5.2658974752919256</c:v>
                </c:pt>
                <c:pt idx="430">
                  <c:v>5.2844212613559254</c:v>
                </c:pt>
                <c:pt idx="431">
                  <c:v>5.3026081479651932</c:v>
                </c:pt>
                <c:pt idx="432">
                  <c:v>5.320519074531723</c:v>
                </c:pt>
                <c:pt idx="433">
                  <c:v>5.3381148364221032</c:v>
                </c:pt>
                <c:pt idx="434">
                  <c:v>5.355406333532164</c:v>
                </c:pt>
                <c:pt idx="435">
                  <c:v>5.3724039099007346</c:v>
                </c:pt>
                <c:pt idx="436">
                  <c:v>5.3891630498476131</c:v>
                </c:pt>
                <c:pt idx="437">
                  <c:v>5.405601031767711</c:v>
                </c:pt>
                <c:pt idx="438">
                  <c:v>5.4217289764632364</c:v>
                </c:pt>
                <c:pt idx="439">
                  <c:v>5.4376444317691357</c:v>
                </c:pt>
                <c:pt idx="440">
                  <c:v>5.4532249027443838</c:v>
                </c:pt>
                <c:pt idx="441">
                  <c:v>5.4685663421077217</c:v>
                </c:pt>
                <c:pt idx="442">
                  <c:v>5.483675973499488</c:v>
                </c:pt>
                <c:pt idx="443">
                  <c:v>5.4984788414703223</c:v>
                </c:pt>
                <c:pt idx="444">
                  <c:v>5.5130254390411446</c:v>
                </c:pt>
                <c:pt idx="445">
                  <c:v>5.5273236981306217</c:v>
                </c:pt>
                <c:pt idx="446">
                  <c:v>5.5413811852973769</c:v>
                </c:pt>
                <c:pt idx="447">
                  <c:v>5.5551664503274178</c:v>
                </c:pt>
                <c:pt idx="448">
                  <c:v>5.5686879562249283</c:v>
                </c:pt>
                <c:pt idx="449">
                  <c:v>5.5819914176022785</c:v>
                </c:pt>
                <c:pt idx="450">
                  <c:v>5.59504589613565</c:v>
                </c:pt>
                <c:pt idx="451">
                  <c:v>5.6078954618490373</c:v>
                </c:pt>
                <c:pt idx="452">
                  <c:v>5.6204733268598934</c:v>
                </c:pt>
                <c:pt idx="453">
                  <c:v>5.6328233857157075</c:v>
                </c:pt>
                <c:pt idx="454">
                  <c:v>5.6449520755923537</c:v>
                </c:pt>
                <c:pt idx="455">
                  <c:v>5.6568306197604095</c:v>
                </c:pt>
                <c:pt idx="456">
                  <c:v>5.6685351903021415</c:v>
                </c:pt>
                <c:pt idx="457">
                  <c:v>5.6800019459907976</c:v>
                </c:pt>
                <c:pt idx="458">
                  <c:v>5.691237447153906</c:v>
                </c:pt>
                <c:pt idx="459">
                  <c:v>5.7022479645642496</c:v>
                </c:pt>
                <c:pt idx="460">
                  <c:v>5.7130725215632934</c:v>
                </c:pt>
                <c:pt idx="461">
                  <c:v>5.7236831363625376</c:v>
                </c:pt>
                <c:pt idx="462">
                  <c:v>5.7340853365862472</c:v>
                </c:pt>
                <c:pt idx="463">
                  <c:v>5.744284417965531</c:v>
                </c:pt>
                <c:pt idx="464">
                  <c:v>5.754285456829308</c:v>
                </c:pt>
                <c:pt idx="465">
                  <c:v>5.7640933217603028</c:v>
                </c:pt>
                <c:pt idx="466">
                  <c:v>5.7737126844820592</c:v>
                </c:pt>
                <c:pt idx="467">
                  <c:v>5.7831172394896369</c:v>
                </c:pt>
                <c:pt idx="468">
                  <c:v>5.7923731594380543</c:v>
                </c:pt>
                <c:pt idx="469">
                  <c:v>5.8013930368539661</c:v>
                </c:pt>
                <c:pt idx="470">
                  <c:v>5.8102723523445858</c:v>
                </c:pt>
                <c:pt idx="471">
                  <c:v>5.8189249901686448</c:v>
                </c:pt>
                <c:pt idx="472">
                  <c:v>5.8274444914839396</c:v>
                </c:pt>
                <c:pt idx="473">
                  <c:v>5.8357459721085609</c:v>
                </c:pt>
                <c:pt idx="474">
                  <c:v>5.8438921826408459</c:v>
                </c:pt>
                <c:pt idx="475">
                  <c:v>5.8518863378528598</c:v>
                </c:pt>
                <c:pt idx="476">
                  <c:v>5.8596744946131754</c:v>
                </c:pt>
                <c:pt idx="477">
                  <c:v>5.8673175543650995</c:v>
                </c:pt>
                <c:pt idx="478">
                  <c:v>5.8747902715498821</c:v>
                </c:pt>
                <c:pt idx="479">
                  <c:v>5.8820960100526172</c:v>
                </c:pt>
                <c:pt idx="480">
                  <c:v>5.8892380043118715</c:v>
                </c:pt>
                <c:pt idx="481">
                  <c:v>5.8962193651912491</c:v>
                </c:pt>
                <c:pt idx="482">
                  <c:v>5.9030703963453863</c:v>
                </c:pt>
                <c:pt idx="483">
                  <c:v>5.9097391745475898</c:v>
                </c:pt>
                <c:pt idx="484">
                  <c:v>5.9162559695102273</c:v>
                </c:pt>
                <c:pt idx="485">
                  <c:v>5.9226234498170305</c:v>
                </c:pt>
                <c:pt idx="486">
                  <c:v>5.9288441851263149</c:v>
                </c:pt>
                <c:pt idx="487">
                  <c:v>5.9349206502961147</c:v>
                </c:pt>
                <c:pt idx="488">
                  <c:v>5.9408552292814401</c:v>
                </c:pt>
                <c:pt idx="489">
                  <c:v>5.9466502188181405</c:v>
                </c:pt>
                <c:pt idx="490">
                  <c:v>5.9522818332327185</c:v>
                </c:pt>
                <c:pt idx="491">
                  <c:v>5.9578043456153464</c:v>
                </c:pt>
                <c:pt idx="492">
                  <c:v>5.9631679479528685</c:v>
                </c:pt>
                <c:pt idx="493">
                  <c:v>5.9684006075094302</c:v>
                </c:pt>
                <c:pt idx="494">
                  <c:v>5.9734787683425052</c:v>
                </c:pt>
                <c:pt idx="495">
                  <c:v>5.9784552925143419</c:v>
                </c:pt>
                <c:pt idx="496">
                  <c:v>5.9832811542999629</c:v>
                </c:pt>
                <c:pt idx="497">
                  <c:v>5.987983495271326</c:v>
                </c:pt>
                <c:pt idx="498">
                  <c:v>5.9925389697092477</c:v>
                </c:pt>
                <c:pt idx="499">
                  <c:v>5.9969992026064567</c:v>
                </c:pt>
                <c:pt idx="500">
                  <c:v>6.0013158631583563</c:v>
                </c:pt>
                <c:pt idx="501">
                  <c:v>6.0055153703306416</c:v>
                </c:pt>
                <c:pt idx="502">
                  <c:v>6.0095745662802997</c:v>
                </c:pt>
                <c:pt idx="503">
                  <c:v>6.0135195378888131</c:v>
                </c:pt>
                <c:pt idx="504">
                  <c:v>6.0173515680598282</c:v>
                </c:pt>
                <c:pt idx="505">
                  <c:v>6.0210718918606396</c:v>
                </c:pt>
                <c:pt idx="506">
                  <c:v>6.0246575144637458</c:v>
                </c:pt>
                <c:pt idx="507">
                  <c:v>6.0281339314649935</c:v>
                </c:pt>
                <c:pt idx="508">
                  <c:v>6.0314782150202921</c:v>
                </c:pt>
                <c:pt idx="509">
                  <c:v>6.0347395305893041</c:v>
                </c:pt>
                <c:pt idx="510">
                  <c:v>6.0378709199221374</c:v>
                </c:pt>
                <c:pt idx="511">
                  <c:v>6.0408735673655247</c:v>
                </c:pt>
                <c:pt idx="512">
                  <c:v>6.0437960523680649</c:v>
                </c:pt>
                <c:pt idx="513">
                  <c:v>6.0465917327332948</c:v>
                </c:pt>
                <c:pt idx="514">
                  <c:v>6.049261645834199</c:v>
                </c:pt>
                <c:pt idx="515">
                  <c:v>6.0518538471207659</c:v>
                </c:pt>
                <c:pt idx="516">
                  <c:v>6.0543219684888498</c:v>
                </c:pt>
                <c:pt idx="517">
                  <c:v>6.0566903320256893</c:v>
                </c:pt>
                <c:pt idx="518">
                  <c:v>6.0589362622229945</c:v>
                </c:pt>
                <c:pt idx="519">
                  <c:v>6.0610838889880387</c:v>
                </c:pt>
                <c:pt idx="520">
                  <c:v>6.063133833798342</c:v>
                </c:pt>
                <c:pt idx="521">
                  <c:v>6.0650634611421745</c:v>
                </c:pt>
                <c:pt idx="522">
                  <c:v>6.0669198255225876</c:v>
                </c:pt>
                <c:pt idx="523">
                  <c:v>6.0686570429378879</c:v>
                </c:pt>
                <c:pt idx="524">
                  <c:v>6.0702757275322714</c:v>
                </c:pt>
                <c:pt idx="525">
                  <c:v>6.07182258967363</c:v>
                </c:pt>
                <c:pt idx="526">
                  <c:v>6.0732518858734297</c:v>
                </c:pt>
                <c:pt idx="527">
                  <c:v>6.0745641162775561</c:v>
                </c:pt>
                <c:pt idx="528">
                  <c:v>6.0758056955417326</c:v>
                </c:pt>
                <c:pt idx="529">
                  <c:v>6.0769309812878225</c:v>
                </c:pt>
                <c:pt idx="530">
                  <c:v>6.0779632927245988</c:v>
                </c:pt>
                <c:pt idx="531">
                  <c:v>6.0788800091109314</c:v>
                </c:pt>
                <c:pt idx="532">
                  <c:v>6.0797272242282965</c:v>
                </c:pt>
                <c:pt idx="533">
                  <c:v>6.0804593724294875</c:v>
                </c:pt>
                <c:pt idx="534">
                  <c:v>6.0810995626793058</c:v>
                </c:pt>
                <c:pt idx="535">
                  <c:v>6.0816251268159389</c:v>
                </c:pt>
                <c:pt idx="536">
                  <c:v>6.0820590802526944</c:v>
                </c:pt>
                <c:pt idx="537">
                  <c:v>6.0824015421000839</c:v>
                </c:pt>
                <c:pt idx="538">
                  <c:v>6.0826526062711226</c:v>
                </c:pt>
                <c:pt idx="539">
                  <c:v>6.0827895238013436</c:v>
                </c:pt>
                <c:pt idx="540">
                  <c:v>6.0828579755371921</c:v>
                </c:pt>
                <c:pt idx="541">
                  <c:v>6.0827895238013436</c:v>
                </c:pt>
                <c:pt idx="542">
                  <c:v>6.0826526062711226</c:v>
                </c:pt>
                <c:pt idx="543">
                  <c:v>6.0824015421000839</c:v>
                </c:pt>
                <c:pt idx="544">
                  <c:v>6.0820590802526944</c:v>
                </c:pt>
                <c:pt idx="545">
                  <c:v>6.0816251268159389</c:v>
                </c:pt>
                <c:pt idx="546">
                  <c:v>6.0810995626793058</c:v>
                </c:pt>
                <c:pt idx="547">
                  <c:v>6.0804593724294875</c:v>
                </c:pt>
                <c:pt idx="548">
                  <c:v>6.0797272242282965</c:v>
                </c:pt>
                <c:pt idx="549">
                  <c:v>6.0788800091109314</c:v>
                </c:pt>
                <c:pt idx="550">
                  <c:v>6.0779632927245988</c:v>
                </c:pt>
                <c:pt idx="551">
                  <c:v>6.0769309812878225</c:v>
                </c:pt>
                <c:pt idx="552">
                  <c:v>6.0758056955417326</c:v>
                </c:pt>
                <c:pt idx="553">
                  <c:v>6.0745641162775561</c:v>
                </c:pt>
                <c:pt idx="554">
                  <c:v>6.0732518858734297</c:v>
                </c:pt>
                <c:pt idx="555">
                  <c:v>6.07182258967363</c:v>
                </c:pt>
                <c:pt idx="556">
                  <c:v>6.0702757275322714</c:v>
                </c:pt>
                <c:pt idx="557">
                  <c:v>6.0686570429378879</c:v>
                </c:pt>
                <c:pt idx="558">
                  <c:v>6.0669198255225876</c:v>
                </c:pt>
                <c:pt idx="559">
                  <c:v>6.0650634611421745</c:v>
                </c:pt>
                <c:pt idx="560">
                  <c:v>6.063133833798342</c:v>
                </c:pt>
                <c:pt idx="561">
                  <c:v>6.0610838889880387</c:v>
                </c:pt>
                <c:pt idx="562">
                  <c:v>6.0589362622229945</c:v>
                </c:pt>
                <c:pt idx="563">
                  <c:v>6.0566903320256893</c:v>
                </c:pt>
                <c:pt idx="564">
                  <c:v>6.0543219684888498</c:v>
                </c:pt>
                <c:pt idx="565">
                  <c:v>6.0518538471207659</c:v>
                </c:pt>
                <c:pt idx="566">
                  <c:v>6.049261645834199</c:v>
                </c:pt>
                <c:pt idx="567">
                  <c:v>6.0465917327332948</c:v>
                </c:pt>
                <c:pt idx="568">
                  <c:v>6.0437960523680649</c:v>
                </c:pt>
                <c:pt idx="569">
                  <c:v>6.0408735673655247</c:v>
                </c:pt>
                <c:pt idx="570">
                  <c:v>6.0378709199221374</c:v>
                </c:pt>
                <c:pt idx="571">
                  <c:v>6.0347395305893041</c:v>
                </c:pt>
                <c:pt idx="572">
                  <c:v>6.0314782150202921</c:v>
                </c:pt>
                <c:pt idx="573">
                  <c:v>6.0281339314649935</c:v>
                </c:pt>
                <c:pt idx="574">
                  <c:v>6.0246575144637458</c:v>
                </c:pt>
                <c:pt idx="575">
                  <c:v>6.0210718918606396</c:v>
                </c:pt>
                <c:pt idx="576">
                  <c:v>6.0173515680598282</c:v>
                </c:pt>
                <c:pt idx="577">
                  <c:v>6.0135195378888131</c:v>
                </c:pt>
                <c:pt idx="578">
                  <c:v>6.0095745662802997</c:v>
                </c:pt>
                <c:pt idx="579">
                  <c:v>6.0055153703306416</c:v>
                </c:pt>
                <c:pt idx="580">
                  <c:v>6.0013158631583563</c:v>
                </c:pt>
                <c:pt idx="581">
                  <c:v>5.9969992026064567</c:v>
                </c:pt>
                <c:pt idx="582">
                  <c:v>5.9925389697092477</c:v>
                </c:pt>
                <c:pt idx="583">
                  <c:v>5.987983495271326</c:v>
                </c:pt>
                <c:pt idx="584">
                  <c:v>5.9832811542999629</c:v>
                </c:pt>
                <c:pt idx="585">
                  <c:v>5.9784552925143419</c:v>
                </c:pt>
                <c:pt idx="586">
                  <c:v>5.9734787683425052</c:v>
                </c:pt>
                <c:pt idx="587">
                  <c:v>5.9684006075094302</c:v>
                </c:pt>
                <c:pt idx="588">
                  <c:v>5.9631679479528685</c:v>
                </c:pt>
                <c:pt idx="589">
                  <c:v>5.9578043456153464</c:v>
                </c:pt>
                <c:pt idx="590">
                  <c:v>5.9522818332327185</c:v>
                </c:pt>
                <c:pt idx="591">
                  <c:v>5.9466502188181405</c:v>
                </c:pt>
                <c:pt idx="592">
                  <c:v>5.9408552292814401</c:v>
                </c:pt>
                <c:pt idx="593">
                  <c:v>5.9349206502961147</c:v>
                </c:pt>
                <c:pt idx="594">
                  <c:v>5.9288441851263149</c:v>
                </c:pt>
                <c:pt idx="595">
                  <c:v>5.9226234498170305</c:v>
                </c:pt>
                <c:pt idx="596">
                  <c:v>5.9162559695102273</c:v>
                </c:pt>
                <c:pt idx="597">
                  <c:v>5.9097391745475898</c:v>
                </c:pt>
                <c:pt idx="598">
                  <c:v>5.9030703963453863</c:v>
                </c:pt>
                <c:pt idx="599">
                  <c:v>5.8962193651912491</c:v>
                </c:pt>
                <c:pt idx="600">
                  <c:v>5.8892380043118715</c:v>
                </c:pt>
                <c:pt idx="601">
                  <c:v>5.8820960100526172</c:v>
                </c:pt>
                <c:pt idx="602">
                  <c:v>5.8747902715498821</c:v>
                </c:pt>
                <c:pt idx="603">
                  <c:v>5.8673175543650995</c:v>
                </c:pt>
                <c:pt idx="604">
                  <c:v>5.8596744946131754</c:v>
                </c:pt>
                <c:pt idx="605">
                  <c:v>5.8518863378528598</c:v>
                </c:pt>
                <c:pt idx="606">
                  <c:v>5.8438921826408459</c:v>
                </c:pt>
                <c:pt idx="607">
                  <c:v>5.8357459721085609</c:v>
                </c:pt>
                <c:pt idx="608">
                  <c:v>5.8274444914839396</c:v>
                </c:pt>
                <c:pt idx="609">
                  <c:v>5.8189249901686448</c:v>
                </c:pt>
                <c:pt idx="610">
                  <c:v>5.8102723523445858</c:v>
                </c:pt>
                <c:pt idx="611">
                  <c:v>5.8013930368539661</c:v>
                </c:pt>
                <c:pt idx="612">
                  <c:v>5.7923731594380543</c:v>
                </c:pt>
                <c:pt idx="613">
                  <c:v>5.7831172394896369</c:v>
                </c:pt>
                <c:pt idx="614">
                  <c:v>5.7737126844820592</c:v>
                </c:pt>
                <c:pt idx="615">
                  <c:v>5.7640933217603028</c:v>
                </c:pt>
                <c:pt idx="616">
                  <c:v>5.754285456829308</c:v>
                </c:pt>
                <c:pt idx="617">
                  <c:v>5.744284417965531</c:v>
                </c:pt>
                <c:pt idx="618">
                  <c:v>5.7340853365862472</c:v>
                </c:pt>
                <c:pt idx="619">
                  <c:v>5.7236831363625376</c:v>
                </c:pt>
                <c:pt idx="620">
                  <c:v>5.7130725215632934</c:v>
                </c:pt>
                <c:pt idx="621">
                  <c:v>5.7022479645642496</c:v>
                </c:pt>
                <c:pt idx="622">
                  <c:v>5.691237447153906</c:v>
                </c:pt>
                <c:pt idx="623">
                  <c:v>5.6799678098901607</c:v>
                </c:pt>
                <c:pt idx="624">
                  <c:v>5.6685351903021415</c:v>
                </c:pt>
                <c:pt idx="625">
                  <c:v>5.6568306197604095</c:v>
                </c:pt>
                <c:pt idx="626">
                  <c:v>5.6449520755923537</c:v>
                </c:pt>
                <c:pt idx="627">
                  <c:v>5.6328233857157075</c:v>
                </c:pt>
                <c:pt idx="628">
                  <c:v>5.6204733268598934</c:v>
                </c:pt>
                <c:pt idx="629">
                  <c:v>5.607858773352711</c:v>
                </c:pt>
                <c:pt idx="630">
                  <c:v>5.59504589613565</c:v>
                </c:pt>
                <c:pt idx="631">
                  <c:v>5.5819914176022785</c:v>
                </c:pt>
                <c:pt idx="632">
                  <c:v>5.5686879562249283</c:v>
                </c:pt>
                <c:pt idx="633">
                  <c:v>5.5551664503274178</c:v>
                </c:pt>
                <c:pt idx="634">
                  <c:v>5.5413811852973769</c:v>
                </c:pt>
                <c:pt idx="635">
                  <c:v>5.5273236981306217</c:v>
                </c:pt>
                <c:pt idx="636">
                  <c:v>5.5130254390411446</c:v>
                </c:pt>
                <c:pt idx="637">
                  <c:v>5.4984788414703223</c:v>
                </c:pt>
                <c:pt idx="638">
                  <c:v>5.483675973499488</c:v>
                </c:pt>
                <c:pt idx="639">
                  <c:v>5.4685663421077217</c:v>
                </c:pt>
                <c:pt idx="640">
                  <c:v>5.4532249027443838</c:v>
                </c:pt>
                <c:pt idx="641">
                  <c:v>5.4376444317691357</c:v>
                </c:pt>
                <c:pt idx="642">
                  <c:v>5.4217289764632364</c:v>
                </c:pt>
                <c:pt idx="643">
                  <c:v>5.405601031767711</c:v>
                </c:pt>
                <c:pt idx="644">
                  <c:v>5.3891173908744756</c:v>
                </c:pt>
                <c:pt idx="645">
                  <c:v>5.3724039099007346</c:v>
                </c:pt>
                <c:pt idx="646">
                  <c:v>5.355406333532164</c:v>
                </c:pt>
                <c:pt idx="647">
                  <c:v>5.3381148364221032</c:v>
                </c:pt>
                <c:pt idx="648">
                  <c:v>5.320519074531723</c:v>
                </c:pt>
                <c:pt idx="649">
                  <c:v>5.3026081479651932</c:v>
                </c:pt>
                <c:pt idx="650">
                  <c:v>5.2844212613559254</c:v>
                </c:pt>
                <c:pt idx="651">
                  <c:v>5.2658974752919256</c:v>
                </c:pt>
                <c:pt idx="652">
                  <c:v>5.2471293297786037</c:v>
                </c:pt>
                <c:pt idx="653">
                  <c:v>5.2280021926330109</c:v>
                </c:pt>
                <c:pt idx="654">
                  <c:v>5.2085567593404134</c:v>
                </c:pt>
                <c:pt idx="655">
                  <c:v>5.1888372659292159</c:v>
                </c:pt>
                <c:pt idx="656">
                  <c:v>5.168777995193051</c:v>
                </c:pt>
                <c:pt idx="657">
                  <c:v>5.1484242769734196</c:v>
                </c:pt>
                <c:pt idx="658">
                  <c:v>5.1277069656820933</c:v>
                </c:pt>
                <c:pt idx="659">
                  <c:v>5.1066724822931979</c:v>
                </c:pt>
                <c:pt idx="660">
                  <c:v>5.0853097724217173</c:v>
                </c:pt>
                <c:pt idx="661">
                  <c:v>5.0636071788623616</c:v>
                </c:pt>
                <c:pt idx="662">
                  <c:v>5.041617031704984</c:v>
                </c:pt>
                <c:pt idx="663">
                  <c:v>5.0192646207943099</c:v>
                </c:pt>
                <c:pt idx="664">
                  <c:v>4.996536369716754</c:v>
                </c:pt>
                <c:pt idx="665">
                  <c:v>4.9734870984607502</c:v>
                </c:pt>
                <c:pt idx="666">
                  <c:v>4.950106501021434</c:v>
                </c:pt>
                <c:pt idx="667">
                  <c:v>4.9264562658536502</c:v>
                </c:pt>
                <c:pt idx="668">
                  <c:v>4.9023817086560015</c:v>
                </c:pt>
                <c:pt idx="669">
                  <c:v>4.8780177694814171</c:v>
                </c:pt>
                <c:pt idx="670">
                  <c:v>4.8532794833200494</c:v>
                </c:pt>
                <c:pt idx="671">
                  <c:v>4.8282337341021302</c:v>
                </c:pt>
                <c:pt idx="672">
                  <c:v>4.8027907800712155</c:v>
                </c:pt>
                <c:pt idx="673">
                  <c:v>4.7771046498955592</c:v>
                </c:pt>
                <c:pt idx="674">
                  <c:v>4.7510006341996309</c:v>
                </c:pt>
                <c:pt idx="675">
                  <c:v>4.7246406859642578</c:v>
                </c:pt>
                <c:pt idx="676">
                  <c:v>4.6979316660694028</c:v>
                </c:pt>
                <c:pt idx="677">
                  <c:v>4.6709579265260945</c:v>
                </c:pt>
                <c:pt idx="678">
                  <c:v>4.6436213723623441</c:v>
                </c:pt>
                <c:pt idx="679">
                  <c:v>4.6160112091659666</c:v>
                </c:pt>
                <c:pt idx="680">
                  <c:v>4.5880240271531205</c:v>
                </c:pt>
                <c:pt idx="681">
                  <c:v>4.5598589632780886</c:v>
                </c:pt>
                <c:pt idx="682">
                  <c:v>4.5314159973994297</c:v>
                </c:pt>
                <c:pt idx="683">
                  <c:v>4.5026943943988549</c:v>
                </c:pt>
                <c:pt idx="684">
                  <c:v>4.4738078677912645</c:v>
                </c:pt>
                <c:pt idx="685">
                  <c:v>4.4446492591529898</c:v>
                </c:pt>
                <c:pt idx="686">
                  <c:v>4.4153405137038151</c:v>
                </c:pt>
                <c:pt idx="687">
                  <c:v>4.3858941462003704</c:v>
                </c:pt>
                <c:pt idx="688">
                  <c:v>4.3561958746393596</c:v>
                </c:pt>
                <c:pt idx="689">
                  <c:v>4.3263817807064306</c:v>
                </c:pt>
                <c:pt idx="690">
                  <c:v>4.2966049026198867</c:v>
                </c:pt>
                <c:pt idx="691">
                  <c:v>4.2667560651295373</c:v>
                </c:pt>
                <c:pt idx="692">
                  <c:v>4.2368563435107198</c:v>
                </c:pt>
                <c:pt idx="693">
                  <c:v>4.2069289229692464</c:v>
                </c:pt>
                <c:pt idx="694">
                  <c:v>4.1771526734094158</c:v>
                </c:pt>
                <c:pt idx="695">
                  <c:v>4.1475693234593987</c:v>
                </c:pt>
                <c:pt idx="696">
                  <c:v>4.1180610888394167</c:v>
                </c:pt>
                <c:pt idx="697">
                  <c:v>4.0888293815339907</c:v>
                </c:pt>
                <c:pt idx="698">
                  <c:v>4.0599256353516413</c:v>
                </c:pt>
                <c:pt idx="699">
                  <c:v>4.0314047624482265</c:v>
                </c:pt>
                <c:pt idx="700">
                  <c:v>4.0033251638349325</c:v>
                </c:pt>
                <c:pt idx="701">
                  <c:v>3.975748696308691</c:v>
                </c:pt>
                <c:pt idx="702">
                  <c:v>3.9487405883633087</c:v>
                </c:pt>
                <c:pt idx="703">
                  <c:v>3.9225672193038172</c:v>
                </c:pt>
                <c:pt idx="704">
                  <c:v>3.8971123926923918</c:v>
                </c:pt>
                <c:pt idx="705">
                  <c:v>3.8724502303083228</c:v>
                </c:pt>
                <c:pt idx="706">
                  <c:v>3.8486571298063263</c:v>
                </c:pt>
                <c:pt idx="707">
                  <c:v>3.8262472284067424</c:v>
                </c:pt>
                <c:pt idx="708">
                  <c:v>3.8046604870996465</c:v>
                </c:pt>
                <c:pt idx="709">
                  <c:v>3.7846440760983158</c:v>
                </c:pt>
                <c:pt idx="710">
                  <c:v>3.7658404952500648</c:v>
                </c:pt>
                <c:pt idx="711">
                  <c:v>3.7483269127573564</c:v>
                </c:pt>
                <c:pt idx="712">
                  <c:v>3.7326570764598239</c:v>
                </c:pt>
                <c:pt idx="713">
                  <c:v>3.7184382563554808</c:v>
                </c:pt>
                <c:pt idx="714">
                  <c:v>3.7059823620135983</c:v>
                </c:pt>
                <c:pt idx="715">
                  <c:v>3.6953584202116452</c:v>
                </c:pt>
                <c:pt idx="716">
                  <c:v>3.6863763238958178</c:v>
                </c:pt>
                <c:pt idx="717">
                  <c:v>3.6795864072023439</c:v>
                </c:pt>
                <c:pt idx="718">
                  <c:v>3.6745269478895359</c:v>
                </c:pt>
                <c:pt idx="719">
                  <c:v>3.671478939433769</c:v>
                </c:pt>
              </c:numCache>
            </c:numRef>
          </c:xVal>
          <c:yVal>
            <c:numRef>
              <c:f>'3000'!$J$13:$J$732</c:f>
              <c:numCache>
                <c:formatCode>General</c:formatCode>
                <c:ptCount val="720"/>
                <c:pt idx="0">
                  <c:v>-0.16251892949777494</c:v>
                </c:pt>
                <c:pt idx="1">
                  <c:v>-0.16251892949777494</c:v>
                </c:pt>
                <c:pt idx="2">
                  <c:v>-0.16016875215282134</c:v>
                </c:pt>
                <c:pt idx="3">
                  <c:v>-0.15431736038435728</c:v>
                </c:pt>
                <c:pt idx="4">
                  <c:v>-0.15198635699788171</c:v>
                </c:pt>
                <c:pt idx="5">
                  <c:v>-0.14850000831844395</c:v>
                </c:pt>
                <c:pt idx="6">
                  <c:v>-0.14502577205025774</c:v>
                </c:pt>
                <c:pt idx="7">
                  <c:v>-0.15198635699788171</c:v>
                </c:pt>
                <c:pt idx="8">
                  <c:v>-0.15431736038435728</c:v>
                </c:pt>
                <c:pt idx="9">
                  <c:v>-0.15548490284039498</c:v>
                </c:pt>
                <c:pt idx="10">
                  <c:v>-0.16016875215282134</c:v>
                </c:pt>
                <c:pt idx="11">
                  <c:v>-0.16016875215282134</c:v>
                </c:pt>
                <c:pt idx="12">
                  <c:v>-0.15548490284039498</c:v>
                </c:pt>
                <c:pt idx="13">
                  <c:v>-0.15082288973458366</c:v>
                </c:pt>
                <c:pt idx="14">
                  <c:v>-0.14618251017808145</c:v>
                </c:pt>
                <c:pt idx="15">
                  <c:v>-0.14156356432178688</c:v>
                </c:pt>
                <c:pt idx="16">
                  <c:v>-0.14156356432178688</c:v>
                </c:pt>
                <c:pt idx="17">
                  <c:v>-0.13926206733350766</c:v>
                </c:pt>
                <c:pt idx="18">
                  <c:v>-0.13353139262452263</c:v>
                </c:pt>
                <c:pt idx="19">
                  <c:v>-0.13467490332660159</c:v>
                </c:pt>
                <c:pt idx="20">
                  <c:v>-0.13238918804574562</c:v>
                </c:pt>
                <c:pt idx="21">
                  <c:v>-0.13467490332660159</c:v>
                </c:pt>
                <c:pt idx="22">
                  <c:v>-0.13811330212963427</c:v>
                </c:pt>
                <c:pt idx="23">
                  <c:v>-0.13467490332660159</c:v>
                </c:pt>
                <c:pt idx="24">
                  <c:v>-0.13581972314253485</c:v>
                </c:pt>
                <c:pt idx="25">
                  <c:v>-0.14041215371674501</c:v>
                </c:pt>
                <c:pt idx="26">
                  <c:v>-0.13926206733350766</c:v>
                </c:pt>
                <c:pt idx="27">
                  <c:v>-0.14156356432178688</c:v>
                </c:pt>
                <c:pt idx="28">
                  <c:v>-0.13467490332660159</c:v>
                </c:pt>
                <c:pt idx="29">
                  <c:v>-0.12669765304595754</c:v>
                </c:pt>
                <c:pt idx="30">
                  <c:v>-0.12783337150988489</c:v>
                </c:pt>
                <c:pt idx="31">
                  <c:v>-0.12897038129696006</c:v>
                </c:pt>
                <c:pt idx="32">
                  <c:v>-0.13124828660995402</c:v>
                </c:pt>
                <c:pt idx="33">
                  <c:v>-0.14041215371674501</c:v>
                </c:pt>
                <c:pt idx="34">
                  <c:v>-0.14734058789870913</c:v>
                </c:pt>
                <c:pt idx="35">
                  <c:v>-0.1427163022015952</c:v>
                </c:pt>
                <c:pt idx="36">
                  <c:v>-0.12556322297534575</c:v>
                </c:pt>
                <c:pt idx="37">
                  <c:v>-0.14041215371674501</c:v>
                </c:pt>
                <c:pt idx="38">
                  <c:v>-0.13353139262452263</c:v>
                </c:pt>
                <c:pt idx="39">
                  <c:v>-0.14041215371674501</c:v>
                </c:pt>
                <c:pt idx="40">
                  <c:v>-0.14850000831844395</c:v>
                </c:pt>
                <c:pt idx="41">
                  <c:v>-0.14387037041970191</c:v>
                </c:pt>
                <c:pt idx="42">
                  <c:v>-0.14618251017808145</c:v>
                </c:pt>
                <c:pt idx="43">
                  <c:v>-0.14618251017808145</c:v>
                </c:pt>
                <c:pt idx="44">
                  <c:v>-0.1427163022015952</c:v>
                </c:pt>
                <c:pt idx="45">
                  <c:v>-0.14502577205025774</c:v>
                </c:pt>
                <c:pt idx="46">
                  <c:v>-0.13353139262452263</c:v>
                </c:pt>
                <c:pt idx="47">
                  <c:v>-0.13926206733350766</c:v>
                </c:pt>
                <c:pt idx="48">
                  <c:v>-0.12556322297534575</c:v>
                </c:pt>
                <c:pt idx="49">
                  <c:v>-0.13124828660995402</c:v>
                </c:pt>
                <c:pt idx="50">
                  <c:v>-0.1743533871447778</c:v>
                </c:pt>
                <c:pt idx="51">
                  <c:v>-0.16251892949777494</c:v>
                </c:pt>
                <c:pt idx="52">
                  <c:v>-0.16487464319023401</c:v>
                </c:pt>
                <c:pt idx="53">
                  <c:v>-0.15665381004537685</c:v>
                </c:pt>
                <c:pt idx="54">
                  <c:v>-0.14734058789870913</c:v>
                </c:pt>
                <c:pt idx="55">
                  <c:v>-0.13696585507315742</c:v>
                </c:pt>
                <c:pt idx="56">
                  <c:v>-0.13926206733350766</c:v>
                </c:pt>
                <c:pt idx="57">
                  <c:v>-0.13238918804574562</c:v>
                </c:pt>
                <c:pt idx="58">
                  <c:v>-0.12443007837817703</c:v>
                </c:pt>
                <c:pt idx="59">
                  <c:v>-0.1232982163444936</c:v>
                </c:pt>
                <c:pt idx="60">
                  <c:v>-0.10981486600720657</c:v>
                </c:pt>
                <c:pt idx="61">
                  <c:v>-0.11765804346823246</c:v>
                </c:pt>
                <c:pt idx="62">
                  <c:v>-0.1210383283770561</c:v>
                </c:pt>
                <c:pt idx="63">
                  <c:v>-0.10203272556515161</c:v>
                </c:pt>
                <c:pt idx="64">
                  <c:v>-8.8831213706615703E-2</c:v>
                </c:pt>
                <c:pt idx="65">
                  <c:v>-7.9043207340452851E-2</c:v>
                </c:pt>
                <c:pt idx="66">
                  <c:v>-7.1496001705069923E-2</c:v>
                </c:pt>
                <c:pt idx="67">
                  <c:v>-7.3646540168298483E-2</c:v>
                </c:pt>
                <c:pt idx="68">
                  <c:v>-7.2570692834835374E-2</c:v>
                </c:pt>
                <c:pt idx="69">
                  <c:v>-7.2570692834835374E-2</c:v>
                </c:pt>
                <c:pt idx="70">
                  <c:v>-7.5801713416281849E-2</c:v>
                </c:pt>
                <c:pt idx="71">
                  <c:v>-6.6139802504544945E-2</c:v>
                </c:pt>
                <c:pt idx="72">
                  <c:v>-5.6570351488394351E-2</c:v>
                </c:pt>
                <c:pt idx="73">
                  <c:v>-4.6043938501406846E-2</c:v>
                </c:pt>
                <c:pt idx="74">
                  <c:v>-4.3951887529182831E-2</c:v>
                </c:pt>
                <c:pt idx="75">
                  <c:v>-4.290750101127655E-2</c:v>
                </c:pt>
                <c:pt idx="76">
                  <c:v>-4.0821994520255166E-2</c:v>
                </c:pt>
                <c:pt idx="77">
                  <c:v>-3.9780870011844598E-2</c:v>
                </c:pt>
                <c:pt idx="78">
                  <c:v>-3.9780870011844598E-2</c:v>
                </c:pt>
                <c:pt idx="79">
                  <c:v>-4.0821994520255166E-2</c:v>
                </c:pt>
                <c:pt idx="80">
                  <c:v>-4.290750101127655E-2</c:v>
                </c:pt>
                <c:pt idx="81">
                  <c:v>-4.7091607533850569E-2</c:v>
                </c:pt>
                <c:pt idx="82">
                  <c:v>-5.4456185796058855E-2</c:v>
                </c:pt>
                <c:pt idx="83">
                  <c:v>-6.5071996743714805E-2</c:v>
                </c:pt>
                <c:pt idx="84">
                  <c:v>-7.1496001705069923E-2</c:v>
                </c:pt>
                <c:pt idx="85">
                  <c:v>-7.2570692834835374E-2</c:v>
                </c:pt>
                <c:pt idx="86">
                  <c:v>-7.2570692834835374E-2</c:v>
                </c:pt>
                <c:pt idx="87">
                  <c:v>-7.042246429654582E-2</c:v>
                </c:pt>
                <c:pt idx="88">
                  <c:v>-6.9350078134793172E-2</c:v>
                </c:pt>
                <c:pt idx="89">
                  <c:v>-7.2570692834835374E-2</c:v>
                </c:pt>
                <c:pt idx="90">
                  <c:v>-7.4723546195936422E-2</c:v>
                </c:pt>
                <c:pt idx="91">
                  <c:v>-7.6881044335957618E-2</c:v>
                </c:pt>
                <c:pt idx="92">
                  <c:v>-7.5801713416281849E-2</c:v>
                </c:pt>
                <c:pt idx="93">
                  <c:v>-6.5071996743714805E-2</c:v>
                </c:pt>
                <c:pt idx="94">
                  <c:v>-5.1293294387550578E-2</c:v>
                </c:pt>
                <c:pt idx="95">
                  <c:v>-4.0821994520255166E-2</c:v>
                </c:pt>
                <c:pt idx="96">
                  <c:v>-3.2523191705560062E-2</c:v>
                </c:pt>
                <c:pt idx="97">
                  <c:v>-2.7371196796132015E-2</c:v>
                </c:pt>
                <c:pt idx="98">
                  <c:v>-2.9428810690812168E-2</c:v>
                </c:pt>
                <c:pt idx="99">
                  <c:v>-2.9428810690812168E-2</c:v>
                </c:pt>
                <c:pt idx="100">
                  <c:v>-3.1490667091370848E-2</c:v>
                </c:pt>
                <c:pt idx="101">
                  <c:v>-3.2523191705560062E-2</c:v>
                </c:pt>
                <c:pt idx="102">
                  <c:v>-2.7371196796132015E-2</c:v>
                </c:pt>
                <c:pt idx="103">
                  <c:v>-2.1223636451626688E-2</c:v>
                </c:pt>
                <c:pt idx="104">
                  <c:v>-1.4098924379501648E-2</c:v>
                </c:pt>
                <c:pt idx="105">
                  <c:v>-8.0321716972642666E-3</c:v>
                </c:pt>
                <c:pt idx="106">
                  <c:v>-7.0246149369644663E-3</c:v>
                </c:pt>
                <c:pt idx="107">
                  <c:v>-6.0180723255630212E-3</c:v>
                </c:pt>
                <c:pt idx="108">
                  <c:v>0</c:v>
                </c:pt>
                <c:pt idx="109">
                  <c:v>1.9980026626730579E-3</c:v>
                </c:pt>
                <c:pt idx="110">
                  <c:v>6.9756137364251382E-3</c:v>
                </c:pt>
                <c:pt idx="111">
                  <c:v>1.0939940038334263E-2</c:v>
                </c:pt>
                <c:pt idx="112">
                  <c:v>1.4888612493750559E-2</c:v>
                </c:pt>
                <c:pt idx="113">
                  <c:v>1.7839918128331016E-2</c:v>
                </c:pt>
                <c:pt idx="114">
                  <c:v>2.2739486969489339E-2</c:v>
                </c:pt>
                <c:pt idx="115">
                  <c:v>2.2739486969489339E-2</c:v>
                </c:pt>
                <c:pt idx="116">
                  <c:v>2.2739486969489339E-2</c:v>
                </c:pt>
                <c:pt idx="117">
                  <c:v>1.7839918128331016E-2</c:v>
                </c:pt>
                <c:pt idx="118">
                  <c:v>9.950330853168092E-3</c:v>
                </c:pt>
                <c:pt idx="119">
                  <c:v>4.9875415110389679E-3</c:v>
                </c:pt>
                <c:pt idx="120">
                  <c:v>4.9875415110389679E-3</c:v>
                </c:pt>
                <c:pt idx="121">
                  <c:v>9.950330853168092E-3</c:v>
                </c:pt>
                <c:pt idx="122">
                  <c:v>1.980262729617973E-2</c:v>
                </c:pt>
                <c:pt idx="123">
                  <c:v>2.176149178151271E-2</c:v>
                </c:pt>
                <c:pt idx="124">
                  <c:v>1.7839918128331016E-2</c:v>
                </c:pt>
                <c:pt idx="125">
                  <c:v>1.1928570865273812E-2</c:v>
                </c:pt>
                <c:pt idx="126">
                  <c:v>7.9681696491768813E-3</c:v>
                </c:pt>
                <c:pt idx="127">
                  <c:v>9.950330853168092E-3</c:v>
                </c:pt>
                <c:pt idx="128">
                  <c:v>2.0782539182528412E-2</c:v>
                </c:pt>
                <c:pt idx="129">
                  <c:v>2.9558802241544429E-2</c:v>
                </c:pt>
                <c:pt idx="130">
                  <c:v>3.4401426717332317E-2</c:v>
                </c:pt>
                <c:pt idx="131">
                  <c:v>3.2467190137501413E-2</c:v>
                </c:pt>
                <c:pt idx="132">
                  <c:v>2.7615167032973391E-2</c:v>
                </c:pt>
                <c:pt idx="133">
                  <c:v>2.6641930946421092E-2</c:v>
                </c:pt>
                <c:pt idx="134">
                  <c:v>2.8587456851912472E-2</c:v>
                </c:pt>
                <c:pt idx="135">
                  <c:v>3.2467190137501413E-2</c:v>
                </c:pt>
                <c:pt idx="136">
                  <c:v>3.4401426717332317E-2</c:v>
                </c:pt>
                <c:pt idx="137">
                  <c:v>3.0529205034822791E-2</c:v>
                </c:pt>
                <c:pt idx="138">
                  <c:v>3.4401426717332317E-2</c:v>
                </c:pt>
                <c:pt idx="139">
                  <c:v>3.5367143837291344E-2</c:v>
                </c:pt>
                <c:pt idx="140">
                  <c:v>3.8258712117090268E-2</c:v>
                </c:pt>
                <c:pt idx="141">
                  <c:v>3.8258712117090268E-2</c:v>
                </c:pt>
                <c:pt idx="142">
                  <c:v>3.6331929247390204E-2</c:v>
                </c:pt>
                <c:pt idx="143">
                  <c:v>3.1498667059371016E-2</c:v>
                </c:pt>
                <c:pt idx="144">
                  <c:v>2.5667746748577813E-2</c:v>
                </c:pt>
                <c:pt idx="145">
                  <c:v>2.2739486969489339E-2</c:v>
                </c:pt>
                <c:pt idx="146">
                  <c:v>2.0782539182528412E-2</c:v>
                </c:pt>
                <c:pt idx="147">
                  <c:v>2.0782539182528412E-2</c:v>
                </c:pt>
                <c:pt idx="148">
                  <c:v>2.176149178151271E-2</c:v>
                </c:pt>
                <c:pt idx="149">
                  <c:v>1.3902905168991434E-2</c:v>
                </c:pt>
                <c:pt idx="150">
                  <c:v>3.9920212695374567E-3</c:v>
                </c:pt>
                <c:pt idx="151">
                  <c:v>-2.0020026706730793E-3</c:v>
                </c:pt>
                <c:pt idx="152">
                  <c:v>-5.0125418235442863E-3</c:v>
                </c:pt>
                <c:pt idx="153">
                  <c:v>3.9920212695374567E-3</c:v>
                </c:pt>
                <c:pt idx="154">
                  <c:v>1.7839918128331016E-2</c:v>
                </c:pt>
                <c:pt idx="155">
                  <c:v>3.3434776086237419E-2</c:v>
                </c:pt>
                <c:pt idx="156">
                  <c:v>5.0693114315518165E-2</c:v>
                </c:pt>
                <c:pt idx="157">
                  <c:v>6.4850972319616271E-2</c:v>
                </c:pt>
                <c:pt idx="158">
                  <c:v>7.2320661579626078E-2</c:v>
                </c:pt>
                <c:pt idx="159">
                  <c:v>7.6034686275997576E-2</c:v>
                </c:pt>
                <c:pt idx="160">
                  <c:v>7.6034686275997576E-2</c:v>
                </c:pt>
                <c:pt idx="161">
                  <c:v>7.1389996086672999E-2</c:v>
                </c:pt>
                <c:pt idx="162">
                  <c:v>6.5787740538003153E-2</c:v>
                </c:pt>
                <c:pt idx="163">
                  <c:v>5.7325066619269352E-2</c:v>
                </c:pt>
                <c:pt idx="164">
                  <c:v>5.4488185284069776E-2</c:v>
                </c:pt>
                <c:pt idx="165">
                  <c:v>5.0693114315518165E-2</c:v>
                </c:pt>
                <c:pt idx="166">
                  <c:v>4.3059489460447013E-2</c:v>
                </c:pt>
                <c:pt idx="167">
                  <c:v>4.0181789632831762E-2</c:v>
                </c:pt>
                <c:pt idx="168">
                  <c:v>3.7295784743696929E-2</c:v>
                </c:pt>
                <c:pt idx="169">
                  <c:v>3.5367143837291344E-2</c:v>
                </c:pt>
                <c:pt idx="170">
                  <c:v>4.0181789632831762E-2</c:v>
                </c:pt>
                <c:pt idx="171">
                  <c:v>4.5928931888399735E-2</c:v>
                </c:pt>
                <c:pt idx="172">
                  <c:v>5.0693114315518165E-2</c:v>
                </c:pt>
                <c:pt idx="173">
                  <c:v>5.5434706888100524E-2</c:v>
                </c:pt>
                <c:pt idx="174">
                  <c:v>5.4488185284069776E-2</c:v>
                </c:pt>
                <c:pt idx="175">
                  <c:v>5.2592450119170631E-2</c:v>
                </c:pt>
                <c:pt idx="176">
                  <c:v>5.2592450119170631E-2</c:v>
                </c:pt>
                <c:pt idx="177">
                  <c:v>5.2592450119170631E-2</c:v>
                </c:pt>
                <c:pt idx="178">
                  <c:v>5.6380333436107689E-2</c:v>
                </c:pt>
                <c:pt idx="179">
                  <c:v>6.1095099359810827E-2</c:v>
                </c:pt>
                <c:pt idx="180">
                  <c:v>6.2974799161388387E-2</c:v>
                </c:pt>
                <c:pt idx="181">
                  <c:v>6.0153922819747144E-2</c:v>
                </c:pt>
                <c:pt idx="182">
                  <c:v>5.8268908123975824E-2</c:v>
                </c:pt>
                <c:pt idx="183">
                  <c:v>5.8268908123975824E-2</c:v>
                </c:pt>
                <c:pt idx="184">
                  <c:v>5.3540766928029761E-2</c:v>
                </c:pt>
                <c:pt idx="185">
                  <c:v>4.8790164169432049E-2</c:v>
                </c:pt>
                <c:pt idx="186">
                  <c:v>4.4973365642731196E-2</c:v>
                </c:pt>
                <c:pt idx="187">
                  <c:v>3.7295784743696929E-2</c:v>
                </c:pt>
                <c:pt idx="188">
                  <c:v>3.6331929247390204E-2</c:v>
                </c:pt>
                <c:pt idx="189">
                  <c:v>3.9220713153281329E-2</c:v>
                </c:pt>
                <c:pt idx="190">
                  <c:v>4.2101176018635326E-2</c:v>
                </c:pt>
                <c:pt idx="191">
                  <c:v>5.1643233151838386E-2</c:v>
                </c:pt>
                <c:pt idx="192">
                  <c:v>6.1095099359810827E-2</c:v>
                </c:pt>
                <c:pt idx="193">
                  <c:v>6.4850972319616271E-2</c:v>
                </c:pt>
                <c:pt idx="194">
                  <c:v>7.045846364856137E-2</c:v>
                </c:pt>
                <c:pt idx="195">
                  <c:v>7.9734968018853519E-2</c:v>
                </c:pt>
                <c:pt idx="196">
                  <c:v>8.5259843950823394E-2</c:v>
                </c:pt>
                <c:pt idx="197">
                  <c:v>9.7126710730722821E-2</c:v>
                </c:pt>
                <c:pt idx="198">
                  <c:v>0.10795714150509236</c:v>
                </c:pt>
                <c:pt idx="199">
                  <c:v>0.11778303565638346</c:v>
                </c:pt>
                <c:pt idx="200">
                  <c:v>0.1301506844650451</c:v>
                </c:pt>
                <c:pt idx="201">
                  <c:v>0.13627761829254775</c:v>
                </c:pt>
                <c:pt idx="202">
                  <c:v>0.13976194237515863</c:v>
                </c:pt>
                <c:pt idx="203">
                  <c:v>0.14755756435761469</c:v>
                </c:pt>
                <c:pt idx="204">
                  <c:v>0.15100287353652742</c:v>
                </c:pt>
                <c:pt idx="205">
                  <c:v>0.15700374880966469</c:v>
                </c:pt>
                <c:pt idx="206">
                  <c:v>0.16466662155523393</c:v>
                </c:pt>
                <c:pt idx="207">
                  <c:v>0.16889853646181388</c:v>
                </c:pt>
                <c:pt idx="208">
                  <c:v>0.1747932903731631</c:v>
                </c:pt>
                <c:pt idx="209">
                  <c:v>0.18564934688662926</c:v>
                </c:pt>
                <c:pt idx="210">
                  <c:v>0.19392069263730649</c:v>
                </c:pt>
                <c:pt idx="211">
                  <c:v>0.19803085049913455</c:v>
                </c:pt>
                <c:pt idx="212">
                  <c:v>0.20048886074940356</c:v>
                </c:pt>
                <c:pt idx="213">
                  <c:v>0.20130685670503537</c:v>
                </c:pt>
                <c:pt idx="214">
                  <c:v>0.2053868297249507</c:v>
                </c:pt>
                <c:pt idx="215">
                  <c:v>0.21188035903549901</c:v>
                </c:pt>
                <c:pt idx="216">
                  <c:v>0.21268909341035092</c:v>
                </c:pt>
                <c:pt idx="217">
                  <c:v>0.21833199431698769</c:v>
                </c:pt>
                <c:pt idx="218">
                  <c:v>0.22234323114344071</c:v>
                </c:pt>
                <c:pt idx="219">
                  <c:v>0.22394323148477399</c:v>
                </c:pt>
                <c:pt idx="220">
                  <c:v>0.22554067591393115</c:v>
                </c:pt>
                <c:pt idx="221">
                  <c:v>0.21268909341035092</c:v>
                </c:pt>
                <c:pt idx="222">
                  <c:v>0.22474227267790678</c:v>
                </c:pt>
                <c:pt idx="223">
                  <c:v>0.22793206804600694</c:v>
                </c:pt>
                <c:pt idx="224">
                  <c:v>0.23428129572466569</c:v>
                </c:pt>
                <c:pt idx="225">
                  <c:v>0.24059046491793043</c:v>
                </c:pt>
                <c:pt idx="226">
                  <c:v>0.25619140536041013</c:v>
                </c:pt>
                <c:pt idx="227">
                  <c:v>0.25928259793008296</c:v>
                </c:pt>
                <c:pt idx="228">
                  <c:v>0.26390154378637753</c:v>
                </c:pt>
                <c:pt idx="229">
                  <c:v>0.26926348692776281</c:v>
                </c:pt>
                <c:pt idx="230">
                  <c:v>0.27079020478156274</c:v>
                </c:pt>
                <c:pt idx="231">
                  <c:v>0.27459683290312548</c:v>
                </c:pt>
                <c:pt idx="232">
                  <c:v>0.28968007511445404</c:v>
                </c:pt>
                <c:pt idx="233">
                  <c:v>0.30380145433166422</c:v>
                </c:pt>
                <c:pt idx="234">
                  <c:v>0.32280787442715508</c:v>
                </c:pt>
                <c:pt idx="235">
                  <c:v>0.32858406377220672</c:v>
                </c:pt>
                <c:pt idx="236">
                  <c:v>0.33718626735486995</c:v>
                </c:pt>
                <c:pt idx="237">
                  <c:v>0.34995239817790563</c:v>
                </c:pt>
                <c:pt idx="238">
                  <c:v>0.35346981298978397</c:v>
                </c:pt>
                <c:pt idx="239">
                  <c:v>0.3639484279052308</c:v>
                </c:pt>
                <c:pt idx="240">
                  <c:v>0.37431837911132759</c:v>
                </c:pt>
                <c:pt idx="241">
                  <c:v>0.38117241553911979</c:v>
                </c:pt>
                <c:pt idx="242">
                  <c:v>0.39406706315579509</c:v>
                </c:pt>
                <c:pt idx="243">
                  <c:v>0.40945712937770185</c:v>
                </c:pt>
                <c:pt idx="244">
                  <c:v>0.41673470036639515</c:v>
                </c:pt>
                <c:pt idx="245">
                  <c:v>0.42918163472548043</c:v>
                </c:pt>
                <c:pt idx="246">
                  <c:v>0.44083225194545572</c:v>
                </c:pt>
                <c:pt idx="247">
                  <c:v>0.45298462407614076</c:v>
                </c:pt>
                <c:pt idx="248">
                  <c:v>0.47000362924573563</c:v>
                </c:pt>
                <c:pt idx="249">
                  <c:v>0.48427628853245414</c:v>
                </c:pt>
                <c:pt idx="250">
                  <c:v>0.49652383905513103</c:v>
                </c:pt>
                <c:pt idx="251">
                  <c:v>0.51282362642866375</c:v>
                </c:pt>
                <c:pt idx="252">
                  <c:v>0.52413663782566311</c:v>
                </c:pt>
                <c:pt idx="253">
                  <c:v>0.53649337051456847</c:v>
                </c:pt>
                <c:pt idx="254">
                  <c:v>0.55158361623815844</c:v>
                </c:pt>
                <c:pt idx="255">
                  <c:v>0.56189889394999126</c:v>
                </c:pt>
                <c:pt idx="256">
                  <c:v>0.5726730270920708</c:v>
                </c:pt>
                <c:pt idx="257">
                  <c:v>0.58389019462299574</c:v>
                </c:pt>
                <c:pt idx="258">
                  <c:v>0.59056059178484421</c:v>
                </c:pt>
                <c:pt idx="259">
                  <c:v>0.59993479883776657</c:v>
                </c:pt>
                <c:pt idx="260">
                  <c:v>0.61030890225094081</c:v>
                </c:pt>
                <c:pt idx="261">
                  <c:v>0.62218809161945143</c:v>
                </c:pt>
                <c:pt idx="262">
                  <c:v>0.63710578967632048</c:v>
                </c:pt>
                <c:pt idx="263">
                  <c:v>0.6518042170255629</c:v>
                </c:pt>
                <c:pt idx="264">
                  <c:v>0.66526197707040968</c:v>
                </c:pt>
                <c:pt idx="265">
                  <c:v>0.68158054418847991</c:v>
                </c:pt>
                <c:pt idx="266">
                  <c:v>0.69614268953974368</c:v>
                </c:pt>
                <c:pt idx="267">
                  <c:v>0.71196893480053303</c:v>
                </c:pt>
                <c:pt idx="268">
                  <c:v>0.72996115368266168</c:v>
                </c:pt>
                <c:pt idx="269">
                  <c:v>0.74384029487546344</c:v>
                </c:pt>
                <c:pt idx="270">
                  <c:v>0.75987081260285338</c:v>
                </c:pt>
                <c:pt idx="271">
                  <c:v>0.77656878869901769</c:v>
                </c:pt>
                <c:pt idx="272">
                  <c:v>0.79344490187530914</c:v>
                </c:pt>
                <c:pt idx="273">
                  <c:v>0.81359333363581232</c:v>
                </c:pt>
                <c:pt idx="274">
                  <c:v>0.83508067644861195</c:v>
                </c:pt>
                <c:pt idx="275">
                  <c:v>0.85611600883808503</c:v>
                </c:pt>
                <c:pt idx="276">
                  <c:v>0.87796561755248714</c:v>
                </c:pt>
                <c:pt idx="277">
                  <c:v>0.89934801114384311</c:v>
                </c:pt>
                <c:pt idx="278">
                  <c:v>0.91828873453682813</c:v>
                </c:pt>
                <c:pt idx="279">
                  <c:v>0.93805222365566787</c:v>
                </c:pt>
                <c:pt idx="280">
                  <c:v>0.95589598646651452</c:v>
                </c:pt>
                <c:pt idx="281">
                  <c:v>0.97418221028993268</c:v>
                </c:pt>
                <c:pt idx="282">
                  <c:v>0.99436226729431054</c:v>
                </c:pt>
                <c:pt idx="283">
                  <c:v>1.0155929329480173</c:v>
                </c:pt>
                <c:pt idx="284">
                  <c:v>1.0374458534306223</c:v>
                </c:pt>
                <c:pt idx="285">
                  <c:v>1.0612565021243408</c:v>
                </c:pt>
                <c:pt idx="286">
                  <c:v>1.085189268335969</c:v>
                </c:pt>
                <c:pt idx="287">
                  <c:v>1.1082325320451003</c:v>
                </c:pt>
                <c:pt idx="288">
                  <c:v>1.1323693854662431</c:v>
                </c:pt>
                <c:pt idx="289">
                  <c:v>1.1571956127670071</c:v>
                </c:pt>
                <c:pt idx="290">
                  <c:v>1.1829534371018604</c:v>
                </c:pt>
                <c:pt idx="291">
                  <c:v>1.2083631526272289</c:v>
                </c:pt>
                <c:pt idx="292">
                  <c:v>1.2328517638763126</c:v>
                </c:pt>
                <c:pt idx="293">
                  <c:v>1.2581768583394481</c:v>
                </c:pt>
                <c:pt idx="294">
                  <c:v>1.2839847422953208</c:v>
                </c:pt>
                <c:pt idx="295">
                  <c:v>1.3088732141513058</c:v>
                </c:pt>
                <c:pt idx="296">
                  <c:v>1.33500106673234</c:v>
                </c:pt>
                <c:pt idx="297">
                  <c:v>1.3617454881984778</c:v>
                </c:pt>
                <c:pt idx="298">
                  <c:v>1.3882923637825637</c:v>
                </c:pt>
                <c:pt idx="299">
                  <c:v>1.4158531633614351</c:v>
                </c:pt>
                <c:pt idx="300">
                  <c:v>1.4447990904924535</c:v>
                </c:pt>
                <c:pt idx="301">
                  <c:v>1.4733890679708244</c:v>
                </c:pt>
                <c:pt idx="302">
                  <c:v>1.5034105077885702</c:v>
                </c:pt>
                <c:pt idx="303">
                  <c:v>1.5336361990178184</c:v>
                </c:pt>
                <c:pt idx="304">
                  <c:v>1.5633939739326936</c:v>
                </c:pt>
                <c:pt idx="305">
                  <c:v>1.5935117618838412</c:v>
                </c:pt>
                <c:pt idx="306">
                  <c:v>1.6231435594902124</c:v>
                </c:pt>
                <c:pt idx="307">
                  <c:v>1.6536461670984208</c:v>
                </c:pt>
                <c:pt idx="308">
                  <c:v>1.6858432436365058</c:v>
                </c:pt>
                <c:pt idx="309">
                  <c:v>1.7188302892052973</c:v>
                </c:pt>
                <c:pt idx="310">
                  <c:v>1.752325399982648</c:v>
                </c:pt>
                <c:pt idx="311">
                  <c:v>1.785741396902492</c:v>
                </c:pt>
                <c:pt idx="312">
                  <c:v>1.8187259174578694</c:v>
                </c:pt>
                <c:pt idx="313">
                  <c:v>1.8517564431343512</c:v>
                </c:pt>
                <c:pt idx="314">
                  <c:v>1.8854015919316829</c:v>
                </c:pt>
                <c:pt idx="315">
                  <c:v>1.9182452665008296</c:v>
                </c:pt>
                <c:pt idx="316">
                  <c:v>1.9531694507369035</c:v>
                </c:pt>
                <c:pt idx="317">
                  <c:v>1.9885590452026627</c:v>
                </c:pt>
                <c:pt idx="318">
                  <c:v>2.0241930674493576</c:v>
                </c:pt>
                <c:pt idx="319">
                  <c:v>2.0606409122161184</c:v>
                </c:pt>
                <c:pt idx="320">
                  <c:v>2.0978952203380827</c:v>
                </c:pt>
                <c:pt idx="321">
                  <c:v>2.1347579823505436</c:v>
                </c:pt>
                <c:pt idx="322">
                  <c:v>2.1724764076470251</c:v>
                </c:pt>
                <c:pt idx="323">
                  <c:v>2.2106890782895086</c:v>
                </c:pt>
                <c:pt idx="324">
                  <c:v>2.2467552080333753</c:v>
                </c:pt>
                <c:pt idx="325">
                  <c:v>2.2851336993802898</c:v>
                </c:pt>
                <c:pt idx="326">
                  <c:v>2.3220935593820884</c:v>
                </c:pt>
                <c:pt idx="327">
                  <c:v>2.3602878031223349</c:v>
                </c:pt>
                <c:pt idx="328">
                  <c:v>2.3999839989811784</c:v>
                </c:pt>
                <c:pt idx="329">
                  <c:v>2.4385136102182896</c:v>
                </c:pt>
                <c:pt idx="330">
                  <c:v>2.4772104431535298</c:v>
                </c:pt>
                <c:pt idx="331">
                  <c:v>2.5154358548228233</c:v>
                </c:pt>
                <c:pt idx="332">
                  <c:v>2.5540439552883019</c:v>
                </c:pt>
                <c:pt idx="333">
                  <c:v>2.5930133911138515</c:v>
                </c:pt>
                <c:pt idx="334">
                  <c:v>2.6316729895044451</c:v>
                </c:pt>
                <c:pt idx="335">
                  <c:v>2.670417559628655</c:v>
                </c:pt>
                <c:pt idx="336">
                  <c:v>2.7079835322132224</c:v>
                </c:pt>
                <c:pt idx="337">
                  <c:v>2.7447677840373728</c:v>
                </c:pt>
                <c:pt idx="338">
                  <c:v>2.7817962029906944</c:v>
                </c:pt>
                <c:pt idx="339">
                  <c:v>2.8183385549963331</c:v>
                </c:pt>
                <c:pt idx="340">
                  <c:v>2.8547445802530138</c:v>
                </c:pt>
                <c:pt idx="341">
                  <c:v>2.8905939554306865</c:v>
                </c:pt>
                <c:pt idx="342">
                  <c:v>2.9253634558871084</c:v>
                </c:pt>
                <c:pt idx="343">
                  <c:v>2.9582899780781209</c:v>
                </c:pt>
                <c:pt idx="344">
                  <c:v>2.9905689665971109</c:v>
                </c:pt>
                <c:pt idx="345">
                  <c:v>3.0223742045004123</c:v>
                </c:pt>
                <c:pt idx="346">
                  <c:v>3.0526795539957412</c:v>
                </c:pt>
                <c:pt idx="347">
                  <c:v>3.0823227286350892</c:v>
                </c:pt>
                <c:pt idx="348">
                  <c:v>3.1107113818776404</c:v>
                </c:pt>
                <c:pt idx="349">
                  <c:v>3.1381862413489245</c:v>
                </c:pt>
                <c:pt idx="350">
                  <c:v>3.164419639072142</c:v>
                </c:pt>
                <c:pt idx="351">
                  <c:v>3.1909700556144922</c:v>
                </c:pt>
                <c:pt idx="352">
                  <c:v>3.2176350554320678</c:v>
                </c:pt>
                <c:pt idx="353">
                  <c:v>3.2450502658376634</c:v>
                </c:pt>
                <c:pt idx="354">
                  <c:v>3.2734018882227662</c:v>
                </c:pt>
                <c:pt idx="355">
                  <c:v>3.30395199722332</c:v>
                </c:pt>
                <c:pt idx="356">
                  <c:v>3.3376539208433709</c:v>
                </c:pt>
                <c:pt idx="357">
                  <c:v>3.3755376348815775</c:v>
                </c:pt>
                <c:pt idx="358">
                  <c:v>3.4181200488580634</c:v>
                </c:pt>
                <c:pt idx="359">
                  <c:v>3.4657984008466829</c:v>
                </c:pt>
                <c:pt idx="360">
                  <c:v>3.5182690532479928</c:v>
                </c:pt>
                <c:pt idx="361">
                  <c:v>3.5745062234593381</c:v>
                </c:pt>
                <c:pt idx="362">
                  <c:v>3.634027202565786</c:v>
                </c:pt>
                <c:pt idx="363">
                  <c:v>3.6951845352485306</c:v>
                </c:pt>
                <c:pt idx="364">
                  <c:v>3.7570286364619427</c:v>
                </c:pt>
                <c:pt idx="365">
                  <c:v>3.8183275213008225</c:v>
                </c:pt>
                <c:pt idx="366">
                  <c:v>3.8781559359165687</c:v>
                </c:pt>
                <c:pt idx="367">
                  <c:v>3.9352902123664921</c:v>
                </c:pt>
                <c:pt idx="368">
                  <c:v>3.988780322110153</c:v>
                </c:pt>
                <c:pt idx="369">
                  <c:v>4.0378094834802223</c:v>
                </c:pt>
                <c:pt idx="370">
                  <c:v>4.0815801087709627</c:v>
                </c:pt>
                <c:pt idx="371">
                  <c:v>4.1194110886378219</c:v>
                </c:pt>
                <c:pt idx="372">
                  <c:v>4.150614618626439</c:v>
                </c:pt>
                <c:pt idx="373">
                  <c:v>4.1748487018810607</c:v>
                </c:pt>
                <c:pt idx="374">
                  <c:v>4.192363192074076</c:v>
                </c:pt>
                <c:pt idx="375">
                  <c:v>4.2035277621035929</c:v>
                </c:pt>
                <c:pt idx="376">
                  <c:v>4.2084764962670134</c:v>
                </c:pt>
                <c:pt idx="377">
                  <c:v>4.2078815591640621</c:v>
                </c:pt>
                <c:pt idx="378">
                  <c:v>4.202122154395532</c:v>
                </c:pt>
                <c:pt idx="379">
                  <c:v>4.191335147535729</c:v>
                </c:pt>
                <c:pt idx="380">
                  <c:v>4.1761549374196667</c:v>
                </c:pt>
                <c:pt idx="381">
                  <c:v>4.1570219775761936</c:v>
                </c:pt>
                <c:pt idx="382">
                  <c:v>4.1338216527643006</c:v>
                </c:pt>
                <c:pt idx="383">
                  <c:v>4.1074582013674839</c:v>
                </c:pt>
                <c:pt idx="384">
                  <c:v>4.078130488359073</c:v>
                </c:pt>
                <c:pt idx="385">
                  <c:v>4.0465888628094548</c:v>
                </c:pt>
                <c:pt idx="386">
                  <c:v>4.0137127921965101</c:v>
                </c:pt>
                <c:pt idx="387">
                  <c:v>3.9791394508616889</c:v>
                </c:pt>
                <c:pt idx="388">
                  <c:v>3.9438510755926979</c:v>
                </c:pt>
                <c:pt idx="389">
                  <c:v>3.9076132969394459</c:v>
                </c:pt>
                <c:pt idx="390">
                  <c:v>3.8709926558701544</c:v>
                </c:pt>
                <c:pt idx="391">
                  <c:v>3.8341911852739901</c:v>
                </c:pt>
                <c:pt idx="392">
                  <c:v>3.7969487975826808</c:v>
                </c:pt>
                <c:pt idx="393">
                  <c:v>3.75959417569916</c:v>
                </c:pt>
                <c:pt idx="394">
                  <c:v>3.7221449702285438</c:v>
                </c:pt>
                <c:pt idx="395">
                  <c:v>3.6846203971935529</c:v>
                </c:pt>
                <c:pt idx="396">
                  <c:v>3.6471455856296284</c:v>
                </c:pt>
                <c:pt idx="397">
                  <c:v>3.6101879165321562</c:v>
                </c:pt>
                <c:pt idx="398">
                  <c:v>3.5731318455696233</c:v>
                </c:pt>
                <c:pt idx="399">
                  <c:v>3.5364273309222596</c:v>
                </c:pt>
                <c:pt idx="400">
                  <c:v>3.5001675222979673</c:v>
                </c:pt>
                <c:pt idx="401">
                  <c:v>3.4642347766734596</c:v>
                </c:pt>
                <c:pt idx="402">
                  <c:v>3.4285855449810216</c:v>
                </c:pt>
                <c:pt idx="403">
                  <c:v>3.3932996095350147</c:v>
                </c:pt>
                <c:pt idx="404">
                  <c:v>3.3582550853343252</c:v>
                </c:pt>
                <c:pt idx="405">
                  <c:v>3.3236681791529175</c:v>
                </c:pt>
                <c:pt idx="406">
                  <c:v>3.289483392032154</c:v>
                </c:pt>
                <c:pt idx="407">
                  <c:v>3.2555934078033633</c:v>
                </c:pt>
                <c:pt idx="408">
                  <c:v>3.2222301926807746</c:v>
                </c:pt>
                <c:pt idx="409">
                  <c:v>3.1889525562168428</c:v>
                </c:pt>
                <c:pt idx="410">
                  <c:v>3.1564896524321049</c:v>
                </c:pt>
                <c:pt idx="411">
                  <c:v>3.1244772294445533</c:v>
                </c:pt>
                <c:pt idx="412">
                  <c:v>3.0927682360655853</c:v>
                </c:pt>
                <c:pt idx="413">
                  <c:v>3.0613795547898457</c:v>
                </c:pt>
                <c:pt idx="414">
                  <c:v>3.0304235133439215</c:v>
                </c:pt>
                <c:pt idx="415">
                  <c:v>2.9999732678112454</c:v>
                </c:pt>
                <c:pt idx="416">
                  <c:v>2.9698502038398873</c:v>
                </c:pt>
                <c:pt idx="417">
                  <c:v>2.9400609886835265</c:v>
                </c:pt>
                <c:pt idx="418">
                  <c:v>2.9107188992270343</c:v>
                </c:pt>
                <c:pt idx="419">
                  <c:v>2.8816673172660185</c:v>
                </c:pt>
                <c:pt idx="420">
                  <c:v>2.8526121989591733</c:v>
                </c:pt>
                <c:pt idx="421">
                  <c:v>2.8244693441167703</c:v>
                </c:pt>
                <c:pt idx="422">
                  <c:v>2.7972203573613088</c:v>
                </c:pt>
                <c:pt idx="423">
                  <c:v>2.7697722597302068</c:v>
                </c:pt>
                <c:pt idx="424">
                  <c:v>2.7427736371605955</c:v>
                </c:pt>
                <c:pt idx="425">
                  <c:v>2.7164151174338378</c:v>
                </c:pt>
                <c:pt idx="426">
                  <c:v>2.6899541168328014</c:v>
                </c:pt>
                <c:pt idx="427">
                  <c:v>2.6640286490078799</c:v>
                </c:pt>
                <c:pt idx="428">
                  <c:v>2.6384142657511487</c:v>
                </c:pt>
                <c:pt idx="429">
                  <c:v>2.6134464383932321</c:v>
                </c:pt>
                <c:pt idx="430">
                  <c:v>2.58874100144978</c:v>
                </c:pt>
                <c:pt idx="431">
                  <c:v>2.5645646680934537</c:v>
                </c:pt>
                <c:pt idx="432">
                  <c:v>2.5402625140852924</c:v>
                </c:pt>
                <c:pt idx="433">
                  <c:v>2.5161630394385543</c:v>
                </c:pt>
                <c:pt idx="434">
                  <c:v>2.4926267728031384</c:v>
                </c:pt>
                <c:pt idx="435">
                  <c:v>2.4693699106388709</c:v>
                </c:pt>
                <c:pt idx="436">
                  <c:v>2.4466854369678028</c:v>
                </c:pt>
                <c:pt idx="437">
                  <c:v>2.4239173781615704</c:v>
                </c:pt>
                <c:pt idx="438">
                  <c:v>2.401525040848949</c:v>
                </c:pt>
                <c:pt idx="439">
                  <c:v>2.379823873334848</c:v>
                </c:pt>
                <c:pt idx="440">
                  <c:v>2.3591544444819399</c:v>
                </c:pt>
                <c:pt idx="441">
                  <c:v>2.3396881809455481</c:v>
                </c:pt>
                <c:pt idx="442">
                  <c:v>2.3216030988298075</c:v>
                </c:pt>
                <c:pt idx="443">
                  <c:v>2.30338477316461</c:v>
                </c:pt>
                <c:pt idx="444">
                  <c:v>2.2846247676170526</c:v>
                </c:pt>
                <c:pt idx="445">
                  <c:v>2.2662322635282472</c:v>
                </c:pt>
                <c:pt idx="446">
                  <c:v>2.2472837772089562</c:v>
                </c:pt>
                <c:pt idx="447">
                  <c:v>2.2286155727938715</c:v>
                </c:pt>
                <c:pt idx="448">
                  <c:v>2.2111274825052107</c:v>
                </c:pt>
                <c:pt idx="449">
                  <c:v>2.1935511719699106</c:v>
                </c:pt>
                <c:pt idx="450">
                  <c:v>2.1764548158498336</c:v>
                </c:pt>
                <c:pt idx="451">
                  <c:v>2.1595227101522076</c:v>
                </c:pt>
                <c:pt idx="452">
                  <c:v>2.142181571501022</c:v>
                </c:pt>
                <c:pt idx="453">
                  <c:v>2.124653884501384</c:v>
                </c:pt>
                <c:pt idx="454">
                  <c:v>2.1075429717907106</c:v>
                </c:pt>
                <c:pt idx="455">
                  <c:v>2.0905051140358157</c:v>
                </c:pt>
                <c:pt idx="456">
                  <c:v>2.074805813275308</c:v>
                </c:pt>
                <c:pt idx="457">
                  <c:v>2.059876386184996</c:v>
                </c:pt>
                <c:pt idx="458">
                  <c:v>2.0449794881247341</c:v>
                </c:pt>
                <c:pt idx="459">
                  <c:v>2.0299886579603057</c:v>
                </c:pt>
                <c:pt idx="460">
                  <c:v>2.0146363183137201</c:v>
                </c:pt>
                <c:pt idx="461">
                  <c:v>1.9987736386123811</c:v>
                </c:pt>
                <c:pt idx="462">
                  <c:v>1.9837562915454279</c:v>
                </c:pt>
                <c:pt idx="463">
                  <c:v>1.9693476188827621</c:v>
                </c:pt>
                <c:pt idx="464">
                  <c:v>1.9552945489369535</c:v>
                </c:pt>
                <c:pt idx="465">
                  <c:v>1.9423323277074294</c:v>
                </c:pt>
                <c:pt idx="466">
                  <c:v>1.9299259366110588</c:v>
                </c:pt>
                <c:pt idx="467">
                  <c:v>1.9182452665008296</c:v>
                </c:pt>
                <c:pt idx="468">
                  <c:v>1.9071693207388827</c:v>
                </c:pt>
                <c:pt idx="469">
                  <c:v>1.8959693231284853</c:v>
                </c:pt>
                <c:pt idx="470">
                  <c:v>1.8841867094739821</c:v>
                </c:pt>
                <c:pt idx="471">
                  <c:v>1.8724173722455093</c:v>
                </c:pt>
                <c:pt idx="472">
                  <c:v>1.8606634478752662</c:v>
                </c:pt>
                <c:pt idx="473">
                  <c:v>1.8487697239448346</c:v>
                </c:pt>
                <c:pt idx="474">
                  <c:v>1.8380067203933748</c:v>
                </c:pt>
                <c:pt idx="475">
                  <c:v>1.827769906751088</c:v>
                </c:pt>
                <c:pt idx="476">
                  <c:v>1.8192124960093556</c:v>
                </c:pt>
                <c:pt idx="477">
                  <c:v>1.8105812234686427</c:v>
                </c:pt>
                <c:pt idx="478">
                  <c:v>1.7995622812910759</c:v>
                </c:pt>
                <c:pt idx="479">
                  <c:v>1.7892563390099365</c:v>
                </c:pt>
                <c:pt idx="480">
                  <c:v>1.7791806870211948</c:v>
                </c:pt>
                <c:pt idx="481">
                  <c:v>1.7700249770820489</c:v>
                </c:pt>
                <c:pt idx="482">
                  <c:v>1.7626738883329585</c:v>
                </c:pt>
                <c:pt idx="483">
                  <c:v>1.7538845167991286</c:v>
                </c:pt>
                <c:pt idx="484">
                  <c:v>1.7437939649331793</c:v>
                </c:pt>
                <c:pt idx="485">
                  <c:v>1.7327169285942716</c:v>
                </c:pt>
                <c:pt idx="486">
                  <c:v>1.7206214413947154</c:v>
                </c:pt>
                <c:pt idx="487">
                  <c:v>1.7125358704376676</c:v>
                </c:pt>
                <c:pt idx="488">
                  <c:v>1.7060200102803444</c:v>
                </c:pt>
                <c:pt idx="489">
                  <c:v>1.6978150230515132</c:v>
                </c:pt>
                <c:pt idx="490">
                  <c:v>1.6895421566757618</c:v>
                </c:pt>
                <c:pt idx="491">
                  <c:v>1.6815725101932995</c:v>
                </c:pt>
                <c:pt idx="492">
                  <c:v>1.673538837840624</c:v>
                </c:pt>
                <c:pt idx="493">
                  <c:v>1.6656291920838429</c:v>
                </c:pt>
                <c:pt idx="494">
                  <c:v>1.6608911940230162</c:v>
                </c:pt>
                <c:pt idx="495">
                  <c:v>1.6528804702769371</c:v>
                </c:pt>
                <c:pt idx="496">
                  <c:v>1.6476966245511908</c:v>
                </c:pt>
                <c:pt idx="497">
                  <c:v>1.640548907459153</c:v>
                </c:pt>
                <c:pt idx="498">
                  <c:v>1.6337402049570653</c:v>
                </c:pt>
                <c:pt idx="499">
                  <c:v>1.6270813476066956</c:v>
                </c:pt>
                <c:pt idx="500">
                  <c:v>1.620773422097846</c:v>
                </c:pt>
                <c:pt idx="501">
                  <c:v>1.6146244391214004</c:v>
                </c:pt>
                <c:pt idx="502">
                  <c:v>1.6086375922633314</c:v>
                </c:pt>
                <c:pt idx="503">
                  <c:v>1.6018088852696093</c:v>
                </c:pt>
                <c:pt idx="504">
                  <c:v>1.5949332262312186</c:v>
                </c:pt>
                <c:pt idx="505">
                  <c:v>1.5888269585299759</c:v>
                </c:pt>
                <c:pt idx="506">
                  <c:v>1.5832992548244056</c:v>
                </c:pt>
                <c:pt idx="507">
                  <c:v>1.5775343634210921</c:v>
                </c:pt>
                <c:pt idx="508">
                  <c:v>1.5723589041926795</c:v>
                </c:pt>
                <c:pt idx="509">
                  <c:v>1.5652770166483305</c:v>
                </c:pt>
                <c:pt idx="510">
                  <c:v>1.557302158013572</c:v>
                </c:pt>
                <c:pt idx="511">
                  <c:v>1.5486257730373429</c:v>
                </c:pt>
                <c:pt idx="512">
                  <c:v>1.5405164669676785</c:v>
                </c:pt>
                <c:pt idx="513">
                  <c:v>1.5319087099248625</c:v>
                </c:pt>
                <c:pt idx="514">
                  <c:v>1.5234441992671244</c:v>
                </c:pt>
                <c:pt idx="515">
                  <c:v>1.5149074285878672</c:v>
                </c:pt>
                <c:pt idx="516">
                  <c:v>1.5060753994389473</c:v>
                </c:pt>
                <c:pt idx="517">
                  <c:v>1.4962692143284624</c:v>
                </c:pt>
                <c:pt idx="518">
                  <c:v>1.4868181988861897</c:v>
                </c:pt>
                <c:pt idx="519">
                  <c:v>1.4752205703142922</c:v>
                </c:pt>
                <c:pt idx="520">
                  <c:v>1.4627923320926155</c:v>
                </c:pt>
                <c:pt idx="521">
                  <c:v>1.4502076868635434</c:v>
                </c:pt>
                <c:pt idx="522">
                  <c:v>1.4372250897884336</c:v>
                </c:pt>
                <c:pt idx="523">
                  <c:v>1.4235901458635876</c:v>
                </c:pt>
                <c:pt idx="524">
                  <c:v>1.4080558529014033</c:v>
                </c:pt>
                <c:pt idx="525">
                  <c:v>1.3920278929676511</c:v>
                </c:pt>
                <c:pt idx="526">
                  <c:v>1.3742217798856213</c:v>
                </c:pt>
                <c:pt idx="527">
                  <c:v>1.3573803509552484</c:v>
                </c:pt>
                <c:pt idx="528">
                  <c:v>1.340512168464763</c:v>
                </c:pt>
                <c:pt idx="529">
                  <c:v>1.3225555201528838</c:v>
                </c:pt>
                <c:pt idx="530">
                  <c:v>1.3045418592476314</c:v>
                </c:pt>
                <c:pt idx="531">
                  <c:v>1.2837077723447896</c:v>
                </c:pt>
                <c:pt idx="532">
                  <c:v>1.2624303738975047</c:v>
                </c:pt>
                <c:pt idx="533">
                  <c:v>1.2401118509418092</c:v>
                </c:pt>
                <c:pt idx="534">
                  <c:v>1.2166915767337108</c:v>
                </c:pt>
                <c:pt idx="535">
                  <c:v>1.1927096120472251</c:v>
                </c:pt>
                <c:pt idx="536">
                  <c:v>1.1687600485701914</c:v>
                </c:pt>
                <c:pt idx="537">
                  <c:v>1.1448595398334294</c:v>
                </c:pt>
                <c:pt idx="538">
                  <c:v>1.1203737804496223</c:v>
                </c:pt>
                <c:pt idx="539">
                  <c:v>1.0946042672705709</c:v>
                </c:pt>
                <c:pt idx="540">
                  <c:v>1.0678093795130645</c:v>
                </c:pt>
                <c:pt idx="541">
                  <c:v>1.0395697480343262</c:v>
                </c:pt>
                <c:pt idx="542">
                  <c:v>1.0112372091831088</c:v>
                </c:pt>
                <c:pt idx="543">
                  <c:v>0.98357547867975137</c:v>
                </c:pt>
                <c:pt idx="544">
                  <c:v>0.9524297784900283</c:v>
                </c:pt>
                <c:pt idx="545">
                  <c:v>0.92028275314369246</c:v>
                </c:pt>
                <c:pt idx="546">
                  <c:v>0.88912506380138545</c:v>
                </c:pt>
                <c:pt idx="547">
                  <c:v>0.85696526578934018</c:v>
                </c:pt>
                <c:pt idx="548">
                  <c:v>0.82417544296634937</c:v>
                </c:pt>
                <c:pt idx="549">
                  <c:v>0.79344490187530914</c:v>
                </c:pt>
                <c:pt idx="550">
                  <c:v>0.76267324320855556</c:v>
                </c:pt>
                <c:pt idx="551">
                  <c:v>0.7333289701927771</c:v>
                </c:pt>
                <c:pt idx="552">
                  <c:v>0.70606340582649152</c:v>
                </c:pt>
                <c:pt idx="553">
                  <c:v>0.67498320993227412</c:v>
                </c:pt>
                <c:pt idx="554">
                  <c:v>0.64500680523201037</c:v>
                </c:pt>
                <c:pt idx="555">
                  <c:v>0.61680594730322269</c:v>
                </c:pt>
                <c:pt idx="556">
                  <c:v>0.59111445499479376</c:v>
                </c:pt>
                <c:pt idx="557">
                  <c:v>0.56928319333755928</c:v>
                </c:pt>
                <c:pt idx="558">
                  <c:v>0.54464717224150139</c:v>
                </c:pt>
                <c:pt idx="559">
                  <c:v>0.51641000205989129</c:v>
                </c:pt>
                <c:pt idx="560">
                  <c:v>0.4879663296199081</c:v>
                </c:pt>
                <c:pt idx="561">
                  <c:v>0.45995329339223417</c:v>
                </c:pt>
                <c:pt idx="562">
                  <c:v>0.43048287108345223</c:v>
                </c:pt>
                <c:pt idx="563">
                  <c:v>0.40879289820083897</c:v>
                </c:pt>
                <c:pt idx="564">
                  <c:v>0.3845818971917403</c:v>
                </c:pt>
                <c:pt idx="565">
                  <c:v>0.36046774217742855</c:v>
                </c:pt>
                <c:pt idx="566">
                  <c:v>0.33718626735486995</c:v>
                </c:pt>
                <c:pt idx="567">
                  <c:v>0.30748469974796072</c:v>
                </c:pt>
                <c:pt idx="568">
                  <c:v>0.28216689176367082</c:v>
                </c:pt>
                <c:pt idx="569">
                  <c:v>0.26159473768846242</c:v>
                </c:pt>
                <c:pt idx="570">
                  <c:v>0.23822918873225055</c:v>
                </c:pt>
                <c:pt idx="571">
                  <c:v>0.21833199431698769</c:v>
                </c:pt>
                <c:pt idx="572">
                  <c:v>0.19392069263730649</c:v>
                </c:pt>
                <c:pt idx="573">
                  <c:v>0.16296882827813972</c:v>
                </c:pt>
                <c:pt idx="574">
                  <c:v>0.14583044821153954</c:v>
                </c:pt>
                <c:pt idx="575">
                  <c:v>0.12221763272424911</c:v>
                </c:pt>
                <c:pt idx="576">
                  <c:v>9.5310179804324935E-2</c:v>
                </c:pt>
                <c:pt idx="577">
                  <c:v>7.9734968018853519E-2</c:v>
                </c:pt>
                <c:pt idx="578">
                  <c:v>5.8268908123975824E-2</c:v>
                </c:pt>
                <c:pt idx="579">
                  <c:v>4.0181789632831762E-2</c:v>
                </c:pt>
                <c:pt idx="580">
                  <c:v>2.6641930946421092E-2</c:v>
                </c:pt>
                <c:pt idx="581">
                  <c:v>1.0939940038334263E-2</c:v>
                </c:pt>
                <c:pt idx="582">
                  <c:v>-5.0125418235442863E-3</c:v>
                </c:pt>
                <c:pt idx="583">
                  <c:v>-1.3085239548655481E-2</c:v>
                </c:pt>
                <c:pt idx="584">
                  <c:v>-2.0202707317519466E-2</c:v>
                </c:pt>
                <c:pt idx="585">
                  <c:v>-2.2245608947319737E-2</c:v>
                </c:pt>
                <c:pt idx="586">
                  <c:v>-2.1223636451626688E-2</c:v>
                </c:pt>
                <c:pt idx="587">
                  <c:v>-2.6343975339601977E-2</c:v>
                </c:pt>
                <c:pt idx="588">
                  <c:v>-2.4292692569044587E-2</c:v>
                </c:pt>
                <c:pt idx="589">
                  <c:v>-2.9428810690812168E-2</c:v>
                </c:pt>
                <c:pt idx="590">
                  <c:v>-3.7701867184011528E-2</c:v>
                </c:pt>
                <c:pt idx="591">
                  <c:v>-4.0821994520255166E-2</c:v>
                </c:pt>
                <c:pt idx="592">
                  <c:v>-4.9190244190771781E-2</c:v>
                </c:pt>
                <c:pt idx="593">
                  <c:v>-5.1293294387550578E-2</c:v>
                </c:pt>
                <c:pt idx="594">
                  <c:v>-4.4997365930735805E-2</c:v>
                </c:pt>
                <c:pt idx="595">
                  <c:v>-4.7091607533850569E-2</c:v>
                </c:pt>
                <c:pt idx="596">
                  <c:v>-4.7091607533850569E-2</c:v>
                </c:pt>
                <c:pt idx="597">
                  <c:v>-3.666398437159147E-2</c:v>
                </c:pt>
                <c:pt idx="598">
                  <c:v>-4.0821994520255166E-2</c:v>
                </c:pt>
                <c:pt idx="599">
                  <c:v>-3.9780870011844598E-2</c:v>
                </c:pt>
                <c:pt idx="600">
                  <c:v>-3.459144476961909E-2</c:v>
                </c:pt>
                <c:pt idx="601">
                  <c:v>-3.562717764315116E-2</c:v>
                </c:pt>
                <c:pt idx="602">
                  <c:v>-2.6343975339601977E-2</c:v>
                </c:pt>
                <c:pt idx="603">
                  <c:v>-2.2245608947319737E-2</c:v>
                </c:pt>
                <c:pt idx="604">
                  <c:v>-2.2245608947319737E-2</c:v>
                </c:pt>
                <c:pt idx="605">
                  <c:v>-1.4098924379501648E-2</c:v>
                </c:pt>
                <c:pt idx="606">
                  <c:v>-6.0180723255630212E-3</c:v>
                </c:pt>
                <c:pt idx="607">
                  <c:v>0</c:v>
                </c:pt>
                <c:pt idx="608">
                  <c:v>8.9597413714718015E-3</c:v>
                </c:pt>
                <c:pt idx="609">
                  <c:v>1.4888612493750559E-2</c:v>
                </c:pt>
                <c:pt idx="610">
                  <c:v>1.8821754240587667E-2</c:v>
                </c:pt>
                <c:pt idx="611">
                  <c:v>2.2739486969489339E-2</c:v>
                </c:pt>
                <c:pt idx="612">
                  <c:v>2.3716526617316065E-2</c:v>
                </c:pt>
                <c:pt idx="613">
                  <c:v>2.6641930946421092E-2</c:v>
                </c:pt>
                <c:pt idx="614">
                  <c:v>3.2467190137501413E-2</c:v>
                </c:pt>
                <c:pt idx="615">
                  <c:v>3.2467190137501413E-2</c:v>
                </c:pt>
                <c:pt idx="616">
                  <c:v>3.2467190137501413E-2</c:v>
                </c:pt>
                <c:pt idx="617">
                  <c:v>3.4401426717332317E-2</c:v>
                </c:pt>
                <c:pt idx="618">
                  <c:v>3.0529205034822791E-2</c:v>
                </c:pt>
                <c:pt idx="619">
                  <c:v>3.1498667059371016E-2</c:v>
                </c:pt>
                <c:pt idx="620">
                  <c:v>3.2467190137501413E-2</c:v>
                </c:pt>
                <c:pt idx="621">
                  <c:v>2.8587456851912472E-2</c:v>
                </c:pt>
                <c:pt idx="622">
                  <c:v>2.6641930946421092E-2</c:v>
                </c:pt>
                <c:pt idx="623">
                  <c:v>2.4692612590371414E-2</c:v>
                </c:pt>
                <c:pt idx="624">
                  <c:v>2.3716526617316065E-2</c:v>
                </c:pt>
                <c:pt idx="625">
                  <c:v>2.6641930946421092E-2</c:v>
                </c:pt>
                <c:pt idx="626">
                  <c:v>2.3716526617316065E-2</c:v>
                </c:pt>
                <c:pt idx="627">
                  <c:v>1.7839918128331016E-2</c:v>
                </c:pt>
                <c:pt idx="628">
                  <c:v>1.4888612493750559E-2</c:v>
                </c:pt>
                <c:pt idx="629">
                  <c:v>3.9920212695374567E-3</c:v>
                </c:pt>
                <c:pt idx="630">
                  <c:v>-5.0125418235442863E-3</c:v>
                </c:pt>
                <c:pt idx="631">
                  <c:v>-1.2072581234269249E-2</c:v>
                </c:pt>
                <c:pt idx="632">
                  <c:v>-1.7146158834970514E-2</c:v>
                </c:pt>
                <c:pt idx="633">
                  <c:v>-1.9182819416773987E-2</c:v>
                </c:pt>
                <c:pt idx="634">
                  <c:v>-1.816397062767118E-2</c:v>
                </c:pt>
                <c:pt idx="635">
                  <c:v>-2.3268626939354331E-2</c:v>
                </c:pt>
                <c:pt idx="636">
                  <c:v>-2.4292692569044587E-2</c:v>
                </c:pt>
                <c:pt idx="637">
                  <c:v>-2.6343975339601977E-2</c:v>
                </c:pt>
                <c:pt idx="638">
                  <c:v>-3.1490667091370848E-2</c:v>
                </c:pt>
                <c:pt idx="639">
                  <c:v>-3.562717764315116E-2</c:v>
                </c:pt>
                <c:pt idx="640">
                  <c:v>-4.290750101127655E-2</c:v>
                </c:pt>
                <c:pt idx="641">
                  <c:v>-5.1293294387550578E-2</c:v>
                </c:pt>
                <c:pt idx="642">
                  <c:v>-5.2346480372209236E-2</c:v>
                </c:pt>
                <c:pt idx="643">
                  <c:v>-5.8688996348679613E-2</c:v>
                </c:pt>
                <c:pt idx="644">
                  <c:v>-6.0812139396757475E-2</c:v>
                </c:pt>
                <c:pt idx="645">
                  <c:v>-6.2939799773874205E-2</c:v>
                </c:pt>
                <c:pt idx="646">
                  <c:v>-6.8278840753294379E-2</c:v>
                </c:pt>
                <c:pt idx="647">
                  <c:v>-7.2570692834835374E-2</c:v>
                </c:pt>
                <c:pt idx="648">
                  <c:v>-7.5801713416281849E-2</c:v>
                </c:pt>
                <c:pt idx="649">
                  <c:v>-7.9043207340452851E-2</c:v>
                </c:pt>
                <c:pt idx="650">
                  <c:v>-8.2295242726830156E-2</c:v>
                </c:pt>
                <c:pt idx="651">
                  <c:v>-8.0126044479284855E-2</c:v>
                </c:pt>
                <c:pt idx="652">
                  <c:v>-8.0126044479284855E-2</c:v>
                </c:pt>
                <c:pt idx="653">
                  <c:v>-7.9043207340452851E-2</c:v>
                </c:pt>
                <c:pt idx="654">
                  <c:v>-7.7961541469711806E-2</c:v>
                </c:pt>
                <c:pt idx="655">
                  <c:v>-8.3381608939051013E-2</c:v>
                </c:pt>
                <c:pt idx="656">
                  <c:v>-8.7738914308006746E-2</c:v>
                </c:pt>
                <c:pt idx="657">
                  <c:v>-8.8831213706615703E-2</c:v>
                </c:pt>
                <c:pt idx="658">
                  <c:v>-9.431067947124129E-2</c:v>
                </c:pt>
                <c:pt idx="659">
                  <c:v>-8.9924707527987008E-2</c:v>
                </c:pt>
                <c:pt idx="660">
                  <c:v>-8.0126044479284855E-2</c:v>
                </c:pt>
                <c:pt idx="661">
                  <c:v>-7.1496001705069923E-2</c:v>
                </c:pt>
                <c:pt idx="662">
                  <c:v>-6.2939799773874205E-2</c:v>
                </c:pt>
                <c:pt idx="663">
                  <c:v>-6.0812139396757475E-2</c:v>
                </c:pt>
                <c:pt idx="664">
                  <c:v>-6.1875403718087529E-2</c:v>
                </c:pt>
                <c:pt idx="665">
                  <c:v>-6.0812139396757475E-2</c:v>
                </c:pt>
                <c:pt idx="666">
                  <c:v>-5.6570351488394351E-2</c:v>
                </c:pt>
                <c:pt idx="667">
                  <c:v>-5.1293294387550578E-2</c:v>
                </c:pt>
                <c:pt idx="668">
                  <c:v>-4.290750101127655E-2</c:v>
                </c:pt>
                <c:pt idx="669">
                  <c:v>-4.290750101127655E-2</c:v>
                </c:pt>
                <c:pt idx="670">
                  <c:v>-3.9780870011844598E-2</c:v>
                </c:pt>
                <c:pt idx="671">
                  <c:v>-3.3556783528842754E-2</c:v>
                </c:pt>
                <c:pt idx="672">
                  <c:v>-3.0459207484708574E-2</c:v>
                </c:pt>
                <c:pt idx="673">
                  <c:v>-2.7371196796132015E-2</c:v>
                </c:pt>
                <c:pt idx="674">
                  <c:v>-2.6343975339601977E-2</c:v>
                </c:pt>
                <c:pt idx="675">
                  <c:v>-2.6343975339601977E-2</c:v>
                </c:pt>
                <c:pt idx="676">
                  <c:v>-2.6343975339601977E-2</c:v>
                </c:pt>
                <c:pt idx="677">
                  <c:v>-2.7371196796132015E-2</c:v>
                </c:pt>
                <c:pt idx="678">
                  <c:v>-3.1490667091370848E-2</c:v>
                </c:pt>
                <c:pt idx="679">
                  <c:v>-2.9428810690812168E-2</c:v>
                </c:pt>
                <c:pt idx="680">
                  <c:v>-3.666398437159147E-2</c:v>
                </c:pt>
                <c:pt idx="681">
                  <c:v>-4.1864204098698871E-2</c:v>
                </c:pt>
                <c:pt idx="682">
                  <c:v>-4.0821994520255166E-2</c:v>
                </c:pt>
                <c:pt idx="683">
                  <c:v>-3.7701867184011528E-2</c:v>
                </c:pt>
                <c:pt idx="684">
                  <c:v>-4.9190244190771781E-2</c:v>
                </c:pt>
                <c:pt idx="685">
                  <c:v>-4.7091607533850569E-2</c:v>
                </c:pt>
                <c:pt idx="686">
                  <c:v>-5.5512709930258829E-2</c:v>
                </c:pt>
                <c:pt idx="687">
                  <c:v>-6.0812139396757475E-2</c:v>
                </c:pt>
                <c:pt idx="688">
                  <c:v>-6.9350078134793172E-2</c:v>
                </c:pt>
                <c:pt idx="689">
                  <c:v>-8.0126044479284855E-2</c:v>
                </c:pt>
                <c:pt idx="690">
                  <c:v>-8.9924707527987008E-2</c:v>
                </c:pt>
                <c:pt idx="691">
                  <c:v>-8.6647806725672169E-2</c:v>
                </c:pt>
                <c:pt idx="692">
                  <c:v>-0.10203272556515161</c:v>
                </c:pt>
                <c:pt idx="693">
                  <c:v>-0.11093156070728166</c:v>
                </c:pt>
                <c:pt idx="694">
                  <c:v>-0.11765804346823246</c:v>
                </c:pt>
                <c:pt idx="695">
                  <c:v>-0.11765804346823246</c:v>
                </c:pt>
                <c:pt idx="696">
                  <c:v>-0.12897038129696006</c:v>
                </c:pt>
                <c:pt idx="697">
                  <c:v>-0.15198635699788171</c:v>
                </c:pt>
                <c:pt idx="698">
                  <c:v>-0.17793120849266178</c:v>
                </c:pt>
                <c:pt idx="699">
                  <c:v>-0.1972321695297089</c:v>
                </c:pt>
                <c:pt idx="700">
                  <c:v>-0.20825493882045903</c:v>
                </c:pt>
                <c:pt idx="701">
                  <c:v>-0.21195636192364531</c:v>
                </c:pt>
                <c:pt idx="702">
                  <c:v>-0.20948722486672405</c:v>
                </c:pt>
                <c:pt idx="703">
                  <c:v>-0.21195636192364531</c:v>
                </c:pt>
                <c:pt idx="704">
                  <c:v>-0.2045671657412744</c:v>
                </c:pt>
                <c:pt idx="705">
                  <c:v>-0.1899505839584458</c:v>
                </c:pt>
                <c:pt idx="706">
                  <c:v>-0.17912666589743548</c:v>
                </c:pt>
                <c:pt idx="707">
                  <c:v>-0.17316361900918903</c:v>
                </c:pt>
                <c:pt idx="708">
                  <c:v>-0.17912666589743548</c:v>
                </c:pt>
                <c:pt idx="709">
                  <c:v>-0.1935847490726654</c:v>
                </c:pt>
                <c:pt idx="710">
                  <c:v>-0.1972321695297089</c:v>
                </c:pt>
                <c:pt idx="711">
                  <c:v>-0.20089294237939007</c:v>
                </c:pt>
                <c:pt idx="712">
                  <c:v>-0.19479907830506729</c:v>
                </c:pt>
                <c:pt idx="713">
                  <c:v>-0.18512548412668892</c:v>
                </c:pt>
                <c:pt idx="714">
                  <c:v>-0.17673717850005405</c:v>
                </c:pt>
                <c:pt idx="715">
                  <c:v>-0.16960278438617998</c:v>
                </c:pt>
                <c:pt idx="716">
                  <c:v>-0.16960278438617998</c:v>
                </c:pt>
                <c:pt idx="717">
                  <c:v>-0.17197526473981037</c:v>
                </c:pt>
                <c:pt idx="718">
                  <c:v>-0.16960278438617998</c:v>
                </c:pt>
                <c:pt idx="719">
                  <c:v>-0.16487464319023401</c:v>
                </c:pt>
              </c:numCache>
            </c:numRef>
          </c:yVal>
          <c:smooth val="1"/>
          <c:extLst>
            <c:ext xmlns:c16="http://schemas.microsoft.com/office/drawing/2014/chart" uri="{C3380CC4-5D6E-409C-BE32-E72D297353CC}">
              <c16:uniqueId val="{00000000-E00C-40C7-8969-D7E712B00BAE}"/>
            </c:ext>
          </c:extLst>
        </c:ser>
        <c:dLbls>
          <c:showLegendKey val="0"/>
          <c:showVal val="0"/>
          <c:showCatName val="0"/>
          <c:showSerName val="0"/>
          <c:showPercent val="0"/>
          <c:showBubbleSize val="0"/>
        </c:dLbls>
        <c:axId val="221960479"/>
        <c:axId val="2026063711"/>
      </c:scatterChart>
      <c:valAx>
        <c:axId val="221960479"/>
        <c:scaling>
          <c:orientation val="minMax"/>
          <c:min val="3"/>
        </c:scaling>
        <c:delete val="0"/>
        <c:axPos val="b"/>
        <c:majorGridlines>
          <c:spPr>
            <a:ln w="9525" cap="flat" cmpd="sng" algn="ctr">
              <a:solidFill>
                <a:schemeClr val="tx1">
                  <a:lumMod val="15000"/>
                  <a:lumOff val="85000"/>
                </a:schemeClr>
              </a:solidFill>
              <a:round/>
            </a:ln>
            <a:effectLst/>
          </c:spPr>
        </c:majorGridlines>
        <c:title>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26063711"/>
        <c:crosses val="autoZero"/>
        <c:crossBetween val="midCat"/>
      </c:valAx>
      <c:valAx>
        <c:axId val="2026063711"/>
        <c:scaling>
          <c:orientation val="minMax"/>
        </c:scaling>
        <c:delete val="0"/>
        <c:axPos val="l"/>
        <c:majorGridlines>
          <c:spPr>
            <a:ln w="9525" cap="flat" cmpd="sng" algn="ctr">
              <a:solidFill>
                <a:schemeClr val="tx1">
                  <a:lumMod val="15000"/>
                  <a:lumOff val="85000"/>
                </a:schemeClr>
              </a:solidFill>
              <a:round/>
            </a:ln>
            <a:effectLst/>
          </c:spPr>
        </c:majorGridlines>
        <c:title>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196047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3000</a:t>
            </a:r>
            <a:r>
              <a:rPr lang="en-GB" baseline="0"/>
              <a:t> presure vs volume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spPr>
            <a:ln w="19050" cap="rnd">
              <a:solidFill>
                <a:schemeClr val="accent1"/>
              </a:solidFill>
              <a:round/>
            </a:ln>
            <a:effectLst/>
          </c:spPr>
          <c:marker>
            <c:symbol val="none"/>
          </c:marker>
          <c:xVal>
            <c:numRef>
              <c:f>'3000'!$B$13:$B$732</c:f>
              <c:numCache>
                <c:formatCode>General</c:formatCode>
                <c:ptCount val="720"/>
                <c:pt idx="0">
                  <c:v>39.270000000000003</c:v>
                </c:pt>
                <c:pt idx="1">
                  <c:v>39.31</c:v>
                </c:pt>
                <c:pt idx="2">
                  <c:v>39.43</c:v>
                </c:pt>
                <c:pt idx="3">
                  <c:v>39.630000000000003</c:v>
                </c:pt>
                <c:pt idx="4">
                  <c:v>39.9</c:v>
                </c:pt>
                <c:pt idx="5">
                  <c:v>40.26</c:v>
                </c:pt>
                <c:pt idx="6">
                  <c:v>40.69</c:v>
                </c:pt>
                <c:pt idx="7">
                  <c:v>41.2</c:v>
                </c:pt>
                <c:pt idx="8">
                  <c:v>41.79</c:v>
                </c:pt>
                <c:pt idx="9">
                  <c:v>42.45</c:v>
                </c:pt>
                <c:pt idx="10">
                  <c:v>43.2</c:v>
                </c:pt>
                <c:pt idx="11">
                  <c:v>44.02</c:v>
                </c:pt>
                <c:pt idx="12">
                  <c:v>44.91</c:v>
                </c:pt>
                <c:pt idx="13">
                  <c:v>45.89</c:v>
                </c:pt>
                <c:pt idx="14">
                  <c:v>46.93</c:v>
                </c:pt>
                <c:pt idx="15">
                  <c:v>48.06</c:v>
                </c:pt>
                <c:pt idx="16">
                  <c:v>49.26</c:v>
                </c:pt>
                <c:pt idx="17">
                  <c:v>50.53</c:v>
                </c:pt>
                <c:pt idx="18">
                  <c:v>51.87</c:v>
                </c:pt>
                <c:pt idx="19">
                  <c:v>53.29</c:v>
                </c:pt>
                <c:pt idx="20">
                  <c:v>54.78</c:v>
                </c:pt>
                <c:pt idx="21">
                  <c:v>56.34</c:v>
                </c:pt>
                <c:pt idx="22">
                  <c:v>57.97</c:v>
                </c:pt>
                <c:pt idx="23">
                  <c:v>59.67</c:v>
                </c:pt>
                <c:pt idx="24">
                  <c:v>61.44</c:v>
                </c:pt>
                <c:pt idx="25">
                  <c:v>63.28</c:v>
                </c:pt>
                <c:pt idx="26">
                  <c:v>65.180000000000007</c:v>
                </c:pt>
                <c:pt idx="27">
                  <c:v>67.150000000000006</c:v>
                </c:pt>
                <c:pt idx="28">
                  <c:v>69.19</c:v>
                </c:pt>
                <c:pt idx="29">
                  <c:v>71.290000000000006</c:v>
                </c:pt>
                <c:pt idx="30">
                  <c:v>73.45</c:v>
                </c:pt>
                <c:pt idx="31">
                  <c:v>75.67</c:v>
                </c:pt>
                <c:pt idx="32">
                  <c:v>77.959999999999994</c:v>
                </c:pt>
                <c:pt idx="33">
                  <c:v>80.31</c:v>
                </c:pt>
                <c:pt idx="34">
                  <c:v>82.71</c:v>
                </c:pt>
                <c:pt idx="35">
                  <c:v>85.17</c:v>
                </c:pt>
                <c:pt idx="36">
                  <c:v>87.69</c:v>
                </c:pt>
                <c:pt idx="37">
                  <c:v>90.26</c:v>
                </c:pt>
                <c:pt idx="38">
                  <c:v>92.89</c:v>
                </c:pt>
                <c:pt idx="39">
                  <c:v>95.57</c:v>
                </c:pt>
                <c:pt idx="40">
                  <c:v>98.3</c:v>
                </c:pt>
                <c:pt idx="41">
                  <c:v>101.09</c:v>
                </c:pt>
                <c:pt idx="42">
                  <c:v>103.92</c:v>
                </c:pt>
                <c:pt idx="43">
                  <c:v>106.8</c:v>
                </c:pt>
                <c:pt idx="44">
                  <c:v>109.72</c:v>
                </c:pt>
                <c:pt idx="45">
                  <c:v>112.69</c:v>
                </c:pt>
                <c:pt idx="46">
                  <c:v>115.7</c:v>
                </c:pt>
                <c:pt idx="47">
                  <c:v>118.76</c:v>
                </c:pt>
                <c:pt idx="48">
                  <c:v>121.85</c:v>
                </c:pt>
                <c:pt idx="49">
                  <c:v>124.99</c:v>
                </c:pt>
                <c:pt idx="50">
                  <c:v>128.16</c:v>
                </c:pt>
                <c:pt idx="51">
                  <c:v>131.37</c:v>
                </c:pt>
                <c:pt idx="52">
                  <c:v>134.61000000000001</c:v>
                </c:pt>
                <c:pt idx="53">
                  <c:v>137.88999999999999</c:v>
                </c:pt>
                <c:pt idx="54">
                  <c:v>141.19</c:v>
                </c:pt>
                <c:pt idx="55">
                  <c:v>144.53</c:v>
                </c:pt>
                <c:pt idx="56">
                  <c:v>147.9</c:v>
                </c:pt>
                <c:pt idx="57">
                  <c:v>151.30000000000001</c:v>
                </c:pt>
                <c:pt idx="58">
                  <c:v>154.72</c:v>
                </c:pt>
                <c:pt idx="59">
                  <c:v>158.16</c:v>
                </c:pt>
                <c:pt idx="60">
                  <c:v>161.63</c:v>
                </c:pt>
                <c:pt idx="61">
                  <c:v>165.12</c:v>
                </c:pt>
                <c:pt idx="62">
                  <c:v>168.63</c:v>
                </c:pt>
                <c:pt idx="63">
                  <c:v>172.16</c:v>
                </c:pt>
                <c:pt idx="64">
                  <c:v>175.7</c:v>
                </c:pt>
                <c:pt idx="65">
                  <c:v>179.26</c:v>
                </c:pt>
                <c:pt idx="66">
                  <c:v>182.83</c:v>
                </c:pt>
                <c:pt idx="67">
                  <c:v>186.42</c:v>
                </c:pt>
                <c:pt idx="68">
                  <c:v>190.02</c:v>
                </c:pt>
                <c:pt idx="69">
                  <c:v>193.62</c:v>
                </c:pt>
                <c:pt idx="70">
                  <c:v>197.24</c:v>
                </c:pt>
                <c:pt idx="71">
                  <c:v>200.86</c:v>
                </c:pt>
                <c:pt idx="72">
                  <c:v>204.49</c:v>
                </c:pt>
                <c:pt idx="73">
                  <c:v>208.12</c:v>
                </c:pt>
                <c:pt idx="74">
                  <c:v>211.75</c:v>
                </c:pt>
                <c:pt idx="75">
                  <c:v>215.38</c:v>
                </c:pt>
                <c:pt idx="76">
                  <c:v>219.02</c:v>
                </c:pt>
                <c:pt idx="77">
                  <c:v>222.65</c:v>
                </c:pt>
                <c:pt idx="78">
                  <c:v>226.27</c:v>
                </c:pt>
                <c:pt idx="79">
                  <c:v>229.9</c:v>
                </c:pt>
                <c:pt idx="80">
                  <c:v>233.51</c:v>
                </c:pt>
                <c:pt idx="81">
                  <c:v>237.12</c:v>
                </c:pt>
                <c:pt idx="82">
                  <c:v>240.73</c:v>
                </c:pt>
                <c:pt idx="83">
                  <c:v>244.32</c:v>
                </c:pt>
                <c:pt idx="84">
                  <c:v>247.9</c:v>
                </c:pt>
                <c:pt idx="85">
                  <c:v>251.47</c:v>
                </c:pt>
                <c:pt idx="86">
                  <c:v>255.03</c:v>
                </c:pt>
                <c:pt idx="87">
                  <c:v>258.57</c:v>
                </c:pt>
                <c:pt idx="88">
                  <c:v>262.08999999999997</c:v>
                </c:pt>
                <c:pt idx="89">
                  <c:v>265.60000000000002</c:v>
                </c:pt>
                <c:pt idx="90">
                  <c:v>269.08999999999997</c:v>
                </c:pt>
                <c:pt idx="91">
                  <c:v>272.57</c:v>
                </c:pt>
                <c:pt idx="92">
                  <c:v>276.02</c:v>
                </c:pt>
                <c:pt idx="93">
                  <c:v>279.45</c:v>
                </c:pt>
                <c:pt idx="94">
                  <c:v>282.86</c:v>
                </c:pt>
                <c:pt idx="95">
                  <c:v>286.24</c:v>
                </c:pt>
                <c:pt idx="96">
                  <c:v>289.61</c:v>
                </c:pt>
                <c:pt idx="97">
                  <c:v>292.95</c:v>
                </c:pt>
                <c:pt idx="98">
                  <c:v>296.26</c:v>
                </c:pt>
                <c:pt idx="99">
                  <c:v>299.54000000000002</c:v>
                </c:pt>
                <c:pt idx="100">
                  <c:v>302.8</c:v>
                </c:pt>
                <c:pt idx="101">
                  <c:v>306.02999999999997</c:v>
                </c:pt>
                <c:pt idx="102">
                  <c:v>309.23</c:v>
                </c:pt>
                <c:pt idx="103">
                  <c:v>312.39999999999998</c:v>
                </c:pt>
                <c:pt idx="104">
                  <c:v>315.54000000000002</c:v>
                </c:pt>
                <c:pt idx="105">
                  <c:v>318.64999999999998</c:v>
                </c:pt>
                <c:pt idx="106">
                  <c:v>321.73</c:v>
                </c:pt>
                <c:pt idx="107">
                  <c:v>324.77</c:v>
                </c:pt>
                <c:pt idx="108">
                  <c:v>327.79</c:v>
                </c:pt>
                <c:pt idx="109">
                  <c:v>330.76</c:v>
                </c:pt>
                <c:pt idx="110">
                  <c:v>333.71</c:v>
                </c:pt>
                <c:pt idx="111">
                  <c:v>336.61</c:v>
                </c:pt>
                <c:pt idx="112">
                  <c:v>339.49</c:v>
                </c:pt>
                <c:pt idx="113">
                  <c:v>342.32</c:v>
                </c:pt>
                <c:pt idx="114">
                  <c:v>345.12</c:v>
                </c:pt>
                <c:pt idx="115">
                  <c:v>347.89</c:v>
                </c:pt>
                <c:pt idx="116">
                  <c:v>350.61</c:v>
                </c:pt>
                <c:pt idx="117">
                  <c:v>353.3</c:v>
                </c:pt>
                <c:pt idx="118">
                  <c:v>355.95</c:v>
                </c:pt>
                <c:pt idx="119">
                  <c:v>358.56</c:v>
                </c:pt>
                <c:pt idx="120">
                  <c:v>361.13</c:v>
                </c:pt>
                <c:pt idx="121">
                  <c:v>363.66</c:v>
                </c:pt>
                <c:pt idx="122">
                  <c:v>366.16</c:v>
                </c:pt>
                <c:pt idx="123">
                  <c:v>368.61</c:v>
                </c:pt>
                <c:pt idx="124">
                  <c:v>371.02</c:v>
                </c:pt>
                <c:pt idx="125">
                  <c:v>373.39</c:v>
                </c:pt>
                <c:pt idx="126">
                  <c:v>375.72</c:v>
                </c:pt>
                <c:pt idx="127">
                  <c:v>378.01</c:v>
                </c:pt>
                <c:pt idx="128">
                  <c:v>380.26</c:v>
                </c:pt>
                <c:pt idx="129">
                  <c:v>382.47</c:v>
                </c:pt>
                <c:pt idx="130">
                  <c:v>384.63</c:v>
                </c:pt>
                <c:pt idx="131">
                  <c:v>386.76</c:v>
                </c:pt>
                <c:pt idx="132">
                  <c:v>388.84</c:v>
                </c:pt>
                <c:pt idx="133">
                  <c:v>390.88</c:v>
                </c:pt>
                <c:pt idx="134">
                  <c:v>392.87</c:v>
                </c:pt>
                <c:pt idx="135">
                  <c:v>394.83</c:v>
                </c:pt>
                <c:pt idx="136">
                  <c:v>396.74</c:v>
                </c:pt>
                <c:pt idx="137">
                  <c:v>398.61</c:v>
                </c:pt>
                <c:pt idx="138">
                  <c:v>400.43</c:v>
                </c:pt>
                <c:pt idx="139">
                  <c:v>402.22</c:v>
                </c:pt>
                <c:pt idx="140">
                  <c:v>403.96</c:v>
                </c:pt>
                <c:pt idx="141">
                  <c:v>405.66</c:v>
                </c:pt>
                <c:pt idx="142">
                  <c:v>407.31</c:v>
                </c:pt>
                <c:pt idx="143">
                  <c:v>408.92</c:v>
                </c:pt>
                <c:pt idx="144">
                  <c:v>410.49</c:v>
                </c:pt>
                <c:pt idx="145">
                  <c:v>412.02</c:v>
                </c:pt>
                <c:pt idx="146">
                  <c:v>413.5</c:v>
                </c:pt>
                <c:pt idx="147">
                  <c:v>414.94</c:v>
                </c:pt>
                <c:pt idx="148">
                  <c:v>416.33</c:v>
                </c:pt>
                <c:pt idx="149">
                  <c:v>417.69</c:v>
                </c:pt>
                <c:pt idx="150">
                  <c:v>419</c:v>
                </c:pt>
                <c:pt idx="151">
                  <c:v>420.26</c:v>
                </c:pt>
                <c:pt idx="152">
                  <c:v>421.49</c:v>
                </c:pt>
                <c:pt idx="153">
                  <c:v>422.67</c:v>
                </c:pt>
                <c:pt idx="154">
                  <c:v>423.8</c:v>
                </c:pt>
                <c:pt idx="155">
                  <c:v>424.9</c:v>
                </c:pt>
                <c:pt idx="156">
                  <c:v>425.95</c:v>
                </c:pt>
                <c:pt idx="157">
                  <c:v>426.96</c:v>
                </c:pt>
                <c:pt idx="158">
                  <c:v>427.92</c:v>
                </c:pt>
                <c:pt idx="159">
                  <c:v>428.84</c:v>
                </c:pt>
                <c:pt idx="160">
                  <c:v>429.72</c:v>
                </c:pt>
                <c:pt idx="161">
                  <c:v>430.55</c:v>
                </c:pt>
                <c:pt idx="162">
                  <c:v>431.35</c:v>
                </c:pt>
                <c:pt idx="163">
                  <c:v>432.1</c:v>
                </c:pt>
                <c:pt idx="164">
                  <c:v>432.8</c:v>
                </c:pt>
                <c:pt idx="165">
                  <c:v>433.47</c:v>
                </c:pt>
                <c:pt idx="166">
                  <c:v>434.09</c:v>
                </c:pt>
                <c:pt idx="167">
                  <c:v>434.66</c:v>
                </c:pt>
                <c:pt idx="168">
                  <c:v>435.2</c:v>
                </c:pt>
                <c:pt idx="169">
                  <c:v>435.69</c:v>
                </c:pt>
                <c:pt idx="170">
                  <c:v>436.14</c:v>
                </c:pt>
                <c:pt idx="171">
                  <c:v>436.54</c:v>
                </c:pt>
                <c:pt idx="172">
                  <c:v>436.91</c:v>
                </c:pt>
                <c:pt idx="173">
                  <c:v>437.23</c:v>
                </c:pt>
                <c:pt idx="174">
                  <c:v>437.51</c:v>
                </c:pt>
                <c:pt idx="175">
                  <c:v>437.74</c:v>
                </c:pt>
                <c:pt idx="176">
                  <c:v>437.93</c:v>
                </c:pt>
                <c:pt idx="177">
                  <c:v>438.08</c:v>
                </c:pt>
                <c:pt idx="178">
                  <c:v>438.19</c:v>
                </c:pt>
                <c:pt idx="179">
                  <c:v>438.25</c:v>
                </c:pt>
                <c:pt idx="180">
                  <c:v>438.28</c:v>
                </c:pt>
                <c:pt idx="181">
                  <c:v>438.25</c:v>
                </c:pt>
                <c:pt idx="182">
                  <c:v>438.19</c:v>
                </c:pt>
                <c:pt idx="183">
                  <c:v>438.08</c:v>
                </c:pt>
                <c:pt idx="184">
                  <c:v>437.93</c:v>
                </c:pt>
                <c:pt idx="185">
                  <c:v>437.74</c:v>
                </c:pt>
                <c:pt idx="186">
                  <c:v>437.51</c:v>
                </c:pt>
                <c:pt idx="187">
                  <c:v>437.23</c:v>
                </c:pt>
                <c:pt idx="188">
                  <c:v>436.91</c:v>
                </c:pt>
                <c:pt idx="189">
                  <c:v>436.54</c:v>
                </c:pt>
                <c:pt idx="190">
                  <c:v>436.14</c:v>
                </c:pt>
                <c:pt idx="191">
                  <c:v>435.69</c:v>
                </c:pt>
                <c:pt idx="192">
                  <c:v>435.2</c:v>
                </c:pt>
                <c:pt idx="193">
                  <c:v>434.66</c:v>
                </c:pt>
                <c:pt idx="194">
                  <c:v>434.09</c:v>
                </c:pt>
                <c:pt idx="195">
                  <c:v>433.47</c:v>
                </c:pt>
                <c:pt idx="196">
                  <c:v>432.8</c:v>
                </c:pt>
                <c:pt idx="197">
                  <c:v>432.1</c:v>
                </c:pt>
                <c:pt idx="198">
                  <c:v>431.35</c:v>
                </c:pt>
                <c:pt idx="199">
                  <c:v>430.55</c:v>
                </c:pt>
                <c:pt idx="200">
                  <c:v>429.72</c:v>
                </c:pt>
                <c:pt idx="201">
                  <c:v>428.84</c:v>
                </c:pt>
                <c:pt idx="202">
                  <c:v>427.92</c:v>
                </c:pt>
                <c:pt idx="203">
                  <c:v>426.96</c:v>
                </c:pt>
                <c:pt idx="204">
                  <c:v>425.95</c:v>
                </c:pt>
                <c:pt idx="205">
                  <c:v>424.9</c:v>
                </c:pt>
                <c:pt idx="206">
                  <c:v>423.8</c:v>
                </c:pt>
                <c:pt idx="207">
                  <c:v>422.67</c:v>
                </c:pt>
                <c:pt idx="208">
                  <c:v>421.49</c:v>
                </c:pt>
                <c:pt idx="209">
                  <c:v>420.26</c:v>
                </c:pt>
                <c:pt idx="210">
                  <c:v>419</c:v>
                </c:pt>
                <c:pt idx="211">
                  <c:v>417.69</c:v>
                </c:pt>
                <c:pt idx="212">
                  <c:v>416.33</c:v>
                </c:pt>
                <c:pt idx="213">
                  <c:v>414.94</c:v>
                </c:pt>
                <c:pt idx="214">
                  <c:v>413.5</c:v>
                </c:pt>
                <c:pt idx="215">
                  <c:v>412.02</c:v>
                </c:pt>
                <c:pt idx="216">
                  <c:v>410.49</c:v>
                </c:pt>
                <c:pt idx="217">
                  <c:v>408.92</c:v>
                </c:pt>
                <c:pt idx="218">
                  <c:v>407.31</c:v>
                </c:pt>
                <c:pt idx="219">
                  <c:v>405.66</c:v>
                </c:pt>
                <c:pt idx="220">
                  <c:v>403.96</c:v>
                </c:pt>
                <c:pt idx="221">
                  <c:v>402.22</c:v>
                </c:pt>
                <c:pt idx="222">
                  <c:v>400.43</c:v>
                </c:pt>
                <c:pt idx="223">
                  <c:v>398.61</c:v>
                </c:pt>
                <c:pt idx="224">
                  <c:v>396.74</c:v>
                </c:pt>
                <c:pt idx="225">
                  <c:v>394.83</c:v>
                </c:pt>
                <c:pt idx="226">
                  <c:v>392.87</c:v>
                </c:pt>
                <c:pt idx="227">
                  <c:v>390.88</c:v>
                </c:pt>
                <c:pt idx="228">
                  <c:v>388.84</c:v>
                </c:pt>
                <c:pt idx="229">
                  <c:v>386.76</c:v>
                </c:pt>
                <c:pt idx="230">
                  <c:v>384.63</c:v>
                </c:pt>
                <c:pt idx="231">
                  <c:v>382.47</c:v>
                </c:pt>
                <c:pt idx="232">
                  <c:v>380.26</c:v>
                </c:pt>
                <c:pt idx="233">
                  <c:v>378.01</c:v>
                </c:pt>
                <c:pt idx="234">
                  <c:v>375.72</c:v>
                </c:pt>
                <c:pt idx="235">
                  <c:v>373.39</c:v>
                </c:pt>
                <c:pt idx="236">
                  <c:v>371.02</c:v>
                </c:pt>
                <c:pt idx="237">
                  <c:v>368.61</c:v>
                </c:pt>
                <c:pt idx="238">
                  <c:v>366.16</c:v>
                </c:pt>
                <c:pt idx="239">
                  <c:v>363.66</c:v>
                </c:pt>
                <c:pt idx="240">
                  <c:v>361.13</c:v>
                </c:pt>
                <c:pt idx="241">
                  <c:v>358.56</c:v>
                </c:pt>
                <c:pt idx="242">
                  <c:v>355.95</c:v>
                </c:pt>
                <c:pt idx="243">
                  <c:v>353.3</c:v>
                </c:pt>
                <c:pt idx="244">
                  <c:v>350.61</c:v>
                </c:pt>
                <c:pt idx="245">
                  <c:v>347.89</c:v>
                </c:pt>
                <c:pt idx="246">
                  <c:v>345.12</c:v>
                </c:pt>
                <c:pt idx="247">
                  <c:v>342.32</c:v>
                </c:pt>
                <c:pt idx="248">
                  <c:v>339.49</c:v>
                </c:pt>
                <c:pt idx="249">
                  <c:v>336.61</c:v>
                </c:pt>
                <c:pt idx="250">
                  <c:v>333.71</c:v>
                </c:pt>
                <c:pt idx="251">
                  <c:v>330.76</c:v>
                </c:pt>
                <c:pt idx="252">
                  <c:v>327.79</c:v>
                </c:pt>
                <c:pt idx="253">
                  <c:v>324.77</c:v>
                </c:pt>
                <c:pt idx="254">
                  <c:v>321.73</c:v>
                </c:pt>
                <c:pt idx="255">
                  <c:v>318.64999999999998</c:v>
                </c:pt>
                <c:pt idx="256">
                  <c:v>315.54000000000002</c:v>
                </c:pt>
                <c:pt idx="257">
                  <c:v>312.39999999999998</c:v>
                </c:pt>
                <c:pt idx="258">
                  <c:v>309.23</c:v>
                </c:pt>
                <c:pt idx="259">
                  <c:v>306.02999999999997</c:v>
                </c:pt>
                <c:pt idx="260">
                  <c:v>302.8</c:v>
                </c:pt>
                <c:pt idx="261">
                  <c:v>299.54000000000002</c:v>
                </c:pt>
                <c:pt idx="262">
                  <c:v>296.26</c:v>
                </c:pt>
                <c:pt idx="263">
                  <c:v>292.95</c:v>
                </c:pt>
                <c:pt idx="264">
                  <c:v>289.61</c:v>
                </c:pt>
                <c:pt idx="265">
                  <c:v>286.24</c:v>
                </c:pt>
                <c:pt idx="266">
                  <c:v>282.86</c:v>
                </c:pt>
                <c:pt idx="267">
                  <c:v>279.45</c:v>
                </c:pt>
                <c:pt idx="268">
                  <c:v>276.02</c:v>
                </c:pt>
                <c:pt idx="269">
                  <c:v>272.57</c:v>
                </c:pt>
                <c:pt idx="270">
                  <c:v>269.08999999999997</c:v>
                </c:pt>
                <c:pt idx="271">
                  <c:v>265.60000000000002</c:v>
                </c:pt>
                <c:pt idx="272">
                  <c:v>262.08999999999997</c:v>
                </c:pt>
                <c:pt idx="273">
                  <c:v>258.57</c:v>
                </c:pt>
                <c:pt idx="274">
                  <c:v>255.03</c:v>
                </c:pt>
                <c:pt idx="275">
                  <c:v>251.47</c:v>
                </c:pt>
                <c:pt idx="276">
                  <c:v>247.9</c:v>
                </c:pt>
                <c:pt idx="277">
                  <c:v>244.32</c:v>
                </c:pt>
                <c:pt idx="278">
                  <c:v>240.73</c:v>
                </c:pt>
                <c:pt idx="279">
                  <c:v>237.12</c:v>
                </c:pt>
                <c:pt idx="280">
                  <c:v>233.51</c:v>
                </c:pt>
                <c:pt idx="281">
                  <c:v>229.9</c:v>
                </c:pt>
                <c:pt idx="282">
                  <c:v>226.27</c:v>
                </c:pt>
                <c:pt idx="283">
                  <c:v>222.65</c:v>
                </c:pt>
                <c:pt idx="284">
                  <c:v>219.02</c:v>
                </c:pt>
                <c:pt idx="285">
                  <c:v>215.38</c:v>
                </c:pt>
                <c:pt idx="286">
                  <c:v>211.75</c:v>
                </c:pt>
                <c:pt idx="287">
                  <c:v>208.12</c:v>
                </c:pt>
                <c:pt idx="288">
                  <c:v>204.49</c:v>
                </c:pt>
                <c:pt idx="289">
                  <c:v>200.86</c:v>
                </c:pt>
                <c:pt idx="290">
                  <c:v>197.24</c:v>
                </c:pt>
                <c:pt idx="291">
                  <c:v>193.62</c:v>
                </c:pt>
                <c:pt idx="292">
                  <c:v>190.02</c:v>
                </c:pt>
                <c:pt idx="293">
                  <c:v>186.42</c:v>
                </c:pt>
                <c:pt idx="294">
                  <c:v>182.83</c:v>
                </c:pt>
                <c:pt idx="295">
                  <c:v>179.26</c:v>
                </c:pt>
                <c:pt idx="296">
                  <c:v>175.7</c:v>
                </c:pt>
                <c:pt idx="297">
                  <c:v>172.16</c:v>
                </c:pt>
                <c:pt idx="298">
                  <c:v>168.63</c:v>
                </c:pt>
                <c:pt idx="299">
                  <c:v>165.12</c:v>
                </c:pt>
                <c:pt idx="300">
                  <c:v>161.63</c:v>
                </c:pt>
                <c:pt idx="301">
                  <c:v>158.16</c:v>
                </c:pt>
                <c:pt idx="302">
                  <c:v>154.72</c:v>
                </c:pt>
                <c:pt idx="303">
                  <c:v>151.30000000000001</c:v>
                </c:pt>
                <c:pt idx="304">
                  <c:v>147.9</c:v>
                </c:pt>
                <c:pt idx="305">
                  <c:v>144.53</c:v>
                </c:pt>
                <c:pt idx="306">
                  <c:v>141.19</c:v>
                </c:pt>
                <c:pt idx="307">
                  <c:v>137.88999999999999</c:v>
                </c:pt>
                <c:pt idx="308">
                  <c:v>134.61000000000001</c:v>
                </c:pt>
                <c:pt idx="309">
                  <c:v>131.37</c:v>
                </c:pt>
                <c:pt idx="310">
                  <c:v>128.16</c:v>
                </c:pt>
                <c:pt idx="311">
                  <c:v>124.99</c:v>
                </c:pt>
                <c:pt idx="312">
                  <c:v>121.85</c:v>
                </c:pt>
                <c:pt idx="313">
                  <c:v>118.76</c:v>
                </c:pt>
                <c:pt idx="314">
                  <c:v>115.7</c:v>
                </c:pt>
                <c:pt idx="315">
                  <c:v>112.69</c:v>
                </c:pt>
                <c:pt idx="316">
                  <c:v>109.72</c:v>
                </c:pt>
                <c:pt idx="317">
                  <c:v>106.8</c:v>
                </c:pt>
                <c:pt idx="318">
                  <c:v>103.92</c:v>
                </c:pt>
                <c:pt idx="319">
                  <c:v>101.09</c:v>
                </c:pt>
                <c:pt idx="320">
                  <c:v>98.3</c:v>
                </c:pt>
                <c:pt idx="321">
                  <c:v>95.57</c:v>
                </c:pt>
                <c:pt idx="322">
                  <c:v>92.89</c:v>
                </c:pt>
                <c:pt idx="323">
                  <c:v>90.26</c:v>
                </c:pt>
                <c:pt idx="324">
                  <c:v>87.69</c:v>
                </c:pt>
                <c:pt idx="325">
                  <c:v>85.17</c:v>
                </c:pt>
                <c:pt idx="326">
                  <c:v>82.71</c:v>
                </c:pt>
                <c:pt idx="327">
                  <c:v>80.31</c:v>
                </c:pt>
                <c:pt idx="328">
                  <c:v>77.959999999999994</c:v>
                </c:pt>
                <c:pt idx="329">
                  <c:v>75.67</c:v>
                </c:pt>
                <c:pt idx="330">
                  <c:v>73.45</c:v>
                </c:pt>
                <c:pt idx="331">
                  <c:v>71.290000000000006</c:v>
                </c:pt>
                <c:pt idx="332">
                  <c:v>69.19</c:v>
                </c:pt>
                <c:pt idx="333">
                  <c:v>67.150000000000006</c:v>
                </c:pt>
                <c:pt idx="334">
                  <c:v>65.180000000000007</c:v>
                </c:pt>
                <c:pt idx="335">
                  <c:v>63.28</c:v>
                </c:pt>
                <c:pt idx="336">
                  <c:v>61.44</c:v>
                </c:pt>
                <c:pt idx="337">
                  <c:v>59.67</c:v>
                </c:pt>
                <c:pt idx="338">
                  <c:v>57.97</c:v>
                </c:pt>
                <c:pt idx="339">
                  <c:v>56.34</c:v>
                </c:pt>
                <c:pt idx="340">
                  <c:v>54.78</c:v>
                </c:pt>
                <c:pt idx="341">
                  <c:v>53.29</c:v>
                </c:pt>
                <c:pt idx="342">
                  <c:v>51.87</c:v>
                </c:pt>
                <c:pt idx="343">
                  <c:v>50.53</c:v>
                </c:pt>
                <c:pt idx="344">
                  <c:v>49.26</c:v>
                </c:pt>
                <c:pt idx="345">
                  <c:v>48.06</c:v>
                </c:pt>
                <c:pt idx="346">
                  <c:v>46.93</c:v>
                </c:pt>
                <c:pt idx="347">
                  <c:v>45.89</c:v>
                </c:pt>
                <c:pt idx="348">
                  <c:v>44.91</c:v>
                </c:pt>
                <c:pt idx="349">
                  <c:v>44.02</c:v>
                </c:pt>
                <c:pt idx="350">
                  <c:v>43.2</c:v>
                </c:pt>
                <c:pt idx="351">
                  <c:v>42.45</c:v>
                </c:pt>
                <c:pt idx="352">
                  <c:v>41.79</c:v>
                </c:pt>
                <c:pt idx="353">
                  <c:v>41.2</c:v>
                </c:pt>
                <c:pt idx="354">
                  <c:v>40.69</c:v>
                </c:pt>
                <c:pt idx="355">
                  <c:v>40.26</c:v>
                </c:pt>
                <c:pt idx="356">
                  <c:v>39.9</c:v>
                </c:pt>
                <c:pt idx="357">
                  <c:v>39.630000000000003</c:v>
                </c:pt>
                <c:pt idx="358">
                  <c:v>39.43</c:v>
                </c:pt>
                <c:pt idx="359">
                  <c:v>39.31</c:v>
                </c:pt>
                <c:pt idx="360">
                  <c:v>39.270000000000003</c:v>
                </c:pt>
                <c:pt idx="361">
                  <c:v>39.31</c:v>
                </c:pt>
                <c:pt idx="362">
                  <c:v>39.43</c:v>
                </c:pt>
                <c:pt idx="363">
                  <c:v>39.630000000000003</c:v>
                </c:pt>
                <c:pt idx="364">
                  <c:v>39.9</c:v>
                </c:pt>
                <c:pt idx="365">
                  <c:v>40.26</c:v>
                </c:pt>
                <c:pt idx="366">
                  <c:v>40.69</c:v>
                </c:pt>
                <c:pt idx="367">
                  <c:v>41.2</c:v>
                </c:pt>
                <c:pt idx="368">
                  <c:v>41.79</c:v>
                </c:pt>
                <c:pt idx="369">
                  <c:v>42.45</c:v>
                </c:pt>
                <c:pt idx="370">
                  <c:v>43.2</c:v>
                </c:pt>
                <c:pt idx="371">
                  <c:v>44.02</c:v>
                </c:pt>
                <c:pt idx="372">
                  <c:v>44.91</c:v>
                </c:pt>
                <c:pt idx="373">
                  <c:v>45.89</c:v>
                </c:pt>
                <c:pt idx="374">
                  <c:v>46.93</c:v>
                </c:pt>
                <c:pt idx="375">
                  <c:v>48.06</c:v>
                </c:pt>
                <c:pt idx="376">
                  <c:v>49.26</c:v>
                </c:pt>
                <c:pt idx="377">
                  <c:v>50.53</c:v>
                </c:pt>
                <c:pt idx="378">
                  <c:v>51.87</c:v>
                </c:pt>
                <c:pt idx="379">
                  <c:v>53.29</c:v>
                </c:pt>
                <c:pt idx="380">
                  <c:v>54.78</c:v>
                </c:pt>
                <c:pt idx="381">
                  <c:v>56.34</c:v>
                </c:pt>
                <c:pt idx="382">
                  <c:v>57.97</c:v>
                </c:pt>
                <c:pt idx="383">
                  <c:v>59.67</c:v>
                </c:pt>
                <c:pt idx="384">
                  <c:v>61.44</c:v>
                </c:pt>
                <c:pt idx="385">
                  <c:v>63.28</c:v>
                </c:pt>
                <c:pt idx="386">
                  <c:v>65.180000000000007</c:v>
                </c:pt>
                <c:pt idx="387">
                  <c:v>67.150000000000006</c:v>
                </c:pt>
                <c:pt idx="388">
                  <c:v>69.19</c:v>
                </c:pt>
                <c:pt idx="389">
                  <c:v>71.290000000000006</c:v>
                </c:pt>
                <c:pt idx="390">
                  <c:v>73.45</c:v>
                </c:pt>
                <c:pt idx="391">
                  <c:v>75.67</c:v>
                </c:pt>
                <c:pt idx="392">
                  <c:v>77.959999999999994</c:v>
                </c:pt>
                <c:pt idx="393">
                  <c:v>80.31</c:v>
                </c:pt>
                <c:pt idx="394">
                  <c:v>82.71</c:v>
                </c:pt>
                <c:pt idx="395">
                  <c:v>85.17</c:v>
                </c:pt>
                <c:pt idx="396">
                  <c:v>87.69</c:v>
                </c:pt>
                <c:pt idx="397">
                  <c:v>90.26</c:v>
                </c:pt>
                <c:pt idx="398">
                  <c:v>92.89</c:v>
                </c:pt>
                <c:pt idx="399">
                  <c:v>95.57</c:v>
                </c:pt>
                <c:pt idx="400">
                  <c:v>98.3</c:v>
                </c:pt>
                <c:pt idx="401">
                  <c:v>101.09</c:v>
                </c:pt>
                <c:pt idx="402">
                  <c:v>103.92</c:v>
                </c:pt>
                <c:pt idx="403">
                  <c:v>106.8</c:v>
                </c:pt>
                <c:pt idx="404">
                  <c:v>109.72</c:v>
                </c:pt>
                <c:pt idx="405">
                  <c:v>112.69</c:v>
                </c:pt>
                <c:pt idx="406">
                  <c:v>115.7</c:v>
                </c:pt>
                <c:pt idx="407">
                  <c:v>118.76</c:v>
                </c:pt>
                <c:pt idx="408">
                  <c:v>121.85</c:v>
                </c:pt>
                <c:pt idx="409">
                  <c:v>124.99</c:v>
                </c:pt>
                <c:pt idx="410">
                  <c:v>128.16</c:v>
                </c:pt>
                <c:pt idx="411">
                  <c:v>131.37</c:v>
                </c:pt>
                <c:pt idx="412">
                  <c:v>134.61000000000001</c:v>
                </c:pt>
                <c:pt idx="413">
                  <c:v>137.88999999999999</c:v>
                </c:pt>
                <c:pt idx="414">
                  <c:v>141.19</c:v>
                </c:pt>
                <c:pt idx="415">
                  <c:v>144.53</c:v>
                </c:pt>
                <c:pt idx="416">
                  <c:v>147.9</c:v>
                </c:pt>
                <c:pt idx="417">
                  <c:v>151.30000000000001</c:v>
                </c:pt>
                <c:pt idx="418">
                  <c:v>154.72</c:v>
                </c:pt>
                <c:pt idx="419">
                  <c:v>158.16</c:v>
                </c:pt>
                <c:pt idx="420">
                  <c:v>161.63</c:v>
                </c:pt>
                <c:pt idx="421">
                  <c:v>165.12</c:v>
                </c:pt>
                <c:pt idx="422">
                  <c:v>168.63</c:v>
                </c:pt>
                <c:pt idx="423">
                  <c:v>172.16</c:v>
                </c:pt>
                <c:pt idx="424">
                  <c:v>175.7</c:v>
                </c:pt>
                <c:pt idx="425">
                  <c:v>179.26</c:v>
                </c:pt>
                <c:pt idx="426">
                  <c:v>182.83</c:v>
                </c:pt>
                <c:pt idx="427">
                  <c:v>186.42</c:v>
                </c:pt>
                <c:pt idx="428">
                  <c:v>190.02</c:v>
                </c:pt>
                <c:pt idx="429">
                  <c:v>193.62</c:v>
                </c:pt>
                <c:pt idx="430">
                  <c:v>197.24</c:v>
                </c:pt>
                <c:pt idx="431">
                  <c:v>200.86</c:v>
                </c:pt>
                <c:pt idx="432">
                  <c:v>204.49</c:v>
                </c:pt>
                <c:pt idx="433">
                  <c:v>208.12</c:v>
                </c:pt>
                <c:pt idx="434">
                  <c:v>211.75</c:v>
                </c:pt>
                <c:pt idx="435">
                  <c:v>215.38</c:v>
                </c:pt>
                <c:pt idx="436">
                  <c:v>219.02</c:v>
                </c:pt>
                <c:pt idx="437">
                  <c:v>222.65</c:v>
                </c:pt>
                <c:pt idx="438">
                  <c:v>226.27</c:v>
                </c:pt>
                <c:pt idx="439">
                  <c:v>229.9</c:v>
                </c:pt>
                <c:pt idx="440">
                  <c:v>233.51</c:v>
                </c:pt>
                <c:pt idx="441">
                  <c:v>237.12</c:v>
                </c:pt>
                <c:pt idx="442">
                  <c:v>240.73</c:v>
                </c:pt>
                <c:pt idx="443">
                  <c:v>244.32</c:v>
                </c:pt>
                <c:pt idx="444">
                  <c:v>247.9</c:v>
                </c:pt>
                <c:pt idx="445">
                  <c:v>251.47</c:v>
                </c:pt>
                <c:pt idx="446">
                  <c:v>255.03</c:v>
                </c:pt>
                <c:pt idx="447">
                  <c:v>258.57</c:v>
                </c:pt>
                <c:pt idx="448">
                  <c:v>262.08999999999997</c:v>
                </c:pt>
                <c:pt idx="449">
                  <c:v>265.60000000000002</c:v>
                </c:pt>
                <c:pt idx="450">
                  <c:v>269.08999999999997</c:v>
                </c:pt>
                <c:pt idx="451">
                  <c:v>272.57</c:v>
                </c:pt>
                <c:pt idx="452">
                  <c:v>276.02</c:v>
                </c:pt>
                <c:pt idx="453">
                  <c:v>279.45</c:v>
                </c:pt>
                <c:pt idx="454">
                  <c:v>282.86</c:v>
                </c:pt>
                <c:pt idx="455">
                  <c:v>286.24</c:v>
                </c:pt>
                <c:pt idx="456">
                  <c:v>289.61</c:v>
                </c:pt>
                <c:pt idx="457">
                  <c:v>292.95</c:v>
                </c:pt>
                <c:pt idx="458">
                  <c:v>296.26</c:v>
                </c:pt>
                <c:pt idx="459">
                  <c:v>299.54000000000002</c:v>
                </c:pt>
                <c:pt idx="460">
                  <c:v>302.8</c:v>
                </c:pt>
                <c:pt idx="461">
                  <c:v>306.02999999999997</c:v>
                </c:pt>
                <c:pt idx="462">
                  <c:v>309.23</c:v>
                </c:pt>
                <c:pt idx="463">
                  <c:v>312.39999999999998</c:v>
                </c:pt>
                <c:pt idx="464">
                  <c:v>315.54000000000002</c:v>
                </c:pt>
                <c:pt idx="465">
                  <c:v>318.64999999999998</c:v>
                </c:pt>
                <c:pt idx="466">
                  <c:v>321.73</c:v>
                </c:pt>
                <c:pt idx="467">
                  <c:v>324.77</c:v>
                </c:pt>
                <c:pt idx="468">
                  <c:v>327.79</c:v>
                </c:pt>
                <c:pt idx="469">
                  <c:v>330.76</c:v>
                </c:pt>
                <c:pt idx="470">
                  <c:v>333.71</c:v>
                </c:pt>
                <c:pt idx="471">
                  <c:v>336.61</c:v>
                </c:pt>
                <c:pt idx="472">
                  <c:v>339.49</c:v>
                </c:pt>
                <c:pt idx="473">
                  <c:v>342.32</c:v>
                </c:pt>
                <c:pt idx="474">
                  <c:v>345.12</c:v>
                </c:pt>
                <c:pt idx="475">
                  <c:v>347.89</c:v>
                </c:pt>
                <c:pt idx="476">
                  <c:v>350.61</c:v>
                </c:pt>
                <c:pt idx="477">
                  <c:v>353.3</c:v>
                </c:pt>
                <c:pt idx="478">
                  <c:v>355.95</c:v>
                </c:pt>
                <c:pt idx="479">
                  <c:v>358.56</c:v>
                </c:pt>
                <c:pt idx="480">
                  <c:v>361.13</c:v>
                </c:pt>
                <c:pt idx="481">
                  <c:v>363.66</c:v>
                </c:pt>
                <c:pt idx="482">
                  <c:v>366.16</c:v>
                </c:pt>
                <c:pt idx="483">
                  <c:v>368.61</c:v>
                </c:pt>
                <c:pt idx="484">
                  <c:v>371.02</c:v>
                </c:pt>
                <c:pt idx="485">
                  <c:v>373.39</c:v>
                </c:pt>
                <c:pt idx="486">
                  <c:v>375.72</c:v>
                </c:pt>
                <c:pt idx="487">
                  <c:v>378.01</c:v>
                </c:pt>
                <c:pt idx="488">
                  <c:v>380.26</c:v>
                </c:pt>
                <c:pt idx="489">
                  <c:v>382.47</c:v>
                </c:pt>
                <c:pt idx="490">
                  <c:v>384.63</c:v>
                </c:pt>
                <c:pt idx="491">
                  <c:v>386.76</c:v>
                </c:pt>
                <c:pt idx="492">
                  <c:v>388.84</c:v>
                </c:pt>
                <c:pt idx="493">
                  <c:v>390.88</c:v>
                </c:pt>
                <c:pt idx="494">
                  <c:v>392.87</c:v>
                </c:pt>
                <c:pt idx="495">
                  <c:v>394.83</c:v>
                </c:pt>
                <c:pt idx="496">
                  <c:v>396.74</c:v>
                </c:pt>
                <c:pt idx="497">
                  <c:v>398.61</c:v>
                </c:pt>
                <c:pt idx="498">
                  <c:v>400.43</c:v>
                </c:pt>
                <c:pt idx="499">
                  <c:v>402.22</c:v>
                </c:pt>
                <c:pt idx="500">
                  <c:v>403.96</c:v>
                </c:pt>
                <c:pt idx="501">
                  <c:v>405.66</c:v>
                </c:pt>
                <c:pt idx="502">
                  <c:v>407.31</c:v>
                </c:pt>
                <c:pt idx="503">
                  <c:v>408.92</c:v>
                </c:pt>
                <c:pt idx="504">
                  <c:v>410.49</c:v>
                </c:pt>
                <c:pt idx="505">
                  <c:v>412.02</c:v>
                </c:pt>
                <c:pt idx="506">
                  <c:v>413.5</c:v>
                </c:pt>
                <c:pt idx="507">
                  <c:v>414.94</c:v>
                </c:pt>
                <c:pt idx="508">
                  <c:v>416.33</c:v>
                </c:pt>
                <c:pt idx="509">
                  <c:v>417.69</c:v>
                </c:pt>
                <c:pt idx="510">
                  <c:v>419</c:v>
                </c:pt>
                <c:pt idx="511">
                  <c:v>420.26</c:v>
                </c:pt>
                <c:pt idx="512">
                  <c:v>421.49</c:v>
                </c:pt>
                <c:pt idx="513">
                  <c:v>422.67</c:v>
                </c:pt>
                <c:pt idx="514">
                  <c:v>423.8</c:v>
                </c:pt>
                <c:pt idx="515">
                  <c:v>424.9</c:v>
                </c:pt>
                <c:pt idx="516">
                  <c:v>425.95</c:v>
                </c:pt>
                <c:pt idx="517">
                  <c:v>426.96</c:v>
                </c:pt>
                <c:pt idx="518">
                  <c:v>427.92</c:v>
                </c:pt>
                <c:pt idx="519">
                  <c:v>428.84</c:v>
                </c:pt>
                <c:pt idx="520">
                  <c:v>429.72</c:v>
                </c:pt>
                <c:pt idx="521">
                  <c:v>430.55</c:v>
                </c:pt>
                <c:pt idx="522">
                  <c:v>431.35</c:v>
                </c:pt>
                <c:pt idx="523">
                  <c:v>432.1</c:v>
                </c:pt>
                <c:pt idx="524">
                  <c:v>432.8</c:v>
                </c:pt>
                <c:pt idx="525">
                  <c:v>433.47</c:v>
                </c:pt>
                <c:pt idx="526">
                  <c:v>434.09</c:v>
                </c:pt>
                <c:pt idx="527">
                  <c:v>434.66</c:v>
                </c:pt>
                <c:pt idx="528">
                  <c:v>435.2</c:v>
                </c:pt>
                <c:pt idx="529">
                  <c:v>435.69</c:v>
                </c:pt>
                <c:pt idx="530">
                  <c:v>436.14</c:v>
                </c:pt>
                <c:pt idx="531">
                  <c:v>436.54</c:v>
                </c:pt>
                <c:pt idx="532">
                  <c:v>436.91</c:v>
                </c:pt>
                <c:pt idx="533">
                  <c:v>437.23</c:v>
                </c:pt>
                <c:pt idx="534">
                  <c:v>437.51</c:v>
                </c:pt>
                <c:pt idx="535">
                  <c:v>437.74</c:v>
                </c:pt>
                <c:pt idx="536">
                  <c:v>437.93</c:v>
                </c:pt>
                <c:pt idx="537">
                  <c:v>438.08</c:v>
                </c:pt>
                <c:pt idx="538">
                  <c:v>438.19</c:v>
                </c:pt>
                <c:pt idx="539">
                  <c:v>438.25</c:v>
                </c:pt>
                <c:pt idx="540">
                  <c:v>438.28</c:v>
                </c:pt>
                <c:pt idx="541">
                  <c:v>438.25</c:v>
                </c:pt>
                <c:pt idx="542">
                  <c:v>438.19</c:v>
                </c:pt>
                <c:pt idx="543">
                  <c:v>438.08</c:v>
                </c:pt>
                <c:pt idx="544">
                  <c:v>437.93</c:v>
                </c:pt>
                <c:pt idx="545">
                  <c:v>437.74</c:v>
                </c:pt>
                <c:pt idx="546">
                  <c:v>437.51</c:v>
                </c:pt>
                <c:pt idx="547">
                  <c:v>437.23</c:v>
                </c:pt>
                <c:pt idx="548">
                  <c:v>436.91</c:v>
                </c:pt>
                <c:pt idx="549">
                  <c:v>436.54</c:v>
                </c:pt>
                <c:pt idx="550">
                  <c:v>436.14</c:v>
                </c:pt>
                <c:pt idx="551">
                  <c:v>435.69</c:v>
                </c:pt>
                <c:pt idx="552">
                  <c:v>435.2</c:v>
                </c:pt>
                <c:pt idx="553">
                  <c:v>434.66</c:v>
                </c:pt>
                <c:pt idx="554">
                  <c:v>434.09</c:v>
                </c:pt>
                <c:pt idx="555">
                  <c:v>433.47</c:v>
                </c:pt>
                <c:pt idx="556">
                  <c:v>432.8</c:v>
                </c:pt>
                <c:pt idx="557">
                  <c:v>432.1</c:v>
                </c:pt>
                <c:pt idx="558">
                  <c:v>431.35</c:v>
                </c:pt>
                <c:pt idx="559">
                  <c:v>430.55</c:v>
                </c:pt>
                <c:pt idx="560">
                  <c:v>429.72</c:v>
                </c:pt>
                <c:pt idx="561">
                  <c:v>428.84</c:v>
                </c:pt>
                <c:pt idx="562">
                  <c:v>427.92</c:v>
                </c:pt>
                <c:pt idx="563">
                  <c:v>426.96</c:v>
                </c:pt>
                <c:pt idx="564">
                  <c:v>425.95</c:v>
                </c:pt>
                <c:pt idx="565">
                  <c:v>424.9</c:v>
                </c:pt>
                <c:pt idx="566">
                  <c:v>423.8</c:v>
                </c:pt>
                <c:pt idx="567">
                  <c:v>422.67</c:v>
                </c:pt>
                <c:pt idx="568">
                  <c:v>421.49</c:v>
                </c:pt>
                <c:pt idx="569">
                  <c:v>420.26</c:v>
                </c:pt>
                <c:pt idx="570">
                  <c:v>419</c:v>
                </c:pt>
                <c:pt idx="571">
                  <c:v>417.69</c:v>
                </c:pt>
                <c:pt idx="572">
                  <c:v>416.33</c:v>
                </c:pt>
                <c:pt idx="573">
                  <c:v>414.94</c:v>
                </c:pt>
                <c:pt idx="574">
                  <c:v>413.5</c:v>
                </c:pt>
                <c:pt idx="575">
                  <c:v>412.02</c:v>
                </c:pt>
                <c:pt idx="576">
                  <c:v>410.49</c:v>
                </c:pt>
                <c:pt idx="577">
                  <c:v>408.92</c:v>
                </c:pt>
                <c:pt idx="578">
                  <c:v>407.31</c:v>
                </c:pt>
                <c:pt idx="579">
                  <c:v>405.66</c:v>
                </c:pt>
                <c:pt idx="580">
                  <c:v>403.96</c:v>
                </c:pt>
                <c:pt idx="581">
                  <c:v>402.22</c:v>
                </c:pt>
                <c:pt idx="582">
                  <c:v>400.43</c:v>
                </c:pt>
                <c:pt idx="583">
                  <c:v>398.61</c:v>
                </c:pt>
                <c:pt idx="584">
                  <c:v>396.74</c:v>
                </c:pt>
                <c:pt idx="585">
                  <c:v>394.83</c:v>
                </c:pt>
                <c:pt idx="586">
                  <c:v>392.87</c:v>
                </c:pt>
                <c:pt idx="587">
                  <c:v>390.88</c:v>
                </c:pt>
                <c:pt idx="588">
                  <c:v>388.84</c:v>
                </c:pt>
                <c:pt idx="589">
                  <c:v>386.76</c:v>
                </c:pt>
                <c:pt idx="590">
                  <c:v>384.63</c:v>
                </c:pt>
                <c:pt idx="591">
                  <c:v>382.47</c:v>
                </c:pt>
                <c:pt idx="592">
                  <c:v>380.26</c:v>
                </c:pt>
                <c:pt idx="593">
                  <c:v>378.01</c:v>
                </c:pt>
                <c:pt idx="594">
                  <c:v>375.72</c:v>
                </c:pt>
                <c:pt idx="595">
                  <c:v>373.39</c:v>
                </c:pt>
                <c:pt idx="596">
                  <c:v>371.02</c:v>
                </c:pt>
                <c:pt idx="597">
                  <c:v>368.61</c:v>
                </c:pt>
                <c:pt idx="598">
                  <c:v>366.16</c:v>
                </c:pt>
                <c:pt idx="599">
                  <c:v>363.66</c:v>
                </c:pt>
                <c:pt idx="600">
                  <c:v>361.13</c:v>
                </c:pt>
                <c:pt idx="601">
                  <c:v>358.56</c:v>
                </c:pt>
                <c:pt idx="602">
                  <c:v>355.95</c:v>
                </c:pt>
                <c:pt idx="603">
                  <c:v>353.3</c:v>
                </c:pt>
                <c:pt idx="604">
                  <c:v>350.61</c:v>
                </c:pt>
                <c:pt idx="605">
                  <c:v>347.89</c:v>
                </c:pt>
                <c:pt idx="606">
                  <c:v>345.12</c:v>
                </c:pt>
                <c:pt idx="607">
                  <c:v>342.32</c:v>
                </c:pt>
                <c:pt idx="608">
                  <c:v>339.49</c:v>
                </c:pt>
                <c:pt idx="609">
                  <c:v>336.61</c:v>
                </c:pt>
                <c:pt idx="610">
                  <c:v>333.71</c:v>
                </c:pt>
                <c:pt idx="611">
                  <c:v>330.76</c:v>
                </c:pt>
                <c:pt idx="612">
                  <c:v>327.79</c:v>
                </c:pt>
                <c:pt idx="613">
                  <c:v>324.77</c:v>
                </c:pt>
                <c:pt idx="614">
                  <c:v>321.73</c:v>
                </c:pt>
                <c:pt idx="615">
                  <c:v>318.64999999999998</c:v>
                </c:pt>
                <c:pt idx="616">
                  <c:v>315.54000000000002</c:v>
                </c:pt>
                <c:pt idx="617">
                  <c:v>312.39999999999998</c:v>
                </c:pt>
                <c:pt idx="618">
                  <c:v>309.23</c:v>
                </c:pt>
                <c:pt idx="619">
                  <c:v>306.02999999999997</c:v>
                </c:pt>
                <c:pt idx="620">
                  <c:v>302.8</c:v>
                </c:pt>
                <c:pt idx="621">
                  <c:v>299.54000000000002</c:v>
                </c:pt>
                <c:pt idx="622">
                  <c:v>296.26</c:v>
                </c:pt>
                <c:pt idx="623">
                  <c:v>292.94</c:v>
                </c:pt>
                <c:pt idx="624">
                  <c:v>289.61</c:v>
                </c:pt>
                <c:pt idx="625">
                  <c:v>286.24</c:v>
                </c:pt>
                <c:pt idx="626">
                  <c:v>282.86</c:v>
                </c:pt>
                <c:pt idx="627">
                  <c:v>279.45</c:v>
                </c:pt>
                <c:pt idx="628">
                  <c:v>276.02</c:v>
                </c:pt>
                <c:pt idx="629">
                  <c:v>272.56</c:v>
                </c:pt>
                <c:pt idx="630">
                  <c:v>269.08999999999997</c:v>
                </c:pt>
                <c:pt idx="631">
                  <c:v>265.60000000000002</c:v>
                </c:pt>
                <c:pt idx="632">
                  <c:v>262.08999999999997</c:v>
                </c:pt>
                <c:pt idx="633">
                  <c:v>258.57</c:v>
                </c:pt>
                <c:pt idx="634">
                  <c:v>255.03</c:v>
                </c:pt>
                <c:pt idx="635">
                  <c:v>251.47</c:v>
                </c:pt>
                <c:pt idx="636">
                  <c:v>247.9</c:v>
                </c:pt>
                <c:pt idx="637">
                  <c:v>244.32</c:v>
                </c:pt>
                <c:pt idx="638">
                  <c:v>240.73</c:v>
                </c:pt>
                <c:pt idx="639">
                  <c:v>237.12</c:v>
                </c:pt>
                <c:pt idx="640">
                  <c:v>233.51</c:v>
                </c:pt>
                <c:pt idx="641">
                  <c:v>229.9</c:v>
                </c:pt>
                <c:pt idx="642">
                  <c:v>226.27</c:v>
                </c:pt>
                <c:pt idx="643">
                  <c:v>222.65</c:v>
                </c:pt>
                <c:pt idx="644">
                  <c:v>219.01</c:v>
                </c:pt>
                <c:pt idx="645">
                  <c:v>215.38</c:v>
                </c:pt>
                <c:pt idx="646">
                  <c:v>211.75</c:v>
                </c:pt>
                <c:pt idx="647">
                  <c:v>208.12</c:v>
                </c:pt>
                <c:pt idx="648">
                  <c:v>204.49</c:v>
                </c:pt>
                <c:pt idx="649">
                  <c:v>200.86</c:v>
                </c:pt>
                <c:pt idx="650">
                  <c:v>197.24</c:v>
                </c:pt>
                <c:pt idx="651">
                  <c:v>193.62</c:v>
                </c:pt>
                <c:pt idx="652">
                  <c:v>190.02</c:v>
                </c:pt>
                <c:pt idx="653">
                  <c:v>186.42</c:v>
                </c:pt>
                <c:pt idx="654">
                  <c:v>182.83</c:v>
                </c:pt>
                <c:pt idx="655">
                  <c:v>179.26</c:v>
                </c:pt>
                <c:pt idx="656">
                  <c:v>175.7</c:v>
                </c:pt>
                <c:pt idx="657">
                  <c:v>172.16</c:v>
                </c:pt>
                <c:pt idx="658">
                  <c:v>168.63</c:v>
                </c:pt>
                <c:pt idx="659">
                  <c:v>165.12</c:v>
                </c:pt>
                <c:pt idx="660">
                  <c:v>161.63</c:v>
                </c:pt>
                <c:pt idx="661">
                  <c:v>158.16</c:v>
                </c:pt>
                <c:pt idx="662">
                  <c:v>154.72</c:v>
                </c:pt>
                <c:pt idx="663">
                  <c:v>151.30000000000001</c:v>
                </c:pt>
                <c:pt idx="664">
                  <c:v>147.9</c:v>
                </c:pt>
                <c:pt idx="665">
                  <c:v>144.53</c:v>
                </c:pt>
                <c:pt idx="666">
                  <c:v>141.19</c:v>
                </c:pt>
                <c:pt idx="667">
                  <c:v>137.88999999999999</c:v>
                </c:pt>
                <c:pt idx="668">
                  <c:v>134.61000000000001</c:v>
                </c:pt>
                <c:pt idx="669">
                  <c:v>131.37</c:v>
                </c:pt>
                <c:pt idx="670">
                  <c:v>128.16</c:v>
                </c:pt>
                <c:pt idx="671">
                  <c:v>124.99</c:v>
                </c:pt>
                <c:pt idx="672">
                  <c:v>121.85</c:v>
                </c:pt>
                <c:pt idx="673">
                  <c:v>118.76</c:v>
                </c:pt>
                <c:pt idx="674">
                  <c:v>115.7</c:v>
                </c:pt>
                <c:pt idx="675">
                  <c:v>112.69</c:v>
                </c:pt>
                <c:pt idx="676">
                  <c:v>109.72</c:v>
                </c:pt>
                <c:pt idx="677">
                  <c:v>106.8</c:v>
                </c:pt>
                <c:pt idx="678">
                  <c:v>103.92</c:v>
                </c:pt>
                <c:pt idx="679">
                  <c:v>101.09</c:v>
                </c:pt>
                <c:pt idx="680">
                  <c:v>98.3</c:v>
                </c:pt>
                <c:pt idx="681">
                  <c:v>95.57</c:v>
                </c:pt>
                <c:pt idx="682">
                  <c:v>92.89</c:v>
                </c:pt>
                <c:pt idx="683">
                  <c:v>90.26</c:v>
                </c:pt>
                <c:pt idx="684">
                  <c:v>87.69</c:v>
                </c:pt>
                <c:pt idx="685">
                  <c:v>85.17</c:v>
                </c:pt>
                <c:pt idx="686">
                  <c:v>82.71</c:v>
                </c:pt>
                <c:pt idx="687">
                  <c:v>80.31</c:v>
                </c:pt>
                <c:pt idx="688">
                  <c:v>77.959999999999994</c:v>
                </c:pt>
                <c:pt idx="689">
                  <c:v>75.67</c:v>
                </c:pt>
                <c:pt idx="690">
                  <c:v>73.45</c:v>
                </c:pt>
                <c:pt idx="691">
                  <c:v>71.290000000000006</c:v>
                </c:pt>
                <c:pt idx="692">
                  <c:v>69.19</c:v>
                </c:pt>
                <c:pt idx="693">
                  <c:v>67.150000000000006</c:v>
                </c:pt>
                <c:pt idx="694">
                  <c:v>65.180000000000007</c:v>
                </c:pt>
                <c:pt idx="695">
                  <c:v>63.28</c:v>
                </c:pt>
                <c:pt idx="696">
                  <c:v>61.44</c:v>
                </c:pt>
                <c:pt idx="697">
                  <c:v>59.67</c:v>
                </c:pt>
                <c:pt idx="698">
                  <c:v>57.97</c:v>
                </c:pt>
                <c:pt idx="699">
                  <c:v>56.34</c:v>
                </c:pt>
                <c:pt idx="700">
                  <c:v>54.78</c:v>
                </c:pt>
                <c:pt idx="701">
                  <c:v>53.29</c:v>
                </c:pt>
                <c:pt idx="702">
                  <c:v>51.87</c:v>
                </c:pt>
                <c:pt idx="703">
                  <c:v>50.53</c:v>
                </c:pt>
                <c:pt idx="704">
                  <c:v>49.26</c:v>
                </c:pt>
                <c:pt idx="705">
                  <c:v>48.06</c:v>
                </c:pt>
                <c:pt idx="706">
                  <c:v>46.93</c:v>
                </c:pt>
                <c:pt idx="707">
                  <c:v>45.89</c:v>
                </c:pt>
                <c:pt idx="708">
                  <c:v>44.91</c:v>
                </c:pt>
                <c:pt idx="709">
                  <c:v>44.02</c:v>
                </c:pt>
                <c:pt idx="710">
                  <c:v>43.2</c:v>
                </c:pt>
                <c:pt idx="711">
                  <c:v>42.45</c:v>
                </c:pt>
                <c:pt idx="712">
                  <c:v>41.79</c:v>
                </c:pt>
                <c:pt idx="713">
                  <c:v>41.2</c:v>
                </c:pt>
                <c:pt idx="714">
                  <c:v>40.69</c:v>
                </c:pt>
                <c:pt idx="715">
                  <c:v>40.26</c:v>
                </c:pt>
                <c:pt idx="716">
                  <c:v>39.9</c:v>
                </c:pt>
                <c:pt idx="717">
                  <c:v>39.630000000000003</c:v>
                </c:pt>
                <c:pt idx="718">
                  <c:v>39.43</c:v>
                </c:pt>
                <c:pt idx="719">
                  <c:v>39.31</c:v>
                </c:pt>
              </c:numCache>
            </c:numRef>
          </c:xVal>
          <c:yVal>
            <c:numRef>
              <c:f>'3000'!$C$13:$C$732</c:f>
              <c:numCache>
                <c:formatCode>General</c:formatCode>
                <c:ptCount val="720"/>
                <c:pt idx="0">
                  <c:v>0.85</c:v>
                </c:pt>
                <c:pt idx="1">
                  <c:v>0.85</c:v>
                </c:pt>
                <c:pt idx="2">
                  <c:v>0.85199999999999998</c:v>
                </c:pt>
                <c:pt idx="3">
                  <c:v>0.85699999999999998</c:v>
                </c:pt>
                <c:pt idx="4">
                  <c:v>0.85899999999999999</c:v>
                </c:pt>
                <c:pt idx="5">
                  <c:v>0.86199999999999999</c:v>
                </c:pt>
                <c:pt idx="6">
                  <c:v>0.86499999999999999</c:v>
                </c:pt>
                <c:pt idx="7">
                  <c:v>0.85899999999999999</c:v>
                </c:pt>
                <c:pt idx="8">
                  <c:v>0.85699999999999998</c:v>
                </c:pt>
                <c:pt idx="9">
                  <c:v>0.85599999999999998</c:v>
                </c:pt>
                <c:pt idx="10">
                  <c:v>0.85199999999999998</c:v>
                </c:pt>
                <c:pt idx="11">
                  <c:v>0.85199999999999998</c:v>
                </c:pt>
                <c:pt idx="12">
                  <c:v>0.85599999999999998</c:v>
                </c:pt>
                <c:pt idx="13">
                  <c:v>0.86</c:v>
                </c:pt>
                <c:pt idx="14">
                  <c:v>0.86399999999999999</c:v>
                </c:pt>
                <c:pt idx="15">
                  <c:v>0.86799999999999999</c:v>
                </c:pt>
                <c:pt idx="16">
                  <c:v>0.86799999999999999</c:v>
                </c:pt>
                <c:pt idx="17">
                  <c:v>0.87</c:v>
                </c:pt>
                <c:pt idx="18">
                  <c:v>0.875</c:v>
                </c:pt>
                <c:pt idx="19">
                  <c:v>0.874</c:v>
                </c:pt>
                <c:pt idx="20">
                  <c:v>0.876</c:v>
                </c:pt>
                <c:pt idx="21">
                  <c:v>0.874</c:v>
                </c:pt>
                <c:pt idx="22">
                  <c:v>0.871</c:v>
                </c:pt>
                <c:pt idx="23">
                  <c:v>0.874</c:v>
                </c:pt>
                <c:pt idx="24">
                  <c:v>0.873</c:v>
                </c:pt>
                <c:pt idx="25">
                  <c:v>0.86899999999999999</c:v>
                </c:pt>
                <c:pt idx="26">
                  <c:v>0.87</c:v>
                </c:pt>
                <c:pt idx="27">
                  <c:v>0.86799999999999999</c:v>
                </c:pt>
                <c:pt idx="28">
                  <c:v>0.874</c:v>
                </c:pt>
                <c:pt idx="29">
                  <c:v>0.88100000000000001</c:v>
                </c:pt>
                <c:pt idx="30">
                  <c:v>0.88</c:v>
                </c:pt>
                <c:pt idx="31">
                  <c:v>0.879</c:v>
                </c:pt>
                <c:pt idx="32">
                  <c:v>0.877</c:v>
                </c:pt>
                <c:pt idx="33">
                  <c:v>0.86899999999999999</c:v>
                </c:pt>
                <c:pt idx="34">
                  <c:v>0.86299999999999999</c:v>
                </c:pt>
                <c:pt idx="35">
                  <c:v>0.86699999999999999</c:v>
                </c:pt>
                <c:pt idx="36">
                  <c:v>0.88200000000000001</c:v>
                </c:pt>
                <c:pt idx="37">
                  <c:v>0.86899999999999999</c:v>
                </c:pt>
                <c:pt idx="38">
                  <c:v>0.875</c:v>
                </c:pt>
                <c:pt idx="39">
                  <c:v>0.86899999999999999</c:v>
                </c:pt>
                <c:pt idx="40">
                  <c:v>0.86199999999999999</c:v>
                </c:pt>
                <c:pt idx="41">
                  <c:v>0.86599999999999999</c:v>
                </c:pt>
                <c:pt idx="42">
                  <c:v>0.86399999999999999</c:v>
                </c:pt>
                <c:pt idx="43">
                  <c:v>0.86399999999999999</c:v>
                </c:pt>
                <c:pt idx="44">
                  <c:v>0.86699999999999999</c:v>
                </c:pt>
                <c:pt idx="45">
                  <c:v>0.86499999999999999</c:v>
                </c:pt>
                <c:pt idx="46">
                  <c:v>0.875</c:v>
                </c:pt>
                <c:pt idx="47">
                  <c:v>0.87</c:v>
                </c:pt>
                <c:pt idx="48">
                  <c:v>0.88200000000000001</c:v>
                </c:pt>
                <c:pt idx="49">
                  <c:v>0.877</c:v>
                </c:pt>
                <c:pt idx="50">
                  <c:v>0.84</c:v>
                </c:pt>
                <c:pt idx="51">
                  <c:v>0.85</c:v>
                </c:pt>
                <c:pt idx="52">
                  <c:v>0.84799999999999998</c:v>
                </c:pt>
                <c:pt idx="53">
                  <c:v>0.85499999999999998</c:v>
                </c:pt>
                <c:pt idx="54">
                  <c:v>0.86299999999999999</c:v>
                </c:pt>
                <c:pt idx="55">
                  <c:v>0.872</c:v>
                </c:pt>
                <c:pt idx="56">
                  <c:v>0.87</c:v>
                </c:pt>
                <c:pt idx="57">
                  <c:v>0.876</c:v>
                </c:pt>
                <c:pt idx="58">
                  <c:v>0.88300000000000001</c:v>
                </c:pt>
                <c:pt idx="59">
                  <c:v>0.88400000000000001</c:v>
                </c:pt>
                <c:pt idx="60">
                  <c:v>0.89600000000000002</c:v>
                </c:pt>
                <c:pt idx="61">
                  <c:v>0.88900000000000001</c:v>
                </c:pt>
                <c:pt idx="62">
                  <c:v>0.88600000000000001</c:v>
                </c:pt>
                <c:pt idx="63">
                  <c:v>0.90300000000000002</c:v>
                </c:pt>
                <c:pt idx="64">
                  <c:v>0.91500000000000004</c:v>
                </c:pt>
                <c:pt idx="65">
                  <c:v>0.92400000000000004</c:v>
                </c:pt>
                <c:pt idx="66">
                  <c:v>0.93100000000000005</c:v>
                </c:pt>
                <c:pt idx="67">
                  <c:v>0.92900000000000005</c:v>
                </c:pt>
                <c:pt idx="68">
                  <c:v>0.93</c:v>
                </c:pt>
                <c:pt idx="69">
                  <c:v>0.93</c:v>
                </c:pt>
                <c:pt idx="70">
                  <c:v>0.92700000000000005</c:v>
                </c:pt>
                <c:pt idx="71">
                  <c:v>0.93600000000000005</c:v>
                </c:pt>
                <c:pt idx="72">
                  <c:v>0.94499999999999995</c:v>
                </c:pt>
                <c:pt idx="73">
                  <c:v>0.95499999999999996</c:v>
                </c:pt>
                <c:pt idx="74">
                  <c:v>0.95699999999999996</c:v>
                </c:pt>
                <c:pt idx="75">
                  <c:v>0.95799999999999996</c:v>
                </c:pt>
                <c:pt idx="76">
                  <c:v>0.96</c:v>
                </c:pt>
                <c:pt idx="77">
                  <c:v>0.96099999999999997</c:v>
                </c:pt>
                <c:pt idx="78">
                  <c:v>0.96099999999999997</c:v>
                </c:pt>
                <c:pt idx="79">
                  <c:v>0.96</c:v>
                </c:pt>
                <c:pt idx="80">
                  <c:v>0.95799999999999996</c:v>
                </c:pt>
                <c:pt idx="81">
                  <c:v>0.95399999999999996</c:v>
                </c:pt>
                <c:pt idx="82">
                  <c:v>0.94699999999999995</c:v>
                </c:pt>
                <c:pt idx="83">
                  <c:v>0.93700000000000006</c:v>
                </c:pt>
                <c:pt idx="84">
                  <c:v>0.93100000000000005</c:v>
                </c:pt>
                <c:pt idx="85">
                  <c:v>0.93</c:v>
                </c:pt>
                <c:pt idx="86">
                  <c:v>0.93</c:v>
                </c:pt>
                <c:pt idx="87">
                  <c:v>0.93200000000000005</c:v>
                </c:pt>
                <c:pt idx="88">
                  <c:v>0.93300000000000005</c:v>
                </c:pt>
                <c:pt idx="89">
                  <c:v>0.93</c:v>
                </c:pt>
                <c:pt idx="90">
                  <c:v>0.92800000000000005</c:v>
                </c:pt>
                <c:pt idx="91">
                  <c:v>0.92600000000000005</c:v>
                </c:pt>
                <c:pt idx="92">
                  <c:v>0.92700000000000005</c:v>
                </c:pt>
                <c:pt idx="93">
                  <c:v>0.93700000000000006</c:v>
                </c:pt>
                <c:pt idx="94">
                  <c:v>0.95</c:v>
                </c:pt>
                <c:pt idx="95">
                  <c:v>0.96</c:v>
                </c:pt>
                <c:pt idx="96">
                  <c:v>0.96799999999999997</c:v>
                </c:pt>
                <c:pt idx="97">
                  <c:v>0.97299999999999998</c:v>
                </c:pt>
                <c:pt idx="98">
                  <c:v>0.97099999999999997</c:v>
                </c:pt>
                <c:pt idx="99">
                  <c:v>0.97099999999999997</c:v>
                </c:pt>
                <c:pt idx="100">
                  <c:v>0.96899999999999997</c:v>
                </c:pt>
                <c:pt idx="101">
                  <c:v>0.96799999999999997</c:v>
                </c:pt>
                <c:pt idx="102">
                  <c:v>0.97299999999999998</c:v>
                </c:pt>
                <c:pt idx="103">
                  <c:v>0.97899999999999998</c:v>
                </c:pt>
                <c:pt idx="104">
                  <c:v>0.98599999999999999</c:v>
                </c:pt>
                <c:pt idx="105">
                  <c:v>0.99199999999999999</c:v>
                </c:pt>
                <c:pt idx="106">
                  <c:v>0.99299999999999999</c:v>
                </c:pt>
                <c:pt idx="107">
                  <c:v>0.99399999999999999</c:v>
                </c:pt>
                <c:pt idx="108">
                  <c:v>1</c:v>
                </c:pt>
                <c:pt idx="109">
                  <c:v>1.002</c:v>
                </c:pt>
                <c:pt idx="110">
                  <c:v>1.0069999999999999</c:v>
                </c:pt>
                <c:pt idx="111">
                  <c:v>1.0109999999999999</c:v>
                </c:pt>
                <c:pt idx="112">
                  <c:v>1.0149999999999999</c:v>
                </c:pt>
                <c:pt idx="113">
                  <c:v>1.018</c:v>
                </c:pt>
                <c:pt idx="114">
                  <c:v>1.0229999999999999</c:v>
                </c:pt>
                <c:pt idx="115">
                  <c:v>1.0229999999999999</c:v>
                </c:pt>
                <c:pt idx="116">
                  <c:v>1.0229999999999999</c:v>
                </c:pt>
                <c:pt idx="117">
                  <c:v>1.018</c:v>
                </c:pt>
                <c:pt idx="118">
                  <c:v>1.01</c:v>
                </c:pt>
                <c:pt idx="119">
                  <c:v>1.0049999999999999</c:v>
                </c:pt>
                <c:pt idx="120">
                  <c:v>1.0049999999999999</c:v>
                </c:pt>
                <c:pt idx="121">
                  <c:v>1.01</c:v>
                </c:pt>
                <c:pt idx="122">
                  <c:v>1.02</c:v>
                </c:pt>
                <c:pt idx="123">
                  <c:v>1.022</c:v>
                </c:pt>
                <c:pt idx="124">
                  <c:v>1.018</c:v>
                </c:pt>
                <c:pt idx="125">
                  <c:v>1.012</c:v>
                </c:pt>
                <c:pt idx="126">
                  <c:v>1.008</c:v>
                </c:pt>
                <c:pt idx="127">
                  <c:v>1.01</c:v>
                </c:pt>
                <c:pt idx="128">
                  <c:v>1.0209999999999999</c:v>
                </c:pt>
                <c:pt idx="129">
                  <c:v>1.03</c:v>
                </c:pt>
                <c:pt idx="130">
                  <c:v>1.0349999999999999</c:v>
                </c:pt>
                <c:pt idx="131">
                  <c:v>1.0329999999999999</c:v>
                </c:pt>
                <c:pt idx="132">
                  <c:v>1.028</c:v>
                </c:pt>
                <c:pt idx="133">
                  <c:v>1.0269999999999999</c:v>
                </c:pt>
                <c:pt idx="134">
                  <c:v>1.0289999999999999</c:v>
                </c:pt>
                <c:pt idx="135">
                  <c:v>1.0329999999999999</c:v>
                </c:pt>
                <c:pt idx="136">
                  <c:v>1.0349999999999999</c:v>
                </c:pt>
                <c:pt idx="137">
                  <c:v>1.0309999999999999</c:v>
                </c:pt>
                <c:pt idx="138">
                  <c:v>1.0349999999999999</c:v>
                </c:pt>
                <c:pt idx="139">
                  <c:v>1.036</c:v>
                </c:pt>
                <c:pt idx="140">
                  <c:v>1.0389999999999999</c:v>
                </c:pt>
                <c:pt idx="141">
                  <c:v>1.0389999999999999</c:v>
                </c:pt>
                <c:pt idx="142">
                  <c:v>1.0369999999999999</c:v>
                </c:pt>
                <c:pt idx="143">
                  <c:v>1.032</c:v>
                </c:pt>
                <c:pt idx="144">
                  <c:v>1.026</c:v>
                </c:pt>
                <c:pt idx="145">
                  <c:v>1.0229999999999999</c:v>
                </c:pt>
                <c:pt idx="146">
                  <c:v>1.0209999999999999</c:v>
                </c:pt>
                <c:pt idx="147">
                  <c:v>1.0209999999999999</c:v>
                </c:pt>
                <c:pt idx="148">
                  <c:v>1.022</c:v>
                </c:pt>
                <c:pt idx="149">
                  <c:v>1.014</c:v>
                </c:pt>
                <c:pt idx="150">
                  <c:v>1.004</c:v>
                </c:pt>
                <c:pt idx="151">
                  <c:v>0.998</c:v>
                </c:pt>
                <c:pt idx="152">
                  <c:v>0.995</c:v>
                </c:pt>
                <c:pt idx="153">
                  <c:v>1.004</c:v>
                </c:pt>
                <c:pt idx="154">
                  <c:v>1.018</c:v>
                </c:pt>
                <c:pt idx="155">
                  <c:v>1.034</c:v>
                </c:pt>
                <c:pt idx="156">
                  <c:v>1.052</c:v>
                </c:pt>
                <c:pt idx="157">
                  <c:v>1.0669999999999999</c:v>
                </c:pt>
                <c:pt idx="158">
                  <c:v>1.075</c:v>
                </c:pt>
                <c:pt idx="159">
                  <c:v>1.079</c:v>
                </c:pt>
                <c:pt idx="160">
                  <c:v>1.079</c:v>
                </c:pt>
                <c:pt idx="161">
                  <c:v>1.0740000000000001</c:v>
                </c:pt>
                <c:pt idx="162">
                  <c:v>1.0680000000000001</c:v>
                </c:pt>
                <c:pt idx="163">
                  <c:v>1.0589999999999999</c:v>
                </c:pt>
                <c:pt idx="164">
                  <c:v>1.056</c:v>
                </c:pt>
                <c:pt idx="165">
                  <c:v>1.052</c:v>
                </c:pt>
                <c:pt idx="166">
                  <c:v>1.044</c:v>
                </c:pt>
                <c:pt idx="167">
                  <c:v>1.0409999999999999</c:v>
                </c:pt>
                <c:pt idx="168">
                  <c:v>1.038</c:v>
                </c:pt>
                <c:pt idx="169">
                  <c:v>1.036</c:v>
                </c:pt>
                <c:pt idx="170">
                  <c:v>1.0409999999999999</c:v>
                </c:pt>
                <c:pt idx="171">
                  <c:v>1.0469999999999999</c:v>
                </c:pt>
                <c:pt idx="172">
                  <c:v>1.052</c:v>
                </c:pt>
                <c:pt idx="173">
                  <c:v>1.0569999999999999</c:v>
                </c:pt>
                <c:pt idx="174">
                  <c:v>1.056</c:v>
                </c:pt>
                <c:pt idx="175">
                  <c:v>1.054</c:v>
                </c:pt>
                <c:pt idx="176">
                  <c:v>1.054</c:v>
                </c:pt>
                <c:pt idx="177">
                  <c:v>1.054</c:v>
                </c:pt>
                <c:pt idx="178">
                  <c:v>1.0580000000000001</c:v>
                </c:pt>
                <c:pt idx="179">
                  <c:v>1.0629999999999999</c:v>
                </c:pt>
                <c:pt idx="180">
                  <c:v>1.0649999999999999</c:v>
                </c:pt>
                <c:pt idx="181">
                  <c:v>1.0620000000000001</c:v>
                </c:pt>
                <c:pt idx="182">
                  <c:v>1.06</c:v>
                </c:pt>
                <c:pt idx="183">
                  <c:v>1.06</c:v>
                </c:pt>
                <c:pt idx="184">
                  <c:v>1.0549999999999999</c:v>
                </c:pt>
                <c:pt idx="185">
                  <c:v>1.05</c:v>
                </c:pt>
                <c:pt idx="186">
                  <c:v>1.046</c:v>
                </c:pt>
                <c:pt idx="187">
                  <c:v>1.038</c:v>
                </c:pt>
                <c:pt idx="188">
                  <c:v>1.0369999999999999</c:v>
                </c:pt>
                <c:pt idx="189">
                  <c:v>1.04</c:v>
                </c:pt>
                <c:pt idx="190">
                  <c:v>1.0429999999999999</c:v>
                </c:pt>
                <c:pt idx="191">
                  <c:v>1.0529999999999999</c:v>
                </c:pt>
                <c:pt idx="192">
                  <c:v>1.0629999999999999</c:v>
                </c:pt>
                <c:pt idx="193">
                  <c:v>1.0669999999999999</c:v>
                </c:pt>
                <c:pt idx="194">
                  <c:v>1.073</c:v>
                </c:pt>
                <c:pt idx="195">
                  <c:v>1.083</c:v>
                </c:pt>
                <c:pt idx="196">
                  <c:v>1.089</c:v>
                </c:pt>
                <c:pt idx="197">
                  <c:v>1.1020000000000001</c:v>
                </c:pt>
                <c:pt idx="198">
                  <c:v>1.1140000000000001</c:v>
                </c:pt>
                <c:pt idx="199">
                  <c:v>1.125</c:v>
                </c:pt>
                <c:pt idx="200">
                  <c:v>1.139</c:v>
                </c:pt>
                <c:pt idx="201">
                  <c:v>1.1459999999999999</c:v>
                </c:pt>
                <c:pt idx="202">
                  <c:v>1.1499999999999999</c:v>
                </c:pt>
                <c:pt idx="203">
                  <c:v>1.159</c:v>
                </c:pt>
                <c:pt idx="204">
                  <c:v>1.163</c:v>
                </c:pt>
                <c:pt idx="205">
                  <c:v>1.17</c:v>
                </c:pt>
                <c:pt idx="206">
                  <c:v>1.179</c:v>
                </c:pt>
                <c:pt idx="207">
                  <c:v>1.1839999999999999</c:v>
                </c:pt>
                <c:pt idx="208">
                  <c:v>1.1910000000000001</c:v>
                </c:pt>
                <c:pt idx="209">
                  <c:v>1.204</c:v>
                </c:pt>
                <c:pt idx="210">
                  <c:v>1.214</c:v>
                </c:pt>
                <c:pt idx="211">
                  <c:v>1.2190000000000001</c:v>
                </c:pt>
                <c:pt idx="212">
                  <c:v>1.222</c:v>
                </c:pt>
                <c:pt idx="213">
                  <c:v>1.2230000000000001</c:v>
                </c:pt>
                <c:pt idx="214">
                  <c:v>1.228</c:v>
                </c:pt>
                <c:pt idx="215">
                  <c:v>1.236</c:v>
                </c:pt>
                <c:pt idx="216">
                  <c:v>1.2370000000000001</c:v>
                </c:pt>
                <c:pt idx="217">
                  <c:v>1.244</c:v>
                </c:pt>
                <c:pt idx="218">
                  <c:v>1.2490000000000001</c:v>
                </c:pt>
                <c:pt idx="219">
                  <c:v>1.2509999999999999</c:v>
                </c:pt>
                <c:pt idx="220">
                  <c:v>1.2529999999999999</c:v>
                </c:pt>
                <c:pt idx="221">
                  <c:v>1.2370000000000001</c:v>
                </c:pt>
                <c:pt idx="222">
                  <c:v>1.252</c:v>
                </c:pt>
                <c:pt idx="223">
                  <c:v>1.256</c:v>
                </c:pt>
                <c:pt idx="224">
                  <c:v>1.264</c:v>
                </c:pt>
                <c:pt idx="225">
                  <c:v>1.272</c:v>
                </c:pt>
                <c:pt idx="226">
                  <c:v>1.292</c:v>
                </c:pt>
                <c:pt idx="227">
                  <c:v>1.296</c:v>
                </c:pt>
                <c:pt idx="228">
                  <c:v>1.302</c:v>
                </c:pt>
                <c:pt idx="229">
                  <c:v>1.3089999999999999</c:v>
                </c:pt>
                <c:pt idx="230">
                  <c:v>1.3109999999999999</c:v>
                </c:pt>
                <c:pt idx="231">
                  <c:v>1.3160000000000001</c:v>
                </c:pt>
                <c:pt idx="232">
                  <c:v>1.3360000000000001</c:v>
                </c:pt>
                <c:pt idx="233">
                  <c:v>1.355</c:v>
                </c:pt>
                <c:pt idx="234">
                  <c:v>1.381</c:v>
                </c:pt>
                <c:pt idx="235">
                  <c:v>1.389</c:v>
                </c:pt>
                <c:pt idx="236">
                  <c:v>1.401</c:v>
                </c:pt>
                <c:pt idx="237">
                  <c:v>1.419</c:v>
                </c:pt>
                <c:pt idx="238">
                  <c:v>1.4239999999999999</c:v>
                </c:pt>
                <c:pt idx="239">
                  <c:v>1.4390000000000001</c:v>
                </c:pt>
                <c:pt idx="240">
                  <c:v>1.454</c:v>
                </c:pt>
                <c:pt idx="241">
                  <c:v>1.464</c:v>
                </c:pt>
                <c:pt idx="242">
                  <c:v>1.4830000000000001</c:v>
                </c:pt>
                <c:pt idx="243">
                  <c:v>1.506</c:v>
                </c:pt>
                <c:pt idx="244">
                  <c:v>1.5169999999999999</c:v>
                </c:pt>
                <c:pt idx="245">
                  <c:v>1.536</c:v>
                </c:pt>
                <c:pt idx="246">
                  <c:v>1.554</c:v>
                </c:pt>
                <c:pt idx="247">
                  <c:v>1.573</c:v>
                </c:pt>
                <c:pt idx="248">
                  <c:v>1.6</c:v>
                </c:pt>
                <c:pt idx="249">
                  <c:v>1.623</c:v>
                </c:pt>
                <c:pt idx="250">
                  <c:v>1.643</c:v>
                </c:pt>
                <c:pt idx="251">
                  <c:v>1.67</c:v>
                </c:pt>
                <c:pt idx="252">
                  <c:v>1.6890000000000001</c:v>
                </c:pt>
                <c:pt idx="253">
                  <c:v>1.71</c:v>
                </c:pt>
                <c:pt idx="254">
                  <c:v>1.736</c:v>
                </c:pt>
                <c:pt idx="255">
                  <c:v>1.754</c:v>
                </c:pt>
                <c:pt idx="256">
                  <c:v>1.7729999999999999</c:v>
                </c:pt>
                <c:pt idx="257">
                  <c:v>1.7929999999999999</c:v>
                </c:pt>
                <c:pt idx="258">
                  <c:v>1.8049999999999999</c:v>
                </c:pt>
                <c:pt idx="259">
                  <c:v>1.8220000000000001</c:v>
                </c:pt>
                <c:pt idx="260">
                  <c:v>1.841</c:v>
                </c:pt>
                <c:pt idx="261">
                  <c:v>1.863</c:v>
                </c:pt>
                <c:pt idx="262">
                  <c:v>1.891</c:v>
                </c:pt>
                <c:pt idx="263">
                  <c:v>1.919</c:v>
                </c:pt>
                <c:pt idx="264">
                  <c:v>1.9450000000000001</c:v>
                </c:pt>
                <c:pt idx="265">
                  <c:v>1.9770000000000001</c:v>
                </c:pt>
                <c:pt idx="266">
                  <c:v>2.0059999999999998</c:v>
                </c:pt>
                <c:pt idx="267">
                  <c:v>2.0379999999999998</c:v>
                </c:pt>
                <c:pt idx="268">
                  <c:v>2.0750000000000002</c:v>
                </c:pt>
                <c:pt idx="269">
                  <c:v>2.1040000000000001</c:v>
                </c:pt>
                <c:pt idx="270">
                  <c:v>2.1379999999999999</c:v>
                </c:pt>
                <c:pt idx="271">
                  <c:v>2.1739999999999999</c:v>
                </c:pt>
                <c:pt idx="272">
                  <c:v>2.2109999999999999</c:v>
                </c:pt>
                <c:pt idx="273">
                  <c:v>2.2559999999999998</c:v>
                </c:pt>
                <c:pt idx="274">
                  <c:v>2.3050000000000002</c:v>
                </c:pt>
                <c:pt idx="275">
                  <c:v>2.3540000000000001</c:v>
                </c:pt>
                <c:pt idx="276">
                  <c:v>2.4060000000000001</c:v>
                </c:pt>
                <c:pt idx="277">
                  <c:v>2.4580000000000002</c:v>
                </c:pt>
                <c:pt idx="278">
                  <c:v>2.5049999999999999</c:v>
                </c:pt>
                <c:pt idx="279">
                  <c:v>2.5550000000000002</c:v>
                </c:pt>
                <c:pt idx="280">
                  <c:v>2.601</c:v>
                </c:pt>
                <c:pt idx="281">
                  <c:v>2.649</c:v>
                </c:pt>
                <c:pt idx="282">
                  <c:v>2.7029999999999998</c:v>
                </c:pt>
                <c:pt idx="283">
                  <c:v>2.7610000000000001</c:v>
                </c:pt>
                <c:pt idx="284">
                  <c:v>2.8220000000000001</c:v>
                </c:pt>
                <c:pt idx="285">
                  <c:v>2.89</c:v>
                </c:pt>
                <c:pt idx="286">
                  <c:v>2.96</c:v>
                </c:pt>
                <c:pt idx="287">
                  <c:v>3.0289999999999999</c:v>
                </c:pt>
                <c:pt idx="288">
                  <c:v>3.1030000000000002</c:v>
                </c:pt>
                <c:pt idx="289">
                  <c:v>3.181</c:v>
                </c:pt>
                <c:pt idx="290">
                  <c:v>3.2639999999999998</c:v>
                </c:pt>
                <c:pt idx="291">
                  <c:v>3.3479999999999999</c:v>
                </c:pt>
                <c:pt idx="292">
                  <c:v>3.431</c:v>
                </c:pt>
                <c:pt idx="293">
                  <c:v>3.5190000000000001</c:v>
                </c:pt>
                <c:pt idx="294">
                  <c:v>3.6110000000000002</c:v>
                </c:pt>
                <c:pt idx="295">
                  <c:v>3.702</c:v>
                </c:pt>
                <c:pt idx="296">
                  <c:v>3.8</c:v>
                </c:pt>
                <c:pt idx="297">
                  <c:v>3.903</c:v>
                </c:pt>
                <c:pt idx="298">
                  <c:v>4.008</c:v>
                </c:pt>
                <c:pt idx="299">
                  <c:v>4.12</c:v>
                </c:pt>
                <c:pt idx="300">
                  <c:v>4.2409999999999997</c:v>
                </c:pt>
                <c:pt idx="301">
                  <c:v>4.3639999999999999</c:v>
                </c:pt>
                <c:pt idx="302">
                  <c:v>4.4969999999999999</c:v>
                </c:pt>
                <c:pt idx="303">
                  <c:v>4.6349999999999998</c:v>
                </c:pt>
                <c:pt idx="304">
                  <c:v>4.7750000000000004</c:v>
                </c:pt>
                <c:pt idx="305">
                  <c:v>4.9210000000000003</c:v>
                </c:pt>
                <c:pt idx="306">
                  <c:v>5.069</c:v>
                </c:pt>
                <c:pt idx="307">
                  <c:v>5.226</c:v>
                </c:pt>
                <c:pt idx="308">
                  <c:v>5.3970000000000002</c:v>
                </c:pt>
                <c:pt idx="309">
                  <c:v>5.5780000000000003</c:v>
                </c:pt>
                <c:pt idx="310">
                  <c:v>5.7679999999999998</c:v>
                </c:pt>
                <c:pt idx="311">
                  <c:v>5.9640000000000004</c:v>
                </c:pt>
                <c:pt idx="312">
                  <c:v>6.1639999999999997</c:v>
                </c:pt>
                <c:pt idx="313">
                  <c:v>6.3710000000000004</c:v>
                </c:pt>
                <c:pt idx="314">
                  <c:v>6.5890000000000004</c:v>
                </c:pt>
                <c:pt idx="315">
                  <c:v>6.8090000000000002</c:v>
                </c:pt>
                <c:pt idx="316">
                  <c:v>7.0510000000000002</c:v>
                </c:pt>
                <c:pt idx="317">
                  <c:v>7.3049999999999997</c:v>
                </c:pt>
                <c:pt idx="318">
                  <c:v>7.57</c:v>
                </c:pt>
                <c:pt idx="319">
                  <c:v>7.851</c:v>
                </c:pt>
                <c:pt idx="320">
                  <c:v>8.1489999999999991</c:v>
                </c:pt>
                <c:pt idx="321">
                  <c:v>8.4550000000000001</c:v>
                </c:pt>
                <c:pt idx="322">
                  <c:v>8.7799999999999994</c:v>
                </c:pt>
                <c:pt idx="323">
                  <c:v>9.1219999999999999</c:v>
                </c:pt>
                <c:pt idx="324">
                  <c:v>9.4570000000000007</c:v>
                </c:pt>
                <c:pt idx="325">
                  <c:v>9.827</c:v>
                </c:pt>
                <c:pt idx="326">
                  <c:v>10.196999999999999</c:v>
                </c:pt>
                <c:pt idx="327">
                  <c:v>10.593999999999999</c:v>
                </c:pt>
                <c:pt idx="328">
                  <c:v>11.023</c:v>
                </c:pt>
                <c:pt idx="329">
                  <c:v>11.456</c:v>
                </c:pt>
                <c:pt idx="330">
                  <c:v>11.907999999999999</c:v>
                </c:pt>
                <c:pt idx="331">
                  <c:v>12.372</c:v>
                </c:pt>
                <c:pt idx="332">
                  <c:v>12.859</c:v>
                </c:pt>
                <c:pt idx="333">
                  <c:v>13.37</c:v>
                </c:pt>
                <c:pt idx="334">
                  <c:v>13.897</c:v>
                </c:pt>
                <c:pt idx="335">
                  <c:v>14.446</c:v>
                </c:pt>
                <c:pt idx="336">
                  <c:v>14.999000000000001</c:v>
                </c:pt>
                <c:pt idx="337">
                  <c:v>15.561</c:v>
                </c:pt>
                <c:pt idx="338">
                  <c:v>16.148</c:v>
                </c:pt>
                <c:pt idx="339">
                  <c:v>16.748999999999999</c:v>
                </c:pt>
                <c:pt idx="340">
                  <c:v>17.37</c:v>
                </c:pt>
                <c:pt idx="341">
                  <c:v>18.004000000000001</c:v>
                </c:pt>
                <c:pt idx="342">
                  <c:v>18.640999999999998</c:v>
                </c:pt>
                <c:pt idx="343">
                  <c:v>19.265000000000001</c:v>
                </c:pt>
                <c:pt idx="344">
                  <c:v>19.896999999999998</c:v>
                </c:pt>
                <c:pt idx="345">
                  <c:v>20.54</c:v>
                </c:pt>
                <c:pt idx="346">
                  <c:v>21.172000000000001</c:v>
                </c:pt>
                <c:pt idx="347">
                  <c:v>21.809000000000001</c:v>
                </c:pt>
                <c:pt idx="348">
                  <c:v>22.437000000000001</c:v>
                </c:pt>
                <c:pt idx="349">
                  <c:v>23.062000000000001</c:v>
                </c:pt>
                <c:pt idx="350">
                  <c:v>23.675000000000001</c:v>
                </c:pt>
                <c:pt idx="351">
                  <c:v>24.312000000000001</c:v>
                </c:pt>
                <c:pt idx="352">
                  <c:v>24.969000000000001</c:v>
                </c:pt>
                <c:pt idx="353">
                  <c:v>25.663</c:v>
                </c:pt>
                <c:pt idx="354">
                  <c:v>26.401</c:v>
                </c:pt>
                <c:pt idx="355">
                  <c:v>27.22</c:v>
                </c:pt>
                <c:pt idx="356">
                  <c:v>28.152999999999999</c:v>
                </c:pt>
                <c:pt idx="357">
                  <c:v>29.24</c:v>
                </c:pt>
                <c:pt idx="358">
                  <c:v>30.512</c:v>
                </c:pt>
                <c:pt idx="359">
                  <c:v>32.002000000000002</c:v>
                </c:pt>
                <c:pt idx="360">
                  <c:v>33.725999999999999</c:v>
                </c:pt>
                <c:pt idx="361">
                  <c:v>35.677</c:v>
                </c:pt>
                <c:pt idx="362">
                  <c:v>37.865000000000002</c:v>
                </c:pt>
                <c:pt idx="363">
                  <c:v>40.253</c:v>
                </c:pt>
                <c:pt idx="364">
                  <c:v>42.820999999999998</c:v>
                </c:pt>
                <c:pt idx="365">
                  <c:v>45.527999999999999</c:v>
                </c:pt>
                <c:pt idx="366">
                  <c:v>48.335000000000001</c:v>
                </c:pt>
                <c:pt idx="367">
                  <c:v>51.177</c:v>
                </c:pt>
                <c:pt idx="368">
                  <c:v>53.988999999999997</c:v>
                </c:pt>
                <c:pt idx="369">
                  <c:v>56.701999999999998</c:v>
                </c:pt>
                <c:pt idx="370">
                  <c:v>59.238999999999997</c:v>
                </c:pt>
                <c:pt idx="371">
                  <c:v>61.523000000000003</c:v>
                </c:pt>
                <c:pt idx="372">
                  <c:v>63.472999999999999</c:v>
                </c:pt>
                <c:pt idx="373">
                  <c:v>65.03</c:v>
                </c:pt>
                <c:pt idx="374">
                  <c:v>66.179000000000002</c:v>
                </c:pt>
                <c:pt idx="375">
                  <c:v>66.921999999999997</c:v>
                </c:pt>
                <c:pt idx="376">
                  <c:v>67.254000000000005</c:v>
                </c:pt>
                <c:pt idx="377">
                  <c:v>67.213999999999999</c:v>
                </c:pt>
                <c:pt idx="378">
                  <c:v>66.828000000000003</c:v>
                </c:pt>
                <c:pt idx="379">
                  <c:v>66.111000000000004</c:v>
                </c:pt>
                <c:pt idx="380">
                  <c:v>65.114999999999995</c:v>
                </c:pt>
                <c:pt idx="381">
                  <c:v>63.881</c:v>
                </c:pt>
                <c:pt idx="382">
                  <c:v>62.415999999999997</c:v>
                </c:pt>
                <c:pt idx="383">
                  <c:v>60.792000000000002</c:v>
                </c:pt>
                <c:pt idx="384">
                  <c:v>59.034999999999997</c:v>
                </c:pt>
                <c:pt idx="385">
                  <c:v>57.201999999999998</c:v>
                </c:pt>
                <c:pt idx="386">
                  <c:v>55.351999999999997</c:v>
                </c:pt>
                <c:pt idx="387">
                  <c:v>53.470999999999997</c:v>
                </c:pt>
                <c:pt idx="388">
                  <c:v>51.616999999999997</c:v>
                </c:pt>
                <c:pt idx="389">
                  <c:v>49.78</c:v>
                </c:pt>
                <c:pt idx="390">
                  <c:v>47.99</c:v>
                </c:pt>
                <c:pt idx="391">
                  <c:v>46.256</c:v>
                </c:pt>
                <c:pt idx="392">
                  <c:v>44.564999999999998</c:v>
                </c:pt>
                <c:pt idx="393">
                  <c:v>42.930999999999997</c:v>
                </c:pt>
                <c:pt idx="394">
                  <c:v>41.353000000000002</c:v>
                </c:pt>
                <c:pt idx="395">
                  <c:v>39.83</c:v>
                </c:pt>
                <c:pt idx="396">
                  <c:v>38.365000000000002</c:v>
                </c:pt>
                <c:pt idx="397">
                  <c:v>36.972999999999999</c:v>
                </c:pt>
                <c:pt idx="398">
                  <c:v>35.628</c:v>
                </c:pt>
                <c:pt idx="399">
                  <c:v>34.344000000000001</c:v>
                </c:pt>
                <c:pt idx="400">
                  <c:v>33.121000000000002</c:v>
                </c:pt>
                <c:pt idx="401">
                  <c:v>31.952000000000002</c:v>
                </c:pt>
                <c:pt idx="402">
                  <c:v>30.832999999999998</c:v>
                </c:pt>
                <c:pt idx="403">
                  <c:v>29.763999999999999</c:v>
                </c:pt>
                <c:pt idx="404">
                  <c:v>28.739000000000001</c:v>
                </c:pt>
                <c:pt idx="405">
                  <c:v>27.762</c:v>
                </c:pt>
                <c:pt idx="406">
                  <c:v>26.829000000000001</c:v>
                </c:pt>
                <c:pt idx="407">
                  <c:v>25.934999999999999</c:v>
                </c:pt>
                <c:pt idx="408">
                  <c:v>25.084</c:v>
                </c:pt>
                <c:pt idx="409">
                  <c:v>24.263000000000002</c:v>
                </c:pt>
                <c:pt idx="410">
                  <c:v>23.488</c:v>
                </c:pt>
                <c:pt idx="411">
                  <c:v>22.748000000000001</c:v>
                </c:pt>
                <c:pt idx="412">
                  <c:v>22.038</c:v>
                </c:pt>
                <c:pt idx="413">
                  <c:v>21.356999999999999</c:v>
                </c:pt>
                <c:pt idx="414">
                  <c:v>20.706</c:v>
                </c:pt>
                <c:pt idx="415">
                  <c:v>20.085000000000001</c:v>
                </c:pt>
                <c:pt idx="416">
                  <c:v>19.489000000000001</c:v>
                </c:pt>
                <c:pt idx="417">
                  <c:v>18.917000000000002</c:v>
                </c:pt>
                <c:pt idx="418">
                  <c:v>18.37</c:v>
                </c:pt>
                <c:pt idx="419">
                  <c:v>17.844000000000001</c:v>
                </c:pt>
                <c:pt idx="420">
                  <c:v>17.332999999999998</c:v>
                </c:pt>
                <c:pt idx="421">
                  <c:v>16.852</c:v>
                </c:pt>
                <c:pt idx="422">
                  <c:v>16.399000000000001</c:v>
                </c:pt>
                <c:pt idx="423">
                  <c:v>15.955</c:v>
                </c:pt>
                <c:pt idx="424">
                  <c:v>15.53</c:v>
                </c:pt>
                <c:pt idx="425">
                  <c:v>15.125999999999999</c:v>
                </c:pt>
                <c:pt idx="426">
                  <c:v>14.731</c:v>
                </c:pt>
                <c:pt idx="427">
                  <c:v>14.353999999999999</c:v>
                </c:pt>
                <c:pt idx="428">
                  <c:v>13.991</c:v>
                </c:pt>
                <c:pt idx="429">
                  <c:v>13.646000000000001</c:v>
                </c:pt>
                <c:pt idx="430">
                  <c:v>13.313000000000001</c:v>
                </c:pt>
                <c:pt idx="431">
                  <c:v>12.994999999999999</c:v>
                </c:pt>
                <c:pt idx="432">
                  <c:v>12.683</c:v>
                </c:pt>
                <c:pt idx="433">
                  <c:v>12.381</c:v>
                </c:pt>
                <c:pt idx="434">
                  <c:v>12.093</c:v>
                </c:pt>
                <c:pt idx="435">
                  <c:v>11.815</c:v>
                </c:pt>
                <c:pt idx="436">
                  <c:v>11.55</c:v>
                </c:pt>
                <c:pt idx="437">
                  <c:v>11.29</c:v>
                </c:pt>
                <c:pt idx="438">
                  <c:v>11.04</c:v>
                </c:pt>
                <c:pt idx="439">
                  <c:v>10.803000000000001</c:v>
                </c:pt>
                <c:pt idx="440">
                  <c:v>10.582000000000001</c:v>
                </c:pt>
                <c:pt idx="441">
                  <c:v>10.378</c:v>
                </c:pt>
                <c:pt idx="442">
                  <c:v>10.192</c:v>
                </c:pt>
                <c:pt idx="443">
                  <c:v>10.007999999999999</c:v>
                </c:pt>
                <c:pt idx="444">
                  <c:v>9.8219999999999992</c:v>
                </c:pt>
                <c:pt idx="445">
                  <c:v>9.6430000000000007</c:v>
                </c:pt>
                <c:pt idx="446">
                  <c:v>9.4619999999999997</c:v>
                </c:pt>
                <c:pt idx="447">
                  <c:v>9.2870000000000008</c:v>
                </c:pt>
                <c:pt idx="448">
                  <c:v>9.1259999999999994</c:v>
                </c:pt>
                <c:pt idx="449">
                  <c:v>8.9670000000000005</c:v>
                </c:pt>
                <c:pt idx="450">
                  <c:v>8.8149999999999995</c:v>
                </c:pt>
                <c:pt idx="451">
                  <c:v>8.6669999999999998</c:v>
                </c:pt>
                <c:pt idx="452">
                  <c:v>8.5180000000000007</c:v>
                </c:pt>
                <c:pt idx="453">
                  <c:v>8.3699999999999992</c:v>
                </c:pt>
                <c:pt idx="454">
                  <c:v>8.2279999999999998</c:v>
                </c:pt>
                <c:pt idx="455">
                  <c:v>8.0890000000000004</c:v>
                </c:pt>
                <c:pt idx="456">
                  <c:v>7.9630000000000001</c:v>
                </c:pt>
                <c:pt idx="457">
                  <c:v>7.8449999999999998</c:v>
                </c:pt>
                <c:pt idx="458">
                  <c:v>7.7290000000000001</c:v>
                </c:pt>
                <c:pt idx="459">
                  <c:v>7.6139999999999999</c:v>
                </c:pt>
                <c:pt idx="460">
                  <c:v>7.4980000000000002</c:v>
                </c:pt>
                <c:pt idx="461">
                  <c:v>7.38</c:v>
                </c:pt>
                <c:pt idx="462">
                  <c:v>7.27</c:v>
                </c:pt>
                <c:pt idx="463">
                  <c:v>7.1660000000000004</c:v>
                </c:pt>
                <c:pt idx="464">
                  <c:v>7.0659999999999998</c:v>
                </c:pt>
                <c:pt idx="465">
                  <c:v>6.9749999999999996</c:v>
                </c:pt>
                <c:pt idx="466">
                  <c:v>6.8890000000000002</c:v>
                </c:pt>
                <c:pt idx="467">
                  <c:v>6.8090000000000002</c:v>
                </c:pt>
                <c:pt idx="468">
                  <c:v>6.734</c:v>
                </c:pt>
                <c:pt idx="469">
                  <c:v>6.6589999999999998</c:v>
                </c:pt>
                <c:pt idx="470">
                  <c:v>6.5810000000000004</c:v>
                </c:pt>
                <c:pt idx="471">
                  <c:v>6.5039999999999996</c:v>
                </c:pt>
                <c:pt idx="472">
                  <c:v>6.4279999999999999</c:v>
                </c:pt>
                <c:pt idx="473">
                  <c:v>6.3520000000000003</c:v>
                </c:pt>
                <c:pt idx="474">
                  <c:v>6.2839999999999998</c:v>
                </c:pt>
                <c:pt idx="475">
                  <c:v>6.22</c:v>
                </c:pt>
                <c:pt idx="476">
                  <c:v>6.1669999999999998</c:v>
                </c:pt>
                <c:pt idx="477">
                  <c:v>6.1139999999999999</c:v>
                </c:pt>
                <c:pt idx="478">
                  <c:v>6.0469999999999997</c:v>
                </c:pt>
                <c:pt idx="479">
                  <c:v>5.9850000000000003</c:v>
                </c:pt>
                <c:pt idx="480">
                  <c:v>5.9249999999999998</c:v>
                </c:pt>
                <c:pt idx="481">
                  <c:v>5.8710000000000004</c:v>
                </c:pt>
                <c:pt idx="482">
                  <c:v>5.8280000000000003</c:v>
                </c:pt>
                <c:pt idx="483">
                  <c:v>5.7770000000000001</c:v>
                </c:pt>
                <c:pt idx="484">
                  <c:v>5.7190000000000003</c:v>
                </c:pt>
                <c:pt idx="485">
                  <c:v>5.6559999999999997</c:v>
                </c:pt>
                <c:pt idx="486">
                  <c:v>5.5880000000000001</c:v>
                </c:pt>
                <c:pt idx="487">
                  <c:v>5.5430000000000001</c:v>
                </c:pt>
                <c:pt idx="488">
                  <c:v>5.5069999999999997</c:v>
                </c:pt>
                <c:pt idx="489">
                  <c:v>5.4619999999999997</c:v>
                </c:pt>
                <c:pt idx="490">
                  <c:v>5.4169999999999998</c:v>
                </c:pt>
                <c:pt idx="491">
                  <c:v>5.3739999999999997</c:v>
                </c:pt>
                <c:pt idx="492">
                  <c:v>5.3310000000000004</c:v>
                </c:pt>
                <c:pt idx="493">
                  <c:v>5.2889999999999997</c:v>
                </c:pt>
                <c:pt idx="494">
                  <c:v>5.2640000000000002</c:v>
                </c:pt>
                <c:pt idx="495">
                  <c:v>5.2220000000000004</c:v>
                </c:pt>
                <c:pt idx="496">
                  <c:v>5.1950000000000003</c:v>
                </c:pt>
                <c:pt idx="497">
                  <c:v>5.1580000000000004</c:v>
                </c:pt>
                <c:pt idx="498">
                  <c:v>5.1230000000000002</c:v>
                </c:pt>
                <c:pt idx="499">
                  <c:v>5.0890000000000004</c:v>
                </c:pt>
                <c:pt idx="500">
                  <c:v>5.0570000000000004</c:v>
                </c:pt>
                <c:pt idx="501">
                  <c:v>5.0259999999999998</c:v>
                </c:pt>
                <c:pt idx="502">
                  <c:v>4.9960000000000004</c:v>
                </c:pt>
                <c:pt idx="503">
                  <c:v>4.9619999999999997</c:v>
                </c:pt>
                <c:pt idx="504">
                  <c:v>4.9279999999999999</c:v>
                </c:pt>
                <c:pt idx="505">
                  <c:v>4.8979999999999997</c:v>
                </c:pt>
                <c:pt idx="506">
                  <c:v>4.8710000000000004</c:v>
                </c:pt>
                <c:pt idx="507">
                  <c:v>4.843</c:v>
                </c:pt>
                <c:pt idx="508">
                  <c:v>4.8179999999999996</c:v>
                </c:pt>
                <c:pt idx="509">
                  <c:v>4.7839999999999998</c:v>
                </c:pt>
                <c:pt idx="510">
                  <c:v>4.7460000000000004</c:v>
                </c:pt>
                <c:pt idx="511">
                  <c:v>4.7050000000000001</c:v>
                </c:pt>
                <c:pt idx="512">
                  <c:v>4.6669999999999998</c:v>
                </c:pt>
                <c:pt idx="513">
                  <c:v>4.6269999999999998</c:v>
                </c:pt>
                <c:pt idx="514">
                  <c:v>4.5880000000000001</c:v>
                </c:pt>
                <c:pt idx="515">
                  <c:v>4.5490000000000004</c:v>
                </c:pt>
                <c:pt idx="516">
                  <c:v>4.5090000000000003</c:v>
                </c:pt>
                <c:pt idx="517">
                  <c:v>4.4649999999999999</c:v>
                </c:pt>
                <c:pt idx="518">
                  <c:v>4.423</c:v>
                </c:pt>
                <c:pt idx="519">
                  <c:v>4.3719999999999999</c:v>
                </c:pt>
                <c:pt idx="520">
                  <c:v>4.3179999999999996</c:v>
                </c:pt>
                <c:pt idx="521">
                  <c:v>4.2640000000000002</c:v>
                </c:pt>
                <c:pt idx="522">
                  <c:v>4.2089999999999996</c:v>
                </c:pt>
                <c:pt idx="523">
                  <c:v>4.1520000000000001</c:v>
                </c:pt>
                <c:pt idx="524">
                  <c:v>4.0880000000000001</c:v>
                </c:pt>
                <c:pt idx="525">
                  <c:v>4.0229999999999997</c:v>
                </c:pt>
                <c:pt idx="526">
                  <c:v>3.952</c:v>
                </c:pt>
                <c:pt idx="527">
                  <c:v>3.8860000000000001</c:v>
                </c:pt>
                <c:pt idx="528">
                  <c:v>3.8210000000000002</c:v>
                </c:pt>
                <c:pt idx="529">
                  <c:v>3.7530000000000001</c:v>
                </c:pt>
                <c:pt idx="530">
                  <c:v>3.6859999999999999</c:v>
                </c:pt>
                <c:pt idx="531">
                  <c:v>3.61</c:v>
                </c:pt>
                <c:pt idx="532">
                  <c:v>3.5339999999999998</c:v>
                </c:pt>
                <c:pt idx="533">
                  <c:v>3.456</c:v>
                </c:pt>
                <c:pt idx="534">
                  <c:v>3.3759999999999999</c:v>
                </c:pt>
                <c:pt idx="535">
                  <c:v>3.2959999999999998</c:v>
                </c:pt>
                <c:pt idx="536">
                  <c:v>3.218</c:v>
                </c:pt>
                <c:pt idx="537">
                  <c:v>3.1419999999999999</c:v>
                </c:pt>
                <c:pt idx="538">
                  <c:v>3.0659999999999998</c:v>
                </c:pt>
                <c:pt idx="539">
                  <c:v>2.988</c:v>
                </c:pt>
                <c:pt idx="540">
                  <c:v>2.9089999999999998</c:v>
                </c:pt>
                <c:pt idx="541">
                  <c:v>2.8279999999999998</c:v>
                </c:pt>
                <c:pt idx="542">
                  <c:v>2.7490000000000001</c:v>
                </c:pt>
                <c:pt idx="543">
                  <c:v>2.6739999999999999</c:v>
                </c:pt>
                <c:pt idx="544">
                  <c:v>2.5920000000000001</c:v>
                </c:pt>
                <c:pt idx="545">
                  <c:v>2.5099999999999998</c:v>
                </c:pt>
                <c:pt idx="546">
                  <c:v>2.4329999999999998</c:v>
                </c:pt>
                <c:pt idx="547">
                  <c:v>2.3559999999999999</c:v>
                </c:pt>
                <c:pt idx="548">
                  <c:v>2.2799999999999998</c:v>
                </c:pt>
                <c:pt idx="549">
                  <c:v>2.2109999999999999</c:v>
                </c:pt>
                <c:pt idx="550">
                  <c:v>2.1440000000000001</c:v>
                </c:pt>
                <c:pt idx="551">
                  <c:v>2.0819999999999999</c:v>
                </c:pt>
                <c:pt idx="552">
                  <c:v>2.0259999999999998</c:v>
                </c:pt>
                <c:pt idx="553">
                  <c:v>1.964</c:v>
                </c:pt>
                <c:pt idx="554">
                  <c:v>1.9059999999999999</c:v>
                </c:pt>
                <c:pt idx="555">
                  <c:v>1.853</c:v>
                </c:pt>
                <c:pt idx="556">
                  <c:v>1.806</c:v>
                </c:pt>
                <c:pt idx="557">
                  <c:v>1.7669999999999999</c:v>
                </c:pt>
                <c:pt idx="558">
                  <c:v>1.724</c:v>
                </c:pt>
                <c:pt idx="559">
                  <c:v>1.6759999999999999</c:v>
                </c:pt>
                <c:pt idx="560">
                  <c:v>1.629</c:v>
                </c:pt>
                <c:pt idx="561">
                  <c:v>1.5840000000000001</c:v>
                </c:pt>
                <c:pt idx="562">
                  <c:v>1.538</c:v>
                </c:pt>
                <c:pt idx="563">
                  <c:v>1.5049999999999999</c:v>
                </c:pt>
                <c:pt idx="564">
                  <c:v>1.4690000000000001</c:v>
                </c:pt>
                <c:pt idx="565">
                  <c:v>1.4339999999999999</c:v>
                </c:pt>
                <c:pt idx="566">
                  <c:v>1.401</c:v>
                </c:pt>
                <c:pt idx="567">
                  <c:v>1.36</c:v>
                </c:pt>
                <c:pt idx="568">
                  <c:v>1.3260000000000001</c:v>
                </c:pt>
                <c:pt idx="569">
                  <c:v>1.2989999999999999</c:v>
                </c:pt>
                <c:pt idx="570">
                  <c:v>1.2689999999999999</c:v>
                </c:pt>
                <c:pt idx="571">
                  <c:v>1.244</c:v>
                </c:pt>
                <c:pt idx="572">
                  <c:v>1.214</c:v>
                </c:pt>
                <c:pt idx="573">
                  <c:v>1.177</c:v>
                </c:pt>
                <c:pt idx="574">
                  <c:v>1.157</c:v>
                </c:pt>
                <c:pt idx="575">
                  <c:v>1.1299999999999999</c:v>
                </c:pt>
                <c:pt idx="576">
                  <c:v>1.1000000000000001</c:v>
                </c:pt>
                <c:pt idx="577">
                  <c:v>1.083</c:v>
                </c:pt>
                <c:pt idx="578">
                  <c:v>1.06</c:v>
                </c:pt>
                <c:pt idx="579">
                  <c:v>1.0409999999999999</c:v>
                </c:pt>
                <c:pt idx="580">
                  <c:v>1.0269999999999999</c:v>
                </c:pt>
                <c:pt idx="581">
                  <c:v>1.0109999999999999</c:v>
                </c:pt>
                <c:pt idx="582">
                  <c:v>0.995</c:v>
                </c:pt>
                <c:pt idx="583">
                  <c:v>0.98699999999999999</c:v>
                </c:pt>
                <c:pt idx="584">
                  <c:v>0.98</c:v>
                </c:pt>
                <c:pt idx="585">
                  <c:v>0.97799999999999998</c:v>
                </c:pt>
                <c:pt idx="586">
                  <c:v>0.97899999999999998</c:v>
                </c:pt>
                <c:pt idx="587">
                  <c:v>0.97399999999999998</c:v>
                </c:pt>
                <c:pt idx="588">
                  <c:v>0.97599999999999998</c:v>
                </c:pt>
                <c:pt idx="589">
                  <c:v>0.97099999999999997</c:v>
                </c:pt>
                <c:pt idx="590">
                  <c:v>0.96299999999999997</c:v>
                </c:pt>
                <c:pt idx="591">
                  <c:v>0.96</c:v>
                </c:pt>
                <c:pt idx="592">
                  <c:v>0.95199999999999996</c:v>
                </c:pt>
                <c:pt idx="593">
                  <c:v>0.95</c:v>
                </c:pt>
                <c:pt idx="594">
                  <c:v>0.95599999999999996</c:v>
                </c:pt>
                <c:pt idx="595">
                  <c:v>0.95399999999999996</c:v>
                </c:pt>
                <c:pt idx="596">
                  <c:v>0.95399999999999996</c:v>
                </c:pt>
                <c:pt idx="597">
                  <c:v>0.96399999999999997</c:v>
                </c:pt>
                <c:pt idx="598">
                  <c:v>0.96</c:v>
                </c:pt>
                <c:pt idx="599">
                  <c:v>0.96099999999999997</c:v>
                </c:pt>
                <c:pt idx="600">
                  <c:v>0.96599999999999997</c:v>
                </c:pt>
                <c:pt idx="601">
                  <c:v>0.96499999999999997</c:v>
                </c:pt>
                <c:pt idx="602">
                  <c:v>0.97399999999999998</c:v>
                </c:pt>
                <c:pt idx="603">
                  <c:v>0.97799999999999998</c:v>
                </c:pt>
                <c:pt idx="604">
                  <c:v>0.97799999999999998</c:v>
                </c:pt>
                <c:pt idx="605">
                  <c:v>0.98599999999999999</c:v>
                </c:pt>
                <c:pt idx="606">
                  <c:v>0.99399999999999999</c:v>
                </c:pt>
                <c:pt idx="607">
                  <c:v>1</c:v>
                </c:pt>
                <c:pt idx="608">
                  <c:v>1.0089999999999999</c:v>
                </c:pt>
                <c:pt idx="609">
                  <c:v>1.0149999999999999</c:v>
                </c:pt>
                <c:pt idx="610">
                  <c:v>1.0189999999999999</c:v>
                </c:pt>
                <c:pt idx="611">
                  <c:v>1.0229999999999999</c:v>
                </c:pt>
                <c:pt idx="612">
                  <c:v>1.024</c:v>
                </c:pt>
                <c:pt idx="613">
                  <c:v>1.0269999999999999</c:v>
                </c:pt>
                <c:pt idx="614">
                  <c:v>1.0329999999999999</c:v>
                </c:pt>
                <c:pt idx="615">
                  <c:v>1.0329999999999999</c:v>
                </c:pt>
                <c:pt idx="616">
                  <c:v>1.0329999999999999</c:v>
                </c:pt>
                <c:pt idx="617">
                  <c:v>1.0349999999999999</c:v>
                </c:pt>
                <c:pt idx="618">
                  <c:v>1.0309999999999999</c:v>
                </c:pt>
                <c:pt idx="619">
                  <c:v>1.032</c:v>
                </c:pt>
                <c:pt idx="620">
                  <c:v>1.0329999999999999</c:v>
                </c:pt>
                <c:pt idx="621">
                  <c:v>1.0289999999999999</c:v>
                </c:pt>
                <c:pt idx="622">
                  <c:v>1.0269999999999999</c:v>
                </c:pt>
                <c:pt idx="623">
                  <c:v>1.0249999999999999</c:v>
                </c:pt>
                <c:pt idx="624">
                  <c:v>1.024</c:v>
                </c:pt>
                <c:pt idx="625">
                  <c:v>1.0269999999999999</c:v>
                </c:pt>
                <c:pt idx="626">
                  <c:v>1.024</c:v>
                </c:pt>
                <c:pt idx="627">
                  <c:v>1.018</c:v>
                </c:pt>
                <c:pt idx="628">
                  <c:v>1.0149999999999999</c:v>
                </c:pt>
                <c:pt idx="629">
                  <c:v>1.004</c:v>
                </c:pt>
                <c:pt idx="630">
                  <c:v>0.995</c:v>
                </c:pt>
                <c:pt idx="631">
                  <c:v>0.98799999999999999</c:v>
                </c:pt>
                <c:pt idx="632">
                  <c:v>0.98299999999999998</c:v>
                </c:pt>
                <c:pt idx="633">
                  <c:v>0.98099999999999998</c:v>
                </c:pt>
                <c:pt idx="634">
                  <c:v>0.98199999999999998</c:v>
                </c:pt>
                <c:pt idx="635">
                  <c:v>0.97699999999999998</c:v>
                </c:pt>
                <c:pt idx="636">
                  <c:v>0.97599999999999998</c:v>
                </c:pt>
                <c:pt idx="637">
                  <c:v>0.97399999999999998</c:v>
                </c:pt>
                <c:pt idx="638">
                  <c:v>0.96899999999999997</c:v>
                </c:pt>
                <c:pt idx="639">
                  <c:v>0.96499999999999997</c:v>
                </c:pt>
                <c:pt idx="640">
                  <c:v>0.95799999999999996</c:v>
                </c:pt>
                <c:pt idx="641">
                  <c:v>0.95</c:v>
                </c:pt>
                <c:pt idx="642">
                  <c:v>0.94899999999999995</c:v>
                </c:pt>
                <c:pt idx="643">
                  <c:v>0.94299999999999995</c:v>
                </c:pt>
                <c:pt idx="644">
                  <c:v>0.94099999999999995</c:v>
                </c:pt>
                <c:pt idx="645">
                  <c:v>0.93899999999999995</c:v>
                </c:pt>
                <c:pt idx="646">
                  <c:v>0.93400000000000005</c:v>
                </c:pt>
                <c:pt idx="647">
                  <c:v>0.93</c:v>
                </c:pt>
                <c:pt idx="648">
                  <c:v>0.92700000000000005</c:v>
                </c:pt>
                <c:pt idx="649">
                  <c:v>0.92400000000000004</c:v>
                </c:pt>
                <c:pt idx="650">
                  <c:v>0.92100000000000004</c:v>
                </c:pt>
                <c:pt idx="651">
                  <c:v>0.92300000000000004</c:v>
                </c:pt>
                <c:pt idx="652">
                  <c:v>0.92300000000000004</c:v>
                </c:pt>
                <c:pt idx="653">
                  <c:v>0.92400000000000004</c:v>
                </c:pt>
                <c:pt idx="654">
                  <c:v>0.92500000000000004</c:v>
                </c:pt>
                <c:pt idx="655">
                  <c:v>0.92</c:v>
                </c:pt>
                <c:pt idx="656">
                  <c:v>0.91600000000000004</c:v>
                </c:pt>
                <c:pt idx="657">
                  <c:v>0.91500000000000004</c:v>
                </c:pt>
                <c:pt idx="658">
                  <c:v>0.91</c:v>
                </c:pt>
                <c:pt idx="659">
                  <c:v>0.91400000000000003</c:v>
                </c:pt>
                <c:pt idx="660">
                  <c:v>0.92300000000000004</c:v>
                </c:pt>
                <c:pt idx="661">
                  <c:v>0.93100000000000005</c:v>
                </c:pt>
                <c:pt idx="662">
                  <c:v>0.93899999999999995</c:v>
                </c:pt>
                <c:pt idx="663">
                  <c:v>0.94099999999999995</c:v>
                </c:pt>
                <c:pt idx="664">
                  <c:v>0.94</c:v>
                </c:pt>
                <c:pt idx="665">
                  <c:v>0.94099999999999995</c:v>
                </c:pt>
                <c:pt idx="666">
                  <c:v>0.94499999999999995</c:v>
                </c:pt>
                <c:pt idx="667">
                  <c:v>0.95</c:v>
                </c:pt>
                <c:pt idx="668">
                  <c:v>0.95799999999999996</c:v>
                </c:pt>
                <c:pt idx="669">
                  <c:v>0.95799999999999996</c:v>
                </c:pt>
                <c:pt idx="670">
                  <c:v>0.96099999999999997</c:v>
                </c:pt>
                <c:pt idx="671">
                  <c:v>0.96699999999999997</c:v>
                </c:pt>
                <c:pt idx="672">
                  <c:v>0.97</c:v>
                </c:pt>
                <c:pt idx="673">
                  <c:v>0.97299999999999998</c:v>
                </c:pt>
                <c:pt idx="674">
                  <c:v>0.97399999999999998</c:v>
                </c:pt>
                <c:pt idx="675">
                  <c:v>0.97399999999999998</c:v>
                </c:pt>
                <c:pt idx="676">
                  <c:v>0.97399999999999998</c:v>
                </c:pt>
                <c:pt idx="677">
                  <c:v>0.97299999999999998</c:v>
                </c:pt>
                <c:pt idx="678">
                  <c:v>0.96899999999999997</c:v>
                </c:pt>
                <c:pt idx="679">
                  <c:v>0.97099999999999997</c:v>
                </c:pt>
                <c:pt idx="680">
                  <c:v>0.96399999999999997</c:v>
                </c:pt>
                <c:pt idx="681">
                  <c:v>0.95899999999999996</c:v>
                </c:pt>
                <c:pt idx="682">
                  <c:v>0.96</c:v>
                </c:pt>
                <c:pt idx="683">
                  <c:v>0.96299999999999997</c:v>
                </c:pt>
                <c:pt idx="684">
                  <c:v>0.95199999999999996</c:v>
                </c:pt>
                <c:pt idx="685">
                  <c:v>0.95399999999999996</c:v>
                </c:pt>
                <c:pt idx="686">
                  <c:v>0.94599999999999995</c:v>
                </c:pt>
                <c:pt idx="687">
                  <c:v>0.94099999999999995</c:v>
                </c:pt>
                <c:pt idx="688">
                  <c:v>0.93300000000000005</c:v>
                </c:pt>
                <c:pt idx="689">
                  <c:v>0.92300000000000004</c:v>
                </c:pt>
                <c:pt idx="690">
                  <c:v>0.91400000000000003</c:v>
                </c:pt>
                <c:pt idx="691">
                  <c:v>0.91700000000000004</c:v>
                </c:pt>
                <c:pt idx="692">
                  <c:v>0.90300000000000002</c:v>
                </c:pt>
                <c:pt idx="693">
                  <c:v>0.89500000000000002</c:v>
                </c:pt>
                <c:pt idx="694">
                  <c:v>0.88900000000000001</c:v>
                </c:pt>
                <c:pt idx="695">
                  <c:v>0.88900000000000001</c:v>
                </c:pt>
                <c:pt idx="696">
                  <c:v>0.879</c:v>
                </c:pt>
                <c:pt idx="697">
                  <c:v>0.85899999999999999</c:v>
                </c:pt>
                <c:pt idx="698">
                  <c:v>0.83699999999999997</c:v>
                </c:pt>
                <c:pt idx="699">
                  <c:v>0.82099999999999995</c:v>
                </c:pt>
                <c:pt idx="700">
                  <c:v>0.81200000000000006</c:v>
                </c:pt>
                <c:pt idx="701">
                  <c:v>0.80900000000000005</c:v>
                </c:pt>
                <c:pt idx="702">
                  <c:v>0.81100000000000005</c:v>
                </c:pt>
                <c:pt idx="703">
                  <c:v>0.80900000000000005</c:v>
                </c:pt>
                <c:pt idx="704">
                  <c:v>0.81499999999999995</c:v>
                </c:pt>
                <c:pt idx="705">
                  <c:v>0.82699999999999996</c:v>
                </c:pt>
                <c:pt idx="706">
                  <c:v>0.83599999999999997</c:v>
                </c:pt>
                <c:pt idx="707">
                  <c:v>0.84099999999999997</c:v>
                </c:pt>
                <c:pt idx="708">
                  <c:v>0.83599999999999997</c:v>
                </c:pt>
                <c:pt idx="709">
                  <c:v>0.82399999999999995</c:v>
                </c:pt>
                <c:pt idx="710">
                  <c:v>0.82099999999999995</c:v>
                </c:pt>
                <c:pt idx="711">
                  <c:v>0.81799999999999995</c:v>
                </c:pt>
                <c:pt idx="712">
                  <c:v>0.82299999999999995</c:v>
                </c:pt>
                <c:pt idx="713">
                  <c:v>0.83099999999999996</c:v>
                </c:pt>
                <c:pt idx="714">
                  <c:v>0.83799999999999997</c:v>
                </c:pt>
                <c:pt idx="715">
                  <c:v>0.84399999999999997</c:v>
                </c:pt>
                <c:pt idx="716">
                  <c:v>0.84399999999999997</c:v>
                </c:pt>
                <c:pt idx="717">
                  <c:v>0.84199999999999997</c:v>
                </c:pt>
                <c:pt idx="718">
                  <c:v>0.84399999999999997</c:v>
                </c:pt>
                <c:pt idx="719">
                  <c:v>0.84799999999999998</c:v>
                </c:pt>
              </c:numCache>
            </c:numRef>
          </c:yVal>
          <c:smooth val="1"/>
          <c:extLst>
            <c:ext xmlns:c16="http://schemas.microsoft.com/office/drawing/2014/chart" uri="{C3380CC4-5D6E-409C-BE32-E72D297353CC}">
              <c16:uniqueId val="{00000000-1FE5-426D-91DE-15B26C567558}"/>
            </c:ext>
          </c:extLst>
        </c:ser>
        <c:dLbls>
          <c:showLegendKey val="0"/>
          <c:showVal val="0"/>
          <c:showCatName val="0"/>
          <c:showSerName val="0"/>
          <c:showPercent val="0"/>
          <c:showBubbleSize val="0"/>
        </c:dLbls>
        <c:axId val="358194128"/>
        <c:axId val="358193648"/>
      </c:scatterChart>
      <c:valAx>
        <c:axId val="358194128"/>
        <c:scaling>
          <c:orientation val="minMax"/>
          <c:min val="20"/>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58193648"/>
        <c:crosses val="autoZero"/>
        <c:crossBetween val="midCat"/>
      </c:valAx>
      <c:valAx>
        <c:axId val="35819364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58194128"/>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r>
              <a:rPr lang="en-GB"/>
              <a:t>TEMP IN K </a:t>
            </a:r>
          </a:p>
        </c:rich>
      </c:tx>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n-US"/>
        </a:p>
      </c:txPr>
    </c:title>
    <c:autoTitleDeleted val="0"/>
    <c:plotArea>
      <c:layout/>
      <c:scatterChart>
        <c:scatterStyle val="smoothMarker"/>
        <c:varyColors val="0"/>
        <c:ser>
          <c:idx val="0"/>
          <c:order val="0"/>
          <c:spPr>
            <a:ln w="22225" cap="rnd">
              <a:solidFill>
                <a:schemeClr val="accent1"/>
              </a:solidFill>
            </a:ln>
            <a:effectLst>
              <a:glow rad="139700">
                <a:schemeClr val="accent1">
                  <a:satMod val="175000"/>
                  <a:alpha val="14000"/>
                </a:schemeClr>
              </a:glow>
            </a:effectLst>
          </c:spPr>
          <c:marker>
            <c:symbol val="none"/>
          </c:marker>
          <c:yVal>
            <c:numRef>
              <c:f>'3000'!$Y$10:$Y$732</c:f>
              <c:numCache>
                <c:formatCode>General</c:formatCode>
                <c:ptCount val="723"/>
                <c:pt idx="0">
                  <c:v>22.743950302153902</c:v>
                </c:pt>
                <c:pt idx="1">
                  <c:v>22.767117045522536</c:v>
                </c:pt>
                <c:pt idx="2">
                  <c:v>22.890350492747555</c:v>
                </c:pt>
                <c:pt idx="3">
                  <c:v>23.141471177115466</c:v>
                </c:pt>
                <c:pt idx="4">
                  <c:v>23.353508202670888</c:v>
                </c:pt>
                <c:pt idx="5">
                  <c:v>23.646512996299681</c:v>
                </c:pt>
                <c:pt idx="6">
                  <c:v>23.982246803947501</c:v>
                </c:pt>
                <c:pt idx="7">
                  <c:v>24.11439944736944</c:v>
                </c:pt>
                <c:pt idx="8">
                  <c:v>24.402777706072555</c:v>
                </c:pt>
                <c:pt idx="9">
                  <c:v>24.759252562783349</c:v>
                </c:pt>
                <c:pt idx="10">
                  <c:v>25.078953621270461</c:v>
                </c:pt>
                <c:pt idx="11">
                  <c:v>25.554989315007543</c:v>
                </c:pt>
                <c:pt idx="12">
                  <c:v>26.194064372075381</c:v>
                </c:pt>
                <c:pt idx="13">
                  <c:v>26.890729227658429</c:v>
                </c:pt>
                <c:pt idx="14">
                  <c:v>27.628058531601472</c:v>
                </c:pt>
                <c:pt idx="15">
                  <c:v>28.424285873685236</c:v>
                </c:pt>
                <c:pt idx="16">
                  <c:v>29.134005870531304</c:v>
                </c:pt>
                <c:pt idx="17">
                  <c:v>29.95398593831597</c:v>
                </c:pt>
                <c:pt idx="18">
                  <c:v>30.92504724160435</c:v>
                </c:pt>
                <c:pt idx="19">
                  <c:v>31.735344973410534</c:v>
                </c:pt>
                <c:pt idx="20">
                  <c:v>32.697323550548802</c:v>
                </c:pt>
                <c:pt idx="21">
                  <c:v>33.551685790991733</c:v>
                </c:pt>
                <c:pt idx="22">
                  <c:v>34.403888073302937</c:v>
                </c:pt>
                <c:pt idx="23">
                  <c:v>35.534772650842683</c:v>
                </c:pt>
                <c:pt idx="24">
                  <c:v>36.546982178602583</c:v>
                </c:pt>
                <c:pt idx="25">
                  <c:v>37.469018564674123</c:v>
                </c:pt>
                <c:pt idx="26">
                  <c:v>38.638448514930438</c:v>
                </c:pt>
                <c:pt idx="27">
                  <c:v>39.714748156844855</c:v>
                </c:pt>
                <c:pt idx="28">
                  <c:v>41.204138088014162</c:v>
                </c:pt>
                <c:pt idx="29">
                  <c:v>42.794759873956352</c:v>
                </c:pt>
                <c:pt idx="30">
                  <c:v>44.041341893378252</c:v>
                </c:pt>
                <c:pt idx="31">
                  <c:v>45.320916080856314</c:v>
                </c:pt>
                <c:pt idx="32">
                  <c:v>46.586222279918516</c:v>
                </c:pt>
                <c:pt idx="33">
                  <c:v>47.552731999509767</c:v>
                </c:pt>
                <c:pt idx="34">
                  <c:v>48.635668232024493</c:v>
                </c:pt>
                <c:pt idx="35">
                  <c:v>50.31434408401163</c:v>
                </c:pt>
                <c:pt idx="36">
                  <c:v>52.699285362583687</c:v>
                </c:pt>
                <c:pt idx="37">
                  <c:v>53.444273319334485</c:v>
                </c:pt>
                <c:pt idx="38">
                  <c:v>55.381292428622096</c:v>
                </c:pt>
                <c:pt idx="39">
                  <c:v>56.588402405592689</c:v>
                </c:pt>
                <c:pt idx="40">
                  <c:v>57.736021548342244</c:v>
                </c:pt>
                <c:pt idx="41">
                  <c:v>59.650235042907859</c:v>
                </c:pt>
                <c:pt idx="42">
                  <c:v>61.178517847944278</c:v>
                </c:pt>
                <c:pt idx="43">
                  <c:v>62.873996402621721</c:v>
                </c:pt>
                <c:pt idx="44">
                  <c:v>64.817304601359126</c:v>
                </c:pt>
                <c:pt idx="45">
                  <c:v>66.418269656840579</c:v>
                </c:pt>
                <c:pt idx="46">
                  <c:v>68.980681817112469</c:v>
                </c:pt>
                <c:pt idx="47">
                  <c:v>70.400462498207091</c:v>
                </c:pt>
                <c:pt idx="48">
                  <c:v>73.228508626192522</c:v>
                </c:pt>
                <c:pt idx="49">
                  <c:v>74.689737336672835</c:v>
                </c:pt>
                <c:pt idx="50">
                  <c:v>73.352995803058676</c:v>
                </c:pt>
                <c:pt idx="51">
                  <c:v>76.085376908427762</c:v>
                </c:pt>
                <c:pt idx="52">
                  <c:v>77.778443396295657</c:v>
                </c:pt>
                <c:pt idx="53">
                  <c:v>80.331329936794162</c:v>
                </c:pt>
                <c:pt idx="54">
                  <c:v>83.02345541868624</c:v>
                </c:pt>
                <c:pt idx="55">
                  <c:v>85.873775689045814</c:v>
                </c:pt>
                <c:pt idx="56">
                  <c:v>87.674540278585624</c:v>
                </c:pt>
                <c:pt idx="57">
                  <c:v>90.308598999599013</c:v>
                </c:pt>
                <c:pt idx="58">
                  <c:v>93.087899574037621</c:v>
                </c:pt>
                <c:pt idx="59">
                  <c:v>95.265355410751397</c:v>
                </c:pt>
                <c:pt idx="60">
                  <c:v>98.677026314177056</c:v>
                </c:pt>
                <c:pt idx="61">
                  <c:v>100.02015232971371</c:v>
                </c:pt>
                <c:pt idx="62">
                  <c:v>101.80160675728096</c:v>
                </c:pt>
                <c:pt idx="63">
                  <c:v>105.92685423894875</c:v>
                </c:pt>
                <c:pt idx="64">
                  <c:v>109.54156120675631</c:v>
                </c:pt>
                <c:pt idx="65">
                  <c:v>112.86036072426596</c:v>
                </c:pt>
                <c:pt idx="66">
                  <c:v>115.98002845502613</c:v>
                </c:pt>
                <c:pt idx="67">
                  <c:v>118.00333686961385</c:v>
                </c:pt>
                <c:pt idx="68">
                  <c:v>120.41160160775968</c:v>
                </c:pt>
                <c:pt idx="69">
                  <c:v>122.69284445476492</c:v>
                </c:pt>
                <c:pt idx="70">
                  <c:v>124.58357777355164</c:v>
                </c:pt>
                <c:pt idx="71">
                  <c:v>128.10184295146519</c:v>
                </c:pt>
                <c:pt idx="72">
                  <c:v>131.67094550357677</c:v>
                </c:pt>
                <c:pt idx="73">
                  <c:v>135.42637680985268</c:v>
                </c:pt>
                <c:pt idx="74">
                  <c:v>138.07702700736687</c:v>
                </c:pt>
                <c:pt idx="75">
                  <c:v>140.5908162615568</c:v>
                </c:pt>
                <c:pt idx="76">
                  <c:v>143.2653213909926</c:v>
                </c:pt>
                <c:pt idx="77">
                  <c:v>145.79148441164062</c:v>
                </c:pt>
                <c:pt idx="78">
                  <c:v>148.16186471063068</c:v>
                </c:pt>
                <c:pt idx="79">
                  <c:v>150.38214495383616</c:v>
                </c:pt>
                <c:pt idx="80">
                  <c:v>152.42530181649235</c:v>
                </c:pt>
                <c:pt idx="81">
                  <c:v>154.13548443946087</c:v>
                </c:pt>
                <c:pt idx="82">
                  <c:v>155.33390688766818</c:v>
                </c:pt>
                <c:pt idx="83">
                  <c:v>155.98566232985632</c:v>
                </c:pt>
                <c:pt idx="84">
                  <c:v>157.25782997320451</c:v>
                </c:pt>
                <c:pt idx="85">
                  <c:v>159.35114964900183</c:v>
                </c:pt>
                <c:pt idx="86">
                  <c:v>161.60704535326258</c:v>
                </c:pt>
                <c:pt idx="87">
                  <c:v>164.20263365278791</c:v>
                </c:pt>
                <c:pt idx="88">
                  <c:v>166.61656061556295</c:v>
                </c:pt>
                <c:pt idx="89">
                  <c:v>168.3050278234974</c:v>
                </c:pt>
                <c:pt idx="90">
                  <c:v>170.149863735422</c:v>
                </c:pt>
                <c:pt idx="91">
                  <c:v>171.97887812437543</c:v>
                </c:pt>
                <c:pt idx="92">
                  <c:v>174.34373928744535</c:v>
                </c:pt>
                <c:pt idx="93">
                  <c:v>178.41434732350342</c:v>
                </c:pt>
                <c:pt idx="94">
                  <c:v>183.09699346436855</c:v>
                </c:pt>
                <c:pt idx="95">
                  <c:v>187.2352552048111</c:v>
                </c:pt>
                <c:pt idx="96">
                  <c:v>191.01830263193199</c:v>
                </c:pt>
                <c:pt idx="97">
                  <c:v>194.21931288690823</c:v>
                </c:pt>
                <c:pt idx="98">
                  <c:v>196.010040825571</c:v>
                </c:pt>
                <c:pt idx="99">
                  <c:v>198.1801378143912</c:v>
                </c:pt>
                <c:pt idx="100">
                  <c:v>199.92436192261547</c:v>
                </c:pt>
                <c:pt idx="101">
                  <c:v>201.84845535185295</c:v>
                </c:pt>
                <c:pt idx="102">
                  <c:v>205.01258960238485</c:v>
                </c:pt>
                <c:pt idx="103">
                  <c:v>208.39139779896723</c:v>
                </c:pt>
                <c:pt idx="104">
                  <c:v>211.99099187360085</c:v>
                </c:pt>
                <c:pt idx="105">
                  <c:v>215.38312094762023</c:v>
                </c:pt>
                <c:pt idx="106">
                  <c:v>217.68418498770177</c:v>
                </c:pt>
                <c:pt idx="107">
                  <c:v>219.96235483433659</c:v>
                </c:pt>
                <c:pt idx="108">
                  <c:v>223.34784731775576</c:v>
                </c:pt>
                <c:pt idx="109">
                  <c:v>225.82227354946312</c:v>
                </c:pt>
                <c:pt idx="110">
                  <c:v>228.9732572662592</c:v>
                </c:pt>
                <c:pt idx="111">
                  <c:v>231.8805064015732</c:v>
                </c:pt>
                <c:pt idx="112">
                  <c:v>234.78973152382153</c:v>
                </c:pt>
                <c:pt idx="113">
                  <c:v>237.44669125202961</c:v>
                </c:pt>
                <c:pt idx="114">
                  <c:v>240.56466235952541</c:v>
                </c:pt>
                <c:pt idx="115">
                  <c:v>242.49548095808785</c:v>
                </c:pt>
                <c:pt idx="116">
                  <c:v>244.39144723537672</c:v>
                </c:pt>
                <c:pt idx="117">
                  <c:v>245.06285352693993</c:v>
                </c:pt>
                <c:pt idx="118">
                  <c:v>244.96071544367641</c:v>
                </c:pt>
                <c:pt idx="119">
                  <c:v>245.53531881669895</c:v>
                </c:pt>
                <c:pt idx="120">
                  <c:v>247.29520773168926</c:v>
                </c:pt>
                <c:pt idx="121">
                  <c:v>250.26664918737853</c:v>
                </c:pt>
                <c:pt idx="122">
                  <c:v>254.48204255574248</c:v>
                </c:pt>
                <c:pt idx="123">
                  <c:v>256.68712132704934</c:v>
                </c:pt>
                <c:pt idx="124">
                  <c:v>257.35414637861658</c:v>
                </c:pt>
                <c:pt idx="125">
                  <c:v>257.47156088500725</c:v>
                </c:pt>
                <c:pt idx="126">
                  <c:v>258.05419085323229</c:v>
                </c:pt>
                <c:pt idx="127">
                  <c:v>260.14215492306261</c:v>
                </c:pt>
                <c:pt idx="128">
                  <c:v>264.54067458400749</c:v>
                </c:pt>
                <c:pt idx="129">
                  <c:v>268.42358430254336</c:v>
                </c:pt>
                <c:pt idx="130">
                  <c:v>271.24989292477613</c:v>
                </c:pt>
                <c:pt idx="131">
                  <c:v>272.22496071191767</c:v>
                </c:pt>
                <c:pt idx="132">
                  <c:v>272.36426097704361</c:v>
                </c:pt>
                <c:pt idx="133">
                  <c:v>273.52684992425816</c:v>
                </c:pt>
                <c:pt idx="134">
                  <c:v>275.45477949364761</c:v>
                </c:pt>
                <c:pt idx="135">
                  <c:v>277.90511231225167</c:v>
                </c:pt>
                <c:pt idx="136">
                  <c:v>279.79014252392085</c:v>
                </c:pt>
                <c:pt idx="137">
                  <c:v>280.02249814616016</c:v>
                </c:pt>
                <c:pt idx="138">
                  <c:v>282.39241511028285</c:v>
                </c:pt>
                <c:pt idx="139">
                  <c:v>283.92882671674249</c:v>
                </c:pt>
                <c:pt idx="140">
                  <c:v>285.98284469378973</c:v>
                </c:pt>
                <c:pt idx="141">
                  <c:v>287.18635701179011</c:v>
                </c:pt>
                <c:pt idx="142">
                  <c:v>287.79941036505659</c:v>
                </c:pt>
                <c:pt idx="143">
                  <c:v>287.54387437195254</c:v>
                </c:pt>
                <c:pt idx="144">
                  <c:v>286.96967982381301</c:v>
                </c:pt>
                <c:pt idx="145">
                  <c:v>287.19706822372405</c:v>
                </c:pt>
                <c:pt idx="146">
                  <c:v>287.66519996972363</c:v>
                </c:pt>
                <c:pt idx="147">
                  <c:v>288.6669844629676</c:v>
                </c:pt>
                <c:pt idx="148">
                  <c:v>289.91766154496736</c:v>
                </c:pt>
                <c:pt idx="149">
                  <c:v>288.58789047560794</c:v>
                </c:pt>
                <c:pt idx="150">
                  <c:v>286.63802745124684</c:v>
                </c:pt>
                <c:pt idx="151">
                  <c:v>285.78186638131882</c:v>
                </c:pt>
                <c:pt idx="152">
                  <c:v>285.75670320977167</c:v>
                </c:pt>
                <c:pt idx="153">
                  <c:v>289.14867556758594</c:v>
                </c:pt>
                <c:pt idx="154">
                  <c:v>293.96444190409608</c:v>
                </c:pt>
                <c:pt idx="155">
                  <c:v>299.35970388472828</c:v>
                </c:pt>
                <c:pt idx="156">
                  <c:v>305.32364127758001</c:v>
                </c:pt>
                <c:pt idx="157">
                  <c:v>310.41141243623002</c:v>
                </c:pt>
                <c:pt idx="158">
                  <c:v>313.44194952875341</c:v>
                </c:pt>
                <c:pt idx="159">
                  <c:v>315.28463229629432</c:v>
                </c:pt>
                <c:pt idx="160">
                  <c:v>315.93161130109974</c:v>
                </c:pt>
                <c:pt idx="161">
                  <c:v>315.07500052380044</c:v>
                </c:pt>
                <c:pt idx="162">
                  <c:v>313.89697162350552</c:v>
                </c:pt>
                <c:pt idx="163">
                  <c:v>311.79295436327033</c:v>
                </c:pt>
                <c:pt idx="164">
                  <c:v>311.41336045942728</c:v>
                </c:pt>
                <c:pt idx="165">
                  <c:v>310.71402461460872</c:v>
                </c:pt>
                <c:pt idx="166">
                  <c:v>308.79222060471585</c:v>
                </c:pt>
                <c:pt idx="167">
                  <c:v>308.30919400547987</c:v>
                </c:pt>
                <c:pt idx="168">
                  <c:v>307.80261909298451</c:v>
                </c:pt>
                <c:pt idx="169">
                  <c:v>307.5554435687373</c:v>
                </c:pt>
                <c:pt idx="170">
                  <c:v>309.35897453998524</c:v>
                </c:pt>
                <c:pt idx="171">
                  <c:v>311.42738315291336</c:v>
                </c:pt>
                <c:pt idx="172">
                  <c:v>313.17983826878151</c:v>
                </c:pt>
                <c:pt idx="173">
                  <c:v>314.89880381298588</c:v>
                </c:pt>
                <c:pt idx="174">
                  <c:v>314.80235520934383</c:v>
                </c:pt>
                <c:pt idx="175">
                  <c:v>314.37131750772636</c:v>
                </c:pt>
                <c:pt idx="176">
                  <c:v>314.5077696261676</c:v>
                </c:pt>
                <c:pt idx="177">
                  <c:v>314.61549498283171</c:v>
                </c:pt>
                <c:pt idx="178">
                  <c:v>315.88878008085993</c:v>
                </c:pt>
                <c:pt idx="179">
                  <c:v>317.42509629484687</c:v>
                </c:pt>
                <c:pt idx="180">
                  <c:v>318.0440912364125</c:v>
                </c:pt>
                <c:pt idx="181">
                  <c:v>317.12648378657326</c:v>
                </c:pt>
                <c:pt idx="182">
                  <c:v>316.48592333243056</c:v>
                </c:pt>
                <c:pt idx="183">
                  <c:v>316.40647503017226</c:v>
                </c:pt>
                <c:pt idx="184">
                  <c:v>314.80616409450363</c:v>
                </c:pt>
                <c:pt idx="185">
                  <c:v>313.17825747923399</c:v>
                </c:pt>
                <c:pt idx="186">
                  <c:v>311.82127230016448</c:v>
                </c:pt>
                <c:pt idx="187">
                  <c:v>309.23837119950741</c:v>
                </c:pt>
                <c:pt idx="188">
                  <c:v>308.71434627825698</c:v>
                </c:pt>
                <c:pt idx="189">
                  <c:v>309.34525165141343</c:v>
                </c:pt>
                <c:pt idx="190">
                  <c:v>309.95332415485558</c:v>
                </c:pt>
                <c:pt idx="191">
                  <c:v>312.60220277787687</c:v>
                </c:pt>
                <c:pt idx="192">
                  <c:v>315.2159769709466</c:v>
                </c:pt>
                <c:pt idx="193">
                  <c:v>316.00951969629887</c:v>
                </c:pt>
                <c:pt idx="194">
                  <c:v>317.3697822881802</c:v>
                </c:pt>
                <c:pt idx="195">
                  <c:v>319.8700462524917</c:v>
                </c:pt>
                <c:pt idx="196">
                  <c:v>321.14502797378435</c:v>
                </c:pt>
                <c:pt idx="197">
                  <c:v>324.45310265186396</c:v>
                </c:pt>
                <c:pt idx="198">
                  <c:v>327.41687864099737</c:v>
                </c:pt>
                <c:pt idx="199">
                  <c:v>330.03666255984683</c:v>
                </c:pt>
                <c:pt idx="200">
                  <c:v>333.49963417233795</c:v>
                </c:pt>
                <c:pt idx="201">
                  <c:v>334.8620839773431</c:v>
                </c:pt>
                <c:pt idx="202">
                  <c:v>335.30999251913153</c:v>
                </c:pt>
                <c:pt idx="203">
                  <c:v>337.17603281498651</c:v>
                </c:pt>
                <c:pt idx="204">
                  <c:v>337.53934867473913</c:v>
                </c:pt>
                <c:pt idx="205">
                  <c:v>338.73390091405429</c:v>
                </c:pt>
                <c:pt idx="206">
                  <c:v>340.45587132114861</c:v>
                </c:pt>
                <c:pt idx="207">
                  <c:v>340.98807955380653</c:v>
                </c:pt>
                <c:pt idx="208">
                  <c:v>342.04646585209855</c:v>
                </c:pt>
                <c:pt idx="209">
                  <c:v>344.77090894098984</c:v>
                </c:pt>
                <c:pt idx="210">
                  <c:v>346.59219653965505</c:v>
                </c:pt>
                <c:pt idx="211">
                  <c:v>346.93159614375361</c:v>
                </c:pt>
                <c:pt idx="212">
                  <c:v>346.65301605474576</c:v>
                </c:pt>
                <c:pt idx="213">
                  <c:v>345.77837610010727</c:v>
                </c:pt>
                <c:pt idx="214">
                  <c:v>345.98713571285083</c:v>
                </c:pt>
                <c:pt idx="215">
                  <c:v>346.9946982644409</c:v>
                </c:pt>
                <c:pt idx="216">
                  <c:v>345.98586154196562</c:v>
                </c:pt>
                <c:pt idx="217">
                  <c:v>346.61296484371024</c:v>
                </c:pt>
                <c:pt idx="218">
                  <c:v>346.63593398838543</c:v>
                </c:pt>
                <c:pt idx="219">
                  <c:v>345.78453572834405</c:v>
                </c:pt>
                <c:pt idx="220">
                  <c:v>344.88595226305921</c:v>
                </c:pt>
                <c:pt idx="221">
                  <c:v>339.01540410097539</c:v>
                </c:pt>
                <c:pt idx="222">
                  <c:v>341.59932726383983</c:v>
                </c:pt>
                <c:pt idx="223">
                  <c:v>341.13313062228639</c:v>
                </c:pt>
                <c:pt idx="224">
                  <c:v>341.69540111133909</c:v>
                </c:pt>
                <c:pt idx="225">
                  <c:v>342.20261651615118</c:v>
                </c:pt>
                <c:pt idx="226">
                  <c:v>345.85770175490063</c:v>
                </c:pt>
                <c:pt idx="227">
                  <c:v>345.17117575641538</c:v>
                </c:pt>
                <c:pt idx="228">
                  <c:v>344.95940446703389</c:v>
                </c:pt>
                <c:pt idx="229">
                  <c:v>344.95883211219774</c:v>
                </c:pt>
                <c:pt idx="230">
                  <c:v>343.58319770471644</c:v>
                </c:pt>
                <c:pt idx="231">
                  <c:v>342.95673489528838</c:v>
                </c:pt>
                <c:pt idx="232">
                  <c:v>346.15704333421553</c:v>
                </c:pt>
                <c:pt idx="233">
                  <c:v>349.00259398094039</c:v>
                </c:pt>
                <c:pt idx="234">
                  <c:v>353.544481714597</c:v>
                </c:pt>
                <c:pt idx="235">
                  <c:v>353.38734987082518</c:v>
                </c:pt>
                <c:pt idx="236">
                  <c:v>354.17795587076802</c:v>
                </c:pt>
                <c:pt idx="237">
                  <c:v>356.39826336896573</c:v>
                </c:pt>
                <c:pt idx="238">
                  <c:v>355.27689078370327</c:v>
                </c:pt>
                <c:pt idx="239">
                  <c:v>356.56802790162146</c:v>
                </c:pt>
                <c:pt idx="240">
                  <c:v>357.77834034017536</c:v>
                </c:pt>
                <c:pt idx="241">
                  <c:v>357.67533009716152</c:v>
                </c:pt>
                <c:pt idx="242">
                  <c:v>359.6799415871011</c:v>
                </c:pt>
                <c:pt idx="243">
                  <c:v>362.53895619997201</c:v>
                </c:pt>
                <c:pt idx="244">
                  <c:v>362.40647649664368</c:v>
                </c:pt>
                <c:pt idx="245">
                  <c:v>364.09878665847805</c:v>
                </c:pt>
                <c:pt idx="246">
                  <c:v>365.43253695669847</c:v>
                </c:pt>
                <c:pt idx="247">
                  <c:v>366.89945514680016</c:v>
                </c:pt>
                <c:pt idx="248">
                  <c:v>370.11189205725566</c:v>
                </c:pt>
                <c:pt idx="249">
                  <c:v>372.24734113724361</c:v>
                </c:pt>
                <c:pt idx="250">
                  <c:v>373.5879460660019</c:v>
                </c:pt>
                <c:pt idx="251">
                  <c:v>376.37045591577191</c:v>
                </c:pt>
                <c:pt idx="252">
                  <c:v>377.23451411968944</c:v>
                </c:pt>
                <c:pt idx="253">
                  <c:v>378.40606314558909</c:v>
                </c:pt>
                <c:pt idx="254">
                  <c:v>380.56369097547861</c:v>
                </c:pt>
                <c:pt idx="255">
                  <c:v>380.82862312714303</c:v>
                </c:pt>
                <c:pt idx="256">
                  <c:v>381.19678356175893</c:v>
                </c:pt>
                <c:pt idx="257">
                  <c:v>381.66064990147936</c:v>
                </c:pt>
                <c:pt idx="258">
                  <c:v>380.31626334255355</c:v>
                </c:pt>
                <c:pt idx="259">
                  <c:v>379.92550170565715</c:v>
                </c:pt>
                <c:pt idx="260">
                  <c:v>379.8356556238752</c:v>
                </c:pt>
                <c:pt idx="261">
                  <c:v>380.23645391164865</c:v>
                </c:pt>
                <c:pt idx="262">
                  <c:v>381.72501256555586</c:v>
                </c:pt>
                <c:pt idx="263">
                  <c:v>383.04918954776662</c:v>
                </c:pt>
                <c:pt idx="264">
                  <c:v>383.81260187924352</c:v>
                </c:pt>
                <c:pt idx="265">
                  <c:v>385.58760368740781</c:v>
                </c:pt>
                <c:pt idx="266">
                  <c:v>386.62375672581396</c:v>
                </c:pt>
                <c:pt idx="267">
                  <c:v>388.05596568335102</c:v>
                </c:pt>
                <c:pt idx="268">
                  <c:v>390.25162785485344</c:v>
                </c:pt>
                <c:pt idx="269">
                  <c:v>390.75978355689625</c:v>
                </c:pt>
                <c:pt idx="270">
                  <c:v>392.00475071803044</c:v>
                </c:pt>
                <c:pt idx="271">
                  <c:v>393.43562418094984</c:v>
                </c:pt>
                <c:pt idx="272">
                  <c:v>394.84374653913147</c:v>
                </c:pt>
                <c:pt idx="273">
                  <c:v>397.46903596640499</c:v>
                </c:pt>
                <c:pt idx="274">
                  <c:v>400.5421930529788</c:v>
                </c:pt>
                <c:pt idx="275">
                  <c:v>403.34688846639818</c:v>
                </c:pt>
                <c:pt idx="276">
                  <c:v>406.40423084374868</c:v>
                </c:pt>
                <c:pt idx="277">
                  <c:v>409.19184419080779</c:v>
                </c:pt>
                <c:pt idx="278">
                  <c:v>410.88852877889002</c:v>
                </c:pt>
                <c:pt idx="279">
                  <c:v>412.80520203650161</c:v>
                </c:pt>
                <c:pt idx="280">
                  <c:v>413.83946766669794</c:v>
                </c:pt>
                <c:pt idx="281">
                  <c:v>414.96073123199176</c:v>
                </c:pt>
                <c:pt idx="282">
                  <c:v>416.73415225060842</c:v>
                </c:pt>
                <c:pt idx="283">
                  <c:v>418.86606499535873</c:v>
                </c:pt>
                <c:pt idx="284">
                  <c:v>421.14035100560534</c:v>
                </c:pt>
                <c:pt idx="285">
                  <c:v>424.12052087254608</c:v>
                </c:pt>
                <c:pt idx="286">
                  <c:v>427.07210025267068</c:v>
                </c:pt>
                <c:pt idx="287">
                  <c:v>429.53559723250663</c:v>
                </c:pt>
                <c:pt idx="288">
                  <c:v>432.35443798687703</c:v>
                </c:pt>
                <c:pt idx="289">
                  <c:v>435.35466071432774</c:v>
                </c:pt>
                <c:pt idx="290">
                  <c:v>438.66321235477079</c:v>
                </c:pt>
                <c:pt idx="291">
                  <c:v>441.69424003715375</c:v>
                </c:pt>
                <c:pt idx="292">
                  <c:v>444.22817754432634</c:v>
                </c:pt>
                <c:pt idx="293">
                  <c:v>446.99003492375783</c:v>
                </c:pt>
                <c:pt idx="294">
                  <c:v>449.84305343834518</c:v>
                </c:pt>
                <c:pt idx="295">
                  <c:v>452.17430238228633</c:v>
                </c:pt>
                <c:pt idx="296">
                  <c:v>454.92670227942517</c:v>
                </c:pt>
                <c:pt idx="297">
                  <c:v>457.84331350455926</c:v>
                </c:pt>
                <c:pt idx="298">
                  <c:v>460.52013530833193</c:v>
                </c:pt>
                <c:pt idx="299">
                  <c:v>463.53546411520864</c:v>
                </c:pt>
                <c:pt idx="300">
                  <c:v>467.06391584645621</c:v>
                </c:pt>
                <c:pt idx="301">
                  <c:v>470.29186766122069</c:v>
                </c:pt>
                <c:pt idx="302">
                  <c:v>474.08412727570459</c:v>
                </c:pt>
                <c:pt idx="303">
                  <c:v>477.83145703554959</c:v>
                </c:pt>
                <c:pt idx="304">
                  <c:v>481.20221819568553</c:v>
                </c:pt>
                <c:pt idx="305">
                  <c:v>484.61565385985602</c:v>
                </c:pt>
                <c:pt idx="306">
                  <c:v>487.65457186248034</c:v>
                </c:pt>
                <c:pt idx="307">
                  <c:v>491.00763771893133</c:v>
                </c:pt>
                <c:pt idx="308">
                  <c:v>495.01209788892402</c:v>
                </c:pt>
                <c:pt idx="309">
                  <c:v>499.29909693554123</c:v>
                </c:pt>
                <c:pt idx="310">
                  <c:v>503.69057118100284</c:v>
                </c:pt>
                <c:pt idx="311">
                  <c:v>507.92427990412415</c:v>
                </c:pt>
                <c:pt idx="312">
                  <c:v>511.76930518350423</c:v>
                </c:pt>
                <c:pt idx="313">
                  <c:v>515.54177767365218</c:v>
                </c:pt>
                <c:pt idx="314">
                  <c:v>519.4442428490903</c:v>
                </c:pt>
                <c:pt idx="315">
                  <c:v>522.82311918315327</c:v>
                </c:pt>
                <c:pt idx="316">
                  <c:v>527.1358878248941</c:v>
                </c:pt>
                <c:pt idx="317">
                  <c:v>531.59090708466624</c:v>
                </c:pt>
                <c:pt idx="318">
                  <c:v>536.02011586682659</c:v>
                </c:pt>
                <c:pt idx="319">
                  <c:v>540.77828559107343</c:v>
                </c:pt>
                <c:pt idx="320">
                  <c:v>545.81303897614953</c:v>
                </c:pt>
                <c:pt idx="321">
                  <c:v>550.58106138007622</c:v>
                </c:pt>
                <c:pt idx="322">
                  <c:v>555.71171145520225</c:v>
                </c:pt>
                <c:pt idx="323">
                  <c:v>561.01111762827293</c:v>
                </c:pt>
                <c:pt idx="324">
                  <c:v>565.05344860992523</c:v>
                </c:pt>
                <c:pt idx="325">
                  <c:v>570.28726564427018</c:v>
                </c:pt>
                <c:pt idx="326">
                  <c:v>574.66733367549671</c:v>
                </c:pt>
                <c:pt idx="327">
                  <c:v>579.71650495144593</c:v>
                </c:pt>
                <c:pt idx="328">
                  <c:v>585.54153727655853</c:v>
                </c:pt>
                <c:pt idx="329">
                  <c:v>590.66713836437998</c:v>
                </c:pt>
                <c:pt idx="330">
                  <c:v>595.95943098448663</c:v>
                </c:pt>
                <c:pt idx="331">
                  <c:v>600.97249620952095</c:v>
                </c:pt>
                <c:pt idx="332">
                  <c:v>606.22884630866599</c:v>
                </c:pt>
                <c:pt idx="333">
                  <c:v>611.73523370623934</c:v>
                </c:pt>
                <c:pt idx="334">
                  <c:v>617.19370001377968</c:v>
                </c:pt>
                <c:pt idx="335">
                  <c:v>622.87392656534212</c:v>
                </c:pt>
                <c:pt idx="336">
                  <c:v>627.91315658288681</c:v>
                </c:pt>
                <c:pt idx="337">
                  <c:v>632.6734521965252</c:v>
                </c:pt>
                <c:pt idx="338">
                  <c:v>637.83465511790575</c:v>
                </c:pt>
                <c:pt idx="339">
                  <c:v>642.97160790997771</c:v>
                </c:pt>
                <c:pt idx="340">
                  <c:v>648.34761423862187</c:v>
                </c:pt>
                <c:pt idx="341">
                  <c:v>653.7335822669146</c:v>
                </c:pt>
                <c:pt idx="342">
                  <c:v>658.82720643513903</c:v>
                </c:pt>
                <c:pt idx="343">
                  <c:v>663.29142425477835</c:v>
                </c:pt>
                <c:pt idx="344">
                  <c:v>667.83331198843473</c:v>
                </c:pt>
                <c:pt idx="345">
                  <c:v>672.62077401554689</c:v>
                </c:pt>
                <c:pt idx="346">
                  <c:v>677.01534170262312</c:v>
                </c:pt>
                <c:pt idx="347">
                  <c:v>681.93013223953801</c:v>
                </c:pt>
                <c:pt idx="348">
                  <c:v>686.58437186478432</c:v>
                </c:pt>
                <c:pt idx="349">
                  <c:v>691.72437040223463</c:v>
                </c:pt>
                <c:pt idx="350">
                  <c:v>696.88289552063168</c:v>
                </c:pt>
                <c:pt idx="351">
                  <c:v>703.20905175979999</c:v>
                </c:pt>
                <c:pt idx="352">
                  <c:v>710.98361323561915</c:v>
                </c:pt>
                <c:pt idx="353">
                  <c:v>720.42821073089874</c:v>
                </c:pt>
                <c:pt idx="354">
                  <c:v>731.9714426254543</c:v>
                </c:pt>
                <c:pt idx="355">
                  <c:v>746.70311340983449</c:v>
                </c:pt>
                <c:pt idx="356">
                  <c:v>765.39152087286789</c:v>
                </c:pt>
                <c:pt idx="357">
                  <c:v>789.56431414102246</c:v>
                </c:pt>
                <c:pt idx="358">
                  <c:v>819.75396036938196</c:v>
                </c:pt>
                <c:pt idx="359">
                  <c:v>857.16856434213207</c:v>
                </c:pt>
                <c:pt idx="360">
                  <c:v>902.42643281228527</c:v>
                </c:pt>
                <c:pt idx="361">
                  <c:v>955.60286450953811</c:v>
                </c:pt>
                <c:pt idx="362">
                  <c:v>1017.3041331078475</c:v>
                </c:pt>
                <c:pt idx="363">
                  <c:v>1086.9470703528925</c:v>
                </c:pt>
                <c:pt idx="364">
                  <c:v>1164.1683058749361</c:v>
                </c:pt>
                <c:pt idx="365">
                  <c:v>1248.9309091595499</c:v>
                </c:pt>
                <c:pt idx="366">
                  <c:v>1340.0946812356096</c:v>
                </c:pt>
                <c:pt idx="367">
                  <c:v>1436.6735978091103</c:v>
                </c:pt>
                <c:pt idx="368">
                  <c:v>1537.3180461763725</c:v>
                </c:pt>
                <c:pt idx="369">
                  <c:v>1640.0690874006325</c:v>
                </c:pt>
                <c:pt idx="370">
                  <c:v>1743.7231614676534</c:v>
                </c:pt>
                <c:pt idx="371">
                  <c:v>1845.3281779662077</c:v>
                </c:pt>
                <c:pt idx="372">
                  <c:v>1942.3082335148843</c:v>
                </c:pt>
                <c:pt idx="373">
                  <c:v>2033.3768856681718</c:v>
                </c:pt>
                <c:pt idx="374">
                  <c:v>2116.2005619940437</c:v>
                </c:pt>
                <c:pt idx="375">
                  <c:v>2191.4862433626304</c:v>
                </c:pt>
                <c:pt idx="376">
                  <c:v>2257.3484225998995</c:v>
                </c:pt>
                <c:pt idx="377">
                  <c:v>2314.1692078827236</c:v>
                </c:pt>
                <c:pt idx="378">
                  <c:v>2361.8960652136407</c:v>
                </c:pt>
                <c:pt idx="379">
                  <c:v>2400.5210429486774</c:v>
                </c:pt>
                <c:pt idx="380">
                  <c:v>2430.4637248789786</c:v>
                </c:pt>
                <c:pt idx="381">
                  <c:v>2452.3057666067998</c:v>
                </c:pt>
                <c:pt idx="382">
                  <c:v>2465.3881492345304</c:v>
                </c:pt>
                <c:pt idx="383">
                  <c:v>2471.6589233295517</c:v>
                </c:pt>
                <c:pt idx="384">
                  <c:v>2471.4216413674726</c:v>
                </c:pt>
                <c:pt idx="385">
                  <c:v>2466.4013808244986</c:v>
                </c:pt>
                <c:pt idx="386">
                  <c:v>2458.2935657453213</c:v>
                </c:pt>
                <c:pt idx="387">
                  <c:v>2446.5291459615796</c:v>
                </c:pt>
                <c:pt idx="388">
                  <c:v>2433.4485076533492</c:v>
                </c:pt>
                <c:pt idx="389">
                  <c:v>2418.0739461129933</c:v>
                </c:pt>
                <c:pt idx="390">
                  <c:v>2401.7545425718436</c:v>
                </c:pt>
                <c:pt idx="391">
                  <c:v>2384.9423142617634</c:v>
                </c:pt>
                <c:pt idx="392">
                  <c:v>2367.2918995491091</c:v>
                </c:pt>
                <c:pt idx="393">
                  <c:v>2349.2362916811899</c:v>
                </c:pt>
                <c:pt idx="394">
                  <c:v>2330.5107629187819</c:v>
                </c:pt>
                <c:pt idx="395">
                  <c:v>2311.4421278733371</c:v>
                </c:pt>
                <c:pt idx="396">
                  <c:v>2292.2994137590968</c:v>
                </c:pt>
                <c:pt idx="397">
                  <c:v>2273.8724021124899</c:v>
                </c:pt>
                <c:pt idx="398">
                  <c:v>2254.9996418822266</c:v>
                </c:pt>
                <c:pt idx="399">
                  <c:v>2236.4465963379462</c:v>
                </c:pt>
                <c:pt idx="400">
                  <c:v>2218.4162061515581</c:v>
                </c:pt>
                <c:pt idx="401">
                  <c:v>2200.8594804745867</c:v>
                </c:pt>
                <c:pt idx="402">
                  <c:v>2183.2375472287799</c:v>
                </c:pt>
                <c:pt idx="403">
                  <c:v>2165.9509594069823</c:v>
                </c:pt>
                <c:pt idx="404">
                  <c:v>2148.540388625674</c:v>
                </c:pt>
                <c:pt idx="405">
                  <c:v>2131.6809274141137</c:v>
                </c:pt>
                <c:pt idx="406">
                  <c:v>2115.0659571100687</c:v>
                </c:pt>
                <c:pt idx="407">
                  <c:v>2098.6620630931043</c:v>
                </c:pt>
                <c:pt idx="408">
                  <c:v>2082.6121432873165</c:v>
                </c:pt>
                <c:pt idx="409">
                  <c:v>2066.3592896233672</c:v>
                </c:pt>
                <c:pt idx="410">
                  <c:v>2051.089482645526</c:v>
                </c:pt>
                <c:pt idx="411">
                  <c:v>2036.223710485782</c:v>
                </c:pt>
                <c:pt idx="412">
                  <c:v>2021.3223296787305</c:v>
                </c:pt>
                <c:pt idx="413">
                  <c:v>2006.5920625264478</c:v>
                </c:pt>
                <c:pt idx="414">
                  <c:v>1991.9857101961961</c:v>
                </c:pt>
                <c:pt idx="415">
                  <c:v>1977.9527347643177</c:v>
                </c:pt>
                <c:pt idx="416">
                  <c:v>1964.0104775739715</c:v>
                </c:pt>
                <c:pt idx="417">
                  <c:v>1950.1915151545832</c:v>
                </c:pt>
                <c:pt idx="418">
                  <c:v>1936.6078314553465</c:v>
                </c:pt>
                <c:pt idx="419">
                  <c:v>1922.9807714360272</c:v>
                </c:pt>
                <c:pt idx="420">
                  <c:v>1908.8938583745876</c:v>
                </c:pt>
                <c:pt idx="421">
                  <c:v>1895.9950585605573</c:v>
                </c:pt>
                <c:pt idx="422">
                  <c:v>1884.248926876581</c:v>
                </c:pt>
                <c:pt idx="423">
                  <c:v>1871.6090358609385</c:v>
                </c:pt>
                <c:pt idx="424">
                  <c:v>1859.213601684072</c:v>
                </c:pt>
                <c:pt idx="425">
                  <c:v>1847.5387622459382</c:v>
                </c:pt>
                <c:pt idx="426">
                  <c:v>1835.125455607938</c:v>
                </c:pt>
                <c:pt idx="427">
                  <c:v>1823.2722254321172</c:v>
                </c:pt>
                <c:pt idx="428">
                  <c:v>1811.4824925743719</c:v>
                </c:pt>
                <c:pt idx="429">
                  <c:v>1800.2866187416369</c:v>
                </c:pt>
                <c:pt idx="430">
                  <c:v>1789.1922016173603</c:v>
                </c:pt>
                <c:pt idx="431">
                  <c:v>1778.5079584981731</c:v>
                </c:pt>
                <c:pt idx="432">
                  <c:v>1767.1773564252535</c:v>
                </c:pt>
                <c:pt idx="433">
                  <c:v>1755.7214358982055</c:v>
                </c:pt>
                <c:pt idx="434">
                  <c:v>1744.7915230930903</c:v>
                </c:pt>
                <c:pt idx="435">
                  <c:v>1733.9044823907029</c:v>
                </c:pt>
                <c:pt idx="436">
                  <c:v>1723.6608979853797</c:v>
                </c:pt>
                <c:pt idx="437">
                  <c:v>1712.7844526612098</c:v>
                </c:pt>
                <c:pt idx="438">
                  <c:v>1702.088435385393</c:v>
                </c:pt>
                <c:pt idx="439">
                  <c:v>1692.2690749336377</c:v>
                </c:pt>
                <c:pt idx="440">
                  <c:v>1683.6790645324866</c:v>
                </c:pt>
                <c:pt idx="441">
                  <c:v>1676.748487958831</c:v>
                </c:pt>
                <c:pt idx="442">
                  <c:v>1671.7668204848092</c:v>
                </c:pt>
                <c:pt idx="443">
                  <c:v>1666.0667114164376</c:v>
                </c:pt>
                <c:pt idx="444">
                  <c:v>1659.0616605765997</c:v>
                </c:pt>
                <c:pt idx="445">
                  <c:v>1652.2829420057258</c:v>
                </c:pt>
                <c:pt idx="446">
                  <c:v>1644.2213582070649</c:v>
                </c:pt>
                <c:pt idx="447">
                  <c:v>1636.2122947783707</c:v>
                </c:pt>
                <c:pt idx="448">
                  <c:v>1629.734975538722</c:v>
                </c:pt>
                <c:pt idx="449">
                  <c:v>1622.7862198852699</c:v>
                </c:pt>
                <c:pt idx="450">
                  <c:v>1616.2403543402424</c:v>
                </c:pt>
                <c:pt idx="451">
                  <c:v>1609.6554392051426</c:v>
                </c:pt>
                <c:pt idx="452">
                  <c:v>1602.0064414783815</c:v>
                </c:pt>
                <c:pt idx="453">
                  <c:v>1593.7332839890323</c:v>
                </c:pt>
                <c:pt idx="454">
                  <c:v>1585.8126970787625</c:v>
                </c:pt>
                <c:pt idx="455">
                  <c:v>1577.652061824705</c:v>
                </c:pt>
                <c:pt idx="456">
                  <c:v>1571.3623386963577</c:v>
                </c:pt>
                <c:pt idx="457">
                  <c:v>1565.9306367911565</c:v>
                </c:pt>
                <c:pt idx="458">
                  <c:v>1560.2076267155903</c:v>
                </c:pt>
                <c:pt idx="459">
                  <c:v>1554.0098551171725</c:v>
                </c:pt>
                <c:pt idx="460">
                  <c:v>1546.9895414817036</c:v>
                </c:pt>
                <c:pt idx="461">
                  <c:v>1538.885950926317</c:v>
                </c:pt>
                <c:pt idx="462">
                  <c:v>1531.8001299170996</c:v>
                </c:pt>
                <c:pt idx="463">
                  <c:v>1525.3654306715009</c:v>
                </c:pt>
                <c:pt idx="464">
                  <c:v>1519.1971080921537</c:v>
                </c:pt>
                <c:pt idx="465">
                  <c:v>1514.4125691629547</c:v>
                </c:pt>
                <c:pt idx="466">
                  <c:v>1510.1977345219309</c:v>
                </c:pt>
                <c:pt idx="467">
                  <c:v>1506.7642596247463</c:v>
                </c:pt>
                <c:pt idx="468">
                  <c:v>1504.0244038377671</c:v>
                </c:pt>
                <c:pt idx="469">
                  <c:v>1500.7490215228295</c:v>
                </c:pt>
                <c:pt idx="470">
                  <c:v>1496.3982185394757</c:v>
                </c:pt>
                <c:pt idx="471">
                  <c:v>1491.7416554261445</c:v>
                </c:pt>
                <c:pt idx="472">
                  <c:v>1486.9245263400246</c:v>
                </c:pt>
                <c:pt idx="473">
                  <c:v>1481.59271398123</c:v>
                </c:pt>
                <c:pt idx="474">
                  <c:v>1477.720760769558</c:v>
                </c:pt>
                <c:pt idx="475">
                  <c:v>1474.4104511821179</c:v>
                </c:pt>
                <c:pt idx="476">
                  <c:v>1473.2766912029017</c:v>
                </c:pt>
                <c:pt idx="477">
                  <c:v>1471.8214994731932</c:v>
                </c:pt>
                <c:pt idx="478">
                  <c:v>1466.6113329583279</c:v>
                </c:pt>
                <c:pt idx="479">
                  <c:v>1462.2177941472075</c:v>
                </c:pt>
                <c:pt idx="480">
                  <c:v>1457.9344336420486</c:v>
                </c:pt>
                <c:pt idx="481">
                  <c:v>1454.7678191872271</c:v>
                </c:pt>
                <c:pt idx="482">
                  <c:v>1454.0405333479091</c:v>
                </c:pt>
                <c:pt idx="483">
                  <c:v>1450.9603717283405</c:v>
                </c:pt>
                <c:pt idx="484">
                  <c:v>1445.7842466987311</c:v>
                </c:pt>
                <c:pt idx="485">
                  <c:v>1438.9912533256927</c:v>
                </c:pt>
                <c:pt idx="486">
                  <c:v>1430.5623199284344</c:v>
                </c:pt>
                <c:pt idx="487">
                  <c:v>1427.6910541965701</c:v>
                </c:pt>
                <c:pt idx="488">
                  <c:v>1426.8614054203033</c:v>
                </c:pt>
                <c:pt idx="489">
                  <c:v>1423.4268130684388</c:v>
                </c:pt>
                <c:pt idx="490">
                  <c:v>1419.6721449019442</c:v>
                </c:pt>
                <c:pt idx="491">
                  <c:v>1416.2022641489309</c:v>
                </c:pt>
                <c:pt idx="492">
                  <c:v>1412.425948704883</c:v>
                </c:pt>
                <c:pt idx="493">
                  <c:v>1408.6499603207415</c:v>
                </c:pt>
                <c:pt idx="494">
                  <c:v>1409.1292121035581</c:v>
                </c:pt>
                <c:pt idx="495">
                  <c:v>1404.8601127730672</c:v>
                </c:pt>
                <c:pt idx="496">
                  <c:v>1404.357285421999</c:v>
                </c:pt>
                <c:pt idx="497">
                  <c:v>1400.9272991638163</c:v>
                </c:pt>
                <c:pt idx="498">
                  <c:v>1397.7742440676129</c:v>
                </c:pt>
                <c:pt idx="499">
                  <c:v>1394.7044393450801</c:v>
                </c:pt>
                <c:pt idx="500">
                  <c:v>1391.9299765317564</c:v>
                </c:pt>
                <c:pt idx="501">
                  <c:v>1389.2190859877358</c:v>
                </c:pt>
                <c:pt idx="502">
                  <c:v>1386.5437359535417</c:v>
                </c:pt>
                <c:pt idx="503">
                  <c:v>1382.551070381423</c:v>
                </c:pt>
                <c:pt idx="504">
                  <c:v>1378.3494952941037</c:v>
                </c:pt>
                <c:pt idx="505">
                  <c:v>1375.0647508893455</c:v>
                </c:pt>
                <c:pt idx="506">
                  <c:v>1372.3968550955183</c:v>
                </c:pt>
                <c:pt idx="507">
                  <c:v>1369.2597509834991</c:v>
                </c:pt>
                <c:pt idx="508">
                  <c:v>1366.7546901405603</c:v>
                </c:pt>
                <c:pt idx="509">
                  <c:v>1361.5428678849196</c:v>
                </c:pt>
                <c:pt idx="510">
                  <c:v>1354.9642213980255</c:v>
                </c:pt>
                <c:pt idx="511">
                  <c:v>1347.2982778798648</c:v>
                </c:pt>
                <c:pt idx="512">
                  <c:v>1340.3281747537733</c:v>
                </c:pt>
                <c:pt idx="513">
                  <c:v>1332.5606791346815</c:v>
                </c:pt>
                <c:pt idx="514">
                  <c:v>1324.8613550648258</c:v>
                </c:pt>
                <c:pt idx="515">
                  <c:v>1317.0089874000282</c:v>
                </c:pt>
                <c:pt idx="516">
                  <c:v>1308.6542761602741</c:v>
                </c:pt>
                <c:pt idx="517">
                  <c:v>1298.956847729866</c:v>
                </c:pt>
                <c:pt idx="518">
                  <c:v>1289.6313886192338</c:v>
                </c:pt>
                <c:pt idx="519">
                  <c:v>1277.5017723812778</c:v>
                </c:pt>
                <c:pt idx="520">
                  <c:v>1264.3120459667734</c:v>
                </c:pt>
                <c:pt idx="521">
                  <c:v>1250.9122925823883</c:v>
                </c:pt>
                <c:pt idx="522">
                  <c:v>1237.0714921005006</c:v>
                </c:pt>
                <c:pt idx="523">
                  <c:v>1222.4403649823403</c:v>
                </c:pt>
                <c:pt idx="524">
                  <c:v>1205.5471757179344</c:v>
                </c:pt>
                <c:pt idx="525">
                  <c:v>1188.2153241678429</c:v>
                </c:pt>
                <c:pt idx="526">
                  <c:v>1168.9146128638286</c:v>
                </c:pt>
                <c:pt idx="527">
                  <c:v>1150.9025244047023</c:v>
                </c:pt>
                <c:pt idx="528">
                  <c:v>1133.0576180677206</c:v>
                </c:pt>
                <c:pt idx="529">
                  <c:v>1114.1463124647407</c:v>
                </c:pt>
                <c:pt idx="530">
                  <c:v>1095.3863402059421</c:v>
                </c:pt>
                <c:pt idx="531">
                  <c:v>1073.7849600592333</c:v>
                </c:pt>
                <c:pt idx="532">
                  <c:v>1052.0699129675606</c:v>
                </c:pt>
                <c:pt idx="533">
                  <c:v>1029.6029006411345</c:v>
                </c:pt>
                <c:pt idx="534">
                  <c:v>1006.4135901389628</c:v>
                </c:pt>
                <c:pt idx="535">
                  <c:v>983.0814634776716</c:v>
                </c:pt>
                <c:pt idx="536">
                  <c:v>960.2333991053199</c:v>
                </c:pt>
                <c:pt idx="537">
                  <c:v>937.87655145735971</c:v>
                </c:pt>
                <c:pt idx="538">
                  <c:v>915.42060465776626</c:v>
                </c:pt>
                <c:pt idx="539">
                  <c:v>892.25417472154504</c:v>
                </c:pt>
                <c:pt idx="540">
                  <c:v>868.72325014715864</c:v>
                </c:pt>
                <c:pt idx="541">
                  <c:v>844.47617339776764</c:v>
                </c:pt>
                <c:pt idx="542">
                  <c:v>820.7733992838223</c:v>
                </c:pt>
                <c:pt idx="543">
                  <c:v>798.18010776479309</c:v>
                </c:pt>
                <c:pt idx="544">
                  <c:v>773.43846192696992</c:v>
                </c:pt>
                <c:pt idx="545">
                  <c:v>748.64516787893069</c:v>
                </c:pt>
                <c:pt idx="546">
                  <c:v>725.29747180334607</c:v>
                </c:pt>
                <c:pt idx="547">
                  <c:v>701.89364407132905</c:v>
                </c:pt>
                <c:pt idx="548">
                  <c:v>678.75478255971655</c:v>
                </c:pt>
                <c:pt idx="549">
                  <c:v>657.65610711661066</c:v>
                </c:pt>
                <c:pt idx="550">
                  <c:v>637.14278714094962</c:v>
                </c:pt>
                <c:pt idx="551">
                  <c:v>618.07956902520368</c:v>
                </c:pt>
                <c:pt idx="552">
                  <c:v>600.77852243004486</c:v>
                </c:pt>
                <c:pt idx="553">
                  <c:v>581.67075602955106</c:v>
                </c:pt>
                <c:pt idx="554">
                  <c:v>563.75284719596596</c:v>
                </c:pt>
                <c:pt idx="555">
                  <c:v>547.29380951603616</c:v>
                </c:pt>
                <c:pt idx="556">
                  <c:v>532.58762214936144</c:v>
                </c:pt>
                <c:pt idx="557">
                  <c:v>520.24376804523013</c:v>
                </c:pt>
                <c:pt idx="558">
                  <c:v>506.70260213382352</c:v>
                </c:pt>
                <c:pt idx="559">
                  <c:v>491.68128573360292</c:v>
                </c:pt>
                <c:pt idx="560">
                  <c:v>476.97182095411637</c:v>
                </c:pt>
                <c:pt idx="561">
                  <c:v>462.84602183255811</c:v>
                </c:pt>
                <c:pt idx="562">
                  <c:v>448.44066825602113</c:v>
                </c:pt>
                <c:pt idx="563">
                  <c:v>437.83427902204886</c:v>
                </c:pt>
                <c:pt idx="564">
                  <c:v>426.35021771555614</c:v>
                </c:pt>
                <c:pt idx="565">
                  <c:v>415.16616573568706</c:v>
                </c:pt>
                <c:pt idx="566">
                  <c:v>404.56206592105951</c:v>
                </c:pt>
                <c:pt idx="567">
                  <c:v>391.67549678477775</c:v>
                </c:pt>
                <c:pt idx="568">
                  <c:v>380.81747583533394</c:v>
                </c:pt>
                <c:pt idx="569">
                  <c:v>371.97459361656632</c:v>
                </c:pt>
                <c:pt idx="570">
                  <c:v>362.29447891995244</c:v>
                </c:pt>
                <c:pt idx="571">
                  <c:v>354.04668220084449</c:v>
                </c:pt>
                <c:pt idx="572">
                  <c:v>344.38360187435461</c:v>
                </c:pt>
                <c:pt idx="573">
                  <c:v>332.77281166788731</c:v>
                </c:pt>
                <c:pt idx="574">
                  <c:v>325.98299350144003</c:v>
                </c:pt>
                <c:pt idx="575">
                  <c:v>317.23625326765222</c:v>
                </c:pt>
                <c:pt idx="576">
                  <c:v>307.66729805671963</c:v>
                </c:pt>
                <c:pt idx="577">
                  <c:v>301.75389141940371</c:v>
                </c:pt>
                <c:pt idx="578">
                  <c:v>294.18261811664416</c:v>
                </c:pt>
                <c:pt idx="579">
                  <c:v>287.73917001855011</c:v>
                </c:pt>
                <c:pt idx="580">
                  <c:v>282.67986669925125</c:v>
                </c:pt>
                <c:pt idx="581">
                  <c:v>277.07726236546972</c:v>
                </c:pt>
                <c:pt idx="582">
                  <c:v>271.47869858428163</c:v>
                </c:pt>
                <c:pt idx="583">
                  <c:v>268.07197446193999</c:v>
                </c:pt>
                <c:pt idx="584">
                  <c:v>264.92206731733569</c:v>
                </c:pt>
                <c:pt idx="585">
                  <c:v>263.10861552892754</c:v>
                </c:pt>
                <c:pt idx="586">
                  <c:v>262.07019351242087</c:v>
                </c:pt>
                <c:pt idx="587">
                  <c:v>259.41105338483686</c:v>
                </c:pt>
                <c:pt idx="588">
                  <c:v>258.58708046069512</c:v>
                </c:pt>
                <c:pt idx="589">
                  <c:v>255.88619249881131</c:v>
                </c:pt>
                <c:pt idx="590">
                  <c:v>252.38033515609607</c:v>
                </c:pt>
                <c:pt idx="591">
                  <c:v>250.18120478683656</c:v>
                </c:pt>
                <c:pt idx="592">
                  <c:v>246.66280333396202</c:v>
                </c:pt>
                <c:pt idx="593">
                  <c:v>244.68816552169255</c:v>
                </c:pt>
                <c:pt idx="594">
                  <c:v>244.74187148381949</c:v>
                </c:pt>
                <c:pt idx="595">
                  <c:v>242.71528565641989</c:v>
                </c:pt>
                <c:pt idx="596">
                  <c:v>241.17471084990197</c:v>
                </c:pt>
                <c:pt idx="597">
                  <c:v>242.11975044938899</c:v>
                </c:pt>
                <c:pt idx="598">
                  <c:v>239.51251064069882</c:v>
                </c:pt>
                <c:pt idx="599">
                  <c:v>238.12499987036711</c:v>
                </c:pt>
                <c:pt idx="600">
                  <c:v>237.69867728239984</c:v>
                </c:pt>
                <c:pt idx="601">
                  <c:v>235.76276881404431</c:v>
                </c:pt>
                <c:pt idx="602">
                  <c:v>236.22944241796122</c:v>
                </c:pt>
                <c:pt idx="603">
                  <c:v>235.43366478324876</c:v>
                </c:pt>
                <c:pt idx="604">
                  <c:v>233.64109031886457</c:v>
                </c:pt>
                <c:pt idx="605">
                  <c:v>233.72487216488238</c:v>
                </c:pt>
                <c:pt idx="606">
                  <c:v>233.7451362515819</c:v>
                </c:pt>
                <c:pt idx="607">
                  <c:v>233.24822323382085</c:v>
                </c:pt>
                <c:pt idx="608">
                  <c:v>233.4018119286068</c:v>
                </c:pt>
                <c:pt idx="609">
                  <c:v>232.79793669396315</c:v>
                </c:pt>
                <c:pt idx="610">
                  <c:v>231.70183630021663</c:v>
                </c:pt>
                <c:pt idx="611">
                  <c:v>230.55507568972132</c:v>
                </c:pt>
                <c:pt idx="612">
                  <c:v>228.70819565338189</c:v>
                </c:pt>
                <c:pt idx="613">
                  <c:v>227.26492798276021</c:v>
                </c:pt>
                <c:pt idx="614">
                  <c:v>226.4529336276897</c:v>
                </c:pt>
                <c:pt idx="615">
                  <c:v>224.28504429323758</c:v>
                </c:pt>
                <c:pt idx="616">
                  <c:v>222.09603915357977</c:v>
                </c:pt>
                <c:pt idx="617">
                  <c:v>220.31164118685504</c:v>
                </c:pt>
                <c:pt idx="618">
                  <c:v>217.2332783967716</c:v>
                </c:pt>
                <c:pt idx="619">
                  <c:v>215.19380777181019</c:v>
                </c:pt>
                <c:pt idx="620">
                  <c:v>213.12886054289137</c:v>
                </c:pt>
                <c:pt idx="621">
                  <c:v>210.01788034089446</c:v>
                </c:pt>
                <c:pt idx="622">
                  <c:v>207.31443040974395</c:v>
                </c:pt>
                <c:pt idx="623">
                  <c:v>204.59198374903121</c:v>
                </c:pt>
                <c:pt idx="624">
                  <c:v>202.06894823873796</c:v>
                </c:pt>
                <c:pt idx="625">
                  <c:v>200.30271572431349</c:v>
                </c:pt>
                <c:pt idx="626">
                  <c:v>197.35928558685623</c:v>
                </c:pt>
                <c:pt idx="627">
                  <c:v>193.83757265242954</c:v>
                </c:pt>
                <c:pt idx="628">
                  <c:v>190.89416976996438</c:v>
                </c:pt>
                <c:pt idx="629">
                  <c:v>186.45837890718818</c:v>
                </c:pt>
                <c:pt idx="630">
                  <c:v>182.43439053528544</c:v>
                </c:pt>
                <c:pt idx="631">
                  <c:v>178.80147041894131</c:v>
                </c:pt>
                <c:pt idx="632">
                  <c:v>175.545636747158</c:v>
                </c:pt>
                <c:pt idx="633">
                  <c:v>172.83560473539157</c:v>
                </c:pt>
                <c:pt idx="634">
                  <c:v>170.64313821172456</c:v>
                </c:pt>
                <c:pt idx="635">
                  <c:v>167.40437979255356</c:v>
                </c:pt>
                <c:pt idx="636">
                  <c:v>164.85890660993297</c:v>
                </c:pt>
                <c:pt idx="637">
                  <c:v>162.14518154672365</c:v>
                </c:pt>
                <c:pt idx="638">
                  <c:v>158.94250873722331</c:v>
                </c:pt>
                <c:pt idx="639">
                  <c:v>155.91272797073347</c:v>
                </c:pt>
                <c:pt idx="640">
                  <c:v>152.42530181649235</c:v>
                </c:pt>
                <c:pt idx="641">
                  <c:v>148.81566427723371</c:v>
                </c:pt>
                <c:pt idx="642">
                  <c:v>146.31176858521178</c:v>
                </c:pt>
                <c:pt idx="643">
                  <c:v>143.06073860580344</c:v>
                </c:pt>
                <c:pt idx="644">
                  <c:v>140.42345016821452</c:v>
                </c:pt>
                <c:pt idx="645">
                  <c:v>137.80248065720443</c:v>
                </c:pt>
                <c:pt idx="646">
                  <c:v>134.75856136351163</c:v>
                </c:pt>
                <c:pt idx="647">
                  <c:v>131.88118369964712</c:v>
                </c:pt>
                <c:pt idx="648">
                  <c:v>129.16292749398482</c:v>
                </c:pt>
                <c:pt idx="649">
                  <c:v>126.4595116315746</c:v>
                </c:pt>
                <c:pt idx="650">
                  <c:v>123.77721157437007</c:v>
                </c:pt>
                <c:pt idx="651">
                  <c:v>121.76934992661079</c:v>
                </c:pt>
                <c:pt idx="652">
                  <c:v>119.50527772469053</c:v>
                </c:pt>
                <c:pt idx="653">
                  <c:v>117.36822741391086</c:v>
                </c:pt>
                <c:pt idx="654">
                  <c:v>115.2325739214814</c:v>
                </c:pt>
                <c:pt idx="655">
                  <c:v>112.37178773411765</c:v>
                </c:pt>
                <c:pt idx="656">
                  <c:v>109.66127875998777</c:v>
                </c:pt>
                <c:pt idx="657">
                  <c:v>107.3345200760112</c:v>
                </c:pt>
                <c:pt idx="658">
                  <c:v>104.55921235792965</c:v>
                </c:pt>
                <c:pt idx="659">
                  <c:v>102.83286752458754</c:v>
                </c:pt>
                <c:pt idx="660">
                  <c:v>101.65055277676944</c:v>
                </c:pt>
                <c:pt idx="661">
                  <c:v>100.33036865091579</c:v>
                </c:pt>
                <c:pt idx="662">
                  <c:v>98.991548924146457</c:v>
                </c:pt>
                <c:pt idx="663">
                  <c:v>97.009579518975656</c:v>
                </c:pt>
                <c:pt idx="664">
                  <c:v>94.728813634333889</c:v>
                </c:pt>
                <c:pt idx="665">
                  <c:v>92.66883362774324</c:v>
                </c:pt>
                <c:pt idx="666">
                  <c:v>90.912126733092109</c:v>
                </c:pt>
                <c:pt idx="667">
                  <c:v>89.257033263104617</c:v>
                </c:pt>
                <c:pt idx="668">
                  <c:v>87.867628270815132</c:v>
                </c:pt>
                <c:pt idx="669">
                  <c:v>85.752695386204465</c:v>
                </c:pt>
                <c:pt idx="670">
                  <c:v>83.919320198499264</c:v>
                </c:pt>
                <c:pt idx="671">
                  <c:v>82.354590655145543</c:v>
                </c:pt>
                <c:pt idx="672">
                  <c:v>80.534754384814903</c:v>
                </c:pt>
                <c:pt idx="673">
                  <c:v>78.735229897420112</c:v>
                </c:pt>
                <c:pt idx="674">
                  <c:v>76.785353245562902</c:v>
                </c:pt>
                <c:pt idx="675">
                  <c:v>74.787739474870222</c:v>
                </c:pt>
                <c:pt idx="676">
                  <c:v>72.816672066578761</c:v>
                </c:pt>
                <c:pt idx="677">
                  <c:v>70.80601678211913</c:v>
                </c:pt>
                <c:pt idx="678">
                  <c:v>68.613407169743056</c:v>
                </c:pt>
                <c:pt idx="679">
                  <c:v>66.882653841412861</c:v>
                </c:pt>
                <c:pt idx="680">
                  <c:v>64.567894167751646</c:v>
                </c:pt>
                <c:pt idx="681">
                  <c:v>62.449111515492966</c:v>
                </c:pt>
                <c:pt idx="682">
                  <c:v>60.761189407402526</c:v>
                </c:pt>
                <c:pt idx="683">
                  <c:v>59.225356969527162</c:v>
                </c:pt>
                <c:pt idx="684">
                  <c:v>56.881768327868102</c:v>
                </c:pt>
                <c:pt idx="685">
                  <c:v>55.363188300054325</c:v>
                </c:pt>
                <c:pt idx="686">
                  <c:v>53.313258571836812</c:v>
                </c:pt>
                <c:pt idx="687">
                  <c:v>51.492659161724617</c:v>
                </c:pt>
                <c:pt idx="688">
                  <c:v>49.56094114841958</c:v>
                </c:pt>
                <c:pt idx="689">
                  <c:v>47.5895398664737</c:v>
                </c:pt>
                <c:pt idx="690">
                  <c:v>45.74293919380424</c:v>
                </c:pt>
                <c:pt idx="691">
                  <c:v>44.543467428397243</c:v>
                </c:pt>
                <c:pt idx="692">
                  <c:v>42.571323447913947</c:v>
                </c:pt>
                <c:pt idx="693">
                  <c:v>40.950114746977128</c:v>
                </c:pt>
                <c:pt idx="694">
                  <c:v>39.48227670088869</c:v>
                </c:pt>
                <c:pt idx="695">
                  <c:v>38.331366517831178</c:v>
                </c:pt>
                <c:pt idx="696">
                  <c:v>36.798164186702941</c:v>
                </c:pt>
                <c:pt idx="697">
                  <c:v>34.924908131663457</c:v>
                </c:pt>
                <c:pt idx="698">
                  <c:v>33.060911960223372</c:v>
                </c:pt>
                <c:pt idx="699">
                  <c:v>31.51708699588583</c:v>
                </c:pt>
                <c:pt idx="700">
                  <c:v>30.308477994344326</c:v>
                </c:pt>
                <c:pt idx="701">
                  <c:v>29.375164855250713</c:v>
                </c:pt>
                <c:pt idx="702">
                  <c:v>28.663100929075576</c:v>
                </c:pt>
                <c:pt idx="703">
                  <c:v>27.853763935744389</c:v>
                </c:pt>
                <c:pt idx="704">
                  <c:v>27.355086157238492</c:v>
                </c:pt>
                <c:pt idx="705">
                  <c:v>27.08166407550425</c:v>
                </c:pt>
                <c:pt idx="706">
                  <c:v>26.732704782892164</c:v>
                </c:pt>
                <c:pt idx="707">
                  <c:v>26.296631721465975</c:v>
                </c:pt>
                <c:pt idx="708">
                  <c:v>25.582053522260537</c:v>
                </c:pt>
                <c:pt idx="709">
                  <c:v>24.715153985406353</c:v>
                </c:pt>
                <c:pt idx="710">
                  <c:v>24.166456482468369</c:v>
                </c:pt>
                <c:pt idx="711">
                  <c:v>23.660126864902779</c:v>
                </c:pt>
                <c:pt idx="712">
                  <c:v>23.43463950069745</c:v>
                </c:pt>
                <c:pt idx="713">
                  <c:v>23.328365472367878</c:v>
                </c:pt>
                <c:pt idx="714">
                  <c:v>23.233668001974568</c:v>
                </c:pt>
                <c:pt idx="715">
                  <c:v>23.152734302641452</c:v>
                </c:pt>
                <c:pt idx="716">
                  <c:v>22.945705381902481</c:v>
                </c:pt>
                <c:pt idx="717">
                  <c:v>22.736427924307147</c:v>
                </c:pt>
                <c:pt idx="718">
                  <c:v>22.675417624271049</c:v>
                </c:pt>
                <c:pt idx="719">
                  <c:v>22.713547358356596</c:v>
                </c:pt>
                <c:pt idx="720">
                  <c:v>0</c:v>
                </c:pt>
                <c:pt idx="721">
                  <c:v>0</c:v>
                </c:pt>
                <c:pt idx="722">
                  <c:v>0</c:v>
                </c:pt>
              </c:numCache>
            </c:numRef>
          </c:yVal>
          <c:smooth val="1"/>
          <c:extLst>
            <c:ext xmlns:c16="http://schemas.microsoft.com/office/drawing/2014/chart" uri="{C3380CC4-5D6E-409C-BE32-E72D297353CC}">
              <c16:uniqueId val="{00000000-2F8C-468B-8303-C9EA5589EA10}"/>
            </c:ext>
          </c:extLst>
        </c:ser>
        <c:dLbls>
          <c:showLegendKey val="0"/>
          <c:showVal val="0"/>
          <c:showCatName val="0"/>
          <c:showSerName val="0"/>
          <c:showPercent val="0"/>
          <c:showBubbleSize val="0"/>
        </c:dLbls>
        <c:axId val="375066912"/>
        <c:axId val="375067392"/>
      </c:scatterChart>
      <c:valAx>
        <c:axId val="375066912"/>
        <c:scaling>
          <c:orientation val="minMax"/>
        </c:scaling>
        <c:delete val="0"/>
        <c:axPos val="b"/>
        <c:majorGridlines>
          <c:spPr>
            <a:ln w="9525" cap="flat" cmpd="sng" algn="ctr">
              <a:solidFill>
                <a:schemeClr val="dk1">
                  <a:lumMod val="65000"/>
                  <a:lumOff val="35000"/>
                  <a:alpha val="75000"/>
                </a:schemeClr>
              </a:solidFill>
              <a:round/>
            </a:ln>
            <a:effectLst/>
          </c:spPr>
        </c:majorGridlines>
        <c:majorTickMark val="none"/>
        <c:minorTickMark val="none"/>
        <c:tickLblPos val="nextTo"/>
        <c:spPr>
          <a:noFill/>
          <a:ln w="9525" cap="flat" cmpd="sng" algn="ctr">
            <a:no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375067392"/>
        <c:crosses val="autoZero"/>
        <c:crossBetween val="midCat"/>
      </c:valAx>
      <c:valAx>
        <c:axId val="375067392"/>
        <c:scaling>
          <c:orientation val="minMax"/>
        </c:scaling>
        <c:delete val="0"/>
        <c:axPos val="l"/>
        <c:majorGridlines>
          <c:spPr>
            <a:ln w="9525" cap="flat" cmpd="sng" algn="ctr">
              <a:solidFill>
                <a:schemeClr val="dk1">
                  <a:lumMod val="65000"/>
                  <a:lumOff val="35000"/>
                  <a:alpha val="75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375066912"/>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change</a:t>
            </a:r>
            <a:r>
              <a:rPr lang="en-GB" baseline="0"/>
              <a:t> in volume vs crank angel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spPr>
            <a:ln w="19050" cap="rnd">
              <a:solidFill>
                <a:schemeClr val="accent1"/>
              </a:solidFill>
              <a:round/>
            </a:ln>
            <a:effectLst/>
          </c:spPr>
          <c:marker>
            <c:symbol val="none"/>
          </c:marker>
          <c:yVal>
            <c:numRef>
              <c:f>'3000'!$AB$10:$AB$732</c:f>
              <c:numCache>
                <c:formatCode>General</c:formatCode>
                <c:ptCount val="723"/>
                <c:pt idx="0">
                  <c:v>0</c:v>
                </c:pt>
                <c:pt idx="1">
                  <c:v>1.7000000000000014E-3</c:v>
                </c:pt>
                <c:pt idx="2">
                  <c:v>4.2600000000000034E-3</c:v>
                </c:pt>
                <c:pt idx="3">
                  <c:v>1.7140000000000015E-3</c:v>
                </c:pt>
                <c:pt idx="4">
                  <c:v>2.577000000000002E-3</c:v>
                </c:pt>
                <c:pt idx="5">
                  <c:v>2.5860000000000024E-3</c:v>
                </c:pt>
                <c:pt idx="6">
                  <c:v>-5.1900000000000045E-3</c:v>
                </c:pt>
                <c:pt idx="7">
                  <c:v>-1.7180000000000014E-3</c:v>
                </c:pt>
                <c:pt idx="8">
                  <c:v>-8.5700000000000077E-4</c:v>
                </c:pt>
                <c:pt idx="9">
                  <c:v>-3.424000000000003E-3</c:v>
                </c:pt>
                <c:pt idx="10">
                  <c:v>0</c:v>
                </c:pt>
                <c:pt idx="11">
                  <c:v>3.408000000000003E-3</c:v>
                </c:pt>
                <c:pt idx="12">
                  <c:v>3.424000000000003E-3</c:v>
                </c:pt>
                <c:pt idx="13">
                  <c:v>3.440000000000003E-3</c:v>
                </c:pt>
                <c:pt idx="14">
                  <c:v>3.4560000000000029E-3</c:v>
                </c:pt>
                <c:pt idx="15">
                  <c:v>0</c:v>
                </c:pt>
                <c:pt idx="16">
                  <c:v>1.7360000000000014E-3</c:v>
                </c:pt>
                <c:pt idx="17">
                  <c:v>4.350000000000004E-3</c:v>
                </c:pt>
                <c:pt idx="18">
                  <c:v>-8.7500000000000078E-4</c:v>
                </c:pt>
                <c:pt idx="19">
                  <c:v>1.7480000000000015E-3</c:v>
                </c:pt>
                <c:pt idx="20">
                  <c:v>-1.7520000000000016E-3</c:v>
                </c:pt>
                <c:pt idx="21">
                  <c:v>-2.6220000000000024E-3</c:v>
                </c:pt>
                <c:pt idx="22">
                  <c:v>2.6130000000000025E-3</c:v>
                </c:pt>
                <c:pt idx="23">
                  <c:v>-8.7400000000000075E-4</c:v>
                </c:pt>
                <c:pt idx="24">
                  <c:v>-3.4920000000000029E-3</c:v>
                </c:pt>
                <c:pt idx="25">
                  <c:v>8.6900000000000074E-4</c:v>
                </c:pt>
                <c:pt idx="26">
                  <c:v>-1.7400000000000015E-3</c:v>
                </c:pt>
                <c:pt idx="27">
                  <c:v>5.2080000000000043E-3</c:v>
                </c:pt>
                <c:pt idx="28">
                  <c:v>6.1180000000000054E-3</c:v>
                </c:pt>
                <c:pt idx="29">
                  <c:v>-8.8100000000000081E-4</c:v>
                </c:pt>
                <c:pt idx="30">
                  <c:v>-8.8000000000000079E-4</c:v>
                </c:pt>
                <c:pt idx="31">
                  <c:v>-1.7580000000000015E-3</c:v>
                </c:pt>
                <c:pt idx="32">
                  <c:v>-7.0160000000000066E-3</c:v>
                </c:pt>
                <c:pt idx="33">
                  <c:v>-5.2140000000000042E-3</c:v>
                </c:pt>
                <c:pt idx="34">
                  <c:v>3.4520000000000028E-3</c:v>
                </c:pt>
                <c:pt idx="35">
                  <c:v>1.3005000000000011E-2</c:v>
                </c:pt>
                <c:pt idx="36">
                  <c:v>-1.1466000000000011E-2</c:v>
                </c:pt>
                <c:pt idx="37">
                  <c:v>5.2140000000000042E-3</c:v>
                </c:pt>
                <c:pt idx="38">
                  <c:v>-5.2500000000000047E-3</c:v>
                </c:pt>
                <c:pt idx="39">
                  <c:v>-6.0830000000000051E-3</c:v>
                </c:pt>
                <c:pt idx="40">
                  <c:v>3.4480000000000031E-3</c:v>
                </c:pt>
                <c:pt idx="41">
                  <c:v>-1.7320000000000016E-3</c:v>
                </c:pt>
                <c:pt idx="42">
                  <c:v>0</c:v>
                </c:pt>
                <c:pt idx="43">
                  <c:v>2.5920000000000023E-3</c:v>
                </c:pt>
                <c:pt idx="44">
                  <c:v>-1.7340000000000016E-3</c:v>
                </c:pt>
                <c:pt idx="45">
                  <c:v>8.6500000000000084E-3</c:v>
                </c:pt>
                <c:pt idx="46">
                  <c:v>-4.3750000000000039E-3</c:v>
                </c:pt>
                <c:pt idx="47">
                  <c:v>1.044000000000001E-2</c:v>
                </c:pt>
                <c:pt idx="48">
                  <c:v>-4.4100000000000042E-3</c:v>
                </c:pt>
                <c:pt idx="49">
                  <c:v>-3.2449000000000026E-2</c:v>
                </c:pt>
                <c:pt idx="50">
                  <c:v>8.4000000000000064E-3</c:v>
                </c:pt>
                <c:pt idx="51">
                  <c:v>-1.7000000000000014E-3</c:v>
                </c:pt>
                <c:pt idx="52">
                  <c:v>5.9360000000000055E-3</c:v>
                </c:pt>
                <c:pt idx="53">
                  <c:v>6.8400000000000058E-3</c:v>
                </c:pt>
                <c:pt idx="54">
                  <c:v>7.7670000000000065E-3</c:v>
                </c:pt>
                <c:pt idx="55">
                  <c:v>-1.7440000000000016E-3</c:v>
                </c:pt>
                <c:pt idx="56">
                  <c:v>5.220000000000005E-3</c:v>
                </c:pt>
                <c:pt idx="57">
                  <c:v>6.1320000000000055E-3</c:v>
                </c:pt>
                <c:pt idx="58">
                  <c:v>8.8300000000000075E-4</c:v>
                </c:pt>
                <c:pt idx="59">
                  <c:v>1.060800000000001E-2</c:v>
                </c:pt>
                <c:pt idx="60">
                  <c:v>-6.2720000000000059E-3</c:v>
                </c:pt>
                <c:pt idx="61">
                  <c:v>-2.6670000000000023E-3</c:v>
                </c:pt>
                <c:pt idx="62">
                  <c:v>1.5062000000000013E-2</c:v>
                </c:pt>
                <c:pt idx="63">
                  <c:v>1.0836000000000011E-2</c:v>
                </c:pt>
                <c:pt idx="64">
                  <c:v>8.2350000000000079E-3</c:v>
                </c:pt>
                <c:pt idx="65">
                  <c:v>6.4680000000000059E-3</c:v>
                </c:pt>
                <c:pt idx="66">
                  <c:v>-1.8620000000000017E-3</c:v>
                </c:pt>
                <c:pt idx="67">
                  <c:v>9.290000000000009E-4</c:v>
                </c:pt>
                <c:pt idx="68">
                  <c:v>0</c:v>
                </c:pt>
                <c:pt idx="69">
                  <c:v>-2.7900000000000025E-3</c:v>
                </c:pt>
                <c:pt idx="70">
                  <c:v>8.3430000000000084E-3</c:v>
                </c:pt>
                <c:pt idx="71">
                  <c:v>8.4239999999999038E-3</c:v>
                </c:pt>
                <c:pt idx="72">
                  <c:v>9.4500000000000087E-3</c:v>
                </c:pt>
                <c:pt idx="73">
                  <c:v>1.9100000000000015E-3</c:v>
                </c:pt>
                <c:pt idx="74">
                  <c:v>9.5700000000000082E-4</c:v>
                </c:pt>
                <c:pt idx="75">
                  <c:v>1.9160000000000017E-3</c:v>
                </c:pt>
                <c:pt idx="76">
                  <c:v>9.6000000000000078E-4</c:v>
                </c:pt>
                <c:pt idx="77">
                  <c:v>0</c:v>
                </c:pt>
                <c:pt idx="78">
                  <c:v>-9.6100000000000081E-4</c:v>
                </c:pt>
                <c:pt idx="79">
                  <c:v>-1.9200000000000016E-3</c:v>
                </c:pt>
                <c:pt idx="80">
                  <c:v>-3.8320000000000034E-3</c:v>
                </c:pt>
                <c:pt idx="81">
                  <c:v>-6.678000000000006E-3</c:v>
                </c:pt>
                <c:pt idx="82">
                  <c:v>-9.4699999999999021E-3</c:v>
                </c:pt>
                <c:pt idx="83">
                  <c:v>-5.6220000000000055E-3</c:v>
                </c:pt>
                <c:pt idx="84">
                  <c:v>-9.3100000000000084E-4</c:v>
                </c:pt>
                <c:pt idx="85">
                  <c:v>0</c:v>
                </c:pt>
                <c:pt idx="86">
                  <c:v>1.8600000000000018E-3</c:v>
                </c:pt>
                <c:pt idx="87">
                  <c:v>9.3200000000000086E-4</c:v>
                </c:pt>
                <c:pt idx="88">
                  <c:v>-2.7990000000000024E-3</c:v>
                </c:pt>
                <c:pt idx="89">
                  <c:v>-1.8600000000000018E-3</c:v>
                </c:pt>
                <c:pt idx="90">
                  <c:v>-1.8560000000000017E-3</c:v>
                </c:pt>
                <c:pt idx="91">
                  <c:v>9.2600000000000082E-4</c:v>
                </c:pt>
                <c:pt idx="92">
                  <c:v>9.2700000000000091E-3</c:v>
                </c:pt>
                <c:pt idx="93">
                  <c:v>1.2180999999999907E-2</c:v>
                </c:pt>
                <c:pt idx="94">
                  <c:v>9.5000000000000084E-3</c:v>
                </c:pt>
                <c:pt idx="95">
                  <c:v>7.6800000000000063E-3</c:v>
                </c:pt>
                <c:pt idx="96">
                  <c:v>4.840000000000004E-3</c:v>
                </c:pt>
                <c:pt idx="97">
                  <c:v>-1.9460000000000018E-3</c:v>
                </c:pt>
                <c:pt idx="98">
                  <c:v>0</c:v>
                </c:pt>
                <c:pt idx="99">
                  <c:v>-1.9420000000000017E-3</c:v>
                </c:pt>
                <c:pt idx="100">
                  <c:v>-9.6900000000000079E-4</c:v>
                </c:pt>
                <c:pt idx="101">
                  <c:v>4.840000000000004E-3</c:v>
                </c:pt>
                <c:pt idx="102">
                  <c:v>5.8380000000000046E-3</c:v>
                </c:pt>
                <c:pt idx="103">
                  <c:v>6.8530000000000058E-3</c:v>
                </c:pt>
                <c:pt idx="104">
                  <c:v>5.9160000000000055E-3</c:v>
                </c:pt>
                <c:pt idx="105">
                  <c:v>9.9200000000000091E-4</c:v>
                </c:pt>
                <c:pt idx="106">
                  <c:v>9.9300000000000083E-4</c:v>
                </c:pt>
                <c:pt idx="107">
                  <c:v>5.9640000000000049E-3</c:v>
                </c:pt>
                <c:pt idx="108">
                  <c:v>2.0000000000000018E-3</c:v>
                </c:pt>
                <c:pt idx="109">
                  <c:v>5.009999999999893E-3</c:v>
                </c:pt>
                <c:pt idx="110">
                  <c:v>4.0280000000000029E-3</c:v>
                </c:pt>
                <c:pt idx="111">
                  <c:v>4.0440000000000033E-3</c:v>
                </c:pt>
                <c:pt idx="112">
                  <c:v>3.0450000000001149E-3</c:v>
                </c:pt>
                <c:pt idx="113">
                  <c:v>5.0899999999998915E-3</c:v>
                </c:pt>
                <c:pt idx="114">
                  <c:v>0</c:v>
                </c:pt>
                <c:pt idx="115">
                  <c:v>0</c:v>
                </c:pt>
                <c:pt idx="116">
                  <c:v>-5.1149999999998905E-3</c:v>
                </c:pt>
                <c:pt idx="117">
                  <c:v>-8.1440000000000071E-3</c:v>
                </c:pt>
                <c:pt idx="118">
                  <c:v>-5.0500000000001169E-3</c:v>
                </c:pt>
                <c:pt idx="119">
                  <c:v>0</c:v>
                </c:pt>
                <c:pt idx="120">
                  <c:v>5.0250000000001153E-3</c:v>
                </c:pt>
                <c:pt idx="121">
                  <c:v>1.0100000000000008E-2</c:v>
                </c:pt>
                <c:pt idx="122">
                  <c:v>2.0400000000000019E-3</c:v>
                </c:pt>
                <c:pt idx="123">
                  <c:v>-4.088000000000004E-3</c:v>
                </c:pt>
                <c:pt idx="124">
                  <c:v>-6.1080000000000058E-3</c:v>
                </c:pt>
                <c:pt idx="125">
                  <c:v>-4.0480000000000039E-3</c:v>
                </c:pt>
                <c:pt idx="126">
                  <c:v>2.0160000000000017E-3</c:v>
                </c:pt>
                <c:pt idx="127">
                  <c:v>1.1109999999999898E-2</c:v>
                </c:pt>
                <c:pt idx="128">
                  <c:v>9.1890000000001207E-3</c:v>
                </c:pt>
                <c:pt idx="129">
                  <c:v>5.1499999999998908E-3</c:v>
                </c:pt>
                <c:pt idx="130">
                  <c:v>-2.0700000000000015E-3</c:v>
                </c:pt>
                <c:pt idx="131">
                  <c:v>-5.1649999999998893E-3</c:v>
                </c:pt>
                <c:pt idx="132">
                  <c:v>-1.028000000000115E-3</c:v>
                </c:pt>
                <c:pt idx="133">
                  <c:v>2.0540000000000016E-3</c:v>
                </c:pt>
                <c:pt idx="134">
                  <c:v>4.1160000000000033E-3</c:v>
                </c:pt>
                <c:pt idx="135">
                  <c:v>2.0660000000000019E-3</c:v>
                </c:pt>
                <c:pt idx="136">
                  <c:v>-4.1400000000000031E-3</c:v>
                </c:pt>
                <c:pt idx="137">
                  <c:v>4.1240000000000035E-3</c:v>
                </c:pt>
                <c:pt idx="138">
                  <c:v>1.0350000000001157E-3</c:v>
                </c:pt>
                <c:pt idx="139">
                  <c:v>3.1079999999998878E-3</c:v>
                </c:pt>
                <c:pt idx="140">
                  <c:v>0</c:v>
                </c:pt>
                <c:pt idx="141">
                  <c:v>-2.0780000000000017E-3</c:v>
                </c:pt>
                <c:pt idx="142">
                  <c:v>-5.1849999999998894E-3</c:v>
                </c:pt>
                <c:pt idx="143">
                  <c:v>-6.1920000000000057E-3</c:v>
                </c:pt>
                <c:pt idx="144">
                  <c:v>-3.0780000000001167E-3</c:v>
                </c:pt>
                <c:pt idx="145">
                  <c:v>-2.0460000000000018E-3</c:v>
                </c:pt>
                <c:pt idx="146">
                  <c:v>0</c:v>
                </c:pt>
                <c:pt idx="147">
                  <c:v>1.0210000000001143E-3</c:v>
                </c:pt>
                <c:pt idx="148">
                  <c:v>-8.1760000000000079E-3</c:v>
                </c:pt>
                <c:pt idx="149">
                  <c:v>-1.0140000000000008E-2</c:v>
                </c:pt>
                <c:pt idx="150">
                  <c:v>-6.024000000000005E-3</c:v>
                </c:pt>
                <c:pt idx="151">
                  <c:v>-2.9940000000000027E-3</c:v>
                </c:pt>
                <c:pt idx="152">
                  <c:v>8.9550000000000081E-3</c:v>
                </c:pt>
                <c:pt idx="153">
                  <c:v>1.4056000000000013E-2</c:v>
                </c:pt>
                <c:pt idx="154">
                  <c:v>1.6288000000000014E-2</c:v>
                </c:pt>
                <c:pt idx="155">
                  <c:v>1.8612000000000017E-2</c:v>
                </c:pt>
                <c:pt idx="156">
                  <c:v>1.5779999999999898E-2</c:v>
                </c:pt>
                <c:pt idx="157">
                  <c:v>8.5360000000000071E-3</c:v>
                </c:pt>
                <c:pt idx="158">
                  <c:v>4.3000000000000035E-3</c:v>
                </c:pt>
                <c:pt idx="159">
                  <c:v>0</c:v>
                </c:pt>
                <c:pt idx="160">
                  <c:v>-5.3949999999998851E-3</c:v>
                </c:pt>
                <c:pt idx="161">
                  <c:v>-6.4440000000000061E-3</c:v>
                </c:pt>
                <c:pt idx="162">
                  <c:v>-9.6120000000001274E-3</c:v>
                </c:pt>
                <c:pt idx="163">
                  <c:v>-3.1769999999998852E-3</c:v>
                </c:pt>
                <c:pt idx="164">
                  <c:v>-4.2240000000000038E-3</c:v>
                </c:pt>
                <c:pt idx="165">
                  <c:v>-8.4160000000000085E-3</c:v>
                </c:pt>
                <c:pt idx="166">
                  <c:v>-3.1320000000001186E-3</c:v>
                </c:pt>
                <c:pt idx="167">
                  <c:v>-3.1229999999998872E-3</c:v>
                </c:pt>
                <c:pt idx="168">
                  <c:v>-2.0760000000000019E-3</c:v>
                </c:pt>
                <c:pt idx="169">
                  <c:v>5.1799999999998896E-3</c:v>
                </c:pt>
                <c:pt idx="170">
                  <c:v>6.246000000000005E-3</c:v>
                </c:pt>
                <c:pt idx="171">
                  <c:v>5.2350000000001206E-3</c:v>
                </c:pt>
                <c:pt idx="172">
                  <c:v>5.259999999999888E-3</c:v>
                </c:pt>
                <c:pt idx="173">
                  <c:v>-1.0569999999998836E-3</c:v>
                </c:pt>
                <c:pt idx="174">
                  <c:v>-2.1120000000000019E-3</c:v>
                </c:pt>
                <c:pt idx="175">
                  <c:v>0</c:v>
                </c:pt>
                <c:pt idx="176">
                  <c:v>0</c:v>
                </c:pt>
                <c:pt idx="177">
                  <c:v>4.2160000000000036E-3</c:v>
                </c:pt>
                <c:pt idx="178">
                  <c:v>5.2899999999998877E-3</c:v>
                </c:pt>
                <c:pt idx="179">
                  <c:v>2.1260000000000016E-3</c:v>
                </c:pt>
                <c:pt idx="180">
                  <c:v>-3.1949999999998846E-3</c:v>
                </c:pt>
                <c:pt idx="181">
                  <c:v>-2.1240000000000022E-3</c:v>
                </c:pt>
                <c:pt idx="182">
                  <c:v>0</c:v>
                </c:pt>
                <c:pt idx="183">
                  <c:v>-5.3000000000001223E-3</c:v>
                </c:pt>
                <c:pt idx="184">
                  <c:v>-5.2749999999998874E-3</c:v>
                </c:pt>
                <c:pt idx="185">
                  <c:v>-4.2000000000000041E-3</c:v>
                </c:pt>
                <c:pt idx="186">
                  <c:v>-8.3680000000000074E-3</c:v>
                </c:pt>
                <c:pt idx="187">
                  <c:v>-1.0380000000001163E-3</c:v>
                </c:pt>
                <c:pt idx="188">
                  <c:v>3.1110000000001176E-3</c:v>
                </c:pt>
                <c:pt idx="189">
                  <c:v>3.1199999999998876E-3</c:v>
                </c:pt>
                <c:pt idx="190">
                  <c:v>1.0430000000000009E-2</c:v>
                </c:pt>
                <c:pt idx="191">
                  <c:v>1.0530000000000008E-2</c:v>
                </c:pt>
                <c:pt idx="192">
                  <c:v>4.2520000000000032E-3</c:v>
                </c:pt>
                <c:pt idx="193">
                  <c:v>6.4020000000000058E-3</c:v>
                </c:pt>
                <c:pt idx="194">
                  <c:v>1.0730000000000009E-2</c:v>
                </c:pt>
                <c:pt idx="195">
                  <c:v>6.4980000000000055E-3</c:v>
                </c:pt>
                <c:pt idx="196">
                  <c:v>1.4157000000000133E-2</c:v>
                </c:pt>
                <c:pt idx="197">
                  <c:v>1.3224000000000014E-2</c:v>
                </c:pt>
                <c:pt idx="198">
                  <c:v>1.2253999999999888E-2</c:v>
                </c:pt>
                <c:pt idx="199">
                  <c:v>1.5750000000000014E-2</c:v>
                </c:pt>
                <c:pt idx="200">
                  <c:v>7.9729999999998812E-3</c:v>
                </c:pt>
                <c:pt idx="201">
                  <c:v>4.5840000000000039E-3</c:v>
                </c:pt>
                <c:pt idx="202">
                  <c:v>1.0350000000000137E-2</c:v>
                </c:pt>
                <c:pt idx="203">
                  <c:v>4.6360000000000038E-3</c:v>
                </c:pt>
                <c:pt idx="204">
                  <c:v>8.1409999999998775E-3</c:v>
                </c:pt>
                <c:pt idx="205">
                  <c:v>1.0530000000000138E-2</c:v>
                </c:pt>
                <c:pt idx="206">
                  <c:v>5.8949999999998743E-3</c:v>
                </c:pt>
                <c:pt idx="207">
                  <c:v>8.288000000000139E-3</c:v>
                </c:pt>
                <c:pt idx="208">
                  <c:v>1.5482999999999882E-2</c:v>
                </c:pt>
                <c:pt idx="209">
                  <c:v>1.2040000000000011E-2</c:v>
                </c:pt>
                <c:pt idx="210">
                  <c:v>6.0700000000001404E-3</c:v>
                </c:pt>
                <c:pt idx="211">
                  <c:v>3.6569999999998683E-3</c:v>
                </c:pt>
                <c:pt idx="212">
                  <c:v>1.2220000000001368E-3</c:v>
                </c:pt>
                <c:pt idx="213">
                  <c:v>6.1149999999998697E-3</c:v>
                </c:pt>
                <c:pt idx="214">
                  <c:v>9.8240000000000081E-3</c:v>
                </c:pt>
                <c:pt idx="215">
                  <c:v>1.2360000000001382E-3</c:v>
                </c:pt>
                <c:pt idx="216">
                  <c:v>8.6589999999998717E-3</c:v>
                </c:pt>
                <c:pt idx="217">
                  <c:v>6.2200000000001438E-3</c:v>
                </c:pt>
                <c:pt idx="218">
                  <c:v>2.4979999999997253E-3</c:v>
                </c:pt>
                <c:pt idx="219">
                  <c:v>2.5020000000000021E-3</c:v>
                </c:pt>
                <c:pt idx="220">
                  <c:v>-2.0047999999999736E-2</c:v>
                </c:pt>
                <c:pt idx="221">
                  <c:v>1.8554999999999881E-2</c:v>
                </c:pt>
                <c:pt idx="222">
                  <c:v>5.0080000000000046E-3</c:v>
                </c:pt>
                <c:pt idx="223">
                  <c:v>1.0048000000000008E-2</c:v>
                </c:pt>
                <c:pt idx="224">
                  <c:v>1.011200000000001E-2</c:v>
                </c:pt>
                <c:pt idx="225">
                  <c:v>2.5440000000000022E-2</c:v>
                </c:pt>
                <c:pt idx="226">
                  <c:v>5.1680000000000051E-3</c:v>
                </c:pt>
                <c:pt idx="227">
                  <c:v>7.7760000000000069E-3</c:v>
                </c:pt>
                <c:pt idx="228">
                  <c:v>9.1139999999998635E-3</c:v>
                </c:pt>
                <c:pt idx="229">
                  <c:v>2.6180000000000023E-3</c:v>
                </c:pt>
                <c:pt idx="230">
                  <c:v>6.555000000000151E-3</c:v>
                </c:pt>
                <c:pt idx="231">
                  <c:v>2.6320000000000024E-2</c:v>
                </c:pt>
                <c:pt idx="232">
                  <c:v>2.5383999999999875E-2</c:v>
                </c:pt>
                <c:pt idx="233">
                  <c:v>3.5230000000000032E-2</c:v>
                </c:pt>
                <c:pt idx="234">
                  <c:v>1.1048000000000009E-2</c:v>
                </c:pt>
                <c:pt idx="235">
                  <c:v>1.6668000000000016E-2</c:v>
                </c:pt>
                <c:pt idx="236">
                  <c:v>2.5218000000000022E-2</c:v>
                </c:pt>
                <c:pt idx="237">
                  <c:v>7.0949999999998488E-3</c:v>
                </c:pt>
                <c:pt idx="238">
                  <c:v>2.1360000000000177E-2</c:v>
                </c:pt>
                <c:pt idx="239">
                  <c:v>2.1584999999999861E-2</c:v>
                </c:pt>
                <c:pt idx="240">
                  <c:v>1.4540000000000013E-2</c:v>
                </c:pt>
                <c:pt idx="241">
                  <c:v>2.7816000000000188E-2</c:v>
                </c:pt>
                <c:pt idx="242">
                  <c:v>3.4108999999999869E-2</c:v>
                </c:pt>
                <c:pt idx="243">
                  <c:v>1.6565999999999848E-2</c:v>
                </c:pt>
                <c:pt idx="244">
                  <c:v>2.8823000000000192E-2</c:v>
                </c:pt>
                <c:pt idx="245">
                  <c:v>2.7648000000000027E-2</c:v>
                </c:pt>
                <c:pt idx="246">
                  <c:v>2.9525999999999854E-2</c:v>
                </c:pt>
                <c:pt idx="247">
                  <c:v>4.247100000000021E-2</c:v>
                </c:pt>
                <c:pt idx="248">
                  <c:v>3.6799999999999854E-2</c:v>
                </c:pt>
                <c:pt idx="249">
                  <c:v>3.246000000000003E-2</c:v>
                </c:pt>
                <c:pt idx="250">
                  <c:v>4.4360999999999859E-2</c:v>
                </c:pt>
                <c:pt idx="251">
                  <c:v>3.1730000000000209E-2</c:v>
                </c:pt>
                <c:pt idx="252">
                  <c:v>3.5468999999999848E-2</c:v>
                </c:pt>
                <c:pt idx="253">
                  <c:v>4.4460000000000041E-2</c:v>
                </c:pt>
                <c:pt idx="254">
                  <c:v>3.1248000000000029E-2</c:v>
                </c:pt>
                <c:pt idx="255">
                  <c:v>3.3325999999999835E-2</c:v>
                </c:pt>
                <c:pt idx="256">
                  <c:v>3.5460000000000026E-2</c:v>
                </c:pt>
                <c:pt idx="257">
                  <c:v>2.1516000000000018E-2</c:v>
                </c:pt>
                <c:pt idx="258">
                  <c:v>3.0685000000000226E-2</c:v>
                </c:pt>
                <c:pt idx="259">
                  <c:v>3.4617999999999829E-2</c:v>
                </c:pt>
                <c:pt idx="260">
                  <c:v>4.0502000000000038E-2</c:v>
                </c:pt>
                <c:pt idx="261">
                  <c:v>5.2164000000000044E-2</c:v>
                </c:pt>
                <c:pt idx="262">
                  <c:v>5.2948000000000051E-2</c:v>
                </c:pt>
                <c:pt idx="263">
                  <c:v>4.9894000000000042E-2</c:v>
                </c:pt>
                <c:pt idx="264">
                  <c:v>6.2240000000000059E-2</c:v>
                </c:pt>
                <c:pt idx="265">
                  <c:v>5.7332999999999398E-2</c:v>
                </c:pt>
                <c:pt idx="266">
                  <c:v>6.4192000000000055E-2</c:v>
                </c:pt>
                <c:pt idx="267">
                  <c:v>7.5406000000000736E-2</c:v>
                </c:pt>
                <c:pt idx="268">
                  <c:v>6.0174999999999826E-2</c:v>
                </c:pt>
                <c:pt idx="269">
                  <c:v>7.15359999999996E-2</c:v>
                </c:pt>
                <c:pt idx="270">
                  <c:v>7.6968000000000064E-2</c:v>
                </c:pt>
                <c:pt idx="271">
                  <c:v>8.0437999999999829E-2</c:v>
                </c:pt>
                <c:pt idx="272">
                  <c:v>9.9494999999999834E-2</c:v>
                </c:pt>
                <c:pt idx="273">
                  <c:v>0.11054400000000084</c:v>
                </c:pt>
                <c:pt idx="274">
                  <c:v>0.11294499999999985</c:v>
                </c:pt>
                <c:pt idx="275">
                  <c:v>0.12240800000000011</c:v>
                </c:pt>
                <c:pt idx="276">
                  <c:v>0.12511200000000011</c:v>
                </c:pt>
                <c:pt idx="277">
                  <c:v>0.1155259999999993</c:v>
                </c:pt>
                <c:pt idx="278">
                  <c:v>0.12525000000000067</c:v>
                </c:pt>
                <c:pt idx="279">
                  <c:v>0.11752999999999954</c:v>
                </c:pt>
                <c:pt idx="280">
                  <c:v>0.12484800000000011</c:v>
                </c:pt>
                <c:pt idx="281">
                  <c:v>0.14304599999999953</c:v>
                </c:pt>
                <c:pt idx="282">
                  <c:v>0.15677400000000072</c:v>
                </c:pt>
                <c:pt idx="283">
                  <c:v>0.16842099999999985</c:v>
                </c:pt>
                <c:pt idx="284">
                  <c:v>0.19189600000000018</c:v>
                </c:pt>
                <c:pt idx="285">
                  <c:v>0.20229999999999954</c:v>
                </c:pt>
                <c:pt idx="286">
                  <c:v>0.20423999999999984</c:v>
                </c:pt>
                <c:pt idx="287">
                  <c:v>0.22414600000000087</c:v>
                </c:pt>
                <c:pt idx="288">
                  <c:v>0.24203399999999956</c:v>
                </c:pt>
                <c:pt idx="289">
                  <c:v>0.26402299999999918</c:v>
                </c:pt>
                <c:pt idx="290">
                  <c:v>0.27417600000000025</c:v>
                </c:pt>
                <c:pt idx="291">
                  <c:v>0.27788400000000063</c:v>
                </c:pt>
                <c:pt idx="292">
                  <c:v>0.30192800000000025</c:v>
                </c:pt>
                <c:pt idx="293">
                  <c:v>0.32374800000000031</c:v>
                </c:pt>
                <c:pt idx="294">
                  <c:v>0.32860099999999909</c:v>
                </c:pt>
                <c:pt idx="295">
                  <c:v>0.36279599999999951</c:v>
                </c:pt>
                <c:pt idx="296">
                  <c:v>0.39140000000000075</c:v>
                </c:pt>
                <c:pt idx="297">
                  <c:v>0.40981499999999993</c:v>
                </c:pt>
                <c:pt idx="298">
                  <c:v>0.44889600000000041</c:v>
                </c:pt>
                <c:pt idx="299">
                  <c:v>0.49851999999999819</c:v>
                </c:pt>
                <c:pt idx="300">
                  <c:v>0.52164300000000086</c:v>
                </c:pt>
                <c:pt idx="301">
                  <c:v>0.58041200000000004</c:v>
                </c:pt>
                <c:pt idx="302">
                  <c:v>0.62058599999999953</c:v>
                </c:pt>
                <c:pt idx="303">
                  <c:v>0.64890000000000259</c:v>
                </c:pt>
                <c:pt idx="304">
                  <c:v>0.6971499999999996</c:v>
                </c:pt>
                <c:pt idx="305">
                  <c:v>0.72830799999999851</c:v>
                </c:pt>
                <c:pt idx="306">
                  <c:v>0.79583300000000012</c:v>
                </c:pt>
                <c:pt idx="307">
                  <c:v>0.89364600000000138</c:v>
                </c:pt>
                <c:pt idx="308">
                  <c:v>0.97685700000000031</c:v>
                </c:pt>
                <c:pt idx="309">
                  <c:v>1.0598199999999973</c:v>
                </c:pt>
                <c:pt idx="310">
                  <c:v>1.1305280000000035</c:v>
                </c:pt>
                <c:pt idx="311">
                  <c:v>1.1927999999999959</c:v>
                </c:pt>
                <c:pt idx="312">
                  <c:v>1.2759480000000045</c:v>
                </c:pt>
                <c:pt idx="313">
                  <c:v>1.3888779999999998</c:v>
                </c:pt>
                <c:pt idx="314">
                  <c:v>1.4495799999999985</c:v>
                </c:pt>
                <c:pt idx="315">
                  <c:v>1.647778</c:v>
                </c:pt>
                <c:pt idx="316">
                  <c:v>1.7909539999999968</c:v>
                </c:pt>
                <c:pt idx="317">
                  <c:v>1.9358250000000041</c:v>
                </c:pt>
                <c:pt idx="318">
                  <c:v>2.1271699999999978</c:v>
                </c:pt>
                <c:pt idx="319">
                  <c:v>2.3395979999999934</c:v>
                </c:pt>
                <c:pt idx="320">
                  <c:v>2.4935940000000074</c:v>
                </c:pt>
                <c:pt idx="321">
                  <c:v>2.7478749999999939</c:v>
                </c:pt>
                <c:pt idx="322">
                  <c:v>3.0027600000000043</c:v>
                </c:pt>
                <c:pt idx="323">
                  <c:v>3.0558700000000076</c:v>
                </c:pt>
                <c:pt idx="324">
                  <c:v>3.4990899999999927</c:v>
                </c:pt>
                <c:pt idx="325">
                  <c:v>3.6359899999999925</c:v>
                </c:pt>
                <c:pt idx="326">
                  <c:v>4.0482090000000017</c:v>
                </c:pt>
                <c:pt idx="327">
                  <c:v>4.5448260000000023</c:v>
                </c:pt>
                <c:pt idx="328">
                  <c:v>4.7729589999999984</c:v>
                </c:pt>
                <c:pt idx="329">
                  <c:v>5.1781119999999996</c:v>
                </c:pt>
                <c:pt idx="330">
                  <c:v>5.5253120000000049</c:v>
                </c:pt>
                <c:pt idx="331">
                  <c:v>6.0251640000000011</c:v>
                </c:pt>
                <c:pt idx="332">
                  <c:v>6.5709489999999899</c:v>
                </c:pt>
                <c:pt idx="333">
                  <c:v>7.0459900000000131</c:v>
                </c:pt>
                <c:pt idx="334">
                  <c:v>7.6294529999999927</c:v>
                </c:pt>
                <c:pt idx="335">
                  <c:v>7.9886380000000115</c:v>
                </c:pt>
                <c:pt idx="336">
                  <c:v>8.4294379999999904</c:v>
                </c:pt>
                <c:pt idx="337">
                  <c:v>9.1343069999999962</c:v>
                </c:pt>
                <c:pt idx="338">
                  <c:v>9.7049479999999857</c:v>
                </c:pt>
                <c:pt idx="339">
                  <c:v>10.401129000000036</c:v>
                </c:pt>
                <c:pt idx="340">
                  <c:v>11.012580000000007</c:v>
                </c:pt>
                <c:pt idx="341">
                  <c:v>11.468547999999945</c:v>
                </c:pt>
                <c:pt idx="342">
                  <c:v>11.631984000000042</c:v>
                </c:pt>
                <c:pt idx="343">
                  <c:v>12.175479999999959</c:v>
                </c:pt>
                <c:pt idx="344">
                  <c:v>12.793771000000012</c:v>
                </c:pt>
                <c:pt idx="345">
                  <c:v>12.981280000000028</c:v>
                </c:pt>
                <c:pt idx="346">
                  <c:v>13.48656400000001</c:v>
                </c:pt>
                <c:pt idx="347">
                  <c:v>13.696052000000003</c:v>
                </c:pt>
                <c:pt idx="348">
                  <c:v>14.023125</c:v>
                </c:pt>
                <c:pt idx="349">
                  <c:v>14.137005999999991</c:v>
                </c:pt>
                <c:pt idx="350">
                  <c:v>15.080975000000011</c:v>
                </c:pt>
                <c:pt idx="351">
                  <c:v>15.972984000000002</c:v>
                </c:pt>
                <c:pt idx="352">
                  <c:v>17.328485999999977</c:v>
                </c:pt>
                <c:pt idx="353">
                  <c:v>18.93929399999999</c:v>
                </c:pt>
                <c:pt idx="354">
                  <c:v>21.622418999999976</c:v>
                </c:pt>
                <c:pt idx="355">
                  <c:v>25.396259999999995</c:v>
                </c:pt>
                <c:pt idx="356">
                  <c:v>30.60231099999999</c:v>
                </c:pt>
                <c:pt idx="357">
                  <c:v>37.193280000000058</c:v>
                </c:pt>
                <c:pt idx="358">
                  <c:v>45.462880000000062</c:v>
                </c:pt>
                <c:pt idx="359">
                  <c:v>55.171447999999899</c:v>
                </c:pt>
                <c:pt idx="360">
                  <c:v>65.799426000000011</c:v>
                </c:pt>
                <c:pt idx="361">
                  <c:v>78.061276000000078</c:v>
                </c:pt>
                <c:pt idx="362">
                  <c:v>90.421619999999933</c:v>
                </c:pt>
                <c:pt idx="363">
                  <c:v>103.36970399999991</c:v>
                </c:pt>
                <c:pt idx="364">
                  <c:v>115.91644700000002</c:v>
                </c:pt>
                <c:pt idx="365">
                  <c:v>127.7970960000001</c:v>
                </c:pt>
                <c:pt idx="366">
                  <c:v>137.36806999999993</c:v>
                </c:pt>
                <c:pt idx="367">
                  <c:v>143.90972399999987</c:v>
                </c:pt>
                <c:pt idx="368">
                  <c:v>146.47215700000004</c:v>
                </c:pt>
                <c:pt idx="369">
                  <c:v>143.85297399999993</c:v>
                </c:pt>
                <c:pt idx="370">
                  <c:v>135.30187600000036</c:v>
                </c:pt>
                <c:pt idx="371">
                  <c:v>119.96984999999974</c:v>
                </c:pt>
                <c:pt idx="372">
                  <c:v>98.827461000000142</c:v>
                </c:pt>
                <c:pt idx="373">
                  <c:v>74.719470000000058</c:v>
                </c:pt>
                <c:pt idx="374">
                  <c:v>49.170996999999673</c:v>
                </c:pt>
                <c:pt idx="375">
                  <c:v>22.218104000000523</c:v>
                </c:pt>
                <c:pt idx="376">
                  <c:v>-2.6901600000004207</c:v>
                </c:pt>
                <c:pt idx="377">
                  <c:v>-25.94460399999971</c:v>
                </c:pt>
                <c:pt idx="378">
                  <c:v>-47.91567599999992</c:v>
                </c:pt>
                <c:pt idx="379">
                  <c:v>-65.846556000000618</c:v>
                </c:pt>
                <c:pt idx="380">
                  <c:v>-80.351909999999648</c:v>
                </c:pt>
                <c:pt idx="381">
                  <c:v>-93.585665000000219</c:v>
                </c:pt>
                <c:pt idx="382">
                  <c:v>-101.36358399999969</c:v>
                </c:pt>
                <c:pt idx="383">
                  <c:v>-106.81154400000031</c:v>
                </c:pt>
                <c:pt idx="384">
                  <c:v>-108.21115499999991</c:v>
                </c:pt>
                <c:pt idx="385">
                  <c:v>-105.82370000000007</c:v>
                </c:pt>
                <c:pt idx="386">
                  <c:v>-104.11711200000001</c:v>
                </c:pt>
                <c:pt idx="387">
                  <c:v>-99.135233999999954</c:v>
                </c:pt>
                <c:pt idx="388">
                  <c:v>-94.820428999999805</c:v>
                </c:pt>
                <c:pt idx="389">
                  <c:v>-89.106199999999959</c:v>
                </c:pt>
                <c:pt idx="390">
                  <c:v>-83.214660000000094</c:v>
                </c:pt>
                <c:pt idx="391">
                  <c:v>-78.218896000000115</c:v>
                </c:pt>
                <c:pt idx="392">
                  <c:v>-72.819210000000012</c:v>
                </c:pt>
                <c:pt idx="393">
                  <c:v>-67.74511799999982</c:v>
                </c:pt>
                <c:pt idx="394">
                  <c:v>-62.980619000000139</c:v>
                </c:pt>
                <c:pt idx="395">
                  <c:v>-58.350949999999848</c:v>
                </c:pt>
                <c:pt idx="396">
                  <c:v>-53.404080000000121</c:v>
                </c:pt>
                <c:pt idx="397">
                  <c:v>-49.728684999999956</c:v>
                </c:pt>
                <c:pt idx="398">
                  <c:v>-45.746351999999959</c:v>
                </c:pt>
                <c:pt idx="399">
                  <c:v>-42.002711999999967</c:v>
                </c:pt>
                <c:pt idx="400">
                  <c:v>-38.718449000000021</c:v>
                </c:pt>
                <c:pt idx="401">
                  <c:v>-35.754288000000109</c:v>
                </c:pt>
                <c:pt idx="402">
                  <c:v>-32.960476999999969</c:v>
                </c:pt>
                <c:pt idx="403">
                  <c:v>-30.508099999999956</c:v>
                </c:pt>
                <c:pt idx="404">
                  <c:v>-28.07800300000001</c:v>
                </c:pt>
                <c:pt idx="405">
                  <c:v>-25.901945999999995</c:v>
                </c:pt>
                <c:pt idx="406">
                  <c:v>-23.985126000000051</c:v>
                </c:pt>
                <c:pt idx="407">
                  <c:v>-22.070684999999976</c:v>
                </c:pt>
                <c:pt idx="408">
                  <c:v>-20.59396399999995</c:v>
                </c:pt>
                <c:pt idx="409">
                  <c:v>-18.803825000000053</c:v>
                </c:pt>
                <c:pt idx="410">
                  <c:v>-17.381119999999964</c:v>
                </c:pt>
                <c:pt idx="411">
                  <c:v>-16.151080000000022</c:v>
                </c:pt>
                <c:pt idx="412">
                  <c:v>-15.007878000000021</c:v>
                </c:pt>
                <c:pt idx="413">
                  <c:v>-13.903406999999996</c:v>
                </c:pt>
                <c:pt idx="414">
                  <c:v>-12.858425999999971</c:v>
                </c:pt>
                <c:pt idx="415">
                  <c:v>-11.970660000000002</c:v>
                </c:pt>
                <c:pt idx="416">
                  <c:v>-11.147707999999984</c:v>
                </c:pt>
                <c:pt idx="417">
                  <c:v>-10.347599000000011</c:v>
                </c:pt>
                <c:pt idx="418">
                  <c:v>-9.6626199999999969</c:v>
                </c:pt>
                <c:pt idx="419">
                  <c:v>-9.1182840000000507</c:v>
                </c:pt>
                <c:pt idx="420">
                  <c:v>-8.3371729999999662</c:v>
                </c:pt>
                <c:pt idx="421">
                  <c:v>-7.6339559999999897</c:v>
                </c:pt>
                <c:pt idx="422">
                  <c:v>-7.2811560000000144</c:v>
                </c:pt>
                <c:pt idx="423">
                  <c:v>-6.7808750000000115</c:v>
                </c:pt>
                <c:pt idx="424">
                  <c:v>-6.2741199999999981</c:v>
                </c:pt>
                <c:pt idx="425">
                  <c:v>-5.9747699999999933</c:v>
                </c:pt>
                <c:pt idx="426">
                  <c:v>-5.55358700000001</c:v>
                </c:pt>
                <c:pt idx="427">
                  <c:v>-5.2105019999999929</c:v>
                </c:pt>
                <c:pt idx="428">
                  <c:v>-4.8268949999999844</c:v>
                </c:pt>
                <c:pt idx="429">
                  <c:v>-4.5441180000000028</c:v>
                </c:pt>
                <c:pt idx="430">
                  <c:v>-4.2335340000000183</c:v>
                </c:pt>
                <c:pt idx="431">
                  <c:v>-4.0544399999999916</c:v>
                </c:pt>
                <c:pt idx="432">
                  <c:v>-3.8302659999999951</c:v>
                </c:pt>
                <c:pt idx="433">
                  <c:v>-3.5657280000000031</c:v>
                </c:pt>
                <c:pt idx="434">
                  <c:v>-3.3618540000000054</c:v>
                </c:pt>
                <c:pt idx="435">
                  <c:v>-3.1309749999999856</c:v>
                </c:pt>
                <c:pt idx="436">
                  <c:v>-3.0030000000000183</c:v>
                </c:pt>
                <c:pt idx="437">
                  <c:v>-2.8224999999999998</c:v>
                </c:pt>
                <c:pt idx="438">
                  <c:v>-2.6164799999999815</c:v>
                </c:pt>
                <c:pt idx="439">
                  <c:v>-2.3874630000000012</c:v>
                </c:pt>
                <c:pt idx="440">
                  <c:v>-2.1587280000000066</c:v>
                </c:pt>
                <c:pt idx="441">
                  <c:v>-1.9303079999999995</c:v>
                </c:pt>
                <c:pt idx="442">
                  <c:v>-1.8753280000000108</c:v>
                </c:pt>
                <c:pt idx="443">
                  <c:v>-1.8614879999999994</c:v>
                </c:pt>
                <c:pt idx="444">
                  <c:v>-1.7581379999999851</c:v>
                </c:pt>
                <c:pt idx="445">
                  <c:v>-1.7453830000000092</c:v>
                </c:pt>
                <c:pt idx="446">
                  <c:v>-1.6558499999999898</c:v>
                </c:pt>
                <c:pt idx="447">
                  <c:v>-1.4952070000000128</c:v>
                </c:pt>
                <c:pt idx="448">
                  <c:v>-1.4510339999999902</c:v>
                </c:pt>
                <c:pt idx="449">
                  <c:v>-1.3629840000000093</c:v>
                </c:pt>
                <c:pt idx="450">
                  <c:v>-1.3046199999999972</c:v>
                </c:pt>
                <c:pt idx="451">
                  <c:v>-1.2913829999999924</c:v>
                </c:pt>
                <c:pt idx="452">
                  <c:v>-1.2606640000000127</c:v>
                </c:pt>
                <c:pt idx="453">
                  <c:v>-1.1885399999999953</c:v>
                </c:pt>
                <c:pt idx="454">
                  <c:v>-1.1436919999999946</c:v>
                </c:pt>
                <c:pt idx="455">
                  <c:v>-1.0192140000000027</c:v>
                </c:pt>
                <c:pt idx="456">
                  <c:v>-0.93963400000000263</c:v>
                </c:pt>
                <c:pt idx="457">
                  <c:v>-0.91001999999999728</c:v>
                </c:pt>
                <c:pt idx="458">
                  <c:v>-0.88883500000000171</c:v>
                </c:pt>
                <c:pt idx="459">
                  <c:v>-0.88322399999999734</c:v>
                </c:pt>
                <c:pt idx="460">
                  <c:v>-0.88476400000000244</c:v>
                </c:pt>
                <c:pt idx="461">
                  <c:v>-0.8118000000000023</c:v>
                </c:pt>
                <c:pt idx="462">
                  <c:v>-0.7560799999999942</c:v>
                </c:pt>
                <c:pt idx="463">
                  <c:v>-0.7166000000000039</c:v>
                </c:pt>
                <c:pt idx="464">
                  <c:v>-0.6430060000000013</c:v>
                </c:pt>
                <c:pt idx="465">
                  <c:v>-0.59984999999999589</c:v>
                </c:pt>
                <c:pt idx="466">
                  <c:v>-0.5511200000000005</c:v>
                </c:pt>
                <c:pt idx="467">
                  <c:v>-0.51067500000000121</c:v>
                </c:pt>
                <c:pt idx="468">
                  <c:v>-0.50505000000000122</c:v>
                </c:pt>
                <c:pt idx="469">
                  <c:v>-0.51940199999999603</c:v>
                </c:pt>
                <c:pt idx="470">
                  <c:v>-0.50673700000000554</c:v>
                </c:pt>
                <c:pt idx="471">
                  <c:v>-0.49430399999999752</c:v>
                </c:pt>
                <c:pt idx="472">
                  <c:v>-0.48852799999999758</c:v>
                </c:pt>
                <c:pt idx="473">
                  <c:v>-0.43193600000000321</c:v>
                </c:pt>
                <c:pt idx="474">
                  <c:v>-0.40217600000000037</c:v>
                </c:pt>
                <c:pt idx="475">
                  <c:v>-0.32965999999999956</c:v>
                </c:pt>
                <c:pt idx="476">
                  <c:v>-0.32685099999999961</c:v>
                </c:pt>
                <c:pt idx="477">
                  <c:v>-0.40963800000000106</c:v>
                </c:pt>
                <c:pt idx="478">
                  <c:v>-0.37491399999999631</c:v>
                </c:pt>
                <c:pt idx="479">
                  <c:v>-0.35910000000000297</c:v>
                </c:pt>
                <c:pt idx="480">
                  <c:v>-0.31994999999999635</c:v>
                </c:pt>
                <c:pt idx="481">
                  <c:v>-0.25245300000000087</c:v>
                </c:pt>
                <c:pt idx="482">
                  <c:v>-0.29722800000000094</c:v>
                </c:pt>
                <c:pt idx="483">
                  <c:v>-0.33506599999999903</c:v>
                </c:pt>
                <c:pt idx="484">
                  <c:v>-0.36029700000000353</c:v>
                </c:pt>
                <c:pt idx="485">
                  <c:v>-0.38460799999999778</c:v>
                </c:pt>
                <c:pt idx="486">
                  <c:v>-0.25145999999999963</c:v>
                </c:pt>
                <c:pt idx="487">
                  <c:v>-0.19954800000000264</c:v>
                </c:pt>
                <c:pt idx="488">
                  <c:v>-0.24781499999999959</c:v>
                </c:pt>
                <c:pt idx="489">
                  <c:v>-0.24578999999999959</c:v>
                </c:pt>
                <c:pt idx="490">
                  <c:v>-0.2329310000000008</c:v>
                </c:pt>
                <c:pt idx="491">
                  <c:v>-0.23108199999999601</c:v>
                </c:pt>
                <c:pt idx="492">
                  <c:v>-0.22390200000000376</c:v>
                </c:pt>
                <c:pt idx="493">
                  <c:v>-0.13222499999999718</c:v>
                </c:pt>
                <c:pt idx="494">
                  <c:v>-0.22108799999999904</c:v>
                </c:pt>
                <c:pt idx="495">
                  <c:v>-0.14099400000000073</c:v>
                </c:pt>
                <c:pt idx="496">
                  <c:v>-0.19221499999999961</c:v>
                </c:pt>
                <c:pt idx="497">
                  <c:v>-0.18053000000000075</c:v>
                </c:pt>
                <c:pt idx="498">
                  <c:v>-0.17418199999999903</c:v>
                </c:pt>
                <c:pt idx="499">
                  <c:v>-0.16284800000000016</c:v>
                </c:pt>
                <c:pt idx="500">
                  <c:v>-0.15676700000000296</c:v>
                </c:pt>
                <c:pt idx="501">
                  <c:v>-0.15077999999999678</c:v>
                </c:pt>
                <c:pt idx="502">
                  <c:v>-0.16986400000000348</c:v>
                </c:pt>
                <c:pt idx="503">
                  <c:v>-0.16870799999999905</c:v>
                </c:pt>
                <c:pt idx="504">
                  <c:v>-0.14784000000000122</c:v>
                </c:pt>
                <c:pt idx="505">
                  <c:v>-0.13224599999999631</c:v>
                </c:pt>
                <c:pt idx="506">
                  <c:v>-0.13638800000000229</c:v>
                </c:pt>
                <c:pt idx="507">
                  <c:v>-0.12107500000000172</c:v>
                </c:pt>
                <c:pt idx="508">
                  <c:v>-0.16381199999999907</c:v>
                </c:pt>
                <c:pt idx="509">
                  <c:v>-0.18179199999999696</c:v>
                </c:pt>
                <c:pt idx="510">
                  <c:v>-0.19458600000000179</c:v>
                </c:pt>
                <c:pt idx="511">
                  <c:v>-0.1787900000000012</c:v>
                </c:pt>
                <c:pt idx="512">
                  <c:v>-0.18668000000000015</c:v>
                </c:pt>
                <c:pt idx="513">
                  <c:v>-0.18045299999999861</c:v>
                </c:pt>
                <c:pt idx="514">
                  <c:v>-0.17893199999999865</c:v>
                </c:pt>
                <c:pt idx="515">
                  <c:v>-0.18196000000000018</c:v>
                </c:pt>
                <c:pt idx="516">
                  <c:v>-0.19839600000000218</c:v>
                </c:pt>
                <c:pt idx="517">
                  <c:v>-0.18752999999999917</c:v>
                </c:pt>
                <c:pt idx="518">
                  <c:v>-0.22557300000000069</c:v>
                </c:pt>
                <c:pt idx="519">
                  <c:v>-0.23608800000000119</c:v>
                </c:pt>
                <c:pt idx="520">
                  <c:v>-0.2331719999999973</c:v>
                </c:pt>
                <c:pt idx="521">
                  <c:v>-0.23452000000000259</c:v>
                </c:pt>
                <c:pt idx="522">
                  <c:v>-0.23991299999999785</c:v>
                </c:pt>
                <c:pt idx="523">
                  <c:v>-0.26572800000000024</c:v>
                </c:pt>
                <c:pt idx="524">
                  <c:v>-0.26572000000000162</c:v>
                </c:pt>
                <c:pt idx="525">
                  <c:v>-0.28563299999999892</c:v>
                </c:pt>
                <c:pt idx="526">
                  <c:v>-0.26083199999999934</c:v>
                </c:pt>
                <c:pt idx="527">
                  <c:v>-0.25258999999999981</c:v>
                </c:pt>
                <c:pt idx="528">
                  <c:v>-0.25982800000000023</c:v>
                </c:pt>
                <c:pt idx="529">
                  <c:v>-0.25145100000000065</c:v>
                </c:pt>
                <c:pt idx="530">
                  <c:v>-0.28013600000000022</c:v>
                </c:pt>
                <c:pt idx="531">
                  <c:v>-0.27436000000000021</c:v>
                </c:pt>
                <c:pt idx="532">
                  <c:v>-0.27565199999999945</c:v>
                </c:pt>
                <c:pt idx="533">
                  <c:v>-0.27648000000000023</c:v>
                </c:pt>
                <c:pt idx="534">
                  <c:v>-0.27008000000000021</c:v>
                </c:pt>
                <c:pt idx="535">
                  <c:v>-0.25708799999999948</c:v>
                </c:pt>
                <c:pt idx="536">
                  <c:v>-0.2445680000000002</c:v>
                </c:pt>
                <c:pt idx="537">
                  <c:v>-0.2387920000000002</c:v>
                </c:pt>
                <c:pt idx="538">
                  <c:v>-0.23914799999999953</c:v>
                </c:pt>
                <c:pt idx="539">
                  <c:v>-0.23605200000000054</c:v>
                </c:pt>
                <c:pt idx="540">
                  <c:v>-0.23562899999999987</c:v>
                </c:pt>
                <c:pt idx="541">
                  <c:v>-0.22341199999999925</c:v>
                </c:pt>
                <c:pt idx="542">
                  <c:v>-0.2061750000000005</c:v>
                </c:pt>
                <c:pt idx="543">
                  <c:v>-0.2192679999999996</c:v>
                </c:pt>
                <c:pt idx="544">
                  <c:v>-0.21254400000000076</c:v>
                </c:pt>
                <c:pt idx="545">
                  <c:v>-0.19326999999999989</c:v>
                </c:pt>
                <c:pt idx="546">
                  <c:v>-0.1873409999999999</c:v>
                </c:pt>
                <c:pt idx="547">
                  <c:v>-0.17905600000000016</c:v>
                </c:pt>
                <c:pt idx="548">
                  <c:v>-0.15731999999999988</c:v>
                </c:pt>
                <c:pt idx="549">
                  <c:v>-0.14813699999999938</c:v>
                </c:pt>
                <c:pt idx="550">
                  <c:v>-0.1329280000000006</c:v>
                </c:pt>
                <c:pt idx="551">
                  <c:v>-0.1165920000000001</c:v>
                </c:pt>
                <c:pt idx="552">
                  <c:v>-0.12561199999999964</c:v>
                </c:pt>
                <c:pt idx="553">
                  <c:v>-0.1139120000000001</c:v>
                </c:pt>
                <c:pt idx="554">
                  <c:v>-0.10101799999999987</c:v>
                </c:pt>
                <c:pt idx="555">
                  <c:v>-8.7090999999999877E-2</c:v>
                </c:pt>
                <c:pt idx="556">
                  <c:v>-7.043400000000026E-2</c:v>
                </c:pt>
                <c:pt idx="557">
                  <c:v>-7.5980999999999868E-2</c:v>
                </c:pt>
                <c:pt idx="558">
                  <c:v>-8.2752000000000075E-2</c:v>
                </c:pt>
                <c:pt idx="559">
                  <c:v>-7.8771999999999884E-2</c:v>
                </c:pt>
                <c:pt idx="560">
                  <c:v>-7.3304999999999884E-2</c:v>
                </c:pt>
                <c:pt idx="561">
                  <c:v>-7.2864000000000068E-2</c:v>
                </c:pt>
                <c:pt idx="562">
                  <c:v>-5.0754000000000216E-2</c:v>
                </c:pt>
                <c:pt idx="563">
                  <c:v>-5.4179999999999708E-2</c:v>
                </c:pt>
                <c:pt idx="564">
                  <c:v>-5.1415000000000211E-2</c:v>
                </c:pt>
                <c:pt idx="565">
                  <c:v>-4.7321999999999878E-2</c:v>
                </c:pt>
                <c:pt idx="566">
                  <c:v>-5.7440999999999895E-2</c:v>
                </c:pt>
                <c:pt idx="567">
                  <c:v>-4.6240000000000045E-2</c:v>
                </c:pt>
                <c:pt idx="568">
                  <c:v>-3.5802000000000181E-2</c:v>
                </c:pt>
                <c:pt idx="569">
                  <c:v>-3.8970000000000032E-2</c:v>
                </c:pt>
                <c:pt idx="570">
                  <c:v>-3.1724999999999885E-2</c:v>
                </c:pt>
                <c:pt idx="571">
                  <c:v>-3.7320000000000034E-2</c:v>
                </c:pt>
                <c:pt idx="572">
                  <c:v>-4.4917999999999902E-2</c:v>
                </c:pt>
                <c:pt idx="573">
                  <c:v>-2.3540000000000023E-2</c:v>
                </c:pt>
                <c:pt idx="574">
                  <c:v>-3.1239000000000156E-2</c:v>
                </c:pt>
                <c:pt idx="575">
                  <c:v>-3.3899999999999778E-2</c:v>
                </c:pt>
                <c:pt idx="576">
                  <c:v>-1.870000000000014E-2</c:v>
                </c:pt>
                <c:pt idx="577">
                  <c:v>-2.49089999999999E-2</c:v>
                </c:pt>
                <c:pt idx="578">
                  <c:v>-2.0140000000000137E-2</c:v>
                </c:pt>
                <c:pt idx="579">
                  <c:v>-1.4574000000000012E-2</c:v>
                </c:pt>
                <c:pt idx="580">
                  <c:v>-1.6432000000000013E-2</c:v>
                </c:pt>
                <c:pt idx="581">
                  <c:v>-1.6175999999999899E-2</c:v>
                </c:pt>
                <c:pt idx="582">
                  <c:v>-7.960000000000007E-3</c:v>
                </c:pt>
                <c:pt idx="583">
                  <c:v>-6.9090000000000063E-3</c:v>
                </c:pt>
                <c:pt idx="584">
                  <c:v>-1.9600000000000017E-3</c:v>
                </c:pt>
                <c:pt idx="585">
                  <c:v>9.7800000000000079E-4</c:v>
                </c:pt>
                <c:pt idx="586">
                  <c:v>-4.8950000000000044E-3</c:v>
                </c:pt>
                <c:pt idx="587">
                  <c:v>1.9480000000000016E-3</c:v>
                </c:pt>
                <c:pt idx="588">
                  <c:v>-4.8800000000000041E-3</c:v>
                </c:pt>
                <c:pt idx="589">
                  <c:v>-7.7680000000000067E-3</c:v>
                </c:pt>
                <c:pt idx="590">
                  <c:v>-2.8890000000000027E-3</c:v>
                </c:pt>
                <c:pt idx="591">
                  <c:v>-7.6800000000000063E-3</c:v>
                </c:pt>
                <c:pt idx="592">
                  <c:v>-1.9040000000000016E-3</c:v>
                </c:pt>
                <c:pt idx="593">
                  <c:v>5.7000000000000045E-3</c:v>
                </c:pt>
                <c:pt idx="594">
                  <c:v>-1.9120000000000016E-3</c:v>
                </c:pt>
                <c:pt idx="595">
                  <c:v>0</c:v>
                </c:pt>
                <c:pt idx="596">
                  <c:v>9.5400000000000085E-3</c:v>
                </c:pt>
                <c:pt idx="597">
                  <c:v>-3.8560000000000031E-3</c:v>
                </c:pt>
                <c:pt idx="598">
                  <c:v>9.6000000000000078E-4</c:v>
                </c:pt>
                <c:pt idx="599">
                  <c:v>4.8050000000000037E-3</c:v>
                </c:pt>
                <c:pt idx="600">
                  <c:v>-9.6600000000000082E-4</c:v>
                </c:pt>
                <c:pt idx="601">
                  <c:v>8.685000000000007E-3</c:v>
                </c:pt>
                <c:pt idx="602">
                  <c:v>3.8960000000000032E-3</c:v>
                </c:pt>
                <c:pt idx="603">
                  <c:v>0</c:v>
                </c:pt>
                <c:pt idx="604">
                  <c:v>7.8240000000000063E-3</c:v>
                </c:pt>
                <c:pt idx="605">
                  <c:v>7.8880000000000061E-3</c:v>
                </c:pt>
                <c:pt idx="606">
                  <c:v>5.9640000000000049E-3</c:v>
                </c:pt>
                <c:pt idx="607">
                  <c:v>8.999999999999897E-3</c:v>
                </c:pt>
                <c:pt idx="608">
                  <c:v>6.0540000000000047E-3</c:v>
                </c:pt>
                <c:pt idx="609">
                  <c:v>4.0600000000000028E-3</c:v>
                </c:pt>
                <c:pt idx="610">
                  <c:v>4.0760000000000032E-3</c:v>
                </c:pt>
                <c:pt idx="611">
                  <c:v>1.0230000000001143E-3</c:v>
                </c:pt>
                <c:pt idx="612">
                  <c:v>3.0719999999998891E-3</c:v>
                </c:pt>
                <c:pt idx="613">
                  <c:v>6.1620000000000051E-3</c:v>
                </c:pt>
                <c:pt idx="614">
                  <c:v>0</c:v>
                </c:pt>
                <c:pt idx="615">
                  <c:v>0</c:v>
                </c:pt>
                <c:pt idx="616">
                  <c:v>2.0660000000000019E-3</c:v>
                </c:pt>
                <c:pt idx="617">
                  <c:v>-4.1400000000000031E-3</c:v>
                </c:pt>
                <c:pt idx="618">
                  <c:v>1.0310000000001154E-3</c:v>
                </c:pt>
                <c:pt idx="619">
                  <c:v>1.0319999999998863E-3</c:v>
                </c:pt>
                <c:pt idx="620">
                  <c:v>-4.1320000000000037E-3</c:v>
                </c:pt>
                <c:pt idx="621">
                  <c:v>-2.0580000000000017E-3</c:v>
                </c:pt>
                <c:pt idx="622">
                  <c:v>-2.0540000000000016E-3</c:v>
                </c:pt>
                <c:pt idx="623">
                  <c:v>-1.0249999999998871E-3</c:v>
                </c:pt>
                <c:pt idx="624">
                  <c:v>3.0719999999998891E-3</c:v>
                </c:pt>
                <c:pt idx="625">
                  <c:v>-3.0809999999998885E-3</c:v>
                </c:pt>
                <c:pt idx="626">
                  <c:v>-6.1440000000000054E-3</c:v>
                </c:pt>
                <c:pt idx="627">
                  <c:v>-3.0540000000001156E-3</c:v>
                </c:pt>
                <c:pt idx="628">
                  <c:v>-1.1164999999999895E-2</c:v>
                </c:pt>
                <c:pt idx="629">
                  <c:v>-9.0360000000000076E-3</c:v>
                </c:pt>
                <c:pt idx="630">
                  <c:v>-6.9650000000000059E-3</c:v>
                </c:pt>
                <c:pt idx="631">
                  <c:v>-4.9400000000000043E-3</c:v>
                </c:pt>
                <c:pt idx="632">
                  <c:v>-1.9660000000000016E-3</c:v>
                </c:pt>
                <c:pt idx="633">
                  <c:v>9.8100000000000075E-4</c:v>
                </c:pt>
                <c:pt idx="634">
                  <c:v>-4.9100000000000046E-3</c:v>
                </c:pt>
                <c:pt idx="635">
                  <c:v>-9.7700000000000087E-4</c:v>
                </c:pt>
                <c:pt idx="636">
                  <c:v>-1.9520000000000017E-3</c:v>
                </c:pt>
                <c:pt idx="637">
                  <c:v>-4.8700000000000045E-3</c:v>
                </c:pt>
                <c:pt idx="638">
                  <c:v>-3.8760000000000031E-3</c:v>
                </c:pt>
                <c:pt idx="639">
                  <c:v>-6.7550000000000058E-3</c:v>
                </c:pt>
                <c:pt idx="640">
                  <c:v>-7.6640000000000067E-3</c:v>
                </c:pt>
                <c:pt idx="641">
                  <c:v>-9.5000000000000076E-4</c:v>
                </c:pt>
                <c:pt idx="642">
                  <c:v>-5.6940000000000046E-3</c:v>
                </c:pt>
                <c:pt idx="643">
                  <c:v>-1.8860000000000016E-3</c:v>
                </c:pt>
                <c:pt idx="644">
                  <c:v>-1.8820000000000015E-3</c:v>
                </c:pt>
                <c:pt idx="645">
                  <c:v>-4.6949999999998998E-3</c:v>
                </c:pt>
                <c:pt idx="646">
                  <c:v>-3.7360000000000036E-3</c:v>
                </c:pt>
                <c:pt idx="647">
                  <c:v>-2.7900000000000025E-3</c:v>
                </c:pt>
                <c:pt idx="648">
                  <c:v>-2.7810000000000027E-3</c:v>
                </c:pt>
                <c:pt idx="649">
                  <c:v>-2.7720000000000028E-3</c:v>
                </c:pt>
                <c:pt idx="650">
                  <c:v>1.8420000000000016E-3</c:v>
                </c:pt>
                <c:pt idx="651">
                  <c:v>0</c:v>
                </c:pt>
                <c:pt idx="652">
                  <c:v>9.2300000000000086E-4</c:v>
                </c:pt>
                <c:pt idx="653">
                  <c:v>9.2400000000000088E-4</c:v>
                </c:pt>
                <c:pt idx="654">
                  <c:v>-4.6250000000000041E-3</c:v>
                </c:pt>
                <c:pt idx="655">
                  <c:v>-3.6800000000000036E-3</c:v>
                </c:pt>
                <c:pt idx="656">
                  <c:v>-9.160000000000008E-4</c:v>
                </c:pt>
                <c:pt idx="657">
                  <c:v>-4.5750000000000044E-3</c:v>
                </c:pt>
                <c:pt idx="658">
                  <c:v>3.6400000000000035E-3</c:v>
                </c:pt>
                <c:pt idx="659">
                  <c:v>8.2260000000000076E-3</c:v>
                </c:pt>
                <c:pt idx="660">
                  <c:v>7.3840000000000069E-3</c:v>
                </c:pt>
                <c:pt idx="661">
                  <c:v>7.4479999999999035E-3</c:v>
                </c:pt>
                <c:pt idx="662">
                  <c:v>1.8780000000000016E-3</c:v>
                </c:pt>
                <c:pt idx="663">
                  <c:v>-9.4100000000000076E-4</c:v>
                </c:pt>
                <c:pt idx="664">
                  <c:v>9.4000000000000073E-4</c:v>
                </c:pt>
                <c:pt idx="665">
                  <c:v>3.764000000000003E-3</c:v>
                </c:pt>
                <c:pt idx="666">
                  <c:v>4.7250000000000044E-3</c:v>
                </c:pt>
                <c:pt idx="667">
                  <c:v>7.6000000000000061E-3</c:v>
                </c:pt>
                <c:pt idx="668">
                  <c:v>0</c:v>
                </c:pt>
                <c:pt idx="669">
                  <c:v>2.8740000000000024E-3</c:v>
                </c:pt>
                <c:pt idx="670">
                  <c:v>5.7660000000000046E-3</c:v>
                </c:pt>
                <c:pt idx="671">
                  <c:v>2.9010000000000025E-3</c:v>
                </c:pt>
                <c:pt idx="672">
                  <c:v>2.9100000000000024E-3</c:v>
                </c:pt>
                <c:pt idx="673">
                  <c:v>9.7300000000000088E-4</c:v>
                </c:pt>
                <c:pt idx="674">
                  <c:v>0</c:v>
                </c:pt>
                <c:pt idx="675">
                  <c:v>0</c:v>
                </c:pt>
                <c:pt idx="676">
                  <c:v>-9.740000000000008E-4</c:v>
                </c:pt>
                <c:pt idx="677">
                  <c:v>-3.8920000000000035E-3</c:v>
                </c:pt>
                <c:pt idx="678">
                  <c:v>1.9380000000000016E-3</c:v>
                </c:pt>
                <c:pt idx="679">
                  <c:v>-6.7970000000000062E-3</c:v>
                </c:pt>
                <c:pt idx="680">
                  <c:v>-4.820000000000004E-3</c:v>
                </c:pt>
                <c:pt idx="681">
                  <c:v>9.5900000000000087E-4</c:v>
                </c:pt>
                <c:pt idx="682">
                  <c:v>2.8800000000000023E-3</c:v>
                </c:pt>
                <c:pt idx="683">
                  <c:v>-1.0593000000000009E-2</c:v>
                </c:pt>
                <c:pt idx="684">
                  <c:v>1.9040000000000016E-3</c:v>
                </c:pt>
                <c:pt idx="685">
                  <c:v>-7.6320000000000068E-3</c:v>
                </c:pt>
                <c:pt idx="686">
                  <c:v>-4.7300000000000042E-3</c:v>
                </c:pt>
                <c:pt idx="687">
                  <c:v>-7.527999999999902E-3</c:v>
                </c:pt>
                <c:pt idx="688">
                  <c:v>-9.3300000000000084E-3</c:v>
                </c:pt>
                <c:pt idx="689">
                  <c:v>-8.3070000000000071E-3</c:v>
                </c:pt>
                <c:pt idx="690">
                  <c:v>2.7420000000000027E-3</c:v>
                </c:pt>
                <c:pt idx="691">
                  <c:v>-1.2838000000000013E-2</c:v>
                </c:pt>
                <c:pt idx="692">
                  <c:v>-7.2240000000000065E-3</c:v>
                </c:pt>
                <c:pt idx="693">
                  <c:v>-5.370000000000005E-3</c:v>
                </c:pt>
                <c:pt idx="694">
                  <c:v>0</c:v>
                </c:pt>
                <c:pt idx="695">
                  <c:v>-8.8900000000000073E-3</c:v>
                </c:pt>
                <c:pt idx="696">
                  <c:v>-1.7580000000000016E-2</c:v>
                </c:pt>
                <c:pt idx="697">
                  <c:v>-1.8898000000000015E-2</c:v>
                </c:pt>
                <c:pt idx="698">
                  <c:v>-1.3392000000000012E-2</c:v>
                </c:pt>
                <c:pt idx="699">
                  <c:v>-7.3889999999999147E-3</c:v>
                </c:pt>
                <c:pt idx="700">
                  <c:v>-2.4360000000000024E-3</c:v>
                </c:pt>
                <c:pt idx="701">
                  <c:v>1.6180000000000016E-3</c:v>
                </c:pt>
                <c:pt idx="702">
                  <c:v>-1.6220000000000015E-3</c:v>
                </c:pt>
                <c:pt idx="703">
                  <c:v>4.8539999999999148E-3</c:v>
                </c:pt>
                <c:pt idx="704">
                  <c:v>9.7800000000000074E-3</c:v>
                </c:pt>
                <c:pt idx="705">
                  <c:v>7.443000000000006E-3</c:v>
                </c:pt>
                <c:pt idx="706">
                  <c:v>4.1800000000000032E-3</c:v>
                </c:pt>
                <c:pt idx="707">
                  <c:v>-4.2050000000000039E-3</c:v>
                </c:pt>
                <c:pt idx="708">
                  <c:v>-1.0032000000000008E-2</c:v>
                </c:pt>
                <c:pt idx="709">
                  <c:v>-2.472000000000002E-3</c:v>
                </c:pt>
                <c:pt idx="710">
                  <c:v>-2.4630000000000021E-3</c:v>
                </c:pt>
                <c:pt idx="711">
                  <c:v>4.0900000000000034E-3</c:v>
                </c:pt>
                <c:pt idx="712">
                  <c:v>6.5840000000000056E-3</c:v>
                </c:pt>
                <c:pt idx="713">
                  <c:v>5.8170000000000053E-3</c:v>
                </c:pt>
                <c:pt idx="714">
                  <c:v>5.0280000000000047E-3</c:v>
                </c:pt>
                <c:pt idx="715">
                  <c:v>0</c:v>
                </c:pt>
                <c:pt idx="716">
                  <c:v>-1.6880000000000013E-3</c:v>
                </c:pt>
                <c:pt idx="717">
                  <c:v>1.6840000000000015E-3</c:v>
                </c:pt>
                <c:pt idx="718">
                  <c:v>3.3760000000000027E-3</c:v>
                </c:pt>
                <c:pt idx="719">
                  <c:v>-0.71910399999999997</c:v>
                </c:pt>
                <c:pt idx="720">
                  <c:v>0</c:v>
                </c:pt>
                <c:pt idx="721">
                  <c:v>0</c:v>
                </c:pt>
                <c:pt idx="722">
                  <c:v>0</c:v>
                </c:pt>
              </c:numCache>
            </c:numRef>
          </c:yVal>
          <c:smooth val="1"/>
          <c:extLst>
            <c:ext xmlns:c16="http://schemas.microsoft.com/office/drawing/2014/chart" uri="{C3380CC4-5D6E-409C-BE32-E72D297353CC}">
              <c16:uniqueId val="{00000000-2BC4-4093-80BD-9B6668649ECE}"/>
            </c:ext>
          </c:extLst>
        </c:ser>
        <c:dLbls>
          <c:showLegendKey val="0"/>
          <c:showVal val="0"/>
          <c:showCatName val="0"/>
          <c:showSerName val="0"/>
          <c:showPercent val="0"/>
          <c:showBubbleSize val="0"/>
        </c:dLbls>
        <c:axId val="368011712"/>
        <c:axId val="368004992"/>
      </c:scatterChart>
      <c:valAx>
        <c:axId val="368011712"/>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68004992"/>
        <c:crosses val="autoZero"/>
        <c:crossBetween val="midCat"/>
      </c:valAx>
      <c:valAx>
        <c:axId val="3680049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68011712"/>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rate</a:t>
            </a:r>
            <a:r>
              <a:rPr lang="en-GB" baseline="0"/>
              <a:t> of change of presure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spPr>
            <a:ln w="19050" cap="rnd">
              <a:solidFill>
                <a:schemeClr val="accent1"/>
              </a:solidFill>
              <a:round/>
            </a:ln>
            <a:effectLst/>
          </c:spPr>
          <c:marker>
            <c:symbol val="none"/>
          </c:marker>
          <c:yVal>
            <c:numRef>
              <c:f>'3000'!$AC$10:$AC$732</c:f>
              <c:numCache>
                <c:formatCode>General</c:formatCode>
                <c:ptCount val="723"/>
                <c:pt idx="0">
                  <c:v>0</c:v>
                </c:pt>
                <c:pt idx="1">
                  <c:v>200</c:v>
                </c:pt>
                <c:pt idx="2">
                  <c:v>500</c:v>
                </c:pt>
                <c:pt idx="3">
                  <c:v>200</c:v>
                </c:pt>
                <c:pt idx="4">
                  <c:v>300</c:v>
                </c:pt>
                <c:pt idx="5">
                  <c:v>300</c:v>
                </c:pt>
                <c:pt idx="6">
                  <c:v>-600</c:v>
                </c:pt>
                <c:pt idx="7">
                  <c:v>-200</c:v>
                </c:pt>
                <c:pt idx="8">
                  <c:v>-100</c:v>
                </c:pt>
                <c:pt idx="9">
                  <c:v>-400</c:v>
                </c:pt>
                <c:pt idx="10">
                  <c:v>0</c:v>
                </c:pt>
                <c:pt idx="11">
                  <c:v>400</c:v>
                </c:pt>
                <c:pt idx="12">
                  <c:v>400</c:v>
                </c:pt>
                <c:pt idx="13">
                  <c:v>400</c:v>
                </c:pt>
                <c:pt idx="14">
                  <c:v>400</c:v>
                </c:pt>
                <c:pt idx="15">
                  <c:v>0</c:v>
                </c:pt>
                <c:pt idx="16">
                  <c:v>200</c:v>
                </c:pt>
                <c:pt idx="17">
                  <c:v>500</c:v>
                </c:pt>
                <c:pt idx="18">
                  <c:v>-100</c:v>
                </c:pt>
                <c:pt idx="19">
                  <c:v>200</c:v>
                </c:pt>
                <c:pt idx="20">
                  <c:v>-200</c:v>
                </c:pt>
                <c:pt idx="21">
                  <c:v>-300</c:v>
                </c:pt>
                <c:pt idx="22">
                  <c:v>300</c:v>
                </c:pt>
                <c:pt idx="23">
                  <c:v>-100</c:v>
                </c:pt>
                <c:pt idx="24">
                  <c:v>-400</c:v>
                </c:pt>
                <c:pt idx="25">
                  <c:v>100</c:v>
                </c:pt>
                <c:pt idx="26">
                  <c:v>-200</c:v>
                </c:pt>
                <c:pt idx="27">
                  <c:v>600</c:v>
                </c:pt>
                <c:pt idx="28">
                  <c:v>700</c:v>
                </c:pt>
                <c:pt idx="29">
                  <c:v>-100</c:v>
                </c:pt>
                <c:pt idx="30">
                  <c:v>-100</c:v>
                </c:pt>
                <c:pt idx="31">
                  <c:v>-200</c:v>
                </c:pt>
                <c:pt idx="32">
                  <c:v>-800</c:v>
                </c:pt>
                <c:pt idx="33">
                  <c:v>-600</c:v>
                </c:pt>
                <c:pt idx="34">
                  <c:v>400</c:v>
                </c:pt>
                <c:pt idx="35">
                  <c:v>1500</c:v>
                </c:pt>
                <c:pt idx="36">
                  <c:v>-1300</c:v>
                </c:pt>
                <c:pt idx="37">
                  <c:v>600</c:v>
                </c:pt>
                <c:pt idx="38">
                  <c:v>-600</c:v>
                </c:pt>
                <c:pt idx="39">
                  <c:v>-700</c:v>
                </c:pt>
                <c:pt idx="40">
                  <c:v>400</c:v>
                </c:pt>
                <c:pt idx="41">
                  <c:v>-200</c:v>
                </c:pt>
                <c:pt idx="42">
                  <c:v>0</c:v>
                </c:pt>
                <c:pt idx="43">
                  <c:v>300</c:v>
                </c:pt>
                <c:pt idx="44">
                  <c:v>-200</c:v>
                </c:pt>
                <c:pt idx="45">
                  <c:v>1000</c:v>
                </c:pt>
                <c:pt idx="46">
                  <c:v>-500</c:v>
                </c:pt>
                <c:pt idx="47">
                  <c:v>1200</c:v>
                </c:pt>
                <c:pt idx="48">
                  <c:v>-500</c:v>
                </c:pt>
                <c:pt idx="49">
                  <c:v>-3700</c:v>
                </c:pt>
                <c:pt idx="50">
                  <c:v>1000</c:v>
                </c:pt>
                <c:pt idx="51">
                  <c:v>-200</c:v>
                </c:pt>
                <c:pt idx="52">
                  <c:v>700</c:v>
                </c:pt>
                <c:pt idx="53">
                  <c:v>800</c:v>
                </c:pt>
                <c:pt idx="54">
                  <c:v>900</c:v>
                </c:pt>
                <c:pt idx="55">
                  <c:v>-200</c:v>
                </c:pt>
                <c:pt idx="56">
                  <c:v>600</c:v>
                </c:pt>
                <c:pt idx="57">
                  <c:v>700</c:v>
                </c:pt>
                <c:pt idx="58">
                  <c:v>100</c:v>
                </c:pt>
                <c:pt idx="59">
                  <c:v>1200</c:v>
                </c:pt>
                <c:pt idx="60">
                  <c:v>-700</c:v>
                </c:pt>
                <c:pt idx="61">
                  <c:v>-300</c:v>
                </c:pt>
                <c:pt idx="62">
                  <c:v>1700</c:v>
                </c:pt>
                <c:pt idx="63">
                  <c:v>1200</c:v>
                </c:pt>
                <c:pt idx="64">
                  <c:v>900</c:v>
                </c:pt>
                <c:pt idx="65">
                  <c:v>700</c:v>
                </c:pt>
                <c:pt idx="66">
                  <c:v>-200</c:v>
                </c:pt>
                <c:pt idx="67">
                  <c:v>100</c:v>
                </c:pt>
                <c:pt idx="68">
                  <c:v>0</c:v>
                </c:pt>
                <c:pt idx="69">
                  <c:v>-300</c:v>
                </c:pt>
                <c:pt idx="70">
                  <c:v>900</c:v>
                </c:pt>
                <c:pt idx="71">
                  <c:v>900</c:v>
                </c:pt>
                <c:pt idx="72">
                  <c:v>1000</c:v>
                </c:pt>
                <c:pt idx="73">
                  <c:v>200</c:v>
                </c:pt>
                <c:pt idx="74">
                  <c:v>100</c:v>
                </c:pt>
                <c:pt idx="75">
                  <c:v>200</c:v>
                </c:pt>
                <c:pt idx="76">
                  <c:v>100</c:v>
                </c:pt>
                <c:pt idx="77">
                  <c:v>0</c:v>
                </c:pt>
                <c:pt idx="78">
                  <c:v>-100</c:v>
                </c:pt>
                <c:pt idx="79">
                  <c:v>-200</c:v>
                </c:pt>
                <c:pt idx="80">
                  <c:v>-400</c:v>
                </c:pt>
                <c:pt idx="81">
                  <c:v>-700</c:v>
                </c:pt>
                <c:pt idx="82">
                  <c:v>-1000</c:v>
                </c:pt>
                <c:pt idx="83">
                  <c:v>-600</c:v>
                </c:pt>
                <c:pt idx="84">
                  <c:v>-100</c:v>
                </c:pt>
                <c:pt idx="85">
                  <c:v>0</c:v>
                </c:pt>
                <c:pt idx="86">
                  <c:v>200</c:v>
                </c:pt>
                <c:pt idx="87">
                  <c:v>100</c:v>
                </c:pt>
                <c:pt idx="88">
                  <c:v>-300</c:v>
                </c:pt>
                <c:pt idx="89">
                  <c:v>-200</c:v>
                </c:pt>
                <c:pt idx="90">
                  <c:v>-200</c:v>
                </c:pt>
                <c:pt idx="91">
                  <c:v>100</c:v>
                </c:pt>
                <c:pt idx="92">
                  <c:v>1000</c:v>
                </c:pt>
                <c:pt idx="93">
                  <c:v>1300</c:v>
                </c:pt>
                <c:pt idx="94">
                  <c:v>1000</c:v>
                </c:pt>
                <c:pt idx="95">
                  <c:v>800</c:v>
                </c:pt>
                <c:pt idx="96">
                  <c:v>500</c:v>
                </c:pt>
                <c:pt idx="97">
                  <c:v>-200</c:v>
                </c:pt>
                <c:pt idx="98">
                  <c:v>0</c:v>
                </c:pt>
                <c:pt idx="99">
                  <c:v>-200</c:v>
                </c:pt>
                <c:pt idx="100">
                  <c:v>-100</c:v>
                </c:pt>
                <c:pt idx="101">
                  <c:v>500</c:v>
                </c:pt>
                <c:pt idx="102">
                  <c:v>600</c:v>
                </c:pt>
                <c:pt idx="103">
                  <c:v>700</c:v>
                </c:pt>
                <c:pt idx="104">
                  <c:v>600</c:v>
                </c:pt>
                <c:pt idx="105">
                  <c:v>100</c:v>
                </c:pt>
                <c:pt idx="106">
                  <c:v>100</c:v>
                </c:pt>
                <c:pt idx="107">
                  <c:v>600</c:v>
                </c:pt>
                <c:pt idx="108">
                  <c:v>200</c:v>
                </c:pt>
                <c:pt idx="109">
                  <c:v>499.99999999998545</c:v>
                </c:pt>
                <c:pt idx="110">
                  <c:v>400</c:v>
                </c:pt>
                <c:pt idx="111">
                  <c:v>400</c:v>
                </c:pt>
                <c:pt idx="112">
                  <c:v>300.00000000001455</c:v>
                </c:pt>
                <c:pt idx="113">
                  <c:v>499.99999999998545</c:v>
                </c:pt>
                <c:pt idx="114">
                  <c:v>0</c:v>
                </c:pt>
                <c:pt idx="115">
                  <c:v>0</c:v>
                </c:pt>
                <c:pt idx="116">
                  <c:v>-499.99999999998545</c:v>
                </c:pt>
                <c:pt idx="117">
                  <c:v>-800</c:v>
                </c:pt>
                <c:pt idx="118">
                  <c:v>-500.00000000001455</c:v>
                </c:pt>
                <c:pt idx="119">
                  <c:v>0</c:v>
                </c:pt>
                <c:pt idx="120">
                  <c:v>500.00000000001455</c:v>
                </c:pt>
                <c:pt idx="121">
                  <c:v>1000</c:v>
                </c:pt>
                <c:pt idx="122">
                  <c:v>200</c:v>
                </c:pt>
                <c:pt idx="123">
                  <c:v>-400</c:v>
                </c:pt>
                <c:pt idx="124">
                  <c:v>-600</c:v>
                </c:pt>
                <c:pt idx="125">
                  <c:v>-400</c:v>
                </c:pt>
                <c:pt idx="126">
                  <c:v>200</c:v>
                </c:pt>
                <c:pt idx="127">
                  <c:v>1099.9999999999854</c:v>
                </c:pt>
                <c:pt idx="128">
                  <c:v>900.00000000001455</c:v>
                </c:pt>
                <c:pt idx="129">
                  <c:v>499.99999999998545</c:v>
                </c:pt>
                <c:pt idx="130">
                  <c:v>-200</c:v>
                </c:pt>
                <c:pt idx="131">
                  <c:v>-499.99999999998545</c:v>
                </c:pt>
                <c:pt idx="132">
                  <c:v>-100.00000000001455</c:v>
                </c:pt>
                <c:pt idx="133">
                  <c:v>200</c:v>
                </c:pt>
                <c:pt idx="134">
                  <c:v>400</c:v>
                </c:pt>
                <c:pt idx="135">
                  <c:v>200</c:v>
                </c:pt>
                <c:pt idx="136">
                  <c:v>-400</c:v>
                </c:pt>
                <c:pt idx="137">
                  <c:v>400</c:v>
                </c:pt>
                <c:pt idx="138">
                  <c:v>100.00000000001455</c:v>
                </c:pt>
                <c:pt idx="139">
                  <c:v>299.99999999998545</c:v>
                </c:pt>
                <c:pt idx="140">
                  <c:v>0</c:v>
                </c:pt>
                <c:pt idx="141">
                  <c:v>-200</c:v>
                </c:pt>
                <c:pt idx="142">
                  <c:v>-499.99999999998545</c:v>
                </c:pt>
                <c:pt idx="143">
                  <c:v>-600</c:v>
                </c:pt>
                <c:pt idx="144">
                  <c:v>-300.00000000001455</c:v>
                </c:pt>
                <c:pt idx="145">
                  <c:v>-200</c:v>
                </c:pt>
                <c:pt idx="146">
                  <c:v>0</c:v>
                </c:pt>
                <c:pt idx="147">
                  <c:v>100.00000000001455</c:v>
                </c:pt>
                <c:pt idx="148">
                  <c:v>-800</c:v>
                </c:pt>
                <c:pt idx="149">
                  <c:v>-1000</c:v>
                </c:pt>
                <c:pt idx="150">
                  <c:v>-600</c:v>
                </c:pt>
                <c:pt idx="151">
                  <c:v>-300</c:v>
                </c:pt>
                <c:pt idx="152">
                  <c:v>900</c:v>
                </c:pt>
                <c:pt idx="153">
                  <c:v>1400</c:v>
                </c:pt>
                <c:pt idx="154">
                  <c:v>1600</c:v>
                </c:pt>
                <c:pt idx="155">
                  <c:v>1800</c:v>
                </c:pt>
                <c:pt idx="156">
                  <c:v>1500</c:v>
                </c:pt>
                <c:pt idx="157">
                  <c:v>800</c:v>
                </c:pt>
                <c:pt idx="158">
                  <c:v>400</c:v>
                </c:pt>
                <c:pt idx="159">
                  <c:v>0</c:v>
                </c:pt>
                <c:pt idx="160">
                  <c:v>-500</c:v>
                </c:pt>
                <c:pt idx="161">
                  <c:v>-600</c:v>
                </c:pt>
                <c:pt idx="162">
                  <c:v>-900</c:v>
                </c:pt>
                <c:pt idx="163">
                  <c:v>-300</c:v>
                </c:pt>
                <c:pt idx="164">
                  <c:v>-400</c:v>
                </c:pt>
                <c:pt idx="165">
                  <c:v>-800</c:v>
                </c:pt>
                <c:pt idx="166">
                  <c:v>-300.00000000001455</c:v>
                </c:pt>
                <c:pt idx="167">
                  <c:v>-299.99999999998545</c:v>
                </c:pt>
                <c:pt idx="168">
                  <c:v>-200</c:v>
                </c:pt>
                <c:pt idx="169">
                  <c:v>499.99999999998545</c:v>
                </c:pt>
                <c:pt idx="170">
                  <c:v>600.00000000001455</c:v>
                </c:pt>
                <c:pt idx="171">
                  <c:v>500</c:v>
                </c:pt>
                <c:pt idx="172">
                  <c:v>500</c:v>
                </c:pt>
                <c:pt idx="173">
                  <c:v>-100</c:v>
                </c:pt>
                <c:pt idx="174">
                  <c:v>-200</c:v>
                </c:pt>
                <c:pt idx="175">
                  <c:v>0</c:v>
                </c:pt>
                <c:pt idx="176">
                  <c:v>0</c:v>
                </c:pt>
                <c:pt idx="177">
                  <c:v>400</c:v>
                </c:pt>
                <c:pt idx="178">
                  <c:v>500</c:v>
                </c:pt>
                <c:pt idx="179">
                  <c:v>200</c:v>
                </c:pt>
                <c:pt idx="180">
                  <c:v>-300</c:v>
                </c:pt>
                <c:pt idx="181">
                  <c:v>-200</c:v>
                </c:pt>
                <c:pt idx="182">
                  <c:v>0</c:v>
                </c:pt>
                <c:pt idx="183">
                  <c:v>-500</c:v>
                </c:pt>
                <c:pt idx="184">
                  <c:v>-500</c:v>
                </c:pt>
                <c:pt idx="185">
                  <c:v>-400</c:v>
                </c:pt>
                <c:pt idx="186">
                  <c:v>-800</c:v>
                </c:pt>
                <c:pt idx="187">
                  <c:v>-100.00000000001455</c:v>
                </c:pt>
                <c:pt idx="188">
                  <c:v>300.00000000001455</c:v>
                </c:pt>
                <c:pt idx="189">
                  <c:v>299.99999999998545</c:v>
                </c:pt>
                <c:pt idx="190">
                  <c:v>1000.0000000000146</c:v>
                </c:pt>
                <c:pt idx="191">
                  <c:v>1000</c:v>
                </c:pt>
                <c:pt idx="192">
                  <c:v>400</c:v>
                </c:pt>
                <c:pt idx="193">
                  <c:v>600</c:v>
                </c:pt>
                <c:pt idx="194">
                  <c:v>1000</c:v>
                </c:pt>
                <c:pt idx="195">
                  <c:v>600</c:v>
                </c:pt>
                <c:pt idx="196">
                  <c:v>1300.0000000000146</c:v>
                </c:pt>
                <c:pt idx="197">
                  <c:v>1200</c:v>
                </c:pt>
                <c:pt idx="198">
                  <c:v>1099.9999999999854</c:v>
                </c:pt>
                <c:pt idx="199">
                  <c:v>1400</c:v>
                </c:pt>
                <c:pt idx="200">
                  <c:v>699.99999999998545</c:v>
                </c:pt>
                <c:pt idx="201">
                  <c:v>400</c:v>
                </c:pt>
                <c:pt idx="202">
                  <c:v>900.00000000001455</c:v>
                </c:pt>
                <c:pt idx="203">
                  <c:v>400</c:v>
                </c:pt>
                <c:pt idx="204">
                  <c:v>700</c:v>
                </c:pt>
                <c:pt idx="205">
                  <c:v>900</c:v>
                </c:pt>
                <c:pt idx="206">
                  <c:v>500</c:v>
                </c:pt>
                <c:pt idx="207">
                  <c:v>700</c:v>
                </c:pt>
                <c:pt idx="208">
                  <c:v>1300</c:v>
                </c:pt>
                <c:pt idx="209">
                  <c:v>1000</c:v>
                </c:pt>
                <c:pt idx="210">
                  <c:v>500.00000000001455</c:v>
                </c:pt>
                <c:pt idx="211">
                  <c:v>299.99999999998545</c:v>
                </c:pt>
                <c:pt idx="212">
                  <c:v>100.00000000001455</c:v>
                </c:pt>
                <c:pt idx="213">
                  <c:v>499.99999999998545</c:v>
                </c:pt>
                <c:pt idx="214">
                  <c:v>800</c:v>
                </c:pt>
                <c:pt idx="215">
                  <c:v>100.00000000001455</c:v>
                </c:pt>
                <c:pt idx="216">
                  <c:v>699.99999999998545</c:v>
                </c:pt>
                <c:pt idx="217">
                  <c:v>500.00000000001455</c:v>
                </c:pt>
                <c:pt idx="218">
                  <c:v>199.9999999999709</c:v>
                </c:pt>
                <c:pt idx="219">
                  <c:v>200</c:v>
                </c:pt>
                <c:pt idx="220">
                  <c:v>-1599.9999999999709</c:v>
                </c:pt>
                <c:pt idx="221">
                  <c:v>1499.9999999999854</c:v>
                </c:pt>
                <c:pt idx="222">
                  <c:v>400</c:v>
                </c:pt>
                <c:pt idx="223">
                  <c:v>800</c:v>
                </c:pt>
                <c:pt idx="224">
                  <c:v>800</c:v>
                </c:pt>
                <c:pt idx="225">
                  <c:v>2000</c:v>
                </c:pt>
                <c:pt idx="226">
                  <c:v>400</c:v>
                </c:pt>
                <c:pt idx="227">
                  <c:v>600</c:v>
                </c:pt>
                <c:pt idx="228">
                  <c:v>700</c:v>
                </c:pt>
                <c:pt idx="229">
                  <c:v>200</c:v>
                </c:pt>
                <c:pt idx="230">
                  <c:v>500</c:v>
                </c:pt>
                <c:pt idx="231">
                  <c:v>2000</c:v>
                </c:pt>
                <c:pt idx="232">
                  <c:v>1900</c:v>
                </c:pt>
                <c:pt idx="233">
                  <c:v>2600</c:v>
                </c:pt>
                <c:pt idx="234">
                  <c:v>800</c:v>
                </c:pt>
                <c:pt idx="235">
                  <c:v>1200</c:v>
                </c:pt>
                <c:pt idx="236">
                  <c:v>1800</c:v>
                </c:pt>
                <c:pt idx="237">
                  <c:v>500</c:v>
                </c:pt>
                <c:pt idx="238">
                  <c:v>1500</c:v>
                </c:pt>
                <c:pt idx="239">
                  <c:v>1500</c:v>
                </c:pt>
                <c:pt idx="240">
                  <c:v>1000</c:v>
                </c:pt>
                <c:pt idx="241">
                  <c:v>1900</c:v>
                </c:pt>
                <c:pt idx="242">
                  <c:v>2300</c:v>
                </c:pt>
                <c:pt idx="243">
                  <c:v>1100</c:v>
                </c:pt>
                <c:pt idx="244">
                  <c:v>1900</c:v>
                </c:pt>
                <c:pt idx="245">
                  <c:v>1800</c:v>
                </c:pt>
                <c:pt idx="246">
                  <c:v>1900</c:v>
                </c:pt>
                <c:pt idx="247">
                  <c:v>2700</c:v>
                </c:pt>
                <c:pt idx="248">
                  <c:v>2300</c:v>
                </c:pt>
                <c:pt idx="249">
                  <c:v>2000</c:v>
                </c:pt>
                <c:pt idx="250">
                  <c:v>2700</c:v>
                </c:pt>
                <c:pt idx="251">
                  <c:v>1900</c:v>
                </c:pt>
                <c:pt idx="252">
                  <c:v>2100</c:v>
                </c:pt>
                <c:pt idx="253">
                  <c:v>2600</c:v>
                </c:pt>
                <c:pt idx="254">
                  <c:v>1800</c:v>
                </c:pt>
                <c:pt idx="255">
                  <c:v>1900</c:v>
                </c:pt>
                <c:pt idx="256">
                  <c:v>2000</c:v>
                </c:pt>
                <c:pt idx="257">
                  <c:v>1200</c:v>
                </c:pt>
                <c:pt idx="258">
                  <c:v>1700</c:v>
                </c:pt>
                <c:pt idx="259">
                  <c:v>1900</c:v>
                </c:pt>
                <c:pt idx="260">
                  <c:v>2200</c:v>
                </c:pt>
                <c:pt idx="261">
                  <c:v>2800</c:v>
                </c:pt>
                <c:pt idx="262">
                  <c:v>2800</c:v>
                </c:pt>
                <c:pt idx="263">
                  <c:v>2600</c:v>
                </c:pt>
                <c:pt idx="264">
                  <c:v>3200</c:v>
                </c:pt>
                <c:pt idx="265">
                  <c:v>2899.9999999999709</c:v>
                </c:pt>
                <c:pt idx="266">
                  <c:v>3200</c:v>
                </c:pt>
                <c:pt idx="267">
                  <c:v>3700.0000000000582</c:v>
                </c:pt>
                <c:pt idx="268">
                  <c:v>2899.9999999999709</c:v>
                </c:pt>
                <c:pt idx="269">
                  <c:v>3400</c:v>
                </c:pt>
                <c:pt idx="270">
                  <c:v>3600</c:v>
                </c:pt>
                <c:pt idx="271">
                  <c:v>3699.9999999999709</c:v>
                </c:pt>
                <c:pt idx="272">
                  <c:v>4500</c:v>
                </c:pt>
                <c:pt idx="273">
                  <c:v>4900.0000000000582</c:v>
                </c:pt>
                <c:pt idx="274">
                  <c:v>4899.9999999999709</c:v>
                </c:pt>
                <c:pt idx="275">
                  <c:v>5200</c:v>
                </c:pt>
                <c:pt idx="276">
                  <c:v>5200.0000000000291</c:v>
                </c:pt>
                <c:pt idx="277">
                  <c:v>4699.9999999999709</c:v>
                </c:pt>
                <c:pt idx="278">
                  <c:v>5000.0000000000291</c:v>
                </c:pt>
                <c:pt idx="279">
                  <c:v>4599.9999999999709</c:v>
                </c:pt>
                <c:pt idx="280">
                  <c:v>4800</c:v>
                </c:pt>
                <c:pt idx="281">
                  <c:v>5400</c:v>
                </c:pt>
                <c:pt idx="282">
                  <c:v>5800</c:v>
                </c:pt>
                <c:pt idx="283">
                  <c:v>6100</c:v>
                </c:pt>
                <c:pt idx="284">
                  <c:v>6800</c:v>
                </c:pt>
                <c:pt idx="285">
                  <c:v>7000</c:v>
                </c:pt>
                <c:pt idx="286">
                  <c:v>6900</c:v>
                </c:pt>
                <c:pt idx="287">
                  <c:v>7400</c:v>
                </c:pt>
                <c:pt idx="288">
                  <c:v>7800</c:v>
                </c:pt>
                <c:pt idx="289">
                  <c:v>8300</c:v>
                </c:pt>
                <c:pt idx="290">
                  <c:v>8400</c:v>
                </c:pt>
                <c:pt idx="291">
                  <c:v>8300</c:v>
                </c:pt>
                <c:pt idx="292">
                  <c:v>8800</c:v>
                </c:pt>
                <c:pt idx="293">
                  <c:v>9200</c:v>
                </c:pt>
                <c:pt idx="294">
                  <c:v>9100</c:v>
                </c:pt>
                <c:pt idx="295">
                  <c:v>9800</c:v>
                </c:pt>
                <c:pt idx="296">
                  <c:v>10300</c:v>
                </c:pt>
                <c:pt idx="297">
                  <c:v>10500</c:v>
                </c:pt>
                <c:pt idx="298">
                  <c:v>11200</c:v>
                </c:pt>
                <c:pt idx="299">
                  <c:v>12099.999999999942</c:v>
                </c:pt>
                <c:pt idx="300">
                  <c:v>12300.000000000058</c:v>
                </c:pt>
                <c:pt idx="301">
                  <c:v>13300</c:v>
                </c:pt>
                <c:pt idx="302">
                  <c:v>13800</c:v>
                </c:pt>
                <c:pt idx="303">
                  <c:v>14000.000000000058</c:v>
                </c:pt>
                <c:pt idx="304">
                  <c:v>14599.999999999942</c:v>
                </c:pt>
                <c:pt idx="305">
                  <c:v>14800</c:v>
                </c:pt>
                <c:pt idx="306">
                  <c:v>15700</c:v>
                </c:pt>
                <c:pt idx="307">
                  <c:v>17100</c:v>
                </c:pt>
                <c:pt idx="308">
                  <c:v>18100</c:v>
                </c:pt>
                <c:pt idx="309">
                  <c:v>19000</c:v>
                </c:pt>
                <c:pt idx="310">
                  <c:v>19600</c:v>
                </c:pt>
                <c:pt idx="311">
                  <c:v>20000</c:v>
                </c:pt>
                <c:pt idx="312">
                  <c:v>20700</c:v>
                </c:pt>
                <c:pt idx="313">
                  <c:v>21800</c:v>
                </c:pt>
                <c:pt idx="314">
                  <c:v>22000</c:v>
                </c:pt>
                <c:pt idx="315">
                  <c:v>24200</c:v>
                </c:pt>
                <c:pt idx="316">
                  <c:v>25400</c:v>
                </c:pt>
                <c:pt idx="317">
                  <c:v>26500</c:v>
                </c:pt>
                <c:pt idx="318">
                  <c:v>28100</c:v>
                </c:pt>
                <c:pt idx="319">
                  <c:v>29799.999999999884</c:v>
                </c:pt>
                <c:pt idx="320">
                  <c:v>30600.000000000116</c:v>
                </c:pt>
                <c:pt idx="321">
                  <c:v>32499.999999999884</c:v>
                </c:pt>
                <c:pt idx="322">
                  <c:v>34200.000000000116</c:v>
                </c:pt>
                <c:pt idx="323">
                  <c:v>33500.000000000116</c:v>
                </c:pt>
                <c:pt idx="324">
                  <c:v>36999.999999999884</c:v>
                </c:pt>
                <c:pt idx="325">
                  <c:v>36999.999999999884</c:v>
                </c:pt>
                <c:pt idx="326">
                  <c:v>39700.000000000116</c:v>
                </c:pt>
                <c:pt idx="327">
                  <c:v>42900</c:v>
                </c:pt>
                <c:pt idx="328">
                  <c:v>43300</c:v>
                </c:pt>
                <c:pt idx="329">
                  <c:v>45200</c:v>
                </c:pt>
                <c:pt idx="330">
                  <c:v>46400</c:v>
                </c:pt>
                <c:pt idx="331">
                  <c:v>48700</c:v>
                </c:pt>
                <c:pt idx="332">
                  <c:v>51100</c:v>
                </c:pt>
                <c:pt idx="333">
                  <c:v>52700</c:v>
                </c:pt>
                <c:pt idx="334">
                  <c:v>54900</c:v>
                </c:pt>
                <c:pt idx="335">
                  <c:v>55300</c:v>
                </c:pt>
                <c:pt idx="336">
                  <c:v>56200</c:v>
                </c:pt>
                <c:pt idx="337">
                  <c:v>58700</c:v>
                </c:pt>
                <c:pt idx="338">
                  <c:v>60099.999999999767</c:v>
                </c:pt>
                <c:pt idx="339">
                  <c:v>62100.000000000233</c:v>
                </c:pt>
                <c:pt idx="340">
                  <c:v>63400.000000000233</c:v>
                </c:pt>
                <c:pt idx="341">
                  <c:v>63699.999999999534</c:v>
                </c:pt>
                <c:pt idx="342">
                  <c:v>62400.000000000233</c:v>
                </c:pt>
                <c:pt idx="343">
                  <c:v>63199.999999999767</c:v>
                </c:pt>
                <c:pt idx="344">
                  <c:v>64300.000000000233</c:v>
                </c:pt>
                <c:pt idx="345">
                  <c:v>63200</c:v>
                </c:pt>
                <c:pt idx="346">
                  <c:v>63700</c:v>
                </c:pt>
                <c:pt idx="347">
                  <c:v>62800</c:v>
                </c:pt>
                <c:pt idx="348">
                  <c:v>62500</c:v>
                </c:pt>
                <c:pt idx="349">
                  <c:v>61300</c:v>
                </c:pt>
                <c:pt idx="350">
                  <c:v>63700</c:v>
                </c:pt>
                <c:pt idx="351">
                  <c:v>65700</c:v>
                </c:pt>
                <c:pt idx="352">
                  <c:v>69400</c:v>
                </c:pt>
                <c:pt idx="353">
                  <c:v>73800</c:v>
                </c:pt>
                <c:pt idx="354">
                  <c:v>81900</c:v>
                </c:pt>
                <c:pt idx="355">
                  <c:v>93300</c:v>
                </c:pt>
                <c:pt idx="356">
                  <c:v>108700</c:v>
                </c:pt>
                <c:pt idx="357">
                  <c:v>127200</c:v>
                </c:pt>
                <c:pt idx="358">
                  <c:v>149000.00000000047</c:v>
                </c:pt>
                <c:pt idx="359">
                  <c:v>172399.99999999953</c:v>
                </c:pt>
                <c:pt idx="360">
                  <c:v>195100</c:v>
                </c:pt>
                <c:pt idx="361">
                  <c:v>218800</c:v>
                </c:pt>
                <c:pt idx="362">
                  <c:v>238800</c:v>
                </c:pt>
                <c:pt idx="363">
                  <c:v>256800</c:v>
                </c:pt>
                <c:pt idx="364">
                  <c:v>270700</c:v>
                </c:pt>
                <c:pt idx="365">
                  <c:v>280700</c:v>
                </c:pt>
                <c:pt idx="366">
                  <c:v>284200</c:v>
                </c:pt>
                <c:pt idx="367">
                  <c:v>281200</c:v>
                </c:pt>
                <c:pt idx="368">
                  <c:v>271300</c:v>
                </c:pt>
                <c:pt idx="369">
                  <c:v>253700</c:v>
                </c:pt>
                <c:pt idx="370">
                  <c:v>228400</c:v>
                </c:pt>
                <c:pt idx="371">
                  <c:v>195000</c:v>
                </c:pt>
                <c:pt idx="372">
                  <c:v>155700</c:v>
                </c:pt>
                <c:pt idx="373">
                  <c:v>114900</c:v>
                </c:pt>
                <c:pt idx="374">
                  <c:v>74300</c:v>
                </c:pt>
                <c:pt idx="375">
                  <c:v>33200.000000000931</c:v>
                </c:pt>
                <c:pt idx="376">
                  <c:v>-4000.0000000009313</c:v>
                </c:pt>
                <c:pt idx="377">
                  <c:v>-38600</c:v>
                </c:pt>
                <c:pt idx="378">
                  <c:v>-71700</c:v>
                </c:pt>
                <c:pt idx="379">
                  <c:v>-99600.000000000931</c:v>
                </c:pt>
                <c:pt idx="380">
                  <c:v>-123399.99999999907</c:v>
                </c:pt>
                <c:pt idx="381">
                  <c:v>-146500</c:v>
                </c:pt>
                <c:pt idx="382">
                  <c:v>-162400</c:v>
                </c:pt>
                <c:pt idx="383">
                  <c:v>-175700</c:v>
                </c:pt>
                <c:pt idx="384">
                  <c:v>-183300</c:v>
                </c:pt>
                <c:pt idx="385">
                  <c:v>-185000</c:v>
                </c:pt>
                <c:pt idx="386">
                  <c:v>-188100</c:v>
                </c:pt>
                <c:pt idx="387">
                  <c:v>-185400</c:v>
                </c:pt>
                <c:pt idx="388">
                  <c:v>-183700</c:v>
                </c:pt>
                <c:pt idx="389">
                  <c:v>-179000</c:v>
                </c:pt>
                <c:pt idx="390">
                  <c:v>-173400</c:v>
                </c:pt>
                <c:pt idx="391">
                  <c:v>-169100</c:v>
                </c:pt>
                <c:pt idx="392">
                  <c:v>-163400</c:v>
                </c:pt>
                <c:pt idx="393">
                  <c:v>-157800</c:v>
                </c:pt>
                <c:pt idx="394">
                  <c:v>-152300</c:v>
                </c:pt>
                <c:pt idx="395">
                  <c:v>-146500</c:v>
                </c:pt>
                <c:pt idx="396">
                  <c:v>-139200</c:v>
                </c:pt>
                <c:pt idx="397">
                  <c:v>-134500</c:v>
                </c:pt>
                <c:pt idx="398">
                  <c:v>-128400</c:v>
                </c:pt>
                <c:pt idx="399">
                  <c:v>-122300</c:v>
                </c:pt>
                <c:pt idx="400">
                  <c:v>-116900</c:v>
                </c:pt>
                <c:pt idx="401">
                  <c:v>-111900</c:v>
                </c:pt>
                <c:pt idx="402">
                  <c:v>-106900</c:v>
                </c:pt>
                <c:pt idx="403">
                  <c:v>-102500</c:v>
                </c:pt>
                <c:pt idx="404">
                  <c:v>-97700</c:v>
                </c:pt>
                <c:pt idx="405">
                  <c:v>-93300</c:v>
                </c:pt>
                <c:pt idx="406">
                  <c:v>-89400</c:v>
                </c:pt>
                <c:pt idx="407">
                  <c:v>-85100</c:v>
                </c:pt>
                <c:pt idx="408">
                  <c:v>-82100</c:v>
                </c:pt>
                <c:pt idx="409">
                  <c:v>-77500</c:v>
                </c:pt>
                <c:pt idx="410">
                  <c:v>-74000</c:v>
                </c:pt>
                <c:pt idx="411">
                  <c:v>-71000</c:v>
                </c:pt>
                <c:pt idx="412">
                  <c:v>-68100</c:v>
                </c:pt>
                <c:pt idx="413">
                  <c:v>-65100</c:v>
                </c:pt>
                <c:pt idx="414">
                  <c:v>-62100</c:v>
                </c:pt>
                <c:pt idx="415">
                  <c:v>-59600</c:v>
                </c:pt>
                <c:pt idx="416">
                  <c:v>-57199.999999999767</c:v>
                </c:pt>
                <c:pt idx="417">
                  <c:v>-54700.000000000233</c:v>
                </c:pt>
                <c:pt idx="418">
                  <c:v>-52599.999999999767</c:v>
                </c:pt>
                <c:pt idx="419">
                  <c:v>-51100.000000000466</c:v>
                </c:pt>
                <c:pt idx="420">
                  <c:v>-48099.999999999767</c:v>
                </c:pt>
                <c:pt idx="421">
                  <c:v>-45300</c:v>
                </c:pt>
                <c:pt idx="422">
                  <c:v>-44400</c:v>
                </c:pt>
                <c:pt idx="423">
                  <c:v>-42500</c:v>
                </c:pt>
                <c:pt idx="424">
                  <c:v>-40400</c:v>
                </c:pt>
                <c:pt idx="425">
                  <c:v>-39500</c:v>
                </c:pt>
                <c:pt idx="426">
                  <c:v>-37700</c:v>
                </c:pt>
                <c:pt idx="427">
                  <c:v>-36300</c:v>
                </c:pt>
                <c:pt idx="428">
                  <c:v>-34500</c:v>
                </c:pt>
                <c:pt idx="429">
                  <c:v>-33300</c:v>
                </c:pt>
                <c:pt idx="430">
                  <c:v>-31800</c:v>
                </c:pt>
                <c:pt idx="431">
                  <c:v>-31200</c:v>
                </c:pt>
                <c:pt idx="432">
                  <c:v>-30200</c:v>
                </c:pt>
                <c:pt idx="433">
                  <c:v>-28800</c:v>
                </c:pt>
                <c:pt idx="434">
                  <c:v>-27800</c:v>
                </c:pt>
                <c:pt idx="435">
                  <c:v>-26500</c:v>
                </c:pt>
                <c:pt idx="436">
                  <c:v>-26000</c:v>
                </c:pt>
                <c:pt idx="437">
                  <c:v>-25000</c:v>
                </c:pt>
                <c:pt idx="438">
                  <c:v>-23700</c:v>
                </c:pt>
                <c:pt idx="439">
                  <c:v>-22100</c:v>
                </c:pt>
                <c:pt idx="440">
                  <c:v>-20400</c:v>
                </c:pt>
                <c:pt idx="441">
                  <c:v>-18600</c:v>
                </c:pt>
                <c:pt idx="442">
                  <c:v>-18400.000000000116</c:v>
                </c:pt>
                <c:pt idx="443">
                  <c:v>-18600</c:v>
                </c:pt>
                <c:pt idx="444">
                  <c:v>-17899.999999999767</c:v>
                </c:pt>
                <c:pt idx="445">
                  <c:v>-18100.000000000116</c:v>
                </c:pt>
                <c:pt idx="446">
                  <c:v>-17499.999999999884</c:v>
                </c:pt>
                <c:pt idx="447">
                  <c:v>-16100.000000000116</c:v>
                </c:pt>
                <c:pt idx="448">
                  <c:v>-15900</c:v>
                </c:pt>
                <c:pt idx="449">
                  <c:v>-15200</c:v>
                </c:pt>
                <c:pt idx="450">
                  <c:v>-14800</c:v>
                </c:pt>
                <c:pt idx="451">
                  <c:v>-14899.999999999884</c:v>
                </c:pt>
                <c:pt idx="452">
                  <c:v>-14800.000000000233</c:v>
                </c:pt>
                <c:pt idx="453">
                  <c:v>-14199.999999999884</c:v>
                </c:pt>
                <c:pt idx="454">
                  <c:v>-13900</c:v>
                </c:pt>
                <c:pt idx="455">
                  <c:v>-12600</c:v>
                </c:pt>
                <c:pt idx="456">
                  <c:v>-11800</c:v>
                </c:pt>
                <c:pt idx="457">
                  <c:v>-11600</c:v>
                </c:pt>
                <c:pt idx="458">
                  <c:v>-11500</c:v>
                </c:pt>
                <c:pt idx="459">
                  <c:v>-11600</c:v>
                </c:pt>
                <c:pt idx="460">
                  <c:v>-11800</c:v>
                </c:pt>
                <c:pt idx="461">
                  <c:v>-11000</c:v>
                </c:pt>
                <c:pt idx="462">
                  <c:v>-10400</c:v>
                </c:pt>
                <c:pt idx="463">
                  <c:v>-10000</c:v>
                </c:pt>
                <c:pt idx="464">
                  <c:v>-9100</c:v>
                </c:pt>
                <c:pt idx="465">
                  <c:v>-8600</c:v>
                </c:pt>
                <c:pt idx="466">
                  <c:v>-8000</c:v>
                </c:pt>
                <c:pt idx="467">
                  <c:v>-7500</c:v>
                </c:pt>
                <c:pt idx="468">
                  <c:v>-7500</c:v>
                </c:pt>
                <c:pt idx="469">
                  <c:v>-7800</c:v>
                </c:pt>
                <c:pt idx="470">
                  <c:v>-7700</c:v>
                </c:pt>
                <c:pt idx="471">
                  <c:v>-7600</c:v>
                </c:pt>
                <c:pt idx="472">
                  <c:v>-7600</c:v>
                </c:pt>
                <c:pt idx="473">
                  <c:v>-6800</c:v>
                </c:pt>
                <c:pt idx="474">
                  <c:v>-6400</c:v>
                </c:pt>
                <c:pt idx="475">
                  <c:v>-5300</c:v>
                </c:pt>
                <c:pt idx="476">
                  <c:v>-5300</c:v>
                </c:pt>
                <c:pt idx="477">
                  <c:v>-6700</c:v>
                </c:pt>
                <c:pt idx="478">
                  <c:v>-6200</c:v>
                </c:pt>
                <c:pt idx="479">
                  <c:v>-6000</c:v>
                </c:pt>
                <c:pt idx="480">
                  <c:v>-5400</c:v>
                </c:pt>
                <c:pt idx="481">
                  <c:v>-4300</c:v>
                </c:pt>
                <c:pt idx="482">
                  <c:v>-5100</c:v>
                </c:pt>
                <c:pt idx="483">
                  <c:v>-5800</c:v>
                </c:pt>
                <c:pt idx="484">
                  <c:v>-6300</c:v>
                </c:pt>
                <c:pt idx="485">
                  <c:v>-6800</c:v>
                </c:pt>
                <c:pt idx="486">
                  <c:v>-4500</c:v>
                </c:pt>
                <c:pt idx="487">
                  <c:v>-3600</c:v>
                </c:pt>
                <c:pt idx="488">
                  <c:v>-4500</c:v>
                </c:pt>
                <c:pt idx="489">
                  <c:v>-4500</c:v>
                </c:pt>
                <c:pt idx="490">
                  <c:v>-4300</c:v>
                </c:pt>
                <c:pt idx="491">
                  <c:v>-4300</c:v>
                </c:pt>
                <c:pt idx="492">
                  <c:v>-4200</c:v>
                </c:pt>
                <c:pt idx="493">
                  <c:v>-2500</c:v>
                </c:pt>
                <c:pt idx="494">
                  <c:v>-4199.9999999999418</c:v>
                </c:pt>
                <c:pt idx="495">
                  <c:v>-2700.0000000000582</c:v>
                </c:pt>
                <c:pt idx="496">
                  <c:v>-3699.9999999999418</c:v>
                </c:pt>
                <c:pt idx="497">
                  <c:v>-3500.0000000000582</c:v>
                </c:pt>
                <c:pt idx="498">
                  <c:v>-3399.9999999999418</c:v>
                </c:pt>
                <c:pt idx="499">
                  <c:v>-3200</c:v>
                </c:pt>
                <c:pt idx="500">
                  <c:v>-3100.0000000000582</c:v>
                </c:pt>
                <c:pt idx="501">
                  <c:v>-2999.9999999999418</c:v>
                </c:pt>
                <c:pt idx="502">
                  <c:v>-3400.0000000000582</c:v>
                </c:pt>
                <c:pt idx="503">
                  <c:v>-3400</c:v>
                </c:pt>
                <c:pt idx="504">
                  <c:v>-3000.0000000000582</c:v>
                </c:pt>
                <c:pt idx="505">
                  <c:v>-2699.9999999998836</c:v>
                </c:pt>
                <c:pt idx="506">
                  <c:v>-2800.0000000000582</c:v>
                </c:pt>
                <c:pt idx="507">
                  <c:v>-2500.0000000000582</c:v>
                </c:pt>
                <c:pt idx="508">
                  <c:v>-3399.9999999999418</c:v>
                </c:pt>
                <c:pt idx="509">
                  <c:v>-3799.9999999999418</c:v>
                </c:pt>
                <c:pt idx="510">
                  <c:v>-4100.0000000000582</c:v>
                </c:pt>
                <c:pt idx="511">
                  <c:v>-3800</c:v>
                </c:pt>
                <c:pt idx="512">
                  <c:v>-4000</c:v>
                </c:pt>
                <c:pt idx="513">
                  <c:v>-3900</c:v>
                </c:pt>
                <c:pt idx="514">
                  <c:v>-3899.9999999999418</c:v>
                </c:pt>
                <c:pt idx="515">
                  <c:v>-4000</c:v>
                </c:pt>
                <c:pt idx="516">
                  <c:v>-4400.0000000000582</c:v>
                </c:pt>
                <c:pt idx="517">
                  <c:v>-4200</c:v>
                </c:pt>
                <c:pt idx="518">
                  <c:v>-5100</c:v>
                </c:pt>
                <c:pt idx="519">
                  <c:v>-5400.0000000000582</c:v>
                </c:pt>
                <c:pt idx="520">
                  <c:v>-5399.9999999999418</c:v>
                </c:pt>
                <c:pt idx="521">
                  <c:v>-5500.0000000000582</c:v>
                </c:pt>
                <c:pt idx="522">
                  <c:v>-5699.9999999999418</c:v>
                </c:pt>
                <c:pt idx="523">
                  <c:v>-6400</c:v>
                </c:pt>
                <c:pt idx="524">
                  <c:v>-6500.0000000000582</c:v>
                </c:pt>
                <c:pt idx="525">
                  <c:v>-7099.9999999999418</c:v>
                </c:pt>
                <c:pt idx="526">
                  <c:v>-6600</c:v>
                </c:pt>
                <c:pt idx="527">
                  <c:v>-6500</c:v>
                </c:pt>
                <c:pt idx="528">
                  <c:v>-6800</c:v>
                </c:pt>
                <c:pt idx="529">
                  <c:v>-6700</c:v>
                </c:pt>
                <c:pt idx="530">
                  <c:v>-7600</c:v>
                </c:pt>
                <c:pt idx="531">
                  <c:v>-7600</c:v>
                </c:pt>
                <c:pt idx="532">
                  <c:v>-7800</c:v>
                </c:pt>
                <c:pt idx="533">
                  <c:v>-8000</c:v>
                </c:pt>
                <c:pt idx="534">
                  <c:v>-8000</c:v>
                </c:pt>
                <c:pt idx="535">
                  <c:v>-7800</c:v>
                </c:pt>
                <c:pt idx="536">
                  <c:v>-7600</c:v>
                </c:pt>
                <c:pt idx="537">
                  <c:v>-7600</c:v>
                </c:pt>
                <c:pt idx="538">
                  <c:v>-7800</c:v>
                </c:pt>
                <c:pt idx="539">
                  <c:v>-7900</c:v>
                </c:pt>
                <c:pt idx="540">
                  <c:v>-8100</c:v>
                </c:pt>
                <c:pt idx="541">
                  <c:v>-7900</c:v>
                </c:pt>
                <c:pt idx="542">
                  <c:v>-7500</c:v>
                </c:pt>
                <c:pt idx="543">
                  <c:v>-8200</c:v>
                </c:pt>
                <c:pt idx="544">
                  <c:v>-8200.0000000000291</c:v>
                </c:pt>
                <c:pt idx="545">
                  <c:v>-7700</c:v>
                </c:pt>
                <c:pt idx="546">
                  <c:v>-7699.9999999999709</c:v>
                </c:pt>
                <c:pt idx="547">
                  <c:v>-7600.0000000000291</c:v>
                </c:pt>
                <c:pt idx="548">
                  <c:v>-6900</c:v>
                </c:pt>
                <c:pt idx="549">
                  <c:v>-6699.9999999999709</c:v>
                </c:pt>
                <c:pt idx="550">
                  <c:v>-6200.0000000000291</c:v>
                </c:pt>
                <c:pt idx="551">
                  <c:v>-5600</c:v>
                </c:pt>
                <c:pt idx="552">
                  <c:v>-6199.9999999999709</c:v>
                </c:pt>
                <c:pt idx="553">
                  <c:v>-5800</c:v>
                </c:pt>
                <c:pt idx="554">
                  <c:v>-5300</c:v>
                </c:pt>
                <c:pt idx="555">
                  <c:v>-4700</c:v>
                </c:pt>
                <c:pt idx="556">
                  <c:v>-3900</c:v>
                </c:pt>
                <c:pt idx="557">
                  <c:v>-4300</c:v>
                </c:pt>
                <c:pt idx="558">
                  <c:v>-4800</c:v>
                </c:pt>
                <c:pt idx="559">
                  <c:v>-4700</c:v>
                </c:pt>
                <c:pt idx="560">
                  <c:v>-4500</c:v>
                </c:pt>
                <c:pt idx="561">
                  <c:v>-4600</c:v>
                </c:pt>
                <c:pt idx="562">
                  <c:v>-3300</c:v>
                </c:pt>
                <c:pt idx="563">
                  <c:v>-3600</c:v>
                </c:pt>
                <c:pt idx="564">
                  <c:v>-3500</c:v>
                </c:pt>
                <c:pt idx="565">
                  <c:v>-3300</c:v>
                </c:pt>
                <c:pt idx="566">
                  <c:v>-4100</c:v>
                </c:pt>
                <c:pt idx="567">
                  <c:v>-3400</c:v>
                </c:pt>
                <c:pt idx="568">
                  <c:v>-2700</c:v>
                </c:pt>
                <c:pt idx="569">
                  <c:v>-3000.0000000000146</c:v>
                </c:pt>
                <c:pt idx="570">
                  <c:v>-2499.9999999999854</c:v>
                </c:pt>
                <c:pt idx="571">
                  <c:v>-3000</c:v>
                </c:pt>
                <c:pt idx="572">
                  <c:v>-3700</c:v>
                </c:pt>
                <c:pt idx="573">
                  <c:v>-2000</c:v>
                </c:pt>
                <c:pt idx="574">
                  <c:v>-2700.0000000000146</c:v>
                </c:pt>
                <c:pt idx="575">
                  <c:v>-2999.9999999999709</c:v>
                </c:pt>
                <c:pt idx="576">
                  <c:v>-1700.0000000000146</c:v>
                </c:pt>
                <c:pt idx="577">
                  <c:v>-2300</c:v>
                </c:pt>
                <c:pt idx="578">
                  <c:v>-1900.0000000000146</c:v>
                </c:pt>
                <c:pt idx="579">
                  <c:v>-1400</c:v>
                </c:pt>
                <c:pt idx="580">
                  <c:v>-1600</c:v>
                </c:pt>
                <c:pt idx="581">
                  <c:v>-1599.9999999999854</c:v>
                </c:pt>
                <c:pt idx="582">
                  <c:v>-800</c:v>
                </c:pt>
                <c:pt idx="583">
                  <c:v>-700</c:v>
                </c:pt>
                <c:pt idx="584">
                  <c:v>-200</c:v>
                </c:pt>
                <c:pt idx="585">
                  <c:v>100</c:v>
                </c:pt>
                <c:pt idx="586">
                  <c:v>-500</c:v>
                </c:pt>
                <c:pt idx="587">
                  <c:v>200</c:v>
                </c:pt>
                <c:pt idx="588">
                  <c:v>-500</c:v>
                </c:pt>
                <c:pt idx="589">
                  <c:v>-800</c:v>
                </c:pt>
                <c:pt idx="590">
                  <c:v>-300</c:v>
                </c:pt>
                <c:pt idx="591">
                  <c:v>-800</c:v>
                </c:pt>
                <c:pt idx="592">
                  <c:v>-200</c:v>
                </c:pt>
                <c:pt idx="593">
                  <c:v>600</c:v>
                </c:pt>
                <c:pt idx="594">
                  <c:v>-200</c:v>
                </c:pt>
                <c:pt idx="595">
                  <c:v>0</c:v>
                </c:pt>
                <c:pt idx="596">
                  <c:v>1000</c:v>
                </c:pt>
                <c:pt idx="597">
                  <c:v>-400</c:v>
                </c:pt>
                <c:pt idx="598">
                  <c:v>100</c:v>
                </c:pt>
                <c:pt idx="599">
                  <c:v>500</c:v>
                </c:pt>
                <c:pt idx="600">
                  <c:v>-100</c:v>
                </c:pt>
                <c:pt idx="601">
                  <c:v>900</c:v>
                </c:pt>
                <c:pt idx="602">
                  <c:v>400</c:v>
                </c:pt>
                <c:pt idx="603">
                  <c:v>0</c:v>
                </c:pt>
                <c:pt idx="604">
                  <c:v>800</c:v>
                </c:pt>
                <c:pt idx="605">
                  <c:v>800</c:v>
                </c:pt>
                <c:pt idx="606">
                  <c:v>600</c:v>
                </c:pt>
                <c:pt idx="607">
                  <c:v>899.99999999998545</c:v>
                </c:pt>
                <c:pt idx="608">
                  <c:v>600</c:v>
                </c:pt>
                <c:pt idx="609">
                  <c:v>400</c:v>
                </c:pt>
                <c:pt idx="610">
                  <c:v>400</c:v>
                </c:pt>
                <c:pt idx="611">
                  <c:v>100.00000000001455</c:v>
                </c:pt>
                <c:pt idx="612">
                  <c:v>299.99999999998545</c:v>
                </c:pt>
                <c:pt idx="613">
                  <c:v>600</c:v>
                </c:pt>
                <c:pt idx="614">
                  <c:v>0</c:v>
                </c:pt>
                <c:pt idx="615">
                  <c:v>0</c:v>
                </c:pt>
                <c:pt idx="616">
                  <c:v>200</c:v>
                </c:pt>
                <c:pt idx="617">
                  <c:v>-400</c:v>
                </c:pt>
                <c:pt idx="618">
                  <c:v>100.00000000001455</c:v>
                </c:pt>
                <c:pt idx="619">
                  <c:v>99.999999999985448</c:v>
                </c:pt>
                <c:pt idx="620">
                  <c:v>-400</c:v>
                </c:pt>
                <c:pt idx="621">
                  <c:v>-200</c:v>
                </c:pt>
                <c:pt idx="622">
                  <c:v>-200</c:v>
                </c:pt>
                <c:pt idx="623">
                  <c:v>-99.999999999985448</c:v>
                </c:pt>
                <c:pt idx="624">
                  <c:v>299.99999999998545</c:v>
                </c:pt>
                <c:pt idx="625">
                  <c:v>-299.99999999998545</c:v>
                </c:pt>
                <c:pt idx="626">
                  <c:v>-600</c:v>
                </c:pt>
                <c:pt idx="627">
                  <c:v>-300.00000000001455</c:v>
                </c:pt>
                <c:pt idx="628">
                  <c:v>-1099.9999999999854</c:v>
                </c:pt>
                <c:pt idx="629">
                  <c:v>-900</c:v>
                </c:pt>
                <c:pt idx="630">
                  <c:v>-700</c:v>
                </c:pt>
                <c:pt idx="631">
                  <c:v>-500</c:v>
                </c:pt>
                <c:pt idx="632">
                  <c:v>-200</c:v>
                </c:pt>
                <c:pt idx="633">
                  <c:v>100</c:v>
                </c:pt>
                <c:pt idx="634">
                  <c:v>-500</c:v>
                </c:pt>
                <c:pt idx="635">
                  <c:v>-100</c:v>
                </c:pt>
                <c:pt idx="636">
                  <c:v>-200</c:v>
                </c:pt>
                <c:pt idx="637">
                  <c:v>-500</c:v>
                </c:pt>
                <c:pt idx="638">
                  <c:v>-400</c:v>
                </c:pt>
                <c:pt idx="639">
                  <c:v>-700</c:v>
                </c:pt>
                <c:pt idx="640">
                  <c:v>-800</c:v>
                </c:pt>
                <c:pt idx="641">
                  <c:v>-100</c:v>
                </c:pt>
                <c:pt idx="642">
                  <c:v>-600</c:v>
                </c:pt>
                <c:pt idx="643">
                  <c:v>-200</c:v>
                </c:pt>
                <c:pt idx="644">
                  <c:v>-200</c:v>
                </c:pt>
                <c:pt idx="645">
                  <c:v>-500</c:v>
                </c:pt>
                <c:pt idx="646">
                  <c:v>-400</c:v>
                </c:pt>
                <c:pt idx="647">
                  <c:v>-300</c:v>
                </c:pt>
                <c:pt idx="648">
                  <c:v>-300</c:v>
                </c:pt>
                <c:pt idx="649">
                  <c:v>-300</c:v>
                </c:pt>
                <c:pt idx="650">
                  <c:v>200</c:v>
                </c:pt>
                <c:pt idx="651">
                  <c:v>0</c:v>
                </c:pt>
                <c:pt idx="652">
                  <c:v>100</c:v>
                </c:pt>
                <c:pt idx="653">
                  <c:v>100</c:v>
                </c:pt>
                <c:pt idx="654">
                  <c:v>-500</c:v>
                </c:pt>
                <c:pt idx="655">
                  <c:v>-400</c:v>
                </c:pt>
                <c:pt idx="656">
                  <c:v>-100</c:v>
                </c:pt>
                <c:pt idx="657">
                  <c:v>-500</c:v>
                </c:pt>
                <c:pt idx="658">
                  <c:v>400</c:v>
                </c:pt>
                <c:pt idx="659">
                  <c:v>900</c:v>
                </c:pt>
                <c:pt idx="660">
                  <c:v>800</c:v>
                </c:pt>
                <c:pt idx="661">
                  <c:v>800</c:v>
                </c:pt>
                <c:pt idx="662">
                  <c:v>200</c:v>
                </c:pt>
                <c:pt idx="663">
                  <c:v>-100</c:v>
                </c:pt>
                <c:pt idx="664">
                  <c:v>100</c:v>
                </c:pt>
                <c:pt idx="665">
                  <c:v>400</c:v>
                </c:pt>
                <c:pt idx="666">
                  <c:v>500</c:v>
                </c:pt>
                <c:pt idx="667">
                  <c:v>800</c:v>
                </c:pt>
                <c:pt idx="668">
                  <c:v>0</c:v>
                </c:pt>
                <c:pt idx="669">
                  <c:v>300</c:v>
                </c:pt>
                <c:pt idx="670">
                  <c:v>600</c:v>
                </c:pt>
                <c:pt idx="671">
                  <c:v>300</c:v>
                </c:pt>
                <c:pt idx="672">
                  <c:v>300</c:v>
                </c:pt>
                <c:pt idx="673">
                  <c:v>100</c:v>
                </c:pt>
                <c:pt idx="674">
                  <c:v>0</c:v>
                </c:pt>
                <c:pt idx="675">
                  <c:v>0</c:v>
                </c:pt>
                <c:pt idx="676">
                  <c:v>-100</c:v>
                </c:pt>
                <c:pt idx="677">
                  <c:v>-400</c:v>
                </c:pt>
                <c:pt idx="678">
                  <c:v>200</c:v>
                </c:pt>
                <c:pt idx="679">
                  <c:v>-700</c:v>
                </c:pt>
                <c:pt idx="680">
                  <c:v>-500</c:v>
                </c:pt>
                <c:pt idx="681">
                  <c:v>100</c:v>
                </c:pt>
                <c:pt idx="682">
                  <c:v>300</c:v>
                </c:pt>
                <c:pt idx="683">
                  <c:v>-1100</c:v>
                </c:pt>
                <c:pt idx="684">
                  <c:v>200</c:v>
                </c:pt>
                <c:pt idx="685">
                  <c:v>-800</c:v>
                </c:pt>
                <c:pt idx="686">
                  <c:v>-500</c:v>
                </c:pt>
                <c:pt idx="687">
                  <c:v>-800</c:v>
                </c:pt>
                <c:pt idx="688">
                  <c:v>-1000</c:v>
                </c:pt>
                <c:pt idx="689">
                  <c:v>-900</c:v>
                </c:pt>
                <c:pt idx="690">
                  <c:v>300</c:v>
                </c:pt>
                <c:pt idx="691">
                  <c:v>-1400</c:v>
                </c:pt>
                <c:pt idx="692">
                  <c:v>-800</c:v>
                </c:pt>
                <c:pt idx="693">
                  <c:v>-600</c:v>
                </c:pt>
                <c:pt idx="694">
                  <c:v>0</c:v>
                </c:pt>
                <c:pt idx="695">
                  <c:v>-1000</c:v>
                </c:pt>
                <c:pt idx="696">
                  <c:v>-2000</c:v>
                </c:pt>
                <c:pt idx="697">
                  <c:v>-2200</c:v>
                </c:pt>
                <c:pt idx="698">
                  <c:v>-1600</c:v>
                </c:pt>
                <c:pt idx="699">
                  <c:v>-900</c:v>
                </c:pt>
                <c:pt idx="700">
                  <c:v>-300</c:v>
                </c:pt>
                <c:pt idx="701">
                  <c:v>200</c:v>
                </c:pt>
                <c:pt idx="702">
                  <c:v>-200</c:v>
                </c:pt>
                <c:pt idx="703">
                  <c:v>600</c:v>
                </c:pt>
                <c:pt idx="704">
                  <c:v>1200</c:v>
                </c:pt>
                <c:pt idx="705">
                  <c:v>900</c:v>
                </c:pt>
                <c:pt idx="706">
                  <c:v>500</c:v>
                </c:pt>
                <c:pt idx="707">
                  <c:v>-500</c:v>
                </c:pt>
                <c:pt idx="708">
                  <c:v>-1200</c:v>
                </c:pt>
                <c:pt idx="709">
                  <c:v>-300</c:v>
                </c:pt>
                <c:pt idx="710">
                  <c:v>-300</c:v>
                </c:pt>
                <c:pt idx="711">
                  <c:v>500</c:v>
                </c:pt>
                <c:pt idx="712">
                  <c:v>800</c:v>
                </c:pt>
                <c:pt idx="713">
                  <c:v>700</c:v>
                </c:pt>
                <c:pt idx="714">
                  <c:v>600</c:v>
                </c:pt>
                <c:pt idx="715">
                  <c:v>0</c:v>
                </c:pt>
                <c:pt idx="716">
                  <c:v>-200</c:v>
                </c:pt>
                <c:pt idx="717">
                  <c:v>200</c:v>
                </c:pt>
                <c:pt idx="718">
                  <c:v>400</c:v>
                </c:pt>
                <c:pt idx="719">
                  <c:v>-84800</c:v>
                </c:pt>
                <c:pt idx="720">
                  <c:v>0</c:v>
                </c:pt>
                <c:pt idx="721">
                  <c:v>0</c:v>
                </c:pt>
                <c:pt idx="722">
                  <c:v>0</c:v>
                </c:pt>
              </c:numCache>
            </c:numRef>
          </c:yVal>
          <c:smooth val="1"/>
          <c:extLst>
            <c:ext xmlns:c16="http://schemas.microsoft.com/office/drawing/2014/chart" uri="{C3380CC4-5D6E-409C-BE32-E72D297353CC}">
              <c16:uniqueId val="{00000000-1271-409D-943F-89C98E881C64}"/>
            </c:ext>
          </c:extLst>
        </c:ser>
        <c:dLbls>
          <c:showLegendKey val="0"/>
          <c:showVal val="0"/>
          <c:showCatName val="0"/>
          <c:showSerName val="0"/>
          <c:showPercent val="0"/>
          <c:showBubbleSize val="0"/>
        </c:dLbls>
        <c:axId val="2075609472"/>
        <c:axId val="2075612832"/>
      </c:scatterChart>
      <c:valAx>
        <c:axId val="2075609472"/>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75612832"/>
        <c:crosses val="autoZero"/>
        <c:crossBetween val="midCat"/>
      </c:valAx>
      <c:valAx>
        <c:axId val="207561283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75609472"/>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change</a:t>
            </a:r>
            <a:r>
              <a:rPr lang="en-GB" baseline="0"/>
              <a:t> in presure 3000</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none"/>
          </c:marker>
          <c:yVal>
            <c:numRef>
              <c:f>'3000'!$Z$10:$Z$732</c:f>
              <c:numCache>
                <c:formatCode>General</c:formatCode>
                <c:ptCount val="723"/>
                <c:pt idx="0">
                  <c:v>0</c:v>
                </c:pt>
                <c:pt idx="1">
                  <c:v>2.0000000000000018E-3</c:v>
                </c:pt>
                <c:pt idx="2">
                  <c:v>5.0000000000000044E-3</c:v>
                </c:pt>
                <c:pt idx="3">
                  <c:v>2.0000000000000018E-3</c:v>
                </c:pt>
                <c:pt idx="4">
                  <c:v>3.0000000000000027E-3</c:v>
                </c:pt>
                <c:pt idx="5">
                  <c:v>3.0000000000000027E-3</c:v>
                </c:pt>
                <c:pt idx="6">
                  <c:v>-6.0000000000000053E-3</c:v>
                </c:pt>
                <c:pt idx="7">
                  <c:v>-2.0000000000000018E-3</c:v>
                </c:pt>
                <c:pt idx="8">
                  <c:v>-1.0000000000000009E-3</c:v>
                </c:pt>
                <c:pt idx="9">
                  <c:v>-4.0000000000000036E-3</c:v>
                </c:pt>
                <c:pt idx="10">
                  <c:v>0</c:v>
                </c:pt>
                <c:pt idx="11">
                  <c:v>4.0000000000000036E-3</c:v>
                </c:pt>
                <c:pt idx="12">
                  <c:v>4.0000000000000036E-3</c:v>
                </c:pt>
                <c:pt idx="13">
                  <c:v>4.0000000000000036E-3</c:v>
                </c:pt>
                <c:pt idx="14">
                  <c:v>4.0000000000000036E-3</c:v>
                </c:pt>
                <c:pt idx="15">
                  <c:v>0</c:v>
                </c:pt>
                <c:pt idx="16">
                  <c:v>2.0000000000000018E-3</c:v>
                </c:pt>
                <c:pt idx="17">
                  <c:v>5.0000000000000044E-3</c:v>
                </c:pt>
                <c:pt idx="18">
                  <c:v>-1.0000000000000009E-3</c:v>
                </c:pt>
                <c:pt idx="19">
                  <c:v>2.0000000000000018E-3</c:v>
                </c:pt>
                <c:pt idx="20">
                  <c:v>-2.0000000000000018E-3</c:v>
                </c:pt>
                <c:pt idx="21">
                  <c:v>-3.0000000000000027E-3</c:v>
                </c:pt>
                <c:pt idx="22">
                  <c:v>3.0000000000000027E-3</c:v>
                </c:pt>
                <c:pt idx="23">
                  <c:v>-1.0000000000000009E-3</c:v>
                </c:pt>
                <c:pt idx="24">
                  <c:v>-4.0000000000000036E-3</c:v>
                </c:pt>
                <c:pt idx="25">
                  <c:v>1.0000000000000009E-3</c:v>
                </c:pt>
                <c:pt idx="26">
                  <c:v>-2.0000000000000018E-3</c:v>
                </c:pt>
                <c:pt idx="27">
                  <c:v>6.0000000000000053E-3</c:v>
                </c:pt>
                <c:pt idx="28">
                  <c:v>7.0000000000000062E-3</c:v>
                </c:pt>
                <c:pt idx="29">
                  <c:v>-1.0000000000000009E-3</c:v>
                </c:pt>
                <c:pt idx="30">
                  <c:v>-1.0000000000000009E-3</c:v>
                </c:pt>
                <c:pt idx="31">
                  <c:v>-2.0000000000000018E-3</c:v>
                </c:pt>
                <c:pt idx="32">
                  <c:v>-8.0000000000000071E-3</c:v>
                </c:pt>
                <c:pt idx="33">
                  <c:v>-6.0000000000000053E-3</c:v>
                </c:pt>
                <c:pt idx="34">
                  <c:v>4.0000000000000036E-3</c:v>
                </c:pt>
                <c:pt idx="35">
                  <c:v>1.5000000000000013E-2</c:v>
                </c:pt>
                <c:pt idx="36">
                  <c:v>-1.3000000000000012E-2</c:v>
                </c:pt>
                <c:pt idx="37">
                  <c:v>6.0000000000000053E-3</c:v>
                </c:pt>
                <c:pt idx="38">
                  <c:v>-6.0000000000000053E-3</c:v>
                </c:pt>
                <c:pt idx="39">
                  <c:v>-7.0000000000000062E-3</c:v>
                </c:pt>
                <c:pt idx="40">
                  <c:v>4.0000000000000036E-3</c:v>
                </c:pt>
                <c:pt idx="41">
                  <c:v>-2.0000000000000018E-3</c:v>
                </c:pt>
                <c:pt idx="42">
                  <c:v>0</c:v>
                </c:pt>
                <c:pt idx="43">
                  <c:v>3.0000000000000027E-3</c:v>
                </c:pt>
                <c:pt idx="44">
                  <c:v>-2.0000000000000018E-3</c:v>
                </c:pt>
                <c:pt idx="45">
                  <c:v>1.0000000000000009E-2</c:v>
                </c:pt>
                <c:pt idx="46">
                  <c:v>-5.0000000000000044E-3</c:v>
                </c:pt>
                <c:pt idx="47">
                  <c:v>1.2000000000000011E-2</c:v>
                </c:pt>
                <c:pt idx="48">
                  <c:v>-5.0000000000000044E-3</c:v>
                </c:pt>
                <c:pt idx="49">
                  <c:v>-3.7000000000000033E-2</c:v>
                </c:pt>
                <c:pt idx="50">
                  <c:v>1.0000000000000009E-2</c:v>
                </c:pt>
                <c:pt idx="51">
                  <c:v>-2.0000000000000018E-3</c:v>
                </c:pt>
                <c:pt idx="52">
                  <c:v>7.0000000000000062E-3</c:v>
                </c:pt>
                <c:pt idx="53">
                  <c:v>8.0000000000000071E-3</c:v>
                </c:pt>
                <c:pt idx="54">
                  <c:v>9.000000000000008E-3</c:v>
                </c:pt>
                <c:pt idx="55">
                  <c:v>-2.0000000000000018E-3</c:v>
                </c:pt>
                <c:pt idx="56">
                  <c:v>6.0000000000000053E-3</c:v>
                </c:pt>
                <c:pt idx="57">
                  <c:v>7.0000000000000062E-3</c:v>
                </c:pt>
                <c:pt idx="58">
                  <c:v>1.0000000000000009E-3</c:v>
                </c:pt>
                <c:pt idx="59">
                  <c:v>1.2000000000000011E-2</c:v>
                </c:pt>
                <c:pt idx="60">
                  <c:v>-7.0000000000000062E-3</c:v>
                </c:pt>
                <c:pt idx="61">
                  <c:v>-3.0000000000000027E-3</c:v>
                </c:pt>
                <c:pt idx="62">
                  <c:v>1.7000000000000015E-2</c:v>
                </c:pt>
                <c:pt idx="63">
                  <c:v>1.2000000000000011E-2</c:v>
                </c:pt>
                <c:pt idx="64">
                  <c:v>9.000000000000008E-3</c:v>
                </c:pt>
                <c:pt idx="65">
                  <c:v>7.0000000000000062E-3</c:v>
                </c:pt>
                <c:pt idx="66">
                  <c:v>-2.0000000000000018E-3</c:v>
                </c:pt>
                <c:pt idx="67">
                  <c:v>1.0000000000000009E-3</c:v>
                </c:pt>
                <c:pt idx="68">
                  <c:v>0</c:v>
                </c:pt>
                <c:pt idx="69">
                  <c:v>-3.0000000000000027E-3</c:v>
                </c:pt>
                <c:pt idx="70">
                  <c:v>9.000000000000008E-3</c:v>
                </c:pt>
                <c:pt idx="71">
                  <c:v>8.999999999999897E-3</c:v>
                </c:pt>
                <c:pt idx="72">
                  <c:v>1.0000000000000009E-2</c:v>
                </c:pt>
                <c:pt idx="73">
                  <c:v>2.0000000000000018E-3</c:v>
                </c:pt>
                <c:pt idx="74">
                  <c:v>1.0000000000000009E-3</c:v>
                </c:pt>
                <c:pt idx="75">
                  <c:v>2.0000000000000018E-3</c:v>
                </c:pt>
                <c:pt idx="76">
                  <c:v>1.0000000000000009E-3</c:v>
                </c:pt>
                <c:pt idx="77">
                  <c:v>0</c:v>
                </c:pt>
                <c:pt idx="78">
                  <c:v>-1.0000000000000009E-3</c:v>
                </c:pt>
                <c:pt idx="79">
                  <c:v>-2.0000000000000018E-3</c:v>
                </c:pt>
                <c:pt idx="80">
                  <c:v>-4.0000000000000036E-3</c:v>
                </c:pt>
                <c:pt idx="81">
                  <c:v>-7.0000000000000062E-3</c:v>
                </c:pt>
                <c:pt idx="82">
                  <c:v>-9.9999999999998979E-3</c:v>
                </c:pt>
                <c:pt idx="83">
                  <c:v>-6.0000000000000053E-3</c:v>
                </c:pt>
                <c:pt idx="84">
                  <c:v>-1.0000000000000009E-3</c:v>
                </c:pt>
                <c:pt idx="85">
                  <c:v>0</c:v>
                </c:pt>
                <c:pt idx="86">
                  <c:v>2.0000000000000018E-3</c:v>
                </c:pt>
                <c:pt idx="87">
                  <c:v>1.0000000000000009E-3</c:v>
                </c:pt>
                <c:pt idx="88">
                  <c:v>-3.0000000000000027E-3</c:v>
                </c:pt>
                <c:pt idx="89">
                  <c:v>-2.0000000000000018E-3</c:v>
                </c:pt>
                <c:pt idx="90">
                  <c:v>-2.0000000000000018E-3</c:v>
                </c:pt>
                <c:pt idx="91">
                  <c:v>1.0000000000000009E-3</c:v>
                </c:pt>
                <c:pt idx="92">
                  <c:v>1.0000000000000009E-2</c:v>
                </c:pt>
                <c:pt idx="93">
                  <c:v>1.2999999999999901E-2</c:v>
                </c:pt>
                <c:pt idx="94">
                  <c:v>1.0000000000000009E-2</c:v>
                </c:pt>
                <c:pt idx="95">
                  <c:v>8.0000000000000071E-3</c:v>
                </c:pt>
                <c:pt idx="96">
                  <c:v>5.0000000000000044E-3</c:v>
                </c:pt>
                <c:pt idx="97">
                  <c:v>-2.0000000000000018E-3</c:v>
                </c:pt>
                <c:pt idx="98">
                  <c:v>0</c:v>
                </c:pt>
                <c:pt idx="99">
                  <c:v>-2.0000000000000018E-3</c:v>
                </c:pt>
                <c:pt idx="100">
                  <c:v>-1.0000000000000009E-3</c:v>
                </c:pt>
                <c:pt idx="101">
                  <c:v>5.0000000000000044E-3</c:v>
                </c:pt>
                <c:pt idx="102">
                  <c:v>6.0000000000000053E-3</c:v>
                </c:pt>
                <c:pt idx="103">
                  <c:v>7.0000000000000062E-3</c:v>
                </c:pt>
                <c:pt idx="104">
                  <c:v>6.0000000000000053E-3</c:v>
                </c:pt>
                <c:pt idx="105">
                  <c:v>1.0000000000000009E-3</c:v>
                </c:pt>
                <c:pt idx="106">
                  <c:v>1.0000000000000009E-3</c:v>
                </c:pt>
                <c:pt idx="107">
                  <c:v>6.0000000000000053E-3</c:v>
                </c:pt>
                <c:pt idx="108">
                  <c:v>2.0000000000000018E-3</c:v>
                </c:pt>
                <c:pt idx="109">
                  <c:v>4.9999999999998934E-3</c:v>
                </c:pt>
                <c:pt idx="110">
                  <c:v>4.0000000000000036E-3</c:v>
                </c:pt>
                <c:pt idx="111">
                  <c:v>4.0000000000000036E-3</c:v>
                </c:pt>
                <c:pt idx="112">
                  <c:v>3.0000000000001137E-3</c:v>
                </c:pt>
                <c:pt idx="113">
                  <c:v>4.9999999999998934E-3</c:v>
                </c:pt>
                <c:pt idx="114">
                  <c:v>0</c:v>
                </c:pt>
                <c:pt idx="115">
                  <c:v>0</c:v>
                </c:pt>
                <c:pt idx="116">
                  <c:v>-4.9999999999998934E-3</c:v>
                </c:pt>
                <c:pt idx="117">
                  <c:v>-8.0000000000000071E-3</c:v>
                </c:pt>
                <c:pt idx="118">
                  <c:v>-5.0000000000001155E-3</c:v>
                </c:pt>
                <c:pt idx="119">
                  <c:v>0</c:v>
                </c:pt>
                <c:pt idx="120">
                  <c:v>5.0000000000001155E-3</c:v>
                </c:pt>
                <c:pt idx="121">
                  <c:v>1.0000000000000009E-2</c:v>
                </c:pt>
                <c:pt idx="122">
                  <c:v>2.0000000000000018E-3</c:v>
                </c:pt>
                <c:pt idx="123">
                  <c:v>-4.0000000000000036E-3</c:v>
                </c:pt>
                <c:pt idx="124">
                  <c:v>-6.0000000000000053E-3</c:v>
                </c:pt>
                <c:pt idx="125">
                  <c:v>-4.0000000000000036E-3</c:v>
                </c:pt>
                <c:pt idx="126">
                  <c:v>2.0000000000000018E-3</c:v>
                </c:pt>
                <c:pt idx="127">
                  <c:v>1.0999999999999899E-2</c:v>
                </c:pt>
                <c:pt idx="128">
                  <c:v>9.000000000000119E-3</c:v>
                </c:pt>
                <c:pt idx="129">
                  <c:v>4.9999999999998934E-3</c:v>
                </c:pt>
                <c:pt idx="130">
                  <c:v>-2.0000000000000018E-3</c:v>
                </c:pt>
                <c:pt idx="131">
                  <c:v>-4.9999999999998934E-3</c:v>
                </c:pt>
                <c:pt idx="132">
                  <c:v>-1.0000000000001119E-3</c:v>
                </c:pt>
                <c:pt idx="133">
                  <c:v>2.0000000000000018E-3</c:v>
                </c:pt>
                <c:pt idx="134">
                  <c:v>4.0000000000000036E-3</c:v>
                </c:pt>
                <c:pt idx="135">
                  <c:v>2.0000000000000018E-3</c:v>
                </c:pt>
                <c:pt idx="136">
                  <c:v>-4.0000000000000036E-3</c:v>
                </c:pt>
                <c:pt idx="137">
                  <c:v>4.0000000000000036E-3</c:v>
                </c:pt>
                <c:pt idx="138">
                  <c:v>1.0000000000001119E-3</c:v>
                </c:pt>
                <c:pt idx="139">
                  <c:v>2.9999999999998916E-3</c:v>
                </c:pt>
                <c:pt idx="140">
                  <c:v>0</c:v>
                </c:pt>
                <c:pt idx="141">
                  <c:v>-2.0000000000000018E-3</c:v>
                </c:pt>
                <c:pt idx="142">
                  <c:v>-4.9999999999998934E-3</c:v>
                </c:pt>
                <c:pt idx="143">
                  <c:v>-6.0000000000000053E-3</c:v>
                </c:pt>
                <c:pt idx="144">
                  <c:v>-3.0000000000001137E-3</c:v>
                </c:pt>
                <c:pt idx="145">
                  <c:v>-2.0000000000000018E-3</c:v>
                </c:pt>
                <c:pt idx="146">
                  <c:v>0</c:v>
                </c:pt>
                <c:pt idx="147">
                  <c:v>1.0000000000001119E-3</c:v>
                </c:pt>
                <c:pt idx="148">
                  <c:v>-8.0000000000000071E-3</c:v>
                </c:pt>
                <c:pt idx="149">
                  <c:v>-1.0000000000000009E-2</c:v>
                </c:pt>
                <c:pt idx="150">
                  <c:v>-6.0000000000000053E-3</c:v>
                </c:pt>
                <c:pt idx="151">
                  <c:v>-3.0000000000000027E-3</c:v>
                </c:pt>
                <c:pt idx="152">
                  <c:v>9.000000000000008E-3</c:v>
                </c:pt>
                <c:pt idx="153">
                  <c:v>1.4000000000000012E-2</c:v>
                </c:pt>
                <c:pt idx="154">
                  <c:v>1.6000000000000014E-2</c:v>
                </c:pt>
                <c:pt idx="155">
                  <c:v>1.8000000000000016E-2</c:v>
                </c:pt>
                <c:pt idx="156">
                  <c:v>1.4999999999999902E-2</c:v>
                </c:pt>
                <c:pt idx="157">
                  <c:v>8.0000000000000071E-3</c:v>
                </c:pt>
                <c:pt idx="158">
                  <c:v>4.0000000000000036E-3</c:v>
                </c:pt>
                <c:pt idx="159">
                  <c:v>0</c:v>
                </c:pt>
                <c:pt idx="160">
                  <c:v>-4.9999999999998934E-3</c:v>
                </c:pt>
                <c:pt idx="161">
                  <c:v>-6.0000000000000053E-3</c:v>
                </c:pt>
                <c:pt idx="162">
                  <c:v>-9.000000000000119E-3</c:v>
                </c:pt>
                <c:pt idx="163">
                  <c:v>-2.9999999999998916E-3</c:v>
                </c:pt>
                <c:pt idx="164">
                  <c:v>-4.0000000000000036E-3</c:v>
                </c:pt>
                <c:pt idx="165">
                  <c:v>-8.0000000000000071E-3</c:v>
                </c:pt>
                <c:pt idx="166">
                  <c:v>-3.0000000000001137E-3</c:v>
                </c:pt>
                <c:pt idx="167">
                  <c:v>-2.9999999999998916E-3</c:v>
                </c:pt>
                <c:pt idx="168">
                  <c:v>-2.0000000000000018E-3</c:v>
                </c:pt>
                <c:pt idx="169">
                  <c:v>4.9999999999998934E-3</c:v>
                </c:pt>
                <c:pt idx="170">
                  <c:v>6.0000000000000053E-3</c:v>
                </c:pt>
                <c:pt idx="171">
                  <c:v>5.0000000000001155E-3</c:v>
                </c:pt>
                <c:pt idx="172">
                  <c:v>4.9999999999998934E-3</c:v>
                </c:pt>
                <c:pt idx="173">
                  <c:v>-9.9999999999988987E-4</c:v>
                </c:pt>
                <c:pt idx="174">
                  <c:v>-2.0000000000000018E-3</c:v>
                </c:pt>
                <c:pt idx="175">
                  <c:v>0</c:v>
                </c:pt>
                <c:pt idx="176">
                  <c:v>0</c:v>
                </c:pt>
                <c:pt idx="177">
                  <c:v>4.0000000000000036E-3</c:v>
                </c:pt>
                <c:pt idx="178">
                  <c:v>4.9999999999998934E-3</c:v>
                </c:pt>
                <c:pt idx="179">
                  <c:v>2.0000000000000018E-3</c:v>
                </c:pt>
                <c:pt idx="180">
                  <c:v>-2.9999999999998916E-3</c:v>
                </c:pt>
                <c:pt idx="181">
                  <c:v>-2.0000000000000018E-3</c:v>
                </c:pt>
                <c:pt idx="182">
                  <c:v>0</c:v>
                </c:pt>
                <c:pt idx="183">
                  <c:v>-5.0000000000001155E-3</c:v>
                </c:pt>
                <c:pt idx="184">
                  <c:v>-4.9999999999998934E-3</c:v>
                </c:pt>
                <c:pt idx="185">
                  <c:v>-4.0000000000000036E-3</c:v>
                </c:pt>
                <c:pt idx="186">
                  <c:v>-8.0000000000000071E-3</c:v>
                </c:pt>
                <c:pt idx="187">
                  <c:v>-1.0000000000001119E-3</c:v>
                </c:pt>
                <c:pt idx="188">
                  <c:v>3.0000000000001137E-3</c:v>
                </c:pt>
                <c:pt idx="189">
                  <c:v>2.9999999999998916E-3</c:v>
                </c:pt>
                <c:pt idx="190">
                  <c:v>1.0000000000000009E-2</c:v>
                </c:pt>
                <c:pt idx="191">
                  <c:v>1.0000000000000009E-2</c:v>
                </c:pt>
                <c:pt idx="192">
                  <c:v>4.0000000000000036E-3</c:v>
                </c:pt>
                <c:pt idx="193">
                  <c:v>6.0000000000000053E-3</c:v>
                </c:pt>
                <c:pt idx="194">
                  <c:v>1.0000000000000009E-2</c:v>
                </c:pt>
                <c:pt idx="195">
                  <c:v>6.0000000000000053E-3</c:v>
                </c:pt>
                <c:pt idx="196">
                  <c:v>1.3000000000000123E-2</c:v>
                </c:pt>
                <c:pt idx="197">
                  <c:v>1.2000000000000011E-2</c:v>
                </c:pt>
                <c:pt idx="198">
                  <c:v>1.0999999999999899E-2</c:v>
                </c:pt>
                <c:pt idx="199">
                  <c:v>1.4000000000000012E-2</c:v>
                </c:pt>
                <c:pt idx="200">
                  <c:v>6.9999999999998952E-3</c:v>
                </c:pt>
                <c:pt idx="201">
                  <c:v>4.0000000000000036E-3</c:v>
                </c:pt>
                <c:pt idx="202">
                  <c:v>9.000000000000119E-3</c:v>
                </c:pt>
                <c:pt idx="203">
                  <c:v>4.0000000000000036E-3</c:v>
                </c:pt>
                <c:pt idx="204">
                  <c:v>6.9999999999998952E-3</c:v>
                </c:pt>
                <c:pt idx="205">
                  <c:v>9.000000000000119E-3</c:v>
                </c:pt>
                <c:pt idx="206">
                  <c:v>4.9999999999998934E-3</c:v>
                </c:pt>
                <c:pt idx="207">
                  <c:v>7.0000000000001172E-3</c:v>
                </c:pt>
                <c:pt idx="208">
                  <c:v>1.2999999999999901E-2</c:v>
                </c:pt>
                <c:pt idx="209">
                  <c:v>1.0000000000000009E-2</c:v>
                </c:pt>
                <c:pt idx="210">
                  <c:v>5.0000000000001155E-3</c:v>
                </c:pt>
                <c:pt idx="211">
                  <c:v>2.9999999999998916E-3</c:v>
                </c:pt>
                <c:pt idx="212">
                  <c:v>1.0000000000001119E-3</c:v>
                </c:pt>
                <c:pt idx="213">
                  <c:v>4.9999999999998934E-3</c:v>
                </c:pt>
                <c:pt idx="214">
                  <c:v>8.0000000000000071E-3</c:v>
                </c:pt>
                <c:pt idx="215">
                  <c:v>1.0000000000001119E-3</c:v>
                </c:pt>
                <c:pt idx="216">
                  <c:v>6.9999999999998952E-3</c:v>
                </c:pt>
                <c:pt idx="217">
                  <c:v>5.0000000000001155E-3</c:v>
                </c:pt>
                <c:pt idx="218">
                  <c:v>1.9999999999997797E-3</c:v>
                </c:pt>
                <c:pt idx="219">
                  <c:v>2.0000000000000018E-3</c:v>
                </c:pt>
                <c:pt idx="220">
                  <c:v>-1.5999999999999792E-2</c:v>
                </c:pt>
                <c:pt idx="221">
                  <c:v>1.4999999999999902E-2</c:v>
                </c:pt>
                <c:pt idx="222">
                  <c:v>4.0000000000000036E-3</c:v>
                </c:pt>
                <c:pt idx="223">
                  <c:v>8.0000000000000071E-3</c:v>
                </c:pt>
                <c:pt idx="224">
                  <c:v>8.0000000000000071E-3</c:v>
                </c:pt>
                <c:pt idx="225">
                  <c:v>2.0000000000000018E-2</c:v>
                </c:pt>
                <c:pt idx="226">
                  <c:v>4.0000000000000036E-3</c:v>
                </c:pt>
                <c:pt idx="227">
                  <c:v>6.0000000000000053E-3</c:v>
                </c:pt>
                <c:pt idx="228">
                  <c:v>6.9999999999998952E-3</c:v>
                </c:pt>
                <c:pt idx="229">
                  <c:v>2.0000000000000018E-3</c:v>
                </c:pt>
                <c:pt idx="230">
                  <c:v>5.0000000000001155E-3</c:v>
                </c:pt>
                <c:pt idx="231">
                  <c:v>2.0000000000000018E-2</c:v>
                </c:pt>
                <c:pt idx="232">
                  <c:v>1.8999999999999906E-2</c:v>
                </c:pt>
                <c:pt idx="233">
                  <c:v>2.6000000000000023E-2</c:v>
                </c:pt>
                <c:pt idx="234">
                  <c:v>8.0000000000000071E-3</c:v>
                </c:pt>
                <c:pt idx="235">
                  <c:v>1.2000000000000011E-2</c:v>
                </c:pt>
                <c:pt idx="236">
                  <c:v>1.8000000000000016E-2</c:v>
                </c:pt>
                <c:pt idx="237">
                  <c:v>4.9999999999998934E-3</c:v>
                </c:pt>
                <c:pt idx="238">
                  <c:v>1.5000000000000124E-2</c:v>
                </c:pt>
                <c:pt idx="239">
                  <c:v>1.4999999999999902E-2</c:v>
                </c:pt>
                <c:pt idx="240">
                  <c:v>1.0000000000000009E-2</c:v>
                </c:pt>
                <c:pt idx="241">
                  <c:v>1.9000000000000128E-2</c:v>
                </c:pt>
                <c:pt idx="242">
                  <c:v>2.2999999999999909E-2</c:v>
                </c:pt>
                <c:pt idx="243">
                  <c:v>1.0999999999999899E-2</c:v>
                </c:pt>
                <c:pt idx="244">
                  <c:v>1.9000000000000128E-2</c:v>
                </c:pt>
                <c:pt idx="245">
                  <c:v>1.8000000000000016E-2</c:v>
                </c:pt>
                <c:pt idx="246">
                  <c:v>1.8999999999999906E-2</c:v>
                </c:pt>
                <c:pt idx="247">
                  <c:v>2.7000000000000135E-2</c:v>
                </c:pt>
                <c:pt idx="248">
                  <c:v>2.2999999999999909E-2</c:v>
                </c:pt>
                <c:pt idx="249">
                  <c:v>2.0000000000000018E-2</c:v>
                </c:pt>
                <c:pt idx="250">
                  <c:v>2.6999999999999913E-2</c:v>
                </c:pt>
                <c:pt idx="251">
                  <c:v>1.9000000000000128E-2</c:v>
                </c:pt>
                <c:pt idx="252">
                  <c:v>2.0999999999999908E-2</c:v>
                </c:pt>
                <c:pt idx="253">
                  <c:v>2.6000000000000023E-2</c:v>
                </c:pt>
                <c:pt idx="254">
                  <c:v>1.8000000000000016E-2</c:v>
                </c:pt>
                <c:pt idx="255">
                  <c:v>1.8999999999999906E-2</c:v>
                </c:pt>
                <c:pt idx="256">
                  <c:v>2.0000000000000018E-2</c:v>
                </c:pt>
                <c:pt idx="257">
                  <c:v>1.2000000000000011E-2</c:v>
                </c:pt>
                <c:pt idx="258">
                  <c:v>1.7000000000000126E-2</c:v>
                </c:pt>
                <c:pt idx="259">
                  <c:v>1.8999999999999906E-2</c:v>
                </c:pt>
                <c:pt idx="260">
                  <c:v>2.200000000000002E-2</c:v>
                </c:pt>
                <c:pt idx="261">
                  <c:v>2.8000000000000025E-2</c:v>
                </c:pt>
                <c:pt idx="262">
                  <c:v>2.8000000000000025E-2</c:v>
                </c:pt>
                <c:pt idx="263">
                  <c:v>2.6000000000000023E-2</c:v>
                </c:pt>
                <c:pt idx="264">
                  <c:v>3.2000000000000028E-2</c:v>
                </c:pt>
                <c:pt idx="265">
                  <c:v>2.8999999999999693E-2</c:v>
                </c:pt>
                <c:pt idx="266">
                  <c:v>3.2000000000000028E-2</c:v>
                </c:pt>
                <c:pt idx="267">
                  <c:v>3.7000000000000366E-2</c:v>
                </c:pt>
                <c:pt idx="268">
                  <c:v>2.8999999999999915E-2</c:v>
                </c:pt>
                <c:pt idx="269">
                  <c:v>3.3999999999999808E-2</c:v>
                </c:pt>
                <c:pt idx="270">
                  <c:v>3.6000000000000032E-2</c:v>
                </c:pt>
                <c:pt idx="271">
                  <c:v>3.6999999999999922E-2</c:v>
                </c:pt>
                <c:pt idx="272">
                  <c:v>4.4999999999999929E-2</c:v>
                </c:pt>
                <c:pt idx="273">
                  <c:v>4.9000000000000377E-2</c:v>
                </c:pt>
                <c:pt idx="274">
                  <c:v>4.8999999999999932E-2</c:v>
                </c:pt>
                <c:pt idx="275">
                  <c:v>5.2000000000000046E-2</c:v>
                </c:pt>
                <c:pt idx="276">
                  <c:v>5.2000000000000046E-2</c:v>
                </c:pt>
                <c:pt idx="277">
                  <c:v>4.6999999999999709E-2</c:v>
                </c:pt>
                <c:pt idx="278">
                  <c:v>5.0000000000000266E-2</c:v>
                </c:pt>
                <c:pt idx="279">
                  <c:v>4.5999999999999819E-2</c:v>
                </c:pt>
                <c:pt idx="280">
                  <c:v>4.8000000000000043E-2</c:v>
                </c:pt>
                <c:pt idx="281">
                  <c:v>5.3999999999999826E-2</c:v>
                </c:pt>
                <c:pt idx="282">
                  <c:v>5.8000000000000274E-2</c:v>
                </c:pt>
                <c:pt idx="283">
                  <c:v>6.0999999999999943E-2</c:v>
                </c:pt>
                <c:pt idx="284">
                  <c:v>6.800000000000006E-2</c:v>
                </c:pt>
                <c:pt idx="285">
                  <c:v>6.999999999999984E-2</c:v>
                </c:pt>
                <c:pt idx="286">
                  <c:v>6.899999999999995E-2</c:v>
                </c:pt>
                <c:pt idx="287">
                  <c:v>7.4000000000000288E-2</c:v>
                </c:pt>
                <c:pt idx="288">
                  <c:v>7.7999999999999847E-2</c:v>
                </c:pt>
                <c:pt idx="289">
                  <c:v>8.2999999999999741E-2</c:v>
                </c:pt>
                <c:pt idx="290">
                  <c:v>8.4000000000000075E-2</c:v>
                </c:pt>
                <c:pt idx="291">
                  <c:v>8.3000000000000185E-2</c:v>
                </c:pt>
                <c:pt idx="292">
                  <c:v>8.8000000000000078E-2</c:v>
                </c:pt>
                <c:pt idx="293">
                  <c:v>9.2000000000000082E-2</c:v>
                </c:pt>
                <c:pt idx="294">
                  <c:v>9.0999999999999748E-2</c:v>
                </c:pt>
                <c:pt idx="295">
                  <c:v>9.7999999999999865E-2</c:v>
                </c:pt>
                <c:pt idx="296">
                  <c:v>0.1030000000000002</c:v>
                </c:pt>
                <c:pt idx="297">
                  <c:v>0.10499999999999998</c:v>
                </c:pt>
                <c:pt idx="298">
                  <c:v>0.1120000000000001</c:v>
                </c:pt>
                <c:pt idx="299">
                  <c:v>0.12099999999999955</c:v>
                </c:pt>
                <c:pt idx="300">
                  <c:v>0.12300000000000022</c:v>
                </c:pt>
                <c:pt idx="301">
                  <c:v>0.13300000000000001</c:v>
                </c:pt>
                <c:pt idx="302">
                  <c:v>0.1379999999999999</c:v>
                </c:pt>
                <c:pt idx="303">
                  <c:v>0.14000000000000057</c:v>
                </c:pt>
                <c:pt idx="304">
                  <c:v>0.14599999999999991</c:v>
                </c:pt>
                <c:pt idx="305">
                  <c:v>0.14799999999999969</c:v>
                </c:pt>
                <c:pt idx="306">
                  <c:v>0.15700000000000003</c:v>
                </c:pt>
                <c:pt idx="307">
                  <c:v>0.17100000000000026</c:v>
                </c:pt>
                <c:pt idx="308">
                  <c:v>0.18100000000000005</c:v>
                </c:pt>
                <c:pt idx="309">
                  <c:v>0.1899999999999995</c:v>
                </c:pt>
                <c:pt idx="310">
                  <c:v>0.19600000000000062</c:v>
                </c:pt>
                <c:pt idx="311">
                  <c:v>0.19999999999999929</c:v>
                </c:pt>
                <c:pt idx="312">
                  <c:v>0.20700000000000074</c:v>
                </c:pt>
                <c:pt idx="313">
                  <c:v>0.21799999999999997</c:v>
                </c:pt>
                <c:pt idx="314">
                  <c:v>0.21999999999999975</c:v>
                </c:pt>
                <c:pt idx="315">
                  <c:v>0.24199999999999999</c:v>
                </c:pt>
                <c:pt idx="316">
                  <c:v>0.25399999999999956</c:v>
                </c:pt>
                <c:pt idx="317">
                  <c:v>0.26500000000000057</c:v>
                </c:pt>
                <c:pt idx="318">
                  <c:v>0.28099999999999969</c:v>
                </c:pt>
                <c:pt idx="319">
                  <c:v>0.29799999999999915</c:v>
                </c:pt>
                <c:pt idx="320">
                  <c:v>0.30600000000000094</c:v>
                </c:pt>
                <c:pt idx="321">
                  <c:v>0.32499999999999929</c:v>
                </c:pt>
                <c:pt idx="322">
                  <c:v>0.34200000000000053</c:v>
                </c:pt>
                <c:pt idx="323">
                  <c:v>0.33500000000000085</c:v>
                </c:pt>
                <c:pt idx="324">
                  <c:v>0.36999999999999922</c:v>
                </c:pt>
                <c:pt idx="325">
                  <c:v>0.36999999999999922</c:v>
                </c:pt>
                <c:pt idx="326">
                  <c:v>0.39700000000000024</c:v>
                </c:pt>
                <c:pt idx="327">
                  <c:v>0.42900000000000027</c:v>
                </c:pt>
                <c:pt idx="328">
                  <c:v>0.43299999999999983</c:v>
                </c:pt>
                <c:pt idx="329">
                  <c:v>0.45199999999999996</c:v>
                </c:pt>
                <c:pt idx="330">
                  <c:v>0.46400000000000041</c:v>
                </c:pt>
                <c:pt idx="331">
                  <c:v>0.4870000000000001</c:v>
                </c:pt>
                <c:pt idx="332">
                  <c:v>0.51099999999999923</c:v>
                </c:pt>
                <c:pt idx="333">
                  <c:v>0.52700000000000102</c:v>
                </c:pt>
                <c:pt idx="334">
                  <c:v>0.54899999999999949</c:v>
                </c:pt>
                <c:pt idx="335">
                  <c:v>0.55300000000000082</c:v>
                </c:pt>
                <c:pt idx="336">
                  <c:v>0.56199999999999939</c:v>
                </c:pt>
                <c:pt idx="337">
                  <c:v>0.58699999999999974</c:v>
                </c:pt>
                <c:pt idx="338">
                  <c:v>0.60099999999999909</c:v>
                </c:pt>
                <c:pt idx="339">
                  <c:v>0.62100000000000222</c:v>
                </c:pt>
                <c:pt idx="340">
                  <c:v>0.63400000000000034</c:v>
                </c:pt>
                <c:pt idx="341">
                  <c:v>0.6369999999999969</c:v>
                </c:pt>
                <c:pt idx="342">
                  <c:v>0.62400000000000233</c:v>
                </c:pt>
                <c:pt idx="343">
                  <c:v>0.6319999999999979</c:v>
                </c:pt>
                <c:pt idx="344">
                  <c:v>0.64300000000000068</c:v>
                </c:pt>
                <c:pt idx="345">
                  <c:v>0.63200000000000145</c:v>
                </c:pt>
                <c:pt idx="346">
                  <c:v>0.63700000000000045</c:v>
                </c:pt>
                <c:pt idx="347">
                  <c:v>0.62800000000000011</c:v>
                </c:pt>
                <c:pt idx="348">
                  <c:v>0.625</c:v>
                </c:pt>
                <c:pt idx="349">
                  <c:v>0.61299999999999955</c:v>
                </c:pt>
                <c:pt idx="350">
                  <c:v>0.63700000000000045</c:v>
                </c:pt>
                <c:pt idx="351">
                  <c:v>0.65700000000000003</c:v>
                </c:pt>
                <c:pt idx="352">
                  <c:v>0.69399999999999906</c:v>
                </c:pt>
                <c:pt idx="353">
                  <c:v>0.73799999999999955</c:v>
                </c:pt>
                <c:pt idx="354">
                  <c:v>0.81899999999999906</c:v>
                </c:pt>
                <c:pt idx="355">
                  <c:v>0.93299999999999983</c:v>
                </c:pt>
                <c:pt idx="356">
                  <c:v>1.0869999999999997</c:v>
                </c:pt>
                <c:pt idx="357">
                  <c:v>1.272000000000002</c:v>
                </c:pt>
                <c:pt idx="358">
                  <c:v>1.490000000000002</c:v>
                </c:pt>
                <c:pt idx="359">
                  <c:v>1.7239999999999966</c:v>
                </c:pt>
                <c:pt idx="360">
                  <c:v>1.9510000000000005</c:v>
                </c:pt>
                <c:pt idx="361">
                  <c:v>2.1880000000000024</c:v>
                </c:pt>
                <c:pt idx="362">
                  <c:v>2.3879999999999981</c:v>
                </c:pt>
                <c:pt idx="363">
                  <c:v>2.5679999999999978</c:v>
                </c:pt>
                <c:pt idx="364">
                  <c:v>2.7070000000000007</c:v>
                </c:pt>
                <c:pt idx="365">
                  <c:v>2.8070000000000022</c:v>
                </c:pt>
                <c:pt idx="366">
                  <c:v>2.8419999999999987</c:v>
                </c:pt>
                <c:pt idx="367">
                  <c:v>2.8119999999999976</c:v>
                </c:pt>
                <c:pt idx="368">
                  <c:v>2.713000000000001</c:v>
                </c:pt>
                <c:pt idx="369">
                  <c:v>2.536999999999999</c:v>
                </c:pt>
                <c:pt idx="370">
                  <c:v>2.284000000000006</c:v>
                </c:pt>
                <c:pt idx="371">
                  <c:v>1.9499999999999957</c:v>
                </c:pt>
                <c:pt idx="372">
                  <c:v>1.5570000000000022</c:v>
                </c:pt>
                <c:pt idx="373">
                  <c:v>1.1490000000000009</c:v>
                </c:pt>
                <c:pt idx="374">
                  <c:v>0.742999999999995</c:v>
                </c:pt>
                <c:pt idx="375">
                  <c:v>0.33200000000000784</c:v>
                </c:pt>
                <c:pt idx="376">
                  <c:v>-4.0000000000006253E-2</c:v>
                </c:pt>
                <c:pt idx="377">
                  <c:v>-0.38599999999999568</c:v>
                </c:pt>
                <c:pt idx="378">
                  <c:v>-0.71699999999999875</c:v>
                </c:pt>
                <c:pt idx="379">
                  <c:v>-0.99600000000000932</c:v>
                </c:pt>
                <c:pt idx="380">
                  <c:v>-1.2339999999999947</c:v>
                </c:pt>
                <c:pt idx="381">
                  <c:v>-1.4650000000000034</c:v>
                </c:pt>
                <c:pt idx="382">
                  <c:v>-1.6239999999999952</c:v>
                </c:pt>
                <c:pt idx="383">
                  <c:v>-1.757000000000005</c:v>
                </c:pt>
                <c:pt idx="384">
                  <c:v>-1.8329999999999984</c:v>
                </c:pt>
                <c:pt idx="385">
                  <c:v>-1.8500000000000014</c:v>
                </c:pt>
                <c:pt idx="386">
                  <c:v>-1.8810000000000002</c:v>
                </c:pt>
                <c:pt idx="387">
                  <c:v>-1.8539999999999992</c:v>
                </c:pt>
                <c:pt idx="388">
                  <c:v>-1.8369999999999962</c:v>
                </c:pt>
                <c:pt idx="389">
                  <c:v>-1.7899999999999991</c:v>
                </c:pt>
                <c:pt idx="390">
                  <c:v>-1.7340000000000018</c:v>
                </c:pt>
                <c:pt idx="391">
                  <c:v>-1.6910000000000025</c:v>
                </c:pt>
                <c:pt idx="392">
                  <c:v>-1.6340000000000003</c:v>
                </c:pt>
                <c:pt idx="393">
                  <c:v>-1.5779999999999959</c:v>
                </c:pt>
                <c:pt idx="394">
                  <c:v>-1.5230000000000032</c:v>
                </c:pt>
                <c:pt idx="395">
                  <c:v>-1.4649999999999963</c:v>
                </c:pt>
                <c:pt idx="396">
                  <c:v>-1.392000000000003</c:v>
                </c:pt>
                <c:pt idx="397">
                  <c:v>-1.3449999999999989</c:v>
                </c:pt>
                <c:pt idx="398">
                  <c:v>-1.2839999999999989</c:v>
                </c:pt>
                <c:pt idx="399">
                  <c:v>-1.222999999999999</c:v>
                </c:pt>
                <c:pt idx="400">
                  <c:v>-1.1690000000000005</c:v>
                </c:pt>
                <c:pt idx="401">
                  <c:v>-1.1190000000000033</c:v>
                </c:pt>
                <c:pt idx="402">
                  <c:v>-1.0689999999999991</c:v>
                </c:pt>
                <c:pt idx="403">
                  <c:v>-1.0249999999999986</c:v>
                </c:pt>
                <c:pt idx="404">
                  <c:v>-0.97700000000000031</c:v>
                </c:pt>
                <c:pt idx="405">
                  <c:v>-0.93299999999999983</c:v>
                </c:pt>
                <c:pt idx="406">
                  <c:v>-0.8940000000000019</c:v>
                </c:pt>
                <c:pt idx="407">
                  <c:v>-0.85099999999999909</c:v>
                </c:pt>
                <c:pt idx="408">
                  <c:v>-0.82099999999999795</c:v>
                </c:pt>
                <c:pt idx="409">
                  <c:v>-0.77500000000000213</c:v>
                </c:pt>
                <c:pt idx="410">
                  <c:v>-0.73999999999999844</c:v>
                </c:pt>
                <c:pt idx="411">
                  <c:v>-0.71000000000000085</c:v>
                </c:pt>
                <c:pt idx="412">
                  <c:v>-0.68100000000000094</c:v>
                </c:pt>
                <c:pt idx="413">
                  <c:v>-0.6509999999999998</c:v>
                </c:pt>
                <c:pt idx="414">
                  <c:v>-0.62099999999999866</c:v>
                </c:pt>
                <c:pt idx="415">
                  <c:v>-0.59600000000000009</c:v>
                </c:pt>
                <c:pt idx="416">
                  <c:v>-0.57199999999999918</c:v>
                </c:pt>
                <c:pt idx="417">
                  <c:v>-0.5470000000000006</c:v>
                </c:pt>
                <c:pt idx="418">
                  <c:v>-0.5259999999999998</c:v>
                </c:pt>
                <c:pt idx="419">
                  <c:v>-0.51100000000000279</c:v>
                </c:pt>
                <c:pt idx="420">
                  <c:v>-0.4809999999999981</c:v>
                </c:pt>
                <c:pt idx="421">
                  <c:v>-0.4529999999999994</c:v>
                </c:pt>
                <c:pt idx="422">
                  <c:v>-0.44400000000000084</c:v>
                </c:pt>
                <c:pt idx="423">
                  <c:v>-0.42500000000000071</c:v>
                </c:pt>
                <c:pt idx="424">
                  <c:v>-0.40399999999999991</c:v>
                </c:pt>
                <c:pt idx="425">
                  <c:v>-0.39499999999999957</c:v>
                </c:pt>
                <c:pt idx="426">
                  <c:v>-0.37700000000000067</c:v>
                </c:pt>
                <c:pt idx="427">
                  <c:v>-0.36299999999999955</c:v>
                </c:pt>
                <c:pt idx="428">
                  <c:v>-0.34499999999999886</c:v>
                </c:pt>
                <c:pt idx="429">
                  <c:v>-0.33300000000000018</c:v>
                </c:pt>
                <c:pt idx="430">
                  <c:v>-0.31800000000000139</c:v>
                </c:pt>
                <c:pt idx="431">
                  <c:v>-0.31199999999999939</c:v>
                </c:pt>
                <c:pt idx="432">
                  <c:v>-0.3019999999999996</c:v>
                </c:pt>
                <c:pt idx="433">
                  <c:v>-0.28800000000000026</c:v>
                </c:pt>
                <c:pt idx="434">
                  <c:v>-0.27800000000000047</c:v>
                </c:pt>
                <c:pt idx="435">
                  <c:v>-0.26499999999999879</c:v>
                </c:pt>
                <c:pt idx="436">
                  <c:v>-0.26000000000000156</c:v>
                </c:pt>
                <c:pt idx="437">
                  <c:v>-0.25</c:v>
                </c:pt>
                <c:pt idx="438">
                  <c:v>-0.23699999999999832</c:v>
                </c:pt>
                <c:pt idx="439">
                  <c:v>-0.22100000000000009</c:v>
                </c:pt>
                <c:pt idx="440">
                  <c:v>-0.20400000000000063</c:v>
                </c:pt>
                <c:pt idx="441">
                  <c:v>-0.18599999999999994</c:v>
                </c:pt>
                <c:pt idx="442">
                  <c:v>-0.18400000000000105</c:v>
                </c:pt>
                <c:pt idx="443">
                  <c:v>-0.18599999999999994</c:v>
                </c:pt>
                <c:pt idx="444">
                  <c:v>-0.17899999999999849</c:v>
                </c:pt>
                <c:pt idx="445">
                  <c:v>-0.18100000000000094</c:v>
                </c:pt>
                <c:pt idx="446">
                  <c:v>-0.17499999999999893</c:v>
                </c:pt>
                <c:pt idx="447">
                  <c:v>-0.16100000000000136</c:v>
                </c:pt>
                <c:pt idx="448">
                  <c:v>-0.15899999999999892</c:v>
                </c:pt>
                <c:pt idx="449">
                  <c:v>-0.15200000000000102</c:v>
                </c:pt>
                <c:pt idx="450">
                  <c:v>-0.14799999999999969</c:v>
                </c:pt>
                <c:pt idx="451">
                  <c:v>-0.14899999999999913</c:v>
                </c:pt>
                <c:pt idx="452">
                  <c:v>-0.14800000000000146</c:v>
                </c:pt>
                <c:pt idx="453">
                  <c:v>-0.14199999999999946</c:v>
                </c:pt>
                <c:pt idx="454">
                  <c:v>-0.13899999999999935</c:v>
                </c:pt>
                <c:pt idx="455">
                  <c:v>-0.12600000000000033</c:v>
                </c:pt>
                <c:pt idx="456">
                  <c:v>-0.11800000000000033</c:v>
                </c:pt>
                <c:pt idx="457">
                  <c:v>-0.11599999999999966</c:v>
                </c:pt>
                <c:pt idx="458">
                  <c:v>-0.11500000000000021</c:v>
                </c:pt>
                <c:pt idx="459">
                  <c:v>-0.11599999999999966</c:v>
                </c:pt>
                <c:pt idx="460">
                  <c:v>-0.11800000000000033</c:v>
                </c:pt>
                <c:pt idx="461">
                  <c:v>-0.11000000000000032</c:v>
                </c:pt>
                <c:pt idx="462">
                  <c:v>-0.1039999999999992</c:v>
                </c:pt>
                <c:pt idx="463">
                  <c:v>-0.10000000000000053</c:v>
                </c:pt>
                <c:pt idx="464">
                  <c:v>-9.1000000000000192E-2</c:v>
                </c:pt>
                <c:pt idx="465">
                  <c:v>-8.599999999999941E-2</c:v>
                </c:pt>
                <c:pt idx="466">
                  <c:v>-8.0000000000000071E-2</c:v>
                </c:pt>
                <c:pt idx="467">
                  <c:v>-7.5000000000000178E-2</c:v>
                </c:pt>
                <c:pt idx="468">
                  <c:v>-7.5000000000000178E-2</c:v>
                </c:pt>
                <c:pt idx="469">
                  <c:v>-7.7999999999999403E-2</c:v>
                </c:pt>
                <c:pt idx="470">
                  <c:v>-7.7000000000000846E-2</c:v>
                </c:pt>
                <c:pt idx="471">
                  <c:v>-7.5999999999999623E-2</c:v>
                </c:pt>
                <c:pt idx="472">
                  <c:v>-7.5999999999999623E-2</c:v>
                </c:pt>
                <c:pt idx="473">
                  <c:v>-6.8000000000000504E-2</c:v>
                </c:pt>
                <c:pt idx="474">
                  <c:v>-6.4000000000000057E-2</c:v>
                </c:pt>
                <c:pt idx="475">
                  <c:v>-5.2999999999999936E-2</c:v>
                </c:pt>
                <c:pt idx="476">
                  <c:v>-5.2999999999999936E-2</c:v>
                </c:pt>
                <c:pt idx="477">
                  <c:v>-6.7000000000000171E-2</c:v>
                </c:pt>
                <c:pt idx="478">
                  <c:v>-6.1999999999999389E-2</c:v>
                </c:pt>
                <c:pt idx="479">
                  <c:v>-6.0000000000000497E-2</c:v>
                </c:pt>
                <c:pt idx="480">
                  <c:v>-5.3999999999999382E-2</c:v>
                </c:pt>
                <c:pt idx="481">
                  <c:v>-4.3000000000000149E-2</c:v>
                </c:pt>
                <c:pt idx="482">
                  <c:v>-5.1000000000000156E-2</c:v>
                </c:pt>
                <c:pt idx="483">
                  <c:v>-5.7999999999999829E-2</c:v>
                </c:pt>
                <c:pt idx="484">
                  <c:v>-6.3000000000000611E-2</c:v>
                </c:pt>
                <c:pt idx="485">
                  <c:v>-6.7999999999999616E-2</c:v>
                </c:pt>
                <c:pt idx="486">
                  <c:v>-4.4999999999999929E-2</c:v>
                </c:pt>
                <c:pt idx="487">
                  <c:v>-3.6000000000000476E-2</c:v>
                </c:pt>
                <c:pt idx="488">
                  <c:v>-4.4999999999999929E-2</c:v>
                </c:pt>
                <c:pt idx="489">
                  <c:v>-4.4999999999999929E-2</c:v>
                </c:pt>
                <c:pt idx="490">
                  <c:v>-4.3000000000000149E-2</c:v>
                </c:pt>
                <c:pt idx="491">
                  <c:v>-4.2999999999999261E-2</c:v>
                </c:pt>
                <c:pt idx="492">
                  <c:v>-4.2000000000000703E-2</c:v>
                </c:pt>
                <c:pt idx="493">
                  <c:v>-2.4999999999999467E-2</c:v>
                </c:pt>
                <c:pt idx="494">
                  <c:v>-4.1999999999999815E-2</c:v>
                </c:pt>
                <c:pt idx="495">
                  <c:v>-2.7000000000000135E-2</c:v>
                </c:pt>
                <c:pt idx="496">
                  <c:v>-3.6999999999999922E-2</c:v>
                </c:pt>
                <c:pt idx="497">
                  <c:v>-3.5000000000000142E-2</c:v>
                </c:pt>
                <c:pt idx="498">
                  <c:v>-3.3999999999999808E-2</c:v>
                </c:pt>
                <c:pt idx="499">
                  <c:v>-3.2000000000000028E-2</c:v>
                </c:pt>
                <c:pt idx="500">
                  <c:v>-3.1000000000000583E-2</c:v>
                </c:pt>
                <c:pt idx="501">
                  <c:v>-2.9999999999999361E-2</c:v>
                </c:pt>
                <c:pt idx="502">
                  <c:v>-3.4000000000000696E-2</c:v>
                </c:pt>
                <c:pt idx="503">
                  <c:v>-3.3999999999999808E-2</c:v>
                </c:pt>
                <c:pt idx="504">
                  <c:v>-3.0000000000000249E-2</c:v>
                </c:pt>
                <c:pt idx="505">
                  <c:v>-2.6999999999999247E-2</c:v>
                </c:pt>
                <c:pt idx="506">
                  <c:v>-2.8000000000000469E-2</c:v>
                </c:pt>
                <c:pt idx="507">
                  <c:v>-2.5000000000000355E-2</c:v>
                </c:pt>
                <c:pt idx="508">
                  <c:v>-3.3999999999999808E-2</c:v>
                </c:pt>
                <c:pt idx="509">
                  <c:v>-3.7999999999999368E-2</c:v>
                </c:pt>
                <c:pt idx="510">
                  <c:v>-4.1000000000000369E-2</c:v>
                </c:pt>
                <c:pt idx="511">
                  <c:v>-3.8000000000000256E-2</c:v>
                </c:pt>
                <c:pt idx="512">
                  <c:v>-4.0000000000000036E-2</c:v>
                </c:pt>
                <c:pt idx="513">
                  <c:v>-3.8999999999999702E-2</c:v>
                </c:pt>
                <c:pt idx="514">
                  <c:v>-3.8999999999999702E-2</c:v>
                </c:pt>
                <c:pt idx="515">
                  <c:v>-4.0000000000000036E-2</c:v>
                </c:pt>
                <c:pt idx="516">
                  <c:v>-4.4000000000000483E-2</c:v>
                </c:pt>
                <c:pt idx="517">
                  <c:v>-4.1999999999999815E-2</c:v>
                </c:pt>
                <c:pt idx="518">
                  <c:v>-5.1000000000000156E-2</c:v>
                </c:pt>
                <c:pt idx="519">
                  <c:v>-5.400000000000027E-2</c:v>
                </c:pt>
                <c:pt idx="520">
                  <c:v>-5.3999999999999382E-2</c:v>
                </c:pt>
                <c:pt idx="521">
                  <c:v>-5.5000000000000604E-2</c:v>
                </c:pt>
                <c:pt idx="522">
                  <c:v>-5.6999999999999496E-2</c:v>
                </c:pt>
                <c:pt idx="523">
                  <c:v>-6.4000000000000057E-2</c:v>
                </c:pt>
                <c:pt idx="524">
                  <c:v>-6.5000000000000391E-2</c:v>
                </c:pt>
                <c:pt idx="525">
                  <c:v>-7.099999999999973E-2</c:v>
                </c:pt>
                <c:pt idx="526">
                  <c:v>-6.5999999999999837E-2</c:v>
                </c:pt>
                <c:pt idx="527">
                  <c:v>-6.4999999999999947E-2</c:v>
                </c:pt>
                <c:pt idx="528">
                  <c:v>-6.800000000000006E-2</c:v>
                </c:pt>
                <c:pt idx="529">
                  <c:v>-6.7000000000000171E-2</c:v>
                </c:pt>
                <c:pt idx="530">
                  <c:v>-7.6000000000000068E-2</c:v>
                </c:pt>
                <c:pt idx="531">
                  <c:v>-7.6000000000000068E-2</c:v>
                </c:pt>
                <c:pt idx="532">
                  <c:v>-7.7999999999999847E-2</c:v>
                </c:pt>
                <c:pt idx="533">
                  <c:v>-8.0000000000000071E-2</c:v>
                </c:pt>
                <c:pt idx="534">
                  <c:v>-8.0000000000000071E-2</c:v>
                </c:pt>
                <c:pt idx="535">
                  <c:v>-7.7999999999999847E-2</c:v>
                </c:pt>
                <c:pt idx="536">
                  <c:v>-7.6000000000000068E-2</c:v>
                </c:pt>
                <c:pt idx="537">
                  <c:v>-7.6000000000000068E-2</c:v>
                </c:pt>
                <c:pt idx="538">
                  <c:v>-7.7999999999999847E-2</c:v>
                </c:pt>
                <c:pt idx="539">
                  <c:v>-7.9000000000000181E-2</c:v>
                </c:pt>
                <c:pt idx="540">
                  <c:v>-8.0999999999999961E-2</c:v>
                </c:pt>
                <c:pt idx="541">
                  <c:v>-7.8999999999999737E-2</c:v>
                </c:pt>
                <c:pt idx="542">
                  <c:v>-7.5000000000000178E-2</c:v>
                </c:pt>
                <c:pt idx="543">
                  <c:v>-8.1999999999999851E-2</c:v>
                </c:pt>
                <c:pt idx="544">
                  <c:v>-8.2000000000000295E-2</c:v>
                </c:pt>
                <c:pt idx="545">
                  <c:v>-7.6999999999999957E-2</c:v>
                </c:pt>
                <c:pt idx="546">
                  <c:v>-7.6999999999999957E-2</c:v>
                </c:pt>
                <c:pt idx="547">
                  <c:v>-7.6000000000000068E-2</c:v>
                </c:pt>
                <c:pt idx="548">
                  <c:v>-6.899999999999995E-2</c:v>
                </c:pt>
                <c:pt idx="549">
                  <c:v>-6.6999999999999726E-2</c:v>
                </c:pt>
                <c:pt idx="550">
                  <c:v>-6.2000000000000277E-2</c:v>
                </c:pt>
                <c:pt idx="551">
                  <c:v>-5.600000000000005E-2</c:v>
                </c:pt>
                <c:pt idx="552">
                  <c:v>-6.1999999999999833E-2</c:v>
                </c:pt>
                <c:pt idx="553">
                  <c:v>-5.8000000000000052E-2</c:v>
                </c:pt>
                <c:pt idx="554">
                  <c:v>-5.2999999999999936E-2</c:v>
                </c:pt>
                <c:pt idx="555">
                  <c:v>-4.6999999999999931E-2</c:v>
                </c:pt>
                <c:pt idx="556">
                  <c:v>-3.9000000000000146E-2</c:v>
                </c:pt>
                <c:pt idx="557">
                  <c:v>-4.2999999999999927E-2</c:v>
                </c:pt>
                <c:pt idx="558">
                  <c:v>-4.8000000000000043E-2</c:v>
                </c:pt>
                <c:pt idx="559">
                  <c:v>-4.6999999999999931E-2</c:v>
                </c:pt>
                <c:pt idx="560">
                  <c:v>-4.4999999999999929E-2</c:v>
                </c:pt>
                <c:pt idx="561">
                  <c:v>-4.6000000000000041E-2</c:v>
                </c:pt>
                <c:pt idx="562">
                  <c:v>-3.300000000000014E-2</c:v>
                </c:pt>
                <c:pt idx="563">
                  <c:v>-3.599999999999981E-2</c:v>
                </c:pt>
                <c:pt idx="564">
                  <c:v>-3.5000000000000142E-2</c:v>
                </c:pt>
                <c:pt idx="565">
                  <c:v>-3.2999999999999918E-2</c:v>
                </c:pt>
                <c:pt idx="566">
                  <c:v>-4.0999999999999925E-2</c:v>
                </c:pt>
                <c:pt idx="567">
                  <c:v>-3.400000000000003E-2</c:v>
                </c:pt>
                <c:pt idx="568">
                  <c:v>-2.7000000000000135E-2</c:v>
                </c:pt>
                <c:pt idx="569">
                  <c:v>-3.0000000000000027E-2</c:v>
                </c:pt>
                <c:pt idx="570">
                  <c:v>-2.4999999999999911E-2</c:v>
                </c:pt>
                <c:pt idx="571">
                  <c:v>-3.0000000000000027E-2</c:v>
                </c:pt>
                <c:pt idx="572">
                  <c:v>-3.6999999999999922E-2</c:v>
                </c:pt>
                <c:pt idx="573">
                  <c:v>-2.0000000000000018E-2</c:v>
                </c:pt>
                <c:pt idx="574">
                  <c:v>-2.7000000000000135E-2</c:v>
                </c:pt>
                <c:pt idx="575">
                  <c:v>-2.9999999999999805E-2</c:v>
                </c:pt>
                <c:pt idx="576">
                  <c:v>-1.7000000000000126E-2</c:v>
                </c:pt>
                <c:pt idx="577">
                  <c:v>-2.2999999999999909E-2</c:v>
                </c:pt>
                <c:pt idx="578">
                  <c:v>-1.9000000000000128E-2</c:v>
                </c:pt>
                <c:pt idx="579">
                  <c:v>-1.4000000000000012E-2</c:v>
                </c:pt>
                <c:pt idx="580">
                  <c:v>-1.6000000000000014E-2</c:v>
                </c:pt>
                <c:pt idx="581">
                  <c:v>-1.5999999999999903E-2</c:v>
                </c:pt>
                <c:pt idx="582">
                  <c:v>-8.0000000000000071E-3</c:v>
                </c:pt>
                <c:pt idx="583">
                  <c:v>-7.0000000000000062E-3</c:v>
                </c:pt>
                <c:pt idx="584">
                  <c:v>-2.0000000000000018E-3</c:v>
                </c:pt>
                <c:pt idx="585">
                  <c:v>1.0000000000000009E-3</c:v>
                </c:pt>
                <c:pt idx="586">
                  <c:v>-5.0000000000000044E-3</c:v>
                </c:pt>
                <c:pt idx="587">
                  <c:v>2.0000000000000018E-3</c:v>
                </c:pt>
                <c:pt idx="588">
                  <c:v>-5.0000000000000044E-3</c:v>
                </c:pt>
                <c:pt idx="589">
                  <c:v>-8.0000000000000071E-3</c:v>
                </c:pt>
                <c:pt idx="590">
                  <c:v>-3.0000000000000027E-3</c:v>
                </c:pt>
                <c:pt idx="591">
                  <c:v>-8.0000000000000071E-3</c:v>
                </c:pt>
                <c:pt idx="592">
                  <c:v>-2.0000000000000018E-3</c:v>
                </c:pt>
                <c:pt idx="593">
                  <c:v>6.0000000000000053E-3</c:v>
                </c:pt>
                <c:pt idx="594">
                  <c:v>-2.0000000000000018E-3</c:v>
                </c:pt>
                <c:pt idx="595">
                  <c:v>0</c:v>
                </c:pt>
                <c:pt idx="596">
                  <c:v>1.0000000000000009E-2</c:v>
                </c:pt>
                <c:pt idx="597">
                  <c:v>-4.0000000000000036E-3</c:v>
                </c:pt>
                <c:pt idx="598">
                  <c:v>1.0000000000000009E-3</c:v>
                </c:pt>
                <c:pt idx="599">
                  <c:v>5.0000000000000044E-3</c:v>
                </c:pt>
                <c:pt idx="600">
                  <c:v>-1.0000000000000009E-3</c:v>
                </c:pt>
                <c:pt idx="601">
                  <c:v>9.000000000000008E-3</c:v>
                </c:pt>
                <c:pt idx="602">
                  <c:v>4.0000000000000036E-3</c:v>
                </c:pt>
                <c:pt idx="603">
                  <c:v>0</c:v>
                </c:pt>
                <c:pt idx="604">
                  <c:v>8.0000000000000071E-3</c:v>
                </c:pt>
                <c:pt idx="605">
                  <c:v>8.0000000000000071E-3</c:v>
                </c:pt>
                <c:pt idx="606">
                  <c:v>6.0000000000000053E-3</c:v>
                </c:pt>
                <c:pt idx="607">
                  <c:v>8.999999999999897E-3</c:v>
                </c:pt>
                <c:pt idx="608">
                  <c:v>6.0000000000000053E-3</c:v>
                </c:pt>
                <c:pt idx="609">
                  <c:v>4.0000000000000036E-3</c:v>
                </c:pt>
                <c:pt idx="610">
                  <c:v>4.0000000000000036E-3</c:v>
                </c:pt>
                <c:pt idx="611">
                  <c:v>1.0000000000001119E-3</c:v>
                </c:pt>
                <c:pt idx="612">
                  <c:v>2.9999999999998916E-3</c:v>
                </c:pt>
                <c:pt idx="613">
                  <c:v>6.0000000000000053E-3</c:v>
                </c:pt>
                <c:pt idx="614">
                  <c:v>0</c:v>
                </c:pt>
                <c:pt idx="615">
                  <c:v>0</c:v>
                </c:pt>
                <c:pt idx="616">
                  <c:v>2.0000000000000018E-3</c:v>
                </c:pt>
                <c:pt idx="617">
                  <c:v>-4.0000000000000036E-3</c:v>
                </c:pt>
                <c:pt idx="618">
                  <c:v>1.0000000000001119E-3</c:v>
                </c:pt>
                <c:pt idx="619">
                  <c:v>9.9999999999988987E-4</c:v>
                </c:pt>
                <c:pt idx="620">
                  <c:v>-4.0000000000000036E-3</c:v>
                </c:pt>
                <c:pt idx="621">
                  <c:v>-2.0000000000000018E-3</c:v>
                </c:pt>
                <c:pt idx="622">
                  <c:v>-2.0000000000000018E-3</c:v>
                </c:pt>
                <c:pt idx="623">
                  <c:v>-9.9999999999988987E-4</c:v>
                </c:pt>
                <c:pt idx="624">
                  <c:v>2.9999999999998916E-3</c:v>
                </c:pt>
                <c:pt idx="625">
                  <c:v>-2.9999999999998916E-3</c:v>
                </c:pt>
                <c:pt idx="626">
                  <c:v>-6.0000000000000053E-3</c:v>
                </c:pt>
                <c:pt idx="627">
                  <c:v>-3.0000000000001137E-3</c:v>
                </c:pt>
                <c:pt idx="628">
                  <c:v>-1.0999999999999899E-2</c:v>
                </c:pt>
                <c:pt idx="629">
                  <c:v>-9.000000000000008E-3</c:v>
                </c:pt>
                <c:pt idx="630">
                  <c:v>-7.0000000000000062E-3</c:v>
                </c:pt>
                <c:pt idx="631">
                  <c:v>-5.0000000000000044E-3</c:v>
                </c:pt>
                <c:pt idx="632">
                  <c:v>-2.0000000000000018E-3</c:v>
                </c:pt>
                <c:pt idx="633">
                  <c:v>1.0000000000000009E-3</c:v>
                </c:pt>
                <c:pt idx="634">
                  <c:v>-5.0000000000000044E-3</c:v>
                </c:pt>
                <c:pt idx="635">
                  <c:v>-1.0000000000000009E-3</c:v>
                </c:pt>
                <c:pt idx="636">
                  <c:v>-2.0000000000000018E-3</c:v>
                </c:pt>
                <c:pt idx="637">
                  <c:v>-5.0000000000000044E-3</c:v>
                </c:pt>
                <c:pt idx="638">
                  <c:v>-4.0000000000000036E-3</c:v>
                </c:pt>
                <c:pt idx="639">
                  <c:v>-7.0000000000000062E-3</c:v>
                </c:pt>
                <c:pt idx="640">
                  <c:v>-8.0000000000000071E-3</c:v>
                </c:pt>
                <c:pt idx="641">
                  <c:v>-1.0000000000000009E-3</c:v>
                </c:pt>
                <c:pt idx="642">
                  <c:v>-6.0000000000000053E-3</c:v>
                </c:pt>
                <c:pt idx="643">
                  <c:v>-2.0000000000000018E-3</c:v>
                </c:pt>
                <c:pt idx="644">
                  <c:v>-2.0000000000000018E-3</c:v>
                </c:pt>
                <c:pt idx="645">
                  <c:v>-4.9999999999998934E-3</c:v>
                </c:pt>
                <c:pt idx="646">
                  <c:v>-4.0000000000000036E-3</c:v>
                </c:pt>
                <c:pt idx="647">
                  <c:v>-3.0000000000000027E-3</c:v>
                </c:pt>
                <c:pt idx="648">
                  <c:v>-3.0000000000000027E-3</c:v>
                </c:pt>
                <c:pt idx="649">
                  <c:v>-3.0000000000000027E-3</c:v>
                </c:pt>
                <c:pt idx="650">
                  <c:v>2.0000000000000018E-3</c:v>
                </c:pt>
                <c:pt idx="651">
                  <c:v>0</c:v>
                </c:pt>
                <c:pt idx="652">
                  <c:v>1.0000000000000009E-3</c:v>
                </c:pt>
                <c:pt idx="653">
                  <c:v>1.0000000000000009E-3</c:v>
                </c:pt>
                <c:pt idx="654">
                  <c:v>-5.0000000000000044E-3</c:v>
                </c:pt>
                <c:pt idx="655">
                  <c:v>-4.0000000000000036E-3</c:v>
                </c:pt>
                <c:pt idx="656">
                  <c:v>-1.0000000000000009E-3</c:v>
                </c:pt>
                <c:pt idx="657">
                  <c:v>-5.0000000000000044E-3</c:v>
                </c:pt>
                <c:pt idx="658">
                  <c:v>4.0000000000000036E-3</c:v>
                </c:pt>
                <c:pt idx="659">
                  <c:v>9.000000000000008E-3</c:v>
                </c:pt>
                <c:pt idx="660">
                  <c:v>8.0000000000000071E-3</c:v>
                </c:pt>
                <c:pt idx="661">
                  <c:v>7.9999999999998961E-3</c:v>
                </c:pt>
                <c:pt idx="662">
                  <c:v>2.0000000000000018E-3</c:v>
                </c:pt>
                <c:pt idx="663">
                  <c:v>-1.0000000000000009E-3</c:v>
                </c:pt>
                <c:pt idx="664">
                  <c:v>1.0000000000000009E-3</c:v>
                </c:pt>
                <c:pt idx="665">
                  <c:v>4.0000000000000036E-3</c:v>
                </c:pt>
                <c:pt idx="666">
                  <c:v>5.0000000000000044E-3</c:v>
                </c:pt>
                <c:pt idx="667">
                  <c:v>8.0000000000000071E-3</c:v>
                </c:pt>
                <c:pt idx="668">
                  <c:v>0</c:v>
                </c:pt>
                <c:pt idx="669">
                  <c:v>3.0000000000000027E-3</c:v>
                </c:pt>
                <c:pt idx="670">
                  <c:v>6.0000000000000053E-3</c:v>
                </c:pt>
                <c:pt idx="671">
                  <c:v>3.0000000000000027E-3</c:v>
                </c:pt>
                <c:pt idx="672">
                  <c:v>3.0000000000000027E-3</c:v>
                </c:pt>
                <c:pt idx="673">
                  <c:v>1.0000000000000009E-3</c:v>
                </c:pt>
                <c:pt idx="674">
                  <c:v>0</c:v>
                </c:pt>
                <c:pt idx="675">
                  <c:v>0</c:v>
                </c:pt>
                <c:pt idx="676">
                  <c:v>-1.0000000000000009E-3</c:v>
                </c:pt>
                <c:pt idx="677">
                  <c:v>-4.0000000000000036E-3</c:v>
                </c:pt>
                <c:pt idx="678">
                  <c:v>2.0000000000000018E-3</c:v>
                </c:pt>
                <c:pt idx="679">
                  <c:v>-7.0000000000000062E-3</c:v>
                </c:pt>
                <c:pt idx="680">
                  <c:v>-5.0000000000000044E-3</c:v>
                </c:pt>
                <c:pt idx="681">
                  <c:v>1.0000000000000009E-3</c:v>
                </c:pt>
                <c:pt idx="682">
                  <c:v>3.0000000000000027E-3</c:v>
                </c:pt>
                <c:pt idx="683">
                  <c:v>-1.100000000000001E-2</c:v>
                </c:pt>
                <c:pt idx="684">
                  <c:v>2.0000000000000018E-3</c:v>
                </c:pt>
                <c:pt idx="685">
                  <c:v>-8.0000000000000071E-3</c:v>
                </c:pt>
                <c:pt idx="686">
                  <c:v>-5.0000000000000044E-3</c:v>
                </c:pt>
                <c:pt idx="687">
                  <c:v>-7.9999999999998961E-3</c:v>
                </c:pt>
                <c:pt idx="688">
                  <c:v>-1.0000000000000009E-2</c:v>
                </c:pt>
                <c:pt idx="689">
                  <c:v>-9.000000000000008E-3</c:v>
                </c:pt>
                <c:pt idx="690">
                  <c:v>3.0000000000000027E-3</c:v>
                </c:pt>
                <c:pt idx="691">
                  <c:v>-1.4000000000000012E-2</c:v>
                </c:pt>
                <c:pt idx="692">
                  <c:v>-8.0000000000000071E-3</c:v>
                </c:pt>
                <c:pt idx="693">
                  <c:v>-6.0000000000000053E-3</c:v>
                </c:pt>
                <c:pt idx="694">
                  <c:v>0</c:v>
                </c:pt>
                <c:pt idx="695">
                  <c:v>-1.0000000000000009E-2</c:v>
                </c:pt>
                <c:pt idx="696">
                  <c:v>-2.0000000000000018E-2</c:v>
                </c:pt>
                <c:pt idx="697">
                  <c:v>-2.200000000000002E-2</c:v>
                </c:pt>
                <c:pt idx="698">
                  <c:v>-1.6000000000000014E-2</c:v>
                </c:pt>
                <c:pt idx="699">
                  <c:v>-8.999999999999897E-3</c:v>
                </c:pt>
                <c:pt idx="700">
                  <c:v>-3.0000000000000027E-3</c:v>
                </c:pt>
                <c:pt idx="701">
                  <c:v>2.0000000000000018E-3</c:v>
                </c:pt>
                <c:pt idx="702">
                  <c:v>-2.0000000000000018E-3</c:v>
                </c:pt>
                <c:pt idx="703">
                  <c:v>5.9999999999998943E-3</c:v>
                </c:pt>
                <c:pt idx="704">
                  <c:v>1.2000000000000011E-2</c:v>
                </c:pt>
                <c:pt idx="705">
                  <c:v>9.000000000000008E-3</c:v>
                </c:pt>
                <c:pt idx="706">
                  <c:v>5.0000000000000044E-3</c:v>
                </c:pt>
                <c:pt idx="707">
                  <c:v>-5.0000000000000044E-3</c:v>
                </c:pt>
                <c:pt idx="708">
                  <c:v>-1.2000000000000011E-2</c:v>
                </c:pt>
                <c:pt idx="709">
                  <c:v>-3.0000000000000027E-3</c:v>
                </c:pt>
                <c:pt idx="710">
                  <c:v>-3.0000000000000027E-3</c:v>
                </c:pt>
                <c:pt idx="711">
                  <c:v>5.0000000000000044E-3</c:v>
                </c:pt>
                <c:pt idx="712">
                  <c:v>8.0000000000000071E-3</c:v>
                </c:pt>
                <c:pt idx="713">
                  <c:v>7.0000000000000062E-3</c:v>
                </c:pt>
                <c:pt idx="714">
                  <c:v>6.0000000000000053E-3</c:v>
                </c:pt>
                <c:pt idx="715">
                  <c:v>0</c:v>
                </c:pt>
                <c:pt idx="716">
                  <c:v>-2.0000000000000018E-3</c:v>
                </c:pt>
                <c:pt idx="717">
                  <c:v>2.0000000000000018E-3</c:v>
                </c:pt>
                <c:pt idx="718">
                  <c:v>4.0000000000000036E-3</c:v>
                </c:pt>
                <c:pt idx="719">
                  <c:v>-0.84799999999999998</c:v>
                </c:pt>
                <c:pt idx="720">
                  <c:v>0</c:v>
                </c:pt>
                <c:pt idx="721">
                  <c:v>0</c:v>
                </c:pt>
                <c:pt idx="722">
                  <c:v>0</c:v>
                </c:pt>
              </c:numCache>
            </c:numRef>
          </c:yVal>
          <c:smooth val="1"/>
          <c:extLst>
            <c:ext xmlns:c16="http://schemas.microsoft.com/office/drawing/2014/chart" uri="{C3380CC4-5D6E-409C-BE32-E72D297353CC}">
              <c16:uniqueId val="{00000000-50B2-4427-83CB-8183AEB53D3A}"/>
            </c:ext>
          </c:extLst>
        </c:ser>
        <c:dLbls>
          <c:showLegendKey val="0"/>
          <c:showVal val="0"/>
          <c:showCatName val="0"/>
          <c:showSerName val="0"/>
          <c:showPercent val="0"/>
          <c:showBubbleSize val="0"/>
        </c:dLbls>
        <c:axId val="494790591"/>
        <c:axId val="494795871"/>
      </c:scatterChart>
      <c:valAx>
        <c:axId val="49479059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795871"/>
        <c:crosses val="autoZero"/>
        <c:crossBetween val="midCat"/>
      </c:valAx>
      <c:valAx>
        <c:axId val="49479587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79059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none"/>
          </c:marker>
          <c:yVal>
            <c:numRef>
              <c:f>'3000'!$AF$10:$AF$402</c:f>
              <c:numCache>
                <c:formatCode>General</c:formatCode>
                <c:ptCount val="393"/>
                <c:pt idx="0">
                  <c:v>0</c:v>
                </c:pt>
                <c:pt idx="1">
                  <c:v>-0.7710534203102366</c:v>
                </c:pt>
                <c:pt idx="2">
                  <c:v>-1.1565251159647347</c:v>
                </c:pt>
                <c:pt idx="3">
                  <c:v>-0.34330367981038534</c:v>
                </c:pt>
                <c:pt idx="4">
                  <c:v>-0.38814421008762268</c:v>
                </c:pt>
                <c:pt idx="5">
                  <c:v>-0.32701951243252292</c:v>
                </c:pt>
                <c:pt idx="6">
                  <c:v>0.55881856064074742</c:v>
                </c:pt>
                <c:pt idx="7">
                  <c:v>0.16393789142627682</c:v>
                </c:pt>
                <c:pt idx="8">
                  <c:v>7.4508912146169171E-2</c:v>
                </c:pt>
                <c:pt idx="9">
                  <c:v>0.2674409598593791</c:v>
                </c:pt>
                <c:pt idx="10">
                  <c:v>0</c:v>
                </c:pt>
                <c:pt idx="11">
                  <c:v>-0.23400045653114082</c:v>
                </c:pt>
                <c:pt idx="12">
                  <c:v>-0.21596650645361032</c:v>
                </c:pt>
                <c:pt idx="13">
                  <c:v>-0.20706827191075231</c:v>
                </c:pt>
                <c:pt idx="14">
                  <c:v>-0.19412963249186482</c:v>
                </c:pt>
                <c:pt idx="15">
                  <c:v>0</c:v>
                </c:pt>
                <c:pt idx="16">
                  <c:v>-9.0414954437214506E-2</c:v>
                </c:pt>
                <c:pt idx="17">
                  <c:v>-0.21895059424559934</c:v>
                </c:pt>
                <c:pt idx="18">
                  <c:v>4.2339533905575738E-2</c:v>
                </c:pt>
                <c:pt idx="19">
                  <c:v>-8.2886442169610844E-2</c:v>
                </c:pt>
                <c:pt idx="20">
                  <c:v>8.1401280421929595E-2</c:v>
                </c:pt>
                <c:pt idx="21">
                  <c:v>0.12055727798643227</c:v>
                </c:pt>
                <c:pt idx="22">
                  <c:v>-0.11896031681638564</c:v>
                </c:pt>
                <c:pt idx="23">
                  <c:v>3.9163631599470568E-2</c:v>
                </c:pt>
                <c:pt idx="24">
                  <c:v>0.15563216957412701</c:v>
                </c:pt>
                <c:pt idx="25">
                  <c:v>-3.8876137597009641E-2</c:v>
                </c:pt>
                <c:pt idx="26">
                  <c:v>7.729304470177592E-2</c:v>
                </c:pt>
                <c:pt idx="27">
                  <c:v>-0.23017890852434042</c:v>
                </c:pt>
                <c:pt idx="28">
                  <c:v>-0.2668001522670882</c:v>
                </c:pt>
                <c:pt idx="29">
                  <c:v>3.8049001549710096E-2</c:v>
                </c:pt>
                <c:pt idx="30">
                  <c:v>3.8184318173670038E-2</c:v>
                </c:pt>
                <c:pt idx="31">
                  <c:v>7.6403640443289317E-2</c:v>
                </c:pt>
                <c:pt idx="32">
                  <c:v>0.30856567150600495</c:v>
                </c:pt>
                <c:pt idx="33">
                  <c:v>0.23528994471571513</c:v>
                </c:pt>
                <c:pt idx="34">
                  <c:v>-0.15777835680933722</c:v>
                </c:pt>
                <c:pt idx="35">
                  <c:v>-0.58826809739246866</c:v>
                </c:pt>
                <c:pt idx="36">
                  <c:v>0.51404348273210065</c:v>
                </c:pt>
                <c:pt idx="37">
                  <c:v>-0.23956744656921403</c:v>
                </c:pt>
                <c:pt idx="38">
                  <c:v>0.24191433205582463</c:v>
                </c:pt>
                <c:pt idx="39">
                  <c:v>0.28715910738156558</c:v>
                </c:pt>
                <c:pt idx="40">
                  <c:v>-0.16541993747770112</c:v>
                </c:pt>
                <c:pt idx="41">
                  <c:v>8.374234306166313E-2</c:v>
                </c:pt>
                <c:pt idx="42">
                  <c:v>0</c:v>
                </c:pt>
                <c:pt idx="43">
                  <c:v>-0.1285030564976356</c:v>
                </c:pt>
                <c:pt idx="44">
                  <c:v>8.6467787202757565E-2</c:v>
                </c:pt>
                <c:pt idx="45">
                  <c:v>-0.43605470401912599</c:v>
                </c:pt>
                <c:pt idx="46">
                  <c:v>0.21953230398489651</c:v>
                </c:pt>
                <c:pt idx="47">
                  <c:v>-0.53331678475821087</c:v>
                </c:pt>
                <c:pt idx="48">
                  <c:v>0.2234435367725221</c:v>
                </c:pt>
                <c:pt idx="49">
                  <c:v>1.7210545454149873</c:v>
                </c:pt>
                <c:pt idx="50">
                  <c:v>-0.4783863186724735</c:v>
                </c:pt>
                <c:pt idx="51">
                  <c:v>9.6688539385144379E-2</c:v>
                </c:pt>
                <c:pt idx="52">
                  <c:v>-0.34147390863164456</c:v>
                </c:pt>
                <c:pt idx="53">
                  <c:v>-0.39378983255752581</c:v>
                </c:pt>
                <c:pt idx="54">
                  <c:v>-0.44373258007966171</c:v>
                </c:pt>
                <c:pt idx="55">
                  <c:v>9.9621902785847413E-2</c:v>
                </c:pt>
                <c:pt idx="56">
                  <c:v>-0.30239367139643125</c:v>
                </c:pt>
                <c:pt idx="57">
                  <c:v>-0.35607387942961571</c:v>
                </c:pt>
                <c:pt idx="58">
                  <c:v>-5.1471326025378371E-2</c:v>
                </c:pt>
                <c:pt idx="59">
                  <c:v>-0.62127829562907222</c:v>
                </c:pt>
                <c:pt idx="60">
                  <c:v>0.36714337779293643</c:v>
                </c:pt>
                <c:pt idx="61">
                  <c:v>0.16070206462062092</c:v>
                </c:pt>
                <c:pt idx="62">
                  <c:v>-0.9173778655274385</c:v>
                </c:pt>
                <c:pt idx="63">
                  <c:v>-0.6486044326683712</c:v>
                </c:pt>
                <c:pt idx="64">
                  <c:v>-0.48795424793365244</c:v>
                </c:pt>
                <c:pt idx="65">
                  <c:v>-0.38272817044566321</c:v>
                </c:pt>
                <c:pt idx="66">
                  <c:v>0.11059349672846976</c:v>
                </c:pt>
                <c:pt idx="67">
                  <c:v>-5.6247169938393154E-2</c:v>
                </c:pt>
                <c:pt idx="68">
                  <c:v>0</c:v>
                </c:pt>
                <c:pt idx="69">
                  <c:v>0.17442549650936853</c:v>
                </c:pt>
                <c:pt idx="70">
                  <c:v>-0.53125700507822549</c:v>
                </c:pt>
                <c:pt idx="71">
                  <c:v>-0.53428006533358507</c:v>
                </c:pt>
                <c:pt idx="72">
                  <c:v>-0.59823570315204389</c:v>
                </c:pt>
                <c:pt idx="73">
                  <c:v>-0.1209872666842006</c:v>
                </c:pt>
                <c:pt idx="74">
                  <c:v>-6.1443260807311793E-2</c:v>
                </c:pt>
                <c:pt idx="75">
                  <c:v>-0.12443994725456205</c:v>
                </c:pt>
                <c:pt idx="76">
                  <c:v>-6.3336516214173161E-2</c:v>
                </c:pt>
                <c:pt idx="77">
                  <c:v>0</c:v>
                </c:pt>
                <c:pt idx="78">
                  <c:v>6.5415942453412437E-2</c:v>
                </c:pt>
                <c:pt idx="79">
                  <c:v>0.13385387992022366</c:v>
                </c:pt>
                <c:pt idx="80">
                  <c:v>0.27273233126827306</c:v>
                </c:pt>
                <c:pt idx="81">
                  <c:v>0.48740952517355907</c:v>
                </c:pt>
                <c:pt idx="82">
                  <c:v>0.71714555372458921</c:v>
                </c:pt>
                <c:pt idx="83">
                  <c:v>0.4416156376141479</c:v>
                </c:pt>
                <c:pt idx="84">
                  <c:v>7.5162376275330969E-2</c:v>
                </c:pt>
                <c:pt idx="85">
                  <c:v>0</c:v>
                </c:pt>
                <c:pt idx="86">
                  <c:v>-0.15583512784180187</c:v>
                </c:pt>
                <c:pt idx="87">
                  <c:v>-7.9309669343123487E-2</c:v>
                </c:pt>
                <c:pt idx="88">
                  <c:v>0.24208847672722716</c:v>
                </c:pt>
                <c:pt idx="89">
                  <c:v>0.16491301093319466</c:v>
                </c:pt>
                <c:pt idx="90">
                  <c:v>0.16790436253992624</c:v>
                </c:pt>
                <c:pt idx="91">
                  <c:v>-8.5811933801498527E-2</c:v>
                </c:pt>
                <c:pt idx="92">
                  <c:v>-0.86879882904491379</c:v>
                </c:pt>
                <c:pt idx="93">
                  <c:v>-1.1360421031701999</c:v>
                </c:pt>
                <c:pt idx="94">
                  <c:v>-0.88153057471935126</c:v>
                </c:pt>
                <c:pt idx="95">
                  <c:v>-0.70902241010092326</c:v>
                </c:pt>
                <c:pt idx="96">
                  <c:v>-0.44929839348760658</c:v>
                </c:pt>
                <c:pt idx="97">
                  <c:v>0.18313503463791073</c:v>
                </c:pt>
                <c:pt idx="98">
                  <c:v>0</c:v>
                </c:pt>
                <c:pt idx="99">
                  <c:v>0.19047951807550481</c:v>
                </c:pt>
                <c:pt idx="100">
                  <c:v>9.7310536074004084E-2</c:v>
                </c:pt>
                <c:pt idx="101">
                  <c:v>-0.49527934462222278</c:v>
                </c:pt>
                <c:pt idx="102">
                  <c:v>-0.60275627930493147</c:v>
                </c:pt>
                <c:pt idx="103">
                  <c:v>-0.71239719884803121</c:v>
                </c:pt>
                <c:pt idx="104">
                  <c:v>-0.61855997456340217</c:v>
                </c:pt>
                <c:pt idx="105">
                  <c:v>-0.10474256865488329</c:v>
                </c:pt>
                <c:pt idx="106">
                  <c:v>-0.10702713850792853</c:v>
                </c:pt>
                <c:pt idx="107">
                  <c:v>-0.65018629796943839</c:v>
                </c:pt>
                <c:pt idx="108">
                  <c:v>-0.22151106612030169</c:v>
                </c:pt>
                <c:pt idx="109">
                  <c:v>-0.5605849999372734</c:v>
                </c:pt>
                <c:pt idx="110">
                  <c:v>-0.45816390128870954</c:v>
                </c:pt>
                <c:pt idx="111">
                  <c:v>-0.4634863367328057</c:v>
                </c:pt>
                <c:pt idx="112">
                  <c:v>-0.3555155722254163</c:v>
                </c:pt>
                <c:pt idx="113">
                  <c:v>-0.60145374609954338</c:v>
                </c:pt>
                <c:pt idx="114">
                  <c:v>0</c:v>
                </c:pt>
                <c:pt idx="115">
                  <c:v>0</c:v>
                </c:pt>
                <c:pt idx="116">
                  <c:v>0.64104808809388891</c:v>
                </c:pt>
                <c:pt idx="117">
                  <c:v>1.0557856105178502</c:v>
                </c:pt>
                <c:pt idx="118">
                  <c:v>0.67930016113650693</c:v>
                </c:pt>
                <c:pt idx="119">
                  <c:v>0</c:v>
                </c:pt>
                <c:pt idx="120">
                  <c:v>-0.71086274264789939</c:v>
                </c:pt>
                <c:pt idx="121">
                  <c:v>-1.4380749731464904</c:v>
                </c:pt>
                <c:pt idx="122">
                  <c:v>-0.29373663749766671</c:v>
                </c:pt>
                <c:pt idx="123">
                  <c:v>0.60176416101245012</c:v>
                </c:pt>
                <c:pt idx="124">
                  <c:v>0.92836522112857123</c:v>
                </c:pt>
                <c:pt idx="125">
                  <c:v>0.63664519051084223</c:v>
                </c:pt>
                <c:pt idx="126">
                  <c:v>-0.32620300595856611</c:v>
                </c:pt>
                <c:pt idx="127">
                  <c:v>-1.8252698895988284</c:v>
                </c:pt>
                <c:pt idx="128">
                  <c:v>-1.5144571018523474</c:v>
                </c:pt>
                <c:pt idx="129">
                  <c:v>-0.85989986517049699</c:v>
                </c:pt>
                <c:pt idx="130">
                  <c:v>0.35024576602406648</c:v>
                </c:pt>
                <c:pt idx="131">
                  <c:v>0.90462021589199149</c:v>
                </c:pt>
                <c:pt idx="132">
                  <c:v>0.18599262498013433</c:v>
                </c:pt>
                <c:pt idx="133">
                  <c:v>-0.38311624413701345</c:v>
                </c:pt>
                <c:pt idx="134">
                  <c:v>-0.77960704130510472</c:v>
                </c:pt>
                <c:pt idx="135">
                  <c:v>-0.40080646022522298</c:v>
                </c:pt>
                <c:pt idx="136">
                  <c:v>0.82346680219300128</c:v>
                </c:pt>
                <c:pt idx="137">
                  <c:v>-0.85001501715727124</c:v>
                </c:pt>
                <c:pt idx="138">
                  <c:v>-0.21651719589874557</c:v>
                </c:pt>
                <c:pt idx="139">
                  <c:v>-0.66986232645197163</c:v>
                </c:pt>
                <c:pt idx="140">
                  <c:v>0</c:v>
                </c:pt>
                <c:pt idx="141">
                  <c:v>0.4746710662889676</c:v>
                </c:pt>
                <c:pt idx="142">
                  <c:v>1.2251703352158123</c:v>
                </c:pt>
                <c:pt idx="143">
                  <c:v>1.5216269315668343</c:v>
                </c:pt>
                <c:pt idx="144">
                  <c:v>0.78709809572214884</c:v>
                </c:pt>
                <c:pt idx="145">
                  <c:v>0.54577628589960214</c:v>
                </c:pt>
                <c:pt idx="146">
                  <c:v>0</c:v>
                </c:pt>
                <c:pt idx="147">
                  <c:v>-0.29272416133293272</c:v>
                </c:pt>
                <c:pt idx="148">
                  <c:v>2.4096369842866872</c:v>
                </c:pt>
                <c:pt idx="149">
                  <c:v>3.1650117075945157</c:v>
                </c:pt>
                <c:pt idx="150">
                  <c:v>1.9962463303546079</c:v>
                </c:pt>
                <c:pt idx="151">
                  <c:v>1.0301298895475768</c:v>
                </c:pt>
                <c:pt idx="152">
                  <c:v>-3.2208843346587446</c:v>
                </c:pt>
                <c:pt idx="153">
                  <c:v>-5.1866470313597537</c:v>
                </c:pt>
                <c:pt idx="154">
                  <c:v>-6.0160675171024929</c:v>
                </c:pt>
                <c:pt idx="155">
                  <c:v>-6.9924998229235298</c:v>
                </c:pt>
                <c:pt idx="156">
                  <c:v>-5.9779074385647757</c:v>
                </c:pt>
                <c:pt idx="157">
                  <c:v>-3.3258777449861383</c:v>
                </c:pt>
                <c:pt idx="158">
                  <c:v>-1.7293622694700614</c:v>
                </c:pt>
                <c:pt idx="159">
                  <c:v>0</c:v>
                </c:pt>
                <c:pt idx="160">
                  <c:v>2.4070399935873517</c:v>
                </c:pt>
                <c:pt idx="161">
                  <c:v>3.017864169222729</c:v>
                </c:pt>
                <c:pt idx="162">
                  <c:v>4.8713959716267787</c:v>
                </c:pt>
                <c:pt idx="163">
                  <c:v>1.7525843793429088</c:v>
                </c:pt>
                <c:pt idx="164">
                  <c:v>2.4533996062625771</c:v>
                </c:pt>
                <c:pt idx="165">
                  <c:v>5.3408277837308411</c:v>
                </c:pt>
                <c:pt idx="166">
                  <c:v>2.1929836548262185</c:v>
                </c:pt>
                <c:pt idx="167">
                  <c:v>2.3244628614582585</c:v>
                </c:pt>
                <c:pt idx="168">
                  <c:v>1.7139121446326662</c:v>
                </c:pt>
                <c:pt idx="169">
                  <c:v>-4.6639469679572967</c:v>
                </c:pt>
                <c:pt idx="170">
                  <c:v>-6.2692696904435063</c:v>
                </c:pt>
                <c:pt idx="171">
                  <c:v>-5.6233444487340174</c:v>
                </c:pt>
                <c:pt idx="172">
                  <c:v>-6.4762742910093625</c:v>
                </c:pt>
                <c:pt idx="173">
                  <c:v>1.4785004993427584</c:v>
                </c:pt>
                <c:pt idx="174">
                  <c:v>3.6070481845352247</c:v>
                </c:pt>
                <c:pt idx="175">
                  <c:v>0</c:v>
                </c:pt>
                <c:pt idx="176">
                  <c:v>0</c:v>
                </c:pt>
                <c:pt idx="177">
                  <c:v>-15.087311348591772</c:v>
                </c:pt>
                <c:pt idx="178">
                  <c:v>-34.435078664443736</c:v>
                </c:pt>
                <c:pt idx="179">
                  <c:v>-27.460221107304118</c:v>
                </c:pt>
                <c:pt idx="180">
                  <c:v>-41.209712313009177</c:v>
                </c:pt>
                <c:pt idx="181">
                  <c:v>-13.767518978234843</c:v>
                </c:pt>
                <c:pt idx="182">
                  <c:v>0</c:v>
                </c:pt>
                <c:pt idx="183">
                  <c:v>-13.806329761949765</c:v>
                </c:pt>
                <c:pt idx="184">
                  <c:v>-10.947263821935907</c:v>
                </c:pt>
                <c:pt idx="185">
                  <c:v>-7.2622887686980615</c:v>
                </c:pt>
                <c:pt idx="186">
                  <c:v>-11.992655154015734</c:v>
                </c:pt>
                <c:pt idx="187">
                  <c:v>-1.3164759467259952</c:v>
                </c:pt>
                <c:pt idx="188">
                  <c:v>3.4097407455092847</c:v>
                </c:pt>
                <c:pt idx="189">
                  <c:v>3.1421526966235169</c:v>
                </c:pt>
                <c:pt idx="190">
                  <c:v>9.2433899240727868</c:v>
                </c:pt>
                <c:pt idx="191">
                  <c:v>8.3995254012725749</c:v>
                </c:pt>
                <c:pt idx="192">
                  <c:v>3.0250770677108099</c:v>
                </c:pt>
                <c:pt idx="193">
                  <c:v>4.2732520991068705</c:v>
                </c:pt>
                <c:pt idx="194">
                  <c:v>6.4902602914582301</c:v>
                </c:pt>
                <c:pt idx="195">
                  <c:v>3.5716666561620691</c:v>
                </c:pt>
                <c:pt idx="196">
                  <c:v>7.3311791692308805</c:v>
                </c:pt>
                <c:pt idx="197">
                  <c:v>6.2343554001830679</c:v>
                </c:pt>
                <c:pt idx="198">
                  <c:v>5.29308483558862</c:v>
                </c:pt>
                <c:pt idx="199">
                  <c:v>6.4093457465718648</c:v>
                </c:pt>
                <c:pt idx="200">
                  <c:v>2.9888286731954286</c:v>
                </c:pt>
                <c:pt idx="201">
                  <c:v>1.6224067139241254</c:v>
                </c:pt>
                <c:pt idx="202">
                  <c:v>3.4709992286534956</c:v>
                </c:pt>
                <c:pt idx="203">
                  <c:v>1.4547214248664082</c:v>
                </c:pt>
                <c:pt idx="204">
                  <c:v>2.4313533972585364</c:v>
                </c:pt>
                <c:pt idx="205">
                  <c:v>2.9561256624935615</c:v>
                </c:pt>
                <c:pt idx="206">
                  <c:v>1.5850384438155225</c:v>
                </c:pt>
                <c:pt idx="207">
                  <c:v>2.1085221274445134</c:v>
                </c:pt>
                <c:pt idx="208">
                  <c:v>3.7146662870913247</c:v>
                </c:pt>
                <c:pt idx="209">
                  <c:v>2.7546842933202629</c:v>
                </c:pt>
                <c:pt idx="210">
                  <c:v>1.3125668592953785</c:v>
                </c:pt>
                <c:pt idx="211">
                  <c:v>0.75368672495978661</c:v>
                </c:pt>
                <c:pt idx="212">
                  <c:v>0.24459527492392266</c:v>
                </c:pt>
                <c:pt idx="213">
                  <c:v>1.1736143904632013</c:v>
                </c:pt>
                <c:pt idx="214">
                  <c:v>1.810990734195822</c:v>
                </c:pt>
                <c:pt idx="215">
                  <c:v>0.21738279196975038</c:v>
                </c:pt>
                <c:pt idx="216">
                  <c:v>1.4725617113661733</c:v>
                </c:pt>
                <c:pt idx="217">
                  <c:v>1.0167973877927654</c:v>
                </c:pt>
                <c:pt idx="218">
                  <c:v>0.39416681559017985</c:v>
                </c:pt>
                <c:pt idx="219">
                  <c:v>0.38038854647028475</c:v>
                </c:pt>
                <c:pt idx="220">
                  <c:v>-2.977204797334529</c:v>
                </c:pt>
                <c:pt idx="221">
                  <c:v>2.702365447126811</c:v>
                </c:pt>
                <c:pt idx="222">
                  <c:v>0.70021145142357644</c:v>
                </c:pt>
                <c:pt idx="223">
                  <c:v>1.3502269863723262</c:v>
                </c:pt>
                <c:pt idx="224">
                  <c:v>1.3073663261686099</c:v>
                </c:pt>
                <c:pt idx="225">
                  <c:v>3.13490699608555</c:v>
                </c:pt>
                <c:pt idx="226">
                  <c:v>0.60872285681448357</c:v>
                </c:pt>
                <c:pt idx="227">
                  <c:v>0.88271476605093757</c:v>
                </c:pt>
                <c:pt idx="228">
                  <c:v>0.99969065638494314</c:v>
                </c:pt>
                <c:pt idx="229">
                  <c:v>0.27645349580428391</c:v>
                </c:pt>
                <c:pt idx="230">
                  <c:v>0.6759390542983319</c:v>
                </c:pt>
                <c:pt idx="231">
                  <c:v>2.6028074970290103</c:v>
                </c:pt>
                <c:pt idx="232">
                  <c:v>2.3795081760860621</c:v>
                </c:pt>
                <c:pt idx="233">
                  <c:v>3.1278744408761558</c:v>
                </c:pt>
                <c:pt idx="234">
                  <c:v>0.92853803575771221</c:v>
                </c:pt>
                <c:pt idx="235">
                  <c:v>1.3509588044539913</c:v>
                </c:pt>
                <c:pt idx="236">
                  <c:v>1.9589584905198556</c:v>
                </c:pt>
                <c:pt idx="237">
                  <c:v>0.52744516390065777</c:v>
                </c:pt>
                <c:pt idx="238">
                  <c:v>1.5294945650800298</c:v>
                </c:pt>
                <c:pt idx="239">
                  <c:v>1.4853767603861878</c:v>
                </c:pt>
                <c:pt idx="240">
                  <c:v>0.95968103291472096</c:v>
                </c:pt>
                <c:pt idx="241">
                  <c:v>1.7650026225066606</c:v>
                </c:pt>
                <c:pt idx="242">
                  <c:v>2.0595006931678084</c:v>
                </c:pt>
                <c:pt idx="243">
                  <c:v>0.95218030800572706</c:v>
                </c:pt>
                <c:pt idx="244">
                  <c:v>1.598187445649337</c:v>
                </c:pt>
                <c:pt idx="245">
                  <c:v>1.4573919208456492</c:v>
                </c:pt>
                <c:pt idx="246">
                  <c:v>1.4917822320602889</c:v>
                </c:pt>
                <c:pt idx="247">
                  <c:v>2.0501168332692692</c:v>
                </c:pt>
                <c:pt idx="248">
                  <c:v>1.6752928086407213</c:v>
                </c:pt>
                <c:pt idx="249">
                  <c:v>1.4154701458348451</c:v>
                </c:pt>
                <c:pt idx="250">
                  <c:v>1.8357031452201629</c:v>
                </c:pt>
                <c:pt idx="251">
                  <c:v>1.2542311691556105</c:v>
                </c:pt>
                <c:pt idx="252">
                  <c:v>1.3350085953388207</c:v>
                </c:pt>
                <c:pt idx="253">
                  <c:v>1.6045677558833062</c:v>
                </c:pt>
                <c:pt idx="254">
                  <c:v>1.0723452280786125</c:v>
                </c:pt>
                <c:pt idx="255">
                  <c:v>1.0985197306328329</c:v>
                </c:pt>
                <c:pt idx="256">
                  <c:v>1.1216002341069442</c:v>
                </c:pt>
                <c:pt idx="257">
                  <c:v>0.65401940761030242</c:v>
                </c:pt>
                <c:pt idx="258">
                  <c:v>0.90117541013638791</c:v>
                </c:pt>
                <c:pt idx="259">
                  <c:v>0.97770992628185927</c:v>
                </c:pt>
                <c:pt idx="260">
                  <c:v>1.0974296102427168</c:v>
                </c:pt>
                <c:pt idx="261">
                  <c:v>1.3548589499395245</c:v>
                </c:pt>
                <c:pt idx="262">
                  <c:v>1.3082128812824501</c:v>
                </c:pt>
                <c:pt idx="263">
                  <c:v>1.1736327528247927</c:v>
                </c:pt>
                <c:pt idx="264">
                  <c:v>1.3942046878086856</c:v>
                </c:pt>
                <c:pt idx="265">
                  <c:v>1.2259200408097841</c:v>
                </c:pt>
                <c:pt idx="266">
                  <c:v>1.3048602463867787</c:v>
                </c:pt>
                <c:pt idx="267">
                  <c:v>1.4568528856571714</c:v>
                </c:pt>
                <c:pt idx="268">
                  <c:v>1.1034576361586401</c:v>
                </c:pt>
                <c:pt idx="269">
                  <c:v>1.2475532702781158</c:v>
                </c:pt>
                <c:pt idx="270">
                  <c:v>1.2790994334610029</c:v>
                </c:pt>
                <c:pt idx="271">
                  <c:v>1.2685505446743288</c:v>
                </c:pt>
                <c:pt idx="272">
                  <c:v>1.4901026493071956</c:v>
                </c:pt>
                <c:pt idx="273">
                  <c:v>1.5587181505741263</c:v>
                </c:pt>
                <c:pt idx="274">
                  <c:v>1.496379270344987</c:v>
                </c:pt>
                <c:pt idx="275">
                  <c:v>1.5281307030226106</c:v>
                </c:pt>
                <c:pt idx="276">
                  <c:v>1.4699240483729972</c:v>
                </c:pt>
                <c:pt idx="277">
                  <c:v>1.2795306578632895</c:v>
                </c:pt>
                <c:pt idx="278">
                  <c:v>1.3080060397508799</c:v>
                </c:pt>
                <c:pt idx="279">
                  <c:v>1.1631087793162724</c:v>
                </c:pt>
                <c:pt idx="280">
                  <c:v>1.1736630973780313</c:v>
                </c:pt>
                <c:pt idx="281">
                  <c:v>1.2679534839884716</c:v>
                </c:pt>
                <c:pt idx="282">
                  <c:v>1.3163900332320186</c:v>
                </c:pt>
                <c:pt idx="283">
                  <c:v>1.3294162622168657</c:v>
                </c:pt>
                <c:pt idx="284">
                  <c:v>1.4207560035414166</c:v>
                </c:pt>
                <c:pt idx="285">
                  <c:v>1.4080105123622899</c:v>
                </c:pt>
                <c:pt idx="286">
                  <c:v>1.3326355469662552</c:v>
                </c:pt>
                <c:pt idx="287">
                  <c:v>1.3717424440904014</c:v>
                </c:pt>
                <c:pt idx="288">
                  <c:v>1.3860939694296341</c:v>
                </c:pt>
                <c:pt idx="289">
                  <c:v>1.4162855296918948</c:v>
                </c:pt>
                <c:pt idx="290">
                  <c:v>1.3717344519947425</c:v>
                </c:pt>
                <c:pt idx="291">
                  <c:v>1.3047965357952493</c:v>
                </c:pt>
                <c:pt idx="292">
                  <c:v>1.3240399893807901</c:v>
                </c:pt>
                <c:pt idx="293">
                  <c:v>1.327195108874081</c:v>
                </c:pt>
                <c:pt idx="294">
                  <c:v>1.2621253161530168</c:v>
                </c:pt>
                <c:pt idx="295">
                  <c:v>1.3025325259670737</c:v>
                </c:pt>
                <c:pt idx="296">
                  <c:v>1.3139821028053034</c:v>
                </c:pt>
                <c:pt idx="297">
                  <c:v>1.2813861418011387</c:v>
                </c:pt>
                <c:pt idx="298">
                  <c:v>1.3102674817020428</c:v>
                </c:pt>
                <c:pt idx="299">
                  <c:v>1.3549745001995965</c:v>
                </c:pt>
                <c:pt idx="300">
                  <c:v>1.3173530343356601</c:v>
                </c:pt>
                <c:pt idx="301">
                  <c:v>1.3652223244751607</c:v>
                </c:pt>
                <c:pt idx="302">
                  <c:v>1.3522340543057203</c:v>
                </c:pt>
                <c:pt idx="303">
                  <c:v>1.3092857348914488</c:v>
                </c:pt>
                <c:pt idx="304">
                  <c:v>1.3066698559201817</c:v>
                </c:pt>
                <c:pt idx="305">
                  <c:v>1.2673669987809244</c:v>
                </c:pt>
                <c:pt idx="306">
                  <c:v>1.2897380255126942</c:v>
                </c:pt>
                <c:pt idx="307">
                  <c:v>1.337390186401008</c:v>
                </c:pt>
                <c:pt idx="308">
                  <c:v>1.3539290724876849</c:v>
                </c:pt>
                <c:pt idx="309">
                  <c:v>1.3539786288695321</c:v>
                </c:pt>
                <c:pt idx="310">
                  <c:v>1.3341983355776859</c:v>
                </c:pt>
                <c:pt idx="311">
                  <c:v>1.2964108065163837</c:v>
                </c:pt>
                <c:pt idx="312">
                  <c:v>1.2859284544071174</c:v>
                </c:pt>
                <c:pt idx="313">
                  <c:v>1.2888878550046137</c:v>
                </c:pt>
                <c:pt idx="314">
                  <c:v>1.2459688568383795</c:v>
                </c:pt>
                <c:pt idx="315">
                  <c:v>1.3075801498355037</c:v>
                </c:pt>
                <c:pt idx="316">
                  <c:v>1.312001786364795</c:v>
                </c:pt>
                <c:pt idx="317">
                  <c:v>1.3035301389209921</c:v>
                </c:pt>
                <c:pt idx="318">
                  <c:v>1.3200879874387337</c:v>
                </c:pt>
                <c:pt idx="319">
                  <c:v>1.3311203716352924</c:v>
                </c:pt>
                <c:pt idx="320">
                  <c:v>1.3088115892802701</c:v>
                </c:pt>
                <c:pt idx="321">
                  <c:v>1.3261073214865431</c:v>
                </c:pt>
                <c:pt idx="322">
                  <c:v>1.3304504850136225</c:v>
                </c:pt>
                <c:pt idx="323">
                  <c:v>1.248545047793657</c:v>
                </c:pt>
                <c:pt idx="324">
                  <c:v>1.3161976218761502</c:v>
                </c:pt>
                <c:pt idx="325">
                  <c:v>1.2610522707596599</c:v>
                </c:pt>
                <c:pt idx="326">
                  <c:v>1.2970782809043768</c:v>
                </c:pt>
                <c:pt idx="327">
                  <c:v>1.3366500396258234</c:v>
                </c:pt>
                <c:pt idx="328">
                  <c:v>1.292328766515225</c:v>
                </c:pt>
                <c:pt idx="329">
                  <c:v>1.2995597732835238</c:v>
                </c:pt>
                <c:pt idx="330">
                  <c:v>1.2806331798232473</c:v>
                </c:pt>
                <c:pt idx="331">
                  <c:v>1.2912528403334846</c:v>
                </c:pt>
                <c:pt idx="332">
                  <c:v>1.3021314607299945</c:v>
                </c:pt>
                <c:pt idx="333">
                  <c:v>1.2983367268236132</c:v>
                </c:pt>
                <c:pt idx="334">
                  <c:v>1.3096748742002275</c:v>
                </c:pt>
                <c:pt idx="335">
                  <c:v>1.2730674358651397</c:v>
                </c:pt>
                <c:pt idx="336">
                  <c:v>1.2583682314485416</c:v>
                </c:pt>
                <c:pt idx="337">
                  <c:v>1.2810941086914809</c:v>
                </c:pt>
                <c:pt idx="338">
                  <c:v>1.2812494249172699</c:v>
                </c:pt>
                <c:pt idx="339">
                  <c:v>1.2965294040722011</c:v>
                </c:pt>
                <c:pt idx="340">
                  <c:v>1.2999988175990544</c:v>
                </c:pt>
                <c:pt idx="341">
                  <c:v>1.2873726855185563</c:v>
                </c:pt>
                <c:pt idx="342">
                  <c:v>1.2580161963930314</c:v>
                </c:pt>
                <c:pt idx="343">
                  <c:v>1.2680891137754442</c:v>
                </c:pt>
                <c:pt idx="344">
                  <c:v>1.2896370321463182</c:v>
                </c:pt>
                <c:pt idx="345">
                  <c:v>1.2737032524527871</c:v>
                </c:pt>
                <c:pt idx="346">
                  <c:v>1.32277131035919</c:v>
                </c:pt>
                <c:pt idx="347">
                  <c:v>1.3150967456685814</c:v>
                </c:pt>
                <c:pt idx="348">
                  <c:v>1.3726166728619575</c:v>
                </c:pt>
                <c:pt idx="349">
                  <c:v>1.3951277650212865</c:v>
                </c:pt>
                <c:pt idx="350">
                  <c:v>1.5159900353570854</c:v>
                </c:pt>
                <c:pt idx="351">
                  <c:v>1.7016769870004669</c:v>
                </c:pt>
                <c:pt idx="352">
                  <c:v>1.9280932035437701</c:v>
                </c:pt>
                <c:pt idx="353">
                  <c:v>2.2761611175338601</c:v>
                </c:pt>
                <c:pt idx="354">
                  <c:v>2.8755907713027322</c:v>
                </c:pt>
                <c:pt idx="355">
                  <c:v>3.7521222702393739</c:v>
                </c:pt>
                <c:pt idx="356">
                  <c:v>5.5794077819273031</c:v>
                </c:pt>
                <c:pt idx="357">
                  <c:v>8.4163961687940105</c:v>
                </c:pt>
                <c:pt idx="358">
                  <c:v>15.642460537932804</c:v>
                </c:pt>
                <c:pt idx="359">
                  <c:v>51.539293869625453</c:v>
                </c:pt>
                <c:pt idx="360">
                  <c:v>-55.238955668984921</c:v>
                </c:pt>
                <c:pt idx="361">
                  <c:v>-19.527826110138449</c:v>
                </c:pt>
                <c:pt idx="362">
                  <c:v>-12.087721019502194</c:v>
                </c:pt>
                <c:pt idx="363">
                  <c:v>-9.1082268023778301</c:v>
                </c:pt>
                <c:pt idx="364">
                  <c:v>-6.8245632960832294</c:v>
                </c:pt>
                <c:pt idx="365">
                  <c:v>-5.6314704778171052</c:v>
                </c:pt>
                <c:pt idx="366">
                  <c:v>-4.5869268702618768</c:v>
                </c:pt>
                <c:pt idx="367">
                  <c:v>-3.7619232363255097</c:v>
                </c:pt>
                <c:pt idx="368">
                  <c:v>-3.1288879117256543</c:v>
                </c:pt>
                <c:pt idx="369">
                  <c:v>-2.4992388227230968</c:v>
                </c:pt>
                <c:pt idx="370">
                  <c:v>-2.0119029546639862</c:v>
                </c:pt>
                <c:pt idx="371">
                  <c:v>-1.5588973461097764</c:v>
                </c:pt>
                <c:pt idx="372">
                  <c:v>-1.122637405519642</c:v>
                </c:pt>
                <c:pt idx="373">
                  <c:v>-0.78155141697055641</c:v>
                </c:pt>
                <c:pt idx="374">
                  <c:v>-0.46923561007024139</c:v>
                </c:pt>
                <c:pt idx="375">
                  <c:v>-0.20066099988933558</c:v>
                </c:pt>
                <c:pt idx="376">
                  <c:v>2.3372270887289534E-2</c:v>
                </c:pt>
                <c:pt idx="377">
                  <c:v>0.22004827714151409</c:v>
                </c:pt>
                <c:pt idx="378">
                  <c:v>0.39939883540221638</c:v>
                </c:pt>
                <c:pt idx="379">
                  <c:v>0.55047696379592248</c:v>
                </c:pt>
                <c:pt idx="380">
                  <c:v>0.6813829537582764</c:v>
                </c:pt>
                <c:pt idx="381">
                  <c:v>0.81345072748861436</c:v>
                </c:pt>
                <c:pt idx="382">
                  <c:v>0.91211191900502098</c:v>
                </c:pt>
                <c:pt idx="383">
                  <c:v>1.003284300228575</c:v>
                </c:pt>
                <c:pt idx="384">
                  <c:v>1.0689092707789176</c:v>
                </c:pt>
                <c:pt idx="385">
                  <c:v>1.1113031711584687</c:v>
                </c:pt>
                <c:pt idx="386">
                  <c:v>1.1611046335889841</c:v>
                </c:pt>
                <c:pt idx="387">
                  <c:v>1.1791318673818982</c:v>
                </c:pt>
                <c:pt idx="388">
                  <c:v>1.2119771252467308</c:v>
                </c:pt>
                <c:pt idx="389">
                  <c:v>1.2268699268817946</c:v>
                </c:pt>
                <c:pt idx="390">
                  <c:v>1.235907622323738</c:v>
                </c:pt>
                <c:pt idx="391">
                  <c:v>1.2491537651652695</c:v>
                </c:pt>
                <c:pt idx="392">
                  <c:v>1.2578045764980341</c:v>
                </c:pt>
              </c:numCache>
            </c:numRef>
          </c:yVal>
          <c:smooth val="1"/>
          <c:extLst>
            <c:ext xmlns:c16="http://schemas.microsoft.com/office/drawing/2014/chart" uri="{C3380CC4-5D6E-409C-BE32-E72D297353CC}">
              <c16:uniqueId val="{00000000-94AF-4C71-8798-4132493818E2}"/>
            </c:ext>
          </c:extLst>
        </c:ser>
        <c:dLbls>
          <c:showLegendKey val="0"/>
          <c:showVal val="0"/>
          <c:showCatName val="0"/>
          <c:showSerName val="0"/>
          <c:showPercent val="0"/>
          <c:showBubbleSize val="0"/>
        </c:dLbls>
        <c:axId val="423321647"/>
        <c:axId val="423316847"/>
      </c:scatterChart>
      <c:valAx>
        <c:axId val="42332164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3316847"/>
        <c:crosses val="autoZero"/>
        <c:crossBetween val="midCat"/>
      </c:valAx>
      <c:valAx>
        <c:axId val="423316847"/>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332164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volume</a:t>
            </a:r>
            <a:r>
              <a:rPr lang="en-GB" baseline="0"/>
              <a:t> vs presure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spPr>
            <a:ln w="19050" cap="rnd">
              <a:solidFill>
                <a:schemeClr val="accent1"/>
              </a:solidFill>
              <a:round/>
            </a:ln>
            <a:effectLst/>
          </c:spPr>
          <c:marker>
            <c:symbol val="none"/>
          </c:marker>
          <c:xVal>
            <c:numRef>
              <c:f>'2000'!$B$13:$B$732</c:f>
              <c:numCache>
                <c:formatCode>General</c:formatCode>
                <c:ptCount val="720"/>
                <c:pt idx="0">
                  <c:v>39.270000000000003</c:v>
                </c:pt>
                <c:pt idx="1">
                  <c:v>39.31</c:v>
                </c:pt>
                <c:pt idx="2">
                  <c:v>39.43</c:v>
                </c:pt>
                <c:pt idx="3">
                  <c:v>39.630000000000003</c:v>
                </c:pt>
                <c:pt idx="4">
                  <c:v>39.9</c:v>
                </c:pt>
                <c:pt idx="5">
                  <c:v>40.26</c:v>
                </c:pt>
                <c:pt idx="6">
                  <c:v>40.69</c:v>
                </c:pt>
                <c:pt idx="7">
                  <c:v>41.2</c:v>
                </c:pt>
                <c:pt idx="8">
                  <c:v>41.79</c:v>
                </c:pt>
                <c:pt idx="9">
                  <c:v>42.45</c:v>
                </c:pt>
                <c:pt idx="10">
                  <c:v>43.2</c:v>
                </c:pt>
                <c:pt idx="11">
                  <c:v>44.02</c:v>
                </c:pt>
                <c:pt idx="12">
                  <c:v>44.91</c:v>
                </c:pt>
                <c:pt idx="13">
                  <c:v>45.89</c:v>
                </c:pt>
                <c:pt idx="14">
                  <c:v>46.93</c:v>
                </c:pt>
                <c:pt idx="15">
                  <c:v>48.06</c:v>
                </c:pt>
                <c:pt idx="16">
                  <c:v>49.26</c:v>
                </c:pt>
                <c:pt idx="17">
                  <c:v>50.53</c:v>
                </c:pt>
                <c:pt idx="18">
                  <c:v>51.87</c:v>
                </c:pt>
                <c:pt idx="19">
                  <c:v>53.29</c:v>
                </c:pt>
                <c:pt idx="20">
                  <c:v>54.78</c:v>
                </c:pt>
                <c:pt idx="21">
                  <c:v>56.34</c:v>
                </c:pt>
                <c:pt idx="22">
                  <c:v>57.97</c:v>
                </c:pt>
                <c:pt idx="23">
                  <c:v>59.67</c:v>
                </c:pt>
                <c:pt idx="24">
                  <c:v>61.44</c:v>
                </c:pt>
                <c:pt idx="25">
                  <c:v>63.28</c:v>
                </c:pt>
                <c:pt idx="26">
                  <c:v>65.180000000000007</c:v>
                </c:pt>
                <c:pt idx="27">
                  <c:v>67.150000000000006</c:v>
                </c:pt>
                <c:pt idx="28">
                  <c:v>69.19</c:v>
                </c:pt>
                <c:pt idx="29">
                  <c:v>71.290000000000006</c:v>
                </c:pt>
                <c:pt idx="30">
                  <c:v>73.45</c:v>
                </c:pt>
                <c:pt idx="31">
                  <c:v>75.67</c:v>
                </c:pt>
                <c:pt idx="32">
                  <c:v>77.959999999999994</c:v>
                </c:pt>
                <c:pt idx="33">
                  <c:v>80.31</c:v>
                </c:pt>
                <c:pt idx="34">
                  <c:v>82.71</c:v>
                </c:pt>
                <c:pt idx="35">
                  <c:v>85.17</c:v>
                </c:pt>
                <c:pt idx="36">
                  <c:v>87.69</c:v>
                </c:pt>
                <c:pt idx="37">
                  <c:v>90.26</c:v>
                </c:pt>
                <c:pt idx="38">
                  <c:v>92.89</c:v>
                </c:pt>
                <c:pt idx="39">
                  <c:v>95.57</c:v>
                </c:pt>
                <c:pt idx="40">
                  <c:v>98.3</c:v>
                </c:pt>
                <c:pt idx="41">
                  <c:v>101.09</c:v>
                </c:pt>
                <c:pt idx="42">
                  <c:v>103.92</c:v>
                </c:pt>
                <c:pt idx="43">
                  <c:v>106.8</c:v>
                </c:pt>
                <c:pt idx="44">
                  <c:v>109.72</c:v>
                </c:pt>
                <c:pt idx="45">
                  <c:v>112.69</c:v>
                </c:pt>
                <c:pt idx="46">
                  <c:v>115.7</c:v>
                </c:pt>
                <c:pt idx="47">
                  <c:v>118.76</c:v>
                </c:pt>
                <c:pt idx="48">
                  <c:v>121.85</c:v>
                </c:pt>
                <c:pt idx="49">
                  <c:v>124.99</c:v>
                </c:pt>
                <c:pt idx="50">
                  <c:v>128.16</c:v>
                </c:pt>
                <c:pt idx="51">
                  <c:v>131.37</c:v>
                </c:pt>
                <c:pt idx="52">
                  <c:v>134.61000000000001</c:v>
                </c:pt>
                <c:pt idx="53">
                  <c:v>137.88999999999999</c:v>
                </c:pt>
                <c:pt idx="54">
                  <c:v>141.19</c:v>
                </c:pt>
                <c:pt idx="55">
                  <c:v>144.53</c:v>
                </c:pt>
                <c:pt idx="56">
                  <c:v>147.9</c:v>
                </c:pt>
                <c:pt idx="57">
                  <c:v>151.30000000000001</c:v>
                </c:pt>
                <c:pt idx="58">
                  <c:v>154.72</c:v>
                </c:pt>
                <c:pt idx="59">
                  <c:v>158.16</c:v>
                </c:pt>
                <c:pt idx="60">
                  <c:v>161.63</c:v>
                </c:pt>
                <c:pt idx="61">
                  <c:v>165.12</c:v>
                </c:pt>
                <c:pt idx="62">
                  <c:v>168.63</c:v>
                </c:pt>
                <c:pt idx="63">
                  <c:v>172.16</c:v>
                </c:pt>
                <c:pt idx="64">
                  <c:v>175.7</c:v>
                </c:pt>
                <c:pt idx="65">
                  <c:v>179.26</c:v>
                </c:pt>
                <c:pt idx="66">
                  <c:v>182.83</c:v>
                </c:pt>
                <c:pt idx="67">
                  <c:v>186.42</c:v>
                </c:pt>
                <c:pt idx="68">
                  <c:v>190.02</c:v>
                </c:pt>
                <c:pt idx="69">
                  <c:v>193.62</c:v>
                </c:pt>
                <c:pt idx="70">
                  <c:v>197.24</c:v>
                </c:pt>
                <c:pt idx="71">
                  <c:v>200.86</c:v>
                </c:pt>
                <c:pt idx="72">
                  <c:v>204.49</c:v>
                </c:pt>
                <c:pt idx="73">
                  <c:v>208.12</c:v>
                </c:pt>
                <c:pt idx="74">
                  <c:v>211.75</c:v>
                </c:pt>
                <c:pt idx="75">
                  <c:v>215.38</c:v>
                </c:pt>
                <c:pt idx="76">
                  <c:v>219.02</c:v>
                </c:pt>
                <c:pt idx="77">
                  <c:v>222.65</c:v>
                </c:pt>
                <c:pt idx="78">
                  <c:v>226.27</c:v>
                </c:pt>
                <c:pt idx="79">
                  <c:v>229.9</c:v>
                </c:pt>
                <c:pt idx="80">
                  <c:v>233.51</c:v>
                </c:pt>
                <c:pt idx="81">
                  <c:v>237.12</c:v>
                </c:pt>
                <c:pt idx="82">
                  <c:v>240.73</c:v>
                </c:pt>
                <c:pt idx="83">
                  <c:v>244.32</c:v>
                </c:pt>
                <c:pt idx="84">
                  <c:v>247.9</c:v>
                </c:pt>
                <c:pt idx="85">
                  <c:v>251.47</c:v>
                </c:pt>
                <c:pt idx="86">
                  <c:v>255.03</c:v>
                </c:pt>
                <c:pt idx="87">
                  <c:v>258.57</c:v>
                </c:pt>
                <c:pt idx="88">
                  <c:v>262.08999999999997</c:v>
                </c:pt>
                <c:pt idx="89">
                  <c:v>265.60000000000002</c:v>
                </c:pt>
                <c:pt idx="90">
                  <c:v>269.08999999999997</c:v>
                </c:pt>
                <c:pt idx="91">
                  <c:v>272.57</c:v>
                </c:pt>
                <c:pt idx="92">
                  <c:v>276.02</c:v>
                </c:pt>
                <c:pt idx="93">
                  <c:v>279.45</c:v>
                </c:pt>
                <c:pt idx="94">
                  <c:v>282.86</c:v>
                </c:pt>
                <c:pt idx="95">
                  <c:v>286.24</c:v>
                </c:pt>
                <c:pt idx="96">
                  <c:v>289.61</c:v>
                </c:pt>
                <c:pt idx="97">
                  <c:v>292.95</c:v>
                </c:pt>
                <c:pt idx="98">
                  <c:v>296.26</c:v>
                </c:pt>
                <c:pt idx="99">
                  <c:v>299.54000000000002</c:v>
                </c:pt>
                <c:pt idx="100">
                  <c:v>302.8</c:v>
                </c:pt>
                <c:pt idx="101">
                  <c:v>306.02999999999997</c:v>
                </c:pt>
                <c:pt idx="102">
                  <c:v>309.23</c:v>
                </c:pt>
                <c:pt idx="103">
                  <c:v>312.39999999999998</c:v>
                </c:pt>
                <c:pt idx="104">
                  <c:v>315.54000000000002</c:v>
                </c:pt>
                <c:pt idx="105">
                  <c:v>318.64999999999998</c:v>
                </c:pt>
                <c:pt idx="106">
                  <c:v>321.73</c:v>
                </c:pt>
                <c:pt idx="107">
                  <c:v>324.77</c:v>
                </c:pt>
                <c:pt idx="108">
                  <c:v>327.79</c:v>
                </c:pt>
                <c:pt idx="109">
                  <c:v>330.76</c:v>
                </c:pt>
                <c:pt idx="110">
                  <c:v>333.71</c:v>
                </c:pt>
                <c:pt idx="111">
                  <c:v>336.61</c:v>
                </c:pt>
                <c:pt idx="112">
                  <c:v>339.49</c:v>
                </c:pt>
                <c:pt idx="113">
                  <c:v>342.32</c:v>
                </c:pt>
                <c:pt idx="114">
                  <c:v>345.12</c:v>
                </c:pt>
                <c:pt idx="115">
                  <c:v>347.89</c:v>
                </c:pt>
                <c:pt idx="116">
                  <c:v>350.61</c:v>
                </c:pt>
                <c:pt idx="117">
                  <c:v>353.3</c:v>
                </c:pt>
                <c:pt idx="118">
                  <c:v>355.95</c:v>
                </c:pt>
                <c:pt idx="119">
                  <c:v>358.56</c:v>
                </c:pt>
                <c:pt idx="120">
                  <c:v>361.13</c:v>
                </c:pt>
                <c:pt idx="121">
                  <c:v>363.66</c:v>
                </c:pt>
                <c:pt idx="122">
                  <c:v>366.16</c:v>
                </c:pt>
                <c:pt idx="123">
                  <c:v>368.61</c:v>
                </c:pt>
                <c:pt idx="124">
                  <c:v>371.02</c:v>
                </c:pt>
                <c:pt idx="125">
                  <c:v>373.39</c:v>
                </c:pt>
                <c:pt idx="126">
                  <c:v>375.72</c:v>
                </c:pt>
                <c:pt idx="127">
                  <c:v>378.01</c:v>
                </c:pt>
                <c:pt idx="128">
                  <c:v>380.26</c:v>
                </c:pt>
                <c:pt idx="129">
                  <c:v>382.47</c:v>
                </c:pt>
                <c:pt idx="130">
                  <c:v>384.63</c:v>
                </c:pt>
                <c:pt idx="131">
                  <c:v>386.76</c:v>
                </c:pt>
                <c:pt idx="132">
                  <c:v>388.84</c:v>
                </c:pt>
                <c:pt idx="133">
                  <c:v>390.88</c:v>
                </c:pt>
                <c:pt idx="134">
                  <c:v>392.87</c:v>
                </c:pt>
                <c:pt idx="135">
                  <c:v>394.83</c:v>
                </c:pt>
                <c:pt idx="136">
                  <c:v>396.74</c:v>
                </c:pt>
                <c:pt idx="137">
                  <c:v>398.61</c:v>
                </c:pt>
                <c:pt idx="138">
                  <c:v>400.43</c:v>
                </c:pt>
                <c:pt idx="139">
                  <c:v>402.22</c:v>
                </c:pt>
                <c:pt idx="140">
                  <c:v>403.96</c:v>
                </c:pt>
                <c:pt idx="141">
                  <c:v>405.66</c:v>
                </c:pt>
                <c:pt idx="142">
                  <c:v>407.31</c:v>
                </c:pt>
                <c:pt idx="143">
                  <c:v>408.92</c:v>
                </c:pt>
                <c:pt idx="144">
                  <c:v>410.49</c:v>
                </c:pt>
                <c:pt idx="145">
                  <c:v>412.02</c:v>
                </c:pt>
                <c:pt idx="146">
                  <c:v>413.5</c:v>
                </c:pt>
                <c:pt idx="147">
                  <c:v>414.94</c:v>
                </c:pt>
                <c:pt idx="148">
                  <c:v>416.33</c:v>
                </c:pt>
                <c:pt idx="149">
                  <c:v>417.69</c:v>
                </c:pt>
                <c:pt idx="150">
                  <c:v>419</c:v>
                </c:pt>
                <c:pt idx="151">
                  <c:v>420.26</c:v>
                </c:pt>
                <c:pt idx="152">
                  <c:v>421.49</c:v>
                </c:pt>
                <c:pt idx="153">
                  <c:v>422.67</c:v>
                </c:pt>
                <c:pt idx="154">
                  <c:v>423.8</c:v>
                </c:pt>
                <c:pt idx="155">
                  <c:v>424.9</c:v>
                </c:pt>
                <c:pt idx="156">
                  <c:v>425.95</c:v>
                </c:pt>
                <c:pt idx="157">
                  <c:v>426.96</c:v>
                </c:pt>
                <c:pt idx="158">
                  <c:v>427.92</c:v>
                </c:pt>
                <c:pt idx="159">
                  <c:v>428.84</c:v>
                </c:pt>
                <c:pt idx="160">
                  <c:v>429.72</c:v>
                </c:pt>
                <c:pt idx="161">
                  <c:v>430.55</c:v>
                </c:pt>
                <c:pt idx="162">
                  <c:v>431.35</c:v>
                </c:pt>
                <c:pt idx="163">
                  <c:v>432.1</c:v>
                </c:pt>
                <c:pt idx="164">
                  <c:v>432.8</c:v>
                </c:pt>
                <c:pt idx="165">
                  <c:v>433.47</c:v>
                </c:pt>
                <c:pt idx="166">
                  <c:v>434.09</c:v>
                </c:pt>
                <c:pt idx="167">
                  <c:v>434.66</c:v>
                </c:pt>
                <c:pt idx="168">
                  <c:v>435.2</c:v>
                </c:pt>
                <c:pt idx="169">
                  <c:v>435.69</c:v>
                </c:pt>
                <c:pt idx="170">
                  <c:v>436.14</c:v>
                </c:pt>
                <c:pt idx="171">
                  <c:v>436.54</c:v>
                </c:pt>
                <c:pt idx="172">
                  <c:v>436.91</c:v>
                </c:pt>
                <c:pt idx="173">
                  <c:v>437.23</c:v>
                </c:pt>
                <c:pt idx="174">
                  <c:v>437.51</c:v>
                </c:pt>
                <c:pt idx="175">
                  <c:v>437.74</c:v>
                </c:pt>
                <c:pt idx="176">
                  <c:v>437.93</c:v>
                </c:pt>
                <c:pt idx="177">
                  <c:v>438.08</c:v>
                </c:pt>
                <c:pt idx="178">
                  <c:v>438.19</c:v>
                </c:pt>
                <c:pt idx="179">
                  <c:v>438.25</c:v>
                </c:pt>
                <c:pt idx="180">
                  <c:v>438.28</c:v>
                </c:pt>
                <c:pt idx="181">
                  <c:v>438.25</c:v>
                </c:pt>
                <c:pt idx="182">
                  <c:v>438.19</c:v>
                </c:pt>
                <c:pt idx="183">
                  <c:v>438.08</c:v>
                </c:pt>
                <c:pt idx="184">
                  <c:v>437.93</c:v>
                </c:pt>
                <c:pt idx="185">
                  <c:v>437.74</c:v>
                </c:pt>
                <c:pt idx="186">
                  <c:v>437.51</c:v>
                </c:pt>
                <c:pt idx="187">
                  <c:v>437.23</c:v>
                </c:pt>
                <c:pt idx="188">
                  <c:v>436.91</c:v>
                </c:pt>
                <c:pt idx="189">
                  <c:v>436.54</c:v>
                </c:pt>
                <c:pt idx="190">
                  <c:v>436.14</c:v>
                </c:pt>
                <c:pt idx="191">
                  <c:v>435.69</c:v>
                </c:pt>
                <c:pt idx="192">
                  <c:v>435.2</c:v>
                </c:pt>
                <c:pt idx="193">
                  <c:v>434.66</c:v>
                </c:pt>
                <c:pt idx="194">
                  <c:v>434.09</c:v>
                </c:pt>
                <c:pt idx="195">
                  <c:v>433.47</c:v>
                </c:pt>
                <c:pt idx="196">
                  <c:v>432.8</c:v>
                </c:pt>
                <c:pt idx="197">
                  <c:v>432.1</c:v>
                </c:pt>
                <c:pt idx="198">
                  <c:v>431.35</c:v>
                </c:pt>
                <c:pt idx="199">
                  <c:v>430.55</c:v>
                </c:pt>
                <c:pt idx="200">
                  <c:v>429.72</c:v>
                </c:pt>
                <c:pt idx="201">
                  <c:v>428.84</c:v>
                </c:pt>
                <c:pt idx="202">
                  <c:v>427.92</c:v>
                </c:pt>
                <c:pt idx="203">
                  <c:v>426.96</c:v>
                </c:pt>
                <c:pt idx="204">
                  <c:v>425.95</c:v>
                </c:pt>
                <c:pt idx="205">
                  <c:v>424.9</c:v>
                </c:pt>
                <c:pt idx="206">
                  <c:v>423.8</c:v>
                </c:pt>
                <c:pt idx="207">
                  <c:v>422.67</c:v>
                </c:pt>
                <c:pt idx="208">
                  <c:v>421.49</c:v>
                </c:pt>
                <c:pt idx="209">
                  <c:v>420.26</c:v>
                </c:pt>
                <c:pt idx="210">
                  <c:v>419</c:v>
                </c:pt>
                <c:pt idx="211">
                  <c:v>417.69</c:v>
                </c:pt>
                <c:pt idx="212">
                  <c:v>416.33</c:v>
                </c:pt>
                <c:pt idx="213">
                  <c:v>414.94</c:v>
                </c:pt>
                <c:pt idx="214">
                  <c:v>413.5</c:v>
                </c:pt>
                <c:pt idx="215">
                  <c:v>412.02</c:v>
                </c:pt>
                <c:pt idx="216">
                  <c:v>410.49</c:v>
                </c:pt>
                <c:pt idx="217">
                  <c:v>408.92</c:v>
                </c:pt>
                <c:pt idx="218">
                  <c:v>407.31</c:v>
                </c:pt>
                <c:pt idx="219">
                  <c:v>405.66</c:v>
                </c:pt>
                <c:pt idx="220">
                  <c:v>403.96</c:v>
                </c:pt>
                <c:pt idx="221">
                  <c:v>402.22</c:v>
                </c:pt>
                <c:pt idx="222">
                  <c:v>400.43</c:v>
                </c:pt>
                <c:pt idx="223">
                  <c:v>398.61</c:v>
                </c:pt>
                <c:pt idx="224">
                  <c:v>396.74</c:v>
                </c:pt>
                <c:pt idx="225">
                  <c:v>394.83</c:v>
                </c:pt>
                <c:pt idx="226">
                  <c:v>392.87</c:v>
                </c:pt>
                <c:pt idx="227">
                  <c:v>390.88</c:v>
                </c:pt>
                <c:pt idx="228">
                  <c:v>388.84</c:v>
                </c:pt>
                <c:pt idx="229">
                  <c:v>386.76</c:v>
                </c:pt>
                <c:pt idx="230">
                  <c:v>384.63</c:v>
                </c:pt>
                <c:pt idx="231">
                  <c:v>382.47</c:v>
                </c:pt>
                <c:pt idx="232">
                  <c:v>380.26</c:v>
                </c:pt>
                <c:pt idx="233">
                  <c:v>378.01</c:v>
                </c:pt>
                <c:pt idx="234">
                  <c:v>375.72</c:v>
                </c:pt>
                <c:pt idx="235">
                  <c:v>373.39</c:v>
                </c:pt>
                <c:pt idx="236">
                  <c:v>371.02</c:v>
                </c:pt>
                <c:pt idx="237">
                  <c:v>368.61</c:v>
                </c:pt>
                <c:pt idx="238">
                  <c:v>366.16</c:v>
                </c:pt>
                <c:pt idx="239">
                  <c:v>363.66</c:v>
                </c:pt>
                <c:pt idx="240">
                  <c:v>361.13</c:v>
                </c:pt>
                <c:pt idx="241">
                  <c:v>358.56</c:v>
                </c:pt>
                <c:pt idx="242">
                  <c:v>355.95</c:v>
                </c:pt>
                <c:pt idx="243">
                  <c:v>353.3</c:v>
                </c:pt>
                <c:pt idx="244">
                  <c:v>350.61</c:v>
                </c:pt>
                <c:pt idx="245">
                  <c:v>347.89</c:v>
                </c:pt>
                <c:pt idx="246">
                  <c:v>345.12</c:v>
                </c:pt>
                <c:pt idx="247">
                  <c:v>342.32</c:v>
                </c:pt>
                <c:pt idx="248">
                  <c:v>339.49</c:v>
                </c:pt>
                <c:pt idx="249">
                  <c:v>336.61</c:v>
                </c:pt>
                <c:pt idx="250">
                  <c:v>333.71</c:v>
                </c:pt>
                <c:pt idx="251">
                  <c:v>330.76</c:v>
                </c:pt>
                <c:pt idx="252">
                  <c:v>327.79</c:v>
                </c:pt>
                <c:pt idx="253">
                  <c:v>324.77</c:v>
                </c:pt>
                <c:pt idx="254">
                  <c:v>321.73</c:v>
                </c:pt>
                <c:pt idx="255">
                  <c:v>318.64999999999998</c:v>
                </c:pt>
                <c:pt idx="256">
                  <c:v>315.54000000000002</c:v>
                </c:pt>
                <c:pt idx="257">
                  <c:v>312.39999999999998</c:v>
                </c:pt>
                <c:pt idx="258">
                  <c:v>309.23</c:v>
                </c:pt>
                <c:pt idx="259">
                  <c:v>306.02999999999997</c:v>
                </c:pt>
                <c:pt idx="260">
                  <c:v>302.8</c:v>
                </c:pt>
                <c:pt idx="261">
                  <c:v>299.54000000000002</c:v>
                </c:pt>
                <c:pt idx="262">
                  <c:v>296.26</c:v>
                </c:pt>
                <c:pt idx="263">
                  <c:v>292.95</c:v>
                </c:pt>
                <c:pt idx="264">
                  <c:v>289.61</c:v>
                </c:pt>
                <c:pt idx="265">
                  <c:v>286.24</c:v>
                </c:pt>
                <c:pt idx="266">
                  <c:v>282.86</c:v>
                </c:pt>
                <c:pt idx="267">
                  <c:v>279.45</c:v>
                </c:pt>
                <c:pt idx="268">
                  <c:v>276.02</c:v>
                </c:pt>
                <c:pt idx="269">
                  <c:v>272.57</c:v>
                </c:pt>
                <c:pt idx="270">
                  <c:v>269.08999999999997</c:v>
                </c:pt>
                <c:pt idx="271">
                  <c:v>265.60000000000002</c:v>
                </c:pt>
                <c:pt idx="272">
                  <c:v>262.08999999999997</c:v>
                </c:pt>
                <c:pt idx="273">
                  <c:v>258.57</c:v>
                </c:pt>
                <c:pt idx="274">
                  <c:v>255.03</c:v>
                </c:pt>
                <c:pt idx="275">
                  <c:v>251.47</c:v>
                </c:pt>
                <c:pt idx="276">
                  <c:v>247.9</c:v>
                </c:pt>
                <c:pt idx="277">
                  <c:v>244.32</c:v>
                </c:pt>
                <c:pt idx="278">
                  <c:v>240.73</c:v>
                </c:pt>
                <c:pt idx="279">
                  <c:v>237.12</c:v>
                </c:pt>
                <c:pt idx="280">
                  <c:v>233.51</c:v>
                </c:pt>
                <c:pt idx="281">
                  <c:v>229.9</c:v>
                </c:pt>
                <c:pt idx="282">
                  <c:v>226.27</c:v>
                </c:pt>
                <c:pt idx="283">
                  <c:v>222.65</c:v>
                </c:pt>
                <c:pt idx="284">
                  <c:v>219.02</c:v>
                </c:pt>
                <c:pt idx="285">
                  <c:v>215.38</c:v>
                </c:pt>
                <c:pt idx="286">
                  <c:v>211.75</c:v>
                </c:pt>
                <c:pt idx="287">
                  <c:v>208.12</c:v>
                </c:pt>
                <c:pt idx="288">
                  <c:v>204.49</c:v>
                </c:pt>
                <c:pt idx="289">
                  <c:v>200.86</c:v>
                </c:pt>
                <c:pt idx="290">
                  <c:v>197.24</c:v>
                </c:pt>
                <c:pt idx="291">
                  <c:v>193.62</c:v>
                </c:pt>
                <c:pt idx="292">
                  <c:v>190.02</c:v>
                </c:pt>
                <c:pt idx="293">
                  <c:v>186.42</c:v>
                </c:pt>
                <c:pt idx="294">
                  <c:v>182.83</c:v>
                </c:pt>
                <c:pt idx="295">
                  <c:v>179.26</c:v>
                </c:pt>
                <c:pt idx="296">
                  <c:v>175.7</c:v>
                </c:pt>
                <c:pt idx="297">
                  <c:v>172.16</c:v>
                </c:pt>
                <c:pt idx="298">
                  <c:v>168.63</c:v>
                </c:pt>
                <c:pt idx="299">
                  <c:v>165.12</c:v>
                </c:pt>
                <c:pt idx="300">
                  <c:v>161.63</c:v>
                </c:pt>
                <c:pt idx="301">
                  <c:v>158.16</c:v>
                </c:pt>
                <c:pt idx="302">
                  <c:v>154.72</c:v>
                </c:pt>
                <c:pt idx="303">
                  <c:v>151.30000000000001</c:v>
                </c:pt>
                <c:pt idx="304">
                  <c:v>147.9</c:v>
                </c:pt>
                <c:pt idx="305">
                  <c:v>144.53</c:v>
                </c:pt>
                <c:pt idx="306">
                  <c:v>141.19</c:v>
                </c:pt>
                <c:pt idx="307">
                  <c:v>137.88999999999999</c:v>
                </c:pt>
                <c:pt idx="308">
                  <c:v>134.61000000000001</c:v>
                </c:pt>
                <c:pt idx="309">
                  <c:v>131.37</c:v>
                </c:pt>
                <c:pt idx="310">
                  <c:v>128.16</c:v>
                </c:pt>
                <c:pt idx="311">
                  <c:v>124.99</c:v>
                </c:pt>
                <c:pt idx="312">
                  <c:v>121.85</c:v>
                </c:pt>
                <c:pt idx="313">
                  <c:v>118.76</c:v>
                </c:pt>
                <c:pt idx="314">
                  <c:v>115.7</c:v>
                </c:pt>
                <c:pt idx="315">
                  <c:v>112.69</c:v>
                </c:pt>
                <c:pt idx="316">
                  <c:v>109.72</c:v>
                </c:pt>
                <c:pt idx="317">
                  <c:v>106.8</c:v>
                </c:pt>
                <c:pt idx="318">
                  <c:v>103.92</c:v>
                </c:pt>
                <c:pt idx="319">
                  <c:v>101.09</c:v>
                </c:pt>
                <c:pt idx="320">
                  <c:v>98.3</c:v>
                </c:pt>
                <c:pt idx="321">
                  <c:v>95.57</c:v>
                </c:pt>
                <c:pt idx="322">
                  <c:v>92.89</c:v>
                </c:pt>
                <c:pt idx="323">
                  <c:v>90.26</c:v>
                </c:pt>
                <c:pt idx="324">
                  <c:v>87.69</c:v>
                </c:pt>
                <c:pt idx="325">
                  <c:v>85.17</c:v>
                </c:pt>
                <c:pt idx="326">
                  <c:v>82.71</c:v>
                </c:pt>
                <c:pt idx="327">
                  <c:v>80.31</c:v>
                </c:pt>
                <c:pt idx="328">
                  <c:v>77.959999999999994</c:v>
                </c:pt>
                <c:pt idx="329">
                  <c:v>75.67</c:v>
                </c:pt>
                <c:pt idx="330">
                  <c:v>73.45</c:v>
                </c:pt>
                <c:pt idx="331">
                  <c:v>71.290000000000006</c:v>
                </c:pt>
                <c:pt idx="332">
                  <c:v>69.19</c:v>
                </c:pt>
                <c:pt idx="333">
                  <c:v>67.150000000000006</c:v>
                </c:pt>
                <c:pt idx="334">
                  <c:v>65.180000000000007</c:v>
                </c:pt>
                <c:pt idx="335">
                  <c:v>63.28</c:v>
                </c:pt>
                <c:pt idx="336">
                  <c:v>61.44</c:v>
                </c:pt>
                <c:pt idx="337">
                  <c:v>59.67</c:v>
                </c:pt>
                <c:pt idx="338">
                  <c:v>57.97</c:v>
                </c:pt>
                <c:pt idx="339">
                  <c:v>56.34</c:v>
                </c:pt>
                <c:pt idx="340">
                  <c:v>54.78</c:v>
                </c:pt>
                <c:pt idx="341">
                  <c:v>53.29</c:v>
                </c:pt>
                <c:pt idx="342">
                  <c:v>51.87</c:v>
                </c:pt>
                <c:pt idx="343">
                  <c:v>50.53</c:v>
                </c:pt>
                <c:pt idx="344">
                  <c:v>49.26</c:v>
                </c:pt>
                <c:pt idx="345">
                  <c:v>48.06</c:v>
                </c:pt>
                <c:pt idx="346">
                  <c:v>46.93</c:v>
                </c:pt>
                <c:pt idx="347">
                  <c:v>45.89</c:v>
                </c:pt>
                <c:pt idx="348">
                  <c:v>44.91</c:v>
                </c:pt>
                <c:pt idx="349">
                  <c:v>44.02</c:v>
                </c:pt>
                <c:pt idx="350">
                  <c:v>43.2</c:v>
                </c:pt>
                <c:pt idx="351">
                  <c:v>42.45</c:v>
                </c:pt>
                <c:pt idx="352">
                  <c:v>41.79</c:v>
                </c:pt>
                <c:pt idx="353">
                  <c:v>41.2</c:v>
                </c:pt>
                <c:pt idx="354">
                  <c:v>40.69</c:v>
                </c:pt>
                <c:pt idx="355">
                  <c:v>40.26</c:v>
                </c:pt>
                <c:pt idx="356">
                  <c:v>39.9</c:v>
                </c:pt>
                <c:pt idx="357">
                  <c:v>39.630000000000003</c:v>
                </c:pt>
                <c:pt idx="358">
                  <c:v>39.43</c:v>
                </c:pt>
                <c:pt idx="359">
                  <c:v>39.31</c:v>
                </c:pt>
                <c:pt idx="360">
                  <c:v>39.270000000000003</c:v>
                </c:pt>
                <c:pt idx="361">
                  <c:v>39.31</c:v>
                </c:pt>
                <c:pt idx="362">
                  <c:v>39.43</c:v>
                </c:pt>
                <c:pt idx="363">
                  <c:v>39.630000000000003</c:v>
                </c:pt>
                <c:pt idx="364">
                  <c:v>39.9</c:v>
                </c:pt>
                <c:pt idx="365">
                  <c:v>40.26</c:v>
                </c:pt>
                <c:pt idx="366">
                  <c:v>40.69</c:v>
                </c:pt>
                <c:pt idx="367">
                  <c:v>41.2</c:v>
                </c:pt>
                <c:pt idx="368">
                  <c:v>41.79</c:v>
                </c:pt>
                <c:pt idx="369">
                  <c:v>42.45</c:v>
                </c:pt>
                <c:pt idx="370">
                  <c:v>43.2</c:v>
                </c:pt>
                <c:pt idx="371">
                  <c:v>44.02</c:v>
                </c:pt>
                <c:pt idx="372">
                  <c:v>44.91</c:v>
                </c:pt>
                <c:pt idx="373">
                  <c:v>45.89</c:v>
                </c:pt>
                <c:pt idx="374">
                  <c:v>46.93</c:v>
                </c:pt>
                <c:pt idx="375">
                  <c:v>48.06</c:v>
                </c:pt>
                <c:pt idx="376">
                  <c:v>49.26</c:v>
                </c:pt>
                <c:pt idx="377">
                  <c:v>50.53</c:v>
                </c:pt>
                <c:pt idx="378">
                  <c:v>51.87</c:v>
                </c:pt>
                <c:pt idx="379">
                  <c:v>53.29</c:v>
                </c:pt>
                <c:pt idx="380">
                  <c:v>54.78</c:v>
                </c:pt>
                <c:pt idx="381">
                  <c:v>56.34</c:v>
                </c:pt>
                <c:pt idx="382">
                  <c:v>57.97</c:v>
                </c:pt>
                <c:pt idx="383">
                  <c:v>59.67</c:v>
                </c:pt>
                <c:pt idx="384">
                  <c:v>61.44</c:v>
                </c:pt>
                <c:pt idx="385">
                  <c:v>63.28</c:v>
                </c:pt>
                <c:pt idx="386">
                  <c:v>65.180000000000007</c:v>
                </c:pt>
                <c:pt idx="387">
                  <c:v>67.150000000000006</c:v>
                </c:pt>
                <c:pt idx="388">
                  <c:v>69.19</c:v>
                </c:pt>
                <c:pt idx="389">
                  <c:v>71.290000000000006</c:v>
                </c:pt>
                <c:pt idx="390">
                  <c:v>73.45</c:v>
                </c:pt>
                <c:pt idx="391">
                  <c:v>75.67</c:v>
                </c:pt>
                <c:pt idx="392">
                  <c:v>77.959999999999994</c:v>
                </c:pt>
                <c:pt idx="393">
                  <c:v>80.31</c:v>
                </c:pt>
                <c:pt idx="394">
                  <c:v>82.71</c:v>
                </c:pt>
                <c:pt idx="395">
                  <c:v>85.17</c:v>
                </c:pt>
                <c:pt idx="396">
                  <c:v>87.69</c:v>
                </c:pt>
                <c:pt idx="397">
                  <c:v>90.26</c:v>
                </c:pt>
                <c:pt idx="398">
                  <c:v>92.89</c:v>
                </c:pt>
                <c:pt idx="399">
                  <c:v>95.57</c:v>
                </c:pt>
                <c:pt idx="400">
                  <c:v>98.3</c:v>
                </c:pt>
                <c:pt idx="401">
                  <c:v>101.09</c:v>
                </c:pt>
                <c:pt idx="402">
                  <c:v>103.92</c:v>
                </c:pt>
                <c:pt idx="403">
                  <c:v>106.8</c:v>
                </c:pt>
                <c:pt idx="404">
                  <c:v>109.72</c:v>
                </c:pt>
                <c:pt idx="405">
                  <c:v>112.69</c:v>
                </c:pt>
                <c:pt idx="406">
                  <c:v>115.7</c:v>
                </c:pt>
                <c:pt idx="407">
                  <c:v>118.76</c:v>
                </c:pt>
                <c:pt idx="408">
                  <c:v>121.85</c:v>
                </c:pt>
                <c:pt idx="409">
                  <c:v>124.99</c:v>
                </c:pt>
                <c:pt idx="410">
                  <c:v>128.16</c:v>
                </c:pt>
                <c:pt idx="411">
                  <c:v>131.37</c:v>
                </c:pt>
                <c:pt idx="412">
                  <c:v>134.61000000000001</c:v>
                </c:pt>
                <c:pt idx="413">
                  <c:v>137.88999999999999</c:v>
                </c:pt>
                <c:pt idx="414">
                  <c:v>141.19</c:v>
                </c:pt>
                <c:pt idx="415">
                  <c:v>144.53</c:v>
                </c:pt>
                <c:pt idx="416">
                  <c:v>147.9</c:v>
                </c:pt>
                <c:pt idx="417">
                  <c:v>151.30000000000001</c:v>
                </c:pt>
                <c:pt idx="418">
                  <c:v>154.72</c:v>
                </c:pt>
                <c:pt idx="419">
                  <c:v>158.16</c:v>
                </c:pt>
                <c:pt idx="420">
                  <c:v>161.63</c:v>
                </c:pt>
                <c:pt idx="421">
                  <c:v>165.12</c:v>
                </c:pt>
                <c:pt idx="422">
                  <c:v>168.63</c:v>
                </c:pt>
                <c:pt idx="423">
                  <c:v>172.16</c:v>
                </c:pt>
                <c:pt idx="424">
                  <c:v>175.7</c:v>
                </c:pt>
                <c:pt idx="425">
                  <c:v>179.26</c:v>
                </c:pt>
                <c:pt idx="426">
                  <c:v>182.83</c:v>
                </c:pt>
                <c:pt idx="427">
                  <c:v>186.42</c:v>
                </c:pt>
                <c:pt idx="428">
                  <c:v>190.02</c:v>
                </c:pt>
                <c:pt idx="429">
                  <c:v>193.62</c:v>
                </c:pt>
                <c:pt idx="430">
                  <c:v>197.24</c:v>
                </c:pt>
                <c:pt idx="431">
                  <c:v>200.86</c:v>
                </c:pt>
                <c:pt idx="432">
                  <c:v>204.49</c:v>
                </c:pt>
                <c:pt idx="433">
                  <c:v>208.12</c:v>
                </c:pt>
                <c:pt idx="434">
                  <c:v>211.75</c:v>
                </c:pt>
                <c:pt idx="435">
                  <c:v>215.38</c:v>
                </c:pt>
                <c:pt idx="436">
                  <c:v>219.02</c:v>
                </c:pt>
                <c:pt idx="437">
                  <c:v>222.65</c:v>
                </c:pt>
                <c:pt idx="438">
                  <c:v>226.27</c:v>
                </c:pt>
                <c:pt idx="439">
                  <c:v>229.9</c:v>
                </c:pt>
                <c:pt idx="440">
                  <c:v>233.51</c:v>
                </c:pt>
                <c:pt idx="441">
                  <c:v>237.12</c:v>
                </c:pt>
                <c:pt idx="442">
                  <c:v>240.73</c:v>
                </c:pt>
                <c:pt idx="443">
                  <c:v>244.32</c:v>
                </c:pt>
                <c:pt idx="444">
                  <c:v>247.9</c:v>
                </c:pt>
                <c:pt idx="445">
                  <c:v>251.47</c:v>
                </c:pt>
                <c:pt idx="446">
                  <c:v>255.03</c:v>
                </c:pt>
                <c:pt idx="447">
                  <c:v>258.57</c:v>
                </c:pt>
                <c:pt idx="448">
                  <c:v>262.08999999999997</c:v>
                </c:pt>
                <c:pt idx="449">
                  <c:v>265.60000000000002</c:v>
                </c:pt>
                <c:pt idx="450">
                  <c:v>269.08999999999997</c:v>
                </c:pt>
                <c:pt idx="451">
                  <c:v>272.57</c:v>
                </c:pt>
                <c:pt idx="452">
                  <c:v>276.02</c:v>
                </c:pt>
                <c:pt idx="453">
                  <c:v>279.45</c:v>
                </c:pt>
                <c:pt idx="454">
                  <c:v>282.86</c:v>
                </c:pt>
                <c:pt idx="455">
                  <c:v>286.24</c:v>
                </c:pt>
                <c:pt idx="456">
                  <c:v>289.61</c:v>
                </c:pt>
                <c:pt idx="457">
                  <c:v>292.95</c:v>
                </c:pt>
                <c:pt idx="458">
                  <c:v>296.26</c:v>
                </c:pt>
                <c:pt idx="459">
                  <c:v>299.54000000000002</c:v>
                </c:pt>
                <c:pt idx="460">
                  <c:v>302.8</c:v>
                </c:pt>
                <c:pt idx="461">
                  <c:v>306.02999999999997</c:v>
                </c:pt>
                <c:pt idx="462">
                  <c:v>309.23</c:v>
                </c:pt>
                <c:pt idx="463">
                  <c:v>312.39999999999998</c:v>
                </c:pt>
                <c:pt idx="464">
                  <c:v>315.54000000000002</c:v>
                </c:pt>
                <c:pt idx="465">
                  <c:v>318.64999999999998</c:v>
                </c:pt>
                <c:pt idx="466">
                  <c:v>321.73</c:v>
                </c:pt>
                <c:pt idx="467">
                  <c:v>324.77</c:v>
                </c:pt>
                <c:pt idx="468">
                  <c:v>327.79</c:v>
                </c:pt>
                <c:pt idx="469">
                  <c:v>330.76</c:v>
                </c:pt>
                <c:pt idx="470">
                  <c:v>333.71</c:v>
                </c:pt>
                <c:pt idx="471">
                  <c:v>336.61</c:v>
                </c:pt>
                <c:pt idx="472">
                  <c:v>339.49</c:v>
                </c:pt>
                <c:pt idx="473">
                  <c:v>342.32</c:v>
                </c:pt>
                <c:pt idx="474">
                  <c:v>345.12</c:v>
                </c:pt>
                <c:pt idx="475">
                  <c:v>347.89</c:v>
                </c:pt>
                <c:pt idx="476">
                  <c:v>350.61</c:v>
                </c:pt>
                <c:pt idx="477">
                  <c:v>353.3</c:v>
                </c:pt>
                <c:pt idx="478">
                  <c:v>355.95</c:v>
                </c:pt>
                <c:pt idx="479">
                  <c:v>358.56</c:v>
                </c:pt>
                <c:pt idx="480">
                  <c:v>361.13</c:v>
                </c:pt>
                <c:pt idx="481">
                  <c:v>363.66</c:v>
                </c:pt>
                <c:pt idx="482">
                  <c:v>366.16</c:v>
                </c:pt>
                <c:pt idx="483">
                  <c:v>368.61</c:v>
                </c:pt>
                <c:pt idx="484">
                  <c:v>371.02</c:v>
                </c:pt>
                <c:pt idx="485">
                  <c:v>373.39</c:v>
                </c:pt>
                <c:pt idx="486">
                  <c:v>375.72</c:v>
                </c:pt>
                <c:pt idx="487">
                  <c:v>378.01</c:v>
                </c:pt>
                <c:pt idx="488">
                  <c:v>380.26</c:v>
                </c:pt>
                <c:pt idx="489">
                  <c:v>382.47</c:v>
                </c:pt>
                <c:pt idx="490">
                  <c:v>384.63</c:v>
                </c:pt>
                <c:pt idx="491">
                  <c:v>386.76</c:v>
                </c:pt>
                <c:pt idx="492">
                  <c:v>388.84</c:v>
                </c:pt>
                <c:pt idx="493">
                  <c:v>390.88</c:v>
                </c:pt>
                <c:pt idx="494">
                  <c:v>392.87</c:v>
                </c:pt>
                <c:pt idx="495">
                  <c:v>394.83</c:v>
                </c:pt>
                <c:pt idx="496">
                  <c:v>396.74</c:v>
                </c:pt>
                <c:pt idx="497">
                  <c:v>398.61</c:v>
                </c:pt>
                <c:pt idx="498">
                  <c:v>400.43</c:v>
                </c:pt>
                <c:pt idx="499">
                  <c:v>402.22</c:v>
                </c:pt>
                <c:pt idx="500">
                  <c:v>403.96</c:v>
                </c:pt>
                <c:pt idx="501">
                  <c:v>405.66</c:v>
                </c:pt>
                <c:pt idx="502">
                  <c:v>407.31</c:v>
                </c:pt>
                <c:pt idx="503">
                  <c:v>408.92</c:v>
                </c:pt>
                <c:pt idx="504">
                  <c:v>410.49</c:v>
                </c:pt>
                <c:pt idx="505">
                  <c:v>412.02</c:v>
                </c:pt>
                <c:pt idx="506">
                  <c:v>413.5</c:v>
                </c:pt>
                <c:pt idx="507">
                  <c:v>414.94</c:v>
                </c:pt>
                <c:pt idx="508">
                  <c:v>416.33</c:v>
                </c:pt>
                <c:pt idx="509">
                  <c:v>417.69</c:v>
                </c:pt>
                <c:pt idx="510">
                  <c:v>419</c:v>
                </c:pt>
                <c:pt idx="511">
                  <c:v>420.26</c:v>
                </c:pt>
                <c:pt idx="512">
                  <c:v>421.49</c:v>
                </c:pt>
                <c:pt idx="513">
                  <c:v>422.67</c:v>
                </c:pt>
                <c:pt idx="514">
                  <c:v>423.8</c:v>
                </c:pt>
                <c:pt idx="515">
                  <c:v>424.9</c:v>
                </c:pt>
                <c:pt idx="516">
                  <c:v>425.95</c:v>
                </c:pt>
                <c:pt idx="517">
                  <c:v>426.96</c:v>
                </c:pt>
                <c:pt idx="518">
                  <c:v>427.92</c:v>
                </c:pt>
                <c:pt idx="519">
                  <c:v>428.84</c:v>
                </c:pt>
                <c:pt idx="520">
                  <c:v>429.72</c:v>
                </c:pt>
                <c:pt idx="521">
                  <c:v>430.55</c:v>
                </c:pt>
                <c:pt idx="522">
                  <c:v>431.35</c:v>
                </c:pt>
                <c:pt idx="523">
                  <c:v>432.1</c:v>
                </c:pt>
                <c:pt idx="524">
                  <c:v>432.8</c:v>
                </c:pt>
                <c:pt idx="525">
                  <c:v>433.47</c:v>
                </c:pt>
                <c:pt idx="526">
                  <c:v>434.09</c:v>
                </c:pt>
                <c:pt idx="527">
                  <c:v>434.66</c:v>
                </c:pt>
                <c:pt idx="528">
                  <c:v>435.2</c:v>
                </c:pt>
                <c:pt idx="529">
                  <c:v>435.69</c:v>
                </c:pt>
                <c:pt idx="530">
                  <c:v>436.14</c:v>
                </c:pt>
                <c:pt idx="531">
                  <c:v>436.54</c:v>
                </c:pt>
                <c:pt idx="532">
                  <c:v>436.91</c:v>
                </c:pt>
                <c:pt idx="533">
                  <c:v>437.23</c:v>
                </c:pt>
                <c:pt idx="534">
                  <c:v>437.51</c:v>
                </c:pt>
                <c:pt idx="535">
                  <c:v>437.74</c:v>
                </c:pt>
                <c:pt idx="536">
                  <c:v>437.93</c:v>
                </c:pt>
                <c:pt idx="537">
                  <c:v>438.08</c:v>
                </c:pt>
                <c:pt idx="538">
                  <c:v>438.19</c:v>
                </c:pt>
                <c:pt idx="539">
                  <c:v>438.25</c:v>
                </c:pt>
                <c:pt idx="540">
                  <c:v>438.28</c:v>
                </c:pt>
                <c:pt idx="541">
                  <c:v>438.25</c:v>
                </c:pt>
                <c:pt idx="542">
                  <c:v>438.19</c:v>
                </c:pt>
                <c:pt idx="543">
                  <c:v>438.08</c:v>
                </c:pt>
                <c:pt idx="544">
                  <c:v>437.93</c:v>
                </c:pt>
                <c:pt idx="545">
                  <c:v>437.74</c:v>
                </c:pt>
                <c:pt idx="546">
                  <c:v>437.51</c:v>
                </c:pt>
                <c:pt idx="547">
                  <c:v>437.23</c:v>
                </c:pt>
                <c:pt idx="548">
                  <c:v>436.91</c:v>
                </c:pt>
                <c:pt idx="549">
                  <c:v>436.54</c:v>
                </c:pt>
                <c:pt idx="550">
                  <c:v>436.14</c:v>
                </c:pt>
                <c:pt idx="551">
                  <c:v>435.69</c:v>
                </c:pt>
                <c:pt idx="552">
                  <c:v>435.2</c:v>
                </c:pt>
                <c:pt idx="553">
                  <c:v>434.66</c:v>
                </c:pt>
                <c:pt idx="554">
                  <c:v>434.09</c:v>
                </c:pt>
                <c:pt idx="555">
                  <c:v>433.47</c:v>
                </c:pt>
                <c:pt idx="556">
                  <c:v>432.8</c:v>
                </c:pt>
                <c:pt idx="557">
                  <c:v>432.1</c:v>
                </c:pt>
                <c:pt idx="558">
                  <c:v>431.35</c:v>
                </c:pt>
                <c:pt idx="559">
                  <c:v>430.55</c:v>
                </c:pt>
                <c:pt idx="560">
                  <c:v>429.72</c:v>
                </c:pt>
                <c:pt idx="561">
                  <c:v>428.84</c:v>
                </c:pt>
                <c:pt idx="562">
                  <c:v>427.92</c:v>
                </c:pt>
                <c:pt idx="563">
                  <c:v>426.96</c:v>
                </c:pt>
                <c:pt idx="564">
                  <c:v>425.95</c:v>
                </c:pt>
                <c:pt idx="565">
                  <c:v>424.9</c:v>
                </c:pt>
                <c:pt idx="566">
                  <c:v>423.8</c:v>
                </c:pt>
                <c:pt idx="567">
                  <c:v>422.67</c:v>
                </c:pt>
                <c:pt idx="568">
                  <c:v>421.49</c:v>
                </c:pt>
                <c:pt idx="569">
                  <c:v>420.26</c:v>
                </c:pt>
                <c:pt idx="570">
                  <c:v>419</c:v>
                </c:pt>
                <c:pt idx="571">
                  <c:v>417.69</c:v>
                </c:pt>
                <c:pt idx="572">
                  <c:v>416.33</c:v>
                </c:pt>
                <c:pt idx="573">
                  <c:v>414.94</c:v>
                </c:pt>
                <c:pt idx="574">
                  <c:v>413.5</c:v>
                </c:pt>
                <c:pt idx="575">
                  <c:v>412.02</c:v>
                </c:pt>
                <c:pt idx="576">
                  <c:v>410.49</c:v>
                </c:pt>
                <c:pt idx="577">
                  <c:v>408.92</c:v>
                </c:pt>
                <c:pt idx="578">
                  <c:v>407.31</c:v>
                </c:pt>
                <c:pt idx="579">
                  <c:v>405.66</c:v>
                </c:pt>
                <c:pt idx="580">
                  <c:v>403.96</c:v>
                </c:pt>
                <c:pt idx="581">
                  <c:v>402.22</c:v>
                </c:pt>
                <c:pt idx="582">
                  <c:v>400.43</c:v>
                </c:pt>
                <c:pt idx="583">
                  <c:v>398.61</c:v>
                </c:pt>
                <c:pt idx="584">
                  <c:v>396.74</c:v>
                </c:pt>
                <c:pt idx="585">
                  <c:v>394.83</c:v>
                </c:pt>
                <c:pt idx="586">
                  <c:v>392.87</c:v>
                </c:pt>
                <c:pt idx="587">
                  <c:v>390.88</c:v>
                </c:pt>
                <c:pt idx="588">
                  <c:v>388.84</c:v>
                </c:pt>
                <c:pt idx="589">
                  <c:v>386.76</c:v>
                </c:pt>
                <c:pt idx="590">
                  <c:v>384.63</c:v>
                </c:pt>
                <c:pt idx="591">
                  <c:v>382.47</c:v>
                </c:pt>
                <c:pt idx="592">
                  <c:v>380.26</c:v>
                </c:pt>
                <c:pt idx="593">
                  <c:v>378.01</c:v>
                </c:pt>
                <c:pt idx="594">
                  <c:v>375.72</c:v>
                </c:pt>
                <c:pt idx="595">
                  <c:v>373.39</c:v>
                </c:pt>
                <c:pt idx="596">
                  <c:v>371.02</c:v>
                </c:pt>
                <c:pt idx="597">
                  <c:v>368.61</c:v>
                </c:pt>
                <c:pt idx="598">
                  <c:v>366.16</c:v>
                </c:pt>
                <c:pt idx="599">
                  <c:v>363.66</c:v>
                </c:pt>
                <c:pt idx="600">
                  <c:v>361.13</c:v>
                </c:pt>
                <c:pt idx="601">
                  <c:v>358.56</c:v>
                </c:pt>
                <c:pt idx="602">
                  <c:v>355.95</c:v>
                </c:pt>
                <c:pt idx="603">
                  <c:v>353.3</c:v>
                </c:pt>
                <c:pt idx="604">
                  <c:v>350.61</c:v>
                </c:pt>
                <c:pt idx="605">
                  <c:v>347.89</c:v>
                </c:pt>
                <c:pt idx="606">
                  <c:v>345.12</c:v>
                </c:pt>
                <c:pt idx="607">
                  <c:v>342.32</c:v>
                </c:pt>
                <c:pt idx="608">
                  <c:v>339.49</c:v>
                </c:pt>
                <c:pt idx="609">
                  <c:v>336.61</c:v>
                </c:pt>
                <c:pt idx="610">
                  <c:v>333.71</c:v>
                </c:pt>
                <c:pt idx="611">
                  <c:v>330.76</c:v>
                </c:pt>
                <c:pt idx="612">
                  <c:v>327.79</c:v>
                </c:pt>
                <c:pt idx="613">
                  <c:v>324.77</c:v>
                </c:pt>
                <c:pt idx="614">
                  <c:v>321.73</c:v>
                </c:pt>
                <c:pt idx="615">
                  <c:v>318.64999999999998</c:v>
                </c:pt>
                <c:pt idx="616">
                  <c:v>315.54000000000002</c:v>
                </c:pt>
                <c:pt idx="617">
                  <c:v>312.39999999999998</c:v>
                </c:pt>
                <c:pt idx="618">
                  <c:v>309.23</c:v>
                </c:pt>
                <c:pt idx="619">
                  <c:v>306.02999999999997</c:v>
                </c:pt>
                <c:pt idx="620">
                  <c:v>302.8</c:v>
                </c:pt>
                <c:pt idx="621">
                  <c:v>299.54000000000002</c:v>
                </c:pt>
                <c:pt idx="622">
                  <c:v>296.26</c:v>
                </c:pt>
                <c:pt idx="623">
                  <c:v>292.94</c:v>
                </c:pt>
                <c:pt idx="624">
                  <c:v>289.61</c:v>
                </c:pt>
                <c:pt idx="625">
                  <c:v>286.24</c:v>
                </c:pt>
                <c:pt idx="626">
                  <c:v>282.86</c:v>
                </c:pt>
                <c:pt idx="627">
                  <c:v>279.45</c:v>
                </c:pt>
                <c:pt idx="628">
                  <c:v>276.02</c:v>
                </c:pt>
                <c:pt idx="629">
                  <c:v>272.56</c:v>
                </c:pt>
                <c:pt idx="630">
                  <c:v>269.08999999999997</c:v>
                </c:pt>
                <c:pt idx="631">
                  <c:v>265.60000000000002</c:v>
                </c:pt>
                <c:pt idx="632">
                  <c:v>262.08999999999997</c:v>
                </c:pt>
                <c:pt idx="633">
                  <c:v>258.57</c:v>
                </c:pt>
                <c:pt idx="634">
                  <c:v>255.03</c:v>
                </c:pt>
                <c:pt idx="635">
                  <c:v>251.47</c:v>
                </c:pt>
                <c:pt idx="636">
                  <c:v>247.9</c:v>
                </c:pt>
                <c:pt idx="637">
                  <c:v>244.32</c:v>
                </c:pt>
                <c:pt idx="638">
                  <c:v>240.73</c:v>
                </c:pt>
                <c:pt idx="639">
                  <c:v>237.12</c:v>
                </c:pt>
                <c:pt idx="640">
                  <c:v>233.51</c:v>
                </c:pt>
                <c:pt idx="641">
                  <c:v>229.9</c:v>
                </c:pt>
                <c:pt idx="642">
                  <c:v>226.27</c:v>
                </c:pt>
                <c:pt idx="643">
                  <c:v>222.65</c:v>
                </c:pt>
                <c:pt idx="644">
                  <c:v>219.01</c:v>
                </c:pt>
                <c:pt idx="645">
                  <c:v>215.38</c:v>
                </c:pt>
                <c:pt idx="646">
                  <c:v>211.75</c:v>
                </c:pt>
                <c:pt idx="647">
                  <c:v>208.12</c:v>
                </c:pt>
                <c:pt idx="648">
                  <c:v>204.49</c:v>
                </c:pt>
                <c:pt idx="649">
                  <c:v>200.86</c:v>
                </c:pt>
                <c:pt idx="650">
                  <c:v>197.24</c:v>
                </c:pt>
                <c:pt idx="651">
                  <c:v>193.62</c:v>
                </c:pt>
                <c:pt idx="652">
                  <c:v>190.02</c:v>
                </c:pt>
                <c:pt idx="653">
                  <c:v>186.42</c:v>
                </c:pt>
                <c:pt idx="654">
                  <c:v>182.83</c:v>
                </c:pt>
                <c:pt idx="655">
                  <c:v>179.26</c:v>
                </c:pt>
                <c:pt idx="656">
                  <c:v>175.7</c:v>
                </c:pt>
                <c:pt idx="657">
                  <c:v>172.16</c:v>
                </c:pt>
                <c:pt idx="658">
                  <c:v>168.63</c:v>
                </c:pt>
                <c:pt idx="659">
                  <c:v>165.12</c:v>
                </c:pt>
                <c:pt idx="660">
                  <c:v>161.63</c:v>
                </c:pt>
                <c:pt idx="661">
                  <c:v>158.16</c:v>
                </c:pt>
                <c:pt idx="662">
                  <c:v>154.72</c:v>
                </c:pt>
                <c:pt idx="663">
                  <c:v>151.30000000000001</c:v>
                </c:pt>
                <c:pt idx="664">
                  <c:v>147.9</c:v>
                </c:pt>
                <c:pt idx="665">
                  <c:v>144.53</c:v>
                </c:pt>
                <c:pt idx="666">
                  <c:v>141.19</c:v>
                </c:pt>
                <c:pt idx="667">
                  <c:v>137.88999999999999</c:v>
                </c:pt>
                <c:pt idx="668">
                  <c:v>134.61000000000001</c:v>
                </c:pt>
                <c:pt idx="669">
                  <c:v>131.37</c:v>
                </c:pt>
                <c:pt idx="670">
                  <c:v>128.16</c:v>
                </c:pt>
                <c:pt idx="671">
                  <c:v>124.99</c:v>
                </c:pt>
                <c:pt idx="672">
                  <c:v>121.85</c:v>
                </c:pt>
                <c:pt idx="673">
                  <c:v>118.76</c:v>
                </c:pt>
                <c:pt idx="674">
                  <c:v>115.7</c:v>
                </c:pt>
                <c:pt idx="675">
                  <c:v>112.69</c:v>
                </c:pt>
                <c:pt idx="676">
                  <c:v>109.72</c:v>
                </c:pt>
                <c:pt idx="677">
                  <c:v>106.8</c:v>
                </c:pt>
                <c:pt idx="678">
                  <c:v>103.92</c:v>
                </c:pt>
                <c:pt idx="679">
                  <c:v>101.09</c:v>
                </c:pt>
                <c:pt idx="680">
                  <c:v>98.3</c:v>
                </c:pt>
                <c:pt idx="681">
                  <c:v>95.57</c:v>
                </c:pt>
                <c:pt idx="682">
                  <c:v>92.89</c:v>
                </c:pt>
                <c:pt idx="683">
                  <c:v>90.26</c:v>
                </c:pt>
                <c:pt idx="684">
                  <c:v>87.69</c:v>
                </c:pt>
                <c:pt idx="685">
                  <c:v>85.17</c:v>
                </c:pt>
                <c:pt idx="686">
                  <c:v>82.71</c:v>
                </c:pt>
                <c:pt idx="687">
                  <c:v>80.31</c:v>
                </c:pt>
                <c:pt idx="688">
                  <c:v>77.959999999999994</c:v>
                </c:pt>
                <c:pt idx="689">
                  <c:v>75.67</c:v>
                </c:pt>
                <c:pt idx="690">
                  <c:v>73.45</c:v>
                </c:pt>
                <c:pt idx="691">
                  <c:v>71.290000000000006</c:v>
                </c:pt>
                <c:pt idx="692">
                  <c:v>69.19</c:v>
                </c:pt>
                <c:pt idx="693">
                  <c:v>67.150000000000006</c:v>
                </c:pt>
                <c:pt idx="694">
                  <c:v>65.180000000000007</c:v>
                </c:pt>
                <c:pt idx="695">
                  <c:v>63.28</c:v>
                </c:pt>
                <c:pt idx="696">
                  <c:v>61.44</c:v>
                </c:pt>
                <c:pt idx="697">
                  <c:v>59.67</c:v>
                </c:pt>
                <c:pt idx="698">
                  <c:v>57.97</c:v>
                </c:pt>
                <c:pt idx="699">
                  <c:v>56.34</c:v>
                </c:pt>
                <c:pt idx="700">
                  <c:v>54.78</c:v>
                </c:pt>
                <c:pt idx="701">
                  <c:v>53.29</c:v>
                </c:pt>
                <c:pt idx="702">
                  <c:v>51.87</c:v>
                </c:pt>
                <c:pt idx="703">
                  <c:v>50.53</c:v>
                </c:pt>
                <c:pt idx="704">
                  <c:v>49.26</c:v>
                </c:pt>
                <c:pt idx="705">
                  <c:v>48.06</c:v>
                </c:pt>
                <c:pt idx="706">
                  <c:v>46.93</c:v>
                </c:pt>
                <c:pt idx="707">
                  <c:v>45.89</c:v>
                </c:pt>
                <c:pt idx="708">
                  <c:v>44.91</c:v>
                </c:pt>
                <c:pt idx="709">
                  <c:v>44.02</c:v>
                </c:pt>
                <c:pt idx="710">
                  <c:v>43.2</c:v>
                </c:pt>
                <c:pt idx="711">
                  <c:v>42.45</c:v>
                </c:pt>
                <c:pt idx="712">
                  <c:v>41.79</c:v>
                </c:pt>
                <c:pt idx="713">
                  <c:v>41.2</c:v>
                </c:pt>
                <c:pt idx="714">
                  <c:v>40.69</c:v>
                </c:pt>
                <c:pt idx="715">
                  <c:v>40.26</c:v>
                </c:pt>
                <c:pt idx="716">
                  <c:v>39.9</c:v>
                </c:pt>
                <c:pt idx="717">
                  <c:v>39.630000000000003</c:v>
                </c:pt>
                <c:pt idx="718">
                  <c:v>39.43</c:v>
                </c:pt>
                <c:pt idx="719">
                  <c:v>39.31</c:v>
                </c:pt>
              </c:numCache>
            </c:numRef>
          </c:xVal>
          <c:yVal>
            <c:numRef>
              <c:f>'2000'!$C$13:$C$732</c:f>
              <c:numCache>
                <c:formatCode>General</c:formatCode>
                <c:ptCount val="720"/>
                <c:pt idx="0">
                  <c:v>1.0009999999999999</c:v>
                </c:pt>
                <c:pt idx="1">
                  <c:v>0.99399999999999999</c:v>
                </c:pt>
                <c:pt idx="2">
                  <c:v>0.997</c:v>
                </c:pt>
                <c:pt idx="3">
                  <c:v>0.99299999999999999</c:v>
                </c:pt>
                <c:pt idx="4">
                  <c:v>0.995</c:v>
                </c:pt>
                <c:pt idx="5">
                  <c:v>0.99099999999999999</c:v>
                </c:pt>
                <c:pt idx="6">
                  <c:v>0.99</c:v>
                </c:pt>
                <c:pt idx="7">
                  <c:v>0.98499999999999999</c:v>
                </c:pt>
                <c:pt idx="8">
                  <c:v>0.98399999999999999</c:v>
                </c:pt>
                <c:pt idx="9">
                  <c:v>0.98699999999999999</c:v>
                </c:pt>
                <c:pt idx="10">
                  <c:v>0.98799999999999999</c:v>
                </c:pt>
                <c:pt idx="11">
                  <c:v>0.99099999999999999</c:v>
                </c:pt>
                <c:pt idx="12">
                  <c:v>0.99299999999999999</c:v>
                </c:pt>
                <c:pt idx="13">
                  <c:v>0.999</c:v>
                </c:pt>
                <c:pt idx="14">
                  <c:v>1.0029999999999999</c:v>
                </c:pt>
                <c:pt idx="15">
                  <c:v>1.006</c:v>
                </c:pt>
                <c:pt idx="16">
                  <c:v>1.0109999999999999</c:v>
                </c:pt>
                <c:pt idx="17">
                  <c:v>1.022</c:v>
                </c:pt>
                <c:pt idx="18">
                  <c:v>1.034</c:v>
                </c:pt>
                <c:pt idx="19">
                  <c:v>1.0369999999999999</c:v>
                </c:pt>
                <c:pt idx="20">
                  <c:v>1.0389999999999999</c:v>
                </c:pt>
                <c:pt idx="21">
                  <c:v>1.0409999999999999</c:v>
                </c:pt>
                <c:pt idx="22">
                  <c:v>1.0469999999999999</c:v>
                </c:pt>
                <c:pt idx="23">
                  <c:v>1.048</c:v>
                </c:pt>
                <c:pt idx="24">
                  <c:v>1.052</c:v>
                </c:pt>
                <c:pt idx="25">
                  <c:v>1.0509999999999999</c:v>
                </c:pt>
                <c:pt idx="26">
                  <c:v>1.052</c:v>
                </c:pt>
                <c:pt idx="27">
                  <c:v>1.0509999999999999</c:v>
                </c:pt>
                <c:pt idx="28">
                  <c:v>1.0489999999999999</c:v>
                </c:pt>
                <c:pt idx="29">
                  <c:v>1.0469999999999999</c:v>
                </c:pt>
                <c:pt idx="30">
                  <c:v>1.042</c:v>
                </c:pt>
                <c:pt idx="31">
                  <c:v>1.0409999999999999</c:v>
                </c:pt>
                <c:pt idx="32">
                  <c:v>1.034</c:v>
                </c:pt>
                <c:pt idx="33">
                  <c:v>1.03</c:v>
                </c:pt>
                <c:pt idx="34">
                  <c:v>1.0349999999999999</c:v>
                </c:pt>
                <c:pt idx="35">
                  <c:v>1.042</c:v>
                </c:pt>
                <c:pt idx="36">
                  <c:v>1.0389999999999999</c:v>
                </c:pt>
                <c:pt idx="37">
                  <c:v>1.0369999999999999</c:v>
                </c:pt>
                <c:pt idx="38">
                  <c:v>1.038</c:v>
                </c:pt>
                <c:pt idx="39">
                  <c:v>1.0349999999999999</c:v>
                </c:pt>
                <c:pt idx="40">
                  <c:v>1.032</c:v>
                </c:pt>
                <c:pt idx="41">
                  <c:v>1.0269999999999999</c:v>
                </c:pt>
                <c:pt idx="42">
                  <c:v>1.0209999999999999</c:v>
                </c:pt>
                <c:pt idx="43">
                  <c:v>1.0109999999999999</c:v>
                </c:pt>
                <c:pt idx="44">
                  <c:v>1.0129999999999999</c:v>
                </c:pt>
                <c:pt idx="45">
                  <c:v>1.008</c:v>
                </c:pt>
                <c:pt idx="46">
                  <c:v>1.004</c:v>
                </c:pt>
                <c:pt idx="47">
                  <c:v>0.99199999999999999</c:v>
                </c:pt>
                <c:pt idx="48">
                  <c:v>0.99199999999999999</c:v>
                </c:pt>
                <c:pt idx="49">
                  <c:v>0.99199999999999999</c:v>
                </c:pt>
                <c:pt idx="50">
                  <c:v>0.98699999999999999</c:v>
                </c:pt>
                <c:pt idx="51">
                  <c:v>0.98099999999999998</c:v>
                </c:pt>
                <c:pt idx="52">
                  <c:v>0.97599999999999998</c:v>
                </c:pt>
                <c:pt idx="53">
                  <c:v>0.97499999999999998</c:v>
                </c:pt>
                <c:pt idx="54">
                  <c:v>0.96799999999999997</c:v>
                </c:pt>
                <c:pt idx="55">
                  <c:v>0.96599999999999997</c:v>
                </c:pt>
                <c:pt idx="56">
                  <c:v>0.95799999999999996</c:v>
                </c:pt>
                <c:pt idx="57">
                  <c:v>0.95</c:v>
                </c:pt>
                <c:pt idx="58">
                  <c:v>0.94099999999999995</c:v>
                </c:pt>
                <c:pt idx="59">
                  <c:v>0.94</c:v>
                </c:pt>
                <c:pt idx="60">
                  <c:v>0.93600000000000005</c:v>
                </c:pt>
                <c:pt idx="61">
                  <c:v>0.93500000000000005</c:v>
                </c:pt>
                <c:pt idx="62">
                  <c:v>0.92600000000000005</c:v>
                </c:pt>
                <c:pt idx="63">
                  <c:v>0.93100000000000005</c:v>
                </c:pt>
                <c:pt idx="64">
                  <c:v>0.92900000000000005</c:v>
                </c:pt>
                <c:pt idx="65">
                  <c:v>0.93400000000000005</c:v>
                </c:pt>
                <c:pt idx="66">
                  <c:v>0.93</c:v>
                </c:pt>
                <c:pt idx="67">
                  <c:v>0.93400000000000005</c:v>
                </c:pt>
                <c:pt idx="68">
                  <c:v>0.93500000000000005</c:v>
                </c:pt>
                <c:pt idx="69">
                  <c:v>0.93500000000000005</c:v>
                </c:pt>
                <c:pt idx="70">
                  <c:v>0.93</c:v>
                </c:pt>
                <c:pt idx="71">
                  <c:v>0.92600000000000005</c:v>
                </c:pt>
                <c:pt idx="72">
                  <c:v>0.92600000000000005</c:v>
                </c:pt>
                <c:pt idx="73">
                  <c:v>0.92300000000000004</c:v>
                </c:pt>
                <c:pt idx="74">
                  <c:v>0.92</c:v>
                </c:pt>
                <c:pt idx="75">
                  <c:v>0.91800000000000004</c:v>
                </c:pt>
                <c:pt idx="76">
                  <c:v>0.92100000000000004</c:v>
                </c:pt>
                <c:pt idx="77">
                  <c:v>0.92200000000000004</c:v>
                </c:pt>
                <c:pt idx="78">
                  <c:v>0.92300000000000004</c:v>
                </c:pt>
                <c:pt idx="79">
                  <c:v>0.92100000000000004</c:v>
                </c:pt>
                <c:pt idx="80">
                  <c:v>0.92300000000000004</c:v>
                </c:pt>
                <c:pt idx="81">
                  <c:v>0.92300000000000004</c:v>
                </c:pt>
                <c:pt idx="82">
                  <c:v>0.92300000000000004</c:v>
                </c:pt>
                <c:pt idx="83">
                  <c:v>0.92100000000000004</c:v>
                </c:pt>
                <c:pt idx="84">
                  <c:v>0.91900000000000004</c:v>
                </c:pt>
                <c:pt idx="85">
                  <c:v>0.91500000000000004</c:v>
                </c:pt>
                <c:pt idx="86">
                  <c:v>0.91200000000000003</c:v>
                </c:pt>
                <c:pt idx="87">
                  <c:v>0.91</c:v>
                </c:pt>
                <c:pt idx="88">
                  <c:v>0.90700000000000003</c:v>
                </c:pt>
                <c:pt idx="89">
                  <c:v>0.90900000000000003</c:v>
                </c:pt>
                <c:pt idx="90">
                  <c:v>0.90800000000000003</c:v>
                </c:pt>
                <c:pt idx="91">
                  <c:v>0.90400000000000003</c:v>
                </c:pt>
                <c:pt idx="92">
                  <c:v>0.89900000000000002</c:v>
                </c:pt>
                <c:pt idx="93">
                  <c:v>0.90100000000000002</c:v>
                </c:pt>
                <c:pt idx="94">
                  <c:v>0.90400000000000003</c:v>
                </c:pt>
                <c:pt idx="95">
                  <c:v>0.91400000000000003</c:v>
                </c:pt>
                <c:pt idx="96">
                  <c:v>0.92</c:v>
                </c:pt>
                <c:pt idx="97">
                  <c:v>0.92600000000000005</c:v>
                </c:pt>
                <c:pt idx="98">
                  <c:v>0.92600000000000005</c:v>
                </c:pt>
                <c:pt idx="99">
                  <c:v>0.92600000000000005</c:v>
                </c:pt>
                <c:pt idx="100">
                  <c:v>0.92100000000000004</c:v>
                </c:pt>
                <c:pt idx="101">
                  <c:v>0.92300000000000004</c:v>
                </c:pt>
                <c:pt idx="102">
                  <c:v>0.92500000000000004</c:v>
                </c:pt>
                <c:pt idx="103">
                  <c:v>0.93100000000000005</c:v>
                </c:pt>
                <c:pt idx="104">
                  <c:v>0.93200000000000005</c:v>
                </c:pt>
                <c:pt idx="105">
                  <c:v>0.93600000000000005</c:v>
                </c:pt>
                <c:pt idx="106">
                  <c:v>0.93799999999999994</c:v>
                </c:pt>
                <c:pt idx="107">
                  <c:v>0.94099999999999995</c:v>
                </c:pt>
                <c:pt idx="108">
                  <c:v>0.94599999999999995</c:v>
                </c:pt>
                <c:pt idx="109">
                  <c:v>0.95</c:v>
                </c:pt>
                <c:pt idx="110">
                  <c:v>0.95499999999999996</c:v>
                </c:pt>
                <c:pt idx="111">
                  <c:v>0.95599999999999996</c:v>
                </c:pt>
                <c:pt idx="112">
                  <c:v>0.96</c:v>
                </c:pt>
                <c:pt idx="113">
                  <c:v>0.96399999999999997</c:v>
                </c:pt>
                <c:pt idx="114">
                  <c:v>0.97299999999999998</c:v>
                </c:pt>
                <c:pt idx="115">
                  <c:v>0.98099999999999998</c:v>
                </c:pt>
                <c:pt idx="116">
                  <c:v>0.98899999999999999</c:v>
                </c:pt>
                <c:pt idx="117">
                  <c:v>0.99199999999999999</c:v>
                </c:pt>
                <c:pt idx="118">
                  <c:v>0.997</c:v>
                </c:pt>
                <c:pt idx="119">
                  <c:v>1</c:v>
                </c:pt>
                <c:pt idx="120">
                  <c:v>1.0089999999999999</c:v>
                </c:pt>
                <c:pt idx="121">
                  <c:v>1.018</c:v>
                </c:pt>
                <c:pt idx="122">
                  <c:v>1.0249999999999999</c:v>
                </c:pt>
                <c:pt idx="123">
                  <c:v>1.0269999999999999</c:v>
                </c:pt>
                <c:pt idx="124">
                  <c:v>1.0289999999999999</c:v>
                </c:pt>
                <c:pt idx="125">
                  <c:v>1.03</c:v>
                </c:pt>
                <c:pt idx="126">
                  <c:v>1.0329999999999999</c:v>
                </c:pt>
                <c:pt idx="127">
                  <c:v>1.038</c:v>
                </c:pt>
                <c:pt idx="128">
                  <c:v>1.0449999999999999</c:v>
                </c:pt>
                <c:pt idx="129">
                  <c:v>1.0529999999999999</c:v>
                </c:pt>
                <c:pt idx="130">
                  <c:v>1.0609999999999999</c:v>
                </c:pt>
                <c:pt idx="131">
                  <c:v>1.0680000000000001</c:v>
                </c:pt>
                <c:pt idx="132">
                  <c:v>1.0680000000000001</c:v>
                </c:pt>
                <c:pt idx="133">
                  <c:v>1.0680000000000001</c:v>
                </c:pt>
                <c:pt idx="134">
                  <c:v>1.0660000000000001</c:v>
                </c:pt>
                <c:pt idx="135">
                  <c:v>1.0680000000000001</c:v>
                </c:pt>
                <c:pt idx="136">
                  <c:v>1.069</c:v>
                </c:pt>
                <c:pt idx="137">
                  <c:v>1.0740000000000001</c:v>
                </c:pt>
                <c:pt idx="138">
                  <c:v>1.073</c:v>
                </c:pt>
                <c:pt idx="139">
                  <c:v>1.0760000000000001</c:v>
                </c:pt>
                <c:pt idx="140">
                  <c:v>1.071</c:v>
                </c:pt>
                <c:pt idx="141">
                  <c:v>1.07</c:v>
                </c:pt>
                <c:pt idx="142">
                  <c:v>1.071</c:v>
                </c:pt>
                <c:pt idx="143">
                  <c:v>1.073</c:v>
                </c:pt>
                <c:pt idx="144">
                  <c:v>1.0780000000000001</c:v>
                </c:pt>
                <c:pt idx="145">
                  <c:v>1.079</c:v>
                </c:pt>
                <c:pt idx="146">
                  <c:v>1.079</c:v>
                </c:pt>
                <c:pt idx="147">
                  <c:v>1.0760000000000001</c:v>
                </c:pt>
                <c:pt idx="148">
                  <c:v>1.0760000000000001</c:v>
                </c:pt>
                <c:pt idx="149">
                  <c:v>1.077</c:v>
                </c:pt>
                <c:pt idx="150">
                  <c:v>1.081</c:v>
                </c:pt>
                <c:pt idx="151">
                  <c:v>1.083</c:v>
                </c:pt>
                <c:pt idx="152">
                  <c:v>1.0860000000000001</c:v>
                </c:pt>
                <c:pt idx="153">
                  <c:v>1.085</c:v>
                </c:pt>
                <c:pt idx="154">
                  <c:v>1.085</c:v>
                </c:pt>
                <c:pt idx="155">
                  <c:v>1.0840000000000001</c:v>
                </c:pt>
                <c:pt idx="156">
                  <c:v>1.087</c:v>
                </c:pt>
                <c:pt idx="157">
                  <c:v>1.091</c:v>
                </c:pt>
                <c:pt idx="158">
                  <c:v>1.093</c:v>
                </c:pt>
                <c:pt idx="159">
                  <c:v>1.0980000000000001</c:v>
                </c:pt>
                <c:pt idx="160">
                  <c:v>1.1020000000000001</c:v>
                </c:pt>
                <c:pt idx="161">
                  <c:v>1.1080000000000001</c:v>
                </c:pt>
                <c:pt idx="162">
                  <c:v>1.1140000000000001</c:v>
                </c:pt>
                <c:pt idx="163">
                  <c:v>1.1220000000000001</c:v>
                </c:pt>
                <c:pt idx="164">
                  <c:v>1.1240000000000001</c:v>
                </c:pt>
                <c:pt idx="165">
                  <c:v>1.1279999999999999</c:v>
                </c:pt>
                <c:pt idx="166">
                  <c:v>1.1259999999999999</c:v>
                </c:pt>
                <c:pt idx="167">
                  <c:v>1.1299999999999999</c:v>
                </c:pt>
                <c:pt idx="168">
                  <c:v>1.1339999999999999</c:v>
                </c:pt>
                <c:pt idx="169">
                  <c:v>1.1379999999999999</c:v>
                </c:pt>
                <c:pt idx="170">
                  <c:v>1.1379999999999999</c:v>
                </c:pt>
                <c:pt idx="171">
                  <c:v>1.137</c:v>
                </c:pt>
                <c:pt idx="172">
                  <c:v>1.1399999999999999</c:v>
                </c:pt>
                <c:pt idx="173">
                  <c:v>1.141</c:v>
                </c:pt>
                <c:pt idx="174">
                  <c:v>1.145</c:v>
                </c:pt>
                <c:pt idx="175">
                  <c:v>1.145</c:v>
                </c:pt>
                <c:pt idx="176">
                  <c:v>1.1459999999999999</c:v>
                </c:pt>
                <c:pt idx="177">
                  <c:v>1.149</c:v>
                </c:pt>
                <c:pt idx="178">
                  <c:v>1.151</c:v>
                </c:pt>
                <c:pt idx="179">
                  <c:v>1.153</c:v>
                </c:pt>
                <c:pt idx="180">
                  <c:v>1.1559999999999999</c:v>
                </c:pt>
                <c:pt idx="181">
                  <c:v>1.1499999999999999</c:v>
                </c:pt>
                <c:pt idx="182">
                  <c:v>1.153</c:v>
                </c:pt>
                <c:pt idx="183">
                  <c:v>1.157</c:v>
                </c:pt>
                <c:pt idx="184">
                  <c:v>1.1679999999999999</c:v>
                </c:pt>
                <c:pt idx="185">
                  <c:v>1.163</c:v>
                </c:pt>
                <c:pt idx="186">
                  <c:v>1.1599999999999999</c:v>
                </c:pt>
                <c:pt idx="187">
                  <c:v>1.159</c:v>
                </c:pt>
                <c:pt idx="188">
                  <c:v>1.1599999999999999</c:v>
                </c:pt>
                <c:pt idx="189">
                  <c:v>1.1619999999999999</c:v>
                </c:pt>
                <c:pt idx="190">
                  <c:v>1.163</c:v>
                </c:pt>
                <c:pt idx="191">
                  <c:v>1.167</c:v>
                </c:pt>
                <c:pt idx="192">
                  <c:v>1.1659999999999999</c:v>
                </c:pt>
                <c:pt idx="193">
                  <c:v>1.169</c:v>
                </c:pt>
                <c:pt idx="194">
                  <c:v>1.1679999999999999</c:v>
                </c:pt>
                <c:pt idx="195">
                  <c:v>1.1659999999999999</c:v>
                </c:pt>
                <c:pt idx="196">
                  <c:v>1.171</c:v>
                </c:pt>
                <c:pt idx="197">
                  <c:v>1.171</c:v>
                </c:pt>
                <c:pt idx="198">
                  <c:v>1.173</c:v>
                </c:pt>
                <c:pt idx="199">
                  <c:v>1.1739999999999999</c:v>
                </c:pt>
                <c:pt idx="200">
                  <c:v>1.18</c:v>
                </c:pt>
                <c:pt idx="201">
                  <c:v>1.1830000000000001</c:v>
                </c:pt>
                <c:pt idx="202">
                  <c:v>1.1910000000000001</c:v>
                </c:pt>
                <c:pt idx="203">
                  <c:v>1.196</c:v>
                </c:pt>
                <c:pt idx="204">
                  <c:v>1.204</c:v>
                </c:pt>
                <c:pt idx="205">
                  <c:v>1.21</c:v>
                </c:pt>
                <c:pt idx="206">
                  <c:v>1.216</c:v>
                </c:pt>
                <c:pt idx="207">
                  <c:v>1.2190000000000001</c:v>
                </c:pt>
                <c:pt idx="208">
                  <c:v>1.222</c:v>
                </c:pt>
                <c:pt idx="209">
                  <c:v>1.2250000000000001</c:v>
                </c:pt>
                <c:pt idx="210">
                  <c:v>1.226</c:v>
                </c:pt>
                <c:pt idx="211">
                  <c:v>1.226</c:v>
                </c:pt>
                <c:pt idx="212">
                  <c:v>1.224</c:v>
                </c:pt>
                <c:pt idx="213">
                  <c:v>1.2290000000000001</c:v>
                </c:pt>
                <c:pt idx="214">
                  <c:v>1.236</c:v>
                </c:pt>
                <c:pt idx="215">
                  <c:v>1.246</c:v>
                </c:pt>
                <c:pt idx="216">
                  <c:v>1.2549999999999999</c:v>
                </c:pt>
                <c:pt idx="217">
                  <c:v>1.2609999999999999</c:v>
                </c:pt>
                <c:pt idx="218">
                  <c:v>1.268</c:v>
                </c:pt>
                <c:pt idx="219">
                  <c:v>1.2769999999999999</c:v>
                </c:pt>
                <c:pt idx="220">
                  <c:v>1.2769999999999999</c:v>
                </c:pt>
                <c:pt idx="221">
                  <c:v>1.276</c:v>
                </c:pt>
                <c:pt idx="222">
                  <c:v>1.2909999999999999</c:v>
                </c:pt>
                <c:pt idx="223">
                  <c:v>1.294</c:v>
                </c:pt>
                <c:pt idx="224">
                  <c:v>1.304</c:v>
                </c:pt>
                <c:pt idx="225">
                  <c:v>1.3069999999999999</c:v>
                </c:pt>
                <c:pt idx="226">
                  <c:v>1.3169999999999999</c:v>
                </c:pt>
                <c:pt idx="227">
                  <c:v>1.331</c:v>
                </c:pt>
                <c:pt idx="228">
                  <c:v>1.3380000000000001</c:v>
                </c:pt>
                <c:pt idx="229">
                  <c:v>1.3420000000000001</c:v>
                </c:pt>
                <c:pt idx="230">
                  <c:v>1.3420000000000001</c:v>
                </c:pt>
                <c:pt idx="231">
                  <c:v>1.3580000000000001</c:v>
                </c:pt>
                <c:pt idx="232">
                  <c:v>1.371</c:v>
                </c:pt>
                <c:pt idx="233">
                  <c:v>1.383</c:v>
                </c:pt>
                <c:pt idx="234">
                  <c:v>1.393</c:v>
                </c:pt>
                <c:pt idx="235">
                  <c:v>1.401</c:v>
                </c:pt>
                <c:pt idx="236">
                  <c:v>1.4059999999999999</c:v>
                </c:pt>
                <c:pt idx="237">
                  <c:v>1.4159999999999999</c:v>
                </c:pt>
                <c:pt idx="238">
                  <c:v>1.427</c:v>
                </c:pt>
                <c:pt idx="239">
                  <c:v>1.4410000000000001</c:v>
                </c:pt>
                <c:pt idx="240">
                  <c:v>1.458</c:v>
                </c:pt>
                <c:pt idx="241">
                  <c:v>1.472</c:v>
                </c:pt>
                <c:pt idx="242">
                  <c:v>1.4830000000000001</c:v>
                </c:pt>
                <c:pt idx="243">
                  <c:v>1.4950000000000001</c:v>
                </c:pt>
                <c:pt idx="244">
                  <c:v>1.51</c:v>
                </c:pt>
                <c:pt idx="245">
                  <c:v>1.526</c:v>
                </c:pt>
                <c:pt idx="246">
                  <c:v>1.542</c:v>
                </c:pt>
                <c:pt idx="247">
                  <c:v>1.56</c:v>
                </c:pt>
                <c:pt idx="248">
                  <c:v>1.5760000000000001</c:v>
                </c:pt>
                <c:pt idx="249">
                  <c:v>1.5920000000000001</c:v>
                </c:pt>
                <c:pt idx="250">
                  <c:v>1.607</c:v>
                </c:pt>
                <c:pt idx="251">
                  <c:v>1.6220000000000001</c:v>
                </c:pt>
                <c:pt idx="252">
                  <c:v>1.64</c:v>
                </c:pt>
                <c:pt idx="253">
                  <c:v>1.6559999999999999</c:v>
                </c:pt>
                <c:pt idx="254">
                  <c:v>1.6759999999999999</c:v>
                </c:pt>
                <c:pt idx="255">
                  <c:v>1.698</c:v>
                </c:pt>
                <c:pt idx="256">
                  <c:v>1.7210000000000001</c:v>
                </c:pt>
                <c:pt idx="257">
                  <c:v>1.7430000000000001</c:v>
                </c:pt>
                <c:pt idx="258">
                  <c:v>1.7649999999999999</c:v>
                </c:pt>
                <c:pt idx="259">
                  <c:v>1.786</c:v>
                </c:pt>
                <c:pt idx="260">
                  <c:v>1.8080000000000001</c:v>
                </c:pt>
                <c:pt idx="261">
                  <c:v>1.833</c:v>
                </c:pt>
                <c:pt idx="262">
                  <c:v>1.8580000000000001</c:v>
                </c:pt>
                <c:pt idx="263">
                  <c:v>1.8839999999999999</c:v>
                </c:pt>
                <c:pt idx="264">
                  <c:v>1.9119999999999999</c:v>
                </c:pt>
                <c:pt idx="265">
                  <c:v>1.9410000000000001</c:v>
                </c:pt>
                <c:pt idx="266">
                  <c:v>1.9710000000000001</c:v>
                </c:pt>
                <c:pt idx="267">
                  <c:v>2</c:v>
                </c:pt>
                <c:pt idx="268">
                  <c:v>2.028</c:v>
                </c:pt>
                <c:pt idx="269">
                  <c:v>2.0579999999999998</c:v>
                </c:pt>
                <c:pt idx="270">
                  <c:v>2.09</c:v>
                </c:pt>
                <c:pt idx="271">
                  <c:v>2.1280000000000001</c:v>
                </c:pt>
                <c:pt idx="272">
                  <c:v>2.1709999999999998</c:v>
                </c:pt>
                <c:pt idx="273">
                  <c:v>2.2200000000000002</c:v>
                </c:pt>
                <c:pt idx="274">
                  <c:v>2.2650000000000001</c:v>
                </c:pt>
                <c:pt idx="275">
                  <c:v>2.3119999999999998</c:v>
                </c:pt>
                <c:pt idx="276">
                  <c:v>2.3540000000000001</c:v>
                </c:pt>
                <c:pt idx="277">
                  <c:v>2.399</c:v>
                </c:pt>
                <c:pt idx="278">
                  <c:v>2.4430000000000001</c:v>
                </c:pt>
                <c:pt idx="279">
                  <c:v>2.492</c:v>
                </c:pt>
                <c:pt idx="280">
                  <c:v>2.5409999999999999</c:v>
                </c:pt>
                <c:pt idx="281">
                  <c:v>2.593</c:v>
                </c:pt>
                <c:pt idx="282">
                  <c:v>2.6459999999999999</c:v>
                </c:pt>
                <c:pt idx="283">
                  <c:v>2.7010000000000001</c:v>
                </c:pt>
                <c:pt idx="284">
                  <c:v>2.76</c:v>
                </c:pt>
                <c:pt idx="285">
                  <c:v>2.8250000000000002</c:v>
                </c:pt>
                <c:pt idx="286">
                  <c:v>2.891</c:v>
                </c:pt>
                <c:pt idx="287">
                  <c:v>2.9590000000000001</c:v>
                </c:pt>
                <c:pt idx="288">
                  <c:v>3.028</c:v>
                </c:pt>
                <c:pt idx="289">
                  <c:v>3.0979999999999999</c:v>
                </c:pt>
                <c:pt idx="290">
                  <c:v>3.173</c:v>
                </c:pt>
                <c:pt idx="291">
                  <c:v>3.2480000000000002</c:v>
                </c:pt>
                <c:pt idx="292">
                  <c:v>3.3319999999999999</c:v>
                </c:pt>
                <c:pt idx="293">
                  <c:v>3.419</c:v>
                </c:pt>
                <c:pt idx="294">
                  <c:v>3.5139999999999998</c:v>
                </c:pt>
                <c:pt idx="295">
                  <c:v>3.6120000000000001</c:v>
                </c:pt>
                <c:pt idx="296">
                  <c:v>3.714</c:v>
                </c:pt>
                <c:pt idx="297">
                  <c:v>3.819</c:v>
                </c:pt>
                <c:pt idx="298">
                  <c:v>3.93</c:v>
                </c:pt>
                <c:pt idx="299">
                  <c:v>4.0419999999999998</c:v>
                </c:pt>
                <c:pt idx="300">
                  <c:v>4.1580000000000004</c:v>
                </c:pt>
                <c:pt idx="301">
                  <c:v>4.2779999999999996</c:v>
                </c:pt>
                <c:pt idx="302">
                  <c:v>4.407</c:v>
                </c:pt>
                <c:pt idx="303">
                  <c:v>4.5410000000000004</c:v>
                </c:pt>
                <c:pt idx="304">
                  <c:v>4.681</c:v>
                </c:pt>
                <c:pt idx="305">
                  <c:v>4.8280000000000003</c:v>
                </c:pt>
                <c:pt idx="306">
                  <c:v>4.9800000000000004</c:v>
                </c:pt>
                <c:pt idx="307">
                  <c:v>5.1420000000000003</c:v>
                </c:pt>
                <c:pt idx="308">
                  <c:v>5.3109999999999999</c:v>
                </c:pt>
                <c:pt idx="309">
                  <c:v>5.49</c:v>
                </c:pt>
                <c:pt idx="310">
                  <c:v>5.6749999999999998</c:v>
                </c:pt>
                <c:pt idx="311">
                  <c:v>5.867</c:v>
                </c:pt>
                <c:pt idx="312">
                  <c:v>6.0620000000000003</c:v>
                </c:pt>
                <c:pt idx="313">
                  <c:v>6.2720000000000002</c:v>
                </c:pt>
                <c:pt idx="314">
                  <c:v>6.4889999999999999</c:v>
                </c:pt>
                <c:pt idx="315">
                  <c:v>6.7160000000000002</c:v>
                </c:pt>
                <c:pt idx="316">
                  <c:v>6.9470000000000001</c:v>
                </c:pt>
                <c:pt idx="317">
                  <c:v>7.194</c:v>
                </c:pt>
                <c:pt idx="318">
                  <c:v>7.4550000000000001</c:v>
                </c:pt>
                <c:pt idx="319">
                  <c:v>7.7290000000000001</c:v>
                </c:pt>
                <c:pt idx="320">
                  <c:v>8.0139999999999993</c:v>
                </c:pt>
                <c:pt idx="321">
                  <c:v>8.3130000000000006</c:v>
                </c:pt>
                <c:pt idx="322">
                  <c:v>8.625</c:v>
                </c:pt>
                <c:pt idx="323">
                  <c:v>8.952</c:v>
                </c:pt>
                <c:pt idx="324">
                  <c:v>9.2989999999999995</c:v>
                </c:pt>
                <c:pt idx="325">
                  <c:v>9.6590000000000007</c:v>
                </c:pt>
                <c:pt idx="326">
                  <c:v>10.037000000000001</c:v>
                </c:pt>
                <c:pt idx="327">
                  <c:v>10.426</c:v>
                </c:pt>
                <c:pt idx="328">
                  <c:v>10.835000000000001</c:v>
                </c:pt>
                <c:pt idx="329">
                  <c:v>11.259</c:v>
                </c:pt>
                <c:pt idx="330">
                  <c:v>11.707000000000001</c:v>
                </c:pt>
                <c:pt idx="331">
                  <c:v>12.172000000000001</c:v>
                </c:pt>
                <c:pt idx="332">
                  <c:v>12.661</c:v>
                </c:pt>
                <c:pt idx="333">
                  <c:v>13.156000000000001</c:v>
                </c:pt>
                <c:pt idx="334">
                  <c:v>13.676</c:v>
                </c:pt>
                <c:pt idx="335">
                  <c:v>14.211</c:v>
                </c:pt>
                <c:pt idx="336">
                  <c:v>14.760999999999999</c:v>
                </c:pt>
                <c:pt idx="337">
                  <c:v>15.324999999999999</c:v>
                </c:pt>
                <c:pt idx="338">
                  <c:v>15.898999999999999</c:v>
                </c:pt>
                <c:pt idx="339">
                  <c:v>16.494</c:v>
                </c:pt>
                <c:pt idx="340">
                  <c:v>17.09</c:v>
                </c:pt>
                <c:pt idx="341">
                  <c:v>17.696000000000002</c:v>
                </c:pt>
                <c:pt idx="342">
                  <c:v>18.314</c:v>
                </c:pt>
                <c:pt idx="343">
                  <c:v>18.934000000000001</c:v>
                </c:pt>
                <c:pt idx="344">
                  <c:v>19.548999999999999</c:v>
                </c:pt>
                <c:pt idx="345">
                  <c:v>20.16</c:v>
                </c:pt>
                <c:pt idx="346">
                  <c:v>20.763999999999999</c:v>
                </c:pt>
                <c:pt idx="347">
                  <c:v>21.359000000000002</c:v>
                </c:pt>
                <c:pt idx="348">
                  <c:v>21.939</c:v>
                </c:pt>
                <c:pt idx="349">
                  <c:v>22.5</c:v>
                </c:pt>
                <c:pt idx="350">
                  <c:v>23.029</c:v>
                </c:pt>
                <c:pt idx="351">
                  <c:v>23.516999999999999</c:v>
                </c:pt>
                <c:pt idx="352">
                  <c:v>23.978999999999999</c:v>
                </c:pt>
                <c:pt idx="353">
                  <c:v>24.398</c:v>
                </c:pt>
                <c:pt idx="354">
                  <c:v>24.79</c:v>
                </c:pt>
                <c:pt idx="355">
                  <c:v>25.172999999999998</c:v>
                </c:pt>
                <c:pt idx="356">
                  <c:v>25.529</c:v>
                </c:pt>
                <c:pt idx="357">
                  <c:v>25.908000000000001</c:v>
                </c:pt>
                <c:pt idx="358">
                  <c:v>26.312999999999999</c:v>
                </c:pt>
                <c:pt idx="359">
                  <c:v>26.78</c:v>
                </c:pt>
                <c:pt idx="360">
                  <c:v>27.35</c:v>
                </c:pt>
                <c:pt idx="361">
                  <c:v>28.055</c:v>
                </c:pt>
                <c:pt idx="362">
                  <c:v>28.936</c:v>
                </c:pt>
                <c:pt idx="363">
                  <c:v>30.024000000000001</c:v>
                </c:pt>
                <c:pt idx="364">
                  <c:v>31.376000000000001</c:v>
                </c:pt>
                <c:pt idx="365">
                  <c:v>32.978000000000002</c:v>
                </c:pt>
                <c:pt idx="366">
                  <c:v>34.838000000000001</c:v>
                </c:pt>
                <c:pt idx="367">
                  <c:v>36.945</c:v>
                </c:pt>
                <c:pt idx="368">
                  <c:v>39.250999999999998</c:v>
                </c:pt>
                <c:pt idx="369">
                  <c:v>41.706000000000003</c:v>
                </c:pt>
                <c:pt idx="370">
                  <c:v>44.279000000000003</c:v>
                </c:pt>
                <c:pt idx="371">
                  <c:v>46.921999999999997</c:v>
                </c:pt>
                <c:pt idx="372">
                  <c:v>49.564</c:v>
                </c:pt>
                <c:pt idx="373">
                  <c:v>52.145000000000003</c:v>
                </c:pt>
                <c:pt idx="374">
                  <c:v>54.582000000000001</c:v>
                </c:pt>
                <c:pt idx="375">
                  <c:v>56.783999999999999</c:v>
                </c:pt>
                <c:pt idx="376">
                  <c:v>58.673000000000002</c:v>
                </c:pt>
                <c:pt idx="377">
                  <c:v>60.189</c:v>
                </c:pt>
                <c:pt idx="378">
                  <c:v>61.287999999999997</c:v>
                </c:pt>
                <c:pt idx="379">
                  <c:v>61.942999999999998</c:v>
                </c:pt>
                <c:pt idx="380">
                  <c:v>62.165999999999997</c:v>
                </c:pt>
                <c:pt idx="381">
                  <c:v>62.002000000000002</c:v>
                </c:pt>
                <c:pt idx="382">
                  <c:v>61.423000000000002</c:v>
                </c:pt>
                <c:pt idx="383">
                  <c:v>60.456000000000003</c:v>
                </c:pt>
                <c:pt idx="384">
                  <c:v>59.176000000000002</c:v>
                </c:pt>
                <c:pt idx="385">
                  <c:v>57.665999999999997</c:v>
                </c:pt>
                <c:pt idx="386">
                  <c:v>55.984000000000002</c:v>
                </c:pt>
                <c:pt idx="387">
                  <c:v>54.195999999999998</c:v>
                </c:pt>
                <c:pt idx="388">
                  <c:v>52.356999999999999</c:v>
                </c:pt>
                <c:pt idx="389">
                  <c:v>50.524000000000001</c:v>
                </c:pt>
                <c:pt idx="390">
                  <c:v>48.704000000000001</c:v>
                </c:pt>
                <c:pt idx="391">
                  <c:v>46.914000000000001</c:v>
                </c:pt>
                <c:pt idx="392">
                  <c:v>45.174999999999997</c:v>
                </c:pt>
                <c:pt idx="393">
                  <c:v>43.503999999999998</c:v>
                </c:pt>
                <c:pt idx="394">
                  <c:v>41.892000000000003</c:v>
                </c:pt>
                <c:pt idx="395">
                  <c:v>40.340000000000003</c:v>
                </c:pt>
                <c:pt idx="396">
                  <c:v>38.845999999999997</c:v>
                </c:pt>
                <c:pt idx="397">
                  <c:v>37.417999999999999</c:v>
                </c:pt>
                <c:pt idx="398">
                  <c:v>36.051000000000002</c:v>
                </c:pt>
                <c:pt idx="399">
                  <c:v>34.744</c:v>
                </c:pt>
                <c:pt idx="400">
                  <c:v>33.496000000000002</c:v>
                </c:pt>
                <c:pt idx="401">
                  <c:v>32.296999999999997</c:v>
                </c:pt>
                <c:pt idx="402">
                  <c:v>31.155999999999999</c:v>
                </c:pt>
                <c:pt idx="403">
                  <c:v>30.062999999999999</c:v>
                </c:pt>
                <c:pt idx="404">
                  <c:v>29.021999999999998</c:v>
                </c:pt>
                <c:pt idx="405">
                  <c:v>28.026</c:v>
                </c:pt>
                <c:pt idx="406">
                  <c:v>27.077000000000002</c:v>
                </c:pt>
                <c:pt idx="407">
                  <c:v>26.167999999999999</c:v>
                </c:pt>
                <c:pt idx="408">
                  <c:v>25.302</c:v>
                </c:pt>
                <c:pt idx="409">
                  <c:v>24.474</c:v>
                </c:pt>
                <c:pt idx="410">
                  <c:v>23.684000000000001</c:v>
                </c:pt>
                <c:pt idx="411">
                  <c:v>22.925999999999998</c:v>
                </c:pt>
                <c:pt idx="412">
                  <c:v>22.202999999999999</c:v>
                </c:pt>
                <c:pt idx="413">
                  <c:v>21.513999999999999</c:v>
                </c:pt>
                <c:pt idx="414">
                  <c:v>20.853000000000002</c:v>
                </c:pt>
                <c:pt idx="415">
                  <c:v>20.219000000000001</c:v>
                </c:pt>
                <c:pt idx="416">
                  <c:v>19.606999999999999</c:v>
                </c:pt>
                <c:pt idx="417">
                  <c:v>19.029</c:v>
                </c:pt>
                <c:pt idx="418">
                  <c:v>18.478000000000002</c:v>
                </c:pt>
                <c:pt idx="419">
                  <c:v>17.949000000000002</c:v>
                </c:pt>
                <c:pt idx="420">
                  <c:v>17.437999999999999</c:v>
                </c:pt>
                <c:pt idx="421">
                  <c:v>16.948</c:v>
                </c:pt>
                <c:pt idx="422">
                  <c:v>16.478999999999999</c:v>
                </c:pt>
                <c:pt idx="423">
                  <c:v>16.03</c:v>
                </c:pt>
                <c:pt idx="424">
                  <c:v>15.6</c:v>
                </c:pt>
                <c:pt idx="425">
                  <c:v>15.189</c:v>
                </c:pt>
                <c:pt idx="426">
                  <c:v>14.795999999999999</c:v>
                </c:pt>
                <c:pt idx="427">
                  <c:v>14.417</c:v>
                </c:pt>
                <c:pt idx="428">
                  <c:v>14.054</c:v>
                </c:pt>
                <c:pt idx="429">
                  <c:v>13.706</c:v>
                </c:pt>
                <c:pt idx="430">
                  <c:v>13.372999999999999</c:v>
                </c:pt>
                <c:pt idx="431">
                  <c:v>13.053000000000001</c:v>
                </c:pt>
                <c:pt idx="432">
                  <c:v>12.744999999999999</c:v>
                </c:pt>
                <c:pt idx="433">
                  <c:v>12.444000000000001</c:v>
                </c:pt>
                <c:pt idx="434">
                  <c:v>12.159000000000001</c:v>
                </c:pt>
                <c:pt idx="435">
                  <c:v>11.885999999999999</c:v>
                </c:pt>
                <c:pt idx="436">
                  <c:v>11.625999999999999</c:v>
                </c:pt>
                <c:pt idx="437">
                  <c:v>11.374000000000001</c:v>
                </c:pt>
                <c:pt idx="438">
                  <c:v>11.129</c:v>
                </c:pt>
                <c:pt idx="439">
                  <c:v>10.893000000000001</c:v>
                </c:pt>
                <c:pt idx="440">
                  <c:v>10.667</c:v>
                </c:pt>
                <c:pt idx="441">
                  <c:v>10.448</c:v>
                </c:pt>
                <c:pt idx="442">
                  <c:v>10.236000000000001</c:v>
                </c:pt>
                <c:pt idx="443">
                  <c:v>10.031000000000001</c:v>
                </c:pt>
                <c:pt idx="444">
                  <c:v>9.8350000000000009</c:v>
                </c:pt>
                <c:pt idx="445">
                  <c:v>9.6440000000000001</c:v>
                </c:pt>
                <c:pt idx="446">
                  <c:v>9.4510000000000005</c:v>
                </c:pt>
                <c:pt idx="447">
                  <c:v>9.2590000000000003</c:v>
                </c:pt>
                <c:pt idx="448">
                  <c:v>9.0739999999999998</c:v>
                </c:pt>
                <c:pt idx="449">
                  <c:v>8.9030000000000005</c:v>
                </c:pt>
                <c:pt idx="450">
                  <c:v>8.7509999999999994</c:v>
                </c:pt>
                <c:pt idx="451">
                  <c:v>8.6129999999999995</c:v>
                </c:pt>
                <c:pt idx="452">
                  <c:v>8.48</c:v>
                </c:pt>
                <c:pt idx="453">
                  <c:v>8.3480000000000008</c:v>
                </c:pt>
                <c:pt idx="454">
                  <c:v>8.2119999999999997</c:v>
                </c:pt>
                <c:pt idx="455">
                  <c:v>8.0790000000000006</c:v>
                </c:pt>
                <c:pt idx="456">
                  <c:v>7.9459999999999997</c:v>
                </c:pt>
                <c:pt idx="457">
                  <c:v>7.8209999999999997</c:v>
                </c:pt>
                <c:pt idx="458">
                  <c:v>7.6989999999999998</c:v>
                </c:pt>
                <c:pt idx="459">
                  <c:v>7.5819999999999999</c:v>
                </c:pt>
                <c:pt idx="460">
                  <c:v>7.4660000000000002</c:v>
                </c:pt>
                <c:pt idx="461">
                  <c:v>7.3579999999999997</c:v>
                </c:pt>
                <c:pt idx="462">
                  <c:v>7.2519999999999998</c:v>
                </c:pt>
                <c:pt idx="463">
                  <c:v>7.1550000000000002</c:v>
                </c:pt>
                <c:pt idx="464">
                  <c:v>7.0629999999999997</c:v>
                </c:pt>
                <c:pt idx="465">
                  <c:v>6.9749999999999996</c:v>
                </c:pt>
                <c:pt idx="466">
                  <c:v>6.883</c:v>
                </c:pt>
                <c:pt idx="467">
                  <c:v>6.7919999999999998</c:v>
                </c:pt>
                <c:pt idx="468">
                  <c:v>6.7060000000000004</c:v>
                </c:pt>
                <c:pt idx="469">
                  <c:v>6.625</c:v>
                </c:pt>
                <c:pt idx="470">
                  <c:v>6.5490000000000004</c:v>
                </c:pt>
                <c:pt idx="471">
                  <c:v>6.476</c:v>
                </c:pt>
                <c:pt idx="472">
                  <c:v>6.407</c:v>
                </c:pt>
                <c:pt idx="473">
                  <c:v>6.3369999999999997</c:v>
                </c:pt>
                <c:pt idx="474">
                  <c:v>6.2720000000000002</c:v>
                </c:pt>
                <c:pt idx="475">
                  <c:v>6.2050000000000001</c:v>
                </c:pt>
                <c:pt idx="476">
                  <c:v>6.1470000000000002</c:v>
                </c:pt>
                <c:pt idx="477">
                  <c:v>6.0890000000000004</c:v>
                </c:pt>
                <c:pt idx="478">
                  <c:v>6.0339999999999998</c:v>
                </c:pt>
                <c:pt idx="479">
                  <c:v>5.9720000000000004</c:v>
                </c:pt>
                <c:pt idx="480">
                  <c:v>5.9139999999999997</c:v>
                </c:pt>
                <c:pt idx="481">
                  <c:v>5.859</c:v>
                </c:pt>
                <c:pt idx="482">
                  <c:v>5.81</c:v>
                </c:pt>
                <c:pt idx="483">
                  <c:v>5.7629999999999999</c:v>
                </c:pt>
                <c:pt idx="484">
                  <c:v>5.718</c:v>
                </c:pt>
                <c:pt idx="485">
                  <c:v>5.6710000000000003</c:v>
                </c:pt>
                <c:pt idx="486">
                  <c:v>5.6239999999999997</c:v>
                </c:pt>
                <c:pt idx="487">
                  <c:v>5.5830000000000002</c:v>
                </c:pt>
                <c:pt idx="488">
                  <c:v>5.548</c:v>
                </c:pt>
                <c:pt idx="489">
                  <c:v>5.51</c:v>
                </c:pt>
                <c:pt idx="490">
                  <c:v>5.4690000000000003</c:v>
                </c:pt>
                <c:pt idx="491">
                  <c:v>5.43</c:v>
                </c:pt>
                <c:pt idx="492">
                  <c:v>5.3920000000000003</c:v>
                </c:pt>
                <c:pt idx="493">
                  <c:v>5.3579999999999997</c:v>
                </c:pt>
                <c:pt idx="494">
                  <c:v>5.3179999999999996</c:v>
                </c:pt>
                <c:pt idx="495">
                  <c:v>5.282</c:v>
                </c:pt>
                <c:pt idx="496">
                  <c:v>5.2450000000000001</c:v>
                </c:pt>
                <c:pt idx="497">
                  <c:v>5.2119999999999997</c:v>
                </c:pt>
                <c:pt idx="498">
                  <c:v>5.18</c:v>
                </c:pt>
                <c:pt idx="499">
                  <c:v>5.1559999999999997</c:v>
                </c:pt>
                <c:pt idx="500">
                  <c:v>5.1280000000000001</c:v>
                </c:pt>
                <c:pt idx="501">
                  <c:v>5.0949999999999998</c:v>
                </c:pt>
                <c:pt idx="502">
                  <c:v>5.0599999999999996</c:v>
                </c:pt>
                <c:pt idx="503">
                  <c:v>5.03</c:v>
                </c:pt>
                <c:pt idx="504">
                  <c:v>5.0039999999999996</c:v>
                </c:pt>
                <c:pt idx="505">
                  <c:v>4.9779999999999998</c:v>
                </c:pt>
                <c:pt idx="506">
                  <c:v>4.9530000000000003</c:v>
                </c:pt>
                <c:pt idx="507">
                  <c:v>4.9240000000000004</c:v>
                </c:pt>
                <c:pt idx="508">
                  <c:v>4.8970000000000002</c:v>
                </c:pt>
                <c:pt idx="509">
                  <c:v>4.8620000000000001</c:v>
                </c:pt>
                <c:pt idx="510">
                  <c:v>4.8319999999999999</c:v>
                </c:pt>
                <c:pt idx="511">
                  <c:v>4.8090000000000002</c:v>
                </c:pt>
                <c:pt idx="512">
                  <c:v>4.7930000000000001</c:v>
                </c:pt>
                <c:pt idx="513">
                  <c:v>4.7690000000000001</c:v>
                </c:pt>
                <c:pt idx="514">
                  <c:v>4.7430000000000003</c:v>
                </c:pt>
                <c:pt idx="515">
                  <c:v>4.7169999999999996</c:v>
                </c:pt>
                <c:pt idx="516">
                  <c:v>4.6929999999999996</c:v>
                </c:pt>
                <c:pt idx="517">
                  <c:v>4.665</c:v>
                </c:pt>
                <c:pt idx="518">
                  <c:v>4.6319999999999997</c:v>
                </c:pt>
                <c:pt idx="519">
                  <c:v>4.6020000000000003</c:v>
                </c:pt>
                <c:pt idx="520">
                  <c:v>4.569</c:v>
                </c:pt>
                <c:pt idx="521">
                  <c:v>4.53</c:v>
                </c:pt>
                <c:pt idx="522">
                  <c:v>4.4809999999999999</c:v>
                </c:pt>
                <c:pt idx="523">
                  <c:v>4.43</c:v>
                </c:pt>
                <c:pt idx="524">
                  <c:v>4.3789999999999996</c:v>
                </c:pt>
                <c:pt idx="525">
                  <c:v>4.33</c:v>
                </c:pt>
                <c:pt idx="526">
                  <c:v>4.2789999999999999</c:v>
                </c:pt>
                <c:pt idx="527">
                  <c:v>4.2210000000000001</c:v>
                </c:pt>
                <c:pt idx="528">
                  <c:v>4.157</c:v>
                </c:pt>
                <c:pt idx="529">
                  <c:v>4.0890000000000004</c:v>
                </c:pt>
                <c:pt idx="530">
                  <c:v>4.0140000000000002</c:v>
                </c:pt>
                <c:pt idx="531">
                  <c:v>3.9350000000000001</c:v>
                </c:pt>
                <c:pt idx="532">
                  <c:v>3.8580000000000001</c:v>
                </c:pt>
                <c:pt idx="533">
                  <c:v>3.78</c:v>
                </c:pt>
                <c:pt idx="534">
                  <c:v>3.7040000000000002</c:v>
                </c:pt>
                <c:pt idx="535">
                  <c:v>3.621</c:v>
                </c:pt>
                <c:pt idx="536">
                  <c:v>3.5350000000000001</c:v>
                </c:pt>
                <c:pt idx="537">
                  <c:v>3.4430000000000001</c:v>
                </c:pt>
                <c:pt idx="538">
                  <c:v>3.3540000000000001</c:v>
                </c:pt>
                <c:pt idx="539">
                  <c:v>3.2629999999999999</c:v>
                </c:pt>
                <c:pt idx="540">
                  <c:v>3.17</c:v>
                </c:pt>
                <c:pt idx="541">
                  <c:v>3.0739999999999998</c:v>
                </c:pt>
                <c:pt idx="542">
                  <c:v>2.9809999999999999</c:v>
                </c:pt>
                <c:pt idx="543">
                  <c:v>2.8839999999999999</c:v>
                </c:pt>
                <c:pt idx="544">
                  <c:v>2.7959999999999998</c:v>
                </c:pt>
                <c:pt idx="545">
                  <c:v>2.698</c:v>
                </c:pt>
                <c:pt idx="546">
                  <c:v>2.5939999999999999</c:v>
                </c:pt>
                <c:pt idx="547">
                  <c:v>2.4929999999999999</c:v>
                </c:pt>
                <c:pt idx="548">
                  <c:v>2.399</c:v>
                </c:pt>
                <c:pt idx="549">
                  <c:v>2.3069999999999999</c:v>
                </c:pt>
                <c:pt idx="550">
                  <c:v>2.2120000000000002</c:v>
                </c:pt>
                <c:pt idx="551">
                  <c:v>2.125</c:v>
                </c:pt>
                <c:pt idx="552">
                  <c:v>2.0379999999999998</c:v>
                </c:pt>
                <c:pt idx="553">
                  <c:v>1.9510000000000001</c:v>
                </c:pt>
                <c:pt idx="554">
                  <c:v>1.869</c:v>
                </c:pt>
                <c:pt idx="555">
                  <c:v>1.7929999999999999</c:v>
                </c:pt>
                <c:pt idx="556">
                  <c:v>1.72</c:v>
                </c:pt>
                <c:pt idx="557">
                  <c:v>1.6479999999999999</c:v>
                </c:pt>
                <c:pt idx="558">
                  <c:v>1.58</c:v>
                </c:pt>
                <c:pt idx="559">
                  <c:v>1.5129999999999999</c:v>
                </c:pt>
                <c:pt idx="560">
                  <c:v>1.454</c:v>
                </c:pt>
                <c:pt idx="561">
                  <c:v>1.4019999999999999</c:v>
                </c:pt>
                <c:pt idx="562">
                  <c:v>1.3520000000000001</c:v>
                </c:pt>
                <c:pt idx="563">
                  <c:v>1.304</c:v>
                </c:pt>
                <c:pt idx="564">
                  <c:v>1.262</c:v>
                </c:pt>
                <c:pt idx="565">
                  <c:v>1.224</c:v>
                </c:pt>
                <c:pt idx="566">
                  <c:v>1.1890000000000001</c:v>
                </c:pt>
                <c:pt idx="567">
                  <c:v>1.1579999999999999</c:v>
                </c:pt>
                <c:pt idx="568">
                  <c:v>1.1299999999999999</c:v>
                </c:pt>
                <c:pt idx="569">
                  <c:v>1.1060000000000001</c:v>
                </c:pt>
                <c:pt idx="570">
                  <c:v>1.081</c:v>
                </c:pt>
                <c:pt idx="571">
                  <c:v>1.056</c:v>
                </c:pt>
                <c:pt idx="572">
                  <c:v>1.032</c:v>
                </c:pt>
                <c:pt idx="573">
                  <c:v>1.0109999999999999</c:v>
                </c:pt>
                <c:pt idx="574">
                  <c:v>0.996</c:v>
                </c:pt>
                <c:pt idx="575">
                  <c:v>0.98599999999999999</c:v>
                </c:pt>
                <c:pt idx="576">
                  <c:v>0.97799999999999998</c:v>
                </c:pt>
                <c:pt idx="577">
                  <c:v>0.97099999999999997</c:v>
                </c:pt>
                <c:pt idx="578">
                  <c:v>0.96699999999999997</c:v>
                </c:pt>
                <c:pt idx="579">
                  <c:v>0.96299999999999997</c:v>
                </c:pt>
                <c:pt idx="580">
                  <c:v>0.95899999999999996</c:v>
                </c:pt>
                <c:pt idx="581">
                  <c:v>0.95399999999999996</c:v>
                </c:pt>
                <c:pt idx="582">
                  <c:v>0.95399999999999996</c:v>
                </c:pt>
                <c:pt idx="583">
                  <c:v>0.95499999999999996</c:v>
                </c:pt>
                <c:pt idx="584">
                  <c:v>0.95599999999999996</c:v>
                </c:pt>
                <c:pt idx="585">
                  <c:v>0.95399999999999996</c:v>
                </c:pt>
                <c:pt idx="586">
                  <c:v>0.95399999999999996</c:v>
                </c:pt>
                <c:pt idx="587">
                  <c:v>0.95699999999999996</c:v>
                </c:pt>
                <c:pt idx="588">
                  <c:v>0.95799999999999996</c:v>
                </c:pt>
                <c:pt idx="589">
                  <c:v>0.95899999999999996</c:v>
                </c:pt>
                <c:pt idx="590">
                  <c:v>0.96299999999999997</c:v>
                </c:pt>
                <c:pt idx="591">
                  <c:v>0.96799999999999997</c:v>
                </c:pt>
                <c:pt idx="592">
                  <c:v>0.97399999999999998</c:v>
                </c:pt>
                <c:pt idx="593">
                  <c:v>0.98</c:v>
                </c:pt>
                <c:pt idx="594">
                  <c:v>0.98299999999999998</c:v>
                </c:pt>
                <c:pt idx="595">
                  <c:v>0.98399999999999999</c:v>
                </c:pt>
                <c:pt idx="596">
                  <c:v>0.98399999999999999</c:v>
                </c:pt>
                <c:pt idx="597">
                  <c:v>0.98099999999999998</c:v>
                </c:pt>
                <c:pt idx="598">
                  <c:v>0.97899999999999998</c:v>
                </c:pt>
                <c:pt idx="599">
                  <c:v>0.97899999999999998</c:v>
                </c:pt>
                <c:pt idx="600">
                  <c:v>0.97899999999999998</c:v>
                </c:pt>
                <c:pt idx="601">
                  <c:v>0.97599999999999998</c:v>
                </c:pt>
                <c:pt idx="602">
                  <c:v>0.97</c:v>
                </c:pt>
                <c:pt idx="603">
                  <c:v>0.96499999999999997</c:v>
                </c:pt>
                <c:pt idx="604">
                  <c:v>0.96399999999999997</c:v>
                </c:pt>
                <c:pt idx="605">
                  <c:v>0.96499999999999997</c:v>
                </c:pt>
                <c:pt idx="606">
                  <c:v>0.96299999999999997</c:v>
                </c:pt>
                <c:pt idx="607">
                  <c:v>0.95899999999999996</c:v>
                </c:pt>
                <c:pt idx="608">
                  <c:v>0.95499999999999996</c:v>
                </c:pt>
                <c:pt idx="609">
                  <c:v>0.94699999999999995</c:v>
                </c:pt>
                <c:pt idx="610">
                  <c:v>0.94299999999999995</c:v>
                </c:pt>
                <c:pt idx="611">
                  <c:v>0.93600000000000005</c:v>
                </c:pt>
                <c:pt idx="612">
                  <c:v>0.92900000000000005</c:v>
                </c:pt>
                <c:pt idx="613">
                  <c:v>0.92</c:v>
                </c:pt>
                <c:pt idx="614">
                  <c:v>0.91100000000000003</c:v>
                </c:pt>
                <c:pt idx="615">
                  <c:v>0.90200000000000002</c:v>
                </c:pt>
                <c:pt idx="616">
                  <c:v>0.89700000000000002</c:v>
                </c:pt>
                <c:pt idx="617">
                  <c:v>0.89200000000000002</c:v>
                </c:pt>
                <c:pt idx="618">
                  <c:v>0.88800000000000001</c:v>
                </c:pt>
                <c:pt idx="619">
                  <c:v>0.88100000000000001</c:v>
                </c:pt>
                <c:pt idx="620">
                  <c:v>0.875</c:v>
                </c:pt>
                <c:pt idx="621">
                  <c:v>0.86899999999999999</c:v>
                </c:pt>
                <c:pt idx="622">
                  <c:v>0.86799999999999999</c:v>
                </c:pt>
                <c:pt idx="623">
                  <c:v>0.86899999999999999</c:v>
                </c:pt>
                <c:pt idx="624">
                  <c:v>0.871</c:v>
                </c:pt>
                <c:pt idx="625">
                  <c:v>0.871</c:v>
                </c:pt>
                <c:pt idx="626">
                  <c:v>0.871</c:v>
                </c:pt>
                <c:pt idx="627">
                  <c:v>0.872</c:v>
                </c:pt>
                <c:pt idx="628">
                  <c:v>0.873</c:v>
                </c:pt>
                <c:pt idx="629">
                  <c:v>0.874</c:v>
                </c:pt>
                <c:pt idx="630">
                  <c:v>0.872</c:v>
                </c:pt>
                <c:pt idx="631">
                  <c:v>0.86799999999999999</c:v>
                </c:pt>
                <c:pt idx="632">
                  <c:v>0.86299999999999999</c:v>
                </c:pt>
                <c:pt idx="633">
                  <c:v>0.872</c:v>
                </c:pt>
                <c:pt idx="634">
                  <c:v>0.88800000000000001</c:v>
                </c:pt>
                <c:pt idx="635">
                  <c:v>0.91300000000000003</c:v>
                </c:pt>
                <c:pt idx="636">
                  <c:v>0.93</c:v>
                </c:pt>
                <c:pt idx="637">
                  <c:v>0.94199999999999995</c:v>
                </c:pt>
                <c:pt idx="638">
                  <c:v>0.94399999999999995</c:v>
                </c:pt>
                <c:pt idx="639">
                  <c:v>0.94799999999999995</c:v>
                </c:pt>
                <c:pt idx="640">
                  <c:v>0.95099999999999996</c:v>
                </c:pt>
                <c:pt idx="641">
                  <c:v>0.95699999999999996</c:v>
                </c:pt>
                <c:pt idx="642">
                  <c:v>0.95899999999999996</c:v>
                </c:pt>
                <c:pt idx="643">
                  <c:v>0.95699999999999996</c:v>
                </c:pt>
                <c:pt idx="644">
                  <c:v>0.95499999999999996</c:v>
                </c:pt>
                <c:pt idx="645">
                  <c:v>0.95699999999999996</c:v>
                </c:pt>
                <c:pt idx="646">
                  <c:v>0.95799999999999996</c:v>
                </c:pt>
                <c:pt idx="647">
                  <c:v>0.95799999999999996</c:v>
                </c:pt>
                <c:pt idx="648">
                  <c:v>0.95899999999999996</c:v>
                </c:pt>
                <c:pt idx="649">
                  <c:v>0.95499999999999996</c:v>
                </c:pt>
                <c:pt idx="650">
                  <c:v>0.95</c:v>
                </c:pt>
                <c:pt idx="651">
                  <c:v>0.94199999999999995</c:v>
                </c:pt>
                <c:pt idx="652">
                  <c:v>0.93700000000000006</c:v>
                </c:pt>
                <c:pt idx="653">
                  <c:v>0.93100000000000005</c:v>
                </c:pt>
                <c:pt idx="654">
                  <c:v>0.93100000000000005</c:v>
                </c:pt>
                <c:pt idx="655">
                  <c:v>0.93100000000000005</c:v>
                </c:pt>
                <c:pt idx="656">
                  <c:v>0.93300000000000005</c:v>
                </c:pt>
                <c:pt idx="657">
                  <c:v>0.93</c:v>
                </c:pt>
                <c:pt idx="658">
                  <c:v>0.92700000000000005</c:v>
                </c:pt>
                <c:pt idx="659">
                  <c:v>0.91800000000000004</c:v>
                </c:pt>
                <c:pt idx="660">
                  <c:v>0.91</c:v>
                </c:pt>
                <c:pt idx="661">
                  <c:v>0.90100000000000002</c:v>
                </c:pt>
                <c:pt idx="662">
                  <c:v>0.89200000000000002</c:v>
                </c:pt>
                <c:pt idx="663">
                  <c:v>0.879</c:v>
                </c:pt>
                <c:pt idx="664">
                  <c:v>0.86599999999999999</c:v>
                </c:pt>
                <c:pt idx="665">
                  <c:v>0.85699999999999998</c:v>
                </c:pt>
                <c:pt idx="666">
                  <c:v>0.84899999999999998</c:v>
                </c:pt>
                <c:pt idx="667">
                  <c:v>0.84899999999999998</c:v>
                </c:pt>
                <c:pt idx="668">
                  <c:v>0.84799999999999998</c:v>
                </c:pt>
                <c:pt idx="669">
                  <c:v>0.85199999999999998</c:v>
                </c:pt>
                <c:pt idx="670">
                  <c:v>0.85599999999999998</c:v>
                </c:pt>
                <c:pt idx="671">
                  <c:v>0.86099999999999999</c:v>
                </c:pt>
                <c:pt idx="672">
                  <c:v>0.86499999999999999</c:v>
                </c:pt>
                <c:pt idx="673">
                  <c:v>0.873</c:v>
                </c:pt>
                <c:pt idx="674">
                  <c:v>0.876</c:v>
                </c:pt>
                <c:pt idx="675">
                  <c:v>0.88300000000000001</c:v>
                </c:pt>
                <c:pt idx="676">
                  <c:v>0.88400000000000001</c:v>
                </c:pt>
                <c:pt idx="677">
                  <c:v>0.88900000000000001</c:v>
                </c:pt>
                <c:pt idx="678">
                  <c:v>0.89600000000000002</c:v>
                </c:pt>
                <c:pt idx="679">
                  <c:v>0.90300000000000002</c:v>
                </c:pt>
                <c:pt idx="680">
                  <c:v>0.91200000000000003</c:v>
                </c:pt>
                <c:pt idx="681">
                  <c:v>0.92400000000000004</c:v>
                </c:pt>
                <c:pt idx="682">
                  <c:v>0.93300000000000005</c:v>
                </c:pt>
                <c:pt idx="683">
                  <c:v>0.93600000000000005</c:v>
                </c:pt>
                <c:pt idx="684">
                  <c:v>0.94099999999999995</c:v>
                </c:pt>
                <c:pt idx="685">
                  <c:v>0.94099999999999995</c:v>
                </c:pt>
                <c:pt idx="686">
                  <c:v>0.94099999999999995</c:v>
                </c:pt>
                <c:pt idx="687">
                  <c:v>0.93899999999999995</c:v>
                </c:pt>
                <c:pt idx="688">
                  <c:v>0.93700000000000006</c:v>
                </c:pt>
                <c:pt idx="689">
                  <c:v>0.93400000000000005</c:v>
                </c:pt>
                <c:pt idx="690">
                  <c:v>0.93799999999999994</c:v>
                </c:pt>
                <c:pt idx="691">
                  <c:v>0.93100000000000005</c:v>
                </c:pt>
                <c:pt idx="692">
                  <c:v>0.92500000000000004</c:v>
                </c:pt>
                <c:pt idx="693">
                  <c:v>0.92100000000000004</c:v>
                </c:pt>
                <c:pt idx="694">
                  <c:v>0.91800000000000004</c:v>
                </c:pt>
                <c:pt idx="695">
                  <c:v>0.91500000000000004</c:v>
                </c:pt>
                <c:pt idx="696">
                  <c:v>0.91200000000000003</c:v>
                </c:pt>
                <c:pt idx="697">
                  <c:v>0.90700000000000003</c:v>
                </c:pt>
                <c:pt idx="698">
                  <c:v>0.89900000000000002</c:v>
                </c:pt>
                <c:pt idx="699">
                  <c:v>0.89900000000000002</c:v>
                </c:pt>
                <c:pt idx="700">
                  <c:v>0.90100000000000002</c:v>
                </c:pt>
                <c:pt idx="701">
                  <c:v>0.90200000000000002</c:v>
                </c:pt>
                <c:pt idx="702">
                  <c:v>0.9</c:v>
                </c:pt>
                <c:pt idx="703">
                  <c:v>0.90300000000000002</c:v>
                </c:pt>
                <c:pt idx="704">
                  <c:v>0.90400000000000003</c:v>
                </c:pt>
                <c:pt idx="705">
                  <c:v>0.90900000000000003</c:v>
                </c:pt>
                <c:pt idx="706">
                  <c:v>0.91700000000000004</c:v>
                </c:pt>
                <c:pt idx="707">
                  <c:v>0.92700000000000005</c:v>
                </c:pt>
                <c:pt idx="708">
                  <c:v>0.93899999999999995</c:v>
                </c:pt>
                <c:pt idx="709">
                  <c:v>0.95099999999999996</c:v>
                </c:pt>
                <c:pt idx="710">
                  <c:v>0.95699999999999996</c:v>
                </c:pt>
                <c:pt idx="711">
                  <c:v>0.96099999999999997</c:v>
                </c:pt>
                <c:pt idx="712">
                  <c:v>0.96899999999999997</c:v>
                </c:pt>
                <c:pt idx="713">
                  <c:v>0.97499999999999998</c:v>
                </c:pt>
                <c:pt idx="714">
                  <c:v>0.98199999999999998</c:v>
                </c:pt>
                <c:pt idx="715">
                  <c:v>0.98499999999999999</c:v>
                </c:pt>
                <c:pt idx="716">
                  <c:v>0.99099999999999999</c:v>
                </c:pt>
                <c:pt idx="717">
                  <c:v>0.995</c:v>
                </c:pt>
                <c:pt idx="718">
                  <c:v>1</c:v>
                </c:pt>
                <c:pt idx="719">
                  <c:v>1.0009999999999999</c:v>
                </c:pt>
              </c:numCache>
            </c:numRef>
          </c:yVal>
          <c:smooth val="1"/>
          <c:extLst>
            <c:ext xmlns:c16="http://schemas.microsoft.com/office/drawing/2014/chart" uri="{C3380CC4-5D6E-409C-BE32-E72D297353CC}">
              <c16:uniqueId val="{00000000-CDE6-4A44-8BD2-310B9136633C}"/>
            </c:ext>
          </c:extLst>
        </c:ser>
        <c:dLbls>
          <c:showLegendKey val="0"/>
          <c:showVal val="0"/>
          <c:showCatName val="0"/>
          <c:showSerName val="0"/>
          <c:showPercent val="0"/>
          <c:showBubbleSize val="0"/>
        </c:dLbls>
        <c:axId val="2145826320"/>
        <c:axId val="2146290704"/>
      </c:scatterChart>
      <c:valAx>
        <c:axId val="214582632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6290704"/>
        <c:crosses val="autoZero"/>
        <c:crossBetween val="midCat"/>
      </c:valAx>
      <c:valAx>
        <c:axId val="214629070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5826320"/>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polytropic</a:t>
            </a:r>
            <a:r>
              <a:rPr lang="en-GB" baseline="0"/>
              <a:t> index</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spPr>
            <a:ln w="19050" cap="rnd">
              <a:solidFill>
                <a:schemeClr val="accent1"/>
              </a:solidFill>
              <a:round/>
            </a:ln>
            <a:effectLst/>
          </c:spPr>
          <c:marker>
            <c:symbol val="none"/>
          </c:marker>
          <c:xVal>
            <c:numRef>
              <c:f>'2000'!$R$11:$R$732</c:f>
              <c:numCache>
                <c:formatCode>General</c:formatCode>
                <c:ptCount val="722"/>
                <c:pt idx="0">
                  <c:v>3.6704608685899185</c:v>
                </c:pt>
                <c:pt idx="1">
                  <c:v>3.671478939433769</c:v>
                </c:pt>
                <c:pt idx="2">
                  <c:v>3.6745269478895359</c:v>
                </c:pt>
                <c:pt idx="3">
                  <c:v>3.6795864072023439</c:v>
                </c:pt>
                <c:pt idx="4">
                  <c:v>3.6863763238958178</c:v>
                </c:pt>
                <c:pt idx="5">
                  <c:v>3.6953584202116452</c:v>
                </c:pt>
                <c:pt idx="6">
                  <c:v>3.7059823620135983</c:v>
                </c:pt>
                <c:pt idx="7">
                  <c:v>3.7184382563554808</c:v>
                </c:pt>
                <c:pt idx="8">
                  <c:v>3.7326570764598239</c:v>
                </c:pt>
                <c:pt idx="9">
                  <c:v>3.7483269127573564</c:v>
                </c:pt>
                <c:pt idx="10">
                  <c:v>3.7658404952500648</c:v>
                </c:pt>
                <c:pt idx="11">
                  <c:v>3.7846440760983158</c:v>
                </c:pt>
                <c:pt idx="12">
                  <c:v>3.8046604870996465</c:v>
                </c:pt>
                <c:pt idx="13">
                  <c:v>3.8262472284067424</c:v>
                </c:pt>
                <c:pt idx="14">
                  <c:v>3.8486571298063263</c:v>
                </c:pt>
                <c:pt idx="15">
                  <c:v>3.8724502303083228</c:v>
                </c:pt>
                <c:pt idx="16">
                  <c:v>3.8971123926923918</c:v>
                </c:pt>
                <c:pt idx="17">
                  <c:v>3.9225672193038172</c:v>
                </c:pt>
                <c:pt idx="18">
                  <c:v>3.9487405883633087</c:v>
                </c:pt>
                <c:pt idx="19">
                  <c:v>3.975748696308691</c:v>
                </c:pt>
                <c:pt idx="20">
                  <c:v>4.0033251638349325</c:v>
                </c:pt>
                <c:pt idx="21">
                  <c:v>4.0314047624482265</c:v>
                </c:pt>
                <c:pt idx="22">
                  <c:v>4.0599256353516413</c:v>
                </c:pt>
                <c:pt idx="23">
                  <c:v>4.0888293815339907</c:v>
                </c:pt>
                <c:pt idx="24">
                  <c:v>4.1180610888394167</c:v>
                </c:pt>
                <c:pt idx="25">
                  <c:v>4.1475693234593987</c:v>
                </c:pt>
                <c:pt idx="26">
                  <c:v>4.1771526734094158</c:v>
                </c:pt>
                <c:pt idx="27">
                  <c:v>4.2069289229692464</c:v>
                </c:pt>
                <c:pt idx="28">
                  <c:v>4.2368563435107198</c:v>
                </c:pt>
                <c:pt idx="29">
                  <c:v>4.2667560651295373</c:v>
                </c:pt>
                <c:pt idx="30">
                  <c:v>4.2966049026198867</c:v>
                </c:pt>
                <c:pt idx="31">
                  <c:v>4.3263817807064306</c:v>
                </c:pt>
                <c:pt idx="32">
                  <c:v>4.3561958746393596</c:v>
                </c:pt>
                <c:pt idx="33">
                  <c:v>4.3858941462003704</c:v>
                </c:pt>
                <c:pt idx="34">
                  <c:v>4.4153405137038151</c:v>
                </c:pt>
                <c:pt idx="35">
                  <c:v>4.4446492591529898</c:v>
                </c:pt>
                <c:pt idx="36">
                  <c:v>4.4738078677912645</c:v>
                </c:pt>
                <c:pt idx="37">
                  <c:v>4.5026943943988549</c:v>
                </c:pt>
                <c:pt idx="38">
                  <c:v>4.5314159973994297</c:v>
                </c:pt>
                <c:pt idx="39">
                  <c:v>4.5598589632780886</c:v>
                </c:pt>
                <c:pt idx="40">
                  <c:v>4.5880240271531205</c:v>
                </c:pt>
                <c:pt idx="41">
                  <c:v>4.6160112091659666</c:v>
                </c:pt>
                <c:pt idx="42">
                  <c:v>4.6436213723623441</c:v>
                </c:pt>
                <c:pt idx="43">
                  <c:v>4.6709579265260945</c:v>
                </c:pt>
                <c:pt idx="44">
                  <c:v>4.6979316660694028</c:v>
                </c:pt>
                <c:pt idx="45">
                  <c:v>4.7246406859642578</c:v>
                </c:pt>
                <c:pt idx="46">
                  <c:v>4.7510006341996309</c:v>
                </c:pt>
                <c:pt idx="47">
                  <c:v>4.7771046498955592</c:v>
                </c:pt>
                <c:pt idx="48">
                  <c:v>4.8027907800712155</c:v>
                </c:pt>
                <c:pt idx="49">
                  <c:v>4.8282337341021302</c:v>
                </c:pt>
                <c:pt idx="50">
                  <c:v>4.8532794833200494</c:v>
                </c:pt>
                <c:pt idx="51">
                  <c:v>4.8780177694814171</c:v>
                </c:pt>
                <c:pt idx="52">
                  <c:v>4.9023817086560015</c:v>
                </c:pt>
                <c:pt idx="53">
                  <c:v>4.9264562658536502</c:v>
                </c:pt>
                <c:pt idx="54">
                  <c:v>4.950106501021434</c:v>
                </c:pt>
                <c:pt idx="55">
                  <c:v>4.9734870984607502</c:v>
                </c:pt>
                <c:pt idx="56">
                  <c:v>4.996536369716754</c:v>
                </c:pt>
                <c:pt idx="57">
                  <c:v>5.0192646207943099</c:v>
                </c:pt>
                <c:pt idx="58">
                  <c:v>5.041617031704984</c:v>
                </c:pt>
                <c:pt idx="59">
                  <c:v>5.0636071788623616</c:v>
                </c:pt>
                <c:pt idx="60">
                  <c:v>5.0853097724217173</c:v>
                </c:pt>
                <c:pt idx="61">
                  <c:v>5.1066724822931979</c:v>
                </c:pt>
                <c:pt idx="62">
                  <c:v>5.1277069656820933</c:v>
                </c:pt>
                <c:pt idx="63">
                  <c:v>5.1484242769734196</c:v>
                </c:pt>
                <c:pt idx="64">
                  <c:v>5.168777995193051</c:v>
                </c:pt>
                <c:pt idx="65">
                  <c:v>5.1888372659292159</c:v>
                </c:pt>
                <c:pt idx="66">
                  <c:v>5.2085567593404134</c:v>
                </c:pt>
                <c:pt idx="67">
                  <c:v>5.2280021926330109</c:v>
                </c:pt>
                <c:pt idx="68">
                  <c:v>5.2471293297786037</c:v>
                </c:pt>
                <c:pt idx="69">
                  <c:v>5.2658974752919256</c:v>
                </c:pt>
                <c:pt idx="70">
                  <c:v>5.2844212613559254</c:v>
                </c:pt>
                <c:pt idx="71">
                  <c:v>5.3026081479651932</c:v>
                </c:pt>
                <c:pt idx="72">
                  <c:v>5.320519074531723</c:v>
                </c:pt>
                <c:pt idx="73">
                  <c:v>5.3381148364221032</c:v>
                </c:pt>
                <c:pt idx="74">
                  <c:v>5.355406333532164</c:v>
                </c:pt>
                <c:pt idx="75">
                  <c:v>5.3724039099007346</c:v>
                </c:pt>
                <c:pt idx="76">
                  <c:v>5.3891630498476131</c:v>
                </c:pt>
                <c:pt idx="77">
                  <c:v>5.405601031767711</c:v>
                </c:pt>
                <c:pt idx="78">
                  <c:v>5.4217289764632364</c:v>
                </c:pt>
                <c:pt idx="79">
                  <c:v>5.4376444317691357</c:v>
                </c:pt>
                <c:pt idx="80">
                  <c:v>5.4532249027443838</c:v>
                </c:pt>
                <c:pt idx="81">
                  <c:v>5.4685663421077217</c:v>
                </c:pt>
                <c:pt idx="82">
                  <c:v>5.483675973499488</c:v>
                </c:pt>
                <c:pt idx="83">
                  <c:v>5.4984788414703223</c:v>
                </c:pt>
                <c:pt idx="84">
                  <c:v>5.5130254390411446</c:v>
                </c:pt>
                <c:pt idx="85">
                  <c:v>5.5273236981306217</c:v>
                </c:pt>
                <c:pt idx="86">
                  <c:v>5.5413811852973769</c:v>
                </c:pt>
                <c:pt idx="87">
                  <c:v>5.5551664503274178</c:v>
                </c:pt>
                <c:pt idx="88">
                  <c:v>5.5686879562249283</c:v>
                </c:pt>
                <c:pt idx="89">
                  <c:v>5.5819914176022785</c:v>
                </c:pt>
                <c:pt idx="90">
                  <c:v>5.59504589613565</c:v>
                </c:pt>
                <c:pt idx="91">
                  <c:v>5.6078954618490373</c:v>
                </c:pt>
                <c:pt idx="92">
                  <c:v>5.6204733268598934</c:v>
                </c:pt>
                <c:pt idx="93">
                  <c:v>5.6328233857157075</c:v>
                </c:pt>
                <c:pt idx="94">
                  <c:v>5.6449520755923537</c:v>
                </c:pt>
                <c:pt idx="95">
                  <c:v>5.6568306197604095</c:v>
                </c:pt>
                <c:pt idx="96">
                  <c:v>5.6685351903021415</c:v>
                </c:pt>
                <c:pt idx="97">
                  <c:v>5.6800019459907976</c:v>
                </c:pt>
                <c:pt idx="98">
                  <c:v>5.691237447153906</c:v>
                </c:pt>
                <c:pt idx="99">
                  <c:v>5.7022479645642496</c:v>
                </c:pt>
                <c:pt idx="100">
                  <c:v>5.7130725215632934</c:v>
                </c:pt>
                <c:pt idx="101">
                  <c:v>5.7236831363625376</c:v>
                </c:pt>
                <c:pt idx="102">
                  <c:v>5.7340853365862472</c:v>
                </c:pt>
                <c:pt idx="103">
                  <c:v>5.744284417965531</c:v>
                </c:pt>
                <c:pt idx="104">
                  <c:v>5.754285456829308</c:v>
                </c:pt>
                <c:pt idx="105">
                  <c:v>5.7640933217603028</c:v>
                </c:pt>
                <c:pt idx="106">
                  <c:v>5.7737126844820592</c:v>
                </c:pt>
                <c:pt idx="107">
                  <c:v>5.7831172394896369</c:v>
                </c:pt>
                <c:pt idx="108">
                  <c:v>5.7923731594380543</c:v>
                </c:pt>
                <c:pt idx="109">
                  <c:v>5.8013930368539661</c:v>
                </c:pt>
                <c:pt idx="110">
                  <c:v>5.8102723523445858</c:v>
                </c:pt>
                <c:pt idx="111">
                  <c:v>5.8189249901686448</c:v>
                </c:pt>
                <c:pt idx="112">
                  <c:v>5.8274444914839396</c:v>
                </c:pt>
                <c:pt idx="113">
                  <c:v>5.8357459721085609</c:v>
                </c:pt>
                <c:pt idx="114">
                  <c:v>5.8438921826408459</c:v>
                </c:pt>
                <c:pt idx="115">
                  <c:v>5.8518863378528598</c:v>
                </c:pt>
                <c:pt idx="116">
                  <c:v>5.8596744946131754</c:v>
                </c:pt>
                <c:pt idx="117">
                  <c:v>5.8673175543650995</c:v>
                </c:pt>
                <c:pt idx="118">
                  <c:v>5.8747902715498821</c:v>
                </c:pt>
                <c:pt idx="119">
                  <c:v>5.8820960100526172</c:v>
                </c:pt>
                <c:pt idx="120">
                  <c:v>5.8892380043118715</c:v>
                </c:pt>
                <c:pt idx="121">
                  <c:v>5.8962193651912491</c:v>
                </c:pt>
                <c:pt idx="122">
                  <c:v>5.9030703963453863</c:v>
                </c:pt>
                <c:pt idx="123">
                  <c:v>5.9097391745475898</c:v>
                </c:pt>
                <c:pt idx="124">
                  <c:v>5.9162559695102273</c:v>
                </c:pt>
                <c:pt idx="125">
                  <c:v>5.9226234498170305</c:v>
                </c:pt>
                <c:pt idx="126">
                  <c:v>5.9288441851263149</c:v>
                </c:pt>
                <c:pt idx="127">
                  <c:v>5.9349206502961147</c:v>
                </c:pt>
                <c:pt idx="128">
                  <c:v>5.9408552292814401</c:v>
                </c:pt>
                <c:pt idx="129">
                  <c:v>5.9466502188181405</c:v>
                </c:pt>
                <c:pt idx="130">
                  <c:v>5.9522818332327185</c:v>
                </c:pt>
                <c:pt idx="131">
                  <c:v>5.9578043456153464</c:v>
                </c:pt>
                <c:pt idx="132">
                  <c:v>5.9631679479528685</c:v>
                </c:pt>
                <c:pt idx="133">
                  <c:v>5.9684006075094302</c:v>
                </c:pt>
                <c:pt idx="134">
                  <c:v>5.9734787683425052</c:v>
                </c:pt>
                <c:pt idx="135">
                  <c:v>5.9784552925143419</c:v>
                </c:pt>
                <c:pt idx="136">
                  <c:v>5.9832811542999629</c:v>
                </c:pt>
                <c:pt idx="137">
                  <c:v>5.987983495271326</c:v>
                </c:pt>
                <c:pt idx="138">
                  <c:v>5.9925389697092477</c:v>
                </c:pt>
                <c:pt idx="139">
                  <c:v>5.9969992026064567</c:v>
                </c:pt>
                <c:pt idx="140">
                  <c:v>6.0013158631583563</c:v>
                </c:pt>
                <c:pt idx="141">
                  <c:v>6.0055153703306416</c:v>
                </c:pt>
                <c:pt idx="142">
                  <c:v>6.0095745662802997</c:v>
                </c:pt>
                <c:pt idx="143">
                  <c:v>6.0135195378888131</c:v>
                </c:pt>
                <c:pt idx="144">
                  <c:v>6.0173515680598282</c:v>
                </c:pt>
                <c:pt idx="145">
                  <c:v>6.0210718918606396</c:v>
                </c:pt>
                <c:pt idx="146">
                  <c:v>6.0246575144637458</c:v>
                </c:pt>
                <c:pt idx="147">
                  <c:v>6.0281339314649935</c:v>
                </c:pt>
                <c:pt idx="148">
                  <c:v>6.0314782150202921</c:v>
                </c:pt>
                <c:pt idx="149">
                  <c:v>6.0347395305893041</c:v>
                </c:pt>
                <c:pt idx="150">
                  <c:v>6.0378709199221374</c:v>
                </c:pt>
                <c:pt idx="151">
                  <c:v>6.0408735673655247</c:v>
                </c:pt>
                <c:pt idx="152">
                  <c:v>6.0437960523680649</c:v>
                </c:pt>
                <c:pt idx="153">
                  <c:v>6.0465917327332948</c:v>
                </c:pt>
                <c:pt idx="154">
                  <c:v>6.049261645834199</c:v>
                </c:pt>
                <c:pt idx="155">
                  <c:v>6.0518538471207659</c:v>
                </c:pt>
                <c:pt idx="156">
                  <c:v>6.0543219684888498</c:v>
                </c:pt>
                <c:pt idx="157">
                  <c:v>6.0566903320256893</c:v>
                </c:pt>
                <c:pt idx="158">
                  <c:v>6.0589362622229945</c:v>
                </c:pt>
                <c:pt idx="159">
                  <c:v>6.0610838889880387</c:v>
                </c:pt>
                <c:pt idx="160">
                  <c:v>6.063133833798342</c:v>
                </c:pt>
                <c:pt idx="161">
                  <c:v>6.0650634611421745</c:v>
                </c:pt>
                <c:pt idx="162">
                  <c:v>6.0669198255225876</c:v>
                </c:pt>
                <c:pt idx="163">
                  <c:v>6.0686570429378879</c:v>
                </c:pt>
                <c:pt idx="164">
                  <c:v>6.0702757275322714</c:v>
                </c:pt>
                <c:pt idx="165">
                  <c:v>6.07182258967363</c:v>
                </c:pt>
                <c:pt idx="166">
                  <c:v>6.0732518858734297</c:v>
                </c:pt>
                <c:pt idx="167">
                  <c:v>6.0745641162775561</c:v>
                </c:pt>
                <c:pt idx="168">
                  <c:v>6.0758056955417326</c:v>
                </c:pt>
                <c:pt idx="169">
                  <c:v>6.0769309812878225</c:v>
                </c:pt>
                <c:pt idx="170">
                  <c:v>6.0779632927245988</c:v>
                </c:pt>
                <c:pt idx="171">
                  <c:v>6.0788800091109314</c:v>
                </c:pt>
                <c:pt idx="172">
                  <c:v>6.0797272242282965</c:v>
                </c:pt>
                <c:pt idx="173">
                  <c:v>6.0804593724294875</c:v>
                </c:pt>
                <c:pt idx="174">
                  <c:v>6.0810995626793058</c:v>
                </c:pt>
                <c:pt idx="175">
                  <c:v>6.0816251268159389</c:v>
                </c:pt>
                <c:pt idx="176">
                  <c:v>6.0820590802526944</c:v>
                </c:pt>
                <c:pt idx="177">
                  <c:v>6.0824015421000839</c:v>
                </c:pt>
                <c:pt idx="178">
                  <c:v>6.0826526062711226</c:v>
                </c:pt>
                <c:pt idx="179">
                  <c:v>6.0827895238013436</c:v>
                </c:pt>
                <c:pt idx="180">
                  <c:v>6.0828579755371921</c:v>
                </c:pt>
                <c:pt idx="181">
                  <c:v>6.0827895238013436</c:v>
                </c:pt>
                <c:pt idx="182">
                  <c:v>6.0826526062711226</c:v>
                </c:pt>
                <c:pt idx="183">
                  <c:v>6.0824015421000839</c:v>
                </c:pt>
                <c:pt idx="184">
                  <c:v>6.0820590802526944</c:v>
                </c:pt>
                <c:pt idx="185">
                  <c:v>6.0816251268159389</c:v>
                </c:pt>
                <c:pt idx="186">
                  <c:v>6.0810995626793058</c:v>
                </c:pt>
                <c:pt idx="187">
                  <c:v>6.0804593724294875</c:v>
                </c:pt>
                <c:pt idx="188">
                  <c:v>6.0797272242282965</c:v>
                </c:pt>
                <c:pt idx="189">
                  <c:v>6.0788800091109314</c:v>
                </c:pt>
                <c:pt idx="190">
                  <c:v>6.0779632927245988</c:v>
                </c:pt>
                <c:pt idx="191">
                  <c:v>6.0769309812878225</c:v>
                </c:pt>
                <c:pt idx="192">
                  <c:v>6.0758056955417326</c:v>
                </c:pt>
                <c:pt idx="193">
                  <c:v>6.0745641162775561</c:v>
                </c:pt>
                <c:pt idx="194">
                  <c:v>6.0732518858734297</c:v>
                </c:pt>
                <c:pt idx="195">
                  <c:v>6.07182258967363</c:v>
                </c:pt>
                <c:pt idx="196">
                  <c:v>6.0702757275322714</c:v>
                </c:pt>
                <c:pt idx="197">
                  <c:v>6.0686570429378879</c:v>
                </c:pt>
                <c:pt idx="198">
                  <c:v>6.0669198255225876</c:v>
                </c:pt>
                <c:pt idx="199">
                  <c:v>6.0650634611421745</c:v>
                </c:pt>
                <c:pt idx="200">
                  <c:v>6.063133833798342</c:v>
                </c:pt>
                <c:pt idx="201">
                  <c:v>6.0610838889880387</c:v>
                </c:pt>
                <c:pt idx="202">
                  <c:v>6.0589362622229945</c:v>
                </c:pt>
                <c:pt idx="203">
                  <c:v>6.0566903320256893</c:v>
                </c:pt>
                <c:pt idx="204">
                  <c:v>6.0543219684888498</c:v>
                </c:pt>
                <c:pt idx="205">
                  <c:v>6.0518538471207659</c:v>
                </c:pt>
                <c:pt idx="206">
                  <c:v>6.049261645834199</c:v>
                </c:pt>
                <c:pt idx="207">
                  <c:v>6.0465917327332948</c:v>
                </c:pt>
                <c:pt idx="208">
                  <c:v>6.0437960523680649</c:v>
                </c:pt>
                <c:pt idx="209">
                  <c:v>6.0408735673655247</c:v>
                </c:pt>
                <c:pt idx="210">
                  <c:v>6.0378709199221374</c:v>
                </c:pt>
                <c:pt idx="211">
                  <c:v>6.0347395305893041</c:v>
                </c:pt>
                <c:pt idx="212">
                  <c:v>6.0314782150202921</c:v>
                </c:pt>
                <c:pt idx="213">
                  <c:v>6.0281339314649935</c:v>
                </c:pt>
                <c:pt idx="214">
                  <c:v>6.0246575144637458</c:v>
                </c:pt>
                <c:pt idx="215">
                  <c:v>6.0210718918606396</c:v>
                </c:pt>
                <c:pt idx="216">
                  <c:v>6.0173515680598282</c:v>
                </c:pt>
                <c:pt idx="217">
                  <c:v>6.0135195378888131</c:v>
                </c:pt>
                <c:pt idx="218">
                  <c:v>6.0095745662802997</c:v>
                </c:pt>
                <c:pt idx="219">
                  <c:v>6.0055153703306416</c:v>
                </c:pt>
                <c:pt idx="220">
                  <c:v>6.0013158631583563</c:v>
                </c:pt>
                <c:pt idx="221">
                  <c:v>5.9969992026064567</c:v>
                </c:pt>
                <c:pt idx="222">
                  <c:v>5.9925389697092477</c:v>
                </c:pt>
                <c:pt idx="223">
                  <c:v>5.987983495271326</c:v>
                </c:pt>
                <c:pt idx="224">
                  <c:v>5.9832811542999629</c:v>
                </c:pt>
                <c:pt idx="225">
                  <c:v>5.9784552925143419</c:v>
                </c:pt>
                <c:pt idx="226">
                  <c:v>5.9734787683425052</c:v>
                </c:pt>
                <c:pt idx="227">
                  <c:v>5.9684006075094302</c:v>
                </c:pt>
                <c:pt idx="228">
                  <c:v>5.9631679479528685</c:v>
                </c:pt>
                <c:pt idx="229">
                  <c:v>5.9578043456153464</c:v>
                </c:pt>
                <c:pt idx="230">
                  <c:v>5.9522818332327185</c:v>
                </c:pt>
                <c:pt idx="231">
                  <c:v>5.9466502188181405</c:v>
                </c:pt>
                <c:pt idx="232">
                  <c:v>5.9408552292814401</c:v>
                </c:pt>
                <c:pt idx="233">
                  <c:v>5.9349206502961147</c:v>
                </c:pt>
                <c:pt idx="234">
                  <c:v>5.9288441851263149</c:v>
                </c:pt>
                <c:pt idx="235">
                  <c:v>5.9226234498170305</c:v>
                </c:pt>
                <c:pt idx="236">
                  <c:v>5.9162559695102273</c:v>
                </c:pt>
                <c:pt idx="237">
                  <c:v>5.9097391745475898</c:v>
                </c:pt>
                <c:pt idx="238">
                  <c:v>5.9030703963453863</c:v>
                </c:pt>
                <c:pt idx="239">
                  <c:v>5.8962193651912491</c:v>
                </c:pt>
                <c:pt idx="240">
                  <c:v>5.8892380043118715</c:v>
                </c:pt>
                <c:pt idx="241">
                  <c:v>5.8820960100526172</c:v>
                </c:pt>
                <c:pt idx="242">
                  <c:v>5.8747902715498821</c:v>
                </c:pt>
                <c:pt idx="243">
                  <c:v>5.8673175543650995</c:v>
                </c:pt>
                <c:pt idx="244">
                  <c:v>5.8596744946131754</c:v>
                </c:pt>
                <c:pt idx="245">
                  <c:v>5.8518863378528598</c:v>
                </c:pt>
                <c:pt idx="246">
                  <c:v>5.8438921826408459</c:v>
                </c:pt>
                <c:pt idx="247">
                  <c:v>5.8357459721085609</c:v>
                </c:pt>
                <c:pt idx="248">
                  <c:v>5.8274444914839396</c:v>
                </c:pt>
                <c:pt idx="249">
                  <c:v>5.8189249901686448</c:v>
                </c:pt>
                <c:pt idx="250">
                  <c:v>5.8102723523445858</c:v>
                </c:pt>
                <c:pt idx="251">
                  <c:v>5.8013930368539661</c:v>
                </c:pt>
                <c:pt idx="252">
                  <c:v>5.7923731594380543</c:v>
                </c:pt>
                <c:pt idx="253">
                  <c:v>5.7831172394896369</c:v>
                </c:pt>
                <c:pt idx="254">
                  <c:v>5.7737126844820592</c:v>
                </c:pt>
                <c:pt idx="255">
                  <c:v>5.7640933217603028</c:v>
                </c:pt>
                <c:pt idx="256">
                  <c:v>5.754285456829308</c:v>
                </c:pt>
                <c:pt idx="257">
                  <c:v>5.744284417965531</c:v>
                </c:pt>
                <c:pt idx="258">
                  <c:v>5.7340853365862472</c:v>
                </c:pt>
                <c:pt idx="259">
                  <c:v>5.7236831363625376</c:v>
                </c:pt>
                <c:pt idx="260">
                  <c:v>5.7130725215632934</c:v>
                </c:pt>
                <c:pt idx="261">
                  <c:v>5.7022479645642496</c:v>
                </c:pt>
                <c:pt idx="262">
                  <c:v>5.691237447153906</c:v>
                </c:pt>
                <c:pt idx="263">
                  <c:v>5.6800019459907976</c:v>
                </c:pt>
                <c:pt idx="264">
                  <c:v>5.6685351903021415</c:v>
                </c:pt>
                <c:pt idx="265">
                  <c:v>5.6568306197604095</c:v>
                </c:pt>
                <c:pt idx="266">
                  <c:v>5.6449520755923537</c:v>
                </c:pt>
                <c:pt idx="267">
                  <c:v>5.6328233857157075</c:v>
                </c:pt>
                <c:pt idx="268">
                  <c:v>5.6204733268598934</c:v>
                </c:pt>
                <c:pt idx="269">
                  <c:v>5.6078954618490373</c:v>
                </c:pt>
                <c:pt idx="270">
                  <c:v>5.59504589613565</c:v>
                </c:pt>
                <c:pt idx="271">
                  <c:v>5.5819914176022785</c:v>
                </c:pt>
                <c:pt idx="272">
                  <c:v>5.5686879562249283</c:v>
                </c:pt>
                <c:pt idx="273">
                  <c:v>5.5551664503274178</c:v>
                </c:pt>
                <c:pt idx="274">
                  <c:v>5.5413811852973769</c:v>
                </c:pt>
                <c:pt idx="275">
                  <c:v>5.5273236981306217</c:v>
                </c:pt>
                <c:pt idx="276">
                  <c:v>5.5130254390411446</c:v>
                </c:pt>
                <c:pt idx="277">
                  <c:v>5.4984788414703223</c:v>
                </c:pt>
                <c:pt idx="278">
                  <c:v>5.483675973499488</c:v>
                </c:pt>
                <c:pt idx="279">
                  <c:v>5.4685663421077217</c:v>
                </c:pt>
                <c:pt idx="280">
                  <c:v>5.4532249027443838</c:v>
                </c:pt>
                <c:pt idx="281">
                  <c:v>5.4376444317691357</c:v>
                </c:pt>
                <c:pt idx="282">
                  <c:v>5.4217289764632364</c:v>
                </c:pt>
                <c:pt idx="283">
                  <c:v>5.405601031767711</c:v>
                </c:pt>
                <c:pt idx="284">
                  <c:v>5.3891630498476131</c:v>
                </c:pt>
                <c:pt idx="285">
                  <c:v>5.3724039099007346</c:v>
                </c:pt>
                <c:pt idx="286">
                  <c:v>5.355406333532164</c:v>
                </c:pt>
                <c:pt idx="287">
                  <c:v>5.3381148364221032</c:v>
                </c:pt>
                <c:pt idx="288">
                  <c:v>5.320519074531723</c:v>
                </c:pt>
                <c:pt idx="289">
                  <c:v>5.3026081479651932</c:v>
                </c:pt>
                <c:pt idx="290">
                  <c:v>5.2844212613559254</c:v>
                </c:pt>
                <c:pt idx="291">
                  <c:v>5.2658974752919256</c:v>
                </c:pt>
                <c:pt idx="292">
                  <c:v>5.2471293297786037</c:v>
                </c:pt>
                <c:pt idx="293">
                  <c:v>5.2280021926330109</c:v>
                </c:pt>
                <c:pt idx="294">
                  <c:v>5.2085567593404134</c:v>
                </c:pt>
                <c:pt idx="295">
                  <c:v>5.1888372659292159</c:v>
                </c:pt>
                <c:pt idx="296">
                  <c:v>5.168777995193051</c:v>
                </c:pt>
                <c:pt idx="297">
                  <c:v>5.1484242769734196</c:v>
                </c:pt>
                <c:pt idx="298">
                  <c:v>5.1277069656820933</c:v>
                </c:pt>
                <c:pt idx="299">
                  <c:v>5.1066724822931979</c:v>
                </c:pt>
                <c:pt idx="300">
                  <c:v>5.0853097724217173</c:v>
                </c:pt>
                <c:pt idx="301">
                  <c:v>5.0636071788623616</c:v>
                </c:pt>
                <c:pt idx="302">
                  <c:v>5.041617031704984</c:v>
                </c:pt>
                <c:pt idx="303">
                  <c:v>5.0192646207943099</c:v>
                </c:pt>
                <c:pt idx="304">
                  <c:v>4.996536369716754</c:v>
                </c:pt>
                <c:pt idx="305">
                  <c:v>4.9734870984607502</c:v>
                </c:pt>
                <c:pt idx="306">
                  <c:v>4.950106501021434</c:v>
                </c:pt>
                <c:pt idx="307">
                  <c:v>4.9264562658536502</c:v>
                </c:pt>
                <c:pt idx="308">
                  <c:v>4.9023817086560015</c:v>
                </c:pt>
                <c:pt idx="309">
                  <c:v>4.8780177694814171</c:v>
                </c:pt>
                <c:pt idx="310">
                  <c:v>4.8532794833200494</c:v>
                </c:pt>
                <c:pt idx="311">
                  <c:v>4.8282337341021302</c:v>
                </c:pt>
                <c:pt idx="312">
                  <c:v>4.8027907800712155</c:v>
                </c:pt>
                <c:pt idx="313">
                  <c:v>4.7771046498955592</c:v>
                </c:pt>
                <c:pt idx="314">
                  <c:v>4.7510006341996309</c:v>
                </c:pt>
                <c:pt idx="315">
                  <c:v>4.7246406859642578</c:v>
                </c:pt>
                <c:pt idx="316">
                  <c:v>4.6979316660694028</c:v>
                </c:pt>
                <c:pt idx="317">
                  <c:v>4.6709579265260945</c:v>
                </c:pt>
                <c:pt idx="318">
                  <c:v>4.6436213723623441</c:v>
                </c:pt>
                <c:pt idx="319">
                  <c:v>4.6160112091659666</c:v>
                </c:pt>
                <c:pt idx="320">
                  <c:v>4.5880240271531205</c:v>
                </c:pt>
                <c:pt idx="321">
                  <c:v>4.5598589632780886</c:v>
                </c:pt>
                <c:pt idx="322">
                  <c:v>4.5314159973994297</c:v>
                </c:pt>
                <c:pt idx="323">
                  <c:v>4.5026943943988549</c:v>
                </c:pt>
                <c:pt idx="324">
                  <c:v>4.4738078677912645</c:v>
                </c:pt>
                <c:pt idx="325">
                  <c:v>4.4446492591529898</c:v>
                </c:pt>
                <c:pt idx="326">
                  <c:v>4.4153405137038151</c:v>
                </c:pt>
                <c:pt idx="327">
                  <c:v>4.3858941462003704</c:v>
                </c:pt>
                <c:pt idx="328">
                  <c:v>4.3561958746393596</c:v>
                </c:pt>
                <c:pt idx="329">
                  <c:v>4.3263817807064306</c:v>
                </c:pt>
                <c:pt idx="330">
                  <c:v>4.2966049026198867</c:v>
                </c:pt>
                <c:pt idx="331">
                  <c:v>4.2667560651295373</c:v>
                </c:pt>
                <c:pt idx="332">
                  <c:v>4.2368563435107198</c:v>
                </c:pt>
                <c:pt idx="333">
                  <c:v>4.2069289229692464</c:v>
                </c:pt>
                <c:pt idx="334">
                  <c:v>4.1771526734094158</c:v>
                </c:pt>
                <c:pt idx="335">
                  <c:v>4.1475693234593987</c:v>
                </c:pt>
                <c:pt idx="336">
                  <c:v>4.1180610888394167</c:v>
                </c:pt>
                <c:pt idx="337">
                  <c:v>4.0888293815339907</c:v>
                </c:pt>
                <c:pt idx="338">
                  <c:v>4.0599256353516413</c:v>
                </c:pt>
                <c:pt idx="339">
                  <c:v>4.0314047624482265</c:v>
                </c:pt>
                <c:pt idx="340">
                  <c:v>4.0033251638349325</c:v>
                </c:pt>
                <c:pt idx="341">
                  <c:v>3.975748696308691</c:v>
                </c:pt>
                <c:pt idx="342">
                  <c:v>3.9487405883633087</c:v>
                </c:pt>
                <c:pt idx="343">
                  <c:v>3.9225672193038172</c:v>
                </c:pt>
                <c:pt idx="344">
                  <c:v>3.8971123926923918</c:v>
                </c:pt>
                <c:pt idx="345">
                  <c:v>3.8724502303083228</c:v>
                </c:pt>
                <c:pt idx="346">
                  <c:v>3.8486571298063263</c:v>
                </c:pt>
                <c:pt idx="347">
                  <c:v>3.8262472284067424</c:v>
                </c:pt>
                <c:pt idx="348">
                  <c:v>3.8046604870996465</c:v>
                </c:pt>
                <c:pt idx="349">
                  <c:v>3.7846440760983158</c:v>
                </c:pt>
                <c:pt idx="350">
                  <c:v>3.7658404952500648</c:v>
                </c:pt>
                <c:pt idx="351">
                  <c:v>3.7483269127573564</c:v>
                </c:pt>
                <c:pt idx="352">
                  <c:v>3.7326570764598239</c:v>
                </c:pt>
                <c:pt idx="353">
                  <c:v>3.7184382563554808</c:v>
                </c:pt>
                <c:pt idx="354">
                  <c:v>3.7059823620135983</c:v>
                </c:pt>
                <c:pt idx="355">
                  <c:v>3.6953584202116452</c:v>
                </c:pt>
                <c:pt idx="356">
                  <c:v>3.6863763238958178</c:v>
                </c:pt>
                <c:pt idx="357">
                  <c:v>3.6795864072023439</c:v>
                </c:pt>
                <c:pt idx="358">
                  <c:v>3.6745269478895359</c:v>
                </c:pt>
                <c:pt idx="359">
                  <c:v>3.671478939433769</c:v>
                </c:pt>
                <c:pt idx="360">
                  <c:v>3.6704608685899185</c:v>
                </c:pt>
                <c:pt idx="361">
                  <c:v>3.671478939433769</c:v>
                </c:pt>
                <c:pt idx="362">
                  <c:v>3.6745269478895359</c:v>
                </c:pt>
                <c:pt idx="363">
                  <c:v>3.6795864072023439</c:v>
                </c:pt>
                <c:pt idx="364">
                  <c:v>3.6863763238958178</c:v>
                </c:pt>
                <c:pt idx="365">
                  <c:v>3.6953584202116452</c:v>
                </c:pt>
                <c:pt idx="366">
                  <c:v>3.7059823620135983</c:v>
                </c:pt>
                <c:pt idx="367">
                  <c:v>3.7184382563554808</c:v>
                </c:pt>
                <c:pt idx="368">
                  <c:v>3.7326570764598239</c:v>
                </c:pt>
                <c:pt idx="369">
                  <c:v>3.7483269127573564</c:v>
                </c:pt>
                <c:pt idx="370">
                  <c:v>3.7658404952500648</c:v>
                </c:pt>
                <c:pt idx="371">
                  <c:v>3.7846440760983158</c:v>
                </c:pt>
                <c:pt idx="372">
                  <c:v>3.8046604870996465</c:v>
                </c:pt>
                <c:pt idx="373">
                  <c:v>3.8262472284067424</c:v>
                </c:pt>
                <c:pt idx="374">
                  <c:v>3.8486571298063263</c:v>
                </c:pt>
                <c:pt idx="375">
                  <c:v>3.8724502303083228</c:v>
                </c:pt>
                <c:pt idx="376">
                  <c:v>3.8971123926923918</c:v>
                </c:pt>
                <c:pt idx="377">
                  <c:v>3.9225672193038172</c:v>
                </c:pt>
                <c:pt idx="378">
                  <c:v>3.9487405883633087</c:v>
                </c:pt>
                <c:pt idx="379">
                  <c:v>3.975748696308691</c:v>
                </c:pt>
                <c:pt idx="380">
                  <c:v>4.0033251638349325</c:v>
                </c:pt>
                <c:pt idx="381">
                  <c:v>4.0314047624482265</c:v>
                </c:pt>
                <c:pt idx="382">
                  <c:v>4.0599256353516413</c:v>
                </c:pt>
                <c:pt idx="383">
                  <c:v>4.0888293815339907</c:v>
                </c:pt>
                <c:pt idx="384">
                  <c:v>4.1180610888394167</c:v>
                </c:pt>
                <c:pt idx="385">
                  <c:v>4.1475693234593987</c:v>
                </c:pt>
                <c:pt idx="386">
                  <c:v>4.1771526734094158</c:v>
                </c:pt>
                <c:pt idx="387">
                  <c:v>4.2069289229692464</c:v>
                </c:pt>
                <c:pt idx="388">
                  <c:v>4.2368563435107198</c:v>
                </c:pt>
                <c:pt idx="389">
                  <c:v>4.2667560651295373</c:v>
                </c:pt>
                <c:pt idx="390">
                  <c:v>4.2966049026198867</c:v>
                </c:pt>
                <c:pt idx="391">
                  <c:v>4.3263817807064306</c:v>
                </c:pt>
                <c:pt idx="392">
                  <c:v>4.3561958746393596</c:v>
                </c:pt>
                <c:pt idx="393">
                  <c:v>4.3858941462003704</c:v>
                </c:pt>
                <c:pt idx="394">
                  <c:v>4.4153405137038151</c:v>
                </c:pt>
                <c:pt idx="395">
                  <c:v>4.4446492591529898</c:v>
                </c:pt>
                <c:pt idx="396">
                  <c:v>4.4738078677912645</c:v>
                </c:pt>
                <c:pt idx="397">
                  <c:v>4.5026943943988549</c:v>
                </c:pt>
                <c:pt idx="398">
                  <c:v>4.5314159973994297</c:v>
                </c:pt>
                <c:pt idx="399">
                  <c:v>4.5598589632780886</c:v>
                </c:pt>
                <c:pt idx="400">
                  <c:v>4.5880240271531205</c:v>
                </c:pt>
                <c:pt idx="401">
                  <c:v>4.6160112091659666</c:v>
                </c:pt>
                <c:pt idx="402">
                  <c:v>4.6436213723623441</c:v>
                </c:pt>
                <c:pt idx="403">
                  <c:v>4.6709579265260945</c:v>
                </c:pt>
                <c:pt idx="404">
                  <c:v>4.6979316660694028</c:v>
                </c:pt>
                <c:pt idx="405">
                  <c:v>4.7246406859642578</c:v>
                </c:pt>
                <c:pt idx="406">
                  <c:v>4.7510006341996309</c:v>
                </c:pt>
                <c:pt idx="407">
                  <c:v>4.7771046498955592</c:v>
                </c:pt>
                <c:pt idx="408">
                  <c:v>4.8027907800712155</c:v>
                </c:pt>
                <c:pt idx="409">
                  <c:v>4.8282337341021302</c:v>
                </c:pt>
                <c:pt idx="410">
                  <c:v>4.8532794833200494</c:v>
                </c:pt>
                <c:pt idx="411">
                  <c:v>4.8780177694814171</c:v>
                </c:pt>
                <c:pt idx="412">
                  <c:v>4.9023817086560015</c:v>
                </c:pt>
                <c:pt idx="413">
                  <c:v>4.9264562658536502</c:v>
                </c:pt>
                <c:pt idx="414">
                  <c:v>4.950106501021434</c:v>
                </c:pt>
                <c:pt idx="415">
                  <c:v>4.9734870984607502</c:v>
                </c:pt>
                <c:pt idx="416">
                  <c:v>4.996536369716754</c:v>
                </c:pt>
                <c:pt idx="417">
                  <c:v>5.0192646207943099</c:v>
                </c:pt>
                <c:pt idx="418">
                  <c:v>5.041617031704984</c:v>
                </c:pt>
                <c:pt idx="419">
                  <c:v>5.0636071788623616</c:v>
                </c:pt>
                <c:pt idx="420">
                  <c:v>5.0853097724217173</c:v>
                </c:pt>
                <c:pt idx="421">
                  <c:v>5.1066724822931979</c:v>
                </c:pt>
                <c:pt idx="422">
                  <c:v>5.1277069656820933</c:v>
                </c:pt>
                <c:pt idx="423">
                  <c:v>5.1484242769734196</c:v>
                </c:pt>
                <c:pt idx="424">
                  <c:v>5.168777995193051</c:v>
                </c:pt>
                <c:pt idx="425">
                  <c:v>5.1888372659292159</c:v>
                </c:pt>
                <c:pt idx="426">
                  <c:v>5.2085567593404134</c:v>
                </c:pt>
                <c:pt idx="427">
                  <c:v>5.2280021926330109</c:v>
                </c:pt>
                <c:pt idx="428">
                  <c:v>5.2471293297786037</c:v>
                </c:pt>
                <c:pt idx="429">
                  <c:v>5.2658974752919256</c:v>
                </c:pt>
                <c:pt idx="430">
                  <c:v>5.2844212613559254</c:v>
                </c:pt>
                <c:pt idx="431">
                  <c:v>5.3026081479651932</c:v>
                </c:pt>
                <c:pt idx="432">
                  <c:v>5.320519074531723</c:v>
                </c:pt>
                <c:pt idx="433">
                  <c:v>5.3381148364221032</c:v>
                </c:pt>
                <c:pt idx="434">
                  <c:v>5.355406333532164</c:v>
                </c:pt>
                <c:pt idx="435">
                  <c:v>5.3724039099007346</c:v>
                </c:pt>
                <c:pt idx="436">
                  <c:v>5.3891630498476131</c:v>
                </c:pt>
                <c:pt idx="437">
                  <c:v>5.405601031767711</c:v>
                </c:pt>
                <c:pt idx="438">
                  <c:v>5.4217289764632364</c:v>
                </c:pt>
                <c:pt idx="439">
                  <c:v>5.4376444317691357</c:v>
                </c:pt>
                <c:pt idx="440">
                  <c:v>5.4532249027443838</c:v>
                </c:pt>
                <c:pt idx="441">
                  <c:v>5.4685663421077217</c:v>
                </c:pt>
                <c:pt idx="442">
                  <c:v>5.483675973499488</c:v>
                </c:pt>
                <c:pt idx="443">
                  <c:v>5.4984788414703223</c:v>
                </c:pt>
                <c:pt idx="444">
                  <c:v>5.5130254390411446</c:v>
                </c:pt>
                <c:pt idx="445">
                  <c:v>5.5273236981306217</c:v>
                </c:pt>
                <c:pt idx="446">
                  <c:v>5.5413811852973769</c:v>
                </c:pt>
                <c:pt idx="447">
                  <c:v>5.5551664503274178</c:v>
                </c:pt>
                <c:pt idx="448">
                  <c:v>5.5686879562249283</c:v>
                </c:pt>
                <c:pt idx="449">
                  <c:v>5.5819914176022785</c:v>
                </c:pt>
                <c:pt idx="450">
                  <c:v>5.59504589613565</c:v>
                </c:pt>
                <c:pt idx="451">
                  <c:v>5.6078954618490373</c:v>
                </c:pt>
                <c:pt idx="452">
                  <c:v>5.6204733268598934</c:v>
                </c:pt>
                <c:pt idx="453">
                  <c:v>5.6328233857157075</c:v>
                </c:pt>
                <c:pt idx="454">
                  <c:v>5.6449520755923537</c:v>
                </c:pt>
                <c:pt idx="455">
                  <c:v>5.6568306197604095</c:v>
                </c:pt>
                <c:pt idx="456">
                  <c:v>5.6685351903021415</c:v>
                </c:pt>
                <c:pt idx="457">
                  <c:v>5.6800019459907976</c:v>
                </c:pt>
                <c:pt idx="458">
                  <c:v>5.691237447153906</c:v>
                </c:pt>
                <c:pt idx="459">
                  <c:v>5.7022479645642496</c:v>
                </c:pt>
                <c:pt idx="460">
                  <c:v>5.7130725215632934</c:v>
                </c:pt>
                <c:pt idx="461">
                  <c:v>5.7236831363625376</c:v>
                </c:pt>
                <c:pt idx="462">
                  <c:v>5.7340853365862472</c:v>
                </c:pt>
                <c:pt idx="463">
                  <c:v>5.744284417965531</c:v>
                </c:pt>
                <c:pt idx="464">
                  <c:v>5.754285456829308</c:v>
                </c:pt>
                <c:pt idx="465">
                  <c:v>5.7640933217603028</c:v>
                </c:pt>
                <c:pt idx="466">
                  <c:v>5.7737126844820592</c:v>
                </c:pt>
                <c:pt idx="467">
                  <c:v>5.7831172394896369</c:v>
                </c:pt>
                <c:pt idx="468">
                  <c:v>5.7923731594380543</c:v>
                </c:pt>
                <c:pt idx="469">
                  <c:v>5.8013930368539661</c:v>
                </c:pt>
                <c:pt idx="470">
                  <c:v>5.8102723523445858</c:v>
                </c:pt>
                <c:pt idx="471">
                  <c:v>5.8189249901686448</c:v>
                </c:pt>
                <c:pt idx="472">
                  <c:v>5.8274444914839396</c:v>
                </c:pt>
                <c:pt idx="473">
                  <c:v>5.8357459721085609</c:v>
                </c:pt>
                <c:pt idx="474">
                  <c:v>5.8438921826408459</c:v>
                </c:pt>
                <c:pt idx="475">
                  <c:v>5.8518863378528598</c:v>
                </c:pt>
                <c:pt idx="476">
                  <c:v>5.8596744946131754</c:v>
                </c:pt>
                <c:pt idx="477">
                  <c:v>5.8673175543650995</c:v>
                </c:pt>
                <c:pt idx="478">
                  <c:v>5.8747902715498821</c:v>
                </c:pt>
                <c:pt idx="479">
                  <c:v>5.8820960100526172</c:v>
                </c:pt>
                <c:pt idx="480">
                  <c:v>5.8892380043118715</c:v>
                </c:pt>
                <c:pt idx="481">
                  <c:v>5.8962193651912491</c:v>
                </c:pt>
                <c:pt idx="482">
                  <c:v>5.9030703963453863</c:v>
                </c:pt>
                <c:pt idx="483">
                  <c:v>5.9097391745475898</c:v>
                </c:pt>
                <c:pt idx="484">
                  <c:v>5.9162559695102273</c:v>
                </c:pt>
                <c:pt idx="485">
                  <c:v>5.9226234498170305</c:v>
                </c:pt>
                <c:pt idx="486">
                  <c:v>5.9288441851263149</c:v>
                </c:pt>
                <c:pt idx="487">
                  <c:v>5.9349206502961147</c:v>
                </c:pt>
                <c:pt idx="488">
                  <c:v>5.9408552292814401</c:v>
                </c:pt>
                <c:pt idx="489">
                  <c:v>5.9466502188181405</c:v>
                </c:pt>
                <c:pt idx="490">
                  <c:v>5.9522818332327185</c:v>
                </c:pt>
                <c:pt idx="491">
                  <c:v>5.9578043456153464</c:v>
                </c:pt>
                <c:pt idx="492">
                  <c:v>5.9631679479528685</c:v>
                </c:pt>
                <c:pt idx="493">
                  <c:v>5.9684006075094302</c:v>
                </c:pt>
                <c:pt idx="494">
                  <c:v>5.9734787683425052</c:v>
                </c:pt>
                <c:pt idx="495">
                  <c:v>5.9784552925143419</c:v>
                </c:pt>
                <c:pt idx="496">
                  <c:v>5.9832811542999629</c:v>
                </c:pt>
                <c:pt idx="497">
                  <c:v>5.987983495271326</c:v>
                </c:pt>
                <c:pt idx="498">
                  <c:v>5.9925389697092477</c:v>
                </c:pt>
                <c:pt idx="499">
                  <c:v>5.9969992026064567</c:v>
                </c:pt>
                <c:pt idx="500">
                  <c:v>6.0013158631583563</c:v>
                </c:pt>
                <c:pt idx="501">
                  <c:v>6.0055153703306416</c:v>
                </c:pt>
                <c:pt idx="502">
                  <c:v>6.0095745662802997</c:v>
                </c:pt>
                <c:pt idx="503">
                  <c:v>6.0135195378888131</c:v>
                </c:pt>
                <c:pt idx="504">
                  <c:v>6.0173515680598282</c:v>
                </c:pt>
                <c:pt idx="505">
                  <c:v>6.0210718918606396</c:v>
                </c:pt>
                <c:pt idx="506">
                  <c:v>6.0246575144637458</c:v>
                </c:pt>
                <c:pt idx="507">
                  <c:v>6.0281339314649935</c:v>
                </c:pt>
                <c:pt idx="508">
                  <c:v>6.0314782150202921</c:v>
                </c:pt>
                <c:pt idx="509">
                  <c:v>6.0347395305893041</c:v>
                </c:pt>
                <c:pt idx="510">
                  <c:v>6.0378709199221374</c:v>
                </c:pt>
                <c:pt idx="511">
                  <c:v>6.0408735673655247</c:v>
                </c:pt>
                <c:pt idx="512">
                  <c:v>6.0437960523680649</c:v>
                </c:pt>
                <c:pt idx="513">
                  <c:v>6.0465917327332948</c:v>
                </c:pt>
                <c:pt idx="514">
                  <c:v>6.049261645834199</c:v>
                </c:pt>
                <c:pt idx="515">
                  <c:v>6.0518538471207659</c:v>
                </c:pt>
                <c:pt idx="516">
                  <c:v>6.0543219684888498</c:v>
                </c:pt>
                <c:pt idx="517">
                  <c:v>6.0566903320256893</c:v>
                </c:pt>
                <c:pt idx="518">
                  <c:v>6.0589362622229945</c:v>
                </c:pt>
                <c:pt idx="519">
                  <c:v>6.0610838889880387</c:v>
                </c:pt>
                <c:pt idx="520">
                  <c:v>6.063133833798342</c:v>
                </c:pt>
                <c:pt idx="521">
                  <c:v>6.0650634611421745</c:v>
                </c:pt>
                <c:pt idx="522">
                  <c:v>6.0669198255225876</c:v>
                </c:pt>
                <c:pt idx="523">
                  <c:v>6.0686570429378879</c:v>
                </c:pt>
                <c:pt idx="524">
                  <c:v>6.0702757275322714</c:v>
                </c:pt>
                <c:pt idx="525">
                  <c:v>6.07182258967363</c:v>
                </c:pt>
                <c:pt idx="526">
                  <c:v>6.0732518858734297</c:v>
                </c:pt>
                <c:pt idx="527">
                  <c:v>6.0745641162775561</c:v>
                </c:pt>
                <c:pt idx="528">
                  <c:v>6.0758056955417326</c:v>
                </c:pt>
                <c:pt idx="529">
                  <c:v>6.0769309812878225</c:v>
                </c:pt>
                <c:pt idx="530">
                  <c:v>6.0779632927245988</c:v>
                </c:pt>
                <c:pt idx="531">
                  <c:v>6.0788800091109314</c:v>
                </c:pt>
                <c:pt idx="532">
                  <c:v>6.0797272242282965</c:v>
                </c:pt>
                <c:pt idx="533">
                  <c:v>6.0804593724294875</c:v>
                </c:pt>
                <c:pt idx="534">
                  <c:v>6.0810995626793058</c:v>
                </c:pt>
                <c:pt idx="535">
                  <c:v>6.0816251268159389</c:v>
                </c:pt>
                <c:pt idx="536">
                  <c:v>6.0820590802526944</c:v>
                </c:pt>
                <c:pt idx="537">
                  <c:v>6.0824015421000839</c:v>
                </c:pt>
                <c:pt idx="538">
                  <c:v>6.0826526062711226</c:v>
                </c:pt>
                <c:pt idx="539">
                  <c:v>6.0827895238013436</c:v>
                </c:pt>
                <c:pt idx="540">
                  <c:v>6.0828579755371921</c:v>
                </c:pt>
                <c:pt idx="541">
                  <c:v>6.0827895238013436</c:v>
                </c:pt>
                <c:pt idx="542">
                  <c:v>6.0826526062711226</c:v>
                </c:pt>
                <c:pt idx="543">
                  <c:v>6.0824015421000839</c:v>
                </c:pt>
                <c:pt idx="544">
                  <c:v>6.0820590802526944</c:v>
                </c:pt>
                <c:pt idx="545">
                  <c:v>6.0816251268159389</c:v>
                </c:pt>
                <c:pt idx="546">
                  <c:v>6.0810995626793058</c:v>
                </c:pt>
                <c:pt idx="547">
                  <c:v>6.0804593724294875</c:v>
                </c:pt>
                <c:pt idx="548">
                  <c:v>6.0797272242282965</c:v>
                </c:pt>
                <c:pt idx="549">
                  <c:v>6.0788800091109314</c:v>
                </c:pt>
                <c:pt idx="550">
                  <c:v>6.0779632927245988</c:v>
                </c:pt>
                <c:pt idx="551">
                  <c:v>6.0769309812878225</c:v>
                </c:pt>
                <c:pt idx="552">
                  <c:v>6.0758056955417326</c:v>
                </c:pt>
                <c:pt idx="553">
                  <c:v>6.0745641162775561</c:v>
                </c:pt>
                <c:pt idx="554">
                  <c:v>6.0732518858734297</c:v>
                </c:pt>
                <c:pt idx="555">
                  <c:v>6.07182258967363</c:v>
                </c:pt>
                <c:pt idx="556">
                  <c:v>6.0702757275322714</c:v>
                </c:pt>
                <c:pt idx="557">
                  <c:v>6.0686570429378879</c:v>
                </c:pt>
                <c:pt idx="558">
                  <c:v>6.0669198255225876</c:v>
                </c:pt>
                <c:pt idx="559">
                  <c:v>6.0650634611421745</c:v>
                </c:pt>
                <c:pt idx="560">
                  <c:v>6.063133833798342</c:v>
                </c:pt>
                <c:pt idx="561">
                  <c:v>6.0610838889880387</c:v>
                </c:pt>
                <c:pt idx="562">
                  <c:v>6.0589362622229945</c:v>
                </c:pt>
                <c:pt idx="563">
                  <c:v>6.0566903320256893</c:v>
                </c:pt>
                <c:pt idx="564">
                  <c:v>6.0543219684888498</c:v>
                </c:pt>
                <c:pt idx="565">
                  <c:v>6.0518538471207659</c:v>
                </c:pt>
                <c:pt idx="566">
                  <c:v>6.049261645834199</c:v>
                </c:pt>
                <c:pt idx="567">
                  <c:v>6.0465917327332948</c:v>
                </c:pt>
                <c:pt idx="568">
                  <c:v>6.0437960523680649</c:v>
                </c:pt>
                <c:pt idx="569">
                  <c:v>6.0408735673655247</c:v>
                </c:pt>
                <c:pt idx="570">
                  <c:v>6.0378709199221374</c:v>
                </c:pt>
                <c:pt idx="571">
                  <c:v>6.0347395305893041</c:v>
                </c:pt>
                <c:pt idx="572">
                  <c:v>6.0314782150202921</c:v>
                </c:pt>
                <c:pt idx="573">
                  <c:v>6.0281339314649935</c:v>
                </c:pt>
                <c:pt idx="574">
                  <c:v>6.0246575144637458</c:v>
                </c:pt>
                <c:pt idx="575">
                  <c:v>6.0210718918606396</c:v>
                </c:pt>
                <c:pt idx="576">
                  <c:v>6.0173515680598282</c:v>
                </c:pt>
                <c:pt idx="577">
                  <c:v>6.0135195378888131</c:v>
                </c:pt>
                <c:pt idx="578">
                  <c:v>6.0095745662802997</c:v>
                </c:pt>
                <c:pt idx="579">
                  <c:v>6.0055153703306416</c:v>
                </c:pt>
                <c:pt idx="580">
                  <c:v>6.0013158631583563</c:v>
                </c:pt>
                <c:pt idx="581">
                  <c:v>5.9969992026064567</c:v>
                </c:pt>
                <c:pt idx="582">
                  <c:v>5.9925389697092477</c:v>
                </c:pt>
                <c:pt idx="583">
                  <c:v>5.987983495271326</c:v>
                </c:pt>
                <c:pt idx="584">
                  <c:v>5.9832811542999629</c:v>
                </c:pt>
                <c:pt idx="585">
                  <c:v>5.9784552925143419</c:v>
                </c:pt>
                <c:pt idx="586">
                  <c:v>5.9734787683425052</c:v>
                </c:pt>
                <c:pt idx="587">
                  <c:v>5.9684006075094302</c:v>
                </c:pt>
                <c:pt idx="588">
                  <c:v>5.9631679479528685</c:v>
                </c:pt>
                <c:pt idx="589">
                  <c:v>5.9578043456153464</c:v>
                </c:pt>
                <c:pt idx="590">
                  <c:v>5.9522818332327185</c:v>
                </c:pt>
                <c:pt idx="591">
                  <c:v>5.9466502188181405</c:v>
                </c:pt>
                <c:pt idx="592">
                  <c:v>5.9408552292814401</c:v>
                </c:pt>
                <c:pt idx="593">
                  <c:v>5.9349206502961147</c:v>
                </c:pt>
                <c:pt idx="594">
                  <c:v>5.9288441851263149</c:v>
                </c:pt>
                <c:pt idx="595">
                  <c:v>5.9226234498170305</c:v>
                </c:pt>
                <c:pt idx="596">
                  <c:v>5.9162559695102273</c:v>
                </c:pt>
                <c:pt idx="597">
                  <c:v>5.9097391745475898</c:v>
                </c:pt>
                <c:pt idx="598">
                  <c:v>5.9030703963453863</c:v>
                </c:pt>
                <c:pt idx="599">
                  <c:v>5.8962193651912491</c:v>
                </c:pt>
                <c:pt idx="600">
                  <c:v>5.8892380043118715</c:v>
                </c:pt>
                <c:pt idx="601">
                  <c:v>5.8820960100526172</c:v>
                </c:pt>
                <c:pt idx="602">
                  <c:v>5.8747902715498821</c:v>
                </c:pt>
                <c:pt idx="603">
                  <c:v>5.8673175543650995</c:v>
                </c:pt>
                <c:pt idx="604">
                  <c:v>5.8596744946131754</c:v>
                </c:pt>
                <c:pt idx="605">
                  <c:v>5.8518863378528598</c:v>
                </c:pt>
                <c:pt idx="606">
                  <c:v>5.8438921826408459</c:v>
                </c:pt>
                <c:pt idx="607">
                  <c:v>5.8357459721085609</c:v>
                </c:pt>
                <c:pt idx="608">
                  <c:v>5.8274444914839396</c:v>
                </c:pt>
                <c:pt idx="609">
                  <c:v>5.8189249901686448</c:v>
                </c:pt>
                <c:pt idx="610">
                  <c:v>5.8102723523445858</c:v>
                </c:pt>
                <c:pt idx="611">
                  <c:v>5.8013930368539661</c:v>
                </c:pt>
                <c:pt idx="612">
                  <c:v>5.7923731594380543</c:v>
                </c:pt>
                <c:pt idx="613">
                  <c:v>5.7831172394896369</c:v>
                </c:pt>
                <c:pt idx="614">
                  <c:v>5.7737126844820592</c:v>
                </c:pt>
                <c:pt idx="615">
                  <c:v>5.7640933217603028</c:v>
                </c:pt>
                <c:pt idx="616">
                  <c:v>5.754285456829308</c:v>
                </c:pt>
                <c:pt idx="617">
                  <c:v>5.744284417965531</c:v>
                </c:pt>
                <c:pt idx="618">
                  <c:v>5.7340853365862472</c:v>
                </c:pt>
                <c:pt idx="619">
                  <c:v>5.7236831363625376</c:v>
                </c:pt>
                <c:pt idx="620">
                  <c:v>5.7130725215632934</c:v>
                </c:pt>
                <c:pt idx="621">
                  <c:v>5.7022479645642496</c:v>
                </c:pt>
                <c:pt idx="622">
                  <c:v>5.691237447153906</c:v>
                </c:pt>
                <c:pt idx="623">
                  <c:v>5.6799678098901607</c:v>
                </c:pt>
                <c:pt idx="624">
                  <c:v>5.6685351903021415</c:v>
                </c:pt>
                <c:pt idx="625">
                  <c:v>5.6568306197604095</c:v>
                </c:pt>
                <c:pt idx="626">
                  <c:v>5.6449520755923537</c:v>
                </c:pt>
                <c:pt idx="627">
                  <c:v>5.6328233857157075</c:v>
                </c:pt>
                <c:pt idx="628">
                  <c:v>5.6204733268598934</c:v>
                </c:pt>
                <c:pt idx="629">
                  <c:v>5.607858773352711</c:v>
                </c:pt>
                <c:pt idx="630">
                  <c:v>5.59504589613565</c:v>
                </c:pt>
                <c:pt idx="631">
                  <c:v>5.5819914176022785</c:v>
                </c:pt>
                <c:pt idx="632">
                  <c:v>5.5686879562249283</c:v>
                </c:pt>
                <c:pt idx="633">
                  <c:v>5.5551664503274178</c:v>
                </c:pt>
                <c:pt idx="634">
                  <c:v>5.5413811852973769</c:v>
                </c:pt>
                <c:pt idx="635">
                  <c:v>5.5273236981306217</c:v>
                </c:pt>
                <c:pt idx="636">
                  <c:v>5.5130254390411446</c:v>
                </c:pt>
                <c:pt idx="637">
                  <c:v>5.4984788414703223</c:v>
                </c:pt>
                <c:pt idx="638">
                  <c:v>5.483675973499488</c:v>
                </c:pt>
                <c:pt idx="639">
                  <c:v>5.4685663421077217</c:v>
                </c:pt>
                <c:pt idx="640">
                  <c:v>5.4532249027443838</c:v>
                </c:pt>
                <c:pt idx="641">
                  <c:v>5.4376444317691357</c:v>
                </c:pt>
                <c:pt idx="642">
                  <c:v>5.4217289764632364</c:v>
                </c:pt>
                <c:pt idx="643">
                  <c:v>5.405601031767711</c:v>
                </c:pt>
                <c:pt idx="644">
                  <c:v>5.3891173908744756</c:v>
                </c:pt>
                <c:pt idx="645">
                  <c:v>5.3724039099007346</c:v>
                </c:pt>
                <c:pt idx="646">
                  <c:v>5.355406333532164</c:v>
                </c:pt>
                <c:pt idx="647">
                  <c:v>5.3381148364221032</c:v>
                </c:pt>
                <c:pt idx="648">
                  <c:v>5.320519074531723</c:v>
                </c:pt>
                <c:pt idx="649">
                  <c:v>5.3026081479651932</c:v>
                </c:pt>
                <c:pt idx="650">
                  <c:v>5.2844212613559254</c:v>
                </c:pt>
                <c:pt idx="651">
                  <c:v>5.2658974752919256</c:v>
                </c:pt>
                <c:pt idx="652">
                  <c:v>5.2471293297786037</c:v>
                </c:pt>
                <c:pt idx="653">
                  <c:v>5.2280021926330109</c:v>
                </c:pt>
                <c:pt idx="654">
                  <c:v>5.2085567593404134</c:v>
                </c:pt>
                <c:pt idx="655">
                  <c:v>5.1888372659292159</c:v>
                </c:pt>
                <c:pt idx="656">
                  <c:v>5.168777995193051</c:v>
                </c:pt>
                <c:pt idx="657">
                  <c:v>5.1484242769734196</c:v>
                </c:pt>
                <c:pt idx="658">
                  <c:v>5.1277069656820933</c:v>
                </c:pt>
                <c:pt idx="659">
                  <c:v>5.1066724822931979</c:v>
                </c:pt>
                <c:pt idx="660">
                  <c:v>5.0853097724217173</c:v>
                </c:pt>
                <c:pt idx="661">
                  <c:v>5.0636071788623616</c:v>
                </c:pt>
                <c:pt idx="662">
                  <c:v>5.041617031704984</c:v>
                </c:pt>
                <c:pt idx="663">
                  <c:v>5.0192646207943099</c:v>
                </c:pt>
                <c:pt idx="664">
                  <c:v>4.996536369716754</c:v>
                </c:pt>
                <c:pt idx="665">
                  <c:v>4.9734870984607502</c:v>
                </c:pt>
                <c:pt idx="666">
                  <c:v>4.950106501021434</c:v>
                </c:pt>
                <c:pt idx="667">
                  <c:v>4.9264562658536502</c:v>
                </c:pt>
                <c:pt idx="668">
                  <c:v>4.9023817086560015</c:v>
                </c:pt>
                <c:pt idx="669">
                  <c:v>4.8780177694814171</c:v>
                </c:pt>
                <c:pt idx="670">
                  <c:v>4.8532794833200494</c:v>
                </c:pt>
                <c:pt idx="671">
                  <c:v>4.8282337341021302</c:v>
                </c:pt>
                <c:pt idx="672">
                  <c:v>4.8027907800712155</c:v>
                </c:pt>
                <c:pt idx="673">
                  <c:v>4.7771046498955592</c:v>
                </c:pt>
                <c:pt idx="674">
                  <c:v>4.7510006341996309</c:v>
                </c:pt>
                <c:pt idx="675">
                  <c:v>4.7246406859642578</c:v>
                </c:pt>
                <c:pt idx="676">
                  <c:v>4.6979316660694028</c:v>
                </c:pt>
                <c:pt idx="677">
                  <c:v>4.6709579265260945</c:v>
                </c:pt>
                <c:pt idx="678">
                  <c:v>4.6436213723623441</c:v>
                </c:pt>
                <c:pt idx="679">
                  <c:v>4.6160112091659666</c:v>
                </c:pt>
                <c:pt idx="680">
                  <c:v>4.5880240271531205</c:v>
                </c:pt>
                <c:pt idx="681">
                  <c:v>4.5598589632780886</c:v>
                </c:pt>
                <c:pt idx="682">
                  <c:v>4.5314159973994297</c:v>
                </c:pt>
                <c:pt idx="683">
                  <c:v>4.5026943943988549</c:v>
                </c:pt>
                <c:pt idx="684">
                  <c:v>4.4738078677912645</c:v>
                </c:pt>
                <c:pt idx="685">
                  <c:v>4.4446492591529898</c:v>
                </c:pt>
                <c:pt idx="686">
                  <c:v>4.4153405137038151</c:v>
                </c:pt>
                <c:pt idx="687">
                  <c:v>4.3858941462003704</c:v>
                </c:pt>
                <c:pt idx="688">
                  <c:v>4.3561958746393596</c:v>
                </c:pt>
                <c:pt idx="689">
                  <c:v>4.3263817807064306</c:v>
                </c:pt>
                <c:pt idx="690">
                  <c:v>4.2966049026198867</c:v>
                </c:pt>
                <c:pt idx="691">
                  <c:v>4.2667560651295373</c:v>
                </c:pt>
                <c:pt idx="692">
                  <c:v>4.2368563435107198</c:v>
                </c:pt>
                <c:pt idx="693">
                  <c:v>4.2069289229692464</c:v>
                </c:pt>
                <c:pt idx="694">
                  <c:v>4.1771526734094158</c:v>
                </c:pt>
                <c:pt idx="695">
                  <c:v>4.1475693234593987</c:v>
                </c:pt>
                <c:pt idx="696">
                  <c:v>4.1180610888394167</c:v>
                </c:pt>
                <c:pt idx="697">
                  <c:v>4.0888293815339907</c:v>
                </c:pt>
                <c:pt idx="698">
                  <c:v>4.0599256353516413</c:v>
                </c:pt>
                <c:pt idx="699">
                  <c:v>4.0314047624482265</c:v>
                </c:pt>
                <c:pt idx="700">
                  <c:v>4.0033251638349325</c:v>
                </c:pt>
                <c:pt idx="701">
                  <c:v>3.975748696308691</c:v>
                </c:pt>
                <c:pt idx="702">
                  <c:v>3.9487405883633087</c:v>
                </c:pt>
                <c:pt idx="703">
                  <c:v>3.9225672193038172</c:v>
                </c:pt>
                <c:pt idx="704">
                  <c:v>3.8971123926923918</c:v>
                </c:pt>
                <c:pt idx="705">
                  <c:v>3.8724502303083228</c:v>
                </c:pt>
                <c:pt idx="706">
                  <c:v>3.8486571298063263</c:v>
                </c:pt>
                <c:pt idx="707">
                  <c:v>3.8262472284067424</c:v>
                </c:pt>
                <c:pt idx="708">
                  <c:v>3.8046604870996465</c:v>
                </c:pt>
                <c:pt idx="709">
                  <c:v>3.7846440760983158</c:v>
                </c:pt>
                <c:pt idx="710">
                  <c:v>3.7658404952500648</c:v>
                </c:pt>
                <c:pt idx="711">
                  <c:v>3.7483269127573564</c:v>
                </c:pt>
                <c:pt idx="712">
                  <c:v>3.7326570764598239</c:v>
                </c:pt>
                <c:pt idx="713">
                  <c:v>3.7184382563554808</c:v>
                </c:pt>
                <c:pt idx="714">
                  <c:v>3.7059823620135983</c:v>
                </c:pt>
                <c:pt idx="715">
                  <c:v>3.6953584202116452</c:v>
                </c:pt>
                <c:pt idx="716">
                  <c:v>3.6863763238958178</c:v>
                </c:pt>
                <c:pt idx="717">
                  <c:v>3.6795864072023439</c:v>
                </c:pt>
                <c:pt idx="718">
                  <c:v>3.6745269478895359</c:v>
                </c:pt>
                <c:pt idx="719">
                  <c:v>3.671478939433769</c:v>
                </c:pt>
                <c:pt idx="720">
                  <c:v>0</c:v>
                </c:pt>
                <c:pt idx="721">
                  <c:v>0</c:v>
                </c:pt>
              </c:numCache>
            </c:numRef>
          </c:xVal>
          <c:yVal>
            <c:numRef>
              <c:f>'2000'!$S$11:$S$732</c:f>
              <c:numCache>
                <c:formatCode>General</c:formatCode>
                <c:ptCount val="722"/>
                <c:pt idx="0">
                  <c:v>9.9950033308342321E-4</c:v>
                </c:pt>
                <c:pt idx="1">
                  <c:v>-6.0180723255630212E-3</c:v>
                </c:pt>
                <c:pt idx="2">
                  <c:v>-3.0045090202987243E-3</c:v>
                </c:pt>
                <c:pt idx="3">
                  <c:v>-7.0246149369644663E-3</c:v>
                </c:pt>
                <c:pt idx="4">
                  <c:v>-5.0125418235442863E-3</c:v>
                </c:pt>
                <c:pt idx="5">
                  <c:v>-9.0407446521490707E-3</c:v>
                </c:pt>
                <c:pt idx="6">
                  <c:v>-1.0050335853501451E-2</c:v>
                </c:pt>
                <c:pt idx="7">
                  <c:v>-1.5113637810048184E-2</c:v>
                </c:pt>
                <c:pt idx="8">
                  <c:v>-1.6129381929883644E-2</c:v>
                </c:pt>
                <c:pt idx="9">
                  <c:v>-1.3085239548655481E-2</c:v>
                </c:pt>
                <c:pt idx="10">
                  <c:v>-1.2072581234269249E-2</c:v>
                </c:pt>
                <c:pt idx="11">
                  <c:v>-9.0407446521490707E-3</c:v>
                </c:pt>
                <c:pt idx="12">
                  <c:v>-7.0246149369644663E-3</c:v>
                </c:pt>
                <c:pt idx="13">
                  <c:v>-1.0005003335835344E-3</c:v>
                </c:pt>
                <c:pt idx="14">
                  <c:v>2.9955089797983709E-3</c:v>
                </c:pt>
                <c:pt idx="15">
                  <c:v>5.9820716775474689E-3</c:v>
                </c:pt>
                <c:pt idx="16">
                  <c:v>1.0939940038334263E-2</c:v>
                </c:pt>
                <c:pt idx="17">
                  <c:v>2.176149178151271E-2</c:v>
                </c:pt>
                <c:pt idx="18">
                  <c:v>3.3434776086237419E-2</c:v>
                </c:pt>
                <c:pt idx="19">
                  <c:v>3.6331929247390204E-2</c:v>
                </c:pt>
                <c:pt idx="20">
                  <c:v>3.8258712117090268E-2</c:v>
                </c:pt>
                <c:pt idx="21">
                  <c:v>4.0181789632831762E-2</c:v>
                </c:pt>
                <c:pt idx="22">
                  <c:v>4.5928931888399735E-2</c:v>
                </c:pt>
                <c:pt idx="23">
                  <c:v>4.6883585898850458E-2</c:v>
                </c:pt>
                <c:pt idx="24">
                  <c:v>5.0693114315518165E-2</c:v>
                </c:pt>
                <c:pt idx="25">
                  <c:v>4.974209189481401E-2</c:v>
                </c:pt>
                <c:pt idx="26">
                  <c:v>5.0693114315518165E-2</c:v>
                </c:pt>
                <c:pt idx="27">
                  <c:v>4.974209189481401E-2</c:v>
                </c:pt>
                <c:pt idx="28">
                  <c:v>4.7837329414160058E-2</c:v>
                </c:pt>
                <c:pt idx="29">
                  <c:v>4.5928931888399735E-2</c:v>
                </c:pt>
                <c:pt idx="30">
                  <c:v>4.1141943331175213E-2</c:v>
                </c:pt>
                <c:pt idx="31">
                  <c:v>4.0181789632831762E-2</c:v>
                </c:pt>
                <c:pt idx="32">
                  <c:v>3.3434776086237419E-2</c:v>
                </c:pt>
                <c:pt idx="33">
                  <c:v>2.9558802241544429E-2</c:v>
                </c:pt>
                <c:pt idx="34">
                  <c:v>3.4401426717332317E-2</c:v>
                </c:pt>
                <c:pt idx="35">
                  <c:v>4.1141943331175213E-2</c:v>
                </c:pt>
                <c:pt idx="36">
                  <c:v>3.8258712117090268E-2</c:v>
                </c:pt>
                <c:pt idx="37">
                  <c:v>3.6331929247390204E-2</c:v>
                </c:pt>
                <c:pt idx="38">
                  <c:v>3.7295784743696929E-2</c:v>
                </c:pt>
                <c:pt idx="39">
                  <c:v>3.4401426717332317E-2</c:v>
                </c:pt>
                <c:pt idx="40">
                  <c:v>3.1498667059371016E-2</c:v>
                </c:pt>
                <c:pt idx="41">
                  <c:v>2.6641930946421092E-2</c:v>
                </c:pt>
                <c:pt idx="42">
                  <c:v>2.0782539182528412E-2</c:v>
                </c:pt>
                <c:pt idx="43">
                  <c:v>1.0939940038334263E-2</c:v>
                </c:pt>
                <c:pt idx="44">
                  <c:v>1.2916225266546229E-2</c:v>
                </c:pt>
                <c:pt idx="45">
                  <c:v>7.9681696491768813E-3</c:v>
                </c:pt>
                <c:pt idx="46">
                  <c:v>3.9920212695374567E-3</c:v>
                </c:pt>
                <c:pt idx="47">
                  <c:v>-8.0321716972642666E-3</c:v>
                </c:pt>
                <c:pt idx="48">
                  <c:v>-8.0321716972642666E-3</c:v>
                </c:pt>
                <c:pt idx="49">
                  <c:v>-8.0321716972642666E-3</c:v>
                </c:pt>
                <c:pt idx="50">
                  <c:v>-1.3085239548655481E-2</c:v>
                </c:pt>
                <c:pt idx="51">
                  <c:v>-1.9182819416773987E-2</c:v>
                </c:pt>
                <c:pt idx="52">
                  <c:v>-2.4292692569044587E-2</c:v>
                </c:pt>
                <c:pt idx="53">
                  <c:v>-2.5317807984289897E-2</c:v>
                </c:pt>
                <c:pt idx="54">
                  <c:v>-3.2523191705560062E-2</c:v>
                </c:pt>
                <c:pt idx="55">
                  <c:v>-3.459144476961909E-2</c:v>
                </c:pt>
                <c:pt idx="56">
                  <c:v>-4.290750101127655E-2</c:v>
                </c:pt>
                <c:pt idx="57">
                  <c:v>-5.1293294387550578E-2</c:v>
                </c:pt>
                <c:pt idx="58">
                  <c:v>-6.0812139396757475E-2</c:v>
                </c:pt>
                <c:pt idx="59">
                  <c:v>-6.1875403718087529E-2</c:v>
                </c:pt>
                <c:pt idx="60">
                  <c:v>-6.6139802504544945E-2</c:v>
                </c:pt>
                <c:pt idx="61">
                  <c:v>-6.720874969344999E-2</c:v>
                </c:pt>
                <c:pt idx="62">
                  <c:v>-7.6881044335957618E-2</c:v>
                </c:pt>
                <c:pt idx="63">
                  <c:v>-7.1496001705069923E-2</c:v>
                </c:pt>
                <c:pt idx="64">
                  <c:v>-7.3646540168298483E-2</c:v>
                </c:pt>
                <c:pt idx="65">
                  <c:v>-6.8278840753294379E-2</c:v>
                </c:pt>
                <c:pt idx="66">
                  <c:v>-7.2570692834835374E-2</c:v>
                </c:pt>
                <c:pt idx="67">
                  <c:v>-6.8278840753294379E-2</c:v>
                </c:pt>
                <c:pt idx="68">
                  <c:v>-6.720874969344999E-2</c:v>
                </c:pt>
                <c:pt idx="69">
                  <c:v>-6.720874969344999E-2</c:v>
                </c:pt>
                <c:pt idx="70">
                  <c:v>-7.2570692834835374E-2</c:v>
                </c:pt>
                <c:pt idx="71">
                  <c:v>-7.6881044335957618E-2</c:v>
                </c:pt>
                <c:pt idx="72">
                  <c:v>-7.6881044335957618E-2</c:v>
                </c:pt>
                <c:pt idx="73">
                  <c:v>-8.0126044479284855E-2</c:v>
                </c:pt>
                <c:pt idx="74">
                  <c:v>-8.3381608939051013E-2</c:v>
                </c:pt>
                <c:pt idx="75">
                  <c:v>-8.5557888361646545E-2</c:v>
                </c:pt>
                <c:pt idx="76">
                  <c:v>-8.2295242726830156E-2</c:v>
                </c:pt>
                <c:pt idx="77">
                  <c:v>-8.1210055425543173E-2</c:v>
                </c:pt>
                <c:pt idx="78">
                  <c:v>-8.0126044479284855E-2</c:v>
                </c:pt>
                <c:pt idx="79">
                  <c:v>-8.2295242726830156E-2</c:v>
                </c:pt>
                <c:pt idx="80">
                  <c:v>-8.0126044479284855E-2</c:v>
                </c:pt>
                <c:pt idx="81">
                  <c:v>-8.0126044479284855E-2</c:v>
                </c:pt>
                <c:pt idx="82">
                  <c:v>-8.0126044479284855E-2</c:v>
                </c:pt>
                <c:pt idx="83">
                  <c:v>-8.2295242726830156E-2</c:v>
                </c:pt>
                <c:pt idx="84">
                  <c:v>-8.4469156626449965E-2</c:v>
                </c:pt>
                <c:pt idx="85">
                  <c:v>-8.8831213706615703E-2</c:v>
                </c:pt>
                <c:pt idx="86">
                  <c:v>-9.2115288907805626E-2</c:v>
                </c:pt>
                <c:pt idx="87">
                  <c:v>-9.431067947124129E-2</c:v>
                </c:pt>
                <c:pt idx="88">
                  <c:v>-9.7612828867000415E-2</c:v>
                </c:pt>
                <c:pt idx="89">
                  <c:v>-9.5410184804658182E-2</c:v>
                </c:pt>
                <c:pt idx="90">
                  <c:v>-9.6510900380843728E-2</c:v>
                </c:pt>
                <c:pt idx="91">
                  <c:v>-0.10092591858996053</c:v>
                </c:pt>
                <c:pt idx="92">
                  <c:v>-0.10647224451051676</c:v>
                </c:pt>
                <c:pt idx="93">
                  <c:v>-0.10425002137379911</c:v>
                </c:pt>
                <c:pt idx="94">
                  <c:v>-0.10092591858996053</c:v>
                </c:pt>
                <c:pt idx="95">
                  <c:v>-8.9924707527987008E-2</c:v>
                </c:pt>
                <c:pt idx="96">
                  <c:v>-8.3381608939051013E-2</c:v>
                </c:pt>
                <c:pt idx="97">
                  <c:v>-7.6881044335957618E-2</c:v>
                </c:pt>
                <c:pt idx="98">
                  <c:v>-7.6881044335957618E-2</c:v>
                </c:pt>
                <c:pt idx="99">
                  <c:v>-7.6881044335957618E-2</c:v>
                </c:pt>
                <c:pt idx="100">
                  <c:v>-8.2295242726830156E-2</c:v>
                </c:pt>
                <c:pt idx="101">
                  <c:v>-8.0126044479284855E-2</c:v>
                </c:pt>
                <c:pt idx="102">
                  <c:v>-7.7961541469711806E-2</c:v>
                </c:pt>
                <c:pt idx="103">
                  <c:v>-7.1496001705069923E-2</c:v>
                </c:pt>
                <c:pt idx="104">
                  <c:v>-7.042246429654582E-2</c:v>
                </c:pt>
                <c:pt idx="105">
                  <c:v>-6.6139802504544945E-2</c:v>
                </c:pt>
                <c:pt idx="106">
                  <c:v>-6.4005329975912434E-2</c:v>
                </c:pt>
                <c:pt idx="107">
                  <c:v>-6.0812139396757475E-2</c:v>
                </c:pt>
                <c:pt idx="108">
                  <c:v>-5.5512709930258829E-2</c:v>
                </c:pt>
                <c:pt idx="109">
                  <c:v>-5.1293294387550578E-2</c:v>
                </c:pt>
                <c:pt idx="110">
                  <c:v>-4.6043938501406846E-2</c:v>
                </c:pt>
                <c:pt idx="111">
                  <c:v>-4.4997365930735805E-2</c:v>
                </c:pt>
                <c:pt idx="112">
                  <c:v>-4.0821994520255166E-2</c:v>
                </c:pt>
                <c:pt idx="113">
                  <c:v>-3.666398437159147E-2</c:v>
                </c:pt>
                <c:pt idx="114">
                  <c:v>-2.7371196796132015E-2</c:v>
                </c:pt>
                <c:pt idx="115">
                  <c:v>-1.9182819416773987E-2</c:v>
                </c:pt>
                <c:pt idx="116">
                  <c:v>-1.1060947359424948E-2</c:v>
                </c:pt>
                <c:pt idx="117">
                  <c:v>-8.0321716972642666E-3</c:v>
                </c:pt>
                <c:pt idx="118">
                  <c:v>-3.0045090202987243E-3</c:v>
                </c:pt>
                <c:pt idx="119">
                  <c:v>0</c:v>
                </c:pt>
                <c:pt idx="120">
                  <c:v>8.9597413714718015E-3</c:v>
                </c:pt>
                <c:pt idx="121">
                  <c:v>1.7839918128331016E-2</c:v>
                </c:pt>
                <c:pt idx="122">
                  <c:v>2.4692612590371414E-2</c:v>
                </c:pt>
                <c:pt idx="123">
                  <c:v>2.6641930946421092E-2</c:v>
                </c:pt>
                <c:pt idx="124">
                  <c:v>2.8587456851912472E-2</c:v>
                </c:pt>
                <c:pt idx="125">
                  <c:v>2.9558802241544429E-2</c:v>
                </c:pt>
                <c:pt idx="126">
                  <c:v>3.2467190137501413E-2</c:v>
                </c:pt>
                <c:pt idx="127">
                  <c:v>3.7295784743696929E-2</c:v>
                </c:pt>
                <c:pt idx="128">
                  <c:v>4.401688541677426E-2</c:v>
                </c:pt>
                <c:pt idx="129">
                  <c:v>5.1643233151838386E-2</c:v>
                </c:pt>
                <c:pt idx="130">
                  <c:v>5.9211859631846032E-2</c:v>
                </c:pt>
                <c:pt idx="131">
                  <c:v>6.5787740538003153E-2</c:v>
                </c:pt>
                <c:pt idx="132">
                  <c:v>6.5787740538003153E-2</c:v>
                </c:pt>
                <c:pt idx="133">
                  <c:v>6.5787740538003153E-2</c:v>
                </c:pt>
                <c:pt idx="134">
                  <c:v>6.3913325743652855E-2</c:v>
                </c:pt>
                <c:pt idx="135">
                  <c:v>6.5787740538003153E-2</c:v>
                </c:pt>
                <c:pt idx="136">
                  <c:v>6.6723632042908126E-2</c:v>
                </c:pt>
                <c:pt idx="137">
                  <c:v>7.1389996086672999E-2</c:v>
                </c:pt>
                <c:pt idx="138">
                  <c:v>7.045846364856137E-2</c:v>
                </c:pt>
                <c:pt idx="139">
                  <c:v>7.3250461739592737E-2</c:v>
                </c:pt>
                <c:pt idx="140">
                  <c:v>6.8592791465611674E-2</c:v>
                </c:pt>
                <c:pt idx="141">
                  <c:v>6.7658648473814864E-2</c:v>
                </c:pt>
                <c:pt idx="142">
                  <c:v>6.8592791465611674E-2</c:v>
                </c:pt>
                <c:pt idx="143">
                  <c:v>7.045846364856137E-2</c:v>
                </c:pt>
                <c:pt idx="144">
                  <c:v>7.5107472486805479E-2</c:v>
                </c:pt>
                <c:pt idx="145">
                  <c:v>7.6034686275997576E-2</c:v>
                </c:pt>
                <c:pt idx="146">
                  <c:v>7.6034686275997576E-2</c:v>
                </c:pt>
                <c:pt idx="147">
                  <c:v>7.3250461739592737E-2</c:v>
                </c:pt>
                <c:pt idx="148">
                  <c:v>7.3250461739592737E-2</c:v>
                </c:pt>
                <c:pt idx="149">
                  <c:v>7.4179398174251468E-2</c:v>
                </c:pt>
                <c:pt idx="150">
                  <c:v>7.7886538657071194E-2</c:v>
                </c:pt>
                <c:pt idx="151">
                  <c:v>7.9734968018853519E-2</c:v>
                </c:pt>
                <c:pt idx="152">
                  <c:v>8.2501221511743772E-2</c:v>
                </c:pt>
                <c:pt idx="153">
                  <c:v>8.1579986992422845E-2</c:v>
                </c:pt>
                <c:pt idx="154">
                  <c:v>8.1579986992422845E-2</c:v>
                </c:pt>
                <c:pt idx="155">
                  <c:v>8.0657903017454541E-2</c:v>
                </c:pt>
                <c:pt idx="156">
                  <c:v>8.3421608139072359E-2</c:v>
                </c:pt>
                <c:pt idx="157">
                  <c:v>8.7094706850933734E-2</c:v>
                </c:pt>
                <c:pt idx="158">
                  <c:v>8.8926209194401487E-2</c:v>
                </c:pt>
                <c:pt idx="159">
                  <c:v>9.3490343087338973E-2</c:v>
                </c:pt>
                <c:pt idx="160">
                  <c:v>9.7126710730722821E-2</c:v>
                </c:pt>
                <c:pt idx="161">
                  <c:v>0.10255658832509215</c:v>
                </c:pt>
                <c:pt idx="162">
                  <c:v>0.10795714150509236</c:v>
                </c:pt>
                <c:pt idx="163">
                  <c:v>0.11511280710050467</c:v>
                </c:pt>
                <c:pt idx="164">
                  <c:v>0.11689375147149943</c:v>
                </c:pt>
                <c:pt idx="165">
                  <c:v>0.12044615307586706</c:v>
                </c:pt>
                <c:pt idx="166">
                  <c:v>0.11867152971749854</c:v>
                </c:pt>
                <c:pt idx="167">
                  <c:v>0.12221763272424911</c:v>
                </c:pt>
                <c:pt idx="168">
                  <c:v>0.12575120530556025</c:v>
                </c:pt>
                <c:pt idx="169">
                  <c:v>0.1292723357041391</c:v>
                </c:pt>
                <c:pt idx="170">
                  <c:v>0.1292723357041391</c:v>
                </c:pt>
                <c:pt idx="171">
                  <c:v>0.12839321476839899</c:v>
                </c:pt>
                <c:pt idx="172">
                  <c:v>0.131028262406404</c:v>
                </c:pt>
                <c:pt idx="173">
                  <c:v>0.13190507087993861</c:v>
                </c:pt>
                <c:pt idx="174">
                  <c:v>0.13540463700620298</c:v>
                </c:pt>
                <c:pt idx="175">
                  <c:v>0.13540463700620298</c:v>
                </c:pt>
                <c:pt idx="176">
                  <c:v>0.13627761829254775</c:v>
                </c:pt>
                <c:pt idx="177">
                  <c:v>0.13889199886661865</c:v>
                </c:pt>
                <c:pt idx="178">
                  <c:v>0.14063112973974562</c:v>
                </c:pt>
                <c:pt idx="179">
                  <c:v>0.14236724128692199</c:v>
                </c:pt>
                <c:pt idx="180">
                  <c:v>0.14496577025018564</c:v>
                </c:pt>
                <c:pt idx="181">
                  <c:v>0.13976194237515863</c:v>
                </c:pt>
                <c:pt idx="182">
                  <c:v>0.14236724128692199</c:v>
                </c:pt>
                <c:pt idx="183">
                  <c:v>0.14583044821153954</c:v>
                </c:pt>
                <c:pt idx="184">
                  <c:v>0.15529288440603525</c:v>
                </c:pt>
                <c:pt idx="185">
                  <c:v>0.15100287353652742</c:v>
                </c:pt>
                <c:pt idx="186">
                  <c:v>0.14842000511827322</c:v>
                </c:pt>
                <c:pt idx="187">
                  <c:v>0.14755756435761469</c:v>
                </c:pt>
                <c:pt idx="188">
                  <c:v>0.14842000511827322</c:v>
                </c:pt>
                <c:pt idx="189">
                  <c:v>0.15014265842971941</c:v>
                </c:pt>
                <c:pt idx="190">
                  <c:v>0.15100287353652742</c:v>
                </c:pt>
                <c:pt idx="191">
                  <c:v>0.15443635330441896</c:v>
                </c:pt>
                <c:pt idx="192">
                  <c:v>0.15357908792830058</c:v>
                </c:pt>
                <c:pt idx="193">
                  <c:v>0.15614868248993138</c:v>
                </c:pt>
                <c:pt idx="194">
                  <c:v>0.15529288440603525</c:v>
                </c:pt>
                <c:pt idx="195">
                  <c:v>0.15357908792830058</c:v>
                </c:pt>
                <c:pt idx="196">
                  <c:v>0.15785808461558032</c:v>
                </c:pt>
                <c:pt idx="197">
                  <c:v>0.15785808461558032</c:v>
                </c:pt>
                <c:pt idx="198">
                  <c:v>0.15956456967133845</c:v>
                </c:pt>
                <c:pt idx="199">
                  <c:v>0.16041672140590466</c:v>
                </c:pt>
                <c:pt idx="200">
                  <c:v>0.16551443847757333</c:v>
                </c:pt>
                <c:pt idx="201">
                  <c:v>0.16805358499624976</c:v>
                </c:pt>
                <c:pt idx="202">
                  <c:v>0.1747932903731631</c:v>
                </c:pt>
                <c:pt idx="203">
                  <c:v>0.17898265552843995</c:v>
                </c:pt>
                <c:pt idx="204">
                  <c:v>0.18564934688662926</c:v>
                </c:pt>
                <c:pt idx="205">
                  <c:v>0.1906203596086497</c:v>
                </c:pt>
                <c:pt idx="206">
                  <c:v>0.19556678354397525</c:v>
                </c:pt>
                <c:pt idx="207">
                  <c:v>0.19803085049913455</c:v>
                </c:pt>
                <c:pt idx="208">
                  <c:v>0.20048886074940356</c:v>
                </c:pt>
                <c:pt idx="209">
                  <c:v>0.20294084399669038</c:v>
                </c:pt>
                <c:pt idx="210">
                  <c:v>0.20375683751401963</c:v>
                </c:pt>
                <c:pt idx="211">
                  <c:v>0.20375683751401963</c:v>
                </c:pt>
                <c:pt idx="212">
                  <c:v>0.20212418409013433</c:v>
                </c:pt>
                <c:pt idx="213">
                  <c:v>0.20620083058389785</c:v>
                </c:pt>
                <c:pt idx="214">
                  <c:v>0.21188035903549901</c:v>
                </c:pt>
                <c:pt idx="215">
                  <c:v>0.2199384203652614</c:v>
                </c:pt>
                <c:pt idx="216">
                  <c:v>0.22713557258374711</c:v>
                </c:pt>
                <c:pt idx="217">
                  <c:v>0.23190505698278244</c:v>
                </c:pt>
                <c:pt idx="218">
                  <c:v>0.2374408560150342</c:v>
                </c:pt>
                <c:pt idx="219">
                  <c:v>0.24451357705040216</c:v>
                </c:pt>
                <c:pt idx="220">
                  <c:v>0.24451357705040216</c:v>
                </c:pt>
                <c:pt idx="221">
                  <c:v>0.24373018492259815</c:v>
                </c:pt>
                <c:pt idx="222">
                  <c:v>0.25541711186450539</c:v>
                </c:pt>
                <c:pt idx="223">
                  <c:v>0.25773819607870885</c:v>
                </c:pt>
                <c:pt idx="224">
                  <c:v>0.26543646350446126</c:v>
                </c:pt>
                <c:pt idx="225">
                  <c:v>0.26773443464208485</c:v>
                </c:pt>
                <c:pt idx="226">
                  <c:v>0.27535642276114397</c:v>
                </c:pt>
                <c:pt idx="227">
                  <c:v>0.28593053941297453</c:v>
                </c:pt>
                <c:pt idx="228">
                  <c:v>0.29117596170603677</c:v>
                </c:pt>
                <c:pt idx="229">
                  <c:v>0.29416103854949011</c:v>
                </c:pt>
                <c:pt idx="230">
                  <c:v>0.29416103854949011</c:v>
                </c:pt>
                <c:pt idx="231">
                  <c:v>0.30601302913650447</c:v>
                </c:pt>
                <c:pt idx="232">
                  <c:v>0.31554040058017735</c:v>
                </c:pt>
                <c:pt idx="233">
                  <c:v>0.32425505268262117</c:v>
                </c:pt>
                <c:pt idx="234">
                  <c:v>0.33145969479766868</c:v>
                </c:pt>
                <c:pt idx="235">
                  <c:v>0.33718626735486995</c:v>
                </c:pt>
                <c:pt idx="236">
                  <c:v>0.34074879338847308</c:v>
                </c:pt>
                <c:pt idx="237">
                  <c:v>0.34783599527152798</c:v>
                </c:pt>
                <c:pt idx="238">
                  <c:v>0.35557433849469938</c:v>
                </c:pt>
                <c:pt idx="239">
                  <c:v>0.36533731701738509</c:v>
                </c:pt>
                <c:pt idx="240">
                  <c:v>0.37706563358646639</c:v>
                </c:pt>
                <c:pt idx="241">
                  <c:v>0.38662202030668447</c:v>
                </c:pt>
                <c:pt idx="242">
                  <c:v>0.39406706315579509</c:v>
                </c:pt>
                <c:pt idx="243">
                  <c:v>0.40212620684264982</c:v>
                </c:pt>
                <c:pt idx="244">
                  <c:v>0.41210965082683298</c:v>
                </c:pt>
                <c:pt idx="245">
                  <c:v>0.42264993286226527</c:v>
                </c:pt>
                <c:pt idx="246">
                  <c:v>0.43308027514113778</c:v>
                </c:pt>
                <c:pt idx="247">
                  <c:v>0.44468582126144574</c:v>
                </c:pt>
                <c:pt idx="248">
                  <c:v>0.45488999143568742</c:v>
                </c:pt>
                <c:pt idx="249">
                  <c:v>0.46499108742219131</c:v>
                </c:pt>
                <c:pt idx="250">
                  <c:v>0.47436908675537554</c:v>
                </c:pt>
                <c:pt idx="251">
                  <c:v>0.48365995569322123</c:v>
                </c:pt>
                <c:pt idx="252">
                  <c:v>0.494696241836107</c:v>
                </c:pt>
                <c:pt idx="253">
                  <c:v>0.50440505596306795</c:v>
                </c:pt>
                <c:pt idx="254">
                  <c:v>0.51641000205989129</c:v>
                </c:pt>
                <c:pt idx="255">
                  <c:v>0.52945108788915551</c:v>
                </c:pt>
                <c:pt idx="256">
                  <c:v>0.54290551722940239</c:v>
                </c:pt>
                <c:pt idx="257">
                  <c:v>0.55560776653788391</c:v>
                </c:pt>
                <c:pt idx="258">
                  <c:v>0.56815069038526</c:v>
                </c:pt>
                <c:pt idx="259">
                  <c:v>0.57997848245430728</c:v>
                </c:pt>
                <c:pt idx="260">
                  <c:v>0.59222126196998481</c:v>
                </c:pt>
                <c:pt idx="261">
                  <c:v>0.60595396885756792</c:v>
                </c:pt>
                <c:pt idx="262">
                  <c:v>0.61950064039164687</c:v>
                </c:pt>
                <c:pt idx="263">
                  <c:v>0.63339717615417124</c:v>
                </c:pt>
                <c:pt idx="264">
                  <c:v>0.64814981462920951</c:v>
                </c:pt>
                <c:pt idx="265">
                  <c:v>0.66320330418687323</c:v>
                </c:pt>
                <c:pt idx="266">
                  <c:v>0.67854102817058315</c:v>
                </c:pt>
                <c:pt idx="267">
                  <c:v>0.69314718055994529</c:v>
                </c:pt>
                <c:pt idx="268">
                  <c:v>0.70705008572893679</c:v>
                </c:pt>
                <c:pt idx="269">
                  <c:v>0.72173463741185773</c:v>
                </c:pt>
                <c:pt idx="270">
                  <c:v>0.73716406597671957</c:v>
                </c:pt>
                <c:pt idx="271">
                  <c:v>0.75518257147939805</c:v>
                </c:pt>
                <c:pt idx="272">
                  <c:v>0.7751878908961547</c:v>
                </c:pt>
                <c:pt idx="273">
                  <c:v>0.79750719588418817</c:v>
                </c:pt>
                <c:pt idx="274">
                  <c:v>0.81757475893499743</c:v>
                </c:pt>
                <c:pt idx="275">
                  <c:v>0.83811295081013093</c:v>
                </c:pt>
                <c:pt idx="276">
                  <c:v>0.85611600883808503</c:v>
                </c:pt>
                <c:pt idx="277">
                  <c:v>0.87505198385755756</c:v>
                </c:pt>
                <c:pt idx="278">
                  <c:v>0.89322679227560342</c:v>
                </c:pt>
                <c:pt idx="279">
                  <c:v>0.91308560092520674</c:v>
                </c:pt>
                <c:pt idx="280">
                  <c:v>0.93255770433802698</c:v>
                </c:pt>
                <c:pt idx="281">
                  <c:v>0.95281550655652736</c:v>
                </c:pt>
                <c:pt idx="282">
                  <c:v>0.97304906569276395</c:v>
                </c:pt>
                <c:pt idx="283">
                  <c:v>0.99362207481047859</c:v>
                </c:pt>
                <c:pt idx="284">
                  <c:v>1.0152306797290584</c:v>
                </c:pt>
                <c:pt idx="285">
                  <c:v>1.0385083645984043</c:v>
                </c:pt>
                <c:pt idx="286">
                  <c:v>1.0616024630342089</c:v>
                </c:pt>
                <c:pt idx="287">
                  <c:v>1.0848513734180727</c:v>
                </c:pt>
                <c:pt idx="288">
                  <c:v>1.1079023355752025</c:v>
                </c:pt>
                <c:pt idx="289">
                  <c:v>1.1307567419946769</c:v>
                </c:pt>
                <c:pt idx="290">
                  <c:v>1.1546775126010584</c:v>
                </c:pt>
                <c:pt idx="291">
                  <c:v>1.1780394222994315</c:v>
                </c:pt>
                <c:pt idx="292">
                  <c:v>1.2035727243045962</c:v>
                </c:pt>
                <c:pt idx="293">
                  <c:v>1.2293481106571642</c:v>
                </c:pt>
                <c:pt idx="294">
                  <c:v>1.2567549897649053</c:v>
                </c:pt>
                <c:pt idx="295">
                  <c:v>1.2842616355547389</c:v>
                </c:pt>
                <c:pt idx="296">
                  <c:v>1.3121094629305141</c:v>
                </c:pt>
                <c:pt idx="297">
                  <c:v>1.3399886082433792</c:v>
                </c:pt>
                <c:pt idx="298">
                  <c:v>1.3686394258811698</c:v>
                </c:pt>
                <c:pt idx="299">
                  <c:v>1.3967396189814292</c:v>
                </c:pt>
                <c:pt idx="300">
                  <c:v>1.4250341894358212</c:v>
                </c:pt>
                <c:pt idx="301">
                  <c:v>1.4534856106602139</c:v>
                </c:pt>
                <c:pt idx="302">
                  <c:v>1.4831941858598499</c:v>
                </c:pt>
                <c:pt idx="303">
                  <c:v>1.5131472521158142</c:v>
                </c:pt>
                <c:pt idx="304">
                  <c:v>1.5435117623179335</c:v>
                </c:pt>
                <c:pt idx="305">
                  <c:v>1.5744323032352852</c:v>
                </c:pt>
                <c:pt idx="306">
                  <c:v>1.6054298910365616</c:v>
                </c:pt>
                <c:pt idx="307">
                  <c:v>1.6374421088436979</c:v>
                </c:pt>
                <c:pt idx="308">
                  <c:v>1.669780141440262</c:v>
                </c:pt>
                <c:pt idx="309">
                  <c:v>1.7029282555214393</c:v>
                </c:pt>
                <c:pt idx="310">
                  <c:v>1.7360705633674662</c:v>
                </c:pt>
                <c:pt idx="311">
                  <c:v>1.7693434299437227</c:v>
                </c:pt>
                <c:pt idx="312">
                  <c:v>1.8020397786356115</c:v>
                </c:pt>
                <c:pt idx="313">
                  <c:v>1.8360952830481068</c:v>
                </c:pt>
                <c:pt idx="314">
                  <c:v>1.8701084356390314</c:v>
                </c:pt>
                <c:pt idx="315">
                  <c:v>1.9044927392152944</c:v>
                </c:pt>
                <c:pt idx="316">
                  <c:v>1.9383099117107438</c:v>
                </c:pt>
                <c:pt idx="317">
                  <c:v>1.9732473452734323</c:v>
                </c:pt>
                <c:pt idx="318">
                  <c:v>2.0088849482167017</c:v>
                </c:pt>
                <c:pt idx="319">
                  <c:v>2.0449794881247341</c:v>
                </c:pt>
                <c:pt idx="320">
                  <c:v>2.0811900122139528</c:v>
                </c:pt>
                <c:pt idx="321">
                  <c:v>2.1178205545489512</c:v>
                </c:pt>
                <c:pt idx="322">
                  <c:v>2.1546649629174235</c:v>
                </c:pt>
                <c:pt idx="323">
                  <c:v>2.191876971009624</c:v>
                </c:pt>
                <c:pt idx="324">
                  <c:v>2.22990686749606</c:v>
                </c:pt>
                <c:pt idx="325">
                  <c:v>2.2678901231971591</c:v>
                </c:pt>
                <c:pt idx="326">
                  <c:v>2.3062782648316635</c:v>
                </c:pt>
                <c:pt idx="327">
                  <c:v>2.3443026863459142</c:v>
                </c:pt>
                <c:pt idx="328">
                  <c:v>2.3827816349883224</c:v>
                </c:pt>
                <c:pt idx="329">
                  <c:v>2.4211678088209934</c:v>
                </c:pt>
                <c:pt idx="330">
                  <c:v>2.4601869534975354</c:v>
                </c:pt>
                <c:pt idx="331">
                  <c:v>2.4991382320347246</c:v>
                </c:pt>
                <c:pt idx="332">
                  <c:v>2.5385264025381162</c:v>
                </c:pt>
                <c:pt idx="333">
                  <c:v>2.5768779283268106</c:v>
                </c:pt>
                <c:pt idx="334">
                  <c:v>2.615642471777055</c:v>
                </c:pt>
                <c:pt idx="335">
                  <c:v>2.6540163126097243</c:v>
                </c:pt>
                <c:pt idx="336">
                  <c:v>2.6919885675548598</c:v>
                </c:pt>
                <c:pt idx="337">
                  <c:v>2.7294854818222749</c:v>
                </c:pt>
                <c:pt idx="338">
                  <c:v>2.7662562141665719</c:v>
                </c:pt>
                <c:pt idx="339">
                  <c:v>2.8029966784111635</c:v>
                </c:pt>
                <c:pt idx="340">
                  <c:v>2.8384934971274993</c:v>
                </c:pt>
                <c:pt idx="341">
                  <c:v>2.8733386253399242</c:v>
                </c:pt>
                <c:pt idx="342">
                  <c:v>2.9076657946855402</c:v>
                </c:pt>
                <c:pt idx="343">
                  <c:v>2.9409592477066995</c:v>
                </c:pt>
                <c:pt idx="344">
                  <c:v>2.9729241342279824</c:v>
                </c:pt>
                <c:pt idx="345">
                  <c:v>3.0037004432031678</c:v>
                </c:pt>
                <c:pt idx="346">
                  <c:v>3.0332207179649826</c:v>
                </c:pt>
                <c:pt idx="347">
                  <c:v>3.0614731965166677</c:v>
                </c:pt>
                <c:pt idx="348">
                  <c:v>3.0882658749569236</c:v>
                </c:pt>
                <c:pt idx="349">
                  <c:v>3.1135153092103742</c:v>
                </c:pt>
                <c:pt idx="350">
                  <c:v>3.1367542912658792</c:v>
                </c:pt>
                <c:pt idx="351">
                  <c:v>3.1577235638746948</c:v>
                </c:pt>
                <c:pt idx="352">
                  <c:v>3.1771784473119915</c:v>
                </c:pt>
                <c:pt idx="353">
                  <c:v>3.1945011617265457</c:v>
                </c:pt>
                <c:pt idx="354">
                  <c:v>3.2104403460470992</c:v>
                </c:pt>
                <c:pt idx="355">
                  <c:v>3.2257719915560421</c:v>
                </c:pt>
                <c:pt idx="356">
                  <c:v>3.2398150608818566</c:v>
                </c:pt>
                <c:pt idx="357">
                  <c:v>3.2545518013206705</c:v>
                </c:pt>
                <c:pt idx="358">
                  <c:v>3.2700631136373541</c:v>
                </c:pt>
                <c:pt idx="359">
                  <c:v>3.2876553402630266</c:v>
                </c:pt>
                <c:pt idx="360">
                  <c:v>3.3087165288679903</c:v>
                </c:pt>
                <c:pt idx="361">
                  <c:v>3.3341668692029351</c:v>
                </c:pt>
                <c:pt idx="362">
                  <c:v>3.3650864946497969</c:v>
                </c:pt>
                <c:pt idx="363">
                  <c:v>3.4019970618327195</c:v>
                </c:pt>
                <c:pt idx="364">
                  <c:v>3.4460432694539906</c:v>
                </c:pt>
                <c:pt idx="365">
                  <c:v>3.4958406724787765</c:v>
                </c:pt>
                <c:pt idx="366">
                  <c:v>3.5507087450552701</c:v>
                </c:pt>
                <c:pt idx="367">
                  <c:v>3.6094303202406111</c:v>
                </c:pt>
                <c:pt idx="368">
                  <c:v>3.6699769216108726</c:v>
                </c:pt>
                <c:pt idx="369">
                  <c:v>3.730645003346404</c:v>
                </c:pt>
                <c:pt idx="370">
                  <c:v>3.7905105240262547</c:v>
                </c:pt>
                <c:pt idx="371">
                  <c:v>3.848486648622774</c:v>
                </c:pt>
                <c:pt idx="372">
                  <c:v>3.9032647637542466</c:v>
                </c:pt>
                <c:pt idx="373">
                  <c:v>3.9540282995731761</c:v>
                </c:pt>
                <c:pt idx="374">
                  <c:v>3.99970415806798</c:v>
                </c:pt>
                <c:pt idx="375">
                  <c:v>4.0392545959041408</c:v>
                </c:pt>
                <c:pt idx="376">
                  <c:v>4.0719796550888239</c:v>
                </c:pt>
                <c:pt idx="377">
                  <c:v>4.0974896113661732</c:v>
                </c:pt>
                <c:pt idx="378">
                  <c:v>4.1155840652145201</c:v>
                </c:pt>
                <c:pt idx="379">
                  <c:v>4.1262146073405264</c:v>
                </c:pt>
                <c:pt idx="380">
                  <c:v>4.1298082264976701</c:v>
                </c:pt>
                <c:pt idx="381">
                  <c:v>4.1271666425893274</c:v>
                </c:pt>
                <c:pt idx="382">
                  <c:v>4.1177843578445934</c:v>
                </c:pt>
                <c:pt idx="383">
                  <c:v>4.1019158277184191</c:v>
                </c:pt>
                <c:pt idx="384">
                  <c:v>4.0805160542855665</c:v>
                </c:pt>
                <c:pt idx="385">
                  <c:v>4.0546677450692021</c:v>
                </c:pt>
                <c:pt idx="386">
                  <c:v>4.0250659356253324</c:v>
                </c:pt>
                <c:pt idx="387">
                  <c:v>3.9926071049841845</c:v>
                </c:pt>
                <c:pt idx="388">
                  <c:v>3.9580856437547101</c:v>
                </c:pt>
                <c:pt idx="389">
                  <c:v>3.9224484709117289</c:v>
                </c:pt>
                <c:pt idx="390">
                  <c:v>3.8857611622392207</c:v>
                </c:pt>
                <c:pt idx="391">
                  <c:v>3.8483161383704321</c:v>
                </c:pt>
                <c:pt idx="392">
                  <c:v>3.810543836478292</c:v>
                </c:pt>
                <c:pt idx="393">
                  <c:v>3.7728528878901146</c:v>
                </c:pt>
                <c:pt idx="394">
                  <c:v>3.7350948779108992</c:v>
                </c:pt>
                <c:pt idx="395">
                  <c:v>3.697343532526066</c:v>
                </c:pt>
                <c:pt idx="396">
                  <c:v>3.6596051114099408</c:v>
                </c:pt>
                <c:pt idx="397">
                  <c:v>3.6221518720632266</c:v>
                </c:pt>
                <c:pt idx="398">
                  <c:v>3.5849346025972726</c:v>
                </c:pt>
                <c:pt idx="399">
                  <c:v>3.5480068952325206</c:v>
                </c:pt>
                <c:pt idx="400">
                  <c:v>3.5114260287168424</c:v>
                </c:pt>
                <c:pt idx="401">
                  <c:v>3.4749743466580996</c:v>
                </c:pt>
                <c:pt idx="402">
                  <c:v>3.4390068430577019</c:v>
                </c:pt>
                <c:pt idx="403">
                  <c:v>3.4032951797443016</c:v>
                </c:pt>
                <c:pt idx="404">
                  <c:v>3.3680541630689009</c:v>
                </c:pt>
                <c:pt idx="405">
                  <c:v>3.3331326507480261</c:v>
                </c:pt>
                <c:pt idx="406">
                  <c:v>3.2986846590416161</c:v>
                </c:pt>
                <c:pt idx="407">
                  <c:v>3.264537290236083</c:v>
                </c:pt>
                <c:pt idx="408">
                  <c:v>3.2308834439924778</c:v>
                </c:pt>
                <c:pt idx="409">
                  <c:v>3.1976113295634763</c:v>
                </c:pt>
                <c:pt idx="410">
                  <c:v>3.1647997146695297</c:v>
                </c:pt>
                <c:pt idx="411">
                  <c:v>3.1322716376928179</c:v>
                </c:pt>
                <c:pt idx="412">
                  <c:v>3.100227414883439</c:v>
                </c:pt>
                <c:pt idx="413">
                  <c:v>3.0687038860098137</c:v>
                </c:pt>
                <c:pt idx="414">
                  <c:v>3.0374978227864586</c:v>
                </c:pt>
                <c:pt idx="415">
                  <c:v>3.006622756385164</c:v>
                </c:pt>
                <c:pt idx="416">
                  <c:v>2.9758866453332846</c:v>
                </c:pt>
                <c:pt idx="417">
                  <c:v>2.9459641313198697</c:v>
                </c:pt>
                <c:pt idx="418">
                  <c:v>2.9165808352485536</c:v>
                </c:pt>
                <c:pt idx="419">
                  <c:v>2.8875344030760046</c:v>
                </c:pt>
                <c:pt idx="420">
                  <c:v>2.8586517330056234</c:v>
                </c:pt>
                <c:pt idx="421">
                  <c:v>2.8301498327643126</c:v>
                </c:pt>
                <c:pt idx="422">
                  <c:v>2.8020868430285928</c:v>
                </c:pt>
                <c:pt idx="423">
                  <c:v>2.7744619666214616</c:v>
                </c:pt>
                <c:pt idx="424">
                  <c:v>2.7472709142554912</c:v>
                </c:pt>
                <c:pt idx="425">
                  <c:v>2.7205714816558819</c:v>
                </c:pt>
                <c:pt idx="426">
                  <c:v>2.6943568739702077</c:v>
                </c:pt>
                <c:pt idx="427">
                  <c:v>2.6684080658297669</c:v>
                </c:pt>
                <c:pt idx="428">
                  <c:v>2.6429070527700058</c:v>
                </c:pt>
                <c:pt idx="429">
                  <c:v>2.6178336931636319</c:v>
                </c:pt>
                <c:pt idx="430">
                  <c:v>2.5932377488906595</c:v>
                </c:pt>
                <c:pt idx="431">
                  <c:v>2.569017992406653</c:v>
                </c:pt>
                <c:pt idx="432">
                  <c:v>2.5451390378280787</c:v>
                </c:pt>
                <c:pt idx="433">
                  <c:v>2.5212385790353906</c:v>
                </c:pt>
                <c:pt idx="434">
                  <c:v>2.4980696363142814</c:v>
                </c:pt>
                <c:pt idx="435">
                  <c:v>2.4753612369444689</c:v>
                </c:pt>
                <c:pt idx="436">
                  <c:v>2.4532439692791588</c:v>
                </c:pt>
                <c:pt idx="437">
                  <c:v>2.4313300488846079</c:v>
                </c:pt>
                <c:pt idx="438">
                  <c:v>2.4095543139912881</c:v>
                </c:pt>
                <c:pt idx="439">
                  <c:v>2.3881203811003084</c:v>
                </c:pt>
                <c:pt idx="440">
                  <c:v>2.3671548636433459</c:v>
                </c:pt>
                <c:pt idx="441">
                  <c:v>2.3464105725340754</c:v>
                </c:pt>
                <c:pt idx="442">
                  <c:v>2.3259109182975424</c:v>
                </c:pt>
                <c:pt idx="443">
                  <c:v>2.3056802979013482</c:v>
                </c:pt>
                <c:pt idx="444">
                  <c:v>2.2859474518410225</c:v>
                </c:pt>
                <c:pt idx="445">
                  <c:v>2.2663359603189246</c:v>
                </c:pt>
                <c:pt idx="446">
                  <c:v>2.2461205560129192</c:v>
                </c:pt>
                <c:pt idx="447">
                  <c:v>2.2255960514659101</c:v>
                </c:pt>
                <c:pt idx="448">
                  <c:v>2.2054131812417723</c:v>
                </c:pt>
                <c:pt idx="449">
                  <c:v>2.1863882985915342</c:v>
                </c:pt>
                <c:pt idx="450">
                  <c:v>2.169167979553694</c:v>
                </c:pt>
                <c:pt idx="451">
                  <c:v>2.1532726898070367</c:v>
                </c:pt>
                <c:pt idx="452">
                  <c:v>2.1377104498038118</c:v>
                </c:pt>
                <c:pt idx="453">
                  <c:v>2.1220219892149546</c:v>
                </c:pt>
                <c:pt idx="454">
                  <c:v>2.1055964991566869</c:v>
                </c:pt>
                <c:pt idx="455">
                  <c:v>2.0892681024975714</c:v>
                </c:pt>
                <c:pt idx="456">
                  <c:v>2.0726686573924074</c:v>
                </c:pt>
                <c:pt idx="457">
                  <c:v>2.0568124236194745</c:v>
                </c:pt>
                <c:pt idx="458">
                  <c:v>2.0410904502959126</c:v>
                </c:pt>
                <c:pt idx="459">
                  <c:v>2.0257770170941432</c:v>
                </c:pt>
                <c:pt idx="460">
                  <c:v>2.010359380492392</c:v>
                </c:pt>
                <c:pt idx="461">
                  <c:v>1.9957881566825826</c:v>
                </c:pt>
                <c:pt idx="462">
                  <c:v>1.9812772928926046</c:v>
                </c:pt>
                <c:pt idx="463">
                  <c:v>1.9678114130084143</c:v>
                </c:pt>
                <c:pt idx="464">
                  <c:v>1.9548698904267852</c:v>
                </c:pt>
                <c:pt idx="465">
                  <c:v>1.9423323277074294</c:v>
                </c:pt>
                <c:pt idx="466">
                  <c:v>1.9290546034162273</c:v>
                </c:pt>
                <c:pt idx="467">
                  <c:v>1.9157454490090462</c:v>
                </c:pt>
                <c:pt idx="468">
                  <c:v>1.903002648044037</c:v>
                </c:pt>
                <c:pt idx="469">
                  <c:v>1.890850371872286</c:v>
                </c:pt>
                <c:pt idx="470">
                  <c:v>1.8793123662359166</c:v>
                </c:pt>
                <c:pt idx="471">
                  <c:v>1.8681030358153887</c:v>
                </c:pt>
                <c:pt idx="472">
                  <c:v>1.8573911426568845</c:v>
                </c:pt>
                <c:pt idx="473">
                  <c:v>1.8464054703413799</c:v>
                </c:pt>
                <c:pt idx="474">
                  <c:v>1.8360952830481068</c:v>
                </c:pt>
                <c:pt idx="475">
                  <c:v>1.8253554186565706</c:v>
                </c:pt>
                <c:pt idx="476">
                  <c:v>1.8159641579248724</c:v>
                </c:pt>
                <c:pt idx="477">
                  <c:v>1.8064838646264372</c:v>
                </c:pt>
                <c:pt idx="478">
                  <c:v>1.7974101407368692</c:v>
                </c:pt>
                <c:pt idx="479">
                  <c:v>1.7870818796769441</c:v>
                </c:pt>
                <c:pt idx="480">
                  <c:v>1.7773224214302854</c:v>
                </c:pt>
                <c:pt idx="481">
                  <c:v>1.7679789405626516</c:v>
                </c:pt>
                <c:pt idx="482">
                  <c:v>1.7595805708638197</c:v>
                </c:pt>
                <c:pt idx="483">
                  <c:v>1.7514581724545293</c:v>
                </c:pt>
                <c:pt idx="484">
                  <c:v>1.7436190939001202</c:v>
                </c:pt>
                <c:pt idx="485">
                  <c:v>1.7353654690318909</c:v>
                </c:pt>
                <c:pt idx="486">
                  <c:v>1.7270431545083638</c:v>
                </c:pt>
                <c:pt idx="487">
                  <c:v>1.7197262663282233</c:v>
                </c:pt>
                <c:pt idx="488">
                  <c:v>1.7134375024525852</c:v>
                </c:pt>
                <c:pt idx="489">
                  <c:v>1.706564623164823</c:v>
                </c:pt>
                <c:pt idx="490">
                  <c:v>1.6990957843646357</c:v>
                </c:pt>
                <c:pt idx="491">
                  <c:v>1.6919391339458441</c:v>
                </c:pt>
                <c:pt idx="492">
                  <c:v>1.6849163736100059</c:v>
                </c:pt>
                <c:pt idx="493">
                  <c:v>1.6785907711224168</c:v>
                </c:pt>
                <c:pt idx="494">
                  <c:v>1.6710972928208281</c:v>
                </c:pt>
                <c:pt idx="495">
                  <c:v>1.6643048138749406</c:v>
                </c:pt>
                <c:pt idx="496">
                  <c:v>1.6572752418482606</c:v>
                </c:pt>
                <c:pt idx="497">
                  <c:v>1.6509636592625987</c:v>
                </c:pt>
                <c:pt idx="498">
                  <c:v>1.6448050562713916</c:v>
                </c:pt>
                <c:pt idx="499">
                  <c:v>1.6401610850769408</c:v>
                </c:pt>
                <c:pt idx="500">
                  <c:v>1.634715719618369</c:v>
                </c:pt>
                <c:pt idx="501">
                  <c:v>1.628259666674688</c:v>
                </c:pt>
                <c:pt idx="502">
                  <c:v>1.6213664832993742</c:v>
                </c:pt>
                <c:pt idx="503">
                  <c:v>1.6154199841116479</c:v>
                </c:pt>
                <c:pt idx="504">
                  <c:v>1.6102375926046646</c:v>
                </c:pt>
                <c:pt idx="505">
                  <c:v>1.6050282039454002</c:v>
                </c:pt>
                <c:pt idx="506">
                  <c:v>1.5999934536061007</c:v>
                </c:pt>
                <c:pt idx="507">
                  <c:v>1.5941212083222072</c:v>
                </c:pt>
                <c:pt idx="508">
                  <c:v>1.5886227727201803</c:v>
                </c:pt>
                <c:pt idx="509">
                  <c:v>1.5814498758939317</c:v>
                </c:pt>
                <c:pt idx="510">
                  <c:v>1.5752604606325138</c:v>
                </c:pt>
                <c:pt idx="511">
                  <c:v>1.5704891622955257</c:v>
                </c:pt>
                <c:pt idx="512">
                  <c:v>1.5671565201774942</c:v>
                </c:pt>
                <c:pt idx="513">
                  <c:v>1.5621366393160874</c:v>
                </c:pt>
                <c:pt idx="514">
                  <c:v>1.5566698468954447</c:v>
                </c:pt>
                <c:pt idx="515">
                  <c:v>1.5511730043021246</c:v>
                </c:pt>
                <c:pt idx="516">
                  <c:v>1.5460720368122804</c:v>
                </c:pt>
                <c:pt idx="517">
                  <c:v>1.5400878342993072</c:v>
                </c:pt>
                <c:pt idx="518">
                  <c:v>1.5329887402706941</c:v>
                </c:pt>
                <c:pt idx="519">
                  <c:v>1.5264909916131741</c:v>
                </c:pt>
                <c:pt idx="520">
                  <c:v>1.5192943625811344</c:v>
                </c:pt>
                <c:pt idx="521">
                  <c:v>1.5107219394949427</c:v>
                </c:pt>
                <c:pt idx="522">
                  <c:v>1.4998462358040059</c:v>
                </c:pt>
                <c:pt idx="523">
                  <c:v>1.4883995840570443</c:v>
                </c:pt>
                <c:pt idx="524">
                  <c:v>1.4768203878192612</c:v>
                </c:pt>
                <c:pt idx="525">
                  <c:v>1.4655675420143985</c:v>
                </c:pt>
                <c:pt idx="526">
                  <c:v>1.4537193374346797</c:v>
                </c:pt>
                <c:pt idx="527">
                  <c:v>1.4400720668003617</c:v>
                </c:pt>
                <c:pt idx="528">
                  <c:v>1.4247936602705005</c:v>
                </c:pt>
                <c:pt idx="529">
                  <c:v>1.4083004413825053</c:v>
                </c:pt>
                <c:pt idx="530">
                  <c:v>1.3897882503741465</c:v>
                </c:pt>
                <c:pt idx="531">
                  <c:v>1.3699108818693666</c:v>
                </c:pt>
                <c:pt idx="532">
                  <c:v>1.3501489144835375</c:v>
                </c:pt>
                <c:pt idx="533">
                  <c:v>1.3297240096314962</c:v>
                </c:pt>
                <c:pt idx="534">
                  <c:v>1.309413316783933</c:v>
                </c:pt>
                <c:pt idx="535">
                  <c:v>1.2867502307835041</c:v>
                </c:pt>
                <c:pt idx="536">
                  <c:v>1.2627132993485362</c:v>
                </c:pt>
                <c:pt idx="537">
                  <c:v>1.2363431843563868</c:v>
                </c:pt>
                <c:pt idx="538">
                  <c:v>1.210153663401017</c:v>
                </c:pt>
                <c:pt idx="539">
                  <c:v>1.1826470176111836</c:v>
                </c:pt>
                <c:pt idx="540">
                  <c:v>1.1537315878891892</c:v>
                </c:pt>
                <c:pt idx="541">
                  <c:v>1.122979645116404</c:v>
                </c:pt>
                <c:pt idx="542">
                  <c:v>1.0922588146959344</c:v>
                </c:pt>
                <c:pt idx="543">
                  <c:v>1.0591782194227026</c:v>
                </c:pt>
                <c:pt idx="544">
                  <c:v>1.0281898243715637</c:v>
                </c:pt>
                <c:pt idx="545">
                  <c:v>0.99251075778556408</c:v>
                </c:pt>
                <c:pt idx="546">
                  <c:v>0.95320108589425212</c:v>
                </c:pt>
                <c:pt idx="547">
                  <c:v>0.91348680454142084</c:v>
                </c:pt>
                <c:pt idx="548">
                  <c:v>0.87505198385755756</c:v>
                </c:pt>
                <c:pt idx="549">
                  <c:v>0.83594797919161656</c:v>
                </c:pt>
                <c:pt idx="550">
                  <c:v>0.79389708366008849</c:v>
                </c:pt>
                <c:pt idx="551">
                  <c:v>0.7537718023763802</c:v>
                </c:pt>
                <c:pt idx="552">
                  <c:v>0.71196893480053303</c:v>
                </c:pt>
                <c:pt idx="553">
                  <c:v>0.66834206164097421</c:v>
                </c:pt>
                <c:pt idx="554">
                  <c:v>0.62540352847342573</c:v>
                </c:pt>
                <c:pt idx="555">
                  <c:v>0.58389019462299574</c:v>
                </c:pt>
                <c:pt idx="556">
                  <c:v>0.54232429082536171</c:v>
                </c:pt>
                <c:pt idx="557">
                  <c:v>0.49956243148727991</c:v>
                </c:pt>
                <c:pt idx="558">
                  <c:v>0.45742484703887548</c:v>
                </c:pt>
                <c:pt idx="559">
                  <c:v>0.41409443480621883</c:v>
                </c:pt>
                <c:pt idx="560">
                  <c:v>0.37431837911132759</c:v>
                </c:pt>
                <c:pt idx="561">
                  <c:v>0.33789978861239828</c:v>
                </c:pt>
                <c:pt idx="562">
                  <c:v>0.30158497762077241</c:v>
                </c:pt>
                <c:pt idx="563">
                  <c:v>0.26543646350446126</c:v>
                </c:pt>
                <c:pt idx="564">
                  <c:v>0.23269776411902143</c:v>
                </c:pt>
                <c:pt idx="565">
                  <c:v>0.20212418409013433</c:v>
                </c:pt>
                <c:pt idx="566">
                  <c:v>0.17311261770864483</c:v>
                </c:pt>
                <c:pt idx="567">
                  <c:v>0.14669437915080344</c:v>
                </c:pt>
                <c:pt idx="568">
                  <c:v>0.12221763272424911</c:v>
                </c:pt>
                <c:pt idx="569">
                  <c:v>0.10074990310014315</c:v>
                </c:pt>
                <c:pt idx="570">
                  <c:v>7.7886538657071194E-2</c:v>
                </c:pt>
                <c:pt idx="571">
                  <c:v>5.4488185284069776E-2</c:v>
                </c:pt>
                <c:pt idx="572">
                  <c:v>3.1498667059371016E-2</c:v>
                </c:pt>
                <c:pt idx="573">
                  <c:v>1.0939940038334263E-2</c:v>
                </c:pt>
                <c:pt idx="574">
                  <c:v>-4.0080213975388218E-3</c:v>
                </c:pt>
                <c:pt idx="575">
                  <c:v>-1.4098924379501648E-2</c:v>
                </c:pt>
                <c:pt idx="576">
                  <c:v>-2.2245608947319737E-2</c:v>
                </c:pt>
                <c:pt idx="577">
                  <c:v>-2.9428810690812168E-2</c:v>
                </c:pt>
                <c:pt idx="578">
                  <c:v>-3.3556783528842754E-2</c:v>
                </c:pt>
                <c:pt idx="579">
                  <c:v>-3.7701867184011528E-2</c:v>
                </c:pt>
                <c:pt idx="580">
                  <c:v>-4.1864204098698871E-2</c:v>
                </c:pt>
                <c:pt idx="581">
                  <c:v>-4.7091607533850569E-2</c:v>
                </c:pt>
                <c:pt idx="582">
                  <c:v>-4.7091607533850569E-2</c:v>
                </c:pt>
                <c:pt idx="583">
                  <c:v>-4.6043938501406846E-2</c:v>
                </c:pt>
                <c:pt idx="584">
                  <c:v>-4.4997365930735805E-2</c:v>
                </c:pt>
                <c:pt idx="585">
                  <c:v>-4.7091607533850569E-2</c:v>
                </c:pt>
                <c:pt idx="586">
                  <c:v>-4.7091607533850569E-2</c:v>
                </c:pt>
                <c:pt idx="587">
                  <c:v>-4.3951887529182831E-2</c:v>
                </c:pt>
                <c:pt idx="588">
                  <c:v>-4.290750101127655E-2</c:v>
                </c:pt>
                <c:pt idx="589">
                  <c:v>-4.1864204098698871E-2</c:v>
                </c:pt>
                <c:pt idx="590">
                  <c:v>-3.7701867184011528E-2</c:v>
                </c:pt>
                <c:pt idx="591">
                  <c:v>-3.2523191705560062E-2</c:v>
                </c:pt>
                <c:pt idx="592">
                  <c:v>-2.6343975339601977E-2</c:v>
                </c:pt>
                <c:pt idx="593">
                  <c:v>-2.0202707317519466E-2</c:v>
                </c:pt>
                <c:pt idx="594">
                  <c:v>-1.7146158834970514E-2</c:v>
                </c:pt>
                <c:pt idx="595">
                  <c:v>-1.6129381929883644E-2</c:v>
                </c:pt>
                <c:pt idx="596">
                  <c:v>-1.6129381929883644E-2</c:v>
                </c:pt>
                <c:pt idx="597">
                  <c:v>-1.9182819416773987E-2</c:v>
                </c:pt>
                <c:pt idx="598">
                  <c:v>-2.1223636451626688E-2</c:v>
                </c:pt>
                <c:pt idx="599">
                  <c:v>-2.1223636451626688E-2</c:v>
                </c:pt>
                <c:pt idx="600">
                  <c:v>-2.1223636451626688E-2</c:v>
                </c:pt>
                <c:pt idx="601">
                  <c:v>-2.4292692569044587E-2</c:v>
                </c:pt>
                <c:pt idx="602">
                  <c:v>-3.0459207484708574E-2</c:v>
                </c:pt>
                <c:pt idx="603">
                  <c:v>-3.562717764315116E-2</c:v>
                </c:pt>
                <c:pt idx="604">
                  <c:v>-3.666398437159147E-2</c:v>
                </c:pt>
                <c:pt idx="605">
                  <c:v>-3.562717764315116E-2</c:v>
                </c:pt>
                <c:pt idx="606">
                  <c:v>-3.7701867184011528E-2</c:v>
                </c:pt>
                <c:pt idx="607">
                  <c:v>-4.1864204098698871E-2</c:v>
                </c:pt>
                <c:pt idx="608">
                  <c:v>-4.6043938501406846E-2</c:v>
                </c:pt>
                <c:pt idx="609">
                  <c:v>-5.4456185796058855E-2</c:v>
                </c:pt>
                <c:pt idx="610">
                  <c:v>-5.8688996348679613E-2</c:v>
                </c:pt>
                <c:pt idx="611">
                  <c:v>-6.6139802504544945E-2</c:v>
                </c:pt>
                <c:pt idx="612">
                  <c:v>-7.3646540168298483E-2</c:v>
                </c:pt>
                <c:pt idx="613">
                  <c:v>-8.3381608939051013E-2</c:v>
                </c:pt>
                <c:pt idx="614">
                  <c:v>-9.3212381722178703E-2</c:v>
                </c:pt>
                <c:pt idx="615">
                  <c:v>-0.10314075891951337</c:v>
                </c:pt>
                <c:pt idx="616">
                  <c:v>-0.10869941692334091</c:v>
                </c:pt>
                <c:pt idx="617">
                  <c:v>-0.11428914640212766</c:v>
                </c:pt>
                <c:pt idx="618">
                  <c:v>-0.11878353598996698</c:v>
                </c:pt>
                <c:pt idx="619">
                  <c:v>-0.12669765304595754</c:v>
                </c:pt>
                <c:pt idx="620">
                  <c:v>-0.13353139262452263</c:v>
                </c:pt>
                <c:pt idx="621">
                  <c:v>-0.14041215371674501</c:v>
                </c:pt>
                <c:pt idx="622">
                  <c:v>-0.14156356432178688</c:v>
                </c:pt>
                <c:pt idx="623">
                  <c:v>-0.14041215371674501</c:v>
                </c:pt>
                <c:pt idx="624">
                  <c:v>-0.13811330212963427</c:v>
                </c:pt>
                <c:pt idx="625">
                  <c:v>-0.13811330212963427</c:v>
                </c:pt>
                <c:pt idx="626">
                  <c:v>-0.13811330212963427</c:v>
                </c:pt>
                <c:pt idx="627">
                  <c:v>-0.13696585507315742</c:v>
                </c:pt>
                <c:pt idx="628">
                  <c:v>-0.13581972314253485</c:v>
                </c:pt>
                <c:pt idx="629">
                  <c:v>-0.13467490332660159</c:v>
                </c:pt>
                <c:pt idx="630">
                  <c:v>-0.13696585507315742</c:v>
                </c:pt>
                <c:pt idx="631">
                  <c:v>-0.14156356432178688</c:v>
                </c:pt>
                <c:pt idx="632">
                  <c:v>-0.14734058789870913</c:v>
                </c:pt>
                <c:pt idx="633">
                  <c:v>-0.13696585507315742</c:v>
                </c:pt>
                <c:pt idx="634">
                  <c:v>-0.11878353598996698</c:v>
                </c:pt>
                <c:pt idx="635">
                  <c:v>-9.1019398387168549E-2</c:v>
                </c:pt>
                <c:pt idx="636">
                  <c:v>-7.2570692834835374E-2</c:v>
                </c:pt>
                <c:pt idx="637">
                  <c:v>-5.9750004405774049E-2</c:v>
                </c:pt>
                <c:pt idx="638">
                  <c:v>-5.7629112836636416E-2</c:v>
                </c:pt>
                <c:pt idx="639">
                  <c:v>-5.3400776727115296E-2</c:v>
                </c:pt>
                <c:pt idx="640">
                  <c:v>-5.024121643674679E-2</c:v>
                </c:pt>
                <c:pt idx="641">
                  <c:v>-4.3951887529182831E-2</c:v>
                </c:pt>
                <c:pt idx="642">
                  <c:v>-4.1864204098698871E-2</c:v>
                </c:pt>
                <c:pt idx="643">
                  <c:v>-4.3951887529182831E-2</c:v>
                </c:pt>
                <c:pt idx="644">
                  <c:v>-4.6043938501406846E-2</c:v>
                </c:pt>
                <c:pt idx="645">
                  <c:v>-4.3951887529182831E-2</c:v>
                </c:pt>
                <c:pt idx="646">
                  <c:v>-4.290750101127655E-2</c:v>
                </c:pt>
                <c:pt idx="647">
                  <c:v>-4.290750101127655E-2</c:v>
                </c:pt>
                <c:pt idx="648">
                  <c:v>-4.1864204098698871E-2</c:v>
                </c:pt>
                <c:pt idx="649">
                  <c:v>-4.6043938501406846E-2</c:v>
                </c:pt>
                <c:pt idx="650">
                  <c:v>-5.1293294387550578E-2</c:v>
                </c:pt>
                <c:pt idx="651">
                  <c:v>-5.9750004405774049E-2</c:v>
                </c:pt>
                <c:pt idx="652">
                  <c:v>-6.5071996743714805E-2</c:v>
                </c:pt>
                <c:pt idx="653">
                  <c:v>-7.1496001705069923E-2</c:v>
                </c:pt>
                <c:pt idx="654">
                  <c:v>-7.1496001705069923E-2</c:v>
                </c:pt>
                <c:pt idx="655">
                  <c:v>-7.1496001705069923E-2</c:v>
                </c:pt>
                <c:pt idx="656">
                  <c:v>-6.9350078134793172E-2</c:v>
                </c:pt>
                <c:pt idx="657">
                  <c:v>-7.2570692834835374E-2</c:v>
                </c:pt>
                <c:pt idx="658">
                  <c:v>-7.5801713416281849E-2</c:v>
                </c:pt>
                <c:pt idx="659">
                  <c:v>-8.5557888361646545E-2</c:v>
                </c:pt>
                <c:pt idx="660">
                  <c:v>-9.431067947124129E-2</c:v>
                </c:pt>
                <c:pt idx="661">
                  <c:v>-0.10425002137379911</c:v>
                </c:pt>
                <c:pt idx="662">
                  <c:v>-0.11428914640212766</c:v>
                </c:pt>
                <c:pt idx="663">
                  <c:v>-0.12897038129696006</c:v>
                </c:pt>
                <c:pt idx="664">
                  <c:v>-0.14387037041970191</c:v>
                </c:pt>
                <c:pt idx="665">
                  <c:v>-0.15431736038435728</c:v>
                </c:pt>
                <c:pt idx="666">
                  <c:v>-0.16369609267078977</c:v>
                </c:pt>
                <c:pt idx="667">
                  <c:v>-0.16369609267078977</c:v>
                </c:pt>
                <c:pt idx="668">
                  <c:v>-0.16487464319023401</c:v>
                </c:pt>
                <c:pt idx="669">
                  <c:v>-0.16016875215282134</c:v>
                </c:pt>
                <c:pt idx="670">
                  <c:v>-0.15548490284039498</c:v>
                </c:pt>
                <c:pt idx="671">
                  <c:v>-0.14966077455440627</c:v>
                </c:pt>
                <c:pt idx="672">
                  <c:v>-0.14502577205025774</c:v>
                </c:pt>
                <c:pt idx="673">
                  <c:v>-0.13581972314253485</c:v>
                </c:pt>
                <c:pt idx="674">
                  <c:v>-0.13238918804574562</c:v>
                </c:pt>
                <c:pt idx="675">
                  <c:v>-0.12443007837817703</c:v>
                </c:pt>
                <c:pt idx="676">
                  <c:v>-0.1232982163444936</c:v>
                </c:pt>
                <c:pt idx="677">
                  <c:v>-0.11765804346823246</c:v>
                </c:pt>
                <c:pt idx="678">
                  <c:v>-0.10981486600720657</c:v>
                </c:pt>
                <c:pt idx="679">
                  <c:v>-0.10203272556515161</c:v>
                </c:pt>
                <c:pt idx="680">
                  <c:v>-9.2115288907805626E-2</c:v>
                </c:pt>
                <c:pt idx="681">
                  <c:v>-7.9043207340452851E-2</c:v>
                </c:pt>
                <c:pt idx="682">
                  <c:v>-6.9350078134793172E-2</c:v>
                </c:pt>
                <c:pt idx="683">
                  <c:v>-6.6139802504544945E-2</c:v>
                </c:pt>
                <c:pt idx="684">
                  <c:v>-6.0812139396757475E-2</c:v>
                </c:pt>
                <c:pt idx="685">
                  <c:v>-6.0812139396757475E-2</c:v>
                </c:pt>
                <c:pt idx="686">
                  <c:v>-6.0812139396757475E-2</c:v>
                </c:pt>
                <c:pt idx="687">
                  <c:v>-6.2939799773874205E-2</c:v>
                </c:pt>
                <c:pt idx="688">
                  <c:v>-6.5071996743714805E-2</c:v>
                </c:pt>
                <c:pt idx="689">
                  <c:v>-6.8278840753294379E-2</c:v>
                </c:pt>
                <c:pt idx="690">
                  <c:v>-6.4005329975912434E-2</c:v>
                </c:pt>
                <c:pt idx="691">
                  <c:v>-7.1496001705069923E-2</c:v>
                </c:pt>
                <c:pt idx="692">
                  <c:v>-7.7961541469711806E-2</c:v>
                </c:pt>
                <c:pt idx="693">
                  <c:v>-8.2295242726830156E-2</c:v>
                </c:pt>
                <c:pt idx="694">
                  <c:v>-8.5557888361646545E-2</c:v>
                </c:pt>
                <c:pt idx="695">
                  <c:v>-8.8831213706615703E-2</c:v>
                </c:pt>
                <c:pt idx="696">
                  <c:v>-9.2115288907805626E-2</c:v>
                </c:pt>
                <c:pt idx="697">
                  <c:v>-9.7612828867000415E-2</c:v>
                </c:pt>
                <c:pt idx="698">
                  <c:v>-0.10647224451051676</c:v>
                </c:pt>
                <c:pt idx="699">
                  <c:v>-0.10647224451051676</c:v>
                </c:pt>
                <c:pt idx="700">
                  <c:v>-0.10425002137379911</c:v>
                </c:pt>
                <c:pt idx="701">
                  <c:v>-0.10314075891951337</c:v>
                </c:pt>
                <c:pt idx="702">
                  <c:v>-0.10536051565782628</c:v>
                </c:pt>
                <c:pt idx="703">
                  <c:v>-0.10203272556515161</c:v>
                </c:pt>
                <c:pt idx="704">
                  <c:v>-0.10092591858996053</c:v>
                </c:pt>
                <c:pt idx="705">
                  <c:v>-9.5410184804658182E-2</c:v>
                </c:pt>
                <c:pt idx="706">
                  <c:v>-8.6647806725672169E-2</c:v>
                </c:pt>
                <c:pt idx="707">
                  <c:v>-7.5801713416281849E-2</c:v>
                </c:pt>
                <c:pt idx="708">
                  <c:v>-6.2939799773874205E-2</c:v>
                </c:pt>
                <c:pt idx="709">
                  <c:v>-5.024121643674679E-2</c:v>
                </c:pt>
                <c:pt idx="710">
                  <c:v>-4.3951887529182831E-2</c:v>
                </c:pt>
                <c:pt idx="711">
                  <c:v>-3.9780870011844598E-2</c:v>
                </c:pt>
                <c:pt idx="712">
                  <c:v>-3.1490667091370848E-2</c:v>
                </c:pt>
                <c:pt idx="713">
                  <c:v>-2.5317807984289897E-2</c:v>
                </c:pt>
                <c:pt idx="714">
                  <c:v>-1.816397062767118E-2</c:v>
                </c:pt>
                <c:pt idx="715">
                  <c:v>-1.5113637810048184E-2</c:v>
                </c:pt>
                <c:pt idx="716">
                  <c:v>-9.0407446521490707E-3</c:v>
                </c:pt>
                <c:pt idx="717">
                  <c:v>-5.0125418235442863E-3</c:v>
                </c:pt>
                <c:pt idx="718">
                  <c:v>0</c:v>
                </c:pt>
                <c:pt idx="719">
                  <c:v>9.9950033308342321E-4</c:v>
                </c:pt>
                <c:pt idx="720">
                  <c:v>0</c:v>
                </c:pt>
                <c:pt idx="721">
                  <c:v>0</c:v>
                </c:pt>
              </c:numCache>
            </c:numRef>
          </c:yVal>
          <c:smooth val="1"/>
          <c:extLst>
            <c:ext xmlns:c16="http://schemas.microsoft.com/office/drawing/2014/chart" uri="{C3380CC4-5D6E-409C-BE32-E72D297353CC}">
              <c16:uniqueId val="{00000000-12CF-4840-9C9E-1B8EA71131DC}"/>
            </c:ext>
          </c:extLst>
        </c:ser>
        <c:dLbls>
          <c:showLegendKey val="0"/>
          <c:showVal val="0"/>
          <c:showCatName val="0"/>
          <c:showSerName val="0"/>
          <c:showPercent val="0"/>
          <c:showBubbleSize val="0"/>
        </c:dLbls>
        <c:axId val="2147247696"/>
        <c:axId val="2147244816"/>
      </c:scatterChart>
      <c:valAx>
        <c:axId val="2147247696"/>
        <c:scaling>
          <c:orientation val="minMax"/>
          <c:min val="3.5"/>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7244816"/>
        <c:crosses val="autoZero"/>
        <c:crossBetween val="midCat"/>
      </c:valAx>
      <c:valAx>
        <c:axId val="214724481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7247696"/>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temp</a:t>
            </a:r>
            <a:r>
              <a:rPr lang="en-GB" baseline="0"/>
              <a:t> 2000</a:t>
            </a:r>
            <a:endParaRPr lang="en-GB"/>
          </a:p>
        </c:rich>
      </c:tx>
      <c:layout>
        <c:manualLayout>
          <c:xMode val="edge"/>
          <c:yMode val="edge"/>
          <c:x val="0.44004855643044627"/>
          <c:y val="4.6296296296296294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spPr>
            <a:ln w="19050" cap="rnd">
              <a:solidFill>
                <a:schemeClr val="accent1"/>
              </a:solidFill>
              <a:round/>
            </a:ln>
            <a:effectLst/>
          </c:spPr>
          <c:marker>
            <c:symbol val="none"/>
          </c:marker>
          <c:yVal>
            <c:numRef>
              <c:f>'2000'!$W$11:$W$732</c:f>
              <c:numCache>
                <c:formatCode>General</c:formatCode>
                <c:ptCount val="722"/>
                <c:pt idx="0">
                  <c:v>26.784346179360064</c:v>
                </c:pt>
                <c:pt idx="1">
                  <c:v>26.62413452146988</c:v>
                </c:pt>
                <c:pt idx="2">
                  <c:v>26.786008733884167</c:v>
                </c:pt>
                <c:pt idx="3">
                  <c:v>26.81386333591092</c:v>
                </c:pt>
                <c:pt idx="4">
                  <c:v>27.050920444304463</c:v>
                </c:pt>
                <c:pt idx="5">
                  <c:v>27.185260300850331</c:v>
                </c:pt>
                <c:pt idx="6">
                  <c:v>27.447889405674019</c:v>
                </c:pt>
                <c:pt idx="7">
                  <c:v>27.651552334876488</c:v>
                </c:pt>
                <c:pt idx="8">
                  <c:v>28.019058649679572</c:v>
                </c:pt>
                <c:pt idx="9">
                  <c:v>28.548343784424258</c:v>
                </c:pt>
                <c:pt idx="10">
                  <c:v>29.082166875369971</c:v>
                </c:pt>
                <c:pt idx="11">
                  <c:v>29.724171844099146</c:v>
                </c:pt>
                <c:pt idx="12">
                  <c:v>30.386338693307074</c:v>
                </c:pt>
                <c:pt idx="13">
                  <c:v>31.23702150980322</c:v>
                </c:pt>
                <c:pt idx="14">
                  <c:v>32.072850355551246</c:v>
                </c:pt>
                <c:pt idx="15">
                  <c:v>32.943354365123675</c:v>
                </c:pt>
                <c:pt idx="16">
                  <c:v>33.933732644132661</c:v>
                </c:pt>
                <c:pt idx="17">
                  <c:v>35.18732601029761</c:v>
                </c:pt>
                <c:pt idx="18">
                  <c:v>36.544570111793028</c:v>
                </c:pt>
                <c:pt idx="19">
                  <c:v>37.653950500488236</c:v>
                </c:pt>
                <c:pt idx="20">
                  <c:v>38.781414576507082</c:v>
                </c:pt>
                <c:pt idx="21">
                  <c:v>39.962591428400906</c:v>
                </c:pt>
                <c:pt idx="22">
                  <c:v>41.355764423361855</c:v>
                </c:pt>
                <c:pt idx="23">
                  <c:v>42.609201073321657</c:v>
                </c:pt>
                <c:pt idx="24">
                  <c:v>44.040578753596698</c:v>
                </c:pt>
                <c:pt idx="25">
                  <c:v>45.316384938403338</c:v>
                </c:pt>
                <c:pt idx="26">
                  <c:v>46.721434296214738</c:v>
                </c:pt>
                <c:pt idx="27">
                  <c:v>48.087788378852466</c:v>
                </c:pt>
                <c:pt idx="28">
                  <c:v>49.454394570168027</c:v>
                </c:pt>
                <c:pt idx="29">
                  <c:v>50.858244708322701</c:v>
                </c:pt>
                <c:pt idx="30">
                  <c:v>52.148952560113798</c:v>
                </c:pt>
                <c:pt idx="31">
                  <c:v>53.673576382447578</c:v>
                </c:pt>
                <c:pt idx="32">
                  <c:v>54.926059107680445</c:v>
                </c:pt>
                <c:pt idx="33">
                  <c:v>56.362846903906863</c:v>
                </c:pt>
                <c:pt idx="34">
                  <c:v>58.328987972358455</c:v>
                </c:pt>
                <c:pt idx="35">
                  <c:v>60.470065208235425</c:v>
                </c:pt>
                <c:pt idx="36">
                  <c:v>62.079997156150164</c:v>
                </c:pt>
                <c:pt idx="37">
                  <c:v>63.776422821806506</c:v>
                </c:pt>
                <c:pt idx="38">
                  <c:v>65.698036046753998</c:v>
                </c:pt>
                <c:pt idx="39">
                  <c:v>67.398154763853185</c:v>
                </c:pt>
                <c:pt idx="40">
                  <c:v>69.122475914024577</c:v>
                </c:pt>
                <c:pt idx="41">
                  <c:v>70.739943867282179</c:v>
                </c:pt>
                <c:pt idx="42">
                  <c:v>72.295447595776736</c:v>
                </c:pt>
                <c:pt idx="43">
                  <c:v>73.571308290567771</c:v>
                </c:pt>
                <c:pt idx="44">
                  <c:v>75.732329366985908</c:v>
                </c:pt>
                <c:pt idx="45">
                  <c:v>77.398399785081295</c:v>
                </c:pt>
                <c:pt idx="46">
                  <c:v>79.150405193578194</c:v>
                </c:pt>
                <c:pt idx="47">
                  <c:v>80.272711262323483</c:v>
                </c:pt>
                <c:pt idx="48">
                  <c:v>82.361315824470509</c:v>
                </c:pt>
                <c:pt idx="49">
                  <c:v>84.483716576943522</c:v>
                </c:pt>
                <c:pt idx="50">
                  <c:v>86.18977006859393</c:v>
                </c:pt>
                <c:pt idx="51">
                  <c:v>87.811476173138402</c:v>
                </c:pt>
                <c:pt idx="52">
                  <c:v>89.518585795736499</c:v>
                </c:pt>
                <c:pt idx="53">
                  <c:v>91.605902559502113</c:v>
                </c:pt>
                <c:pt idx="54">
                  <c:v>93.124802833474249</c:v>
                </c:pt>
                <c:pt idx="55">
                  <c:v>95.130811141764056</c:v>
                </c:pt>
                <c:pt idx="56">
                  <c:v>96.542769640097731</c:v>
                </c:pt>
                <c:pt idx="57">
                  <c:v>97.93740759088935</c:v>
                </c:pt>
                <c:pt idx="58">
                  <c:v>99.202393543793221</c:v>
                </c:pt>
                <c:pt idx="59">
                  <c:v>101.30026480328769</c:v>
                </c:pt>
                <c:pt idx="60">
                  <c:v>103.0822507032028</c:v>
                </c:pt>
                <c:pt idx="61">
                  <c:v>105.19554828828157</c:v>
                </c:pt>
                <c:pt idx="62">
                  <c:v>106.39761609169545</c:v>
                </c:pt>
                <c:pt idx="63">
                  <c:v>109.21140785876112</c:v>
                </c:pt>
                <c:pt idx="64">
                  <c:v>111.21760695199633</c:v>
                </c:pt>
                <c:pt idx="65">
                  <c:v>114.08179319963682</c:v>
                </c:pt>
                <c:pt idx="66">
                  <c:v>115.85545269943535</c:v>
                </c:pt>
                <c:pt idx="67">
                  <c:v>118.63844632531682</c:v>
                </c:pt>
                <c:pt idx="68">
                  <c:v>121.05897580995195</c:v>
                </c:pt>
                <c:pt idx="69">
                  <c:v>123.35248340344647</c:v>
                </c:pt>
                <c:pt idx="70">
                  <c:v>124.9867608731424</c:v>
                </c:pt>
                <c:pt idx="71">
                  <c:v>126.73323351822305</c:v>
                </c:pt>
                <c:pt idx="72">
                  <c:v>129.02359316011862</c:v>
                </c:pt>
                <c:pt idx="73">
                  <c:v>130.88852962878957</c:v>
                </c:pt>
                <c:pt idx="74">
                  <c:v>132.73862575420844</c:v>
                </c:pt>
                <c:pt idx="75">
                  <c:v>134.72063604186758</c:v>
                </c:pt>
                <c:pt idx="76">
                  <c:v>137.44516770948351</c:v>
                </c:pt>
                <c:pt idx="77">
                  <c:v>139.87486849899341</c:v>
                </c:pt>
                <c:pt idx="78">
                  <c:v>142.30322698013748</c:v>
                </c:pt>
                <c:pt idx="79">
                  <c:v>144.27287031508658</c:v>
                </c:pt>
                <c:pt idx="80">
                  <c:v>146.85652774177709</c:v>
                </c:pt>
                <c:pt idx="81">
                  <c:v>149.12688903314714</c:v>
                </c:pt>
                <c:pt idx="82">
                  <c:v>151.39725032451713</c:v>
                </c:pt>
                <c:pt idx="83">
                  <c:v>153.32208645229207</c:v>
                </c:pt>
                <c:pt idx="84">
                  <c:v>155.23087620341025</c:v>
                </c:pt>
                <c:pt idx="85">
                  <c:v>156.78096981595343</c:v>
                </c:pt>
                <c:pt idx="86">
                  <c:v>158.47916705610265</c:v>
                </c:pt>
                <c:pt idx="87">
                  <c:v>160.32660581978217</c:v>
                </c:pt>
                <c:pt idx="88">
                  <c:v>161.97344102713356</c:v>
                </c:pt>
                <c:pt idx="89">
                  <c:v>164.5045917113539</c:v>
                </c:pt>
                <c:pt idx="90">
                  <c:v>166.48284081008961</c:v>
                </c:pt>
                <c:pt idx="91">
                  <c:v>167.89298685144212</c:v>
                </c:pt>
                <c:pt idx="92">
                  <c:v>169.07769322482562</c:v>
                </c:pt>
                <c:pt idx="93">
                  <c:v>171.55958051064738</c:v>
                </c:pt>
                <c:pt idx="94">
                  <c:v>174.23124430714651</c:v>
                </c:pt>
                <c:pt idx="95">
                  <c:v>178.26356589291387</c:v>
                </c:pt>
                <c:pt idx="96">
                  <c:v>181.54632068324113</c:v>
                </c:pt>
                <c:pt idx="97">
                  <c:v>184.83770167859922</c:v>
                </c:pt>
                <c:pt idx="98">
                  <c:v>186.9261563382891</c:v>
                </c:pt>
                <c:pt idx="99">
                  <c:v>188.99568240589727</c:v>
                </c:pt>
                <c:pt idx="100">
                  <c:v>190.02098795740852</c:v>
                </c:pt>
                <c:pt idx="101">
                  <c:v>192.46500443157055</c:v>
                </c:pt>
                <c:pt idx="102">
                  <c:v>194.89891611737511</c:v>
                </c:pt>
                <c:pt idx="103">
                  <c:v>198.17404632363483</c:v>
                </c:pt>
                <c:pt idx="104">
                  <c:v>200.3809375519229</c:v>
                </c:pt>
                <c:pt idx="105">
                  <c:v>203.2243963779965</c:v>
                </c:pt>
                <c:pt idx="106">
                  <c:v>205.62715560771827</c:v>
                </c:pt>
                <c:pt idx="107">
                  <c:v>208.23397977777739</c:v>
                </c:pt>
                <c:pt idx="108">
                  <c:v>211.28706356259693</c:v>
                </c:pt>
                <c:pt idx="109">
                  <c:v>214.10295396406187</c:v>
                </c:pt>
                <c:pt idx="110">
                  <c:v>217.14941478577714</c:v>
                </c:pt>
                <c:pt idx="111">
                  <c:v>219.26583988121067</c:v>
                </c:pt>
                <c:pt idx="112">
                  <c:v>222.06713523435337</c:v>
                </c:pt>
                <c:pt idx="113">
                  <c:v>224.85128719740328</c:v>
                </c:pt>
                <c:pt idx="114">
                  <c:v>228.80685872513999</c:v>
                </c:pt>
                <c:pt idx="115">
                  <c:v>232.53965476039511</c:v>
                </c:pt>
                <c:pt idx="116">
                  <c:v>236.26895534290085</c:v>
                </c:pt>
                <c:pt idx="117">
                  <c:v>238.8038808435407</c:v>
                </c:pt>
                <c:pt idx="118">
                  <c:v>241.80775573994595</c:v>
                </c:pt>
                <c:pt idx="119">
                  <c:v>244.31375006636719</c:v>
                </c:pt>
                <c:pt idx="120">
                  <c:v>248.27946726494972</c:v>
                </c:pt>
                <c:pt idx="121">
                  <c:v>252.24895927995183</c:v>
                </c:pt>
                <c:pt idx="122">
                  <c:v>255.72950354866276</c:v>
                </c:pt>
                <c:pt idx="123">
                  <c:v>257.94292916133037</c:v>
                </c:pt>
                <c:pt idx="124">
                  <c:v>260.13498686011434</c:v>
                </c:pt>
                <c:pt idx="125">
                  <c:v>262.05109457663787</c:v>
                </c:pt>
                <c:pt idx="126">
                  <c:v>264.45434439621914</c:v>
                </c:pt>
                <c:pt idx="127">
                  <c:v>267.35401664370193</c:v>
                </c:pt>
                <c:pt idx="128">
                  <c:v>270.75906458402341</c:v>
                </c:pt>
                <c:pt idx="129">
                  <c:v>274.41750900056132</c:v>
                </c:pt>
                <c:pt idx="130">
                  <c:v>278.06389989679951</c:v>
                </c:pt>
                <c:pt idx="131">
                  <c:v>281.44845889673581</c:v>
                </c:pt>
                <c:pt idx="132">
                  <c:v>282.96209214346555</c:v>
                </c:pt>
                <c:pt idx="133">
                  <c:v>284.44661705852752</c:v>
                </c:pt>
                <c:pt idx="134">
                  <c:v>285.3593731197555</c:v>
                </c:pt>
                <c:pt idx="135">
                  <c:v>287.32106481073066</c:v>
                </c:pt>
                <c:pt idx="136">
                  <c:v>288.98131628799172</c:v>
                </c:pt>
                <c:pt idx="137">
                  <c:v>291.70141901937541</c:v>
                </c:pt>
                <c:pt idx="138">
                  <c:v>292.76044580998411</c:v>
                </c:pt>
                <c:pt idx="139">
                  <c:v>294.8913296787789</c:v>
                </c:pt>
                <c:pt idx="140">
                  <c:v>294.79078601255901</c:v>
                </c:pt>
                <c:pt idx="141">
                  <c:v>295.7549586165693</c:v>
                </c:pt>
                <c:pt idx="142">
                  <c:v>297.23545660653389</c:v>
                </c:pt>
                <c:pt idx="143">
                  <c:v>298.96761356696231</c:v>
                </c:pt>
                <c:pt idx="144">
                  <c:v>301.51395209558518</c:v>
                </c:pt>
                <c:pt idx="145">
                  <c:v>302.91851086353699</c:v>
                </c:pt>
                <c:pt idx="146">
                  <c:v>304.00661191707331</c:v>
                </c:pt>
                <c:pt idx="147">
                  <c:v>304.21711584931757</c:v>
                </c:pt>
                <c:pt idx="148">
                  <c:v>305.23620726260754</c:v>
                </c:pt>
                <c:pt idx="149">
                  <c:v>306.51790733947706</c:v>
                </c:pt>
                <c:pt idx="150">
                  <c:v>308.6212227836632</c:v>
                </c:pt>
                <c:pt idx="151">
                  <c:v>310.12200530157145</c:v>
                </c:pt>
                <c:pt idx="152">
                  <c:v>311.89123586513779</c:v>
                </c:pt>
                <c:pt idx="153">
                  <c:v>312.47640736138521</c:v>
                </c:pt>
                <c:pt idx="154">
                  <c:v>313.31180694100613</c:v>
                </c:pt>
                <c:pt idx="155">
                  <c:v>313.83551161609819</c:v>
                </c:pt>
                <c:pt idx="156">
                  <c:v>315.48174721362119</c:v>
                </c:pt>
                <c:pt idx="157">
                  <c:v>317.39348731764471</c:v>
                </c:pt>
                <c:pt idx="158">
                  <c:v>318.69027984644418</c:v>
                </c:pt>
                <c:pt idx="159">
                  <c:v>320.83644695211422</c:v>
                </c:pt>
                <c:pt idx="160">
                  <c:v>322.66602006840776</c:v>
                </c:pt>
                <c:pt idx="161">
                  <c:v>325.04944188116474</c:v>
                </c:pt>
                <c:pt idx="162">
                  <c:v>327.41687864099737</c:v>
                </c:pt>
                <c:pt idx="163">
                  <c:v>330.3415437163261</c:v>
                </c:pt>
                <c:pt idx="164">
                  <c:v>331.46649351931467</c:v>
                </c:pt>
                <c:pt idx="165">
                  <c:v>333.16104540425727</c:v>
                </c:pt>
                <c:pt idx="166">
                  <c:v>333.04601570968396</c:v>
                </c:pt>
                <c:pt idx="167">
                  <c:v>334.66800117789847</c:v>
                </c:pt>
                <c:pt idx="168">
                  <c:v>336.26991334435877</c:v>
                </c:pt>
                <c:pt idx="169">
                  <c:v>337.83599882357441</c:v>
                </c:pt>
                <c:pt idx="170">
                  <c:v>338.18493086119429</c:v>
                </c:pt>
                <c:pt idx="171">
                  <c:v>338.1976453150549</c:v>
                </c:pt>
                <c:pt idx="172">
                  <c:v>339.37739127985827</c:v>
                </c:pt>
                <c:pt idx="173">
                  <c:v>339.92387431468018</c:v>
                </c:pt>
                <c:pt idx="174">
                  <c:v>341.33399310104039</c:v>
                </c:pt>
                <c:pt idx="175">
                  <c:v>341.51343315592658</c:v>
                </c:pt>
                <c:pt idx="176">
                  <c:v>341.96006071308159</c:v>
                </c:pt>
                <c:pt idx="177">
                  <c:v>342.97267906572449</c:v>
                </c:pt>
                <c:pt idx="178">
                  <c:v>343.65594127889398</c:v>
                </c:pt>
                <c:pt idx="179">
                  <c:v>344.30022203947175</c:v>
                </c:pt>
                <c:pt idx="180">
                  <c:v>345.21968964252846</c:v>
                </c:pt>
                <c:pt idx="181">
                  <c:v>343.40438451465087</c:v>
                </c:pt>
                <c:pt idx="182">
                  <c:v>344.2530845304646</c:v>
                </c:pt>
                <c:pt idx="183">
                  <c:v>345.36065246217862</c:v>
                </c:pt>
                <c:pt idx="184">
                  <c:v>348.52473901647409</c:v>
                </c:pt>
                <c:pt idx="185">
                  <c:v>346.88220328414207</c:v>
                </c:pt>
                <c:pt idx="186">
                  <c:v>345.80561746480942</c:v>
                </c:pt>
                <c:pt idx="187">
                  <c:v>345.28638942218606</c:v>
                </c:pt>
                <c:pt idx="188">
                  <c:v>345.33138060055751</c:v>
                </c:pt>
                <c:pt idx="189">
                  <c:v>345.63382924898303</c:v>
                </c:pt>
                <c:pt idx="190">
                  <c:v>345.61430104707296</c:v>
                </c:pt>
                <c:pt idx="191">
                  <c:v>346.44517629798889</c:v>
                </c:pt>
                <c:pt idx="192">
                  <c:v>345.75901142815019</c:v>
                </c:pt>
                <c:pt idx="193">
                  <c:v>346.21848971412686</c:v>
                </c:pt>
                <c:pt idx="194">
                  <c:v>345.46869125125295</c:v>
                </c:pt>
                <c:pt idx="195">
                  <c:v>344.38455579908151</c:v>
                </c:pt>
                <c:pt idx="196">
                  <c:v>345.32674725188383</c:v>
                </c:pt>
                <c:pt idx="197">
                  <c:v>344.76822432425831</c:v>
                </c:pt>
                <c:pt idx="198">
                  <c:v>344.75762894604122</c:v>
                </c:pt>
                <c:pt idx="199">
                  <c:v>344.41159275134237</c:v>
                </c:pt>
                <c:pt idx="200">
                  <c:v>345.50444980101736</c:v>
                </c:pt>
                <c:pt idx="201">
                  <c:v>345.67351251762392</c:v>
                </c:pt>
                <c:pt idx="202">
                  <c:v>347.26452268720493</c:v>
                </c:pt>
                <c:pt idx="203">
                  <c:v>347.9400649238342</c:v>
                </c:pt>
                <c:pt idx="204">
                  <c:v>349.43884419981589</c:v>
                </c:pt>
                <c:pt idx="205">
                  <c:v>350.3145470991501</c:v>
                </c:pt>
                <c:pt idx="206">
                  <c:v>351.14023708780041</c:v>
                </c:pt>
                <c:pt idx="207">
                  <c:v>351.06796366223836</c:v>
                </c:pt>
                <c:pt idx="208">
                  <c:v>350.94943851491558</c:v>
                </c:pt>
                <c:pt idx="209">
                  <c:v>350.78435502716997</c:v>
                </c:pt>
                <c:pt idx="210">
                  <c:v>350.01814905899266</c:v>
                </c:pt>
                <c:pt idx="211">
                  <c:v>348.92382023973903</c:v>
                </c:pt>
                <c:pt idx="212">
                  <c:v>347.22036959984354</c:v>
                </c:pt>
                <c:pt idx="213">
                  <c:v>347.47475406952725</c:v>
                </c:pt>
                <c:pt idx="214">
                  <c:v>348.24112356765761</c:v>
                </c:pt>
                <c:pt idx="215">
                  <c:v>349.80209873583601</c:v>
                </c:pt>
                <c:pt idx="216">
                  <c:v>351.02041732834817</c:v>
                </c:pt>
                <c:pt idx="217">
                  <c:v>351.3496371928606</c:v>
                </c:pt>
                <c:pt idx="218">
                  <c:v>351.90901865274037</c:v>
                </c:pt>
                <c:pt idx="219">
                  <c:v>352.97110481622332</c:v>
                </c:pt>
                <c:pt idx="220">
                  <c:v>351.49190825213611</c:v>
                </c:pt>
                <c:pt idx="221">
                  <c:v>349.7038444889609</c:v>
                </c:pt>
                <c:pt idx="222">
                  <c:v>352.24020087669106</c:v>
                </c:pt>
                <c:pt idx="223">
                  <c:v>351.4540374404765</c:v>
                </c:pt>
                <c:pt idx="224">
                  <c:v>352.50854671612836</c:v>
                </c:pt>
                <c:pt idx="225">
                  <c:v>351.61856901463017</c:v>
                </c:pt>
                <c:pt idx="226">
                  <c:v>352.54999474551403</c:v>
                </c:pt>
                <c:pt idx="227">
                  <c:v>354.49292818810869</c:v>
                </c:pt>
                <c:pt idx="228">
                  <c:v>354.49745251681361</c:v>
                </c:pt>
                <c:pt idx="229">
                  <c:v>353.65527325788338</c:v>
                </c:pt>
                <c:pt idx="230">
                  <c:v>351.70759063289813</c:v>
                </c:pt>
                <c:pt idx="231">
                  <c:v>353.90216260471254</c:v>
                </c:pt>
                <c:pt idx="232">
                  <c:v>355.22552875090537</c:v>
                </c:pt>
                <c:pt idx="233">
                  <c:v>356.21445570157977</c:v>
                </c:pt>
                <c:pt idx="234">
                  <c:v>356.61655541523072</c:v>
                </c:pt>
                <c:pt idx="235">
                  <c:v>356.44037233191222</c:v>
                </c:pt>
                <c:pt idx="236">
                  <c:v>355.44197427144883</c:v>
                </c:pt>
                <c:pt idx="237">
                  <c:v>355.64477866839712</c:v>
                </c:pt>
                <c:pt idx="238">
                  <c:v>356.02536737945542</c:v>
                </c:pt>
                <c:pt idx="239">
                  <c:v>357.06360542476483</c:v>
                </c:pt>
                <c:pt idx="240">
                  <c:v>358.76259987343576</c:v>
                </c:pt>
                <c:pt idx="241">
                  <c:v>359.62984009769247</c:v>
                </c:pt>
                <c:pt idx="242">
                  <c:v>359.6799415871011</c:v>
                </c:pt>
                <c:pt idx="243">
                  <c:v>359.89092929545694</c:v>
                </c:pt>
                <c:pt idx="244">
                  <c:v>360.73419875407512</c:v>
                </c:pt>
                <c:pt idx="245">
                  <c:v>361.72835184950355</c:v>
                </c:pt>
                <c:pt idx="246">
                  <c:v>362.61066408444594</c:v>
                </c:pt>
                <c:pt idx="247">
                  <c:v>363.86722824476055</c:v>
                </c:pt>
                <c:pt idx="248">
                  <c:v>364.56021367639681</c:v>
                </c:pt>
                <c:pt idx="249">
                  <c:v>365.13725637122116</c:v>
                </c:pt>
                <c:pt idx="250">
                  <c:v>365.40220896412967</c:v>
                </c:pt>
                <c:pt idx="251">
                  <c:v>365.55262245232456</c:v>
                </c:pt>
                <c:pt idx="252">
                  <c:v>366.29046960111941</c:v>
                </c:pt>
                <c:pt idx="253">
                  <c:v>366.45639799362311</c:v>
                </c:pt>
                <c:pt idx="254">
                  <c:v>367.41056801549661</c:v>
                </c:pt>
                <c:pt idx="255">
                  <c:v>368.66989855751933</c:v>
                </c:pt>
                <c:pt idx="256">
                  <c:v>370.016731251995</c:v>
                </c:pt>
                <c:pt idx="257">
                  <c:v>371.01757544800807</c:v>
                </c:pt>
                <c:pt idx="258">
                  <c:v>371.88820210504548</c:v>
                </c:pt>
                <c:pt idx="259">
                  <c:v>372.41874096943121</c:v>
                </c:pt>
                <c:pt idx="260">
                  <c:v>373.02708602279546</c:v>
                </c:pt>
                <c:pt idx="261">
                  <c:v>374.11348363931933</c:v>
                </c:pt>
                <c:pt idx="262">
                  <c:v>375.06349727488248</c:v>
                </c:pt>
                <c:pt idx="263">
                  <c:v>376.06288332881309</c:v>
                </c:pt>
                <c:pt idx="264">
                  <c:v>377.30061428951853</c:v>
                </c:pt>
                <c:pt idx="265">
                  <c:v>378.56628161722745</c:v>
                </c:pt>
                <c:pt idx="266">
                  <c:v>379.87807801923208</c:v>
                </c:pt>
                <c:pt idx="267">
                  <c:v>380.82037849200304</c:v>
                </c:pt>
                <c:pt idx="268">
                  <c:v>381.41219339259885</c:v>
                </c:pt>
                <c:pt idx="269">
                  <c:v>382.21655634985376</c:v>
                </c:pt>
                <c:pt idx="270">
                  <c:v>383.20389569723272</c:v>
                </c:pt>
                <c:pt idx="271">
                  <c:v>385.1108593638736</c:v>
                </c:pt>
                <c:pt idx="272">
                  <c:v>387.70048563385546</c:v>
                </c:pt>
                <c:pt idx="273">
                  <c:v>391.12644496694122</c:v>
                </c:pt>
                <c:pt idx="274">
                  <c:v>393.59135239262338</c:v>
                </c:pt>
                <c:pt idx="275">
                  <c:v>396.1503849338626</c:v>
                </c:pt>
                <c:pt idx="276">
                  <c:v>397.62076450797355</c:v>
                </c:pt>
                <c:pt idx="277">
                  <c:v>399.36990814228955</c:v>
                </c:pt>
                <c:pt idx="278">
                  <c:v>400.71883265741644</c:v>
                </c:pt>
                <c:pt idx="279">
                  <c:v>402.62644363012208</c:v>
                </c:pt>
                <c:pt idx="280">
                  <c:v>404.29299782432889</c:v>
                </c:pt>
                <c:pt idx="281">
                  <c:v>406.18843944301796</c:v>
                </c:pt>
                <c:pt idx="282">
                  <c:v>407.94619565486863</c:v>
                </c:pt>
                <c:pt idx="283">
                  <c:v>409.76357897590145</c:v>
                </c:pt>
                <c:pt idx="284">
                  <c:v>411.88779899910372</c:v>
                </c:pt>
                <c:pt idx="285">
                  <c:v>414.58147801555106</c:v>
                </c:pt>
                <c:pt idx="286">
                  <c:v>417.11670332110509</c:v>
                </c:pt>
                <c:pt idx="287">
                  <c:v>419.60905652393103</c:v>
                </c:pt>
                <c:pt idx="288">
                  <c:v>421.90436294691057</c:v>
                </c:pt>
                <c:pt idx="289">
                  <c:v>423.99520241841788</c:v>
                </c:pt>
                <c:pt idx="290">
                  <c:v>426.43332500051707</c:v>
                </c:pt>
                <c:pt idx="291">
                  <c:v>428.5014610635231</c:v>
                </c:pt>
                <c:pt idx="292">
                  <c:v>431.41016834091965</c:v>
                </c:pt>
                <c:pt idx="293">
                  <c:v>434.28784580969824</c:v>
                </c:pt>
                <c:pt idx="294">
                  <c:v>437.75920514603854</c:v>
                </c:pt>
                <c:pt idx="295">
                  <c:v>441.18141010394879</c:v>
                </c:pt>
                <c:pt idx="296">
                  <c:v>444.63099270152236</c:v>
                </c:pt>
                <c:pt idx="297">
                  <c:v>447.98965264512213</c:v>
                </c:pt>
                <c:pt idx="298">
                  <c:v>451.55791710622367</c:v>
                </c:pt>
                <c:pt idx="299">
                  <c:v>454.75979270720222</c:v>
                </c:pt>
                <c:pt idx="300">
                  <c:v>457.9230752392279</c:v>
                </c:pt>
                <c:pt idx="301">
                  <c:v>461.02397109411135</c:v>
                </c:pt>
                <c:pt idx="302">
                  <c:v>464.59611939160118</c:v>
                </c:pt>
                <c:pt idx="303">
                  <c:v>468.14080828445111</c:v>
                </c:pt>
                <c:pt idx="304">
                  <c:v>471.7293368322521</c:v>
                </c:pt>
                <c:pt idx="305">
                  <c:v>475.45709750769868</c:v>
                </c:pt>
                <c:pt idx="306">
                  <c:v>479.09247738708871</c:v>
                </c:pt>
                <c:pt idx="307">
                  <c:v>483.11543688303584</c:v>
                </c:pt>
                <c:pt idx="308">
                  <c:v>487.12418971429969</c:v>
                </c:pt>
                <c:pt idx="309">
                  <c:v>491.42202262031583</c:v>
                </c:pt>
                <c:pt idx="310">
                  <c:v>495.56934664566427</c:v>
                </c:pt>
                <c:pt idx="311">
                  <c:v>499.66327132754793</c:v>
                </c:pt>
                <c:pt idx="312">
                  <c:v>503.30070214510101</c:v>
                </c:pt>
                <c:pt idx="313">
                  <c:v>507.53069056178725</c:v>
                </c:pt>
                <c:pt idx="314">
                  <c:v>511.56073635570607</c:v>
                </c:pt>
                <c:pt idx="315">
                  <c:v>515.6821953934583</c:v>
                </c:pt>
                <c:pt idx="316">
                  <c:v>519.36080169047489</c:v>
                </c:pt>
                <c:pt idx="317">
                  <c:v>523.51334504682939</c:v>
                </c:pt>
                <c:pt idx="318">
                  <c:v>527.87714184771369</c:v>
                </c:pt>
                <c:pt idx="319">
                  <c:v>532.37490374900096</c:v>
                </c:pt>
                <c:pt idx="320">
                  <c:v>536.77085462693117</c:v>
                </c:pt>
                <c:pt idx="321">
                  <c:v>541.33416478445577</c:v>
                </c:pt>
                <c:pt idx="322">
                  <c:v>545.90131108213222</c:v>
                </c:pt>
                <c:pt idx="323">
                  <c:v>550.55596634600954</c:v>
                </c:pt>
                <c:pt idx="324">
                  <c:v>555.61298705971171</c:v>
                </c:pt>
                <c:pt idx="325">
                  <c:v>560.53777336501548</c:v>
                </c:pt>
                <c:pt idx="326">
                  <c:v>565.65029205658152</c:v>
                </c:pt>
                <c:pt idx="327">
                  <c:v>570.52334157294467</c:v>
                </c:pt>
                <c:pt idx="328">
                  <c:v>575.554981075162</c:v>
                </c:pt>
                <c:pt idx="329">
                  <c:v>580.50989096059311</c:v>
                </c:pt>
                <c:pt idx="330">
                  <c:v>585.89998812020372</c:v>
                </c:pt>
                <c:pt idx="331">
                  <c:v>591.25745424040497</c:v>
                </c:pt>
                <c:pt idx="332">
                  <c:v>596.89427040314342</c:v>
                </c:pt>
                <c:pt idx="333">
                  <c:v>601.94380962148728</c:v>
                </c:pt>
                <c:pt idx="334">
                  <c:v>607.3786458507916</c:v>
                </c:pt>
                <c:pt idx="335">
                  <c:v>612.74133811574677</c:v>
                </c:pt>
                <c:pt idx="336">
                  <c:v>617.94960359490574</c:v>
                </c:pt>
                <c:pt idx="337">
                  <c:v>623.07825042810532</c:v>
                </c:pt>
                <c:pt idx="338">
                  <c:v>627.99933005447008</c:v>
                </c:pt>
                <c:pt idx="339">
                  <c:v>633.18250049956248</c:v>
                </c:pt>
                <c:pt idx="340">
                  <c:v>637.89641493022737</c:v>
                </c:pt>
                <c:pt idx="341">
                  <c:v>642.5499595531727</c:v>
                </c:pt>
                <c:pt idx="342">
                  <c:v>647.27007449456244</c:v>
                </c:pt>
                <c:pt idx="343">
                  <c:v>651.89513765066044</c:v>
                </c:pt>
                <c:pt idx="344">
                  <c:v>656.1528580219084</c:v>
                </c:pt>
                <c:pt idx="345">
                  <c:v>660.17696222752807</c:v>
                </c:pt>
                <c:pt idx="346">
                  <c:v>663.96875850714468</c:v>
                </c:pt>
                <c:pt idx="347">
                  <c:v>667.85940182971672</c:v>
                </c:pt>
                <c:pt idx="348">
                  <c:v>671.34530170439473</c:v>
                </c:pt>
                <c:pt idx="349">
                  <c:v>674.86767557238227</c:v>
                </c:pt>
                <c:pt idx="350">
                  <c:v>677.86763256365896</c:v>
                </c:pt>
                <c:pt idx="351">
                  <c:v>680.21418518571966</c:v>
                </c:pt>
                <c:pt idx="352">
                  <c:v>682.79370666734405</c:v>
                </c:pt>
                <c:pt idx="353">
                  <c:v>684.91631864600652</c:v>
                </c:pt>
                <c:pt idx="354">
                  <c:v>687.30624077440291</c:v>
                </c:pt>
                <c:pt idx="355">
                  <c:v>690.54950308103469</c:v>
                </c:pt>
                <c:pt idx="356">
                  <c:v>694.05321409311421</c:v>
                </c:pt>
                <c:pt idx="357">
                  <c:v>699.5907062505338</c:v>
                </c:pt>
                <c:pt idx="358">
                  <c:v>706.94107102777741</c:v>
                </c:pt>
                <c:pt idx="359">
                  <c:v>717.29811115187465</c:v>
                </c:pt>
                <c:pt idx="360">
                  <c:v>731.82004795754028</c:v>
                </c:pt>
                <c:pt idx="361">
                  <c:v>751.44878672015841</c:v>
                </c:pt>
                <c:pt idx="362">
                  <c:v>777.41218527951082</c:v>
                </c:pt>
                <c:pt idx="363">
                  <c:v>810.73457482113747</c:v>
                </c:pt>
                <c:pt idx="364">
                  <c:v>853.01475362864005</c:v>
                </c:pt>
                <c:pt idx="365">
                  <c:v>904.65743108117283</c:v>
                </c:pt>
                <c:pt idx="366">
                  <c:v>965.88845567158728</c:v>
                </c:pt>
                <c:pt idx="367">
                  <c:v>1037.1437573726007</c:v>
                </c:pt>
                <c:pt idx="368">
                  <c:v>1117.6586087993626</c:v>
                </c:pt>
                <c:pt idx="369">
                  <c:v>1206.3193777843953</c:v>
                </c:pt>
                <c:pt idx="370">
                  <c:v>1303.3697035167074</c:v>
                </c:pt>
                <c:pt idx="371">
                  <c:v>1407.3840476981031</c:v>
                </c:pt>
                <c:pt idx="372">
                  <c:v>1516.6852880111499</c:v>
                </c:pt>
                <c:pt idx="373">
                  <c:v>1630.4849716002893</c:v>
                </c:pt>
                <c:pt idx="374">
                  <c:v>1745.3642254304068</c:v>
                </c:pt>
                <c:pt idx="375">
                  <c:v>1859.4984436075374</c:v>
                </c:pt>
                <c:pt idx="376">
                  <c:v>1969.3312516609255</c:v>
                </c:pt>
                <c:pt idx="377">
                  <c:v>2072.2993788980457</c:v>
                </c:pt>
                <c:pt idx="378">
                  <c:v>2166.0963375353685</c:v>
                </c:pt>
                <c:pt idx="379">
                  <c:v>2249.1790316795982</c:v>
                </c:pt>
                <c:pt idx="380">
                  <c:v>2320.3902007344946</c:v>
                </c:pt>
                <c:pt idx="381">
                  <c:v>2380.173481021819</c:v>
                </c:pt>
                <c:pt idx="382">
                  <c:v>2426.1653468731188</c:v>
                </c:pt>
                <c:pt idx="383">
                  <c:v>2457.9979580999375</c:v>
                </c:pt>
                <c:pt idx="384">
                  <c:v>2477.324418557831</c:v>
                </c:pt>
                <c:pt idx="385">
                  <c:v>2486.4078533377419</c:v>
                </c:pt>
                <c:pt idx="386">
                  <c:v>2486.36195593088</c:v>
                </c:pt>
                <c:pt idx="387">
                  <c:v>2479.7010266225388</c:v>
                </c:pt>
                <c:pt idx="388">
                  <c:v>2468.3353064921707</c:v>
                </c:pt>
                <c:pt idx="389">
                  <c:v>2454.2139022381052</c:v>
                </c:pt>
                <c:pt idx="390">
                  <c:v>2437.4880858807892</c:v>
                </c:pt>
                <c:pt idx="391">
                  <c:v>2418.8685517830413</c:v>
                </c:pt>
                <c:pt idx="392">
                  <c:v>2399.6950872238526</c:v>
                </c:pt>
                <c:pt idx="393">
                  <c:v>2380.5915453471493</c:v>
                </c:pt>
                <c:pt idx="394">
                  <c:v>2360.8869218725031</c:v>
                </c:pt>
                <c:pt idx="395">
                  <c:v>2341.0388008639325</c:v>
                </c:pt>
                <c:pt idx="396">
                  <c:v>2321.0390467062653</c:v>
                </c:pt>
                <c:pt idx="397">
                  <c:v>2301.2402981160617</c:v>
                </c:pt>
                <c:pt idx="398">
                  <c:v>2281.7725409648633</c:v>
                </c:pt>
                <c:pt idx="399">
                  <c:v>2262.4941923819474</c:v>
                </c:pt>
                <c:pt idx="400">
                  <c:v>2243.5333848993873</c:v>
                </c:pt>
                <c:pt idx="401">
                  <c:v>2224.6231422411024</c:v>
                </c:pt>
                <c:pt idx="402">
                  <c:v>2206.1086829520277</c:v>
                </c:pt>
                <c:pt idx="403">
                  <c:v>2187.7094373287232</c:v>
                </c:pt>
                <c:pt idx="404">
                  <c:v>2169.6975941645264</c:v>
                </c:pt>
                <c:pt idx="405">
                  <c:v>2151.951936881635</c:v>
                </c:pt>
                <c:pt idx="406">
                  <c:v>2134.6170532136621</c:v>
                </c:pt>
                <c:pt idx="407">
                  <c:v>2117.5164398311299</c:v>
                </c:pt>
                <c:pt idx="408">
                  <c:v>2100.7117066439041</c:v>
                </c:pt>
                <c:pt idx="409">
                  <c:v>2084.3291124033422</c:v>
                </c:pt>
                <c:pt idx="410">
                  <c:v>2068.2051816662397</c:v>
                </c:pt>
                <c:pt idx="411">
                  <c:v>2052.1568835324883</c:v>
                </c:pt>
                <c:pt idx="412">
                  <c:v>2036.4561069905099</c:v>
                </c:pt>
                <c:pt idx="413">
                  <c:v>2021.3429617078241</c:v>
                </c:pt>
                <c:pt idx="414">
                  <c:v>2006.1275965768996</c:v>
                </c:pt>
                <c:pt idx="415">
                  <c:v>1991.1489342394693</c:v>
                </c:pt>
                <c:pt idx="416">
                  <c:v>1975.9019669450902</c:v>
                </c:pt>
                <c:pt idx="417">
                  <c:v>1961.7378200495089</c:v>
                </c:pt>
                <c:pt idx="418">
                  <c:v>1947.9934409162711</c:v>
                </c:pt>
                <c:pt idx="419">
                  <c:v>1934.2962265470328</c:v>
                </c:pt>
                <c:pt idx="420">
                  <c:v>1920.4575723957803</c:v>
                </c:pt>
                <c:pt idx="421">
                  <c:v>1906.7958849088727</c:v>
                </c:pt>
                <c:pt idx="422">
                  <c:v>1893.4409455454099</c:v>
                </c:pt>
                <c:pt idx="423">
                  <c:v>1880.4069473425786</c:v>
                </c:pt>
                <c:pt idx="424">
                  <c:v>1867.5938304102717</c:v>
                </c:pt>
                <c:pt idx="425">
                  <c:v>1855.2337868407747</c:v>
                </c:pt>
                <c:pt idx="426">
                  <c:v>1843.222879721339</c:v>
                </c:pt>
                <c:pt idx="427">
                  <c:v>1831.2746045739748</c:v>
                </c:pt>
                <c:pt idx="428">
                  <c:v>1819.6394075219941</c:v>
                </c:pt>
                <c:pt idx="429">
                  <c:v>1808.2022861258154</c:v>
                </c:pt>
                <c:pt idx="430">
                  <c:v>1797.2558636091758</c:v>
                </c:pt>
                <c:pt idx="431">
                  <c:v>1786.4458932109774</c:v>
                </c:pt>
                <c:pt idx="432">
                  <c:v>1775.8160851249588</c:v>
                </c:pt>
                <c:pt idx="433">
                  <c:v>1764.6553225359235</c:v>
                </c:pt>
                <c:pt idx="434">
                  <c:v>1754.3140766798049</c:v>
                </c:pt>
                <c:pt idx="435">
                  <c:v>1744.3240522806511</c:v>
                </c:pt>
                <c:pt idx="436">
                  <c:v>1735.0027359288333</c:v>
                </c:pt>
                <c:pt idx="437">
                  <c:v>1725.52793308845</c:v>
                </c:pt>
                <c:pt idx="438">
                  <c:v>1715.8099816489166</c:v>
                </c:pt>
                <c:pt idx="439">
                  <c:v>1706.36740102306</c:v>
                </c:pt>
                <c:pt idx="440">
                  <c:v>1697.2032301425095</c:v>
                </c:pt>
                <c:pt idx="441">
                  <c:v>1688.0582195214747</c:v>
                </c:pt>
                <c:pt idx="442">
                  <c:v>1678.9840241839195</c:v>
                </c:pt>
                <c:pt idx="443">
                  <c:v>1669.8956017404366</c:v>
                </c:pt>
                <c:pt idx="444">
                  <c:v>1661.257527160544</c:v>
                </c:pt>
                <c:pt idx="445">
                  <c:v>1652.4542873279288</c:v>
                </c:pt>
                <c:pt idx="446">
                  <c:v>1642.3098770254671</c:v>
                </c:pt>
                <c:pt idx="447">
                  <c:v>1631.2791684454539</c:v>
                </c:pt>
                <c:pt idx="448">
                  <c:v>1620.4487363618632</c:v>
                </c:pt>
                <c:pt idx="449">
                  <c:v>1611.2039384006423</c:v>
                </c:pt>
                <c:pt idx="450">
                  <c:v>1604.5058809791785</c:v>
                </c:pt>
                <c:pt idx="451">
                  <c:v>1599.626433353397</c:v>
                </c:pt>
                <c:pt idx="452">
                  <c:v>1594.8596646791116</c:v>
                </c:pt>
                <c:pt idx="453">
                  <c:v>1589.5442598256209</c:v>
                </c:pt>
                <c:pt idx="454">
                  <c:v>1582.728958241468</c:v>
                </c:pt>
                <c:pt idx="455">
                  <c:v>1575.7016945829885</c:v>
                </c:pt>
                <c:pt idx="456">
                  <c:v>1568.0076784228631</c:v>
                </c:pt>
                <c:pt idx="457">
                  <c:v>1561.1400268124455</c:v>
                </c:pt>
                <c:pt idx="458">
                  <c:v>1554.151703724069</c:v>
                </c:pt>
                <c:pt idx="459">
                  <c:v>1547.4786868266881</c:v>
                </c:pt>
                <c:pt idx="460">
                  <c:v>1540.3872921715656</c:v>
                </c:pt>
                <c:pt idx="461">
                  <c:v>1534.2984860319568</c:v>
                </c:pt>
                <c:pt idx="462">
                  <c:v>1528.007502360221</c:v>
                </c:pt>
                <c:pt idx="463">
                  <c:v>1523.0239542917373</c:v>
                </c:pt>
                <c:pt idx="464">
                  <c:v>1518.5521050742827</c:v>
                </c:pt>
                <c:pt idx="465">
                  <c:v>1514.4125691629547</c:v>
                </c:pt>
                <c:pt idx="466">
                  <c:v>1508.8824222259327</c:v>
                </c:pt>
                <c:pt idx="467">
                  <c:v>1503.0023280028311</c:v>
                </c:pt>
                <c:pt idx="468">
                  <c:v>1497.77066411287</c:v>
                </c:pt>
                <c:pt idx="469">
                  <c:v>1493.0863894862209</c:v>
                </c:pt>
                <c:pt idx="470">
                  <c:v>1489.1220077822559</c:v>
                </c:pt>
                <c:pt idx="471">
                  <c:v>1485.3196433794144</c:v>
                </c:pt>
                <c:pt idx="472">
                  <c:v>1482.0668077567732</c:v>
                </c:pt>
                <c:pt idx="473">
                  <c:v>1478.0939906327228</c:v>
                </c:pt>
                <c:pt idx="474">
                  <c:v>1474.8988878973055</c:v>
                </c:pt>
                <c:pt idx="475">
                  <c:v>1470.8547989686563</c:v>
                </c:pt>
                <c:pt idx="476">
                  <c:v>1468.4987547955629</c:v>
                </c:pt>
                <c:pt idx="477">
                  <c:v>1465.8032565083863</c:v>
                </c:pt>
                <c:pt idx="478">
                  <c:v>1463.4583732545975</c:v>
                </c:pt>
                <c:pt idx="479">
                  <c:v>1459.0417153963449</c:v>
                </c:pt>
                <c:pt idx="480">
                  <c:v>1455.2277199255825</c:v>
                </c:pt>
                <c:pt idx="481">
                  <c:v>1451.794354048367</c:v>
                </c:pt>
                <c:pt idx="482">
                  <c:v>1449.5496737733961</c:v>
                </c:pt>
                <c:pt idx="483">
                  <c:v>1447.4441097923534</c:v>
                </c:pt>
                <c:pt idx="484">
                  <c:v>1445.5314430185949</c:v>
                </c:pt>
                <c:pt idx="485">
                  <c:v>1442.8075314020514</c:v>
                </c:pt>
                <c:pt idx="486">
                  <c:v>1439.7785410303356</c:v>
                </c:pt>
                <c:pt idx="487">
                  <c:v>1437.9937137974837</c:v>
                </c:pt>
                <c:pt idx="488">
                  <c:v>1437.4844883369969</c:v>
                </c:pt>
                <c:pt idx="489">
                  <c:v>1435.9358733077806</c:v>
                </c:pt>
                <c:pt idx="490">
                  <c:v>1433.3001588459911</c:v>
                </c:pt>
                <c:pt idx="491">
                  <c:v>1430.95986124464</c:v>
                </c:pt>
                <c:pt idx="492">
                  <c:v>1428.5876412336765</c:v>
                </c:pt>
                <c:pt idx="493">
                  <c:v>1427.0271294003653</c:v>
                </c:pt>
                <c:pt idx="494">
                  <c:v>1423.5845649632829</c:v>
                </c:pt>
                <c:pt idx="495">
                  <c:v>1421.0017456276025</c:v>
                </c:pt>
                <c:pt idx="496">
                  <c:v>1417.8737174279856</c:v>
                </c:pt>
                <c:pt idx="497">
                  <c:v>1415.5938509580863</c:v>
                </c:pt>
                <c:pt idx="498">
                  <c:v>1413.3262901171647</c:v>
                </c:pt>
                <c:pt idx="499">
                  <c:v>1413.0666318064907</c:v>
                </c:pt>
                <c:pt idx="500">
                  <c:v>1411.4725963327755</c:v>
                </c:pt>
                <c:pt idx="501">
                  <c:v>1408.2911347209538</c:v>
                </c:pt>
                <c:pt idx="502">
                  <c:v>1404.3057053492635</c:v>
                </c:pt>
                <c:pt idx="503">
                  <c:v>1401.4977597780246</c:v>
                </c:pt>
                <c:pt idx="504">
                  <c:v>1399.606508614386</c:v>
                </c:pt>
                <c:pt idx="505">
                  <c:v>1397.5239546605071</c:v>
                </c:pt>
                <c:pt idx="506">
                  <c:v>1395.5002306072884</c:v>
                </c:pt>
                <c:pt idx="507">
                  <c:v>1392.1608535706691</c:v>
                </c:pt>
                <c:pt idx="508">
                  <c:v>1389.1651551719231</c:v>
                </c:pt>
                <c:pt idx="509">
                  <c:v>1383.7419363830434</c:v>
                </c:pt>
                <c:pt idx="510">
                  <c:v>1379.5168811199451</c:v>
                </c:pt>
                <c:pt idx="511">
                  <c:v>1377.0791537352329</c:v>
                </c:pt>
                <c:pt idx="512">
                  <c:v>1376.5144507381265</c:v>
                </c:pt>
                <c:pt idx="513">
                  <c:v>1373.4562089460333</c:v>
                </c:pt>
                <c:pt idx="514">
                  <c:v>1369.620184627827</c:v>
                </c:pt>
                <c:pt idx="515">
                  <c:v>1365.6477013774306</c:v>
                </c:pt>
                <c:pt idx="516">
                  <c:v>1362.0568902240332</c:v>
                </c:pt>
                <c:pt idx="517">
                  <c:v>1357.1408050749887</c:v>
                </c:pt>
                <c:pt idx="518">
                  <c:v>1350.5703350857541</c:v>
                </c:pt>
                <c:pt idx="519">
                  <c:v>1344.7079497938339</c:v>
                </c:pt>
                <c:pt idx="520">
                  <c:v>1337.8049416447868</c:v>
                </c:pt>
                <c:pt idx="521">
                  <c:v>1328.9476279076498</c:v>
                </c:pt>
                <c:pt idx="522">
                  <c:v>1317.015290116974</c:v>
                </c:pt>
                <c:pt idx="523">
                  <c:v>1304.2896957783641</c:v>
                </c:pt>
                <c:pt idx="524">
                  <c:v>1291.3627892536285</c:v>
                </c:pt>
                <c:pt idx="525">
                  <c:v>1278.8894739365551</c:v>
                </c:pt>
                <c:pt idx="526">
                  <c:v>1265.6340152946159</c:v>
                </c:pt>
                <c:pt idx="527">
                  <c:v>1250.1182592671767</c:v>
                </c:pt>
                <c:pt idx="528">
                  <c:v>1232.6931479475306</c:v>
                </c:pt>
                <c:pt idx="529">
                  <c:v>1213.8940238924395</c:v>
                </c:pt>
                <c:pt idx="530">
                  <c:v>1192.8596770446695</c:v>
                </c:pt>
                <c:pt idx="531">
                  <c:v>1170.4553512002999</c:v>
                </c:pt>
                <c:pt idx="532">
                  <c:v>1148.5245399628889</c:v>
                </c:pt>
                <c:pt idx="533">
                  <c:v>1126.128172576241</c:v>
                </c:pt>
                <c:pt idx="534">
                  <c:v>1104.1931095600469</c:v>
                </c:pt>
                <c:pt idx="535">
                  <c:v>1080.0175907926725</c:v>
                </c:pt>
                <c:pt idx="536">
                  <c:v>1054.8244455678391</c:v>
                </c:pt>
                <c:pt idx="537">
                  <c:v>1027.7240504989463</c:v>
                </c:pt>
                <c:pt idx="538">
                  <c:v>1001.4092328839359</c:v>
                </c:pt>
                <c:pt idx="539">
                  <c:v>974.37261449678783</c:v>
                </c:pt>
                <c:pt idx="540">
                  <c:v>946.66644997129356</c:v>
                </c:pt>
                <c:pt idx="541">
                  <c:v>917.93485043307555</c:v>
                </c:pt>
                <c:pt idx="542">
                  <c:v>890.04201646601473</c:v>
                </c:pt>
                <c:pt idx="543">
                  <c:v>860.86440942171407</c:v>
                </c:pt>
                <c:pt idx="544">
                  <c:v>834.31093346751845</c:v>
                </c:pt>
                <c:pt idx="545">
                  <c:v>804.71898921806985</c:v>
                </c:pt>
                <c:pt idx="546">
                  <c:v>773.29290664113432</c:v>
                </c:pt>
                <c:pt idx="547">
                  <c:v>742.70834238956843</c:v>
                </c:pt>
                <c:pt idx="548">
                  <c:v>714.18101901787713</c:v>
                </c:pt>
                <c:pt idx="549">
                  <c:v>686.21105342289502</c:v>
                </c:pt>
                <c:pt idx="550">
                  <c:v>657.35067404653944</c:v>
                </c:pt>
                <c:pt idx="551">
                  <c:v>630.84490114243908</c:v>
                </c:pt>
                <c:pt idx="552">
                  <c:v>604.33693421146666</c:v>
                </c:pt>
                <c:pt idx="553">
                  <c:v>577.82059318414156</c:v>
                </c:pt>
                <c:pt idx="554">
                  <c:v>552.8090615998218</c:v>
                </c:pt>
                <c:pt idx="555">
                  <c:v>529.57247731368204</c:v>
                </c:pt>
                <c:pt idx="556">
                  <c:v>507.22630680891558</c:v>
                </c:pt>
                <c:pt idx="557">
                  <c:v>485.20754371168033</c:v>
                </c:pt>
                <c:pt idx="558">
                  <c:v>464.37941494863179</c:v>
                </c:pt>
                <c:pt idx="559">
                  <c:v>443.86264040270953</c:v>
                </c:pt>
                <c:pt idx="560">
                  <c:v>425.73175424633837</c:v>
                </c:pt>
                <c:pt idx="561">
                  <c:v>409.66548144523136</c:v>
                </c:pt>
                <c:pt idx="562">
                  <c:v>394.20792163988335</c:v>
                </c:pt>
                <c:pt idx="563">
                  <c:v>379.3594018902005</c:v>
                </c:pt>
                <c:pt idx="564">
                  <c:v>366.27227689382693</c:v>
                </c:pt>
                <c:pt idx="565">
                  <c:v>354.36777326393371</c:v>
                </c:pt>
                <c:pt idx="566">
                  <c:v>343.34353774456798</c:v>
                </c:pt>
                <c:pt idx="567">
                  <c:v>333.50016564468575</c:v>
                </c:pt>
                <c:pt idx="568">
                  <c:v>324.527713193007</c:v>
                </c:pt>
                <c:pt idx="569">
                  <c:v>316.70816053881634</c:v>
                </c:pt>
                <c:pt idx="570">
                  <c:v>308.6212227836632</c:v>
                </c:pt>
                <c:pt idx="571">
                  <c:v>300.54123505152074</c:v>
                </c:pt>
                <c:pt idx="572">
                  <c:v>292.75442927045634</c:v>
                </c:pt>
                <c:pt idx="573">
                  <c:v>285.83968784726767</c:v>
                </c:pt>
                <c:pt idx="574">
                  <c:v>280.62148792345226</c:v>
                </c:pt>
                <c:pt idx="575">
                  <c:v>276.80968647956206</c:v>
                </c:pt>
                <c:pt idx="576">
                  <c:v>273.54419772679245</c:v>
                </c:pt>
                <c:pt idx="577">
                  <c:v>270.54757947206002</c:v>
                </c:pt>
                <c:pt idx="578">
                  <c:v>268.37225633848573</c:v>
                </c:pt>
                <c:pt idx="579">
                  <c:v>266.17946275491238</c:v>
                </c:pt>
                <c:pt idx="580">
                  <c:v>263.96299139686658</c:v>
                </c:pt>
                <c:pt idx="581">
                  <c:v>261.45569564456792</c:v>
                </c:pt>
                <c:pt idx="582">
                  <c:v>260.29213914513036</c:v>
                </c:pt>
                <c:pt idx="583">
                  <c:v>259.38068450977983</c:v>
                </c:pt>
                <c:pt idx="584">
                  <c:v>258.43417995446219</c:v>
                </c:pt>
                <c:pt idx="585">
                  <c:v>256.65196238711337</c:v>
                </c:pt>
                <c:pt idx="586">
                  <c:v>255.37790052180742</c:v>
                </c:pt>
                <c:pt idx="587">
                  <c:v>254.88334506087156</c:v>
                </c:pt>
                <c:pt idx="588">
                  <c:v>253.81805643580526</c:v>
                </c:pt>
                <c:pt idx="589">
                  <c:v>252.72385026401653</c:v>
                </c:pt>
                <c:pt idx="590">
                  <c:v>252.38033515609607</c:v>
                </c:pt>
                <c:pt idx="591">
                  <c:v>252.26604816006019</c:v>
                </c:pt>
                <c:pt idx="592">
                  <c:v>252.36299416730984</c:v>
                </c:pt>
                <c:pt idx="593">
                  <c:v>252.41516022237755</c:v>
                </c:pt>
                <c:pt idx="594">
                  <c:v>251.65403731024534</c:v>
                </c:pt>
                <c:pt idx="595">
                  <c:v>250.34784180913746</c:v>
                </c:pt>
                <c:pt idx="596">
                  <c:v>248.75882125398695</c:v>
                </c:pt>
                <c:pt idx="597">
                  <c:v>246.38949708594458</c:v>
                </c:pt>
                <c:pt idx="598">
                  <c:v>244.25286241379598</c:v>
                </c:pt>
                <c:pt idx="599">
                  <c:v>242.58519757865699</c:v>
                </c:pt>
                <c:pt idx="600">
                  <c:v>240.89752076549635</c:v>
                </c:pt>
                <c:pt idx="601">
                  <c:v>238.45022006477438</c:v>
                </c:pt>
                <c:pt idx="602">
                  <c:v>235.2593009706595</c:v>
                </c:pt>
                <c:pt idx="603">
                  <c:v>232.30417844154917</c:v>
                </c:pt>
                <c:pt idx="604">
                  <c:v>230.29653483372746</c:v>
                </c:pt>
                <c:pt idx="605">
                  <c:v>228.74695906603597</c:v>
                </c:pt>
                <c:pt idx="606">
                  <c:v>226.45529799826295</c:v>
                </c:pt>
                <c:pt idx="607">
                  <c:v>223.68504608123416</c:v>
                </c:pt>
                <c:pt idx="608">
                  <c:v>220.91053557167447</c:v>
                </c:pt>
                <c:pt idx="609">
                  <c:v>217.20162172333318</c:v>
                </c:pt>
                <c:pt idx="610">
                  <c:v>214.42083575181974</c:v>
                </c:pt>
                <c:pt idx="611">
                  <c:v>210.94775253722304</c:v>
                </c:pt>
                <c:pt idx="612">
                  <c:v>207.49015015819506</c:v>
                </c:pt>
                <c:pt idx="613">
                  <c:v>203.58688777423507</c:v>
                </c:pt>
                <c:pt idx="614">
                  <c:v>199.70825027572639</c:v>
                </c:pt>
                <c:pt idx="615">
                  <c:v>195.84231360358208</c:v>
                </c:pt>
                <c:pt idx="616">
                  <c:v>192.85590234342794</c:v>
                </c:pt>
                <c:pt idx="617">
                  <c:v>189.87244824992726</c:v>
                </c:pt>
                <c:pt idx="618">
                  <c:v>187.10295947268011</c:v>
                </c:pt>
                <c:pt idx="619">
                  <c:v>183.70711690597363</c:v>
                </c:pt>
                <c:pt idx="620">
                  <c:v>180.53025457408515</c:v>
                </c:pt>
                <c:pt idx="621">
                  <c:v>177.36203888847163</c:v>
                </c:pt>
                <c:pt idx="622">
                  <c:v>175.21803855468139</c:v>
                </c:pt>
                <c:pt idx="623">
                  <c:v>173.45408183210549</c:v>
                </c:pt>
                <c:pt idx="624">
                  <c:v>171.87700577728592</c:v>
                </c:pt>
                <c:pt idx="625">
                  <c:v>169.87698675353172</c:v>
                </c:pt>
                <c:pt idx="626">
                  <c:v>167.87103295522635</c:v>
                </c:pt>
                <c:pt idx="627">
                  <c:v>166.03768502251333</c:v>
                </c:pt>
                <c:pt idx="628">
                  <c:v>164.18779330953589</c:v>
                </c:pt>
                <c:pt idx="629">
                  <c:v>162.31536171801042</c:v>
                </c:pt>
                <c:pt idx="630">
                  <c:v>159.88219954449136</c:v>
                </c:pt>
                <c:pt idx="631">
                  <c:v>157.08469263526422</c:v>
                </c:pt>
                <c:pt idx="632">
                  <c:v>154.11585403132995</c:v>
                </c:pt>
                <c:pt idx="633">
                  <c:v>153.6316486536814</c:v>
                </c:pt>
                <c:pt idx="634">
                  <c:v>154.30866265988942</c:v>
                </c:pt>
                <c:pt idx="635">
                  <c:v>156.43827917154695</c:v>
                </c:pt>
                <c:pt idx="636">
                  <c:v>157.08891715905497</c:v>
                </c:pt>
                <c:pt idx="637">
                  <c:v>156.81802979159517</c:v>
                </c:pt>
                <c:pt idx="638">
                  <c:v>154.84182481727433</c:v>
                </c:pt>
                <c:pt idx="639">
                  <c:v>153.16607887694852</c:v>
                </c:pt>
                <c:pt idx="640">
                  <c:v>151.31154700154931</c:v>
                </c:pt>
                <c:pt idx="641">
                  <c:v>149.91220075085545</c:v>
                </c:pt>
                <c:pt idx="642">
                  <c:v>147.85351535639418</c:v>
                </c:pt>
                <c:pt idx="643">
                  <c:v>145.18465201034346</c:v>
                </c:pt>
                <c:pt idx="644">
                  <c:v>142.51264071269381</c:v>
                </c:pt>
                <c:pt idx="645">
                  <c:v>140.44406175606457</c:v>
                </c:pt>
                <c:pt idx="646">
                  <c:v>138.22130812231708</c:v>
                </c:pt>
                <c:pt idx="647">
                  <c:v>135.85179998307737</c:v>
                </c:pt>
                <c:pt idx="648">
                  <c:v>133.62162617770386</c:v>
                </c:pt>
                <c:pt idx="649">
                  <c:v>130.70220087462528</c:v>
                </c:pt>
                <c:pt idx="650">
                  <c:v>127.67464820374762</c:v>
                </c:pt>
                <c:pt idx="651">
                  <c:v>124.27597793160061</c:v>
                </c:pt>
                <c:pt idx="652">
                  <c:v>121.31792549082886</c:v>
                </c:pt>
                <c:pt idx="653">
                  <c:v>118.25738065189503</c:v>
                </c:pt>
                <c:pt idx="654">
                  <c:v>115.98002845502613</c:v>
                </c:pt>
                <c:pt idx="655">
                  <c:v>113.71536345702556</c:v>
                </c:pt>
                <c:pt idx="656">
                  <c:v>111.69647716492202</c:v>
                </c:pt>
                <c:pt idx="657">
                  <c:v>109.09410237233925</c:v>
                </c:pt>
                <c:pt idx="658">
                  <c:v>106.51251632505581</c:v>
                </c:pt>
                <c:pt idx="659">
                  <c:v>103.28290195576736</c:v>
                </c:pt>
                <c:pt idx="660">
                  <c:v>100.21885485033606</c:v>
                </c:pt>
                <c:pt idx="661">
                  <c:v>97.097381476342761</c:v>
                </c:pt>
                <c:pt idx="662">
                  <c:v>94.036700362447974</c:v>
                </c:pt>
                <c:pt idx="663">
                  <c:v>90.617875023570249</c:v>
                </c:pt>
                <c:pt idx="664">
                  <c:v>87.271438943971447</c:v>
                </c:pt>
                <c:pt idx="665">
                  <c:v>84.396589180633327</c:v>
                </c:pt>
                <c:pt idx="666">
                  <c:v>81.6766090967145</c:v>
                </c:pt>
                <c:pt idx="667">
                  <c:v>79.767601305658772</c:v>
                </c:pt>
                <c:pt idx="668">
                  <c:v>77.778443396295657</c:v>
                </c:pt>
                <c:pt idx="669">
                  <c:v>76.264401324682879</c:v>
                </c:pt>
                <c:pt idx="670">
                  <c:v>74.750195723116931</c:v>
                </c:pt>
                <c:pt idx="671">
                  <c:v>73.327096746722148</c:v>
                </c:pt>
                <c:pt idx="672">
                  <c:v>71.817074786458662</c:v>
                </c:pt>
                <c:pt idx="673">
                  <c:v>70.643222713718146</c:v>
                </c:pt>
                <c:pt idx="674">
                  <c:v>69.05951688204631</c:v>
                </c:pt>
                <c:pt idx="675">
                  <c:v>67.800383938717033</c:v>
                </c:pt>
                <c:pt idx="676">
                  <c:v>66.088232142562248</c:v>
                </c:pt>
                <c:pt idx="677">
                  <c:v>64.693267131864246</c:v>
                </c:pt>
                <c:pt idx="678">
                  <c:v>63.444388879349617</c:v>
                </c:pt>
                <c:pt idx="679">
                  <c:v>62.198801667142959</c:v>
                </c:pt>
                <c:pt idx="680">
                  <c:v>61.084978714719405</c:v>
                </c:pt>
                <c:pt idx="681">
                  <c:v>60.169946861642856</c:v>
                </c:pt>
                <c:pt idx="682">
                  <c:v>59.052280955319333</c:v>
                </c:pt>
                <c:pt idx="683">
                  <c:v>57.564832942344168</c:v>
                </c:pt>
                <c:pt idx="684">
                  <c:v>56.224521004751985</c:v>
                </c:pt>
                <c:pt idx="685">
                  <c:v>54.608763302254843</c:v>
                </c:pt>
                <c:pt idx="686">
                  <c:v>53.031476021245709</c:v>
                </c:pt>
                <c:pt idx="687">
                  <c:v>51.383216740551987</c:v>
                </c:pt>
                <c:pt idx="688">
                  <c:v>49.773421067598235</c:v>
                </c:pt>
                <c:pt idx="689">
                  <c:v>48.156695812878048</c:v>
                </c:pt>
                <c:pt idx="690">
                  <c:v>46.944066699987275</c:v>
                </c:pt>
                <c:pt idx="691">
                  <c:v>45.22352036623537</c:v>
                </c:pt>
                <c:pt idx="692">
                  <c:v>43.608498548527571</c:v>
                </c:pt>
                <c:pt idx="693">
                  <c:v>42.13972701895635</c:v>
                </c:pt>
                <c:pt idx="694">
                  <c:v>40.770224984719704</c:v>
                </c:pt>
                <c:pt idx="695">
                  <c:v>39.452418856935346</c:v>
                </c:pt>
                <c:pt idx="696">
                  <c:v>38.17966523125493</c:v>
                </c:pt>
                <c:pt idx="697">
                  <c:v>36.876474593036974</c:v>
                </c:pt>
                <c:pt idx="698">
                  <c:v>35.509868401721405</c:v>
                </c:pt>
                <c:pt idx="699">
                  <c:v>34.511402203777543</c:v>
                </c:pt>
                <c:pt idx="700">
                  <c:v>33.63046634594118</c:v>
                </c:pt>
                <c:pt idx="701">
                  <c:v>32.752037947387073</c:v>
                </c:pt>
                <c:pt idx="702">
                  <c:v>31.808620019935901</c:v>
                </c:pt>
                <c:pt idx="703">
                  <c:v>31.090171611838297</c:v>
                </c:pt>
                <c:pt idx="704">
                  <c:v>30.342328694654725</c:v>
                </c:pt>
                <c:pt idx="705">
                  <c:v>29.766907671866218</c:v>
                </c:pt>
                <c:pt idx="706">
                  <c:v>29.322835270229803</c:v>
                </c:pt>
                <c:pt idx="707">
                  <c:v>28.98570464423182</c:v>
                </c:pt>
                <c:pt idx="708">
                  <c:v>28.73390939880699</c:v>
                </c:pt>
                <c:pt idx="709">
                  <c:v>28.524407087526026</c:v>
                </c:pt>
                <c:pt idx="710">
                  <c:v>28.169669736567879</c:v>
                </c:pt>
                <c:pt idx="711">
                  <c:v>27.796310412190181</c:v>
                </c:pt>
                <c:pt idx="712">
                  <c:v>27.591938853190552</c:v>
                </c:pt>
                <c:pt idx="713">
                  <c:v>27.370825915233066</c:v>
                </c:pt>
                <c:pt idx="714">
                  <c:v>27.22608827916352</c:v>
                </c:pt>
                <c:pt idx="715">
                  <c:v>27.020667402964254</c:v>
                </c:pt>
                <c:pt idx="716">
                  <c:v>26.942173025432886</c:v>
                </c:pt>
                <c:pt idx="717">
                  <c:v>26.867869102952028</c:v>
                </c:pt>
                <c:pt idx="718">
                  <c:v>26.866608559562856</c:v>
                </c:pt>
                <c:pt idx="719">
                  <c:v>26.811628426550651</c:v>
                </c:pt>
                <c:pt idx="720">
                  <c:v>0</c:v>
                </c:pt>
                <c:pt idx="721">
                  <c:v>0</c:v>
                </c:pt>
              </c:numCache>
            </c:numRef>
          </c:yVal>
          <c:smooth val="1"/>
          <c:extLst>
            <c:ext xmlns:c16="http://schemas.microsoft.com/office/drawing/2014/chart" uri="{C3380CC4-5D6E-409C-BE32-E72D297353CC}">
              <c16:uniqueId val="{00000000-016C-4643-A63B-A9EDA337E25A}"/>
            </c:ext>
          </c:extLst>
        </c:ser>
        <c:dLbls>
          <c:showLegendKey val="0"/>
          <c:showVal val="0"/>
          <c:showCatName val="0"/>
          <c:showSerName val="0"/>
          <c:showPercent val="0"/>
          <c:showBubbleSize val="0"/>
        </c:dLbls>
        <c:axId val="1507943983"/>
        <c:axId val="1507943023"/>
      </c:scatterChart>
      <c:valAx>
        <c:axId val="150794398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07943023"/>
        <c:crosses val="autoZero"/>
        <c:crossBetween val="midCat"/>
      </c:valAx>
      <c:valAx>
        <c:axId val="150794302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0794398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presure</a:t>
            </a:r>
            <a:r>
              <a:rPr lang="en-GB" baseline="0"/>
              <a:t> vs crank </a:t>
            </a:r>
            <a:endParaRPr lang="en-GB"/>
          </a:p>
        </c:rich>
      </c:tx>
      <c:layout>
        <c:manualLayout>
          <c:xMode val="edge"/>
          <c:yMode val="edge"/>
          <c:x val="0.41504855643044625"/>
          <c:y val="2.777777777777777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spPr>
            <a:ln w="19050" cap="rnd">
              <a:solidFill>
                <a:schemeClr val="accent1"/>
              </a:solidFill>
              <a:round/>
            </a:ln>
            <a:effectLst/>
          </c:spPr>
          <c:marker>
            <c:symbol val="none"/>
          </c:marker>
          <c:yVal>
            <c:numRef>
              <c:f>'2000'!$C$13:$C$734</c:f>
              <c:numCache>
                <c:formatCode>General</c:formatCode>
                <c:ptCount val="722"/>
                <c:pt idx="0">
                  <c:v>1.0009999999999999</c:v>
                </c:pt>
                <c:pt idx="1">
                  <c:v>0.99399999999999999</c:v>
                </c:pt>
                <c:pt idx="2">
                  <c:v>0.997</c:v>
                </c:pt>
                <c:pt idx="3">
                  <c:v>0.99299999999999999</c:v>
                </c:pt>
                <c:pt idx="4">
                  <c:v>0.995</c:v>
                </c:pt>
                <c:pt idx="5">
                  <c:v>0.99099999999999999</c:v>
                </c:pt>
                <c:pt idx="6">
                  <c:v>0.99</c:v>
                </c:pt>
                <c:pt idx="7">
                  <c:v>0.98499999999999999</c:v>
                </c:pt>
                <c:pt idx="8">
                  <c:v>0.98399999999999999</c:v>
                </c:pt>
                <c:pt idx="9">
                  <c:v>0.98699999999999999</c:v>
                </c:pt>
                <c:pt idx="10">
                  <c:v>0.98799999999999999</c:v>
                </c:pt>
                <c:pt idx="11">
                  <c:v>0.99099999999999999</c:v>
                </c:pt>
                <c:pt idx="12">
                  <c:v>0.99299999999999999</c:v>
                </c:pt>
                <c:pt idx="13">
                  <c:v>0.999</c:v>
                </c:pt>
                <c:pt idx="14">
                  <c:v>1.0029999999999999</c:v>
                </c:pt>
                <c:pt idx="15">
                  <c:v>1.006</c:v>
                </c:pt>
                <c:pt idx="16">
                  <c:v>1.0109999999999999</c:v>
                </c:pt>
                <c:pt idx="17">
                  <c:v>1.022</c:v>
                </c:pt>
                <c:pt idx="18">
                  <c:v>1.034</c:v>
                </c:pt>
                <c:pt idx="19">
                  <c:v>1.0369999999999999</c:v>
                </c:pt>
                <c:pt idx="20">
                  <c:v>1.0389999999999999</c:v>
                </c:pt>
                <c:pt idx="21">
                  <c:v>1.0409999999999999</c:v>
                </c:pt>
                <c:pt idx="22">
                  <c:v>1.0469999999999999</c:v>
                </c:pt>
                <c:pt idx="23">
                  <c:v>1.048</c:v>
                </c:pt>
                <c:pt idx="24">
                  <c:v>1.052</c:v>
                </c:pt>
                <c:pt idx="25">
                  <c:v>1.0509999999999999</c:v>
                </c:pt>
                <c:pt idx="26">
                  <c:v>1.052</c:v>
                </c:pt>
                <c:pt idx="27">
                  <c:v>1.0509999999999999</c:v>
                </c:pt>
                <c:pt idx="28">
                  <c:v>1.0489999999999999</c:v>
                </c:pt>
                <c:pt idx="29">
                  <c:v>1.0469999999999999</c:v>
                </c:pt>
                <c:pt idx="30">
                  <c:v>1.042</c:v>
                </c:pt>
                <c:pt idx="31">
                  <c:v>1.0409999999999999</c:v>
                </c:pt>
                <c:pt idx="32">
                  <c:v>1.034</c:v>
                </c:pt>
                <c:pt idx="33">
                  <c:v>1.03</c:v>
                </c:pt>
                <c:pt idx="34">
                  <c:v>1.0349999999999999</c:v>
                </c:pt>
                <c:pt idx="35">
                  <c:v>1.042</c:v>
                </c:pt>
                <c:pt idx="36">
                  <c:v>1.0389999999999999</c:v>
                </c:pt>
                <c:pt idx="37">
                  <c:v>1.0369999999999999</c:v>
                </c:pt>
                <c:pt idx="38">
                  <c:v>1.038</c:v>
                </c:pt>
                <c:pt idx="39">
                  <c:v>1.0349999999999999</c:v>
                </c:pt>
                <c:pt idx="40">
                  <c:v>1.032</c:v>
                </c:pt>
                <c:pt idx="41">
                  <c:v>1.0269999999999999</c:v>
                </c:pt>
                <c:pt idx="42">
                  <c:v>1.0209999999999999</c:v>
                </c:pt>
                <c:pt idx="43">
                  <c:v>1.0109999999999999</c:v>
                </c:pt>
                <c:pt idx="44">
                  <c:v>1.0129999999999999</c:v>
                </c:pt>
                <c:pt idx="45">
                  <c:v>1.008</c:v>
                </c:pt>
                <c:pt idx="46">
                  <c:v>1.004</c:v>
                </c:pt>
                <c:pt idx="47">
                  <c:v>0.99199999999999999</c:v>
                </c:pt>
                <c:pt idx="48">
                  <c:v>0.99199999999999999</c:v>
                </c:pt>
                <c:pt idx="49">
                  <c:v>0.99199999999999999</c:v>
                </c:pt>
                <c:pt idx="50">
                  <c:v>0.98699999999999999</c:v>
                </c:pt>
                <c:pt idx="51">
                  <c:v>0.98099999999999998</c:v>
                </c:pt>
                <c:pt idx="52">
                  <c:v>0.97599999999999998</c:v>
                </c:pt>
                <c:pt idx="53">
                  <c:v>0.97499999999999998</c:v>
                </c:pt>
                <c:pt idx="54">
                  <c:v>0.96799999999999997</c:v>
                </c:pt>
                <c:pt idx="55">
                  <c:v>0.96599999999999997</c:v>
                </c:pt>
                <c:pt idx="56">
                  <c:v>0.95799999999999996</c:v>
                </c:pt>
                <c:pt idx="57">
                  <c:v>0.95</c:v>
                </c:pt>
                <c:pt idx="58">
                  <c:v>0.94099999999999995</c:v>
                </c:pt>
                <c:pt idx="59">
                  <c:v>0.94</c:v>
                </c:pt>
                <c:pt idx="60">
                  <c:v>0.93600000000000005</c:v>
                </c:pt>
                <c:pt idx="61">
                  <c:v>0.93500000000000005</c:v>
                </c:pt>
                <c:pt idx="62">
                  <c:v>0.92600000000000005</c:v>
                </c:pt>
                <c:pt idx="63">
                  <c:v>0.93100000000000005</c:v>
                </c:pt>
                <c:pt idx="64">
                  <c:v>0.92900000000000005</c:v>
                </c:pt>
                <c:pt idx="65">
                  <c:v>0.93400000000000005</c:v>
                </c:pt>
                <c:pt idx="66">
                  <c:v>0.93</c:v>
                </c:pt>
                <c:pt idx="67">
                  <c:v>0.93400000000000005</c:v>
                </c:pt>
                <c:pt idx="68">
                  <c:v>0.93500000000000005</c:v>
                </c:pt>
                <c:pt idx="69">
                  <c:v>0.93500000000000005</c:v>
                </c:pt>
                <c:pt idx="70">
                  <c:v>0.93</c:v>
                </c:pt>
                <c:pt idx="71">
                  <c:v>0.92600000000000005</c:v>
                </c:pt>
                <c:pt idx="72">
                  <c:v>0.92600000000000005</c:v>
                </c:pt>
                <c:pt idx="73">
                  <c:v>0.92300000000000004</c:v>
                </c:pt>
                <c:pt idx="74">
                  <c:v>0.92</c:v>
                </c:pt>
                <c:pt idx="75">
                  <c:v>0.91800000000000004</c:v>
                </c:pt>
                <c:pt idx="76">
                  <c:v>0.92100000000000004</c:v>
                </c:pt>
                <c:pt idx="77">
                  <c:v>0.92200000000000004</c:v>
                </c:pt>
                <c:pt idx="78">
                  <c:v>0.92300000000000004</c:v>
                </c:pt>
                <c:pt idx="79">
                  <c:v>0.92100000000000004</c:v>
                </c:pt>
                <c:pt idx="80">
                  <c:v>0.92300000000000004</c:v>
                </c:pt>
                <c:pt idx="81">
                  <c:v>0.92300000000000004</c:v>
                </c:pt>
                <c:pt idx="82">
                  <c:v>0.92300000000000004</c:v>
                </c:pt>
                <c:pt idx="83">
                  <c:v>0.92100000000000004</c:v>
                </c:pt>
                <c:pt idx="84">
                  <c:v>0.91900000000000004</c:v>
                </c:pt>
                <c:pt idx="85">
                  <c:v>0.91500000000000004</c:v>
                </c:pt>
                <c:pt idx="86">
                  <c:v>0.91200000000000003</c:v>
                </c:pt>
                <c:pt idx="87">
                  <c:v>0.91</c:v>
                </c:pt>
                <c:pt idx="88">
                  <c:v>0.90700000000000003</c:v>
                </c:pt>
                <c:pt idx="89">
                  <c:v>0.90900000000000003</c:v>
                </c:pt>
                <c:pt idx="90">
                  <c:v>0.90800000000000003</c:v>
                </c:pt>
                <c:pt idx="91">
                  <c:v>0.90400000000000003</c:v>
                </c:pt>
                <c:pt idx="92">
                  <c:v>0.89900000000000002</c:v>
                </c:pt>
                <c:pt idx="93">
                  <c:v>0.90100000000000002</c:v>
                </c:pt>
                <c:pt idx="94">
                  <c:v>0.90400000000000003</c:v>
                </c:pt>
                <c:pt idx="95">
                  <c:v>0.91400000000000003</c:v>
                </c:pt>
                <c:pt idx="96">
                  <c:v>0.92</c:v>
                </c:pt>
                <c:pt idx="97">
                  <c:v>0.92600000000000005</c:v>
                </c:pt>
                <c:pt idx="98">
                  <c:v>0.92600000000000005</c:v>
                </c:pt>
                <c:pt idx="99">
                  <c:v>0.92600000000000005</c:v>
                </c:pt>
                <c:pt idx="100">
                  <c:v>0.92100000000000004</c:v>
                </c:pt>
                <c:pt idx="101">
                  <c:v>0.92300000000000004</c:v>
                </c:pt>
                <c:pt idx="102">
                  <c:v>0.92500000000000004</c:v>
                </c:pt>
                <c:pt idx="103">
                  <c:v>0.93100000000000005</c:v>
                </c:pt>
                <c:pt idx="104">
                  <c:v>0.93200000000000005</c:v>
                </c:pt>
                <c:pt idx="105">
                  <c:v>0.93600000000000005</c:v>
                </c:pt>
                <c:pt idx="106">
                  <c:v>0.93799999999999994</c:v>
                </c:pt>
                <c:pt idx="107">
                  <c:v>0.94099999999999995</c:v>
                </c:pt>
                <c:pt idx="108">
                  <c:v>0.94599999999999995</c:v>
                </c:pt>
                <c:pt idx="109">
                  <c:v>0.95</c:v>
                </c:pt>
                <c:pt idx="110">
                  <c:v>0.95499999999999996</c:v>
                </c:pt>
                <c:pt idx="111">
                  <c:v>0.95599999999999996</c:v>
                </c:pt>
                <c:pt idx="112">
                  <c:v>0.96</c:v>
                </c:pt>
                <c:pt idx="113">
                  <c:v>0.96399999999999997</c:v>
                </c:pt>
                <c:pt idx="114">
                  <c:v>0.97299999999999998</c:v>
                </c:pt>
                <c:pt idx="115">
                  <c:v>0.98099999999999998</c:v>
                </c:pt>
                <c:pt idx="116">
                  <c:v>0.98899999999999999</c:v>
                </c:pt>
                <c:pt idx="117">
                  <c:v>0.99199999999999999</c:v>
                </c:pt>
                <c:pt idx="118">
                  <c:v>0.997</c:v>
                </c:pt>
                <c:pt idx="119">
                  <c:v>1</c:v>
                </c:pt>
                <c:pt idx="120">
                  <c:v>1.0089999999999999</c:v>
                </c:pt>
                <c:pt idx="121">
                  <c:v>1.018</c:v>
                </c:pt>
                <c:pt idx="122">
                  <c:v>1.0249999999999999</c:v>
                </c:pt>
                <c:pt idx="123">
                  <c:v>1.0269999999999999</c:v>
                </c:pt>
                <c:pt idx="124">
                  <c:v>1.0289999999999999</c:v>
                </c:pt>
                <c:pt idx="125">
                  <c:v>1.03</c:v>
                </c:pt>
                <c:pt idx="126">
                  <c:v>1.0329999999999999</c:v>
                </c:pt>
                <c:pt idx="127">
                  <c:v>1.038</c:v>
                </c:pt>
                <c:pt idx="128">
                  <c:v>1.0449999999999999</c:v>
                </c:pt>
                <c:pt idx="129">
                  <c:v>1.0529999999999999</c:v>
                </c:pt>
                <c:pt idx="130">
                  <c:v>1.0609999999999999</c:v>
                </c:pt>
                <c:pt idx="131">
                  <c:v>1.0680000000000001</c:v>
                </c:pt>
                <c:pt idx="132">
                  <c:v>1.0680000000000001</c:v>
                </c:pt>
                <c:pt idx="133">
                  <c:v>1.0680000000000001</c:v>
                </c:pt>
                <c:pt idx="134">
                  <c:v>1.0660000000000001</c:v>
                </c:pt>
                <c:pt idx="135">
                  <c:v>1.0680000000000001</c:v>
                </c:pt>
                <c:pt idx="136">
                  <c:v>1.069</c:v>
                </c:pt>
                <c:pt idx="137">
                  <c:v>1.0740000000000001</c:v>
                </c:pt>
                <c:pt idx="138">
                  <c:v>1.073</c:v>
                </c:pt>
                <c:pt idx="139">
                  <c:v>1.0760000000000001</c:v>
                </c:pt>
                <c:pt idx="140">
                  <c:v>1.071</c:v>
                </c:pt>
                <c:pt idx="141">
                  <c:v>1.07</c:v>
                </c:pt>
                <c:pt idx="142">
                  <c:v>1.071</c:v>
                </c:pt>
                <c:pt idx="143">
                  <c:v>1.073</c:v>
                </c:pt>
                <c:pt idx="144">
                  <c:v>1.0780000000000001</c:v>
                </c:pt>
                <c:pt idx="145">
                  <c:v>1.079</c:v>
                </c:pt>
                <c:pt idx="146">
                  <c:v>1.079</c:v>
                </c:pt>
                <c:pt idx="147">
                  <c:v>1.0760000000000001</c:v>
                </c:pt>
                <c:pt idx="148">
                  <c:v>1.0760000000000001</c:v>
                </c:pt>
                <c:pt idx="149">
                  <c:v>1.077</c:v>
                </c:pt>
                <c:pt idx="150">
                  <c:v>1.081</c:v>
                </c:pt>
                <c:pt idx="151">
                  <c:v>1.083</c:v>
                </c:pt>
                <c:pt idx="152">
                  <c:v>1.0860000000000001</c:v>
                </c:pt>
                <c:pt idx="153">
                  <c:v>1.085</c:v>
                </c:pt>
                <c:pt idx="154">
                  <c:v>1.085</c:v>
                </c:pt>
                <c:pt idx="155">
                  <c:v>1.0840000000000001</c:v>
                </c:pt>
                <c:pt idx="156">
                  <c:v>1.087</c:v>
                </c:pt>
                <c:pt idx="157">
                  <c:v>1.091</c:v>
                </c:pt>
                <c:pt idx="158">
                  <c:v>1.093</c:v>
                </c:pt>
                <c:pt idx="159">
                  <c:v>1.0980000000000001</c:v>
                </c:pt>
                <c:pt idx="160">
                  <c:v>1.1020000000000001</c:v>
                </c:pt>
                <c:pt idx="161">
                  <c:v>1.1080000000000001</c:v>
                </c:pt>
                <c:pt idx="162">
                  <c:v>1.1140000000000001</c:v>
                </c:pt>
                <c:pt idx="163">
                  <c:v>1.1220000000000001</c:v>
                </c:pt>
                <c:pt idx="164">
                  <c:v>1.1240000000000001</c:v>
                </c:pt>
                <c:pt idx="165">
                  <c:v>1.1279999999999999</c:v>
                </c:pt>
                <c:pt idx="166">
                  <c:v>1.1259999999999999</c:v>
                </c:pt>
                <c:pt idx="167">
                  <c:v>1.1299999999999999</c:v>
                </c:pt>
                <c:pt idx="168">
                  <c:v>1.1339999999999999</c:v>
                </c:pt>
                <c:pt idx="169">
                  <c:v>1.1379999999999999</c:v>
                </c:pt>
                <c:pt idx="170">
                  <c:v>1.1379999999999999</c:v>
                </c:pt>
                <c:pt idx="171">
                  <c:v>1.137</c:v>
                </c:pt>
                <c:pt idx="172">
                  <c:v>1.1399999999999999</c:v>
                </c:pt>
                <c:pt idx="173">
                  <c:v>1.141</c:v>
                </c:pt>
                <c:pt idx="174">
                  <c:v>1.145</c:v>
                </c:pt>
                <c:pt idx="175">
                  <c:v>1.145</c:v>
                </c:pt>
                <c:pt idx="176">
                  <c:v>1.1459999999999999</c:v>
                </c:pt>
                <c:pt idx="177">
                  <c:v>1.149</c:v>
                </c:pt>
                <c:pt idx="178">
                  <c:v>1.151</c:v>
                </c:pt>
                <c:pt idx="179">
                  <c:v>1.153</c:v>
                </c:pt>
                <c:pt idx="180">
                  <c:v>1.1559999999999999</c:v>
                </c:pt>
                <c:pt idx="181">
                  <c:v>1.1499999999999999</c:v>
                </c:pt>
                <c:pt idx="182">
                  <c:v>1.153</c:v>
                </c:pt>
                <c:pt idx="183">
                  <c:v>1.157</c:v>
                </c:pt>
                <c:pt idx="184">
                  <c:v>1.1679999999999999</c:v>
                </c:pt>
                <c:pt idx="185">
                  <c:v>1.163</c:v>
                </c:pt>
                <c:pt idx="186">
                  <c:v>1.1599999999999999</c:v>
                </c:pt>
                <c:pt idx="187">
                  <c:v>1.159</c:v>
                </c:pt>
                <c:pt idx="188">
                  <c:v>1.1599999999999999</c:v>
                </c:pt>
                <c:pt idx="189">
                  <c:v>1.1619999999999999</c:v>
                </c:pt>
                <c:pt idx="190">
                  <c:v>1.163</c:v>
                </c:pt>
                <c:pt idx="191">
                  <c:v>1.167</c:v>
                </c:pt>
                <c:pt idx="192">
                  <c:v>1.1659999999999999</c:v>
                </c:pt>
                <c:pt idx="193">
                  <c:v>1.169</c:v>
                </c:pt>
                <c:pt idx="194">
                  <c:v>1.1679999999999999</c:v>
                </c:pt>
                <c:pt idx="195">
                  <c:v>1.1659999999999999</c:v>
                </c:pt>
                <c:pt idx="196">
                  <c:v>1.171</c:v>
                </c:pt>
                <c:pt idx="197">
                  <c:v>1.171</c:v>
                </c:pt>
                <c:pt idx="198">
                  <c:v>1.173</c:v>
                </c:pt>
                <c:pt idx="199">
                  <c:v>1.1739999999999999</c:v>
                </c:pt>
                <c:pt idx="200">
                  <c:v>1.18</c:v>
                </c:pt>
                <c:pt idx="201">
                  <c:v>1.1830000000000001</c:v>
                </c:pt>
                <c:pt idx="202">
                  <c:v>1.1910000000000001</c:v>
                </c:pt>
                <c:pt idx="203">
                  <c:v>1.196</c:v>
                </c:pt>
                <c:pt idx="204">
                  <c:v>1.204</c:v>
                </c:pt>
                <c:pt idx="205">
                  <c:v>1.21</c:v>
                </c:pt>
                <c:pt idx="206">
                  <c:v>1.216</c:v>
                </c:pt>
                <c:pt idx="207">
                  <c:v>1.2190000000000001</c:v>
                </c:pt>
                <c:pt idx="208">
                  <c:v>1.222</c:v>
                </c:pt>
                <c:pt idx="209">
                  <c:v>1.2250000000000001</c:v>
                </c:pt>
                <c:pt idx="210">
                  <c:v>1.226</c:v>
                </c:pt>
                <c:pt idx="211">
                  <c:v>1.226</c:v>
                </c:pt>
                <c:pt idx="212">
                  <c:v>1.224</c:v>
                </c:pt>
                <c:pt idx="213">
                  <c:v>1.2290000000000001</c:v>
                </c:pt>
                <c:pt idx="214">
                  <c:v>1.236</c:v>
                </c:pt>
                <c:pt idx="215">
                  <c:v>1.246</c:v>
                </c:pt>
                <c:pt idx="216">
                  <c:v>1.2549999999999999</c:v>
                </c:pt>
                <c:pt idx="217">
                  <c:v>1.2609999999999999</c:v>
                </c:pt>
                <c:pt idx="218">
                  <c:v>1.268</c:v>
                </c:pt>
                <c:pt idx="219">
                  <c:v>1.2769999999999999</c:v>
                </c:pt>
                <c:pt idx="220">
                  <c:v>1.2769999999999999</c:v>
                </c:pt>
                <c:pt idx="221">
                  <c:v>1.276</c:v>
                </c:pt>
                <c:pt idx="222">
                  <c:v>1.2909999999999999</c:v>
                </c:pt>
                <c:pt idx="223">
                  <c:v>1.294</c:v>
                </c:pt>
                <c:pt idx="224">
                  <c:v>1.304</c:v>
                </c:pt>
                <c:pt idx="225">
                  <c:v>1.3069999999999999</c:v>
                </c:pt>
                <c:pt idx="226">
                  <c:v>1.3169999999999999</c:v>
                </c:pt>
                <c:pt idx="227">
                  <c:v>1.331</c:v>
                </c:pt>
                <c:pt idx="228">
                  <c:v>1.3380000000000001</c:v>
                </c:pt>
                <c:pt idx="229">
                  <c:v>1.3420000000000001</c:v>
                </c:pt>
                <c:pt idx="230">
                  <c:v>1.3420000000000001</c:v>
                </c:pt>
                <c:pt idx="231">
                  <c:v>1.3580000000000001</c:v>
                </c:pt>
                <c:pt idx="232">
                  <c:v>1.371</c:v>
                </c:pt>
                <c:pt idx="233">
                  <c:v>1.383</c:v>
                </c:pt>
                <c:pt idx="234">
                  <c:v>1.393</c:v>
                </c:pt>
                <c:pt idx="235">
                  <c:v>1.401</c:v>
                </c:pt>
                <c:pt idx="236">
                  <c:v>1.4059999999999999</c:v>
                </c:pt>
                <c:pt idx="237">
                  <c:v>1.4159999999999999</c:v>
                </c:pt>
                <c:pt idx="238">
                  <c:v>1.427</c:v>
                </c:pt>
                <c:pt idx="239">
                  <c:v>1.4410000000000001</c:v>
                </c:pt>
                <c:pt idx="240">
                  <c:v>1.458</c:v>
                </c:pt>
                <c:pt idx="241">
                  <c:v>1.472</c:v>
                </c:pt>
                <c:pt idx="242">
                  <c:v>1.4830000000000001</c:v>
                </c:pt>
                <c:pt idx="243">
                  <c:v>1.4950000000000001</c:v>
                </c:pt>
                <c:pt idx="244">
                  <c:v>1.51</c:v>
                </c:pt>
                <c:pt idx="245">
                  <c:v>1.526</c:v>
                </c:pt>
                <c:pt idx="246">
                  <c:v>1.542</c:v>
                </c:pt>
                <c:pt idx="247">
                  <c:v>1.56</c:v>
                </c:pt>
                <c:pt idx="248">
                  <c:v>1.5760000000000001</c:v>
                </c:pt>
                <c:pt idx="249">
                  <c:v>1.5920000000000001</c:v>
                </c:pt>
                <c:pt idx="250">
                  <c:v>1.607</c:v>
                </c:pt>
                <c:pt idx="251">
                  <c:v>1.6220000000000001</c:v>
                </c:pt>
                <c:pt idx="252">
                  <c:v>1.64</c:v>
                </c:pt>
                <c:pt idx="253">
                  <c:v>1.6559999999999999</c:v>
                </c:pt>
                <c:pt idx="254">
                  <c:v>1.6759999999999999</c:v>
                </c:pt>
                <c:pt idx="255">
                  <c:v>1.698</c:v>
                </c:pt>
                <c:pt idx="256">
                  <c:v>1.7210000000000001</c:v>
                </c:pt>
                <c:pt idx="257">
                  <c:v>1.7430000000000001</c:v>
                </c:pt>
                <c:pt idx="258">
                  <c:v>1.7649999999999999</c:v>
                </c:pt>
                <c:pt idx="259">
                  <c:v>1.786</c:v>
                </c:pt>
                <c:pt idx="260">
                  <c:v>1.8080000000000001</c:v>
                </c:pt>
                <c:pt idx="261">
                  <c:v>1.833</c:v>
                </c:pt>
                <c:pt idx="262">
                  <c:v>1.8580000000000001</c:v>
                </c:pt>
                <c:pt idx="263">
                  <c:v>1.8839999999999999</c:v>
                </c:pt>
                <c:pt idx="264">
                  <c:v>1.9119999999999999</c:v>
                </c:pt>
                <c:pt idx="265">
                  <c:v>1.9410000000000001</c:v>
                </c:pt>
                <c:pt idx="266">
                  <c:v>1.9710000000000001</c:v>
                </c:pt>
                <c:pt idx="267">
                  <c:v>2</c:v>
                </c:pt>
                <c:pt idx="268">
                  <c:v>2.028</c:v>
                </c:pt>
                <c:pt idx="269">
                  <c:v>2.0579999999999998</c:v>
                </c:pt>
                <c:pt idx="270">
                  <c:v>2.09</c:v>
                </c:pt>
                <c:pt idx="271">
                  <c:v>2.1280000000000001</c:v>
                </c:pt>
                <c:pt idx="272">
                  <c:v>2.1709999999999998</c:v>
                </c:pt>
                <c:pt idx="273">
                  <c:v>2.2200000000000002</c:v>
                </c:pt>
                <c:pt idx="274">
                  <c:v>2.2650000000000001</c:v>
                </c:pt>
                <c:pt idx="275">
                  <c:v>2.3119999999999998</c:v>
                </c:pt>
                <c:pt idx="276">
                  <c:v>2.3540000000000001</c:v>
                </c:pt>
                <c:pt idx="277">
                  <c:v>2.399</c:v>
                </c:pt>
                <c:pt idx="278">
                  <c:v>2.4430000000000001</c:v>
                </c:pt>
                <c:pt idx="279">
                  <c:v>2.492</c:v>
                </c:pt>
                <c:pt idx="280">
                  <c:v>2.5409999999999999</c:v>
                </c:pt>
                <c:pt idx="281">
                  <c:v>2.593</c:v>
                </c:pt>
                <c:pt idx="282">
                  <c:v>2.6459999999999999</c:v>
                </c:pt>
                <c:pt idx="283">
                  <c:v>2.7010000000000001</c:v>
                </c:pt>
                <c:pt idx="284">
                  <c:v>2.76</c:v>
                </c:pt>
                <c:pt idx="285">
                  <c:v>2.8250000000000002</c:v>
                </c:pt>
                <c:pt idx="286">
                  <c:v>2.891</c:v>
                </c:pt>
                <c:pt idx="287">
                  <c:v>2.9590000000000001</c:v>
                </c:pt>
                <c:pt idx="288">
                  <c:v>3.028</c:v>
                </c:pt>
                <c:pt idx="289">
                  <c:v>3.0979999999999999</c:v>
                </c:pt>
                <c:pt idx="290">
                  <c:v>3.173</c:v>
                </c:pt>
                <c:pt idx="291">
                  <c:v>3.2480000000000002</c:v>
                </c:pt>
                <c:pt idx="292">
                  <c:v>3.3319999999999999</c:v>
                </c:pt>
                <c:pt idx="293">
                  <c:v>3.419</c:v>
                </c:pt>
                <c:pt idx="294">
                  <c:v>3.5139999999999998</c:v>
                </c:pt>
                <c:pt idx="295">
                  <c:v>3.6120000000000001</c:v>
                </c:pt>
                <c:pt idx="296">
                  <c:v>3.714</c:v>
                </c:pt>
                <c:pt idx="297">
                  <c:v>3.819</c:v>
                </c:pt>
                <c:pt idx="298">
                  <c:v>3.93</c:v>
                </c:pt>
                <c:pt idx="299">
                  <c:v>4.0419999999999998</c:v>
                </c:pt>
                <c:pt idx="300">
                  <c:v>4.1580000000000004</c:v>
                </c:pt>
                <c:pt idx="301">
                  <c:v>4.2779999999999996</c:v>
                </c:pt>
                <c:pt idx="302">
                  <c:v>4.407</c:v>
                </c:pt>
                <c:pt idx="303">
                  <c:v>4.5410000000000004</c:v>
                </c:pt>
                <c:pt idx="304">
                  <c:v>4.681</c:v>
                </c:pt>
                <c:pt idx="305">
                  <c:v>4.8280000000000003</c:v>
                </c:pt>
                <c:pt idx="306">
                  <c:v>4.9800000000000004</c:v>
                </c:pt>
                <c:pt idx="307">
                  <c:v>5.1420000000000003</c:v>
                </c:pt>
                <c:pt idx="308">
                  <c:v>5.3109999999999999</c:v>
                </c:pt>
                <c:pt idx="309">
                  <c:v>5.49</c:v>
                </c:pt>
                <c:pt idx="310">
                  <c:v>5.6749999999999998</c:v>
                </c:pt>
                <c:pt idx="311">
                  <c:v>5.867</c:v>
                </c:pt>
                <c:pt idx="312">
                  <c:v>6.0620000000000003</c:v>
                </c:pt>
                <c:pt idx="313">
                  <c:v>6.2720000000000002</c:v>
                </c:pt>
                <c:pt idx="314">
                  <c:v>6.4889999999999999</c:v>
                </c:pt>
                <c:pt idx="315">
                  <c:v>6.7160000000000002</c:v>
                </c:pt>
                <c:pt idx="316">
                  <c:v>6.9470000000000001</c:v>
                </c:pt>
                <c:pt idx="317">
                  <c:v>7.194</c:v>
                </c:pt>
                <c:pt idx="318">
                  <c:v>7.4550000000000001</c:v>
                </c:pt>
                <c:pt idx="319">
                  <c:v>7.7290000000000001</c:v>
                </c:pt>
                <c:pt idx="320">
                  <c:v>8.0139999999999993</c:v>
                </c:pt>
                <c:pt idx="321">
                  <c:v>8.3130000000000006</c:v>
                </c:pt>
                <c:pt idx="322">
                  <c:v>8.625</c:v>
                </c:pt>
                <c:pt idx="323">
                  <c:v>8.952</c:v>
                </c:pt>
                <c:pt idx="324">
                  <c:v>9.2989999999999995</c:v>
                </c:pt>
                <c:pt idx="325">
                  <c:v>9.6590000000000007</c:v>
                </c:pt>
                <c:pt idx="326">
                  <c:v>10.037000000000001</c:v>
                </c:pt>
                <c:pt idx="327">
                  <c:v>10.426</c:v>
                </c:pt>
                <c:pt idx="328">
                  <c:v>10.835000000000001</c:v>
                </c:pt>
                <c:pt idx="329">
                  <c:v>11.259</c:v>
                </c:pt>
                <c:pt idx="330">
                  <c:v>11.707000000000001</c:v>
                </c:pt>
                <c:pt idx="331">
                  <c:v>12.172000000000001</c:v>
                </c:pt>
                <c:pt idx="332">
                  <c:v>12.661</c:v>
                </c:pt>
                <c:pt idx="333">
                  <c:v>13.156000000000001</c:v>
                </c:pt>
                <c:pt idx="334">
                  <c:v>13.676</c:v>
                </c:pt>
                <c:pt idx="335">
                  <c:v>14.211</c:v>
                </c:pt>
                <c:pt idx="336">
                  <c:v>14.760999999999999</c:v>
                </c:pt>
                <c:pt idx="337">
                  <c:v>15.324999999999999</c:v>
                </c:pt>
                <c:pt idx="338">
                  <c:v>15.898999999999999</c:v>
                </c:pt>
                <c:pt idx="339">
                  <c:v>16.494</c:v>
                </c:pt>
                <c:pt idx="340">
                  <c:v>17.09</c:v>
                </c:pt>
                <c:pt idx="341">
                  <c:v>17.696000000000002</c:v>
                </c:pt>
                <c:pt idx="342">
                  <c:v>18.314</c:v>
                </c:pt>
                <c:pt idx="343">
                  <c:v>18.934000000000001</c:v>
                </c:pt>
                <c:pt idx="344">
                  <c:v>19.548999999999999</c:v>
                </c:pt>
                <c:pt idx="345">
                  <c:v>20.16</c:v>
                </c:pt>
                <c:pt idx="346">
                  <c:v>20.763999999999999</c:v>
                </c:pt>
                <c:pt idx="347">
                  <c:v>21.359000000000002</c:v>
                </c:pt>
                <c:pt idx="348">
                  <c:v>21.939</c:v>
                </c:pt>
                <c:pt idx="349">
                  <c:v>22.5</c:v>
                </c:pt>
                <c:pt idx="350">
                  <c:v>23.029</c:v>
                </c:pt>
                <c:pt idx="351">
                  <c:v>23.516999999999999</c:v>
                </c:pt>
                <c:pt idx="352">
                  <c:v>23.978999999999999</c:v>
                </c:pt>
                <c:pt idx="353">
                  <c:v>24.398</c:v>
                </c:pt>
                <c:pt idx="354">
                  <c:v>24.79</c:v>
                </c:pt>
                <c:pt idx="355">
                  <c:v>25.172999999999998</c:v>
                </c:pt>
                <c:pt idx="356">
                  <c:v>25.529</c:v>
                </c:pt>
                <c:pt idx="357">
                  <c:v>25.908000000000001</c:v>
                </c:pt>
                <c:pt idx="358">
                  <c:v>26.312999999999999</c:v>
                </c:pt>
                <c:pt idx="359">
                  <c:v>26.78</c:v>
                </c:pt>
                <c:pt idx="360">
                  <c:v>27.35</c:v>
                </c:pt>
                <c:pt idx="361">
                  <c:v>28.055</c:v>
                </c:pt>
                <c:pt idx="362">
                  <c:v>28.936</c:v>
                </c:pt>
                <c:pt idx="363">
                  <c:v>30.024000000000001</c:v>
                </c:pt>
                <c:pt idx="364">
                  <c:v>31.376000000000001</c:v>
                </c:pt>
                <c:pt idx="365">
                  <c:v>32.978000000000002</c:v>
                </c:pt>
                <c:pt idx="366">
                  <c:v>34.838000000000001</c:v>
                </c:pt>
                <c:pt idx="367">
                  <c:v>36.945</c:v>
                </c:pt>
                <c:pt idx="368">
                  <c:v>39.250999999999998</c:v>
                </c:pt>
                <c:pt idx="369">
                  <c:v>41.706000000000003</c:v>
                </c:pt>
                <c:pt idx="370">
                  <c:v>44.279000000000003</c:v>
                </c:pt>
                <c:pt idx="371">
                  <c:v>46.921999999999997</c:v>
                </c:pt>
                <c:pt idx="372">
                  <c:v>49.564</c:v>
                </c:pt>
                <c:pt idx="373">
                  <c:v>52.145000000000003</c:v>
                </c:pt>
                <c:pt idx="374">
                  <c:v>54.582000000000001</c:v>
                </c:pt>
                <c:pt idx="375">
                  <c:v>56.783999999999999</c:v>
                </c:pt>
                <c:pt idx="376">
                  <c:v>58.673000000000002</c:v>
                </c:pt>
                <c:pt idx="377">
                  <c:v>60.189</c:v>
                </c:pt>
                <c:pt idx="378">
                  <c:v>61.287999999999997</c:v>
                </c:pt>
                <c:pt idx="379">
                  <c:v>61.942999999999998</c:v>
                </c:pt>
                <c:pt idx="380">
                  <c:v>62.165999999999997</c:v>
                </c:pt>
                <c:pt idx="381">
                  <c:v>62.002000000000002</c:v>
                </c:pt>
                <c:pt idx="382">
                  <c:v>61.423000000000002</c:v>
                </c:pt>
                <c:pt idx="383">
                  <c:v>60.456000000000003</c:v>
                </c:pt>
                <c:pt idx="384">
                  <c:v>59.176000000000002</c:v>
                </c:pt>
                <c:pt idx="385">
                  <c:v>57.665999999999997</c:v>
                </c:pt>
                <c:pt idx="386">
                  <c:v>55.984000000000002</c:v>
                </c:pt>
                <c:pt idx="387">
                  <c:v>54.195999999999998</c:v>
                </c:pt>
                <c:pt idx="388">
                  <c:v>52.356999999999999</c:v>
                </c:pt>
                <c:pt idx="389">
                  <c:v>50.524000000000001</c:v>
                </c:pt>
                <c:pt idx="390">
                  <c:v>48.704000000000001</c:v>
                </c:pt>
                <c:pt idx="391">
                  <c:v>46.914000000000001</c:v>
                </c:pt>
                <c:pt idx="392">
                  <c:v>45.174999999999997</c:v>
                </c:pt>
                <c:pt idx="393">
                  <c:v>43.503999999999998</c:v>
                </c:pt>
                <c:pt idx="394">
                  <c:v>41.892000000000003</c:v>
                </c:pt>
                <c:pt idx="395">
                  <c:v>40.340000000000003</c:v>
                </c:pt>
                <c:pt idx="396">
                  <c:v>38.845999999999997</c:v>
                </c:pt>
                <c:pt idx="397">
                  <c:v>37.417999999999999</c:v>
                </c:pt>
                <c:pt idx="398">
                  <c:v>36.051000000000002</c:v>
                </c:pt>
                <c:pt idx="399">
                  <c:v>34.744</c:v>
                </c:pt>
                <c:pt idx="400">
                  <c:v>33.496000000000002</c:v>
                </c:pt>
                <c:pt idx="401">
                  <c:v>32.296999999999997</c:v>
                </c:pt>
                <c:pt idx="402">
                  <c:v>31.155999999999999</c:v>
                </c:pt>
                <c:pt idx="403">
                  <c:v>30.062999999999999</c:v>
                </c:pt>
                <c:pt idx="404">
                  <c:v>29.021999999999998</c:v>
                </c:pt>
                <c:pt idx="405">
                  <c:v>28.026</c:v>
                </c:pt>
                <c:pt idx="406">
                  <c:v>27.077000000000002</c:v>
                </c:pt>
                <c:pt idx="407">
                  <c:v>26.167999999999999</c:v>
                </c:pt>
                <c:pt idx="408">
                  <c:v>25.302</c:v>
                </c:pt>
                <c:pt idx="409">
                  <c:v>24.474</c:v>
                </c:pt>
                <c:pt idx="410">
                  <c:v>23.684000000000001</c:v>
                </c:pt>
                <c:pt idx="411">
                  <c:v>22.925999999999998</c:v>
                </c:pt>
                <c:pt idx="412">
                  <c:v>22.202999999999999</c:v>
                </c:pt>
                <c:pt idx="413">
                  <c:v>21.513999999999999</c:v>
                </c:pt>
                <c:pt idx="414">
                  <c:v>20.853000000000002</c:v>
                </c:pt>
                <c:pt idx="415">
                  <c:v>20.219000000000001</c:v>
                </c:pt>
                <c:pt idx="416">
                  <c:v>19.606999999999999</c:v>
                </c:pt>
                <c:pt idx="417">
                  <c:v>19.029</c:v>
                </c:pt>
                <c:pt idx="418">
                  <c:v>18.478000000000002</c:v>
                </c:pt>
                <c:pt idx="419">
                  <c:v>17.949000000000002</c:v>
                </c:pt>
                <c:pt idx="420">
                  <c:v>17.437999999999999</c:v>
                </c:pt>
                <c:pt idx="421">
                  <c:v>16.948</c:v>
                </c:pt>
                <c:pt idx="422">
                  <c:v>16.478999999999999</c:v>
                </c:pt>
                <c:pt idx="423">
                  <c:v>16.03</c:v>
                </c:pt>
                <c:pt idx="424">
                  <c:v>15.6</c:v>
                </c:pt>
                <c:pt idx="425">
                  <c:v>15.189</c:v>
                </c:pt>
                <c:pt idx="426">
                  <c:v>14.795999999999999</c:v>
                </c:pt>
                <c:pt idx="427">
                  <c:v>14.417</c:v>
                </c:pt>
                <c:pt idx="428">
                  <c:v>14.054</c:v>
                </c:pt>
                <c:pt idx="429">
                  <c:v>13.706</c:v>
                </c:pt>
                <c:pt idx="430">
                  <c:v>13.372999999999999</c:v>
                </c:pt>
                <c:pt idx="431">
                  <c:v>13.053000000000001</c:v>
                </c:pt>
                <c:pt idx="432">
                  <c:v>12.744999999999999</c:v>
                </c:pt>
                <c:pt idx="433">
                  <c:v>12.444000000000001</c:v>
                </c:pt>
                <c:pt idx="434">
                  <c:v>12.159000000000001</c:v>
                </c:pt>
                <c:pt idx="435">
                  <c:v>11.885999999999999</c:v>
                </c:pt>
                <c:pt idx="436">
                  <c:v>11.625999999999999</c:v>
                </c:pt>
                <c:pt idx="437">
                  <c:v>11.374000000000001</c:v>
                </c:pt>
                <c:pt idx="438">
                  <c:v>11.129</c:v>
                </c:pt>
                <c:pt idx="439">
                  <c:v>10.893000000000001</c:v>
                </c:pt>
                <c:pt idx="440">
                  <c:v>10.667</c:v>
                </c:pt>
                <c:pt idx="441">
                  <c:v>10.448</c:v>
                </c:pt>
                <c:pt idx="442">
                  <c:v>10.236000000000001</c:v>
                </c:pt>
                <c:pt idx="443">
                  <c:v>10.031000000000001</c:v>
                </c:pt>
                <c:pt idx="444">
                  <c:v>9.8350000000000009</c:v>
                </c:pt>
                <c:pt idx="445">
                  <c:v>9.6440000000000001</c:v>
                </c:pt>
                <c:pt idx="446">
                  <c:v>9.4510000000000005</c:v>
                </c:pt>
                <c:pt idx="447">
                  <c:v>9.2590000000000003</c:v>
                </c:pt>
                <c:pt idx="448">
                  <c:v>9.0739999999999998</c:v>
                </c:pt>
                <c:pt idx="449">
                  <c:v>8.9030000000000005</c:v>
                </c:pt>
                <c:pt idx="450">
                  <c:v>8.7509999999999994</c:v>
                </c:pt>
                <c:pt idx="451">
                  <c:v>8.6129999999999995</c:v>
                </c:pt>
                <c:pt idx="452">
                  <c:v>8.48</c:v>
                </c:pt>
                <c:pt idx="453">
                  <c:v>8.3480000000000008</c:v>
                </c:pt>
                <c:pt idx="454">
                  <c:v>8.2119999999999997</c:v>
                </c:pt>
                <c:pt idx="455">
                  <c:v>8.0790000000000006</c:v>
                </c:pt>
                <c:pt idx="456">
                  <c:v>7.9459999999999997</c:v>
                </c:pt>
                <c:pt idx="457">
                  <c:v>7.8209999999999997</c:v>
                </c:pt>
                <c:pt idx="458">
                  <c:v>7.6989999999999998</c:v>
                </c:pt>
                <c:pt idx="459">
                  <c:v>7.5819999999999999</c:v>
                </c:pt>
                <c:pt idx="460">
                  <c:v>7.4660000000000002</c:v>
                </c:pt>
                <c:pt idx="461">
                  <c:v>7.3579999999999997</c:v>
                </c:pt>
                <c:pt idx="462">
                  <c:v>7.2519999999999998</c:v>
                </c:pt>
                <c:pt idx="463">
                  <c:v>7.1550000000000002</c:v>
                </c:pt>
                <c:pt idx="464">
                  <c:v>7.0629999999999997</c:v>
                </c:pt>
                <c:pt idx="465">
                  <c:v>6.9749999999999996</c:v>
                </c:pt>
                <c:pt idx="466">
                  <c:v>6.883</c:v>
                </c:pt>
                <c:pt idx="467">
                  <c:v>6.7919999999999998</c:v>
                </c:pt>
                <c:pt idx="468">
                  <c:v>6.7060000000000004</c:v>
                </c:pt>
                <c:pt idx="469">
                  <c:v>6.625</c:v>
                </c:pt>
                <c:pt idx="470">
                  <c:v>6.5490000000000004</c:v>
                </c:pt>
                <c:pt idx="471">
                  <c:v>6.476</c:v>
                </c:pt>
                <c:pt idx="472">
                  <c:v>6.407</c:v>
                </c:pt>
                <c:pt idx="473">
                  <c:v>6.3369999999999997</c:v>
                </c:pt>
                <c:pt idx="474">
                  <c:v>6.2720000000000002</c:v>
                </c:pt>
                <c:pt idx="475">
                  <c:v>6.2050000000000001</c:v>
                </c:pt>
                <c:pt idx="476">
                  <c:v>6.1470000000000002</c:v>
                </c:pt>
                <c:pt idx="477">
                  <c:v>6.0890000000000004</c:v>
                </c:pt>
                <c:pt idx="478">
                  <c:v>6.0339999999999998</c:v>
                </c:pt>
                <c:pt idx="479">
                  <c:v>5.9720000000000004</c:v>
                </c:pt>
                <c:pt idx="480">
                  <c:v>5.9139999999999997</c:v>
                </c:pt>
                <c:pt idx="481">
                  <c:v>5.859</c:v>
                </c:pt>
                <c:pt idx="482">
                  <c:v>5.81</c:v>
                </c:pt>
                <c:pt idx="483">
                  <c:v>5.7629999999999999</c:v>
                </c:pt>
                <c:pt idx="484">
                  <c:v>5.718</c:v>
                </c:pt>
                <c:pt idx="485">
                  <c:v>5.6710000000000003</c:v>
                </c:pt>
                <c:pt idx="486">
                  <c:v>5.6239999999999997</c:v>
                </c:pt>
                <c:pt idx="487">
                  <c:v>5.5830000000000002</c:v>
                </c:pt>
                <c:pt idx="488">
                  <c:v>5.548</c:v>
                </c:pt>
                <c:pt idx="489">
                  <c:v>5.51</c:v>
                </c:pt>
                <c:pt idx="490">
                  <c:v>5.4690000000000003</c:v>
                </c:pt>
                <c:pt idx="491">
                  <c:v>5.43</c:v>
                </c:pt>
                <c:pt idx="492">
                  <c:v>5.3920000000000003</c:v>
                </c:pt>
                <c:pt idx="493">
                  <c:v>5.3579999999999997</c:v>
                </c:pt>
                <c:pt idx="494">
                  <c:v>5.3179999999999996</c:v>
                </c:pt>
                <c:pt idx="495">
                  <c:v>5.282</c:v>
                </c:pt>
                <c:pt idx="496">
                  <c:v>5.2450000000000001</c:v>
                </c:pt>
                <c:pt idx="497">
                  <c:v>5.2119999999999997</c:v>
                </c:pt>
                <c:pt idx="498">
                  <c:v>5.18</c:v>
                </c:pt>
                <c:pt idx="499">
                  <c:v>5.1559999999999997</c:v>
                </c:pt>
                <c:pt idx="500">
                  <c:v>5.1280000000000001</c:v>
                </c:pt>
                <c:pt idx="501">
                  <c:v>5.0949999999999998</c:v>
                </c:pt>
                <c:pt idx="502">
                  <c:v>5.0599999999999996</c:v>
                </c:pt>
                <c:pt idx="503">
                  <c:v>5.03</c:v>
                </c:pt>
                <c:pt idx="504">
                  <c:v>5.0039999999999996</c:v>
                </c:pt>
                <c:pt idx="505">
                  <c:v>4.9779999999999998</c:v>
                </c:pt>
                <c:pt idx="506">
                  <c:v>4.9530000000000003</c:v>
                </c:pt>
                <c:pt idx="507">
                  <c:v>4.9240000000000004</c:v>
                </c:pt>
                <c:pt idx="508">
                  <c:v>4.8970000000000002</c:v>
                </c:pt>
                <c:pt idx="509">
                  <c:v>4.8620000000000001</c:v>
                </c:pt>
                <c:pt idx="510">
                  <c:v>4.8319999999999999</c:v>
                </c:pt>
                <c:pt idx="511">
                  <c:v>4.8090000000000002</c:v>
                </c:pt>
                <c:pt idx="512">
                  <c:v>4.7930000000000001</c:v>
                </c:pt>
                <c:pt idx="513">
                  <c:v>4.7690000000000001</c:v>
                </c:pt>
                <c:pt idx="514">
                  <c:v>4.7430000000000003</c:v>
                </c:pt>
                <c:pt idx="515">
                  <c:v>4.7169999999999996</c:v>
                </c:pt>
                <c:pt idx="516">
                  <c:v>4.6929999999999996</c:v>
                </c:pt>
                <c:pt idx="517">
                  <c:v>4.665</c:v>
                </c:pt>
                <c:pt idx="518">
                  <c:v>4.6319999999999997</c:v>
                </c:pt>
                <c:pt idx="519">
                  <c:v>4.6020000000000003</c:v>
                </c:pt>
                <c:pt idx="520">
                  <c:v>4.569</c:v>
                </c:pt>
                <c:pt idx="521">
                  <c:v>4.53</c:v>
                </c:pt>
                <c:pt idx="522">
                  <c:v>4.4809999999999999</c:v>
                </c:pt>
                <c:pt idx="523">
                  <c:v>4.43</c:v>
                </c:pt>
                <c:pt idx="524">
                  <c:v>4.3789999999999996</c:v>
                </c:pt>
                <c:pt idx="525">
                  <c:v>4.33</c:v>
                </c:pt>
                <c:pt idx="526">
                  <c:v>4.2789999999999999</c:v>
                </c:pt>
                <c:pt idx="527">
                  <c:v>4.2210000000000001</c:v>
                </c:pt>
                <c:pt idx="528">
                  <c:v>4.157</c:v>
                </c:pt>
                <c:pt idx="529">
                  <c:v>4.0890000000000004</c:v>
                </c:pt>
                <c:pt idx="530">
                  <c:v>4.0140000000000002</c:v>
                </c:pt>
                <c:pt idx="531">
                  <c:v>3.9350000000000001</c:v>
                </c:pt>
                <c:pt idx="532">
                  <c:v>3.8580000000000001</c:v>
                </c:pt>
                <c:pt idx="533">
                  <c:v>3.78</c:v>
                </c:pt>
                <c:pt idx="534">
                  <c:v>3.7040000000000002</c:v>
                </c:pt>
                <c:pt idx="535">
                  <c:v>3.621</c:v>
                </c:pt>
                <c:pt idx="536">
                  <c:v>3.5350000000000001</c:v>
                </c:pt>
                <c:pt idx="537">
                  <c:v>3.4430000000000001</c:v>
                </c:pt>
                <c:pt idx="538">
                  <c:v>3.3540000000000001</c:v>
                </c:pt>
                <c:pt idx="539">
                  <c:v>3.2629999999999999</c:v>
                </c:pt>
                <c:pt idx="540">
                  <c:v>3.17</c:v>
                </c:pt>
                <c:pt idx="541">
                  <c:v>3.0739999999999998</c:v>
                </c:pt>
                <c:pt idx="542">
                  <c:v>2.9809999999999999</c:v>
                </c:pt>
                <c:pt idx="543">
                  <c:v>2.8839999999999999</c:v>
                </c:pt>
                <c:pt idx="544">
                  <c:v>2.7959999999999998</c:v>
                </c:pt>
                <c:pt idx="545">
                  <c:v>2.698</c:v>
                </c:pt>
                <c:pt idx="546">
                  <c:v>2.5939999999999999</c:v>
                </c:pt>
                <c:pt idx="547">
                  <c:v>2.4929999999999999</c:v>
                </c:pt>
                <c:pt idx="548">
                  <c:v>2.399</c:v>
                </c:pt>
                <c:pt idx="549">
                  <c:v>2.3069999999999999</c:v>
                </c:pt>
                <c:pt idx="550">
                  <c:v>2.2120000000000002</c:v>
                </c:pt>
                <c:pt idx="551">
                  <c:v>2.125</c:v>
                </c:pt>
                <c:pt idx="552">
                  <c:v>2.0379999999999998</c:v>
                </c:pt>
                <c:pt idx="553">
                  <c:v>1.9510000000000001</c:v>
                </c:pt>
                <c:pt idx="554">
                  <c:v>1.869</c:v>
                </c:pt>
                <c:pt idx="555">
                  <c:v>1.7929999999999999</c:v>
                </c:pt>
                <c:pt idx="556">
                  <c:v>1.72</c:v>
                </c:pt>
                <c:pt idx="557">
                  <c:v>1.6479999999999999</c:v>
                </c:pt>
                <c:pt idx="558">
                  <c:v>1.58</c:v>
                </c:pt>
                <c:pt idx="559">
                  <c:v>1.5129999999999999</c:v>
                </c:pt>
                <c:pt idx="560">
                  <c:v>1.454</c:v>
                </c:pt>
                <c:pt idx="561">
                  <c:v>1.4019999999999999</c:v>
                </c:pt>
                <c:pt idx="562">
                  <c:v>1.3520000000000001</c:v>
                </c:pt>
                <c:pt idx="563">
                  <c:v>1.304</c:v>
                </c:pt>
                <c:pt idx="564">
                  <c:v>1.262</c:v>
                </c:pt>
                <c:pt idx="565">
                  <c:v>1.224</c:v>
                </c:pt>
                <c:pt idx="566">
                  <c:v>1.1890000000000001</c:v>
                </c:pt>
                <c:pt idx="567">
                  <c:v>1.1579999999999999</c:v>
                </c:pt>
                <c:pt idx="568">
                  <c:v>1.1299999999999999</c:v>
                </c:pt>
                <c:pt idx="569">
                  <c:v>1.1060000000000001</c:v>
                </c:pt>
                <c:pt idx="570">
                  <c:v>1.081</c:v>
                </c:pt>
                <c:pt idx="571">
                  <c:v>1.056</c:v>
                </c:pt>
                <c:pt idx="572">
                  <c:v>1.032</c:v>
                </c:pt>
                <c:pt idx="573">
                  <c:v>1.0109999999999999</c:v>
                </c:pt>
                <c:pt idx="574">
                  <c:v>0.996</c:v>
                </c:pt>
                <c:pt idx="575">
                  <c:v>0.98599999999999999</c:v>
                </c:pt>
                <c:pt idx="576">
                  <c:v>0.97799999999999998</c:v>
                </c:pt>
                <c:pt idx="577">
                  <c:v>0.97099999999999997</c:v>
                </c:pt>
                <c:pt idx="578">
                  <c:v>0.96699999999999997</c:v>
                </c:pt>
                <c:pt idx="579">
                  <c:v>0.96299999999999997</c:v>
                </c:pt>
                <c:pt idx="580">
                  <c:v>0.95899999999999996</c:v>
                </c:pt>
                <c:pt idx="581">
                  <c:v>0.95399999999999996</c:v>
                </c:pt>
                <c:pt idx="582">
                  <c:v>0.95399999999999996</c:v>
                </c:pt>
                <c:pt idx="583">
                  <c:v>0.95499999999999996</c:v>
                </c:pt>
                <c:pt idx="584">
                  <c:v>0.95599999999999996</c:v>
                </c:pt>
                <c:pt idx="585">
                  <c:v>0.95399999999999996</c:v>
                </c:pt>
                <c:pt idx="586">
                  <c:v>0.95399999999999996</c:v>
                </c:pt>
                <c:pt idx="587">
                  <c:v>0.95699999999999996</c:v>
                </c:pt>
                <c:pt idx="588">
                  <c:v>0.95799999999999996</c:v>
                </c:pt>
                <c:pt idx="589">
                  <c:v>0.95899999999999996</c:v>
                </c:pt>
                <c:pt idx="590">
                  <c:v>0.96299999999999997</c:v>
                </c:pt>
                <c:pt idx="591">
                  <c:v>0.96799999999999997</c:v>
                </c:pt>
                <c:pt idx="592">
                  <c:v>0.97399999999999998</c:v>
                </c:pt>
                <c:pt idx="593">
                  <c:v>0.98</c:v>
                </c:pt>
                <c:pt idx="594">
                  <c:v>0.98299999999999998</c:v>
                </c:pt>
                <c:pt idx="595">
                  <c:v>0.98399999999999999</c:v>
                </c:pt>
                <c:pt idx="596">
                  <c:v>0.98399999999999999</c:v>
                </c:pt>
                <c:pt idx="597">
                  <c:v>0.98099999999999998</c:v>
                </c:pt>
                <c:pt idx="598">
                  <c:v>0.97899999999999998</c:v>
                </c:pt>
                <c:pt idx="599">
                  <c:v>0.97899999999999998</c:v>
                </c:pt>
                <c:pt idx="600">
                  <c:v>0.97899999999999998</c:v>
                </c:pt>
                <c:pt idx="601">
                  <c:v>0.97599999999999998</c:v>
                </c:pt>
                <c:pt idx="602">
                  <c:v>0.97</c:v>
                </c:pt>
                <c:pt idx="603">
                  <c:v>0.96499999999999997</c:v>
                </c:pt>
                <c:pt idx="604">
                  <c:v>0.96399999999999997</c:v>
                </c:pt>
                <c:pt idx="605">
                  <c:v>0.96499999999999997</c:v>
                </c:pt>
                <c:pt idx="606">
                  <c:v>0.96299999999999997</c:v>
                </c:pt>
                <c:pt idx="607">
                  <c:v>0.95899999999999996</c:v>
                </c:pt>
                <c:pt idx="608">
                  <c:v>0.95499999999999996</c:v>
                </c:pt>
                <c:pt idx="609">
                  <c:v>0.94699999999999995</c:v>
                </c:pt>
                <c:pt idx="610">
                  <c:v>0.94299999999999995</c:v>
                </c:pt>
                <c:pt idx="611">
                  <c:v>0.93600000000000005</c:v>
                </c:pt>
                <c:pt idx="612">
                  <c:v>0.92900000000000005</c:v>
                </c:pt>
                <c:pt idx="613">
                  <c:v>0.92</c:v>
                </c:pt>
                <c:pt idx="614">
                  <c:v>0.91100000000000003</c:v>
                </c:pt>
                <c:pt idx="615">
                  <c:v>0.90200000000000002</c:v>
                </c:pt>
                <c:pt idx="616">
                  <c:v>0.89700000000000002</c:v>
                </c:pt>
                <c:pt idx="617">
                  <c:v>0.89200000000000002</c:v>
                </c:pt>
                <c:pt idx="618">
                  <c:v>0.88800000000000001</c:v>
                </c:pt>
                <c:pt idx="619">
                  <c:v>0.88100000000000001</c:v>
                </c:pt>
                <c:pt idx="620">
                  <c:v>0.875</c:v>
                </c:pt>
                <c:pt idx="621">
                  <c:v>0.86899999999999999</c:v>
                </c:pt>
                <c:pt idx="622">
                  <c:v>0.86799999999999999</c:v>
                </c:pt>
                <c:pt idx="623">
                  <c:v>0.86899999999999999</c:v>
                </c:pt>
                <c:pt idx="624">
                  <c:v>0.871</c:v>
                </c:pt>
                <c:pt idx="625">
                  <c:v>0.871</c:v>
                </c:pt>
                <c:pt idx="626">
                  <c:v>0.871</c:v>
                </c:pt>
                <c:pt idx="627">
                  <c:v>0.872</c:v>
                </c:pt>
                <c:pt idx="628">
                  <c:v>0.873</c:v>
                </c:pt>
                <c:pt idx="629">
                  <c:v>0.874</c:v>
                </c:pt>
                <c:pt idx="630">
                  <c:v>0.872</c:v>
                </c:pt>
                <c:pt idx="631">
                  <c:v>0.86799999999999999</c:v>
                </c:pt>
                <c:pt idx="632">
                  <c:v>0.86299999999999999</c:v>
                </c:pt>
                <c:pt idx="633">
                  <c:v>0.872</c:v>
                </c:pt>
                <c:pt idx="634">
                  <c:v>0.88800000000000001</c:v>
                </c:pt>
                <c:pt idx="635">
                  <c:v>0.91300000000000003</c:v>
                </c:pt>
                <c:pt idx="636">
                  <c:v>0.93</c:v>
                </c:pt>
                <c:pt idx="637">
                  <c:v>0.94199999999999995</c:v>
                </c:pt>
                <c:pt idx="638">
                  <c:v>0.94399999999999995</c:v>
                </c:pt>
                <c:pt idx="639">
                  <c:v>0.94799999999999995</c:v>
                </c:pt>
                <c:pt idx="640">
                  <c:v>0.95099999999999996</c:v>
                </c:pt>
                <c:pt idx="641">
                  <c:v>0.95699999999999996</c:v>
                </c:pt>
                <c:pt idx="642">
                  <c:v>0.95899999999999996</c:v>
                </c:pt>
                <c:pt idx="643">
                  <c:v>0.95699999999999996</c:v>
                </c:pt>
                <c:pt idx="644">
                  <c:v>0.95499999999999996</c:v>
                </c:pt>
                <c:pt idx="645">
                  <c:v>0.95699999999999996</c:v>
                </c:pt>
                <c:pt idx="646">
                  <c:v>0.95799999999999996</c:v>
                </c:pt>
                <c:pt idx="647">
                  <c:v>0.95799999999999996</c:v>
                </c:pt>
                <c:pt idx="648">
                  <c:v>0.95899999999999996</c:v>
                </c:pt>
                <c:pt idx="649">
                  <c:v>0.95499999999999996</c:v>
                </c:pt>
                <c:pt idx="650">
                  <c:v>0.95</c:v>
                </c:pt>
                <c:pt idx="651">
                  <c:v>0.94199999999999995</c:v>
                </c:pt>
                <c:pt idx="652">
                  <c:v>0.93700000000000006</c:v>
                </c:pt>
                <c:pt idx="653">
                  <c:v>0.93100000000000005</c:v>
                </c:pt>
                <c:pt idx="654">
                  <c:v>0.93100000000000005</c:v>
                </c:pt>
                <c:pt idx="655">
                  <c:v>0.93100000000000005</c:v>
                </c:pt>
                <c:pt idx="656">
                  <c:v>0.93300000000000005</c:v>
                </c:pt>
                <c:pt idx="657">
                  <c:v>0.93</c:v>
                </c:pt>
                <c:pt idx="658">
                  <c:v>0.92700000000000005</c:v>
                </c:pt>
                <c:pt idx="659">
                  <c:v>0.91800000000000004</c:v>
                </c:pt>
                <c:pt idx="660">
                  <c:v>0.91</c:v>
                </c:pt>
                <c:pt idx="661">
                  <c:v>0.90100000000000002</c:v>
                </c:pt>
                <c:pt idx="662">
                  <c:v>0.89200000000000002</c:v>
                </c:pt>
                <c:pt idx="663">
                  <c:v>0.879</c:v>
                </c:pt>
                <c:pt idx="664">
                  <c:v>0.86599999999999999</c:v>
                </c:pt>
                <c:pt idx="665">
                  <c:v>0.85699999999999998</c:v>
                </c:pt>
                <c:pt idx="666">
                  <c:v>0.84899999999999998</c:v>
                </c:pt>
                <c:pt idx="667">
                  <c:v>0.84899999999999998</c:v>
                </c:pt>
                <c:pt idx="668">
                  <c:v>0.84799999999999998</c:v>
                </c:pt>
                <c:pt idx="669">
                  <c:v>0.85199999999999998</c:v>
                </c:pt>
                <c:pt idx="670">
                  <c:v>0.85599999999999998</c:v>
                </c:pt>
                <c:pt idx="671">
                  <c:v>0.86099999999999999</c:v>
                </c:pt>
                <c:pt idx="672">
                  <c:v>0.86499999999999999</c:v>
                </c:pt>
                <c:pt idx="673">
                  <c:v>0.873</c:v>
                </c:pt>
                <c:pt idx="674">
                  <c:v>0.876</c:v>
                </c:pt>
                <c:pt idx="675">
                  <c:v>0.88300000000000001</c:v>
                </c:pt>
                <c:pt idx="676">
                  <c:v>0.88400000000000001</c:v>
                </c:pt>
                <c:pt idx="677">
                  <c:v>0.88900000000000001</c:v>
                </c:pt>
                <c:pt idx="678">
                  <c:v>0.89600000000000002</c:v>
                </c:pt>
                <c:pt idx="679">
                  <c:v>0.90300000000000002</c:v>
                </c:pt>
                <c:pt idx="680">
                  <c:v>0.91200000000000003</c:v>
                </c:pt>
                <c:pt idx="681">
                  <c:v>0.92400000000000004</c:v>
                </c:pt>
                <c:pt idx="682">
                  <c:v>0.93300000000000005</c:v>
                </c:pt>
                <c:pt idx="683">
                  <c:v>0.93600000000000005</c:v>
                </c:pt>
                <c:pt idx="684">
                  <c:v>0.94099999999999995</c:v>
                </c:pt>
                <c:pt idx="685">
                  <c:v>0.94099999999999995</c:v>
                </c:pt>
                <c:pt idx="686">
                  <c:v>0.94099999999999995</c:v>
                </c:pt>
                <c:pt idx="687">
                  <c:v>0.93899999999999995</c:v>
                </c:pt>
                <c:pt idx="688">
                  <c:v>0.93700000000000006</c:v>
                </c:pt>
                <c:pt idx="689">
                  <c:v>0.93400000000000005</c:v>
                </c:pt>
                <c:pt idx="690">
                  <c:v>0.93799999999999994</c:v>
                </c:pt>
                <c:pt idx="691">
                  <c:v>0.93100000000000005</c:v>
                </c:pt>
                <c:pt idx="692">
                  <c:v>0.92500000000000004</c:v>
                </c:pt>
                <c:pt idx="693">
                  <c:v>0.92100000000000004</c:v>
                </c:pt>
                <c:pt idx="694">
                  <c:v>0.91800000000000004</c:v>
                </c:pt>
                <c:pt idx="695">
                  <c:v>0.91500000000000004</c:v>
                </c:pt>
                <c:pt idx="696">
                  <c:v>0.91200000000000003</c:v>
                </c:pt>
                <c:pt idx="697">
                  <c:v>0.90700000000000003</c:v>
                </c:pt>
                <c:pt idx="698">
                  <c:v>0.89900000000000002</c:v>
                </c:pt>
                <c:pt idx="699">
                  <c:v>0.89900000000000002</c:v>
                </c:pt>
                <c:pt idx="700">
                  <c:v>0.90100000000000002</c:v>
                </c:pt>
                <c:pt idx="701">
                  <c:v>0.90200000000000002</c:v>
                </c:pt>
                <c:pt idx="702">
                  <c:v>0.9</c:v>
                </c:pt>
                <c:pt idx="703">
                  <c:v>0.90300000000000002</c:v>
                </c:pt>
                <c:pt idx="704">
                  <c:v>0.90400000000000003</c:v>
                </c:pt>
                <c:pt idx="705">
                  <c:v>0.90900000000000003</c:v>
                </c:pt>
                <c:pt idx="706">
                  <c:v>0.91700000000000004</c:v>
                </c:pt>
                <c:pt idx="707">
                  <c:v>0.92700000000000005</c:v>
                </c:pt>
                <c:pt idx="708">
                  <c:v>0.93899999999999995</c:v>
                </c:pt>
                <c:pt idx="709">
                  <c:v>0.95099999999999996</c:v>
                </c:pt>
                <c:pt idx="710">
                  <c:v>0.95699999999999996</c:v>
                </c:pt>
                <c:pt idx="711">
                  <c:v>0.96099999999999997</c:v>
                </c:pt>
                <c:pt idx="712">
                  <c:v>0.96899999999999997</c:v>
                </c:pt>
                <c:pt idx="713">
                  <c:v>0.97499999999999998</c:v>
                </c:pt>
                <c:pt idx="714">
                  <c:v>0.98199999999999998</c:v>
                </c:pt>
                <c:pt idx="715">
                  <c:v>0.98499999999999999</c:v>
                </c:pt>
                <c:pt idx="716">
                  <c:v>0.99099999999999999</c:v>
                </c:pt>
                <c:pt idx="717">
                  <c:v>0.995</c:v>
                </c:pt>
                <c:pt idx="718">
                  <c:v>1</c:v>
                </c:pt>
                <c:pt idx="719">
                  <c:v>1.0009999999999999</c:v>
                </c:pt>
              </c:numCache>
            </c:numRef>
          </c:yVal>
          <c:smooth val="1"/>
          <c:extLst>
            <c:ext xmlns:c16="http://schemas.microsoft.com/office/drawing/2014/chart" uri="{C3380CC4-5D6E-409C-BE32-E72D297353CC}">
              <c16:uniqueId val="{00000000-7CC6-459F-8DC8-1C54A3246074}"/>
            </c:ext>
          </c:extLst>
        </c:ser>
        <c:dLbls>
          <c:showLegendKey val="0"/>
          <c:showVal val="0"/>
          <c:showCatName val="0"/>
          <c:showSerName val="0"/>
          <c:showPercent val="0"/>
          <c:showBubbleSize val="0"/>
        </c:dLbls>
        <c:axId val="1507953103"/>
        <c:axId val="1507949743"/>
      </c:scatterChart>
      <c:valAx>
        <c:axId val="150795310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07949743"/>
        <c:crosses val="autoZero"/>
        <c:crossBetween val="midCat"/>
      </c:valAx>
      <c:valAx>
        <c:axId val="150794974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0795310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work</a:t>
            </a:r>
            <a:r>
              <a:rPr lang="en-GB" baseline="0"/>
              <a:t> done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spPr>
            <a:ln w="19050" cap="rnd">
              <a:solidFill>
                <a:schemeClr val="accent1"/>
              </a:solidFill>
              <a:round/>
            </a:ln>
            <a:effectLst/>
          </c:spPr>
          <c:marker>
            <c:symbol val="none"/>
          </c:marker>
          <c:yVal>
            <c:numRef>
              <c:f>'2000'!$AB$11:$AB$732</c:f>
              <c:numCache>
                <c:formatCode>General</c:formatCode>
                <c:ptCount val="722"/>
                <c:pt idx="0">
                  <c:v>-7.0069999999998944E-3</c:v>
                </c:pt>
                <c:pt idx="1">
                  <c:v>2.9820000000000024E-3</c:v>
                </c:pt>
                <c:pt idx="2">
                  <c:v>-3.9880000000000037E-3</c:v>
                </c:pt>
                <c:pt idx="3">
                  <c:v>1.9860000000000017E-3</c:v>
                </c:pt>
                <c:pt idx="4">
                  <c:v>-3.9800000000000035E-3</c:v>
                </c:pt>
                <c:pt idx="5">
                  <c:v>-9.9100000000000078E-4</c:v>
                </c:pt>
                <c:pt idx="6">
                  <c:v>-4.9500000000000047E-3</c:v>
                </c:pt>
                <c:pt idx="7">
                  <c:v>-9.8500000000000085E-4</c:v>
                </c:pt>
                <c:pt idx="8">
                  <c:v>2.9520000000000024E-3</c:v>
                </c:pt>
                <c:pt idx="9">
                  <c:v>9.870000000000009E-4</c:v>
                </c:pt>
                <c:pt idx="10">
                  <c:v>2.9640000000000027E-3</c:v>
                </c:pt>
                <c:pt idx="11">
                  <c:v>1.9820000000000016E-3</c:v>
                </c:pt>
                <c:pt idx="12">
                  <c:v>5.958000000000005E-3</c:v>
                </c:pt>
                <c:pt idx="13">
                  <c:v>3.9959999999998929E-3</c:v>
                </c:pt>
                <c:pt idx="14">
                  <c:v>3.0090000000001136E-3</c:v>
                </c:pt>
                <c:pt idx="15">
                  <c:v>5.0299999999998931E-3</c:v>
                </c:pt>
                <c:pt idx="16">
                  <c:v>1.112100000000012E-2</c:v>
                </c:pt>
                <c:pt idx="17">
                  <c:v>1.2264000000000011E-2</c:v>
                </c:pt>
                <c:pt idx="18">
                  <c:v>3.1019999999998878E-3</c:v>
                </c:pt>
                <c:pt idx="19">
                  <c:v>2.0740000000000016E-3</c:v>
                </c:pt>
                <c:pt idx="20">
                  <c:v>2.0780000000000017E-3</c:v>
                </c:pt>
                <c:pt idx="21">
                  <c:v>6.246000000000005E-3</c:v>
                </c:pt>
                <c:pt idx="22">
                  <c:v>1.0470000000001171E-3</c:v>
                </c:pt>
                <c:pt idx="23">
                  <c:v>4.1920000000000039E-3</c:v>
                </c:pt>
                <c:pt idx="24">
                  <c:v>-1.0520000000001177E-3</c:v>
                </c:pt>
                <c:pt idx="25">
                  <c:v>1.0510000000001176E-3</c:v>
                </c:pt>
                <c:pt idx="26">
                  <c:v>-1.0520000000001177E-3</c:v>
                </c:pt>
                <c:pt idx="27">
                  <c:v>-2.1020000000000019E-3</c:v>
                </c:pt>
                <c:pt idx="28">
                  <c:v>-2.0980000000000018E-3</c:v>
                </c:pt>
                <c:pt idx="29">
                  <c:v>-5.2349999999998882E-3</c:v>
                </c:pt>
                <c:pt idx="30">
                  <c:v>-1.0420000000001166E-3</c:v>
                </c:pt>
                <c:pt idx="31">
                  <c:v>-7.2869999999998908E-3</c:v>
                </c:pt>
                <c:pt idx="32">
                  <c:v>-4.1360000000000034E-3</c:v>
                </c:pt>
                <c:pt idx="33">
                  <c:v>5.1499999999998908E-3</c:v>
                </c:pt>
                <c:pt idx="34">
                  <c:v>7.2450000000001211E-3</c:v>
                </c:pt>
                <c:pt idx="35">
                  <c:v>-3.1260000000001187E-3</c:v>
                </c:pt>
                <c:pt idx="36">
                  <c:v>-2.0780000000000017E-3</c:v>
                </c:pt>
                <c:pt idx="37">
                  <c:v>1.037000000000116E-3</c:v>
                </c:pt>
                <c:pt idx="38">
                  <c:v>-3.114000000000118E-3</c:v>
                </c:pt>
                <c:pt idx="39">
                  <c:v>-3.1049999999998878E-3</c:v>
                </c:pt>
                <c:pt idx="40">
                  <c:v>-5.1600000000001194E-3</c:v>
                </c:pt>
                <c:pt idx="41">
                  <c:v>-6.1620000000000051E-3</c:v>
                </c:pt>
                <c:pt idx="42">
                  <c:v>-1.0210000000000009E-2</c:v>
                </c:pt>
                <c:pt idx="43">
                  <c:v>2.0220000000000017E-3</c:v>
                </c:pt>
                <c:pt idx="44">
                  <c:v>-5.0649999999998916E-3</c:v>
                </c:pt>
                <c:pt idx="45">
                  <c:v>-4.0320000000000035E-3</c:v>
                </c:pt>
                <c:pt idx="46">
                  <c:v>-1.204800000000001E-2</c:v>
                </c:pt>
                <c:pt idx="47">
                  <c:v>0</c:v>
                </c:pt>
                <c:pt idx="48">
                  <c:v>0</c:v>
                </c:pt>
                <c:pt idx="49">
                  <c:v>-4.9600000000000043E-3</c:v>
                </c:pt>
                <c:pt idx="50">
                  <c:v>-5.9220000000000054E-3</c:v>
                </c:pt>
                <c:pt idx="51">
                  <c:v>-4.905000000000004E-3</c:v>
                </c:pt>
                <c:pt idx="52">
                  <c:v>-9.7600000000000085E-4</c:v>
                </c:pt>
                <c:pt idx="53">
                  <c:v>-6.8250000000000055E-3</c:v>
                </c:pt>
                <c:pt idx="54">
                  <c:v>-1.9360000000000017E-3</c:v>
                </c:pt>
                <c:pt idx="55">
                  <c:v>-7.7280000000000066E-3</c:v>
                </c:pt>
                <c:pt idx="56">
                  <c:v>-7.6640000000000067E-3</c:v>
                </c:pt>
                <c:pt idx="57">
                  <c:v>-8.5500000000000072E-3</c:v>
                </c:pt>
                <c:pt idx="58">
                  <c:v>-9.4100000000000076E-4</c:v>
                </c:pt>
                <c:pt idx="59">
                  <c:v>-3.7599999999998988E-3</c:v>
                </c:pt>
                <c:pt idx="60">
                  <c:v>-9.3600000000000085E-4</c:v>
                </c:pt>
                <c:pt idx="61">
                  <c:v>-8.4150000000000075E-3</c:v>
                </c:pt>
                <c:pt idx="62">
                  <c:v>4.6300000000000048E-3</c:v>
                </c:pt>
                <c:pt idx="63">
                  <c:v>-1.8620000000000017E-3</c:v>
                </c:pt>
                <c:pt idx="64">
                  <c:v>4.6450000000000042E-3</c:v>
                </c:pt>
                <c:pt idx="65">
                  <c:v>-3.7360000000000036E-3</c:v>
                </c:pt>
                <c:pt idx="66">
                  <c:v>3.7200000000000037E-3</c:v>
                </c:pt>
                <c:pt idx="67">
                  <c:v>9.3400000000000091E-4</c:v>
                </c:pt>
                <c:pt idx="68">
                  <c:v>0</c:v>
                </c:pt>
                <c:pt idx="69">
                  <c:v>-4.6750000000000047E-3</c:v>
                </c:pt>
                <c:pt idx="70">
                  <c:v>-3.7200000000000037E-3</c:v>
                </c:pt>
                <c:pt idx="71">
                  <c:v>0</c:v>
                </c:pt>
                <c:pt idx="72">
                  <c:v>-2.7780000000000027E-3</c:v>
                </c:pt>
                <c:pt idx="73">
                  <c:v>-2.7690000000000028E-3</c:v>
                </c:pt>
                <c:pt idx="74">
                  <c:v>-1.8400000000000018E-3</c:v>
                </c:pt>
                <c:pt idx="75">
                  <c:v>2.7540000000000025E-3</c:v>
                </c:pt>
                <c:pt idx="76">
                  <c:v>9.2100000000000081E-4</c:v>
                </c:pt>
                <c:pt idx="77">
                  <c:v>9.2200000000000084E-4</c:v>
                </c:pt>
                <c:pt idx="78">
                  <c:v>-1.8460000000000017E-3</c:v>
                </c:pt>
                <c:pt idx="79">
                  <c:v>1.8420000000000016E-3</c:v>
                </c:pt>
                <c:pt idx="80">
                  <c:v>0</c:v>
                </c:pt>
                <c:pt idx="81">
                  <c:v>0</c:v>
                </c:pt>
                <c:pt idx="82">
                  <c:v>-1.8460000000000017E-3</c:v>
                </c:pt>
                <c:pt idx="83">
                  <c:v>-1.8420000000000016E-3</c:v>
                </c:pt>
                <c:pt idx="84">
                  <c:v>-3.6760000000000035E-3</c:v>
                </c:pt>
                <c:pt idx="85">
                  <c:v>-2.7450000000000026E-3</c:v>
                </c:pt>
                <c:pt idx="86">
                  <c:v>-1.8240000000000016E-3</c:v>
                </c:pt>
                <c:pt idx="87">
                  <c:v>-2.7300000000000024E-3</c:v>
                </c:pt>
                <c:pt idx="88">
                  <c:v>1.8140000000000016E-3</c:v>
                </c:pt>
                <c:pt idx="89">
                  <c:v>-9.0900000000000084E-4</c:v>
                </c:pt>
                <c:pt idx="90">
                  <c:v>-3.6320000000000033E-3</c:v>
                </c:pt>
                <c:pt idx="91">
                  <c:v>-4.520000000000004E-3</c:v>
                </c:pt>
                <c:pt idx="92">
                  <c:v>1.7980000000000016E-3</c:v>
                </c:pt>
                <c:pt idx="93">
                  <c:v>2.7030000000000023E-3</c:v>
                </c:pt>
                <c:pt idx="94">
                  <c:v>9.0400000000000081E-3</c:v>
                </c:pt>
                <c:pt idx="95">
                  <c:v>5.4840000000000054E-3</c:v>
                </c:pt>
                <c:pt idx="96">
                  <c:v>5.5200000000000049E-3</c:v>
                </c:pt>
                <c:pt idx="97">
                  <c:v>0</c:v>
                </c:pt>
                <c:pt idx="98">
                  <c:v>0</c:v>
                </c:pt>
                <c:pt idx="99">
                  <c:v>-4.6300000000000048E-3</c:v>
                </c:pt>
                <c:pt idx="100">
                  <c:v>1.8420000000000016E-3</c:v>
                </c:pt>
                <c:pt idx="101">
                  <c:v>1.8460000000000017E-3</c:v>
                </c:pt>
                <c:pt idx="102">
                  <c:v>5.5500000000000054E-3</c:v>
                </c:pt>
                <c:pt idx="103">
                  <c:v>9.3100000000000084E-4</c:v>
                </c:pt>
                <c:pt idx="104">
                  <c:v>3.7280000000000034E-3</c:v>
                </c:pt>
                <c:pt idx="105">
                  <c:v>1.8719999999998978E-3</c:v>
                </c:pt>
                <c:pt idx="106">
                  <c:v>2.8140000000000023E-3</c:v>
                </c:pt>
                <c:pt idx="107">
                  <c:v>4.7050000000000043E-3</c:v>
                </c:pt>
                <c:pt idx="108">
                  <c:v>3.7840000000000031E-3</c:v>
                </c:pt>
                <c:pt idx="109">
                  <c:v>4.7500000000000042E-3</c:v>
                </c:pt>
                <c:pt idx="110">
                  <c:v>9.5500000000000077E-4</c:v>
                </c:pt>
                <c:pt idx="111">
                  <c:v>3.8240000000000032E-3</c:v>
                </c:pt>
                <c:pt idx="112">
                  <c:v>3.8400000000000031E-3</c:v>
                </c:pt>
                <c:pt idx="113">
                  <c:v>8.6760000000000066E-3</c:v>
                </c:pt>
                <c:pt idx="114">
                  <c:v>7.7840000000000071E-3</c:v>
                </c:pt>
                <c:pt idx="115">
                  <c:v>7.848000000000006E-3</c:v>
                </c:pt>
                <c:pt idx="116">
                  <c:v>2.9670000000000026E-3</c:v>
                </c:pt>
                <c:pt idx="117">
                  <c:v>4.9600000000000043E-3</c:v>
                </c:pt>
                <c:pt idx="118">
                  <c:v>2.9910000000000028E-3</c:v>
                </c:pt>
                <c:pt idx="119">
                  <c:v>8.999999999999897E-3</c:v>
                </c:pt>
                <c:pt idx="120">
                  <c:v>9.0810000000001185E-3</c:v>
                </c:pt>
                <c:pt idx="121">
                  <c:v>7.1259999999998937E-3</c:v>
                </c:pt>
                <c:pt idx="122">
                  <c:v>2.0500000000000015E-3</c:v>
                </c:pt>
                <c:pt idx="123">
                  <c:v>2.0540000000000016E-3</c:v>
                </c:pt>
                <c:pt idx="124">
                  <c:v>1.0290000000001151E-3</c:v>
                </c:pt>
                <c:pt idx="125">
                  <c:v>3.0899999999998884E-3</c:v>
                </c:pt>
                <c:pt idx="126">
                  <c:v>5.1650000000001191E-3</c:v>
                </c:pt>
                <c:pt idx="127">
                  <c:v>7.2659999999998915E-3</c:v>
                </c:pt>
                <c:pt idx="128">
                  <c:v>8.3600000000000063E-3</c:v>
                </c:pt>
                <c:pt idx="129">
                  <c:v>8.4240000000000061E-3</c:v>
                </c:pt>
                <c:pt idx="130">
                  <c:v>7.4270000000001236E-3</c:v>
                </c:pt>
                <c:pt idx="131">
                  <c:v>0</c:v>
                </c:pt>
                <c:pt idx="132">
                  <c:v>0</c:v>
                </c:pt>
                <c:pt idx="133">
                  <c:v>-2.136000000000002E-3</c:v>
                </c:pt>
                <c:pt idx="134">
                  <c:v>2.1320000000000019E-3</c:v>
                </c:pt>
                <c:pt idx="135">
                  <c:v>1.0679999999998824E-3</c:v>
                </c:pt>
                <c:pt idx="136">
                  <c:v>5.3450000000001231E-3</c:v>
                </c:pt>
                <c:pt idx="137">
                  <c:v>-1.0740000000001202E-3</c:v>
                </c:pt>
                <c:pt idx="138">
                  <c:v>3.2190000000001219E-3</c:v>
                </c:pt>
                <c:pt idx="139">
                  <c:v>-5.3800000000001243E-3</c:v>
                </c:pt>
                <c:pt idx="140">
                  <c:v>-1.0709999999998819E-3</c:v>
                </c:pt>
                <c:pt idx="141">
                  <c:v>1.0699999999998822E-3</c:v>
                </c:pt>
                <c:pt idx="142">
                  <c:v>2.142000000000002E-3</c:v>
                </c:pt>
                <c:pt idx="143">
                  <c:v>5.365000000000124E-3</c:v>
                </c:pt>
                <c:pt idx="144">
                  <c:v>1.0779999999998814E-3</c:v>
                </c:pt>
                <c:pt idx="145">
                  <c:v>0</c:v>
                </c:pt>
                <c:pt idx="146">
                  <c:v>-3.2369999999998828E-3</c:v>
                </c:pt>
                <c:pt idx="147">
                  <c:v>0</c:v>
                </c:pt>
                <c:pt idx="148">
                  <c:v>1.0759999999998815E-3</c:v>
                </c:pt>
                <c:pt idx="149">
                  <c:v>4.3080000000000037E-3</c:v>
                </c:pt>
                <c:pt idx="150">
                  <c:v>2.162000000000002E-3</c:v>
                </c:pt>
                <c:pt idx="151">
                  <c:v>3.2490000000001229E-3</c:v>
                </c:pt>
                <c:pt idx="152">
                  <c:v>-1.0860000000001216E-3</c:v>
                </c:pt>
                <c:pt idx="153">
                  <c:v>0</c:v>
                </c:pt>
                <c:pt idx="154">
                  <c:v>-1.0849999999998805E-3</c:v>
                </c:pt>
                <c:pt idx="155">
                  <c:v>3.2519999999998826E-3</c:v>
                </c:pt>
                <c:pt idx="156">
                  <c:v>4.3480000000000038E-3</c:v>
                </c:pt>
                <c:pt idx="157">
                  <c:v>2.1820000000000021E-3</c:v>
                </c:pt>
                <c:pt idx="158">
                  <c:v>5.465000000000126E-3</c:v>
                </c:pt>
                <c:pt idx="159">
                  <c:v>4.3920000000000044E-3</c:v>
                </c:pt>
                <c:pt idx="160">
                  <c:v>6.6120000000000068E-3</c:v>
                </c:pt>
                <c:pt idx="161">
                  <c:v>6.6480000000000063E-3</c:v>
                </c:pt>
                <c:pt idx="162">
                  <c:v>8.9120000000000085E-3</c:v>
                </c:pt>
                <c:pt idx="163">
                  <c:v>2.2440000000000021E-3</c:v>
                </c:pt>
                <c:pt idx="164">
                  <c:v>4.4959999999997545E-3</c:v>
                </c:pt>
                <c:pt idx="165">
                  <c:v>-2.2560000000000019E-3</c:v>
                </c:pt>
                <c:pt idx="166">
                  <c:v>4.5040000000000037E-3</c:v>
                </c:pt>
                <c:pt idx="167">
                  <c:v>4.5200000000000032E-3</c:v>
                </c:pt>
                <c:pt idx="168">
                  <c:v>4.5360000000000036E-3</c:v>
                </c:pt>
                <c:pt idx="169">
                  <c:v>0</c:v>
                </c:pt>
                <c:pt idx="170">
                  <c:v>-1.1379999999998746E-3</c:v>
                </c:pt>
                <c:pt idx="171">
                  <c:v>3.4109999999998768E-3</c:v>
                </c:pt>
                <c:pt idx="172">
                  <c:v>1.1400000000001275E-3</c:v>
                </c:pt>
                <c:pt idx="173">
                  <c:v>4.5640000000000038E-3</c:v>
                </c:pt>
                <c:pt idx="174">
                  <c:v>0</c:v>
                </c:pt>
                <c:pt idx="175">
                  <c:v>1.144999999999874E-3</c:v>
                </c:pt>
                <c:pt idx="176">
                  <c:v>3.4380000000001302E-3</c:v>
                </c:pt>
                <c:pt idx="177">
                  <c:v>2.2980000000000023E-3</c:v>
                </c:pt>
                <c:pt idx="178">
                  <c:v>2.302000000000002E-3</c:v>
                </c:pt>
                <c:pt idx="179">
                  <c:v>3.4589999999998749E-3</c:v>
                </c:pt>
                <c:pt idx="180">
                  <c:v>-6.9360000000000055E-3</c:v>
                </c:pt>
                <c:pt idx="181">
                  <c:v>3.4500000000001305E-3</c:v>
                </c:pt>
                <c:pt idx="182">
                  <c:v>4.6120000000000041E-3</c:v>
                </c:pt>
                <c:pt idx="183">
                  <c:v>1.2726999999999883E-2</c:v>
                </c:pt>
                <c:pt idx="184">
                  <c:v>-5.8399999999998748E-3</c:v>
                </c:pt>
                <c:pt idx="185">
                  <c:v>-3.4890000000001322E-3</c:v>
                </c:pt>
                <c:pt idx="186">
                  <c:v>-1.1599999999998721E-3</c:v>
                </c:pt>
                <c:pt idx="187">
                  <c:v>1.1589999999998724E-3</c:v>
                </c:pt>
                <c:pt idx="188">
                  <c:v>2.3200000000000017E-3</c:v>
                </c:pt>
                <c:pt idx="189">
                  <c:v>1.1620000000001299E-3</c:v>
                </c:pt>
                <c:pt idx="190">
                  <c:v>4.6520000000000042E-3</c:v>
                </c:pt>
                <c:pt idx="191">
                  <c:v>-1.1670000000001306E-3</c:v>
                </c:pt>
                <c:pt idx="192">
                  <c:v>3.4980000000001325E-3</c:v>
                </c:pt>
                <c:pt idx="193">
                  <c:v>-1.1690000000001309E-3</c:v>
                </c:pt>
                <c:pt idx="194">
                  <c:v>-2.3360000000000021E-3</c:v>
                </c:pt>
                <c:pt idx="195">
                  <c:v>5.8300000000001346E-3</c:v>
                </c:pt>
                <c:pt idx="196">
                  <c:v>0</c:v>
                </c:pt>
                <c:pt idx="197">
                  <c:v>2.3420000000000021E-3</c:v>
                </c:pt>
                <c:pt idx="198">
                  <c:v>1.1729999999998708E-3</c:v>
                </c:pt>
                <c:pt idx="199">
                  <c:v>7.044000000000006E-3</c:v>
                </c:pt>
                <c:pt idx="200">
                  <c:v>3.5400000000001338E-3</c:v>
                </c:pt>
                <c:pt idx="201">
                  <c:v>9.4640000000000089E-3</c:v>
                </c:pt>
                <c:pt idx="202">
                  <c:v>5.9549999999998736E-3</c:v>
                </c:pt>
                <c:pt idx="203">
                  <c:v>9.5680000000000088E-3</c:v>
                </c:pt>
                <c:pt idx="204">
                  <c:v>7.2240000000000065E-3</c:v>
                </c:pt>
                <c:pt idx="205">
                  <c:v>7.260000000000006E-3</c:v>
                </c:pt>
                <c:pt idx="206">
                  <c:v>3.6480000000001381E-3</c:v>
                </c:pt>
                <c:pt idx="207">
                  <c:v>3.6569999999998683E-3</c:v>
                </c:pt>
                <c:pt idx="208">
                  <c:v>3.6660000000001388E-3</c:v>
                </c:pt>
                <c:pt idx="209">
                  <c:v>1.2249999999998651E-3</c:v>
                </c:pt>
                <c:pt idx="210">
                  <c:v>0</c:v>
                </c:pt>
                <c:pt idx="211">
                  <c:v>-2.4520000000000019E-3</c:v>
                </c:pt>
                <c:pt idx="212">
                  <c:v>6.120000000000141E-3</c:v>
                </c:pt>
                <c:pt idx="213">
                  <c:v>8.6029999999998712E-3</c:v>
                </c:pt>
                <c:pt idx="214">
                  <c:v>1.2360000000000012E-2</c:v>
                </c:pt>
                <c:pt idx="215">
                  <c:v>1.1213999999999872E-2</c:v>
                </c:pt>
                <c:pt idx="216">
                  <c:v>7.5300000000000063E-3</c:v>
                </c:pt>
                <c:pt idx="217">
                  <c:v>8.8270000000001472E-3</c:v>
                </c:pt>
                <c:pt idx="218">
                  <c:v>1.141199999999987E-2</c:v>
                </c:pt>
                <c:pt idx="219">
                  <c:v>0</c:v>
                </c:pt>
                <c:pt idx="220">
                  <c:v>-1.2769999999998592E-3</c:v>
                </c:pt>
                <c:pt idx="221">
                  <c:v>1.9139999999999876E-2</c:v>
                </c:pt>
                <c:pt idx="222">
                  <c:v>3.8730000000001467E-3</c:v>
                </c:pt>
                <c:pt idx="223">
                  <c:v>1.2940000000000012E-2</c:v>
                </c:pt>
                <c:pt idx="224">
                  <c:v>3.9119999999998592E-3</c:v>
                </c:pt>
                <c:pt idx="225">
                  <c:v>1.307000000000001E-2</c:v>
                </c:pt>
                <c:pt idx="226">
                  <c:v>1.8438000000000017E-2</c:v>
                </c:pt>
                <c:pt idx="227">
                  <c:v>9.317000000000155E-3</c:v>
                </c:pt>
                <c:pt idx="228">
                  <c:v>5.3520000000000052E-3</c:v>
                </c:pt>
                <c:pt idx="229">
                  <c:v>0</c:v>
                </c:pt>
                <c:pt idx="230">
                  <c:v>2.1472000000000019E-2</c:v>
                </c:pt>
                <c:pt idx="231">
                  <c:v>1.7653999999999868E-2</c:v>
                </c:pt>
                <c:pt idx="232">
                  <c:v>1.6452000000000015E-2</c:v>
                </c:pt>
                <c:pt idx="233">
                  <c:v>1.3830000000000012E-2</c:v>
                </c:pt>
                <c:pt idx="234">
                  <c:v>1.114400000000001E-2</c:v>
                </c:pt>
                <c:pt idx="235">
                  <c:v>7.0049999999998508E-3</c:v>
                </c:pt>
                <c:pt idx="236">
                  <c:v>1.4060000000000012E-2</c:v>
                </c:pt>
                <c:pt idx="237">
                  <c:v>1.557600000000017E-2</c:v>
                </c:pt>
                <c:pt idx="238">
                  <c:v>1.997800000000002E-2</c:v>
                </c:pt>
                <c:pt idx="239">
                  <c:v>2.4496999999999863E-2</c:v>
                </c:pt>
                <c:pt idx="240">
                  <c:v>2.0412000000000017E-2</c:v>
                </c:pt>
                <c:pt idx="241">
                  <c:v>1.6192000000000178E-2</c:v>
                </c:pt>
                <c:pt idx="242">
                  <c:v>1.7796000000000017E-2</c:v>
                </c:pt>
                <c:pt idx="243">
                  <c:v>2.2424999999999855E-2</c:v>
                </c:pt>
                <c:pt idx="244">
                  <c:v>2.4160000000000022E-2</c:v>
                </c:pt>
                <c:pt idx="245">
                  <c:v>2.4416000000000021E-2</c:v>
                </c:pt>
                <c:pt idx="246">
                  <c:v>2.7756000000000024E-2</c:v>
                </c:pt>
                <c:pt idx="247">
                  <c:v>2.4960000000000024E-2</c:v>
                </c:pt>
                <c:pt idx="248">
                  <c:v>2.5216000000000023E-2</c:v>
                </c:pt>
                <c:pt idx="249">
                  <c:v>2.3879999999999846E-2</c:v>
                </c:pt>
                <c:pt idx="250">
                  <c:v>2.4105000000000199E-2</c:v>
                </c:pt>
                <c:pt idx="251">
                  <c:v>2.9195999999999667E-2</c:v>
                </c:pt>
                <c:pt idx="252">
                  <c:v>2.624000000000002E-2</c:v>
                </c:pt>
                <c:pt idx="253">
                  <c:v>3.3120000000000024E-2</c:v>
                </c:pt>
                <c:pt idx="254">
                  <c:v>3.687200000000003E-2</c:v>
                </c:pt>
                <c:pt idx="255">
                  <c:v>3.905400000000022E-2</c:v>
                </c:pt>
                <c:pt idx="256">
                  <c:v>3.7862000000000035E-2</c:v>
                </c:pt>
                <c:pt idx="257">
                  <c:v>3.8345999999999651E-2</c:v>
                </c:pt>
                <c:pt idx="258">
                  <c:v>3.706500000000023E-2</c:v>
                </c:pt>
                <c:pt idx="259">
                  <c:v>3.9292000000000035E-2</c:v>
                </c:pt>
                <c:pt idx="260">
                  <c:v>4.5199999999999838E-2</c:v>
                </c:pt>
                <c:pt idx="261">
                  <c:v>4.5825000000000241E-2</c:v>
                </c:pt>
                <c:pt idx="262">
                  <c:v>4.8307999999999636E-2</c:v>
                </c:pt>
                <c:pt idx="263">
                  <c:v>5.2752000000000042E-2</c:v>
                </c:pt>
                <c:pt idx="264">
                  <c:v>5.5448000000000261E-2</c:v>
                </c:pt>
                <c:pt idx="265">
                  <c:v>5.8230000000000053E-2</c:v>
                </c:pt>
                <c:pt idx="266">
                  <c:v>5.7158999999999835E-2</c:v>
                </c:pt>
                <c:pt idx="267">
                  <c:v>5.600000000000005E-2</c:v>
                </c:pt>
                <c:pt idx="268">
                  <c:v>6.0839999999999603E-2</c:v>
                </c:pt>
                <c:pt idx="269">
                  <c:v>6.5856000000000053E-2</c:v>
                </c:pt>
                <c:pt idx="270">
                  <c:v>7.9420000000000532E-2</c:v>
                </c:pt>
                <c:pt idx="271">
                  <c:v>9.1503999999999378E-2</c:v>
                </c:pt>
                <c:pt idx="272">
                  <c:v>0.10637900000000081</c:v>
                </c:pt>
                <c:pt idx="273">
                  <c:v>9.989999999999985E-2</c:v>
                </c:pt>
                <c:pt idx="274">
                  <c:v>0.10645499999999934</c:v>
                </c:pt>
                <c:pt idx="275">
                  <c:v>9.7104000000000593E-2</c:v>
                </c:pt>
                <c:pt idx="276">
                  <c:v>0.10592999999999984</c:v>
                </c:pt>
                <c:pt idx="277">
                  <c:v>0.10555600000000009</c:v>
                </c:pt>
                <c:pt idx="278">
                  <c:v>0.11970699999999984</c:v>
                </c:pt>
                <c:pt idx="279">
                  <c:v>0.12210799999999983</c:v>
                </c:pt>
                <c:pt idx="280">
                  <c:v>0.13213200000000011</c:v>
                </c:pt>
                <c:pt idx="281">
                  <c:v>0.13742899999999983</c:v>
                </c:pt>
                <c:pt idx="282">
                  <c:v>0.14553000000000041</c:v>
                </c:pt>
                <c:pt idx="283">
                  <c:v>0.15935899999999925</c:v>
                </c:pt>
                <c:pt idx="284">
                  <c:v>0.17940000000000106</c:v>
                </c:pt>
                <c:pt idx="285">
                  <c:v>0.18644999999999956</c:v>
                </c:pt>
                <c:pt idx="286">
                  <c:v>0.19658800000000018</c:v>
                </c:pt>
                <c:pt idx="287">
                  <c:v>0.20417099999999985</c:v>
                </c:pt>
                <c:pt idx="288">
                  <c:v>0.21195999999999951</c:v>
                </c:pt>
                <c:pt idx="289">
                  <c:v>0.23235000000000053</c:v>
                </c:pt>
                <c:pt idx="290">
                  <c:v>0.23797500000000057</c:v>
                </c:pt>
                <c:pt idx="291">
                  <c:v>0.2728319999999988</c:v>
                </c:pt>
                <c:pt idx="292">
                  <c:v>0.28988400000000064</c:v>
                </c:pt>
                <c:pt idx="293">
                  <c:v>0.32480499999999918</c:v>
                </c:pt>
                <c:pt idx="294">
                  <c:v>0.34437200000000107</c:v>
                </c:pt>
                <c:pt idx="295">
                  <c:v>0.36842399999999953</c:v>
                </c:pt>
                <c:pt idx="296">
                  <c:v>0.38996999999999993</c:v>
                </c:pt>
                <c:pt idx="297">
                  <c:v>0.42390900000000081</c:v>
                </c:pt>
                <c:pt idx="298">
                  <c:v>0.44015999999999866</c:v>
                </c:pt>
                <c:pt idx="299">
                  <c:v>0.46887200000000218</c:v>
                </c:pt>
                <c:pt idx="300">
                  <c:v>0.49895999999999679</c:v>
                </c:pt>
                <c:pt idx="301">
                  <c:v>0.55186200000000185</c:v>
                </c:pt>
                <c:pt idx="302">
                  <c:v>0.59053800000000156</c:v>
                </c:pt>
                <c:pt idx="303">
                  <c:v>0.63573999999999864</c:v>
                </c:pt>
                <c:pt idx="304">
                  <c:v>0.68810700000000113</c:v>
                </c:pt>
                <c:pt idx="305">
                  <c:v>0.73385600000000073</c:v>
                </c:pt>
                <c:pt idx="306">
                  <c:v>0.8067599999999997</c:v>
                </c:pt>
                <c:pt idx="307">
                  <c:v>0.86899799999999794</c:v>
                </c:pt>
                <c:pt idx="308">
                  <c:v>0.95066900000000143</c:v>
                </c:pt>
                <c:pt idx="309">
                  <c:v>1.0156499999999979</c:v>
                </c:pt>
                <c:pt idx="310">
                  <c:v>1.089600000000001</c:v>
                </c:pt>
                <c:pt idx="311">
                  <c:v>1.1440650000000017</c:v>
                </c:pt>
                <c:pt idx="312">
                  <c:v>1.2730199999999998</c:v>
                </c:pt>
                <c:pt idx="313">
                  <c:v>1.3610239999999978</c:v>
                </c:pt>
                <c:pt idx="314">
                  <c:v>1.4730030000000021</c:v>
                </c:pt>
                <c:pt idx="315">
                  <c:v>1.5513959999999991</c:v>
                </c:pt>
                <c:pt idx="316">
                  <c:v>1.7159089999999992</c:v>
                </c:pt>
                <c:pt idx="317">
                  <c:v>1.8776340000000009</c:v>
                </c:pt>
                <c:pt idx="318">
                  <c:v>2.0426700000000002</c:v>
                </c:pt>
                <c:pt idx="319">
                  <c:v>2.2027649999999941</c:v>
                </c:pt>
                <c:pt idx="320">
                  <c:v>2.3961860000000099</c:v>
                </c:pt>
                <c:pt idx="321">
                  <c:v>2.5936559999999953</c:v>
                </c:pt>
                <c:pt idx="322">
                  <c:v>2.8203749999999994</c:v>
                </c:pt>
                <c:pt idx="323">
                  <c:v>3.106343999999996</c:v>
                </c:pt>
                <c:pt idx="324">
                  <c:v>3.3476400000000108</c:v>
                </c:pt>
                <c:pt idx="325">
                  <c:v>3.6511020000000012</c:v>
                </c:pt>
                <c:pt idx="326">
                  <c:v>3.9043929999999936</c:v>
                </c:pt>
                <c:pt idx="327">
                  <c:v>4.2642340000000072</c:v>
                </c:pt>
                <c:pt idx="328">
                  <c:v>4.5940399999999952</c:v>
                </c:pt>
                <c:pt idx="329">
                  <c:v>5.044032000000005</c:v>
                </c:pt>
                <c:pt idx="330">
                  <c:v>5.4437549999999986</c:v>
                </c:pt>
                <c:pt idx="331">
                  <c:v>5.9521079999999884</c:v>
                </c:pt>
                <c:pt idx="332">
                  <c:v>6.2671950000000125</c:v>
                </c:pt>
                <c:pt idx="333">
                  <c:v>6.8411199999999948</c:v>
                </c:pt>
                <c:pt idx="334">
                  <c:v>7.3166600000000024</c:v>
                </c:pt>
                <c:pt idx="335">
                  <c:v>7.8160499999999846</c:v>
                </c:pt>
                <c:pt idx="336">
                  <c:v>8.3252040000000012</c:v>
                </c:pt>
                <c:pt idx="337">
                  <c:v>8.7965499999999963</c:v>
                </c:pt>
                <c:pt idx="338">
                  <c:v>9.4599050000000098</c:v>
                </c:pt>
                <c:pt idx="339">
                  <c:v>9.8304240000000007</c:v>
                </c:pt>
                <c:pt idx="340">
                  <c:v>10.356540000000027</c:v>
                </c:pt>
                <c:pt idx="341">
                  <c:v>10.936127999999975</c:v>
                </c:pt>
                <c:pt idx="342">
                  <c:v>11.354680000000018</c:v>
                </c:pt>
                <c:pt idx="343">
                  <c:v>11.64440999999997</c:v>
                </c:pt>
                <c:pt idx="344">
                  <c:v>11.944439000000013</c:v>
                </c:pt>
                <c:pt idx="345">
                  <c:v>12.176639999999985</c:v>
                </c:pt>
                <c:pt idx="346">
                  <c:v>12.35458000000005</c:v>
                </c:pt>
                <c:pt idx="347">
                  <c:v>12.388219999999965</c:v>
                </c:pt>
                <c:pt idx="348">
                  <c:v>12.307778999999998</c:v>
                </c:pt>
                <c:pt idx="349">
                  <c:v>11.902499999999998</c:v>
                </c:pt>
                <c:pt idx="350">
                  <c:v>11.238151999999989</c:v>
                </c:pt>
                <c:pt idx="351">
                  <c:v>10.864853999999994</c:v>
                </c:pt>
                <c:pt idx="352">
                  <c:v>10.047201000000012</c:v>
                </c:pt>
                <c:pt idx="353">
                  <c:v>9.5640159999999863</c:v>
                </c:pt>
                <c:pt idx="354">
                  <c:v>9.4945699999999782</c:v>
                </c:pt>
                <c:pt idx="355">
                  <c:v>8.9615880000000416</c:v>
                </c:pt>
                <c:pt idx="356">
                  <c:v>9.6754910000000347</c:v>
                </c:pt>
                <c:pt idx="357">
                  <c:v>10.492739999999937</c:v>
                </c:pt>
                <c:pt idx="358">
                  <c:v>12.288171000000061</c:v>
                </c:pt>
                <c:pt idx="359">
                  <c:v>15.264600000000009</c:v>
                </c:pt>
                <c:pt idx="360">
                  <c:v>19.281749999999953</c:v>
                </c:pt>
                <c:pt idx="361">
                  <c:v>24.716455000000007</c:v>
                </c:pt>
                <c:pt idx="362">
                  <c:v>31.482368000000029</c:v>
                </c:pt>
                <c:pt idx="363">
                  <c:v>40.592448000000012</c:v>
                </c:pt>
                <c:pt idx="364">
                  <c:v>50.264352000000009</c:v>
                </c:pt>
                <c:pt idx="365">
                  <c:v>61.339079999999981</c:v>
                </c:pt>
                <c:pt idx="366">
                  <c:v>73.403665999999973</c:v>
                </c:pt>
                <c:pt idx="367">
                  <c:v>85.195169999999905</c:v>
                </c:pt>
                <c:pt idx="368">
                  <c:v>96.361205000000211</c:v>
                </c:pt>
                <c:pt idx="369">
                  <c:v>107.30953800000002</c:v>
                </c:pt>
                <c:pt idx="370">
                  <c:v>117.02939699999972</c:v>
                </c:pt>
                <c:pt idx="371">
                  <c:v>123.96792400000014</c:v>
                </c:pt>
                <c:pt idx="372">
                  <c:v>127.92468400000016</c:v>
                </c:pt>
                <c:pt idx="373">
                  <c:v>127.07736499999989</c:v>
                </c:pt>
                <c:pt idx="374">
                  <c:v>120.1895639999999</c:v>
                </c:pt>
                <c:pt idx="375">
                  <c:v>107.26497600000016</c:v>
                </c:pt>
                <c:pt idx="376">
                  <c:v>88.948267999999899</c:v>
                </c:pt>
                <c:pt idx="377">
                  <c:v>66.147710999999802</c:v>
                </c:pt>
                <c:pt idx="378">
                  <c:v>40.143640000000069</c:v>
                </c:pt>
                <c:pt idx="379">
                  <c:v>13.813288999999935</c:v>
                </c:pt>
                <c:pt idx="380">
                  <c:v>-10.19522399999965</c:v>
                </c:pt>
                <c:pt idx="381">
                  <c:v>-35.899158000000043</c:v>
                </c:pt>
                <c:pt idx="382">
                  <c:v>-59.396040999999926</c:v>
                </c:pt>
                <c:pt idx="383">
                  <c:v>-77.383680000000069</c:v>
                </c:pt>
                <c:pt idx="384">
                  <c:v>-89.355760000000302</c:v>
                </c:pt>
                <c:pt idx="385">
                  <c:v>-96.994211999999706</c:v>
                </c:pt>
                <c:pt idx="386">
                  <c:v>-100.09939200000022</c:v>
                </c:pt>
                <c:pt idx="387">
                  <c:v>-99.666443999999927</c:v>
                </c:pt>
                <c:pt idx="388">
                  <c:v>-95.970380999999918</c:v>
                </c:pt>
                <c:pt idx="389">
                  <c:v>-91.95368000000002</c:v>
                </c:pt>
                <c:pt idx="390">
                  <c:v>-87.180159999999958</c:v>
                </c:pt>
                <c:pt idx="391">
                  <c:v>-81.583446000000208</c:v>
                </c:pt>
                <c:pt idx="392">
                  <c:v>-75.487424999999973</c:v>
                </c:pt>
                <c:pt idx="393">
                  <c:v>-70.128447999999764</c:v>
                </c:pt>
                <c:pt idx="394">
                  <c:v>-65.016383999999988</c:v>
                </c:pt>
                <c:pt idx="395">
                  <c:v>-60.267960000000279</c:v>
                </c:pt>
                <c:pt idx="396">
                  <c:v>-55.472087999999886</c:v>
                </c:pt>
                <c:pt idx="397">
                  <c:v>-51.150405999999897</c:v>
                </c:pt>
                <c:pt idx="398">
                  <c:v>-47.118657000000077</c:v>
                </c:pt>
                <c:pt idx="399">
                  <c:v>-43.360511999999915</c:v>
                </c:pt>
                <c:pt idx="400">
                  <c:v>-40.161704000000178</c:v>
                </c:pt>
                <c:pt idx="401">
                  <c:v>-36.85087699999994</c:v>
                </c:pt>
                <c:pt idx="402">
                  <c:v>-34.053508000000001</c:v>
                </c:pt>
                <c:pt idx="403">
                  <c:v>-31.295583000000011</c:v>
                </c:pt>
                <c:pt idx="404">
                  <c:v>-28.905911999999958</c:v>
                </c:pt>
                <c:pt idx="405">
                  <c:v>-26.596673999999947</c:v>
                </c:pt>
                <c:pt idx="406">
                  <c:v>-24.612993000000067</c:v>
                </c:pt>
                <c:pt idx="407">
                  <c:v>-22.661487999999991</c:v>
                </c:pt>
                <c:pt idx="408">
                  <c:v>-20.950055999999986</c:v>
                </c:pt>
                <c:pt idx="409">
                  <c:v>-19.334459999999979</c:v>
                </c:pt>
                <c:pt idx="410">
                  <c:v>-17.952472000000064</c:v>
                </c:pt>
                <c:pt idx="411">
                  <c:v>-16.575497999999975</c:v>
                </c:pt>
                <c:pt idx="412">
                  <c:v>-15.297867</c:v>
                </c:pt>
                <c:pt idx="413">
                  <c:v>-14.220753999999953</c:v>
                </c:pt>
                <c:pt idx="414">
                  <c:v>-13.220802000000008</c:v>
                </c:pt>
                <c:pt idx="415">
                  <c:v>-12.374028000000038</c:v>
                </c:pt>
                <c:pt idx="416">
                  <c:v>-11.332845999999988</c:v>
                </c:pt>
                <c:pt idx="417">
                  <c:v>-10.484978999999969</c:v>
                </c:pt>
                <c:pt idx="418">
                  <c:v>-9.7748619999999988</c:v>
                </c:pt>
                <c:pt idx="419">
                  <c:v>-9.1719390000000516</c:v>
                </c:pt>
                <c:pt idx="420">
                  <c:v>-8.5446199999999717</c:v>
                </c:pt>
                <c:pt idx="421">
                  <c:v>-7.9486120000000202</c:v>
                </c:pt>
                <c:pt idx="422">
                  <c:v>-7.3990709999999682</c:v>
                </c:pt>
                <c:pt idx="423">
                  <c:v>-6.892900000000024</c:v>
                </c:pt>
                <c:pt idx="424">
                  <c:v>-6.4115999999999937</c:v>
                </c:pt>
                <c:pt idx="425">
                  <c:v>-5.9692770000000106</c:v>
                </c:pt>
                <c:pt idx="426">
                  <c:v>-5.6076839999999937</c:v>
                </c:pt>
                <c:pt idx="427">
                  <c:v>-5.2333709999999938</c:v>
                </c:pt>
                <c:pt idx="428">
                  <c:v>-4.8907920000000109</c:v>
                </c:pt>
                <c:pt idx="429">
                  <c:v>-4.5640980000000022</c:v>
                </c:pt>
                <c:pt idx="430">
                  <c:v>-4.2793599999999801</c:v>
                </c:pt>
                <c:pt idx="431">
                  <c:v>-4.0203240000000209</c:v>
                </c:pt>
                <c:pt idx="432">
                  <c:v>-3.836244999999979</c:v>
                </c:pt>
                <c:pt idx="433">
                  <c:v>-3.546540000000002</c:v>
                </c:pt>
                <c:pt idx="434">
                  <c:v>-3.3194070000000182</c:v>
                </c:pt>
                <c:pt idx="435">
                  <c:v>-3.0903599999999973</c:v>
                </c:pt>
                <c:pt idx="436">
                  <c:v>-2.9297519999999868</c:v>
                </c:pt>
                <c:pt idx="437">
                  <c:v>-2.7866300000000113</c:v>
                </c:pt>
                <c:pt idx="438">
                  <c:v>-2.6264439999999873</c:v>
                </c:pt>
                <c:pt idx="439">
                  <c:v>-2.4618180000000094</c:v>
                </c:pt>
                <c:pt idx="440">
                  <c:v>-2.3360729999999936</c:v>
                </c:pt>
                <c:pt idx="441">
                  <c:v>-2.2149759999999974</c:v>
                </c:pt>
                <c:pt idx="442">
                  <c:v>-2.098380000000001</c:v>
                </c:pt>
                <c:pt idx="443">
                  <c:v>-1.9660759999999975</c:v>
                </c:pt>
                <c:pt idx="444">
                  <c:v>-1.8784850000000073</c:v>
                </c:pt>
                <c:pt idx="445">
                  <c:v>-1.8612919999999964</c:v>
                </c:pt>
                <c:pt idx="446">
                  <c:v>-1.8145920000000018</c:v>
                </c:pt>
                <c:pt idx="447">
                  <c:v>-1.7129150000000046</c:v>
                </c:pt>
                <c:pt idx="448">
                  <c:v>-1.5516539999999943</c:v>
                </c:pt>
                <c:pt idx="449">
                  <c:v>-1.3532560000000091</c:v>
                </c:pt>
                <c:pt idx="450">
                  <c:v>-1.2076379999999991</c:v>
                </c:pt>
                <c:pt idx="451">
                  <c:v>-1.1455289999999922</c:v>
                </c:pt>
                <c:pt idx="452">
                  <c:v>-1.1193599999999972</c:v>
                </c:pt>
                <c:pt idx="453">
                  <c:v>-1.1353280000000086</c:v>
                </c:pt>
                <c:pt idx="454">
                  <c:v>-1.0921959999999928</c:v>
                </c:pt>
                <c:pt idx="455">
                  <c:v>-1.0745070000000072</c:v>
                </c:pt>
                <c:pt idx="456">
                  <c:v>-0.99324999999999997</c:v>
                </c:pt>
                <c:pt idx="457">
                  <c:v>-0.95416199999999907</c:v>
                </c:pt>
                <c:pt idx="458">
                  <c:v>-0.90078299999999989</c:v>
                </c:pt>
                <c:pt idx="459">
                  <c:v>-0.87951199999999741</c:v>
                </c:pt>
                <c:pt idx="460">
                  <c:v>-0.80632800000000404</c:v>
                </c:pt>
                <c:pt idx="461">
                  <c:v>-0.77994799999999898</c:v>
                </c:pt>
                <c:pt idx="462">
                  <c:v>-0.70344399999999663</c:v>
                </c:pt>
                <c:pt idx="463">
                  <c:v>-0.65826000000000373</c:v>
                </c:pt>
                <c:pt idx="464">
                  <c:v>-0.62154400000000054</c:v>
                </c:pt>
                <c:pt idx="465">
                  <c:v>-0.64169999999999749</c:v>
                </c:pt>
                <c:pt idx="466">
                  <c:v>-0.62635300000000127</c:v>
                </c:pt>
                <c:pt idx="467">
                  <c:v>-0.58411199999999597</c:v>
                </c:pt>
                <c:pt idx="468">
                  <c:v>-0.54318600000000272</c:v>
                </c:pt>
                <c:pt idx="469">
                  <c:v>-0.50349999999999751</c:v>
                </c:pt>
                <c:pt idx="470">
                  <c:v>-0.47807700000000264</c:v>
                </c:pt>
                <c:pt idx="471">
                  <c:v>-0.44684399999999969</c:v>
                </c:pt>
                <c:pt idx="472">
                  <c:v>-0.44849000000000183</c:v>
                </c:pt>
                <c:pt idx="473">
                  <c:v>-0.41190499999999686</c:v>
                </c:pt>
                <c:pt idx="474">
                  <c:v>-0.4202240000000011</c:v>
                </c:pt>
                <c:pt idx="475">
                  <c:v>-0.35988999999999893</c:v>
                </c:pt>
                <c:pt idx="476">
                  <c:v>-0.35652599999999895</c:v>
                </c:pt>
                <c:pt idx="477">
                  <c:v>-0.33489500000000372</c:v>
                </c:pt>
                <c:pt idx="478">
                  <c:v>-0.37410799999999628</c:v>
                </c:pt>
                <c:pt idx="479">
                  <c:v>-0.34637600000000429</c:v>
                </c:pt>
                <c:pt idx="480">
                  <c:v>-0.32526999999999828</c:v>
                </c:pt>
                <c:pt idx="481">
                  <c:v>-0.28709100000000221</c:v>
                </c:pt>
                <c:pt idx="482">
                  <c:v>-0.27306999999999831</c:v>
                </c:pt>
                <c:pt idx="483">
                  <c:v>-0.25933499999999959</c:v>
                </c:pt>
                <c:pt idx="484">
                  <c:v>-0.26874599999999832</c:v>
                </c:pt>
                <c:pt idx="485">
                  <c:v>-0.26653700000000341</c:v>
                </c:pt>
                <c:pt idx="486">
                  <c:v>-0.23058399999999707</c:v>
                </c:pt>
                <c:pt idx="487">
                  <c:v>-0.1954050000000008</c:v>
                </c:pt>
                <c:pt idx="488">
                  <c:v>-0.21082400000000143</c:v>
                </c:pt>
                <c:pt idx="489">
                  <c:v>-0.22590999999999714</c:v>
                </c:pt>
                <c:pt idx="490">
                  <c:v>-0.21329100000000323</c:v>
                </c:pt>
                <c:pt idx="491">
                  <c:v>-0.20633999999999655</c:v>
                </c:pt>
                <c:pt idx="492">
                  <c:v>-0.18332800000000377</c:v>
                </c:pt>
                <c:pt idx="493">
                  <c:v>-0.21432000000000018</c:v>
                </c:pt>
                <c:pt idx="494">
                  <c:v>-0.19144799999999779</c:v>
                </c:pt>
                <c:pt idx="495">
                  <c:v>-0.19543399999999958</c:v>
                </c:pt>
                <c:pt idx="496">
                  <c:v>-0.1730850000000019</c:v>
                </c:pt>
                <c:pt idx="497">
                  <c:v>-0.16678400000000013</c:v>
                </c:pt>
                <c:pt idx="498">
                  <c:v>-0.1243200000000001</c:v>
                </c:pt>
                <c:pt idx="499">
                  <c:v>-0.14436799999999783</c:v>
                </c:pt>
                <c:pt idx="500">
                  <c:v>-0.16922400000000187</c:v>
                </c:pt>
                <c:pt idx="501">
                  <c:v>-0.17832500000000071</c:v>
                </c:pt>
                <c:pt idx="502">
                  <c:v>-0.15179999999999674</c:v>
                </c:pt>
                <c:pt idx="503">
                  <c:v>-0.13078000000000348</c:v>
                </c:pt>
                <c:pt idx="504">
                  <c:v>-0.130103999999999</c:v>
                </c:pt>
                <c:pt idx="505">
                  <c:v>-0.12444999999999734</c:v>
                </c:pt>
                <c:pt idx="506">
                  <c:v>-0.1436369999999996</c:v>
                </c:pt>
                <c:pt idx="507">
                  <c:v>-0.13294800000000068</c:v>
                </c:pt>
                <c:pt idx="508">
                  <c:v>-0.17139500000000071</c:v>
                </c:pt>
                <c:pt idx="509">
                  <c:v>-0.14586000000000121</c:v>
                </c:pt>
                <c:pt idx="510">
                  <c:v>-0.11113599999999849</c:v>
                </c:pt>
                <c:pt idx="511">
                  <c:v>-7.6944000000000068E-2</c:v>
                </c:pt>
                <c:pt idx="512">
                  <c:v>-0.11503200000000011</c:v>
                </c:pt>
                <c:pt idx="513">
                  <c:v>-0.12399399999999905</c:v>
                </c:pt>
                <c:pt idx="514">
                  <c:v>-0.12331800000000327</c:v>
                </c:pt>
                <c:pt idx="515">
                  <c:v>-0.11320800000000009</c:v>
                </c:pt>
                <c:pt idx="516">
                  <c:v>-0.13140399999999802</c:v>
                </c:pt>
                <c:pt idx="517">
                  <c:v>-0.15394500000000169</c:v>
                </c:pt>
                <c:pt idx="518">
                  <c:v>-0.13895999999999703</c:v>
                </c:pt>
                <c:pt idx="519">
                  <c:v>-0.15186600000000167</c:v>
                </c:pt>
                <c:pt idx="520">
                  <c:v>-0.17819099999999863</c:v>
                </c:pt>
                <c:pt idx="521">
                  <c:v>-0.22197000000000172</c:v>
                </c:pt>
                <c:pt idx="522">
                  <c:v>-0.22853100000000071</c:v>
                </c:pt>
                <c:pt idx="523">
                  <c:v>-0.22593000000000069</c:v>
                </c:pt>
                <c:pt idx="524">
                  <c:v>-0.21457099999999774</c:v>
                </c:pt>
                <c:pt idx="525">
                  <c:v>-0.22083000000000069</c:v>
                </c:pt>
                <c:pt idx="526">
                  <c:v>-0.24818199999999926</c:v>
                </c:pt>
                <c:pt idx="527">
                  <c:v>-0.27014400000000027</c:v>
                </c:pt>
                <c:pt idx="528">
                  <c:v>-0.28267599999999843</c:v>
                </c:pt>
                <c:pt idx="529">
                  <c:v>-0.30667500000000075</c:v>
                </c:pt>
                <c:pt idx="530">
                  <c:v>-0.31710600000000072</c:v>
                </c:pt>
                <c:pt idx="531">
                  <c:v>-0.30299499999999985</c:v>
                </c:pt>
                <c:pt idx="532">
                  <c:v>-0.30092400000000114</c:v>
                </c:pt>
                <c:pt idx="533">
                  <c:v>-0.28727999999999854</c:v>
                </c:pt>
                <c:pt idx="534">
                  <c:v>-0.3074320000000007</c:v>
                </c:pt>
                <c:pt idx="535">
                  <c:v>-0.31140599999999946</c:v>
                </c:pt>
                <c:pt idx="536">
                  <c:v>-0.32522000000000029</c:v>
                </c:pt>
                <c:pt idx="537">
                  <c:v>-0.30642699999999989</c:v>
                </c:pt>
                <c:pt idx="538">
                  <c:v>-0.30521400000000065</c:v>
                </c:pt>
                <c:pt idx="539">
                  <c:v>-0.30345899999999992</c:v>
                </c:pt>
                <c:pt idx="540">
                  <c:v>-0.30432000000000026</c:v>
                </c:pt>
                <c:pt idx="541">
                  <c:v>-0.28588199999999991</c:v>
                </c:pt>
                <c:pt idx="542">
                  <c:v>-0.28915699999999989</c:v>
                </c:pt>
                <c:pt idx="543">
                  <c:v>-0.25379200000000024</c:v>
                </c:pt>
                <c:pt idx="544">
                  <c:v>-0.27400799999999959</c:v>
                </c:pt>
                <c:pt idx="545">
                  <c:v>-0.28059200000000023</c:v>
                </c:pt>
                <c:pt idx="546">
                  <c:v>-0.26199399999999995</c:v>
                </c:pt>
                <c:pt idx="547">
                  <c:v>-0.23434199999999963</c:v>
                </c:pt>
                <c:pt idx="548">
                  <c:v>-0.22070800000000021</c:v>
                </c:pt>
                <c:pt idx="549">
                  <c:v>-0.21916499999999942</c:v>
                </c:pt>
                <c:pt idx="550">
                  <c:v>-0.19244400000000042</c:v>
                </c:pt>
                <c:pt idx="551">
                  <c:v>-0.1848750000000004</c:v>
                </c:pt>
                <c:pt idx="552">
                  <c:v>-0.17730599999999946</c:v>
                </c:pt>
                <c:pt idx="553">
                  <c:v>-0.15998200000000015</c:v>
                </c:pt>
                <c:pt idx="554">
                  <c:v>-0.14204400000000011</c:v>
                </c:pt>
                <c:pt idx="555">
                  <c:v>-0.13088899999999992</c:v>
                </c:pt>
                <c:pt idx="556">
                  <c:v>-0.1238400000000001</c:v>
                </c:pt>
                <c:pt idx="557">
                  <c:v>-0.11206399999999973</c:v>
                </c:pt>
                <c:pt idx="558">
                  <c:v>-0.10586000000000027</c:v>
                </c:pt>
                <c:pt idx="559">
                  <c:v>-8.9266999999999902E-2</c:v>
                </c:pt>
                <c:pt idx="560">
                  <c:v>-7.5608000000000064E-2</c:v>
                </c:pt>
                <c:pt idx="561">
                  <c:v>-7.0099999999999746E-2</c:v>
                </c:pt>
                <c:pt idx="562">
                  <c:v>-6.4896000000000065E-2</c:v>
                </c:pt>
                <c:pt idx="563">
                  <c:v>-5.4768000000000053E-2</c:v>
                </c:pt>
                <c:pt idx="564">
                  <c:v>-4.795600000000004E-2</c:v>
                </c:pt>
                <c:pt idx="565">
                  <c:v>-4.2839999999999899E-2</c:v>
                </c:pt>
                <c:pt idx="566">
                  <c:v>-3.6859000000000169E-2</c:v>
                </c:pt>
                <c:pt idx="567">
                  <c:v>-3.2424000000000029E-2</c:v>
                </c:pt>
                <c:pt idx="568">
                  <c:v>-2.7119999999999769E-2</c:v>
                </c:pt>
                <c:pt idx="569">
                  <c:v>-2.765000000000015E-2</c:v>
                </c:pt>
                <c:pt idx="570">
                  <c:v>-2.7024999999999903E-2</c:v>
                </c:pt>
                <c:pt idx="571">
                  <c:v>-2.5344000000000023E-2</c:v>
                </c:pt>
                <c:pt idx="572">
                  <c:v>-2.1672000000000136E-2</c:v>
                </c:pt>
                <c:pt idx="573">
                  <c:v>-1.5164999999999899E-2</c:v>
                </c:pt>
                <c:pt idx="574">
                  <c:v>-9.9600000000000088E-3</c:v>
                </c:pt>
                <c:pt idx="575">
                  <c:v>-7.8880000000000061E-3</c:v>
                </c:pt>
                <c:pt idx="576">
                  <c:v>-6.8460000000000057E-3</c:v>
                </c:pt>
                <c:pt idx="577">
                  <c:v>-3.8840000000000033E-3</c:v>
                </c:pt>
                <c:pt idx="578">
                  <c:v>-3.8680000000000034E-3</c:v>
                </c:pt>
                <c:pt idx="579">
                  <c:v>-3.8520000000000034E-3</c:v>
                </c:pt>
                <c:pt idx="580">
                  <c:v>-4.7950000000000041E-3</c:v>
                </c:pt>
                <c:pt idx="581">
                  <c:v>0</c:v>
                </c:pt>
                <c:pt idx="582">
                  <c:v>9.5400000000000085E-4</c:v>
                </c:pt>
                <c:pt idx="583">
                  <c:v>9.5500000000000077E-4</c:v>
                </c:pt>
                <c:pt idx="584">
                  <c:v>-1.9120000000000016E-3</c:v>
                </c:pt>
                <c:pt idx="585">
                  <c:v>0</c:v>
                </c:pt>
                <c:pt idx="586">
                  <c:v>2.8620000000000026E-3</c:v>
                </c:pt>
                <c:pt idx="587">
                  <c:v>9.5700000000000082E-4</c:v>
                </c:pt>
                <c:pt idx="588">
                  <c:v>9.5800000000000084E-4</c:v>
                </c:pt>
                <c:pt idx="589">
                  <c:v>3.8360000000000035E-3</c:v>
                </c:pt>
                <c:pt idx="590">
                  <c:v>4.8150000000000042E-3</c:v>
                </c:pt>
                <c:pt idx="591">
                  <c:v>5.808000000000005E-3</c:v>
                </c:pt>
                <c:pt idx="592">
                  <c:v>5.8440000000000054E-3</c:v>
                </c:pt>
                <c:pt idx="593">
                  <c:v>2.9400000000000025E-3</c:v>
                </c:pt>
                <c:pt idx="594">
                  <c:v>9.830000000000008E-4</c:v>
                </c:pt>
                <c:pt idx="595">
                  <c:v>0</c:v>
                </c:pt>
                <c:pt idx="596">
                  <c:v>-2.9520000000000024E-3</c:v>
                </c:pt>
                <c:pt idx="597">
                  <c:v>-1.9620000000000015E-3</c:v>
                </c:pt>
                <c:pt idx="598">
                  <c:v>0</c:v>
                </c:pt>
                <c:pt idx="599">
                  <c:v>0</c:v>
                </c:pt>
                <c:pt idx="600">
                  <c:v>-2.9370000000000025E-3</c:v>
                </c:pt>
                <c:pt idx="601">
                  <c:v>-5.8560000000000053E-3</c:v>
                </c:pt>
                <c:pt idx="602">
                  <c:v>-4.8500000000000045E-3</c:v>
                </c:pt>
                <c:pt idx="603">
                  <c:v>-9.650000000000008E-4</c:v>
                </c:pt>
                <c:pt idx="604">
                  <c:v>9.6400000000000077E-4</c:v>
                </c:pt>
                <c:pt idx="605">
                  <c:v>-1.9300000000000016E-3</c:v>
                </c:pt>
                <c:pt idx="606">
                  <c:v>-3.8520000000000034E-3</c:v>
                </c:pt>
                <c:pt idx="607">
                  <c:v>-3.8360000000000035E-3</c:v>
                </c:pt>
                <c:pt idx="608">
                  <c:v>-7.6400000000000062E-3</c:v>
                </c:pt>
                <c:pt idx="609">
                  <c:v>-3.7880000000000032E-3</c:v>
                </c:pt>
                <c:pt idx="610">
                  <c:v>-6.6009999999999012E-3</c:v>
                </c:pt>
                <c:pt idx="611">
                  <c:v>-6.5520000000000066E-3</c:v>
                </c:pt>
                <c:pt idx="612">
                  <c:v>-8.3610000000000073E-3</c:v>
                </c:pt>
                <c:pt idx="613">
                  <c:v>-8.2800000000000078E-3</c:v>
                </c:pt>
                <c:pt idx="614">
                  <c:v>-8.1990000000000084E-3</c:v>
                </c:pt>
                <c:pt idx="615">
                  <c:v>-4.5100000000000045E-3</c:v>
                </c:pt>
                <c:pt idx="616">
                  <c:v>-4.4850000000000037E-3</c:v>
                </c:pt>
                <c:pt idx="617">
                  <c:v>-3.568000000000003E-3</c:v>
                </c:pt>
                <c:pt idx="618">
                  <c:v>-6.2160000000000054E-3</c:v>
                </c:pt>
                <c:pt idx="619">
                  <c:v>-5.2860000000000051E-3</c:v>
                </c:pt>
                <c:pt idx="620">
                  <c:v>-5.2500000000000047E-3</c:v>
                </c:pt>
                <c:pt idx="621">
                  <c:v>-8.6900000000000074E-4</c:v>
                </c:pt>
                <c:pt idx="622">
                  <c:v>8.6800000000000072E-4</c:v>
                </c:pt>
                <c:pt idx="623">
                  <c:v>1.7380000000000015E-3</c:v>
                </c:pt>
                <c:pt idx="624">
                  <c:v>0</c:v>
                </c:pt>
                <c:pt idx="625">
                  <c:v>0</c:v>
                </c:pt>
                <c:pt idx="626">
                  <c:v>8.7100000000000079E-4</c:v>
                </c:pt>
                <c:pt idx="627">
                  <c:v>8.7200000000000081E-4</c:v>
                </c:pt>
                <c:pt idx="628">
                  <c:v>8.7300000000000073E-4</c:v>
                </c:pt>
                <c:pt idx="629">
                  <c:v>-1.7480000000000015E-3</c:v>
                </c:pt>
                <c:pt idx="630">
                  <c:v>-3.4880000000000033E-3</c:v>
                </c:pt>
                <c:pt idx="631">
                  <c:v>-4.3400000000000036E-3</c:v>
                </c:pt>
                <c:pt idx="632">
                  <c:v>7.7670000000000065E-3</c:v>
                </c:pt>
                <c:pt idx="633">
                  <c:v>1.3952000000000013E-2</c:v>
                </c:pt>
                <c:pt idx="634">
                  <c:v>2.2200000000000018E-2</c:v>
                </c:pt>
                <c:pt idx="635">
                  <c:v>1.5521000000000014E-2</c:v>
                </c:pt>
                <c:pt idx="636">
                  <c:v>1.1159999999999908E-2</c:v>
                </c:pt>
                <c:pt idx="637">
                  <c:v>1.8840000000000016E-3</c:v>
                </c:pt>
                <c:pt idx="638">
                  <c:v>3.7760000000000033E-3</c:v>
                </c:pt>
                <c:pt idx="639">
                  <c:v>2.8440000000000023E-3</c:v>
                </c:pt>
                <c:pt idx="640">
                  <c:v>5.7060000000000045E-3</c:v>
                </c:pt>
                <c:pt idx="641">
                  <c:v>1.9140000000000016E-3</c:v>
                </c:pt>
                <c:pt idx="642">
                  <c:v>-1.9180000000000017E-3</c:v>
                </c:pt>
                <c:pt idx="643">
                  <c:v>-1.9140000000000016E-3</c:v>
                </c:pt>
                <c:pt idx="644">
                  <c:v>1.9100000000000015E-3</c:v>
                </c:pt>
                <c:pt idx="645">
                  <c:v>9.5700000000000082E-4</c:v>
                </c:pt>
                <c:pt idx="646">
                  <c:v>0</c:v>
                </c:pt>
                <c:pt idx="647">
                  <c:v>9.5800000000000084E-4</c:v>
                </c:pt>
                <c:pt idx="648">
                  <c:v>-3.8360000000000035E-3</c:v>
                </c:pt>
                <c:pt idx="649">
                  <c:v>-4.7750000000000041E-3</c:v>
                </c:pt>
                <c:pt idx="650">
                  <c:v>-7.6000000000000061E-3</c:v>
                </c:pt>
                <c:pt idx="651">
                  <c:v>-4.7099999999998992E-3</c:v>
                </c:pt>
                <c:pt idx="652">
                  <c:v>-5.6220000000000055E-3</c:v>
                </c:pt>
                <c:pt idx="653">
                  <c:v>0</c:v>
                </c:pt>
                <c:pt idx="654">
                  <c:v>0</c:v>
                </c:pt>
                <c:pt idx="655">
                  <c:v>1.8620000000000017E-3</c:v>
                </c:pt>
                <c:pt idx="656">
                  <c:v>-2.7990000000000024E-3</c:v>
                </c:pt>
                <c:pt idx="657">
                  <c:v>-2.7900000000000025E-3</c:v>
                </c:pt>
                <c:pt idx="658">
                  <c:v>-8.3430000000000084E-3</c:v>
                </c:pt>
                <c:pt idx="659">
                  <c:v>-7.3440000000000068E-3</c:v>
                </c:pt>
                <c:pt idx="660">
                  <c:v>-8.190000000000008E-3</c:v>
                </c:pt>
                <c:pt idx="661">
                  <c:v>-8.1090000000000068E-3</c:v>
                </c:pt>
                <c:pt idx="662">
                  <c:v>-1.1596000000000011E-2</c:v>
                </c:pt>
                <c:pt idx="663">
                  <c:v>-1.142700000000001E-2</c:v>
                </c:pt>
                <c:pt idx="664">
                  <c:v>-7.7940000000000067E-3</c:v>
                </c:pt>
                <c:pt idx="665">
                  <c:v>-6.8560000000000062E-3</c:v>
                </c:pt>
                <c:pt idx="666">
                  <c:v>0</c:v>
                </c:pt>
                <c:pt idx="667">
                  <c:v>-8.4900000000000069E-4</c:v>
                </c:pt>
                <c:pt idx="668">
                  <c:v>3.3920000000000031E-3</c:v>
                </c:pt>
                <c:pt idx="669">
                  <c:v>3.408000000000003E-3</c:v>
                </c:pt>
                <c:pt idx="670">
                  <c:v>4.2800000000000034E-3</c:v>
                </c:pt>
                <c:pt idx="671">
                  <c:v>3.444000000000003E-3</c:v>
                </c:pt>
                <c:pt idx="672">
                  <c:v>6.920000000000006E-3</c:v>
                </c:pt>
                <c:pt idx="673">
                  <c:v>2.6190000000000024E-3</c:v>
                </c:pt>
                <c:pt idx="674">
                  <c:v>6.1320000000000055E-3</c:v>
                </c:pt>
                <c:pt idx="675">
                  <c:v>8.8300000000000075E-4</c:v>
                </c:pt>
                <c:pt idx="676">
                  <c:v>4.4200000000000038E-3</c:v>
                </c:pt>
                <c:pt idx="677">
                  <c:v>6.2230000000000054E-3</c:v>
                </c:pt>
                <c:pt idx="678">
                  <c:v>6.2720000000000059E-3</c:v>
                </c:pt>
                <c:pt idx="679">
                  <c:v>8.1270000000000075E-3</c:v>
                </c:pt>
                <c:pt idx="680">
                  <c:v>1.0944000000000009E-2</c:v>
                </c:pt>
                <c:pt idx="681">
                  <c:v>8.3160000000000074E-3</c:v>
                </c:pt>
                <c:pt idx="682">
                  <c:v>2.7990000000000024E-3</c:v>
                </c:pt>
                <c:pt idx="683">
                  <c:v>4.6799999999999004E-3</c:v>
                </c:pt>
                <c:pt idx="684">
                  <c:v>0</c:v>
                </c:pt>
                <c:pt idx="685">
                  <c:v>0</c:v>
                </c:pt>
                <c:pt idx="686">
                  <c:v>-1.8820000000000015E-3</c:v>
                </c:pt>
                <c:pt idx="687">
                  <c:v>-1.8779999999998973E-3</c:v>
                </c:pt>
                <c:pt idx="688">
                  <c:v>-2.8110000000000027E-3</c:v>
                </c:pt>
                <c:pt idx="689">
                  <c:v>3.7359999999999E-3</c:v>
                </c:pt>
                <c:pt idx="690">
                  <c:v>-6.5659999999999009E-3</c:v>
                </c:pt>
                <c:pt idx="691">
                  <c:v>-5.586000000000005E-3</c:v>
                </c:pt>
                <c:pt idx="692">
                  <c:v>-3.7000000000000036E-3</c:v>
                </c:pt>
                <c:pt idx="693">
                  <c:v>-2.7630000000000024E-3</c:v>
                </c:pt>
                <c:pt idx="694">
                  <c:v>-2.7540000000000025E-3</c:v>
                </c:pt>
                <c:pt idx="695">
                  <c:v>-2.7450000000000026E-3</c:v>
                </c:pt>
                <c:pt idx="696">
                  <c:v>-4.5600000000000042E-3</c:v>
                </c:pt>
                <c:pt idx="697">
                  <c:v>-7.2560000000000064E-3</c:v>
                </c:pt>
                <c:pt idx="698">
                  <c:v>0</c:v>
                </c:pt>
                <c:pt idx="699">
                  <c:v>1.7980000000000016E-3</c:v>
                </c:pt>
                <c:pt idx="700">
                  <c:v>9.0100000000000087E-4</c:v>
                </c:pt>
                <c:pt idx="701">
                  <c:v>-1.8040000000000016E-3</c:v>
                </c:pt>
                <c:pt idx="702">
                  <c:v>2.7000000000000023E-3</c:v>
                </c:pt>
                <c:pt idx="703">
                  <c:v>9.0300000000000081E-4</c:v>
                </c:pt>
                <c:pt idx="704">
                  <c:v>4.520000000000004E-3</c:v>
                </c:pt>
                <c:pt idx="705">
                  <c:v>7.2720000000000068E-3</c:v>
                </c:pt>
                <c:pt idx="706">
                  <c:v>9.170000000000008E-3</c:v>
                </c:pt>
                <c:pt idx="707">
                  <c:v>1.1123999999999908E-2</c:v>
                </c:pt>
                <c:pt idx="708">
                  <c:v>1.1268000000000009E-2</c:v>
                </c:pt>
                <c:pt idx="709">
                  <c:v>5.7060000000000045E-3</c:v>
                </c:pt>
                <c:pt idx="710">
                  <c:v>3.8280000000000033E-3</c:v>
                </c:pt>
                <c:pt idx="711">
                  <c:v>7.6880000000000065E-3</c:v>
                </c:pt>
                <c:pt idx="712">
                  <c:v>5.8140000000000049E-3</c:v>
                </c:pt>
                <c:pt idx="713">
                  <c:v>6.8250000000000055E-3</c:v>
                </c:pt>
                <c:pt idx="714">
                  <c:v>2.9460000000000024E-3</c:v>
                </c:pt>
                <c:pt idx="715">
                  <c:v>5.9100000000000055E-3</c:v>
                </c:pt>
                <c:pt idx="716">
                  <c:v>3.9640000000000031E-3</c:v>
                </c:pt>
                <c:pt idx="717">
                  <c:v>4.9750000000000046E-3</c:v>
                </c:pt>
                <c:pt idx="718">
                  <c:v>9.9999999999988987E-4</c:v>
                </c:pt>
                <c:pt idx="719">
                  <c:v>-1.0020009999999997</c:v>
                </c:pt>
                <c:pt idx="720">
                  <c:v>0</c:v>
                </c:pt>
                <c:pt idx="721">
                  <c:v>0</c:v>
                </c:pt>
              </c:numCache>
            </c:numRef>
          </c:yVal>
          <c:smooth val="1"/>
          <c:extLst>
            <c:ext xmlns:c16="http://schemas.microsoft.com/office/drawing/2014/chart" uri="{C3380CC4-5D6E-409C-BE32-E72D297353CC}">
              <c16:uniqueId val="{00000000-C030-4688-8DFC-AF1D7848A24C}"/>
            </c:ext>
          </c:extLst>
        </c:ser>
        <c:dLbls>
          <c:showLegendKey val="0"/>
          <c:showVal val="0"/>
          <c:showCatName val="0"/>
          <c:showSerName val="0"/>
          <c:showPercent val="0"/>
          <c:showBubbleSize val="0"/>
        </c:dLbls>
        <c:axId val="120610207"/>
        <c:axId val="120614047"/>
      </c:scatterChart>
      <c:valAx>
        <c:axId val="12061020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614047"/>
        <c:crosses val="autoZero"/>
        <c:crossBetween val="midCat"/>
      </c:valAx>
      <c:valAx>
        <c:axId val="120614047"/>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61020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change</a:t>
            </a:r>
            <a:r>
              <a:rPr lang="en-GB" baseline="0"/>
              <a:t> in presure 2000</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none"/>
          </c:marker>
          <c:yVal>
            <c:numRef>
              <c:f>'2000'!$Z$11:$Z$732</c:f>
              <c:numCache>
                <c:formatCode>General</c:formatCode>
                <c:ptCount val="722"/>
                <c:pt idx="0">
                  <c:v>-6.9999999999998952E-3</c:v>
                </c:pt>
                <c:pt idx="1">
                  <c:v>3.0000000000000027E-3</c:v>
                </c:pt>
                <c:pt idx="2">
                  <c:v>-4.0000000000000036E-3</c:v>
                </c:pt>
                <c:pt idx="3">
                  <c:v>2.0000000000000018E-3</c:v>
                </c:pt>
                <c:pt idx="4">
                  <c:v>-4.0000000000000036E-3</c:v>
                </c:pt>
                <c:pt idx="5">
                  <c:v>-1.0000000000000009E-3</c:v>
                </c:pt>
                <c:pt idx="6">
                  <c:v>-5.0000000000000044E-3</c:v>
                </c:pt>
                <c:pt idx="7">
                  <c:v>-1.0000000000000009E-3</c:v>
                </c:pt>
                <c:pt idx="8">
                  <c:v>3.0000000000000027E-3</c:v>
                </c:pt>
                <c:pt idx="9">
                  <c:v>1.0000000000000009E-3</c:v>
                </c:pt>
                <c:pt idx="10">
                  <c:v>3.0000000000000027E-3</c:v>
                </c:pt>
                <c:pt idx="11">
                  <c:v>2.0000000000000018E-3</c:v>
                </c:pt>
                <c:pt idx="12">
                  <c:v>6.0000000000000053E-3</c:v>
                </c:pt>
                <c:pt idx="13">
                  <c:v>3.9999999999998925E-3</c:v>
                </c:pt>
                <c:pt idx="14">
                  <c:v>3.0000000000001137E-3</c:v>
                </c:pt>
                <c:pt idx="15">
                  <c:v>4.9999999999998934E-3</c:v>
                </c:pt>
                <c:pt idx="16">
                  <c:v>1.1000000000000121E-2</c:v>
                </c:pt>
                <c:pt idx="17">
                  <c:v>1.2000000000000011E-2</c:v>
                </c:pt>
                <c:pt idx="18">
                  <c:v>2.9999999999998916E-3</c:v>
                </c:pt>
                <c:pt idx="19">
                  <c:v>2.0000000000000018E-3</c:v>
                </c:pt>
                <c:pt idx="20">
                  <c:v>2.0000000000000018E-3</c:v>
                </c:pt>
                <c:pt idx="21">
                  <c:v>6.0000000000000053E-3</c:v>
                </c:pt>
                <c:pt idx="22">
                  <c:v>1.0000000000001119E-3</c:v>
                </c:pt>
                <c:pt idx="23">
                  <c:v>4.0000000000000036E-3</c:v>
                </c:pt>
                <c:pt idx="24">
                  <c:v>-1.0000000000001119E-3</c:v>
                </c:pt>
                <c:pt idx="25">
                  <c:v>1.0000000000001119E-3</c:v>
                </c:pt>
                <c:pt idx="26">
                  <c:v>-1.0000000000001119E-3</c:v>
                </c:pt>
                <c:pt idx="27">
                  <c:v>-2.0000000000000018E-3</c:v>
                </c:pt>
                <c:pt idx="28">
                  <c:v>-2.0000000000000018E-3</c:v>
                </c:pt>
                <c:pt idx="29">
                  <c:v>-4.9999999999998934E-3</c:v>
                </c:pt>
                <c:pt idx="30">
                  <c:v>-1.0000000000001119E-3</c:v>
                </c:pt>
                <c:pt idx="31">
                  <c:v>-6.9999999999998952E-3</c:v>
                </c:pt>
                <c:pt idx="32">
                  <c:v>-4.0000000000000036E-3</c:v>
                </c:pt>
                <c:pt idx="33">
                  <c:v>4.9999999999998934E-3</c:v>
                </c:pt>
                <c:pt idx="34">
                  <c:v>7.0000000000001172E-3</c:v>
                </c:pt>
                <c:pt idx="35">
                  <c:v>-3.0000000000001137E-3</c:v>
                </c:pt>
                <c:pt idx="36">
                  <c:v>-2.0000000000000018E-3</c:v>
                </c:pt>
                <c:pt idx="37">
                  <c:v>1.0000000000001119E-3</c:v>
                </c:pt>
                <c:pt idx="38">
                  <c:v>-3.0000000000001137E-3</c:v>
                </c:pt>
                <c:pt idx="39">
                  <c:v>-2.9999999999998916E-3</c:v>
                </c:pt>
                <c:pt idx="40">
                  <c:v>-5.0000000000001155E-3</c:v>
                </c:pt>
                <c:pt idx="41">
                  <c:v>-6.0000000000000053E-3</c:v>
                </c:pt>
                <c:pt idx="42">
                  <c:v>-1.0000000000000009E-2</c:v>
                </c:pt>
                <c:pt idx="43">
                  <c:v>2.0000000000000018E-3</c:v>
                </c:pt>
                <c:pt idx="44">
                  <c:v>-4.9999999999998934E-3</c:v>
                </c:pt>
                <c:pt idx="45">
                  <c:v>-4.0000000000000036E-3</c:v>
                </c:pt>
                <c:pt idx="46">
                  <c:v>-1.2000000000000011E-2</c:v>
                </c:pt>
                <c:pt idx="47">
                  <c:v>0</c:v>
                </c:pt>
                <c:pt idx="48">
                  <c:v>0</c:v>
                </c:pt>
                <c:pt idx="49">
                  <c:v>-5.0000000000000044E-3</c:v>
                </c:pt>
                <c:pt idx="50">
                  <c:v>-6.0000000000000053E-3</c:v>
                </c:pt>
                <c:pt idx="51">
                  <c:v>-5.0000000000000044E-3</c:v>
                </c:pt>
                <c:pt idx="52">
                  <c:v>-1.0000000000000009E-3</c:v>
                </c:pt>
                <c:pt idx="53">
                  <c:v>-7.0000000000000062E-3</c:v>
                </c:pt>
                <c:pt idx="54">
                  <c:v>-2.0000000000000018E-3</c:v>
                </c:pt>
                <c:pt idx="55">
                  <c:v>-8.0000000000000071E-3</c:v>
                </c:pt>
                <c:pt idx="56">
                  <c:v>-8.0000000000000071E-3</c:v>
                </c:pt>
                <c:pt idx="57">
                  <c:v>-9.000000000000008E-3</c:v>
                </c:pt>
                <c:pt idx="58">
                  <c:v>-1.0000000000000009E-3</c:v>
                </c:pt>
                <c:pt idx="59">
                  <c:v>-3.9999999999998925E-3</c:v>
                </c:pt>
                <c:pt idx="60">
                  <c:v>-1.0000000000000009E-3</c:v>
                </c:pt>
                <c:pt idx="61">
                  <c:v>-9.000000000000008E-3</c:v>
                </c:pt>
                <c:pt idx="62">
                  <c:v>5.0000000000000044E-3</c:v>
                </c:pt>
                <c:pt idx="63">
                  <c:v>-2.0000000000000018E-3</c:v>
                </c:pt>
                <c:pt idx="64">
                  <c:v>5.0000000000000044E-3</c:v>
                </c:pt>
                <c:pt idx="65">
                  <c:v>-4.0000000000000036E-3</c:v>
                </c:pt>
                <c:pt idx="66">
                  <c:v>4.0000000000000036E-3</c:v>
                </c:pt>
                <c:pt idx="67">
                  <c:v>1.0000000000000009E-3</c:v>
                </c:pt>
                <c:pt idx="68">
                  <c:v>0</c:v>
                </c:pt>
                <c:pt idx="69">
                  <c:v>-5.0000000000000044E-3</c:v>
                </c:pt>
                <c:pt idx="70">
                  <c:v>-4.0000000000000036E-3</c:v>
                </c:pt>
                <c:pt idx="71">
                  <c:v>0</c:v>
                </c:pt>
                <c:pt idx="72">
                  <c:v>-3.0000000000000027E-3</c:v>
                </c:pt>
                <c:pt idx="73">
                  <c:v>-3.0000000000000027E-3</c:v>
                </c:pt>
                <c:pt idx="74">
                  <c:v>-2.0000000000000018E-3</c:v>
                </c:pt>
                <c:pt idx="75">
                  <c:v>3.0000000000000027E-3</c:v>
                </c:pt>
                <c:pt idx="76">
                  <c:v>1.0000000000000009E-3</c:v>
                </c:pt>
                <c:pt idx="77">
                  <c:v>1.0000000000000009E-3</c:v>
                </c:pt>
                <c:pt idx="78">
                  <c:v>-2.0000000000000018E-3</c:v>
                </c:pt>
                <c:pt idx="79">
                  <c:v>2.0000000000000018E-3</c:v>
                </c:pt>
                <c:pt idx="80">
                  <c:v>0</c:v>
                </c:pt>
                <c:pt idx="81">
                  <c:v>0</c:v>
                </c:pt>
                <c:pt idx="82">
                  <c:v>-2.0000000000000018E-3</c:v>
                </c:pt>
                <c:pt idx="83">
                  <c:v>-2.0000000000000018E-3</c:v>
                </c:pt>
                <c:pt idx="84">
                  <c:v>-4.0000000000000036E-3</c:v>
                </c:pt>
                <c:pt idx="85">
                  <c:v>-3.0000000000000027E-3</c:v>
                </c:pt>
                <c:pt idx="86">
                  <c:v>-2.0000000000000018E-3</c:v>
                </c:pt>
                <c:pt idx="87">
                  <c:v>-3.0000000000000027E-3</c:v>
                </c:pt>
                <c:pt idx="88">
                  <c:v>2.0000000000000018E-3</c:v>
                </c:pt>
                <c:pt idx="89">
                  <c:v>-1.0000000000000009E-3</c:v>
                </c:pt>
                <c:pt idx="90">
                  <c:v>-4.0000000000000036E-3</c:v>
                </c:pt>
                <c:pt idx="91">
                  <c:v>-5.0000000000000044E-3</c:v>
                </c:pt>
                <c:pt idx="92">
                  <c:v>2.0000000000000018E-3</c:v>
                </c:pt>
                <c:pt idx="93">
                  <c:v>3.0000000000000027E-3</c:v>
                </c:pt>
                <c:pt idx="94">
                  <c:v>1.0000000000000009E-2</c:v>
                </c:pt>
                <c:pt idx="95">
                  <c:v>6.0000000000000053E-3</c:v>
                </c:pt>
                <c:pt idx="96">
                  <c:v>6.0000000000000053E-3</c:v>
                </c:pt>
                <c:pt idx="97">
                  <c:v>0</c:v>
                </c:pt>
                <c:pt idx="98">
                  <c:v>0</c:v>
                </c:pt>
                <c:pt idx="99">
                  <c:v>-5.0000000000000044E-3</c:v>
                </c:pt>
                <c:pt idx="100">
                  <c:v>2.0000000000000018E-3</c:v>
                </c:pt>
                <c:pt idx="101">
                  <c:v>2.0000000000000018E-3</c:v>
                </c:pt>
                <c:pt idx="102">
                  <c:v>6.0000000000000053E-3</c:v>
                </c:pt>
                <c:pt idx="103">
                  <c:v>1.0000000000000009E-3</c:v>
                </c:pt>
                <c:pt idx="104">
                  <c:v>4.0000000000000036E-3</c:v>
                </c:pt>
                <c:pt idx="105">
                  <c:v>1.9999999999998908E-3</c:v>
                </c:pt>
                <c:pt idx="106">
                  <c:v>3.0000000000000027E-3</c:v>
                </c:pt>
                <c:pt idx="107">
                  <c:v>5.0000000000000044E-3</c:v>
                </c:pt>
                <c:pt idx="108">
                  <c:v>4.0000000000000036E-3</c:v>
                </c:pt>
                <c:pt idx="109">
                  <c:v>5.0000000000000044E-3</c:v>
                </c:pt>
                <c:pt idx="110">
                  <c:v>1.0000000000000009E-3</c:v>
                </c:pt>
                <c:pt idx="111">
                  <c:v>4.0000000000000036E-3</c:v>
                </c:pt>
                <c:pt idx="112">
                  <c:v>4.0000000000000036E-3</c:v>
                </c:pt>
                <c:pt idx="113">
                  <c:v>9.000000000000008E-3</c:v>
                </c:pt>
                <c:pt idx="114">
                  <c:v>8.0000000000000071E-3</c:v>
                </c:pt>
                <c:pt idx="115">
                  <c:v>8.0000000000000071E-3</c:v>
                </c:pt>
                <c:pt idx="116">
                  <c:v>3.0000000000000027E-3</c:v>
                </c:pt>
                <c:pt idx="117">
                  <c:v>5.0000000000000044E-3</c:v>
                </c:pt>
                <c:pt idx="118">
                  <c:v>3.0000000000000027E-3</c:v>
                </c:pt>
                <c:pt idx="119">
                  <c:v>8.999999999999897E-3</c:v>
                </c:pt>
                <c:pt idx="120">
                  <c:v>9.000000000000119E-3</c:v>
                </c:pt>
                <c:pt idx="121">
                  <c:v>6.9999999999998952E-3</c:v>
                </c:pt>
                <c:pt idx="122">
                  <c:v>2.0000000000000018E-3</c:v>
                </c:pt>
                <c:pt idx="123">
                  <c:v>2.0000000000000018E-3</c:v>
                </c:pt>
                <c:pt idx="124">
                  <c:v>1.0000000000001119E-3</c:v>
                </c:pt>
                <c:pt idx="125">
                  <c:v>2.9999999999998916E-3</c:v>
                </c:pt>
                <c:pt idx="126">
                  <c:v>5.0000000000001155E-3</c:v>
                </c:pt>
                <c:pt idx="127">
                  <c:v>6.9999999999998952E-3</c:v>
                </c:pt>
                <c:pt idx="128">
                  <c:v>8.0000000000000071E-3</c:v>
                </c:pt>
                <c:pt idx="129">
                  <c:v>8.0000000000000071E-3</c:v>
                </c:pt>
                <c:pt idx="130">
                  <c:v>7.0000000000001172E-3</c:v>
                </c:pt>
                <c:pt idx="131">
                  <c:v>0</c:v>
                </c:pt>
                <c:pt idx="132">
                  <c:v>0</c:v>
                </c:pt>
                <c:pt idx="133">
                  <c:v>-2.0000000000000018E-3</c:v>
                </c:pt>
                <c:pt idx="134">
                  <c:v>2.0000000000000018E-3</c:v>
                </c:pt>
                <c:pt idx="135">
                  <c:v>9.9999999999988987E-4</c:v>
                </c:pt>
                <c:pt idx="136">
                  <c:v>5.0000000000001155E-3</c:v>
                </c:pt>
                <c:pt idx="137">
                  <c:v>-1.0000000000001119E-3</c:v>
                </c:pt>
                <c:pt idx="138">
                  <c:v>3.0000000000001137E-3</c:v>
                </c:pt>
                <c:pt idx="139">
                  <c:v>-5.0000000000001155E-3</c:v>
                </c:pt>
                <c:pt idx="140">
                  <c:v>-9.9999999999988987E-4</c:v>
                </c:pt>
                <c:pt idx="141">
                  <c:v>9.9999999999988987E-4</c:v>
                </c:pt>
                <c:pt idx="142">
                  <c:v>2.0000000000000018E-3</c:v>
                </c:pt>
                <c:pt idx="143">
                  <c:v>5.0000000000001155E-3</c:v>
                </c:pt>
                <c:pt idx="144">
                  <c:v>9.9999999999988987E-4</c:v>
                </c:pt>
                <c:pt idx="145">
                  <c:v>0</c:v>
                </c:pt>
                <c:pt idx="146">
                  <c:v>-2.9999999999998916E-3</c:v>
                </c:pt>
                <c:pt idx="147">
                  <c:v>0</c:v>
                </c:pt>
                <c:pt idx="148">
                  <c:v>9.9999999999988987E-4</c:v>
                </c:pt>
                <c:pt idx="149">
                  <c:v>4.0000000000000036E-3</c:v>
                </c:pt>
                <c:pt idx="150">
                  <c:v>2.0000000000000018E-3</c:v>
                </c:pt>
                <c:pt idx="151">
                  <c:v>3.0000000000001137E-3</c:v>
                </c:pt>
                <c:pt idx="152">
                  <c:v>-1.0000000000001119E-3</c:v>
                </c:pt>
                <c:pt idx="153">
                  <c:v>0</c:v>
                </c:pt>
                <c:pt idx="154">
                  <c:v>-9.9999999999988987E-4</c:v>
                </c:pt>
                <c:pt idx="155">
                  <c:v>2.9999999999998916E-3</c:v>
                </c:pt>
                <c:pt idx="156">
                  <c:v>4.0000000000000036E-3</c:v>
                </c:pt>
                <c:pt idx="157">
                  <c:v>2.0000000000000018E-3</c:v>
                </c:pt>
                <c:pt idx="158">
                  <c:v>5.0000000000001155E-3</c:v>
                </c:pt>
                <c:pt idx="159">
                  <c:v>4.0000000000000036E-3</c:v>
                </c:pt>
                <c:pt idx="160">
                  <c:v>6.0000000000000053E-3</c:v>
                </c:pt>
                <c:pt idx="161">
                  <c:v>6.0000000000000053E-3</c:v>
                </c:pt>
                <c:pt idx="162">
                  <c:v>8.0000000000000071E-3</c:v>
                </c:pt>
                <c:pt idx="163">
                  <c:v>2.0000000000000018E-3</c:v>
                </c:pt>
                <c:pt idx="164">
                  <c:v>3.9999999999997815E-3</c:v>
                </c:pt>
                <c:pt idx="165">
                  <c:v>-2.0000000000000018E-3</c:v>
                </c:pt>
                <c:pt idx="166">
                  <c:v>4.0000000000000036E-3</c:v>
                </c:pt>
                <c:pt idx="167">
                  <c:v>4.0000000000000036E-3</c:v>
                </c:pt>
                <c:pt idx="168">
                  <c:v>4.0000000000000036E-3</c:v>
                </c:pt>
                <c:pt idx="169">
                  <c:v>0</c:v>
                </c:pt>
                <c:pt idx="170">
                  <c:v>-9.9999999999988987E-4</c:v>
                </c:pt>
                <c:pt idx="171">
                  <c:v>2.9999999999998916E-3</c:v>
                </c:pt>
                <c:pt idx="172">
                  <c:v>1.0000000000001119E-3</c:v>
                </c:pt>
                <c:pt idx="173">
                  <c:v>4.0000000000000036E-3</c:v>
                </c:pt>
                <c:pt idx="174">
                  <c:v>0</c:v>
                </c:pt>
                <c:pt idx="175">
                  <c:v>9.9999999999988987E-4</c:v>
                </c:pt>
                <c:pt idx="176">
                  <c:v>3.0000000000001137E-3</c:v>
                </c:pt>
                <c:pt idx="177">
                  <c:v>2.0000000000000018E-3</c:v>
                </c:pt>
                <c:pt idx="178">
                  <c:v>2.0000000000000018E-3</c:v>
                </c:pt>
                <c:pt idx="179">
                  <c:v>2.9999999999998916E-3</c:v>
                </c:pt>
                <c:pt idx="180">
                  <c:v>-6.0000000000000053E-3</c:v>
                </c:pt>
                <c:pt idx="181">
                  <c:v>3.0000000000001137E-3</c:v>
                </c:pt>
                <c:pt idx="182">
                  <c:v>4.0000000000000036E-3</c:v>
                </c:pt>
                <c:pt idx="183">
                  <c:v>1.0999999999999899E-2</c:v>
                </c:pt>
                <c:pt idx="184">
                  <c:v>-4.9999999999998934E-3</c:v>
                </c:pt>
                <c:pt idx="185">
                  <c:v>-3.0000000000001137E-3</c:v>
                </c:pt>
                <c:pt idx="186">
                  <c:v>-9.9999999999988987E-4</c:v>
                </c:pt>
                <c:pt idx="187">
                  <c:v>9.9999999999988987E-4</c:v>
                </c:pt>
                <c:pt idx="188">
                  <c:v>2.0000000000000018E-3</c:v>
                </c:pt>
                <c:pt idx="189">
                  <c:v>1.0000000000001119E-3</c:v>
                </c:pt>
                <c:pt idx="190">
                  <c:v>4.0000000000000036E-3</c:v>
                </c:pt>
                <c:pt idx="191">
                  <c:v>-1.0000000000001119E-3</c:v>
                </c:pt>
                <c:pt idx="192">
                  <c:v>3.0000000000001137E-3</c:v>
                </c:pt>
                <c:pt idx="193">
                  <c:v>-1.0000000000001119E-3</c:v>
                </c:pt>
                <c:pt idx="194">
                  <c:v>-2.0000000000000018E-3</c:v>
                </c:pt>
                <c:pt idx="195">
                  <c:v>5.0000000000001155E-3</c:v>
                </c:pt>
                <c:pt idx="196">
                  <c:v>0</c:v>
                </c:pt>
                <c:pt idx="197">
                  <c:v>2.0000000000000018E-3</c:v>
                </c:pt>
                <c:pt idx="198">
                  <c:v>9.9999999999988987E-4</c:v>
                </c:pt>
                <c:pt idx="199">
                  <c:v>6.0000000000000053E-3</c:v>
                </c:pt>
                <c:pt idx="200">
                  <c:v>3.0000000000001137E-3</c:v>
                </c:pt>
                <c:pt idx="201">
                  <c:v>8.0000000000000071E-3</c:v>
                </c:pt>
                <c:pt idx="202">
                  <c:v>4.9999999999998934E-3</c:v>
                </c:pt>
                <c:pt idx="203">
                  <c:v>8.0000000000000071E-3</c:v>
                </c:pt>
                <c:pt idx="204">
                  <c:v>6.0000000000000053E-3</c:v>
                </c:pt>
                <c:pt idx="205">
                  <c:v>6.0000000000000053E-3</c:v>
                </c:pt>
                <c:pt idx="206">
                  <c:v>3.0000000000001137E-3</c:v>
                </c:pt>
                <c:pt idx="207">
                  <c:v>2.9999999999998916E-3</c:v>
                </c:pt>
                <c:pt idx="208">
                  <c:v>3.0000000000001137E-3</c:v>
                </c:pt>
                <c:pt idx="209">
                  <c:v>9.9999999999988987E-4</c:v>
                </c:pt>
                <c:pt idx="210">
                  <c:v>0</c:v>
                </c:pt>
                <c:pt idx="211">
                  <c:v>-2.0000000000000018E-3</c:v>
                </c:pt>
                <c:pt idx="212">
                  <c:v>5.0000000000001155E-3</c:v>
                </c:pt>
                <c:pt idx="213">
                  <c:v>6.9999999999998952E-3</c:v>
                </c:pt>
                <c:pt idx="214">
                  <c:v>1.0000000000000009E-2</c:v>
                </c:pt>
                <c:pt idx="215">
                  <c:v>8.999999999999897E-3</c:v>
                </c:pt>
                <c:pt idx="216">
                  <c:v>6.0000000000000053E-3</c:v>
                </c:pt>
                <c:pt idx="217">
                  <c:v>7.0000000000001172E-3</c:v>
                </c:pt>
                <c:pt idx="218">
                  <c:v>8.999999999999897E-3</c:v>
                </c:pt>
                <c:pt idx="219">
                  <c:v>0</c:v>
                </c:pt>
                <c:pt idx="220">
                  <c:v>-9.9999999999988987E-4</c:v>
                </c:pt>
                <c:pt idx="221">
                  <c:v>1.4999999999999902E-2</c:v>
                </c:pt>
                <c:pt idx="222">
                  <c:v>3.0000000000001137E-3</c:v>
                </c:pt>
                <c:pt idx="223">
                  <c:v>1.0000000000000009E-2</c:v>
                </c:pt>
                <c:pt idx="224">
                  <c:v>2.9999999999998916E-3</c:v>
                </c:pt>
                <c:pt idx="225">
                  <c:v>1.0000000000000009E-2</c:v>
                </c:pt>
                <c:pt idx="226">
                  <c:v>1.4000000000000012E-2</c:v>
                </c:pt>
                <c:pt idx="227">
                  <c:v>7.0000000000001172E-3</c:v>
                </c:pt>
                <c:pt idx="228">
                  <c:v>4.0000000000000036E-3</c:v>
                </c:pt>
                <c:pt idx="229">
                  <c:v>0</c:v>
                </c:pt>
                <c:pt idx="230">
                  <c:v>1.6000000000000014E-2</c:v>
                </c:pt>
                <c:pt idx="231">
                  <c:v>1.2999999999999901E-2</c:v>
                </c:pt>
                <c:pt idx="232">
                  <c:v>1.2000000000000011E-2</c:v>
                </c:pt>
                <c:pt idx="233">
                  <c:v>1.0000000000000009E-2</c:v>
                </c:pt>
                <c:pt idx="234">
                  <c:v>8.0000000000000071E-3</c:v>
                </c:pt>
                <c:pt idx="235">
                  <c:v>4.9999999999998934E-3</c:v>
                </c:pt>
                <c:pt idx="236">
                  <c:v>1.0000000000000009E-2</c:v>
                </c:pt>
                <c:pt idx="237">
                  <c:v>1.1000000000000121E-2</c:v>
                </c:pt>
                <c:pt idx="238">
                  <c:v>1.4000000000000012E-2</c:v>
                </c:pt>
                <c:pt idx="239">
                  <c:v>1.6999999999999904E-2</c:v>
                </c:pt>
                <c:pt idx="240">
                  <c:v>1.4000000000000012E-2</c:v>
                </c:pt>
                <c:pt idx="241">
                  <c:v>1.1000000000000121E-2</c:v>
                </c:pt>
                <c:pt idx="242">
                  <c:v>1.2000000000000011E-2</c:v>
                </c:pt>
                <c:pt idx="243">
                  <c:v>1.4999999999999902E-2</c:v>
                </c:pt>
                <c:pt idx="244">
                  <c:v>1.6000000000000014E-2</c:v>
                </c:pt>
                <c:pt idx="245">
                  <c:v>1.6000000000000014E-2</c:v>
                </c:pt>
                <c:pt idx="246">
                  <c:v>1.8000000000000016E-2</c:v>
                </c:pt>
                <c:pt idx="247">
                  <c:v>1.6000000000000014E-2</c:v>
                </c:pt>
                <c:pt idx="248">
                  <c:v>1.6000000000000014E-2</c:v>
                </c:pt>
                <c:pt idx="249">
                  <c:v>1.4999999999999902E-2</c:v>
                </c:pt>
                <c:pt idx="250">
                  <c:v>1.5000000000000124E-2</c:v>
                </c:pt>
                <c:pt idx="251">
                  <c:v>1.7999999999999794E-2</c:v>
                </c:pt>
                <c:pt idx="252">
                  <c:v>1.6000000000000014E-2</c:v>
                </c:pt>
                <c:pt idx="253">
                  <c:v>2.0000000000000018E-2</c:v>
                </c:pt>
                <c:pt idx="254">
                  <c:v>2.200000000000002E-2</c:v>
                </c:pt>
                <c:pt idx="255">
                  <c:v>2.3000000000000131E-2</c:v>
                </c:pt>
                <c:pt idx="256">
                  <c:v>2.200000000000002E-2</c:v>
                </c:pt>
                <c:pt idx="257">
                  <c:v>2.1999999999999797E-2</c:v>
                </c:pt>
                <c:pt idx="258">
                  <c:v>2.100000000000013E-2</c:v>
                </c:pt>
                <c:pt idx="259">
                  <c:v>2.200000000000002E-2</c:v>
                </c:pt>
                <c:pt idx="260">
                  <c:v>2.4999999999999911E-2</c:v>
                </c:pt>
                <c:pt idx="261">
                  <c:v>2.5000000000000133E-2</c:v>
                </c:pt>
                <c:pt idx="262">
                  <c:v>2.5999999999999801E-2</c:v>
                </c:pt>
                <c:pt idx="263">
                  <c:v>2.8000000000000025E-2</c:v>
                </c:pt>
                <c:pt idx="264">
                  <c:v>2.9000000000000137E-2</c:v>
                </c:pt>
                <c:pt idx="265">
                  <c:v>3.0000000000000027E-2</c:v>
                </c:pt>
                <c:pt idx="266">
                  <c:v>2.8999999999999915E-2</c:v>
                </c:pt>
                <c:pt idx="267">
                  <c:v>2.8000000000000025E-2</c:v>
                </c:pt>
                <c:pt idx="268">
                  <c:v>2.9999999999999805E-2</c:v>
                </c:pt>
                <c:pt idx="269">
                  <c:v>3.2000000000000028E-2</c:v>
                </c:pt>
                <c:pt idx="270">
                  <c:v>3.8000000000000256E-2</c:v>
                </c:pt>
                <c:pt idx="271">
                  <c:v>4.2999999999999705E-2</c:v>
                </c:pt>
                <c:pt idx="272">
                  <c:v>4.9000000000000377E-2</c:v>
                </c:pt>
                <c:pt idx="273">
                  <c:v>4.4999999999999929E-2</c:v>
                </c:pt>
                <c:pt idx="274">
                  <c:v>4.6999999999999709E-2</c:v>
                </c:pt>
                <c:pt idx="275">
                  <c:v>4.2000000000000259E-2</c:v>
                </c:pt>
                <c:pt idx="276">
                  <c:v>4.4999999999999929E-2</c:v>
                </c:pt>
                <c:pt idx="277">
                  <c:v>4.4000000000000039E-2</c:v>
                </c:pt>
                <c:pt idx="278">
                  <c:v>4.8999999999999932E-2</c:v>
                </c:pt>
                <c:pt idx="279">
                  <c:v>4.8999999999999932E-2</c:v>
                </c:pt>
                <c:pt idx="280">
                  <c:v>5.2000000000000046E-2</c:v>
                </c:pt>
                <c:pt idx="281">
                  <c:v>5.2999999999999936E-2</c:v>
                </c:pt>
                <c:pt idx="282">
                  <c:v>5.500000000000016E-2</c:v>
                </c:pt>
                <c:pt idx="283">
                  <c:v>5.8999999999999719E-2</c:v>
                </c:pt>
                <c:pt idx="284">
                  <c:v>6.5000000000000391E-2</c:v>
                </c:pt>
                <c:pt idx="285">
                  <c:v>6.5999999999999837E-2</c:v>
                </c:pt>
                <c:pt idx="286">
                  <c:v>6.800000000000006E-2</c:v>
                </c:pt>
                <c:pt idx="287">
                  <c:v>6.899999999999995E-2</c:v>
                </c:pt>
                <c:pt idx="288">
                  <c:v>6.999999999999984E-2</c:v>
                </c:pt>
                <c:pt idx="289">
                  <c:v>7.5000000000000178E-2</c:v>
                </c:pt>
                <c:pt idx="290">
                  <c:v>7.5000000000000178E-2</c:v>
                </c:pt>
                <c:pt idx="291">
                  <c:v>8.3999999999999631E-2</c:v>
                </c:pt>
                <c:pt idx="292">
                  <c:v>8.7000000000000188E-2</c:v>
                </c:pt>
                <c:pt idx="293">
                  <c:v>9.4999999999999751E-2</c:v>
                </c:pt>
                <c:pt idx="294">
                  <c:v>9.8000000000000309E-2</c:v>
                </c:pt>
                <c:pt idx="295">
                  <c:v>0.10199999999999987</c:v>
                </c:pt>
                <c:pt idx="296">
                  <c:v>0.10499999999999998</c:v>
                </c:pt>
                <c:pt idx="297">
                  <c:v>0.11100000000000021</c:v>
                </c:pt>
                <c:pt idx="298">
                  <c:v>0.11199999999999966</c:v>
                </c:pt>
                <c:pt idx="299">
                  <c:v>0.11600000000000055</c:v>
                </c:pt>
                <c:pt idx="300">
                  <c:v>0.11999999999999922</c:v>
                </c:pt>
                <c:pt idx="301">
                  <c:v>0.12900000000000045</c:v>
                </c:pt>
                <c:pt idx="302">
                  <c:v>0.13400000000000034</c:v>
                </c:pt>
                <c:pt idx="303">
                  <c:v>0.13999999999999968</c:v>
                </c:pt>
                <c:pt idx="304">
                  <c:v>0.14700000000000024</c:v>
                </c:pt>
                <c:pt idx="305">
                  <c:v>0.15200000000000014</c:v>
                </c:pt>
                <c:pt idx="306">
                  <c:v>0.16199999999999992</c:v>
                </c:pt>
                <c:pt idx="307">
                  <c:v>0.16899999999999959</c:v>
                </c:pt>
                <c:pt idx="308">
                  <c:v>0.17900000000000027</c:v>
                </c:pt>
                <c:pt idx="309">
                  <c:v>0.18499999999999961</c:v>
                </c:pt>
                <c:pt idx="310">
                  <c:v>0.19200000000000017</c:v>
                </c:pt>
                <c:pt idx="311">
                  <c:v>0.19500000000000028</c:v>
                </c:pt>
                <c:pt idx="312">
                  <c:v>0.20999999999999996</c:v>
                </c:pt>
                <c:pt idx="313">
                  <c:v>0.21699999999999964</c:v>
                </c:pt>
                <c:pt idx="314">
                  <c:v>0.22700000000000031</c:v>
                </c:pt>
                <c:pt idx="315">
                  <c:v>0.23099999999999987</c:v>
                </c:pt>
                <c:pt idx="316">
                  <c:v>0.24699999999999989</c:v>
                </c:pt>
                <c:pt idx="317">
                  <c:v>0.26100000000000012</c:v>
                </c:pt>
                <c:pt idx="318">
                  <c:v>0.27400000000000002</c:v>
                </c:pt>
                <c:pt idx="319">
                  <c:v>0.28499999999999925</c:v>
                </c:pt>
                <c:pt idx="320">
                  <c:v>0.29900000000000126</c:v>
                </c:pt>
                <c:pt idx="321">
                  <c:v>0.31199999999999939</c:v>
                </c:pt>
                <c:pt idx="322">
                  <c:v>0.32699999999999996</c:v>
                </c:pt>
                <c:pt idx="323">
                  <c:v>0.34699999999999953</c:v>
                </c:pt>
                <c:pt idx="324">
                  <c:v>0.36000000000000121</c:v>
                </c:pt>
                <c:pt idx="325">
                  <c:v>0.37800000000000011</c:v>
                </c:pt>
                <c:pt idx="326">
                  <c:v>0.38899999999999935</c:v>
                </c:pt>
                <c:pt idx="327">
                  <c:v>0.4090000000000007</c:v>
                </c:pt>
                <c:pt idx="328">
                  <c:v>0.42399999999999949</c:v>
                </c:pt>
                <c:pt idx="329">
                  <c:v>0.4480000000000004</c:v>
                </c:pt>
                <c:pt idx="330">
                  <c:v>0.46499999999999986</c:v>
                </c:pt>
                <c:pt idx="331">
                  <c:v>0.48899999999999899</c:v>
                </c:pt>
                <c:pt idx="332">
                  <c:v>0.49500000000000099</c:v>
                </c:pt>
                <c:pt idx="333">
                  <c:v>0.51999999999999957</c:v>
                </c:pt>
                <c:pt idx="334">
                  <c:v>0.53500000000000014</c:v>
                </c:pt>
                <c:pt idx="335">
                  <c:v>0.54999999999999893</c:v>
                </c:pt>
                <c:pt idx="336">
                  <c:v>0.56400000000000006</c:v>
                </c:pt>
                <c:pt idx="337">
                  <c:v>0.57399999999999984</c:v>
                </c:pt>
                <c:pt idx="338">
                  <c:v>0.59500000000000064</c:v>
                </c:pt>
                <c:pt idx="339">
                  <c:v>0.59600000000000009</c:v>
                </c:pt>
                <c:pt idx="340">
                  <c:v>0.60600000000000165</c:v>
                </c:pt>
                <c:pt idx="341">
                  <c:v>0.61799999999999855</c:v>
                </c:pt>
                <c:pt idx="342">
                  <c:v>0.62000000000000099</c:v>
                </c:pt>
                <c:pt idx="343">
                  <c:v>0.61499999999999844</c:v>
                </c:pt>
                <c:pt idx="344">
                  <c:v>0.61100000000000065</c:v>
                </c:pt>
                <c:pt idx="345">
                  <c:v>0.6039999999999992</c:v>
                </c:pt>
                <c:pt idx="346">
                  <c:v>0.59500000000000242</c:v>
                </c:pt>
                <c:pt idx="347">
                  <c:v>0.57999999999999829</c:v>
                </c:pt>
                <c:pt idx="348">
                  <c:v>0.56099999999999994</c:v>
                </c:pt>
                <c:pt idx="349">
                  <c:v>0.52899999999999991</c:v>
                </c:pt>
                <c:pt idx="350">
                  <c:v>0.48799999999999955</c:v>
                </c:pt>
                <c:pt idx="351">
                  <c:v>0.46199999999999974</c:v>
                </c:pt>
                <c:pt idx="352">
                  <c:v>0.41900000000000048</c:v>
                </c:pt>
                <c:pt idx="353">
                  <c:v>0.39199999999999946</c:v>
                </c:pt>
                <c:pt idx="354">
                  <c:v>0.38299999999999912</c:v>
                </c:pt>
                <c:pt idx="355">
                  <c:v>0.35600000000000165</c:v>
                </c:pt>
                <c:pt idx="356">
                  <c:v>0.37900000000000134</c:v>
                </c:pt>
                <c:pt idx="357">
                  <c:v>0.40499999999999758</c:v>
                </c:pt>
                <c:pt idx="358">
                  <c:v>0.4670000000000023</c:v>
                </c:pt>
                <c:pt idx="359">
                  <c:v>0.57000000000000028</c:v>
                </c:pt>
                <c:pt idx="360">
                  <c:v>0.70499999999999829</c:v>
                </c:pt>
                <c:pt idx="361">
                  <c:v>0.88100000000000023</c:v>
                </c:pt>
                <c:pt idx="362">
                  <c:v>1.088000000000001</c:v>
                </c:pt>
                <c:pt idx="363">
                  <c:v>1.3520000000000003</c:v>
                </c:pt>
                <c:pt idx="364">
                  <c:v>1.6020000000000003</c:v>
                </c:pt>
                <c:pt idx="365">
                  <c:v>1.8599999999999994</c:v>
                </c:pt>
                <c:pt idx="366">
                  <c:v>2.1069999999999993</c:v>
                </c:pt>
                <c:pt idx="367">
                  <c:v>2.3059999999999974</c:v>
                </c:pt>
                <c:pt idx="368">
                  <c:v>2.4550000000000054</c:v>
                </c:pt>
                <c:pt idx="369">
                  <c:v>2.5730000000000004</c:v>
                </c:pt>
                <c:pt idx="370">
                  <c:v>2.6429999999999936</c:v>
                </c:pt>
                <c:pt idx="371">
                  <c:v>2.642000000000003</c:v>
                </c:pt>
                <c:pt idx="372">
                  <c:v>2.5810000000000031</c:v>
                </c:pt>
                <c:pt idx="373">
                  <c:v>2.4369999999999976</c:v>
                </c:pt>
                <c:pt idx="374">
                  <c:v>2.2019999999999982</c:v>
                </c:pt>
                <c:pt idx="375">
                  <c:v>1.8890000000000029</c:v>
                </c:pt>
                <c:pt idx="376">
                  <c:v>1.5159999999999982</c:v>
                </c:pt>
                <c:pt idx="377">
                  <c:v>1.0989999999999966</c:v>
                </c:pt>
                <c:pt idx="378">
                  <c:v>0.65500000000000114</c:v>
                </c:pt>
                <c:pt idx="379">
                  <c:v>0.22299999999999898</c:v>
                </c:pt>
                <c:pt idx="380">
                  <c:v>-0.16399999999999437</c:v>
                </c:pt>
                <c:pt idx="381">
                  <c:v>-0.57900000000000063</c:v>
                </c:pt>
                <c:pt idx="382">
                  <c:v>-0.96699999999999875</c:v>
                </c:pt>
                <c:pt idx="383">
                  <c:v>-1.2800000000000011</c:v>
                </c:pt>
                <c:pt idx="384">
                  <c:v>-1.5100000000000051</c:v>
                </c:pt>
                <c:pt idx="385">
                  <c:v>-1.6819999999999951</c:v>
                </c:pt>
                <c:pt idx="386">
                  <c:v>-1.7880000000000038</c:v>
                </c:pt>
                <c:pt idx="387">
                  <c:v>-1.8389999999999986</c:v>
                </c:pt>
                <c:pt idx="388">
                  <c:v>-1.8329999999999984</c:v>
                </c:pt>
                <c:pt idx="389">
                  <c:v>-1.8200000000000003</c:v>
                </c:pt>
                <c:pt idx="390">
                  <c:v>-1.7899999999999991</c:v>
                </c:pt>
                <c:pt idx="391">
                  <c:v>-1.7390000000000043</c:v>
                </c:pt>
                <c:pt idx="392">
                  <c:v>-1.6709999999999994</c:v>
                </c:pt>
                <c:pt idx="393">
                  <c:v>-1.6119999999999948</c:v>
                </c:pt>
                <c:pt idx="394">
                  <c:v>-1.5519999999999996</c:v>
                </c:pt>
                <c:pt idx="395">
                  <c:v>-1.4940000000000069</c:v>
                </c:pt>
                <c:pt idx="396">
                  <c:v>-1.4279999999999973</c:v>
                </c:pt>
                <c:pt idx="397">
                  <c:v>-1.3669999999999973</c:v>
                </c:pt>
                <c:pt idx="398">
                  <c:v>-1.3070000000000022</c:v>
                </c:pt>
                <c:pt idx="399">
                  <c:v>-1.2479999999999976</c:v>
                </c:pt>
                <c:pt idx="400">
                  <c:v>-1.1990000000000052</c:v>
                </c:pt>
                <c:pt idx="401">
                  <c:v>-1.1409999999999982</c:v>
                </c:pt>
                <c:pt idx="402">
                  <c:v>-1.093</c:v>
                </c:pt>
                <c:pt idx="403">
                  <c:v>-1.0410000000000004</c:v>
                </c:pt>
                <c:pt idx="404">
                  <c:v>-0.99599999999999866</c:v>
                </c:pt>
                <c:pt idx="405">
                  <c:v>-0.94899999999999807</c:v>
                </c:pt>
                <c:pt idx="406">
                  <c:v>-0.90900000000000247</c:v>
                </c:pt>
                <c:pt idx="407">
                  <c:v>-0.86599999999999966</c:v>
                </c:pt>
                <c:pt idx="408">
                  <c:v>-0.8279999999999994</c:v>
                </c:pt>
                <c:pt idx="409">
                  <c:v>-0.78999999999999915</c:v>
                </c:pt>
                <c:pt idx="410">
                  <c:v>-0.75800000000000267</c:v>
                </c:pt>
                <c:pt idx="411">
                  <c:v>-0.72299999999999898</c:v>
                </c:pt>
                <c:pt idx="412">
                  <c:v>-0.68900000000000006</c:v>
                </c:pt>
                <c:pt idx="413">
                  <c:v>-0.66099999999999781</c:v>
                </c:pt>
                <c:pt idx="414">
                  <c:v>-0.63400000000000034</c:v>
                </c:pt>
                <c:pt idx="415">
                  <c:v>-0.61200000000000188</c:v>
                </c:pt>
                <c:pt idx="416">
                  <c:v>-0.5779999999999994</c:v>
                </c:pt>
                <c:pt idx="417">
                  <c:v>-0.55099999999999838</c:v>
                </c:pt>
                <c:pt idx="418">
                  <c:v>-0.52899999999999991</c:v>
                </c:pt>
                <c:pt idx="419">
                  <c:v>-0.51100000000000279</c:v>
                </c:pt>
                <c:pt idx="420">
                  <c:v>-0.48999999999999844</c:v>
                </c:pt>
                <c:pt idx="421">
                  <c:v>-0.46900000000000119</c:v>
                </c:pt>
                <c:pt idx="422">
                  <c:v>-0.44899999999999807</c:v>
                </c:pt>
                <c:pt idx="423">
                  <c:v>-0.43000000000000149</c:v>
                </c:pt>
                <c:pt idx="424">
                  <c:v>-0.41099999999999959</c:v>
                </c:pt>
                <c:pt idx="425">
                  <c:v>-0.39300000000000068</c:v>
                </c:pt>
                <c:pt idx="426">
                  <c:v>-0.37899999999999956</c:v>
                </c:pt>
                <c:pt idx="427">
                  <c:v>-0.36299999999999955</c:v>
                </c:pt>
                <c:pt idx="428">
                  <c:v>-0.34800000000000075</c:v>
                </c:pt>
                <c:pt idx="429">
                  <c:v>-0.33300000000000018</c:v>
                </c:pt>
                <c:pt idx="430">
                  <c:v>-0.31999999999999851</c:v>
                </c:pt>
                <c:pt idx="431">
                  <c:v>-0.30800000000000161</c:v>
                </c:pt>
                <c:pt idx="432">
                  <c:v>-0.30099999999999838</c:v>
                </c:pt>
                <c:pt idx="433">
                  <c:v>-0.28500000000000014</c:v>
                </c:pt>
                <c:pt idx="434">
                  <c:v>-0.27300000000000146</c:v>
                </c:pt>
                <c:pt idx="435">
                  <c:v>-0.25999999999999979</c:v>
                </c:pt>
                <c:pt idx="436">
                  <c:v>-0.25199999999999889</c:v>
                </c:pt>
                <c:pt idx="437">
                  <c:v>-0.24500000000000099</c:v>
                </c:pt>
                <c:pt idx="438">
                  <c:v>-0.23599999999999888</c:v>
                </c:pt>
                <c:pt idx="439">
                  <c:v>-0.22600000000000087</c:v>
                </c:pt>
                <c:pt idx="440">
                  <c:v>-0.21899999999999942</c:v>
                </c:pt>
                <c:pt idx="441">
                  <c:v>-0.21199999999999974</c:v>
                </c:pt>
                <c:pt idx="442">
                  <c:v>-0.20500000000000007</c:v>
                </c:pt>
                <c:pt idx="443">
                  <c:v>-0.19599999999999973</c:v>
                </c:pt>
                <c:pt idx="444">
                  <c:v>-0.19100000000000072</c:v>
                </c:pt>
                <c:pt idx="445">
                  <c:v>-0.19299999999999962</c:v>
                </c:pt>
                <c:pt idx="446">
                  <c:v>-0.19200000000000017</c:v>
                </c:pt>
                <c:pt idx="447">
                  <c:v>-0.1850000000000005</c:v>
                </c:pt>
                <c:pt idx="448">
                  <c:v>-0.17099999999999937</c:v>
                </c:pt>
                <c:pt idx="449">
                  <c:v>-0.15200000000000102</c:v>
                </c:pt>
                <c:pt idx="450">
                  <c:v>-0.1379999999999999</c:v>
                </c:pt>
                <c:pt idx="451">
                  <c:v>-0.13299999999999912</c:v>
                </c:pt>
                <c:pt idx="452">
                  <c:v>-0.13199999999999967</c:v>
                </c:pt>
                <c:pt idx="453">
                  <c:v>-0.13600000000000101</c:v>
                </c:pt>
                <c:pt idx="454">
                  <c:v>-0.13299999999999912</c:v>
                </c:pt>
                <c:pt idx="455">
                  <c:v>-0.1330000000000009</c:v>
                </c:pt>
                <c:pt idx="456">
                  <c:v>-0.125</c:v>
                </c:pt>
                <c:pt idx="457">
                  <c:v>-0.12199999999999989</c:v>
                </c:pt>
                <c:pt idx="458">
                  <c:v>-0.11699999999999999</c:v>
                </c:pt>
                <c:pt idx="459">
                  <c:v>-0.11599999999999966</c:v>
                </c:pt>
                <c:pt idx="460">
                  <c:v>-0.10800000000000054</c:v>
                </c:pt>
                <c:pt idx="461">
                  <c:v>-0.10599999999999987</c:v>
                </c:pt>
                <c:pt idx="462">
                  <c:v>-9.6999999999999531E-2</c:v>
                </c:pt>
                <c:pt idx="463">
                  <c:v>-9.2000000000000526E-2</c:v>
                </c:pt>
                <c:pt idx="464">
                  <c:v>-8.8000000000000078E-2</c:v>
                </c:pt>
                <c:pt idx="465">
                  <c:v>-9.1999999999999638E-2</c:v>
                </c:pt>
                <c:pt idx="466">
                  <c:v>-9.1000000000000192E-2</c:v>
                </c:pt>
                <c:pt idx="467">
                  <c:v>-8.599999999999941E-2</c:v>
                </c:pt>
                <c:pt idx="468">
                  <c:v>-8.1000000000000405E-2</c:v>
                </c:pt>
                <c:pt idx="469">
                  <c:v>-7.5999999999999623E-2</c:v>
                </c:pt>
                <c:pt idx="470">
                  <c:v>-7.3000000000000398E-2</c:v>
                </c:pt>
                <c:pt idx="471">
                  <c:v>-6.899999999999995E-2</c:v>
                </c:pt>
                <c:pt idx="472">
                  <c:v>-7.0000000000000284E-2</c:v>
                </c:pt>
                <c:pt idx="473">
                  <c:v>-6.4999999999999503E-2</c:v>
                </c:pt>
                <c:pt idx="474">
                  <c:v>-6.7000000000000171E-2</c:v>
                </c:pt>
                <c:pt idx="475">
                  <c:v>-5.7999999999999829E-2</c:v>
                </c:pt>
                <c:pt idx="476">
                  <c:v>-5.7999999999999829E-2</c:v>
                </c:pt>
                <c:pt idx="477">
                  <c:v>-5.5000000000000604E-2</c:v>
                </c:pt>
                <c:pt idx="478">
                  <c:v>-6.1999999999999389E-2</c:v>
                </c:pt>
                <c:pt idx="479">
                  <c:v>-5.8000000000000718E-2</c:v>
                </c:pt>
                <c:pt idx="480">
                  <c:v>-5.4999999999999716E-2</c:v>
                </c:pt>
                <c:pt idx="481">
                  <c:v>-4.9000000000000377E-2</c:v>
                </c:pt>
                <c:pt idx="482">
                  <c:v>-4.6999999999999709E-2</c:v>
                </c:pt>
                <c:pt idx="483">
                  <c:v>-4.4999999999999929E-2</c:v>
                </c:pt>
                <c:pt idx="484">
                  <c:v>-4.6999999999999709E-2</c:v>
                </c:pt>
                <c:pt idx="485">
                  <c:v>-4.7000000000000597E-2</c:v>
                </c:pt>
                <c:pt idx="486">
                  <c:v>-4.0999999999999481E-2</c:v>
                </c:pt>
                <c:pt idx="487">
                  <c:v>-3.5000000000000142E-2</c:v>
                </c:pt>
                <c:pt idx="488">
                  <c:v>-3.8000000000000256E-2</c:v>
                </c:pt>
                <c:pt idx="489">
                  <c:v>-4.0999999999999481E-2</c:v>
                </c:pt>
                <c:pt idx="490">
                  <c:v>-3.900000000000059E-2</c:v>
                </c:pt>
                <c:pt idx="491">
                  <c:v>-3.7999999999999368E-2</c:v>
                </c:pt>
                <c:pt idx="492">
                  <c:v>-3.4000000000000696E-2</c:v>
                </c:pt>
                <c:pt idx="493">
                  <c:v>-4.0000000000000036E-2</c:v>
                </c:pt>
                <c:pt idx="494">
                  <c:v>-3.5999999999999588E-2</c:v>
                </c:pt>
                <c:pt idx="495">
                  <c:v>-3.6999999999999922E-2</c:v>
                </c:pt>
                <c:pt idx="496">
                  <c:v>-3.3000000000000362E-2</c:v>
                </c:pt>
                <c:pt idx="497">
                  <c:v>-3.2000000000000028E-2</c:v>
                </c:pt>
                <c:pt idx="498">
                  <c:v>-2.4000000000000021E-2</c:v>
                </c:pt>
                <c:pt idx="499">
                  <c:v>-2.7999999999999581E-2</c:v>
                </c:pt>
                <c:pt idx="500">
                  <c:v>-3.3000000000000362E-2</c:v>
                </c:pt>
                <c:pt idx="501">
                  <c:v>-3.5000000000000142E-2</c:v>
                </c:pt>
                <c:pt idx="502">
                  <c:v>-2.9999999999999361E-2</c:v>
                </c:pt>
                <c:pt idx="503">
                  <c:v>-2.6000000000000689E-2</c:v>
                </c:pt>
                <c:pt idx="504">
                  <c:v>-2.5999999999999801E-2</c:v>
                </c:pt>
                <c:pt idx="505">
                  <c:v>-2.4999999999999467E-2</c:v>
                </c:pt>
                <c:pt idx="506">
                  <c:v>-2.8999999999999915E-2</c:v>
                </c:pt>
                <c:pt idx="507">
                  <c:v>-2.7000000000000135E-2</c:v>
                </c:pt>
                <c:pt idx="508">
                  <c:v>-3.5000000000000142E-2</c:v>
                </c:pt>
                <c:pt idx="509">
                  <c:v>-3.0000000000000249E-2</c:v>
                </c:pt>
                <c:pt idx="510">
                  <c:v>-2.2999999999999687E-2</c:v>
                </c:pt>
                <c:pt idx="511">
                  <c:v>-1.6000000000000014E-2</c:v>
                </c:pt>
                <c:pt idx="512">
                  <c:v>-2.4000000000000021E-2</c:v>
                </c:pt>
                <c:pt idx="513">
                  <c:v>-2.5999999999999801E-2</c:v>
                </c:pt>
                <c:pt idx="514">
                  <c:v>-2.6000000000000689E-2</c:v>
                </c:pt>
                <c:pt idx="515">
                  <c:v>-2.4000000000000021E-2</c:v>
                </c:pt>
                <c:pt idx="516">
                  <c:v>-2.7999999999999581E-2</c:v>
                </c:pt>
                <c:pt idx="517">
                  <c:v>-3.3000000000000362E-2</c:v>
                </c:pt>
                <c:pt idx="518">
                  <c:v>-2.9999999999999361E-2</c:v>
                </c:pt>
                <c:pt idx="519">
                  <c:v>-3.3000000000000362E-2</c:v>
                </c:pt>
                <c:pt idx="520">
                  <c:v>-3.8999999999999702E-2</c:v>
                </c:pt>
                <c:pt idx="521">
                  <c:v>-4.9000000000000377E-2</c:v>
                </c:pt>
                <c:pt idx="522">
                  <c:v>-5.1000000000000156E-2</c:v>
                </c:pt>
                <c:pt idx="523">
                  <c:v>-5.1000000000000156E-2</c:v>
                </c:pt>
                <c:pt idx="524">
                  <c:v>-4.8999999999999488E-2</c:v>
                </c:pt>
                <c:pt idx="525">
                  <c:v>-5.1000000000000156E-2</c:v>
                </c:pt>
                <c:pt idx="526">
                  <c:v>-5.7999999999999829E-2</c:v>
                </c:pt>
                <c:pt idx="527">
                  <c:v>-6.4000000000000057E-2</c:v>
                </c:pt>
                <c:pt idx="528">
                  <c:v>-6.7999999999999616E-2</c:v>
                </c:pt>
                <c:pt idx="529">
                  <c:v>-7.5000000000000178E-2</c:v>
                </c:pt>
                <c:pt idx="530">
                  <c:v>-7.9000000000000181E-2</c:v>
                </c:pt>
                <c:pt idx="531">
                  <c:v>-7.6999999999999957E-2</c:v>
                </c:pt>
                <c:pt idx="532">
                  <c:v>-7.8000000000000291E-2</c:v>
                </c:pt>
                <c:pt idx="533">
                  <c:v>-7.5999999999999623E-2</c:v>
                </c:pt>
                <c:pt idx="534">
                  <c:v>-8.3000000000000185E-2</c:v>
                </c:pt>
                <c:pt idx="535">
                  <c:v>-8.5999999999999854E-2</c:v>
                </c:pt>
                <c:pt idx="536">
                  <c:v>-9.2000000000000082E-2</c:v>
                </c:pt>
                <c:pt idx="537">
                  <c:v>-8.8999999999999968E-2</c:v>
                </c:pt>
                <c:pt idx="538">
                  <c:v>-9.1000000000000192E-2</c:v>
                </c:pt>
                <c:pt idx="539">
                  <c:v>-9.2999999999999972E-2</c:v>
                </c:pt>
                <c:pt idx="540">
                  <c:v>-9.6000000000000085E-2</c:v>
                </c:pt>
                <c:pt idx="541">
                  <c:v>-9.2999999999999972E-2</c:v>
                </c:pt>
                <c:pt idx="542">
                  <c:v>-9.6999999999999975E-2</c:v>
                </c:pt>
                <c:pt idx="543">
                  <c:v>-8.8000000000000078E-2</c:v>
                </c:pt>
                <c:pt idx="544">
                  <c:v>-9.7999999999999865E-2</c:v>
                </c:pt>
                <c:pt idx="545">
                  <c:v>-0.10400000000000009</c:v>
                </c:pt>
                <c:pt idx="546">
                  <c:v>-0.10099999999999998</c:v>
                </c:pt>
                <c:pt idx="547">
                  <c:v>-9.3999999999999861E-2</c:v>
                </c:pt>
                <c:pt idx="548">
                  <c:v>-9.2000000000000082E-2</c:v>
                </c:pt>
                <c:pt idx="549">
                  <c:v>-9.4999999999999751E-2</c:v>
                </c:pt>
                <c:pt idx="550">
                  <c:v>-8.7000000000000188E-2</c:v>
                </c:pt>
                <c:pt idx="551">
                  <c:v>-8.7000000000000188E-2</c:v>
                </c:pt>
                <c:pt idx="552">
                  <c:v>-8.6999999999999744E-2</c:v>
                </c:pt>
                <c:pt idx="553">
                  <c:v>-8.2000000000000073E-2</c:v>
                </c:pt>
                <c:pt idx="554">
                  <c:v>-7.6000000000000068E-2</c:v>
                </c:pt>
                <c:pt idx="555">
                  <c:v>-7.2999999999999954E-2</c:v>
                </c:pt>
                <c:pt idx="556">
                  <c:v>-7.2000000000000064E-2</c:v>
                </c:pt>
                <c:pt idx="557">
                  <c:v>-6.7999999999999838E-2</c:v>
                </c:pt>
                <c:pt idx="558">
                  <c:v>-6.7000000000000171E-2</c:v>
                </c:pt>
                <c:pt idx="559">
                  <c:v>-5.8999999999999941E-2</c:v>
                </c:pt>
                <c:pt idx="560">
                  <c:v>-5.2000000000000046E-2</c:v>
                </c:pt>
                <c:pt idx="561">
                  <c:v>-4.9999999999999822E-2</c:v>
                </c:pt>
                <c:pt idx="562">
                  <c:v>-4.8000000000000043E-2</c:v>
                </c:pt>
                <c:pt idx="563">
                  <c:v>-4.2000000000000037E-2</c:v>
                </c:pt>
                <c:pt idx="564">
                  <c:v>-3.8000000000000034E-2</c:v>
                </c:pt>
                <c:pt idx="565">
                  <c:v>-3.499999999999992E-2</c:v>
                </c:pt>
                <c:pt idx="566">
                  <c:v>-3.1000000000000139E-2</c:v>
                </c:pt>
                <c:pt idx="567">
                  <c:v>-2.8000000000000025E-2</c:v>
                </c:pt>
                <c:pt idx="568">
                  <c:v>-2.3999999999999799E-2</c:v>
                </c:pt>
                <c:pt idx="569">
                  <c:v>-2.5000000000000133E-2</c:v>
                </c:pt>
                <c:pt idx="570">
                  <c:v>-2.4999999999999911E-2</c:v>
                </c:pt>
                <c:pt idx="571">
                  <c:v>-2.4000000000000021E-2</c:v>
                </c:pt>
                <c:pt idx="572">
                  <c:v>-2.100000000000013E-2</c:v>
                </c:pt>
                <c:pt idx="573">
                  <c:v>-1.4999999999999902E-2</c:v>
                </c:pt>
                <c:pt idx="574">
                  <c:v>-1.0000000000000009E-2</c:v>
                </c:pt>
                <c:pt idx="575">
                  <c:v>-8.0000000000000071E-3</c:v>
                </c:pt>
                <c:pt idx="576">
                  <c:v>-7.0000000000000062E-3</c:v>
                </c:pt>
                <c:pt idx="577">
                  <c:v>-4.0000000000000036E-3</c:v>
                </c:pt>
                <c:pt idx="578">
                  <c:v>-4.0000000000000036E-3</c:v>
                </c:pt>
                <c:pt idx="579">
                  <c:v>-4.0000000000000036E-3</c:v>
                </c:pt>
                <c:pt idx="580">
                  <c:v>-5.0000000000000044E-3</c:v>
                </c:pt>
                <c:pt idx="581">
                  <c:v>0</c:v>
                </c:pt>
                <c:pt idx="582">
                  <c:v>1.0000000000000009E-3</c:v>
                </c:pt>
                <c:pt idx="583">
                  <c:v>1.0000000000000009E-3</c:v>
                </c:pt>
                <c:pt idx="584">
                  <c:v>-2.0000000000000018E-3</c:v>
                </c:pt>
                <c:pt idx="585">
                  <c:v>0</c:v>
                </c:pt>
                <c:pt idx="586">
                  <c:v>3.0000000000000027E-3</c:v>
                </c:pt>
                <c:pt idx="587">
                  <c:v>1.0000000000000009E-3</c:v>
                </c:pt>
                <c:pt idx="588">
                  <c:v>1.0000000000000009E-3</c:v>
                </c:pt>
                <c:pt idx="589">
                  <c:v>4.0000000000000036E-3</c:v>
                </c:pt>
                <c:pt idx="590">
                  <c:v>5.0000000000000044E-3</c:v>
                </c:pt>
                <c:pt idx="591">
                  <c:v>6.0000000000000053E-3</c:v>
                </c:pt>
                <c:pt idx="592">
                  <c:v>6.0000000000000053E-3</c:v>
                </c:pt>
                <c:pt idx="593">
                  <c:v>3.0000000000000027E-3</c:v>
                </c:pt>
                <c:pt idx="594">
                  <c:v>1.0000000000000009E-3</c:v>
                </c:pt>
                <c:pt idx="595">
                  <c:v>0</c:v>
                </c:pt>
                <c:pt idx="596">
                  <c:v>-3.0000000000000027E-3</c:v>
                </c:pt>
                <c:pt idx="597">
                  <c:v>-2.0000000000000018E-3</c:v>
                </c:pt>
                <c:pt idx="598">
                  <c:v>0</c:v>
                </c:pt>
                <c:pt idx="599">
                  <c:v>0</c:v>
                </c:pt>
                <c:pt idx="600">
                  <c:v>-3.0000000000000027E-3</c:v>
                </c:pt>
                <c:pt idx="601">
                  <c:v>-6.0000000000000053E-3</c:v>
                </c:pt>
                <c:pt idx="602">
                  <c:v>-5.0000000000000044E-3</c:v>
                </c:pt>
                <c:pt idx="603">
                  <c:v>-1.0000000000000009E-3</c:v>
                </c:pt>
                <c:pt idx="604">
                  <c:v>1.0000000000000009E-3</c:v>
                </c:pt>
                <c:pt idx="605">
                  <c:v>-2.0000000000000018E-3</c:v>
                </c:pt>
                <c:pt idx="606">
                  <c:v>-4.0000000000000036E-3</c:v>
                </c:pt>
                <c:pt idx="607">
                  <c:v>-4.0000000000000036E-3</c:v>
                </c:pt>
                <c:pt idx="608">
                  <c:v>-8.0000000000000071E-3</c:v>
                </c:pt>
                <c:pt idx="609">
                  <c:v>-4.0000000000000036E-3</c:v>
                </c:pt>
                <c:pt idx="610">
                  <c:v>-6.9999999999998952E-3</c:v>
                </c:pt>
                <c:pt idx="611">
                  <c:v>-7.0000000000000062E-3</c:v>
                </c:pt>
                <c:pt idx="612">
                  <c:v>-9.000000000000008E-3</c:v>
                </c:pt>
                <c:pt idx="613">
                  <c:v>-9.000000000000008E-3</c:v>
                </c:pt>
                <c:pt idx="614">
                  <c:v>-9.000000000000008E-3</c:v>
                </c:pt>
                <c:pt idx="615">
                  <c:v>-5.0000000000000044E-3</c:v>
                </c:pt>
                <c:pt idx="616">
                  <c:v>-5.0000000000000044E-3</c:v>
                </c:pt>
                <c:pt idx="617">
                  <c:v>-4.0000000000000036E-3</c:v>
                </c:pt>
                <c:pt idx="618">
                  <c:v>-7.0000000000000062E-3</c:v>
                </c:pt>
                <c:pt idx="619">
                  <c:v>-6.0000000000000053E-3</c:v>
                </c:pt>
                <c:pt idx="620">
                  <c:v>-6.0000000000000053E-3</c:v>
                </c:pt>
                <c:pt idx="621">
                  <c:v>-1.0000000000000009E-3</c:v>
                </c:pt>
                <c:pt idx="622">
                  <c:v>1.0000000000000009E-3</c:v>
                </c:pt>
                <c:pt idx="623">
                  <c:v>2.0000000000000018E-3</c:v>
                </c:pt>
                <c:pt idx="624">
                  <c:v>0</c:v>
                </c:pt>
                <c:pt idx="625">
                  <c:v>0</c:v>
                </c:pt>
                <c:pt idx="626">
                  <c:v>1.0000000000000009E-3</c:v>
                </c:pt>
                <c:pt idx="627">
                  <c:v>1.0000000000000009E-3</c:v>
                </c:pt>
                <c:pt idx="628">
                  <c:v>1.0000000000000009E-3</c:v>
                </c:pt>
                <c:pt idx="629">
                  <c:v>-2.0000000000000018E-3</c:v>
                </c:pt>
                <c:pt idx="630">
                  <c:v>-4.0000000000000036E-3</c:v>
                </c:pt>
                <c:pt idx="631">
                  <c:v>-5.0000000000000044E-3</c:v>
                </c:pt>
                <c:pt idx="632">
                  <c:v>9.000000000000008E-3</c:v>
                </c:pt>
                <c:pt idx="633">
                  <c:v>1.6000000000000014E-2</c:v>
                </c:pt>
                <c:pt idx="634">
                  <c:v>2.5000000000000022E-2</c:v>
                </c:pt>
                <c:pt idx="635">
                  <c:v>1.7000000000000015E-2</c:v>
                </c:pt>
                <c:pt idx="636">
                  <c:v>1.19999999999999E-2</c:v>
                </c:pt>
                <c:pt idx="637">
                  <c:v>2.0000000000000018E-3</c:v>
                </c:pt>
                <c:pt idx="638">
                  <c:v>4.0000000000000036E-3</c:v>
                </c:pt>
                <c:pt idx="639">
                  <c:v>3.0000000000000027E-3</c:v>
                </c:pt>
                <c:pt idx="640">
                  <c:v>6.0000000000000053E-3</c:v>
                </c:pt>
                <c:pt idx="641">
                  <c:v>2.0000000000000018E-3</c:v>
                </c:pt>
                <c:pt idx="642">
                  <c:v>-2.0000000000000018E-3</c:v>
                </c:pt>
                <c:pt idx="643">
                  <c:v>-2.0000000000000018E-3</c:v>
                </c:pt>
                <c:pt idx="644">
                  <c:v>2.0000000000000018E-3</c:v>
                </c:pt>
                <c:pt idx="645">
                  <c:v>1.0000000000000009E-3</c:v>
                </c:pt>
                <c:pt idx="646">
                  <c:v>0</c:v>
                </c:pt>
                <c:pt idx="647">
                  <c:v>1.0000000000000009E-3</c:v>
                </c:pt>
                <c:pt idx="648">
                  <c:v>-4.0000000000000036E-3</c:v>
                </c:pt>
                <c:pt idx="649">
                  <c:v>-5.0000000000000044E-3</c:v>
                </c:pt>
                <c:pt idx="650">
                  <c:v>-8.0000000000000071E-3</c:v>
                </c:pt>
                <c:pt idx="651">
                  <c:v>-4.9999999999998934E-3</c:v>
                </c:pt>
                <c:pt idx="652">
                  <c:v>-6.0000000000000053E-3</c:v>
                </c:pt>
                <c:pt idx="653">
                  <c:v>0</c:v>
                </c:pt>
                <c:pt idx="654">
                  <c:v>0</c:v>
                </c:pt>
                <c:pt idx="655">
                  <c:v>2.0000000000000018E-3</c:v>
                </c:pt>
                <c:pt idx="656">
                  <c:v>-3.0000000000000027E-3</c:v>
                </c:pt>
                <c:pt idx="657">
                  <c:v>-3.0000000000000027E-3</c:v>
                </c:pt>
                <c:pt idx="658">
                  <c:v>-9.000000000000008E-3</c:v>
                </c:pt>
                <c:pt idx="659">
                  <c:v>-8.0000000000000071E-3</c:v>
                </c:pt>
                <c:pt idx="660">
                  <c:v>-9.000000000000008E-3</c:v>
                </c:pt>
                <c:pt idx="661">
                  <c:v>-9.000000000000008E-3</c:v>
                </c:pt>
                <c:pt idx="662">
                  <c:v>-1.3000000000000012E-2</c:v>
                </c:pt>
                <c:pt idx="663">
                  <c:v>-1.3000000000000012E-2</c:v>
                </c:pt>
                <c:pt idx="664">
                  <c:v>-9.000000000000008E-3</c:v>
                </c:pt>
                <c:pt idx="665">
                  <c:v>-8.0000000000000071E-3</c:v>
                </c:pt>
                <c:pt idx="666">
                  <c:v>0</c:v>
                </c:pt>
                <c:pt idx="667">
                  <c:v>-1.0000000000000009E-3</c:v>
                </c:pt>
                <c:pt idx="668">
                  <c:v>4.0000000000000036E-3</c:v>
                </c:pt>
                <c:pt idx="669">
                  <c:v>4.0000000000000036E-3</c:v>
                </c:pt>
                <c:pt idx="670">
                  <c:v>5.0000000000000044E-3</c:v>
                </c:pt>
                <c:pt idx="671">
                  <c:v>4.0000000000000036E-3</c:v>
                </c:pt>
                <c:pt idx="672">
                  <c:v>8.0000000000000071E-3</c:v>
                </c:pt>
                <c:pt idx="673">
                  <c:v>3.0000000000000027E-3</c:v>
                </c:pt>
                <c:pt idx="674">
                  <c:v>7.0000000000000062E-3</c:v>
                </c:pt>
                <c:pt idx="675">
                  <c:v>1.0000000000000009E-3</c:v>
                </c:pt>
                <c:pt idx="676">
                  <c:v>5.0000000000000044E-3</c:v>
                </c:pt>
                <c:pt idx="677">
                  <c:v>7.0000000000000062E-3</c:v>
                </c:pt>
                <c:pt idx="678">
                  <c:v>7.0000000000000062E-3</c:v>
                </c:pt>
                <c:pt idx="679">
                  <c:v>9.000000000000008E-3</c:v>
                </c:pt>
                <c:pt idx="680">
                  <c:v>1.2000000000000011E-2</c:v>
                </c:pt>
                <c:pt idx="681">
                  <c:v>9.000000000000008E-3</c:v>
                </c:pt>
                <c:pt idx="682">
                  <c:v>3.0000000000000027E-3</c:v>
                </c:pt>
                <c:pt idx="683">
                  <c:v>4.9999999999998934E-3</c:v>
                </c:pt>
                <c:pt idx="684">
                  <c:v>0</c:v>
                </c:pt>
                <c:pt idx="685">
                  <c:v>0</c:v>
                </c:pt>
                <c:pt idx="686">
                  <c:v>-2.0000000000000018E-3</c:v>
                </c:pt>
                <c:pt idx="687">
                  <c:v>-1.9999999999998908E-3</c:v>
                </c:pt>
                <c:pt idx="688">
                  <c:v>-3.0000000000000027E-3</c:v>
                </c:pt>
                <c:pt idx="689">
                  <c:v>3.9999999999998925E-3</c:v>
                </c:pt>
                <c:pt idx="690">
                  <c:v>-6.9999999999998952E-3</c:v>
                </c:pt>
                <c:pt idx="691">
                  <c:v>-6.0000000000000053E-3</c:v>
                </c:pt>
                <c:pt idx="692">
                  <c:v>-4.0000000000000036E-3</c:v>
                </c:pt>
                <c:pt idx="693">
                  <c:v>-3.0000000000000027E-3</c:v>
                </c:pt>
                <c:pt idx="694">
                  <c:v>-3.0000000000000027E-3</c:v>
                </c:pt>
                <c:pt idx="695">
                  <c:v>-3.0000000000000027E-3</c:v>
                </c:pt>
                <c:pt idx="696">
                  <c:v>-5.0000000000000044E-3</c:v>
                </c:pt>
                <c:pt idx="697">
                  <c:v>-8.0000000000000071E-3</c:v>
                </c:pt>
                <c:pt idx="698">
                  <c:v>0</c:v>
                </c:pt>
                <c:pt idx="699">
                  <c:v>2.0000000000000018E-3</c:v>
                </c:pt>
                <c:pt idx="700">
                  <c:v>1.0000000000000009E-3</c:v>
                </c:pt>
                <c:pt idx="701">
                  <c:v>-2.0000000000000018E-3</c:v>
                </c:pt>
                <c:pt idx="702">
                  <c:v>3.0000000000000027E-3</c:v>
                </c:pt>
                <c:pt idx="703">
                  <c:v>1.0000000000000009E-3</c:v>
                </c:pt>
                <c:pt idx="704">
                  <c:v>5.0000000000000044E-3</c:v>
                </c:pt>
                <c:pt idx="705">
                  <c:v>8.0000000000000071E-3</c:v>
                </c:pt>
                <c:pt idx="706">
                  <c:v>1.0000000000000009E-2</c:v>
                </c:pt>
                <c:pt idx="707">
                  <c:v>1.19999999999999E-2</c:v>
                </c:pt>
                <c:pt idx="708">
                  <c:v>1.2000000000000011E-2</c:v>
                </c:pt>
                <c:pt idx="709">
                  <c:v>6.0000000000000053E-3</c:v>
                </c:pt>
                <c:pt idx="710">
                  <c:v>4.0000000000000036E-3</c:v>
                </c:pt>
                <c:pt idx="711">
                  <c:v>8.0000000000000071E-3</c:v>
                </c:pt>
                <c:pt idx="712">
                  <c:v>6.0000000000000053E-3</c:v>
                </c:pt>
                <c:pt idx="713">
                  <c:v>7.0000000000000062E-3</c:v>
                </c:pt>
                <c:pt idx="714">
                  <c:v>3.0000000000000027E-3</c:v>
                </c:pt>
                <c:pt idx="715">
                  <c:v>6.0000000000000053E-3</c:v>
                </c:pt>
                <c:pt idx="716">
                  <c:v>4.0000000000000036E-3</c:v>
                </c:pt>
                <c:pt idx="717">
                  <c:v>5.0000000000000044E-3</c:v>
                </c:pt>
                <c:pt idx="718">
                  <c:v>9.9999999999988987E-4</c:v>
                </c:pt>
                <c:pt idx="719">
                  <c:v>-1.0009999999999999</c:v>
                </c:pt>
                <c:pt idx="720">
                  <c:v>0</c:v>
                </c:pt>
                <c:pt idx="721">
                  <c:v>0</c:v>
                </c:pt>
              </c:numCache>
            </c:numRef>
          </c:yVal>
          <c:smooth val="1"/>
          <c:extLst>
            <c:ext xmlns:c16="http://schemas.microsoft.com/office/drawing/2014/chart" uri="{C3380CC4-5D6E-409C-BE32-E72D297353CC}">
              <c16:uniqueId val="{00000000-6912-47AA-A81B-A12B3802C9B5}"/>
            </c:ext>
          </c:extLst>
        </c:ser>
        <c:dLbls>
          <c:showLegendKey val="0"/>
          <c:showVal val="0"/>
          <c:showCatName val="0"/>
          <c:showSerName val="0"/>
          <c:showPercent val="0"/>
          <c:showBubbleSize val="0"/>
        </c:dLbls>
        <c:axId val="494787231"/>
        <c:axId val="494787711"/>
      </c:scatterChart>
      <c:valAx>
        <c:axId val="49478723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787711"/>
        <c:crosses val="autoZero"/>
        <c:crossBetween val="midCat"/>
      </c:valAx>
      <c:valAx>
        <c:axId val="49478771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78723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none"/>
          </c:marker>
          <c:yVal>
            <c:numRef>
              <c:f>'2000'!$AC$11:$AC$388</c:f>
              <c:numCache>
                <c:formatCode>General</c:formatCode>
                <c:ptCount val="378"/>
                <c:pt idx="0">
                  <c:v>1.3076297122163638</c:v>
                </c:pt>
                <c:pt idx="1">
                  <c:v>1.3077180963487625</c:v>
                </c:pt>
                <c:pt idx="2">
                  <c:v>1.3077712929456291</c:v>
                </c:pt>
                <c:pt idx="3">
                  <c:v>1.307808134098559</c:v>
                </c:pt>
                <c:pt idx="4">
                  <c:v>1.3078590847075282</c:v>
                </c:pt>
                <c:pt idx="5">
                  <c:v>1.3079252243735195</c:v>
                </c:pt>
                <c:pt idx="6">
                  <c:v>1.3079630810544229</c:v>
                </c:pt>
                <c:pt idx="7">
                  <c:v>1.3079957083502229</c:v>
                </c:pt>
                <c:pt idx="8">
                  <c:v>1.3080331628312973</c:v>
                </c:pt>
                <c:pt idx="9">
                  <c:v>1.3079665699272398</c:v>
                </c:pt>
                <c:pt idx="10">
                  <c:v>1.3078073574405629</c:v>
                </c:pt>
                <c:pt idx="11">
                  <c:v>1.3077152571535582</c:v>
                </c:pt>
                <c:pt idx="12">
                  <c:v>1.3075853142291136</c:v>
                </c:pt>
                <c:pt idx="13">
                  <c:v>1.3075231184911702</c:v>
                </c:pt>
                <c:pt idx="14">
                  <c:v>1.3074700831242185</c:v>
                </c:pt>
                <c:pt idx="15">
                  <c:v>1.3075600223718828</c:v>
                </c:pt>
                <c:pt idx="16">
                  <c:v>1.3078794179405517</c:v>
                </c:pt>
                <c:pt idx="17">
                  <c:v>1.3084323936349254</c:v>
                </c:pt>
                <c:pt idx="18">
                  <c:v>1.309281436286001</c:v>
                </c:pt>
                <c:pt idx="19">
                  <c:v>1.3104853989712051</c:v>
                </c:pt>
                <c:pt idx="20">
                  <c:v>1.3123050628675481</c:v>
                </c:pt>
                <c:pt idx="21">
                  <c:v>1.3148126785648757</c:v>
                </c:pt>
                <c:pt idx="22">
                  <c:v>1.3181017684506275</c:v>
                </c:pt>
                <c:pt idx="23">
                  <c:v>1.3222302134385484</c:v>
                </c:pt>
                <c:pt idx="24">
                  <c:v>1.3272245433286287</c:v>
                </c:pt>
                <c:pt idx="25">
                  <c:v>1.3330783541117297</c:v>
                </c:pt>
                <c:pt idx="26">
                  <c:v>1.3398231933676374</c:v>
                </c:pt>
                <c:pt idx="27">
                  <c:v>1.3474216638888319</c:v>
                </c:pt>
                <c:pt idx="28">
                  <c:v>1.3558469576135241</c:v>
                </c:pt>
                <c:pt idx="29">
                  <c:v>1.3650529137328238</c:v>
                </c:pt>
                <c:pt idx="30">
                  <c:v>1.3749217512988094</c:v>
                </c:pt>
                <c:pt idx="31">
                  <c:v>1.3853316678356091</c:v>
                </c:pt>
                <c:pt idx="32">
                  <c:v>1.3961832657758757</c:v>
                </c:pt>
                <c:pt idx="33">
                  <c:v>1.4073930649041217</c:v>
                </c:pt>
                <c:pt idx="34">
                  <c:v>1.4188547039706667</c:v>
                </c:pt>
                <c:pt idx="35">
                  <c:v>1.4304534266685511</c:v>
                </c:pt>
                <c:pt idx="36">
                  <c:v>1.4420990548850576</c:v>
                </c:pt>
                <c:pt idx="37">
                  <c:v>1.4536692201181725</c:v>
                </c:pt>
                <c:pt idx="38">
                  <c:v>1.4650681757258004</c:v>
                </c:pt>
                <c:pt idx="39">
                  <c:v>1.4762043776258407</c:v>
                </c:pt>
                <c:pt idx="40">
                  <c:v>1.4869926029931069</c:v>
                </c:pt>
                <c:pt idx="41">
                  <c:v>1.4973853283874345</c:v>
                </c:pt>
                <c:pt idx="42">
                  <c:v>1.5072951201586093</c:v>
                </c:pt>
                <c:pt idx="43">
                  <c:v>1.5167056530942513</c:v>
                </c:pt>
                <c:pt idx="44">
                  <c:v>1.525586929973231</c:v>
                </c:pt>
                <c:pt idx="45">
                  <c:v>1.5339047443300287</c:v>
                </c:pt>
                <c:pt idx="46">
                  <c:v>1.5416077634633862</c:v>
                </c:pt>
                <c:pt idx="47">
                  <c:v>1.5486577383741056</c:v>
                </c:pt>
                <c:pt idx="48">
                  <c:v>1.555002373716325</c:v>
                </c:pt>
                <c:pt idx="49">
                  <c:v>1.5606066459485546</c:v>
                </c:pt>
                <c:pt idx="50">
                  <c:v>1.5654519972588923</c:v>
                </c:pt>
                <c:pt idx="51">
                  <c:v>1.5694880744570536</c:v>
                </c:pt>
                <c:pt idx="52">
                  <c:v>1.5726698360058033</c:v>
                </c:pt>
                <c:pt idx="53">
                  <c:v>1.5749559963585198</c:v>
                </c:pt>
                <c:pt idx="54">
                  <c:v>1.5762896606210501</c:v>
                </c:pt>
                <c:pt idx="55">
                  <c:v>1.5766134652228114</c:v>
                </c:pt>
                <c:pt idx="56">
                  <c:v>1.5758382699051021</c:v>
                </c:pt>
                <c:pt idx="57">
                  <c:v>1.5738723138348827</c:v>
                </c:pt>
                <c:pt idx="58">
                  <c:v>1.5706512434716506</c:v>
                </c:pt>
                <c:pt idx="59">
                  <c:v>1.5661036410757894</c:v>
                </c:pt>
                <c:pt idx="60">
                  <c:v>1.5602070257759659</c:v>
                </c:pt>
                <c:pt idx="61">
                  <c:v>1.5529241113058714</c:v>
                </c:pt>
                <c:pt idx="62">
                  <c:v>1.5442320708550483</c:v>
                </c:pt>
                <c:pt idx="63">
                  <c:v>1.5339947319180496</c:v>
                </c:pt>
                <c:pt idx="64">
                  <c:v>1.5221444151207157</c:v>
                </c:pt>
                <c:pt idx="65">
                  <c:v>1.5085390337676621</c:v>
                </c:pt>
                <c:pt idx="66">
                  <c:v>1.4931336399855089</c:v>
                </c:pt>
                <c:pt idx="67">
                  <c:v>1.4758420837560755</c:v>
                </c:pt>
                <c:pt idx="68">
                  <c:v>1.4566586100036361</c:v>
                </c:pt>
                <c:pt idx="69">
                  <c:v>1.4355386313096348</c:v>
                </c:pt>
                <c:pt idx="70">
                  <c:v>1.4124872588546515</c:v>
                </c:pt>
                <c:pt idx="71">
                  <c:v>1.3875007699855297</c:v>
                </c:pt>
                <c:pt idx="72">
                  <c:v>1.3606215815669185</c:v>
                </c:pt>
                <c:pt idx="73">
                  <c:v>1.3319277665608524</c:v>
                </c:pt>
                <c:pt idx="74">
                  <c:v>1.3015506479233054</c:v>
                </c:pt>
                <c:pt idx="75">
                  <c:v>1.2695885302829197</c:v>
                </c:pt>
                <c:pt idx="76">
                  <c:v>1.2361838086830801</c:v>
                </c:pt>
                <c:pt idx="77">
                  <c:v>1.2015007349743625</c:v>
                </c:pt>
                <c:pt idx="78">
                  <c:v>1.1657314342575356</c:v>
                </c:pt>
                <c:pt idx="79">
                  <c:v>1.1291278644829521</c:v>
                </c:pt>
                <c:pt idx="80">
                  <c:v>1.0919158627577497</c:v>
                </c:pt>
                <c:pt idx="81">
                  <c:v>1.0544132334327514</c:v>
                </c:pt>
                <c:pt idx="82">
                  <c:v>1.0168969156313148</c:v>
                </c:pt>
                <c:pt idx="83">
                  <c:v>0.97968063004160311</c:v>
                </c:pt>
                <c:pt idx="84">
                  <c:v>0.94303691654873822</c:v>
                </c:pt>
                <c:pt idx="85">
                  <c:v>0.90723919377911955</c:v>
                </c:pt>
                <c:pt idx="86">
                  <c:v>0.87253583805156743</c:v>
                </c:pt>
                <c:pt idx="87">
                  <c:v>0.83917525892717815</c:v>
                </c:pt>
                <c:pt idx="88">
                  <c:v>0.80734453083048008</c:v>
                </c:pt>
                <c:pt idx="89">
                  <c:v>0.77722677432080312</c:v>
                </c:pt>
                <c:pt idx="90">
                  <c:v>0.74897289825339342</c:v>
                </c:pt>
                <c:pt idx="91">
                  <c:v>0.72273360484464066</c:v>
                </c:pt>
                <c:pt idx="92">
                  <c:v>0.69858467828736304</c:v>
                </c:pt>
                <c:pt idx="93">
                  <c:v>0.67658079041352626</c:v>
                </c:pt>
                <c:pt idx="94">
                  <c:v>0.65674263834719993</c:v>
                </c:pt>
                <c:pt idx="95">
                  <c:v>0.6390679911676026</c:v>
                </c:pt>
                <c:pt idx="96">
                  <c:v>0.62354362972082611</c:v>
                </c:pt>
                <c:pt idx="97">
                  <c:v>0.61011899249701529</c:v>
                </c:pt>
                <c:pt idx="98">
                  <c:v>0.59872713250174581</c:v>
                </c:pt>
                <c:pt idx="99">
                  <c:v>0.58928283504741785</c:v>
                </c:pt>
                <c:pt idx="100">
                  <c:v>0.58169002058532382</c:v>
                </c:pt>
                <c:pt idx="101">
                  <c:v>0.57584083254655716</c:v>
                </c:pt>
                <c:pt idx="102">
                  <c:v>0.57163085950333159</c:v>
                </c:pt>
                <c:pt idx="103">
                  <c:v>0.56895288233159136</c:v>
                </c:pt>
                <c:pt idx="104">
                  <c:v>0.56771680931325286</c:v>
                </c:pt>
                <c:pt idx="105">
                  <c:v>0.5678218468000904</c:v>
                </c:pt>
                <c:pt idx="106">
                  <c:v>0.56916170217076145</c:v>
                </c:pt>
                <c:pt idx="107">
                  <c:v>0.57161305578002641</c:v>
                </c:pt>
                <c:pt idx="108">
                  <c:v>0.57504166952253055</c:v>
                </c:pt>
                <c:pt idx="109">
                  <c:v>0.57933306459288392</c:v>
                </c:pt>
                <c:pt idx="110">
                  <c:v>0.58440014380435479</c:v>
                </c:pt>
                <c:pt idx="111">
                  <c:v>0.59017280772282743</c:v>
                </c:pt>
                <c:pt idx="112">
                  <c:v>0.5965991492665319</c:v>
                </c:pt>
                <c:pt idx="113">
                  <c:v>0.60361240925644366</c:v>
                </c:pt>
                <c:pt idx="114">
                  <c:v>0.61116041208704919</c:v>
                </c:pt>
                <c:pt idx="115">
                  <c:v>0.61917456200399779</c:v>
                </c:pt>
                <c:pt idx="116">
                  <c:v>0.62760623127965887</c:v>
                </c:pt>
                <c:pt idx="117">
                  <c:v>0.63640733434056784</c:v>
                </c:pt>
                <c:pt idx="118">
                  <c:v>0.64554409359816733</c:v>
                </c:pt>
                <c:pt idx="119">
                  <c:v>0.65496539546717392</c:v>
                </c:pt>
                <c:pt idx="120">
                  <c:v>0.66464410315389089</c:v>
                </c:pt>
                <c:pt idx="121">
                  <c:v>0.67453761990187566</c:v>
                </c:pt>
                <c:pt idx="122">
                  <c:v>0.68462561413928913</c:v>
                </c:pt>
                <c:pt idx="123">
                  <c:v>0.69488373970397854</c:v>
                </c:pt>
                <c:pt idx="124">
                  <c:v>0.70531467696466765</c:v>
                </c:pt>
                <c:pt idx="125">
                  <c:v>0.71591475923645076</c:v>
                </c:pt>
                <c:pt idx="126">
                  <c:v>0.72667158080332017</c:v>
                </c:pt>
                <c:pt idx="127">
                  <c:v>0.73757856351690843</c:v>
                </c:pt>
                <c:pt idx="128">
                  <c:v>0.74862535059068591</c:v>
                </c:pt>
                <c:pt idx="129">
                  <c:v>0.75982014206690929</c:v>
                </c:pt>
                <c:pt idx="130">
                  <c:v>0.77116547825458581</c:v>
                </c:pt>
                <c:pt idx="131">
                  <c:v>0.78267684663621617</c:v>
                </c:pt>
                <c:pt idx="132">
                  <c:v>0.79435893724298801</c:v>
                </c:pt>
                <c:pt idx="133">
                  <c:v>0.80624132212497679</c:v>
                </c:pt>
                <c:pt idx="134">
                  <c:v>0.81832935059987211</c:v>
                </c:pt>
                <c:pt idx="135">
                  <c:v>0.83065180060675059</c:v>
                </c:pt>
                <c:pt idx="136">
                  <c:v>0.84322418376686159</c:v>
                </c:pt>
                <c:pt idx="137">
                  <c:v>0.85610152507509618</c:v>
                </c:pt>
                <c:pt idx="138">
                  <c:v>0.86930292734186898</c:v>
                </c:pt>
                <c:pt idx="139">
                  <c:v>0.88286705041862557</c:v>
                </c:pt>
                <c:pt idx="140">
                  <c:v>0.89683206639661139</c:v>
                </c:pt>
                <c:pt idx="141">
                  <c:v>0.91122647698367987</c:v>
                </c:pt>
                <c:pt idx="142">
                  <c:v>0.92609996884220247</c:v>
                </c:pt>
                <c:pt idx="143">
                  <c:v>0.94149621285500373</c:v>
                </c:pt>
                <c:pt idx="144">
                  <c:v>0.9574420664994221</c:v>
                </c:pt>
                <c:pt idx="145">
                  <c:v>0.97396806221269927</c:v>
                </c:pt>
                <c:pt idx="146">
                  <c:v>0.99105704532351357</c:v>
                </c:pt>
                <c:pt idx="147">
                  <c:v>1.0087220107361468</c:v>
                </c:pt>
                <c:pt idx="148">
                  <c:v>1.0269415914081261</c:v>
                </c:pt>
                <c:pt idx="149">
                  <c:v>1.0456489733340752</c:v>
                </c:pt>
                <c:pt idx="150">
                  <c:v>1.0647523461510866</c:v>
                </c:pt>
                <c:pt idx="151">
                  <c:v>1.0841181257311556</c:v>
                </c:pt>
                <c:pt idx="152">
                  <c:v>1.1036109073028939</c:v>
                </c:pt>
                <c:pt idx="153">
                  <c:v>1.1230375788175579</c:v>
                </c:pt>
                <c:pt idx="154">
                  <c:v>1.1422082098606441</c:v>
                </c:pt>
                <c:pt idx="155">
                  <c:v>1.1609330697654343</c:v>
                </c:pt>
                <c:pt idx="156">
                  <c:v>1.1790291563263471</c:v>
                </c:pt>
                <c:pt idx="157">
                  <c:v>1.1963233664579245</c:v>
                </c:pt>
                <c:pt idx="158">
                  <c:v>1.2127095282276246</c:v>
                </c:pt>
                <c:pt idx="159">
                  <c:v>1.2280775808496374</c:v>
                </c:pt>
                <c:pt idx="160">
                  <c:v>1.242346886906277</c:v>
                </c:pt>
                <c:pt idx="161">
                  <c:v>1.2554448888982133</c:v>
                </c:pt>
                <c:pt idx="162">
                  <c:v>1.2673020094222047</c:v>
                </c:pt>
                <c:pt idx="163">
                  <c:v>1.2779140052376143</c:v>
                </c:pt>
                <c:pt idx="164">
                  <c:v>1.2872796584998318</c:v>
                </c:pt>
                <c:pt idx="165">
                  <c:v>1.2954548139069679</c:v>
                </c:pt>
                <c:pt idx="166">
                  <c:v>1.3024995365385008</c:v>
                </c:pt>
                <c:pt idx="167">
                  <c:v>1.3085204095077612</c:v>
                </c:pt>
                <c:pt idx="168">
                  <c:v>1.3135942657656206</c:v>
                </c:pt>
                <c:pt idx="169">
                  <c:v>1.3178015240821737</c:v>
                </c:pt>
                <c:pt idx="170">
                  <c:v>1.321211642864063</c:v>
                </c:pt>
                <c:pt idx="171">
                  <c:v>1.3239716248258822</c:v>
                </c:pt>
                <c:pt idx="172">
                  <c:v>1.3262196746034978</c:v>
                </c:pt>
                <c:pt idx="173">
                  <c:v>1.3280738291326695</c:v>
                </c:pt>
                <c:pt idx="174">
                  <c:v>1.3296267126676733</c:v>
                </c:pt>
                <c:pt idx="175">
                  <c:v>1.3309878132392008</c:v>
                </c:pt>
                <c:pt idx="176">
                  <c:v>1.3322460224439316</c:v>
                </c:pt>
                <c:pt idx="177">
                  <c:v>1.3334445893448208</c:v>
                </c:pt>
                <c:pt idx="178">
                  <c:v>1.3346284696537534</c:v>
                </c:pt>
                <c:pt idx="179">
                  <c:v>1.3358574703882953</c:v>
                </c:pt>
                <c:pt idx="180">
                  <c:v>1.3372013627599637</c:v>
                </c:pt>
                <c:pt idx="181">
                  <c:v>1.3386841434702081</c:v>
                </c:pt>
                <c:pt idx="182">
                  <c:v>1.3403158913788011</c:v>
                </c:pt>
                <c:pt idx="183">
                  <c:v>1.3421112191566256</c:v>
                </c:pt>
                <c:pt idx="184">
                  <c:v>1.3440945286521391</c:v>
                </c:pt>
                <c:pt idx="185">
                  <c:v>1.3463140183364186</c:v>
                </c:pt>
                <c:pt idx="186">
                  <c:v>1.3488120452177408</c:v>
                </c:pt>
                <c:pt idx="187">
                  <c:v>1.3516221942436009</c:v>
                </c:pt>
                <c:pt idx="188">
                  <c:v>1.3547987228241598</c:v>
                </c:pt>
                <c:pt idx="189">
                  <c:v>1.3583839708348282</c:v>
                </c:pt>
                <c:pt idx="190">
                  <c:v>1.3623960642547468</c:v>
                </c:pt>
                <c:pt idx="191">
                  <c:v>1.366866537628936</c:v>
                </c:pt>
                <c:pt idx="192">
                  <c:v>1.3718163127437208</c:v>
                </c:pt>
                <c:pt idx="193">
                  <c:v>1.3773134229740862</c:v>
                </c:pt>
                <c:pt idx="194">
                  <c:v>1.383409224663271</c:v>
                </c:pt>
                <c:pt idx="195">
                  <c:v>1.3901756073196436</c:v>
                </c:pt>
                <c:pt idx="196">
                  <c:v>1.3976366012941259</c:v>
                </c:pt>
                <c:pt idx="197">
                  <c:v>1.4058514543123604</c:v>
                </c:pt>
                <c:pt idx="198">
                  <c:v>1.4148758729487338</c:v>
                </c:pt>
                <c:pt idx="199">
                  <c:v>1.4247857704030056</c:v>
                </c:pt>
                <c:pt idx="200">
                  <c:v>1.4356206716181805</c:v>
                </c:pt>
                <c:pt idx="201">
                  <c:v>1.4474703000296407</c:v>
                </c:pt>
                <c:pt idx="202">
                  <c:v>1.4603162396650378</c:v>
                </c:pt>
                <c:pt idx="203">
                  <c:v>1.4743196297910051</c:v>
                </c:pt>
                <c:pt idx="204">
                  <c:v>1.4896094724212963</c:v>
                </c:pt>
                <c:pt idx="205">
                  <c:v>1.5062616016324368</c:v>
                </c:pt>
                <c:pt idx="206">
                  <c:v>1.5242698525656944</c:v>
                </c:pt>
                <c:pt idx="207">
                  <c:v>1.5436957602095613</c:v>
                </c:pt>
                <c:pt idx="208">
                  <c:v>1.5646712187744092</c:v>
                </c:pt>
                <c:pt idx="209">
                  <c:v>1.5872151131676242</c:v>
                </c:pt>
                <c:pt idx="210">
                  <c:v>1.6114277868794193</c:v>
                </c:pt>
                <c:pt idx="211">
                  <c:v>1.637409822496525</c:v>
                </c:pt>
                <c:pt idx="212">
                  <c:v>1.6651995610220656</c:v>
                </c:pt>
                <c:pt idx="213">
                  <c:v>1.6948207199244929</c:v>
                </c:pt>
                <c:pt idx="214">
                  <c:v>1.7263191122181833</c:v>
                </c:pt>
                <c:pt idx="215">
                  <c:v>1.7597783004514869</c:v>
                </c:pt>
                <c:pt idx="216">
                  <c:v>1.7952382472929607</c:v>
                </c:pt>
                <c:pt idx="217">
                  <c:v>1.8327762901233489</c:v>
                </c:pt>
                <c:pt idx="218">
                  <c:v>1.8723538111980005</c:v>
                </c:pt>
                <c:pt idx="219">
                  <c:v>1.9139017419348521</c:v>
                </c:pt>
                <c:pt idx="220">
                  <c:v>1.9574586595372943</c:v>
                </c:pt>
                <c:pt idx="221">
                  <c:v>2.0030473291062592</c:v>
                </c:pt>
                <c:pt idx="222">
                  <c:v>2.0506377569323773</c:v>
                </c:pt>
                <c:pt idx="223">
                  <c:v>2.1001534368304178</c:v>
                </c:pt>
                <c:pt idx="224">
                  <c:v>2.151541409490819</c:v>
                </c:pt>
                <c:pt idx="225">
                  <c:v>2.2046847479398308</c:v>
                </c:pt>
                <c:pt idx="226">
                  <c:v>2.259523418179449</c:v>
                </c:pt>
                <c:pt idx="227">
                  <c:v>2.3159613201554121</c:v>
                </c:pt>
                <c:pt idx="228">
                  <c:v>2.3739551178408509</c:v>
                </c:pt>
                <c:pt idx="229">
                  <c:v>2.433428376821634</c:v>
                </c:pt>
                <c:pt idx="230">
                  <c:v>2.4942475112876648</c:v>
                </c:pt>
                <c:pt idx="231">
                  <c:v>2.5562006198506344</c:v>
                </c:pt>
                <c:pt idx="232">
                  <c:v>2.6189806799879407</c:v>
                </c:pt>
                <c:pt idx="233">
                  <c:v>2.6822209095044607</c:v>
                </c:pt>
                <c:pt idx="234">
                  <c:v>2.7456143255617755</c:v>
                </c:pt>
                <c:pt idx="235">
                  <c:v>2.8089338949216143</c:v>
                </c:pt>
                <c:pt idx="236">
                  <c:v>2.8718414102772338</c:v>
                </c:pt>
                <c:pt idx="237">
                  <c:v>2.933892999800507</c:v>
                </c:pt>
                <c:pt idx="238">
                  <c:v>2.9943759778056731</c:v>
                </c:pt>
                <c:pt idx="239">
                  <c:v>3.0523656894984947</c:v>
                </c:pt>
                <c:pt idx="240">
                  <c:v>3.1067351483486561</c:v>
                </c:pt>
                <c:pt idx="241">
                  <c:v>3.1564917263325705</c:v>
                </c:pt>
                <c:pt idx="242">
                  <c:v>3.2005049354992994</c:v>
                </c:pt>
                <c:pt idx="243">
                  <c:v>3.2375734351050203</c:v>
                </c:pt>
                <c:pt idx="244">
                  <c:v>3.2661168959966549</c:v>
                </c:pt>
                <c:pt idx="245">
                  <c:v>3.2844074730064734</c:v>
                </c:pt>
                <c:pt idx="246">
                  <c:v>3.290192281252073</c:v>
                </c:pt>
                <c:pt idx="247">
                  <c:v>3.2810660668916358</c:v>
                </c:pt>
                <c:pt idx="248">
                  <c:v>3.2543207560194038</c:v>
                </c:pt>
                <c:pt idx="249">
                  <c:v>3.2070905043494609</c:v>
                </c:pt>
                <c:pt idx="250">
                  <c:v>3.136009334296201</c:v>
                </c:pt>
                <c:pt idx="251">
                  <c:v>3.03769955229177</c:v>
                </c:pt>
                <c:pt idx="252">
                  <c:v>2.9082094631569184</c:v>
                </c:pt>
                <c:pt idx="253">
                  <c:v>2.7437497587350381</c:v>
                </c:pt>
                <c:pt idx="254">
                  <c:v>2.5408849885671727</c:v>
                </c:pt>
                <c:pt idx="255">
                  <c:v>2.2968427370622213</c:v>
                </c:pt>
                <c:pt idx="256">
                  <c:v>2.0100588980877911</c:v>
                </c:pt>
                <c:pt idx="257">
                  <c:v>1.6803622493280983</c:v>
                </c:pt>
                <c:pt idx="258">
                  <c:v>1.309259340190019</c:v>
                </c:pt>
                <c:pt idx="259">
                  <c:v>0.89978776587958587</c:v>
                </c:pt>
                <c:pt idx="260">
                  <c:v>0.45715894223677206</c:v>
                </c:pt>
                <c:pt idx="261">
                  <c:v>-1.0360420331247578E-2</c:v>
                </c:pt>
                <c:pt idx="262">
                  <c:v>-0.49161103046030702</c:v>
                </c:pt>
                <c:pt idx="263">
                  <c:v>-0.97457252777663328</c:v>
                </c:pt>
                <c:pt idx="264">
                  <c:v>-1.4477923048795367</c:v>
                </c:pt>
                <c:pt idx="265">
                  <c:v>-1.9006057052823755</c:v>
                </c:pt>
                <c:pt idx="266">
                  <c:v>-2.3226690360089632</c:v>
                </c:pt>
                <c:pt idx="267">
                  <c:v>-2.7070144421992199</c:v>
                </c:pt>
                <c:pt idx="268">
                  <c:v>-3.0463487488131729</c:v>
                </c:pt>
                <c:pt idx="269">
                  <c:v>-3.3383880807995006</c:v>
                </c:pt>
                <c:pt idx="270">
                  <c:v>-3.5822492894446234</c:v>
                </c:pt>
                <c:pt idx="271">
                  <c:v>-3.7795718674126673</c:v>
                </c:pt>
                <c:pt idx="272">
                  <c:v>-3.9329563883480856</c:v>
                </c:pt>
                <c:pt idx="273">
                  <c:v>-4.045924154020053</c:v>
                </c:pt>
                <c:pt idx="274">
                  <c:v>-4.121406299154649</c:v>
                </c:pt>
                <c:pt idx="275">
                  <c:v>-4.1639466080151006</c:v>
                </c:pt>
                <c:pt idx="276">
                  <c:v>-4.1778670143562522</c:v>
                </c:pt>
                <c:pt idx="277">
                  <c:v>-4.168374590347141</c:v>
                </c:pt>
                <c:pt idx="278">
                  <c:v>-4.1390605852451117</c:v>
                </c:pt>
                <c:pt idx="279">
                  <c:v>-4.0934647211465132</c:v>
                </c:pt>
                <c:pt idx="280">
                  <c:v>-4.0334720483863649</c:v>
                </c:pt>
                <c:pt idx="281">
                  <c:v>-3.9614482030902218</c:v>
                </c:pt>
                <c:pt idx="282">
                  <c:v>-3.8797633605960145</c:v>
                </c:pt>
                <c:pt idx="283">
                  <c:v>-3.7909916082425887</c:v>
                </c:pt>
                <c:pt idx="284">
                  <c:v>-3.6969518599310391</c:v>
                </c:pt>
                <c:pt idx="285">
                  <c:v>-3.5989083098300796</c:v>
                </c:pt>
                <c:pt idx="286">
                  <c:v>-3.4981199501011382</c:v>
                </c:pt>
                <c:pt idx="287">
                  <c:v>-3.3955991681430198</c:v>
                </c:pt>
                <c:pt idx="288">
                  <c:v>-3.2927454414839827</c:v>
                </c:pt>
                <c:pt idx="289">
                  <c:v>-3.1905348172278263</c:v>
                </c:pt>
                <c:pt idx="290">
                  <c:v>-3.0895872440343632</c:v>
                </c:pt>
                <c:pt idx="291">
                  <c:v>-2.9879077661108342</c:v>
                </c:pt>
                <c:pt idx="292">
                  <c:v>-2.8849235184601212</c:v>
                </c:pt>
                <c:pt idx="293">
                  <c:v>-2.77990419024432</c:v>
                </c:pt>
                <c:pt idx="294">
                  <c:v>-2.6747469880891415</c:v>
                </c:pt>
                <c:pt idx="295">
                  <c:v>-2.5705788557768643</c:v>
                </c:pt>
                <c:pt idx="296">
                  <c:v>-2.4689803911896715</c:v>
                </c:pt>
                <c:pt idx="297">
                  <c:v>-2.3697093800981444</c:v>
                </c:pt>
                <c:pt idx="298">
                  <c:v>-2.2729849627668157</c:v>
                </c:pt>
                <c:pt idx="299">
                  <c:v>-2.1784532740741578</c:v>
                </c:pt>
                <c:pt idx="300">
                  <c:v>-2.0865423138291699</c:v>
                </c:pt>
                <c:pt idx="301">
                  <c:v>-1.9976329240019832</c:v>
                </c:pt>
                <c:pt idx="302">
                  <c:v>-1.9116465519022214</c:v>
                </c:pt>
                <c:pt idx="303">
                  <c:v>-1.8281010381256571</c:v>
                </c:pt>
                <c:pt idx="304">
                  <c:v>-1.7470426362205165</c:v>
                </c:pt>
                <c:pt idx="305">
                  <c:v>-1.6684924862291193</c:v>
                </c:pt>
                <c:pt idx="306">
                  <c:v>-1.5922970444774494</c:v>
                </c:pt>
                <c:pt idx="307">
                  <c:v>-1.5188788502345842</c:v>
                </c:pt>
                <c:pt idx="308">
                  <c:v>-1.4482004128670189</c:v>
                </c:pt>
                <c:pt idx="309">
                  <c:v>-1.3804188430860402</c:v>
                </c:pt>
                <c:pt idx="310">
                  <c:v>-1.3151812641285616</c:v>
                </c:pt>
                <c:pt idx="311">
                  <c:v>-1.2525121009519646</c:v>
                </c:pt>
                <c:pt idx="312">
                  <c:v>-1.1918133962783075</c:v>
                </c:pt>
                <c:pt idx="313">
                  <c:v>-1.1330378323916286</c:v>
                </c:pt>
                <c:pt idx="314">
                  <c:v>-1.0759559334355329</c:v>
                </c:pt>
                <c:pt idx="315">
                  <c:v>-1.0209329551338189</c:v>
                </c:pt>
                <c:pt idx="316">
                  <c:v>-0.96793134703289385</c:v>
                </c:pt>
                <c:pt idx="317">
                  <c:v>-0.91735895206541163</c:v>
                </c:pt>
                <c:pt idx="318">
                  <c:v>-0.86905960996125819</c:v>
                </c:pt>
                <c:pt idx="319">
                  <c:v>-0.82305066226754198</c:v>
                </c:pt>
                <c:pt idx="320">
                  <c:v>-0.77926474607033902</c:v>
                </c:pt>
                <c:pt idx="321">
                  <c:v>-0.73787616677595769</c:v>
                </c:pt>
                <c:pt idx="322">
                  <c:v>-0.69878342246025538</c:v>
                </c:pt>
                <c:pt idx="323">
                  <c:v>-0.66159819217786375</c:v>
                </c:pt>
                <c:pt idx="324">
                  <c:v>-0.62622378483187036</c:v>
                </c:pt>
                <c:pt idx="325">
                  <c:v>-0.59208160186625702</c:v>
                </c:pt>
                <c:pt idx="326">
                  <c:v>-0.55925581369965582</c:v>
                </c:pt>
                <c:pt idx="327">
                  <c:v>-0.52738947212676635</c:v>
                </c:pt>
                <c:pt idx="328">
                  <c:v>-0.49650568403016254</c:v>
                </c:pt>
                <c:pt idx="329">
                  <c:v>-0.46656678625796005</c:v>
                </c:pt>
                <c:pt idx="330">
                  <c:v>-0.43766567258981959</c:v>
                </c:pt>
                <c:pt idx="331">
                  <c:v>-0.40956236660227296</c:v>
                </c:pt>
                <c:pt idx="332">
                  <c:v>-0.38258910347207242</c:v>
                </c:pt>
                <c:pt idx="333">
                  <c:v>-0.35646566493967824</c:v>
                </c:pt>
                <c:pt idx="334">
                  <c:v>-0.3315994225728614</c:v>
                </c:pt>
                <c:pt idx="335">
                  <c:v>-0.30782070620977614</c:v>
                </c:pt>
                <c:pt idx="336">
                  <c:v>-0.28501746628150576</c:v>
                </c:pt>
                <c:pt idx="337">
                  <c:v>-0.26315525404911666</c:v>
                </c:pt>
                <c:pt idx="338">
                  <c:v>-0.24214126074310294</c:v>
                </c:pt>
                <c:pt idx="339">
                  <c:v>-0.22189334939075489</c:v>
                </c:pt>
                <c:pt idx="340">
                  <c:v>-0.20251667416139685</c:v>
                </c:pt>
                <c:pt idx="341">
                  <c:v>-0.18429165948880094</c:v>
                </c:pt>
                <c:pt idx="342">
                  <c:v>-0.16713376725901072</c:v>
                </c:pt>
                <c:pt idx="343">
                  <c:v>-0.15120704924023218</c:v>
                </c:pt>
                <c:pt idx="344">
                  <c:v>-0.13644232162603687</c:v>
                </c:pt>
                <c:pt idx="345">
                  <c:v>-0.12287750140449874</c:v>
                </c:pt>
                <c:pt idx="346">
                  <c:v>-0.11048423015003082</c:v>
                </c:pt>
                <c:pt idx="347">
                  <c:v>-9.9244416715365172E-2</c:v>
                </c:pt>
                <c:pt idx="348">
                  <c:v>-8.8870160977615603E-2</c:v>
                </c:pt>
                <c:pt idx="349">
                  <c:v>-7.9681774724698229E-2</c:v>
                </c:pt>
                <c:pt idx="350">
                  <c:v>-7.1535557696984983E-2</c:v>
                </c:pt>
                <c:pt idx="351">
                  <c:v>-6.4312140311809665E-2</c:v>
                </c:pt>
                <c:pt idx="352">
                  <c:v>-5.7935624757629735E-2</c:v>
                </c:pt>
                <c:pt idx="353">
                  <c:v>-5.231926242271992E-2</c:v>
                </c:pt>
                <c:pt idx="354">
                  <c:v>-4.7398909838573589E-2</c:v>
                </c:pt>
                <c:pt idx="355">
                  <c:v>-4.3190214657931505E-2</c:v>
                </c:pt>
                <c:pt idx="356">
                  <c:v>-3.9722991296137579E-2</c:v>
                </c:pt>
                <c:pt idx="357">
                  <c:v>-3.6673063521187585E-2</c:v>
                </c:pt>
                <c:pt idx="358">
                  <c:v>-3.3919891012722997E-2</c:v>
                </c:pt>
                <c:pt idx="359">
                  <c:v>-3.1509473979610812E-2</c:v>
                </c:pt>
                <c:pt idx="360">
                  <c:v>-2.9532929998300185E-2</c:v>
                </c:pt>
                <c:pt idx="361">
                  <c:v>-2.7819937899785024E-2</c:v>
                </c:pt>
                <c:pt idx="362">
                  <c:v>-2.6392583466758188E-2</c:v>
                </c:pt>
                <c:pt idx="363">
                  <c:v>-2.505249478905559E-2</c:v>
                </c:pt>
                <c:pt idx="364">
                  <c:v>-2.3655446354477201E-2</c:v>
                </c:pt>
                <c:pt idx="365">
                  <c:v>-2.2136567248871284E-2</c:v>
                </c:pt>
                <c:pt idx="366">
                  <c:v>-2.0450257197081455E-2</c:v>
                </c:pt>
                <c:pt idx="367">
                  <c:v>-1.8579242674412171E-2</c:v>
                </c:pt>
                <c:pt idx="368">
                  <c:v>-1.669165694600579E-2</c:v>
                </c:pt>
                <c:pt idx="369">
                  <c:v>-1.4841859408004436E-2</c:v>
                </c:pt>
                <c:pt idx="370">
                  <c:v>-1.2954635396337528E-2</c:v>
                </c:pt>
                <c:pt idx="371">
                  <c:v>-1.1015116208188859E-2</c:v>
                </c:pt>
                <c:pt idx="372">
                  <c:v>-8.9936939887185208E-3</c:v>
                </c:pt>
                <c:pt idx="373">
                  <c:v>-6.9819465417828254E-3</c:v>
                </c:pt>
                <c:pt idx="374">
                  <c:v>-4.9583084283135155E-3</c:v>
                </c:pt>
                <c:pt idx="375">
                  <c:v>-2.9396290070327199E-3</c:v>
                </c:pt>
                <c:pt idx="376">
                  <c:v>-8.6539868675126173E-4</c:v>
                </c:pt>
                <c:pt idx="377">
                  <c:v>1.1602139538854019E-3</c:v>
                </c:pt>
              </c:numCache>
            </c:numRef>
          </c:yVal>
          <c:smooth val="1"/>
          <c:extLst>
            <c:ext xmlns:c16="http://schemas.microsoft.com/office/drawing/2014/chart" uri="{C3380CC4-5D6E-409C-BE32-E72D297353CC}">
              <c16:uniqueId val="{00000000-B4D6-48A4-B093-31909D38131F}"/>
            </c:ext>
          </c:extLst>
        </c:ser>
        <c:dLbls>
          <c:showLegendKey val="0"/>
          <c:showVal val="0"/>
          <c:showCatName val="0"/>
          <c:showSerName val="0"/>
          <c:showPercent val="0"/>
          <c:showBubbleSize val="0"/>
        </c:dLbls>
        <c:axId val="636599599"/>
        <c:axId val="636601519"/>
      </c:scatterChart>
      <c:valAx>
        <c:axId val="63659959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36601519"/>
        <c:crosses val="autoZero"/>
        <c:crossBetween val="midCat"/>
      </c:valAx>
      <c:valAx>
        <c:axId val="63660151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3659959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polytropic</a:t>
            </a:r>
            <a:r>
              <a:rPr lang="en-GB" baseline="0"/>
              <a:t> index for compretion vs crank angle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4.8642002581773834E-2"/>
          <c:y val="0.21405396005436342"/>
          <c:w val="0.88925113456697891"/>
          <c:h val="0.7601572553899949"/>
        </c:manualLayout>
      </c:layout>
      <c:scatterChart>
        <c:scatterStyle val="smoothMarker"/>
        <c:varyColors val="0"/>
        <c:ser>
          <c:idx val="0"/>
          <c:order val="0"/>
          <c:spPr>
            <a:ln w="19050" cap="rnd">
              <a:solidFill>
                <a:schemeClr val="accent1"/>
              </a:solidFill>
              <a:round/>
            </a:ln>
            <a:effectLst/>
          </c:spPr>
          <c:marker>
            <c:symbol val="none"/>
          </c:marker>
          <c:yVal>
            <c:numRef>
              <c:f>'2000'!$AC$11:$AC$388</c:f>
              <c:numCache>
                <c:formatCode>General</c:formatCode>
                <c:ptCount val="378"/>
                <c:pt idx="0">
                  <c:v>1.3076297122163638</c:v>
                </c:pt>
                <c:pt idx="1">
                  <c:v>1.3077180963487625</c:v>
                </c:pt>
                <c:pt idx="2">
                  <c:v>1.3077712929456291</c:v>
                </c:pt>
                <c:pt idx="3">
                  <c:v>1.307808134098559</c:v>
                </c:pt>
                <c:pt idx="4">
                  <c:v>1.3078590847075282</c:v>
                </c:pt>
                <c:pt idx="5">
                  <c:v>1.3079252243735195</c:v>
                </c:pt>
                <c:pt idx="6">
                  <c:v>1.3079630810544229</c:v>
                </c:pt>
                <c:pt idx="7">
                  <c:v>1.3079957083502229</c:v>
                </c:pt>
                <c:pt idx="8">
                  <c:v>1.3080331628312973</c:v>
                </c:pt>
                <c:pt idx="9">
                  <c:v>1.3079665699272398</c:v>
                </c:pt>
                <c:pt idx="10">
                  <c:v>1.3078073574405629</c:v>
                </c:pt>
                <c:pt idx="11">
                  <c:v>1.3077152571535582</c:v>
                </c:pt>
                <c:pt idx="12">
                  <c:v>1.3075853142291136</c:v>
                </c:pt>
                <c:pt idx="13">
                  <c:v>1.3075231184911702</c:v>
                </c:pt>
                <c:pt idx="14">
                  <c:v>1.3074700831242185</c:v>
                </c:pt>
                <c:pt idx="15">
                  <c:v>1.3075600223718828</c:v>
                </c:pt>
                <c:pt idx="16">
                  <c:v>1.3078794179405517</c:v>
                </c:pt>
                <c:pt idx="17">
                  <c:v>1.3084323936349254</c:v>
                </c:pt>
                <c:pt idx="18">
                  <c:v>1.309281436286001</c:v>
                </c:pt>
                <c:pt idx="19">
                  <c:v>1.3104853989712051</c:v>
                </c:pt>
                <c:pt idx="20">
                  <c:v>1.3123050628675481</c:v>
                </c:pt>
                <c:pt idx="21">
                  <c:v>1.3148126785648757</c:v>
                </c:pt>
                <c:pt idx="22">
                  <c:v>1.3181017684506275</c:v>
                </c:pt>
                <c:pt idx="23">
                  <c:v>1.3222302134385484</c:v>
                </c:pt>
                <c:pt idx="24">
                  <c:v>1.3272245433286287</c:v>
                </c:pt>
                <c:pt idx="25">
                  <c:v>1.3330783541117297</c:v>
                </c:pt>
                <c:pt idx="26">
                  <c:v>1.3398231933676374</c:v>
                </c:pt>
                <c:pt idx="27">
                  <c:v>1.3474216638888319</c:v>
                </c:pt>
                <c:pt idx="28">
                  <c:v>1.3558469576135241</c:v>
                </c:pt>
                <c:pt idx="29">
                  <c:v>1.3650529137328238</c:v>
                </c:pt>
                <c:pt idx="30">
                  <c:v>1.3749217512988094</c:v>
                </c:pt>
                <c:pt idx="31">
                  <c:v>1.3853316678356091</c:v>
                </c:pt>
                <c:pt idx="32">
                  <c:v>1.3961832657758757</c:v>
                </c:pt>
                <c:pt idx="33">
                  <c:v>1.4073930649041217</c:v>
                </c:pt>
                <c:pt idx="34">
                  <c:v>1.4188547039706667</c:v>
                </c:pt>
                <c:pt idx="35">
                  <c:v>1.4304534266685511</c:v>
                </c:pt>
                <c:pt idx="36">
                  <c:v>1.4420990548850576</c:v>
                </c:pt>
                <c:pt idx="37">
                  <c:v>1.4536692201181725</c:v>
                </c:pt>
                <c:pt idx="38">
                  <c:v>1.4650681757258004</c:v>
                </c:pt>
                <c:pt idx="39">
                  <c:v>1.4762043776258407</c:v>
                </c:pt>
                <c:pt idx="40">
                  <c:v>1.4869926029931069</c:v>
                </c:pt>
                <c:pt idx="41">
                  <c:v>1.4973853283874345</c:v>
                </c:pt>
                <c:pt idx="42">
                  <c:v>1.5072951201586093</c:v>
                </c:pt>
                <c:pt idx="43">
                  <c:v>1.5167056530942513</c:v>
                </c:pt>
                <c:pt idx="44">
                  <c:v>1.525586929973231</c:v>
                </c:pt>
                <c:pt idx="45">
                  <c:v>1.5339047443300287</c:v>
                </c:pt>
                <c:pt idx="46">
                  <c:v>1.5416077634633862</c:v>
                </c:pt>
                <c:pt idx="47">
                  <c:v>1.5486577383741056</c:v>
                </c:pt>
                <c:pt idx="48">
                  <c:v>1.555002373716325</c:v>
                </c:pt>
                <c:pt idx="49">
                  <c:v>1.5606066459485546</c:v>
                </c:pt>
                <c:pt idx="50">
                  <c:v>1.5654519972588923</c:v>
                </c:pt>
                <c:pt idx="51">
                  <c:v>1.5694880744570536</c:v>
                </c:pt>
                <c:pt idx="52">
                  <c:v>1.5726698360058033</c:v>
                </c:pt>
                <c:pt idx="53">
                  <c:v>1.5749559963585198</c:v>
                </c:pt>
                <c:pt idx="54">
                  <c:v>1.5762896606210501</c:v>
                </c:pt>
                <c:pt idx="55">
                  <c:v>1.5766134652228114</c:v>
                </c:pt>
                <c:pt idx="56">
                  <c:v>1.5758382699051021</c:v>
                </c:pt>
                <c:pt idx="57">
                  <c:v>1.5738723138348827</c:v>
                </c:pt>
                <c:pt idx="58">
                  <c:v>1.5706512434716506</c:v>
                </c:pt>
                <c:pt idx="59">
                  <c:v>1.5661036410757894</c:v>
                </c:pt>
                <c:pt idx="60">
                  <c:v>1.5602070257759659</c:v>
                </c:pt>
                <c:pt idx="61">
                  <c:v>1.5529241113058714</c:v>
                </c:pt>
                <c:pt idx="62">
                  <c:v>1.5442320708550483</c:v>
                </c:pt>
                <c:pt idx="63">
                  <c:v>1.5339947319180496</c:v>
                </c:pt>
                <c:pt idx="64">
                  <c:v>1.5221444151207157</c:v>
                </c:pt>
                <c:pt idx="65">
                  <c:v>1.5085390337676621</c:v>
                </c:pt>
                <c:pt idx="66">
                  <c:v>1.4931336399855089</c:v>
                </c:pt>
                <c:pt idx="67">
                  <c:v>1.4758420837560755</c:v>
                </c:pt>
                <c:pt idx="68">
                  <c:v>1.4566586100036361</c:v>
                </c:pt>
                <c:pt idx="69">
                  <c:v>1.4355386313096348</c:v>
                </c:pt>
                <c:pt idx="70">
                  <c:v>1.4124872588546515</c:v>
                </c:pt>
                <c:pt idx="71">
                  <c:v>1.3875007699855297</c:v>
                </c:pt>
                <c:pt idx="72">
                  <c:v>1.3606215815669185</c:v>
                </c:pt>
                <c:pt idx="73">
                  <c:v>1.3319277665608524</c:v>
                </c:pt>
                <c:pt idx="74">
                  <c:v>1.3015506479233054</c:v>
                </c:pt>
                <c:pt idx="75">
                  <c:v>1.2695885302829197</c:v>
                </c:pt>
                <c:pt idx="76">
                  <c:v>1.2361838086830801</c:v>
                </c:pt>
                <c:pt idx="77">
                  <c:v>1.2015007349743625</c:v>
                </c:pt>
                <c:pt idx="78">
                  <c:v>1.1657314342575356</c:v>
                </c:pt>
                <c:pt idx="79">
                  <c:v>1.1291278644829521</c:v>
                </c:pt>
                <c:pt idx="80">
                  <c:v>1.0919158627577497</c:v>
                </c:pt>
                <c:pt idx="81">
                  <c:v>1.0544132334327514</c:v>
                </c:pt>
                <c:pt idx="82">
                  <c:v>1.0168969156313148</c:v>
                </c:pt>
                <c:pt idx="83">
                  <c:v>0.97968063004160311</c:v>
                </c:pt>
                <c:pt idx="84">
                  <c:v>0.94303691654873822</c:v>
                </c:pt>
                <c:pt idx="85">
                  <c:v>0.90723919377911955</c:v>
                </c:pt>
                <c:pt idx="86">
                  <c:v>0.87253583805156743</c:v>
                </c:pt>
                <c:pt idx="87">
                  <c:v>0.83917525892717815</c:v>
                </c:pt>
                <c:pt idx="88">
                  <c:v>0.80734453083048008</c:v>
                </c:pt>
                <c:pt idx="89">
                  <c:v>0.77722677432080312</c:v>
                </c:pt>
                <c:pt idx="90">
                  <c:v>0.74897289825339342</c:v>
                </c:pt>
                <c:pt idx="91">
                  <c:v>0.72273360484464066</c:v>
                </c:pt>
                <c:pt idx="92">
                  <c:v>0.69858467828736304</c:v>
                </c:pt>
                <c:pt idx="93">
                  <c:v>0.67658079041352626</c:v>
                </c:pt>
                <c:pt idx="94">
                  <c:v>0.65674263834719993</c:v>
                </c:pt>
                <c:pt idx="95">
                  <c:v>0.6390679911676026</c:v>
                </c:pt>
                <c:pt idx="96">
                  <c:v>0.62354362972082611</c:v>
                </c:pt>
                <c:pt idx="97">
                  <c:v>0.61011899249701529</c:v>
                </c:pt>
                <c:pt idx="98">
                  <c:v>0.59872713250174581</c:v>
                </c:pt>
                <c:pt idx="99">
                  <c:v>0.58928283504741785</c:v>
                </c:pt>
                <c:pt idx="100">
                  <c:v>0.58169002058532382</c:v>
                </c:pt>
                <c:pt idx="101">
                  <c:v>0.57584083254655716</c:v>
                </c:pt>
                <c:pt idx="102">
                  <c:v>0.57163085950333159</c:v>
                </c:pt>
                <c:pt idx="103">
                  <c:v>0.56895288233159136</c:v>
                </c:pt>
                <c:pt idx="104">
                  <c:v>0.56771680931325286</c:v>
                </c:pt>
                <c:pt idx="105">
                  <c:v>0.5678218468000904</c:v>
                </c:pt>
                <c:pt idx="106">
                  <c:v>0.56916170217076145</c:v>
                </c:pt>
                <c:pt idx="107">
                  <c:v>0.57161305578002641</c:v>
                </c:pt>
                <c:pt idx="108">
                  <c:v>0.57504166952253055</c:v>
                </c:pt>
                <c:pt idx="109">
                  <c:v>0.57933306459288392</c:v>
                </c:pt>
                <c:pt idx="110">
                  <c:v>0.58440014380435479</c:v>
                </c:pt>
                <c:pt idx="111">
                  <c:v>0.59017280772282743</c:v>
                </c:pt>
                <c:pt idx="112">
                  <c:v>0.5965991492665319</c:v>
                </c:pt>
                <c:pt idx="113">
                  <c:v>0.60361240925644366</c:v>
                </c:pt>
                <c:pt idx="114">
                  <c:v>0.61116041208704919</c:v>
                </c:pt>
                <c:pt idx="115">
                  <c:v>0.61917456200399779</c:v>
                </c:pt>
                <c:pt idx="116">
                  <c:v>0.62760623127965887</c:v>
                </c:pt>
                <c:pt idx="117">
                  <c:v>0.63640733434056784</c:v>
                </c:pt>
                <c:pt idx="118">
                  <c:v>0.64554409359816733</c:v>
                </c:pt>
                <c:pt idx="119">
                  <c:v>0.65496539546717392</c:v>
                </c:pt>
                <c:pt idx="120">
                  <c:v>0.66464410315389089</c:v>
                </c:pt>
                <c:pt idx="121">
                  <c:v>0.67453761990187566</c:v>
                </c:pt>
                <c:pt idx="122">
                  <c:v>0.68462561413928913</c:v>
                </c:pt>
                <c:pt idx="123">
                  <c:v>0.69488373970397854</c:v>
                </c:pt>
                <c:pt idx="124">
                  <c:v>0.70531467696466765</c:v>
                </c:pt>
                <c:pt idx="125">
                  <c:v>0.71591475923645076</c:v>
                </c:pt>
                <c:pt idx="126">
                  <c:v>0.72667158080332017</c:v>
                </c:pt>
                <c:pt idx="127">
                  <c:v>0.73757856351690843</c:v>
                </c:pt>
                <c:pt idx="128">
                  <c:v>0.74862535059068591</c:v>
                </c:pt>
                <c:pt idx="129">
                  <c:v>0.75982014206690929</c:v>
                </c:pt>
                <c:pt idx="130">
                  <c:v>0.77116547825458581</c:v>
                </c:pt>
                <c:pt idx="131">
                  <c:v>0.78267684663621617</c:v>
                </c:pt>
                <c:pt idx="132">
                  <c:v>0.79435893724298801</c:v>
                </c:pt>
                <c:pt idx="133">
                  <c:v>0.80624132212497679</c:v>
                </c:pt>
                <c:pt idx="134">
                  <c:v>0.81832935059987211</c:v>
                </c:pt>
                <c:pt idx="135">
                  <c:v>0.83065180060675059</c:v>
                </c:pt>
                <c:pt idx="136">
                  <c:v>0.84322418376686159</c:v>
                </c:pt>
                <c:pt idx="137">
                  <c:v>0.85610152507509618</c:v>
                </c:pt>
                <c:pt idx="138">
                  <c:v>0.86930292734186898</c:v>
                </c:pt>
                <c:pt idx="139">
                  <c:v>0.88286705041862557</c:v>
                </c:pt>
                <c:pt idx="140">
                  <c:v>0.89683206639661139</c:v>
                </c:pt>
                <c:pt idx="141">
                  <c:v>0.91122647698367987</c:v>
                </c:pt>
                <c:pt idx="142">
                  <c:v>0.92609996884220247</c:v>
                </c:pt>
                <c:pt idx="143">
                  <c:v>0.94149621285500373</c:v>
                </c:pt>
                <c:pt idx="144">
                  <c:v>0.9574420664994221</c:v>
                </c:pt>
                <c:pt idx="145">
                  <c:v>0.97396806221269927</c:v>
                </c:pt>
                <c:pt idx="146">
                  <c:v>0.99105704532351357</c:v>
                </c:pt>
                <c:pt idx="147">
                  <c:v>1.0087220107361468</c:v>
                </c:pt>
                <c:pt idx="148">
                  <c:v>1.0269415914081261</c:v>
                </c:pt>
                <c:pt idx="149">
                  <c:v>1.0456489733340752</c:v>
                </c:pt>
                <c:pt idx="150">
                  <c:v>1.0647523461510866</c:v>
                </c:pt>
                <c:pt idx="151">
                  <c:v>1.0841181257311556</c:v>
                </c:pt>
                <c:pt idx="152">
                  <c:v>1.1036109073028939</c:v>
                </c:pt>
                <c:pt idx="153">
                  <c:v>1.1230375788175579</c:v>
                </c:pt>
                <c:pt idx="154">
                  <c:v>1.1422082098606441</c:v>
                </c:pt>
                <c:pt idx="155">
                  <c:v>1.1609330697654343</c:v>
                </c:pt>
                <c:pt idx="156">
                  <c:v>1.1790291563263471</c:v>
                </c:pt>
                <c:pt idx="157">
                  <c:v>1.1963233664579245</c:v>
                </c:pt>
                <c:pt idx="158">
                  <c:v>1.2127095282276246</c:v>
                </c:pt>
                <c:pt idx="159">
                  <c:v>1.2280775808496374</c:v>
                </c:pt>
                <c:pt idx="160">
                  <c:v>1.242346886906277</c:v>
                </c:pt>
                <c:pt idx="161">
                  <c:v>1.2554448888982133</c:v>
                </c:pt>
                <c:pt idx="162">
                  <c:v>1.2673020094222047</c:v>
                </c:pt>
                <c:pt idx="163">
                  <c:v>1.2779140052376143</c:v>
                </c:pt>
                <c:pt idx="164">
                  <c:v>1.2872796584998318</c:v>
                </c:pt>
                <c:pt idx="165">
                  <c:v>1.2954548139069679</c:v>
                </c:pt>
                <c:pt idx="166">
                  <c:v>1.3024995365385008</c:v>
                </c:pt>
                <c:pt idx="167">
                  <c:v>1.3085204095077612</c:v>
                </c:pt>
                <c:pt idx="168">
                  <c:v>1.3135942657656206</c:v>
                </c:pt>
                <c:pt idx="169">
                  <c:v>1.3178015240821737</c:v>
                </c:pt>
                <c:pt idx="170">
                  <c:v>1.321211642864063</c:v>
                </c:pt>
                <c:pt idx="171">
                  <c:v>1.3239716248258822</c:v>
                </c:pt>
                <c:pt idx="172">
                  <c:v>1.3262196746034978</c:v>
                </c:pt>
                <c:pt idx="173">
                  <c:v>1.3280738291326695</c:v>
                </c:pt>
                <c:pt idx="174">
                  <c:v>1.3296267126676733</c:v>
                </c:pt>
                <c:pt idx="175">
                  <c:v>1.3309878132392008</c:v>
                </c:pt>
                <c:pt idx="176">
                  <c:v>1.3322460224439316</c:v>
                </c:pt>
                <c:pt idx="177">
                  <c:v>1.3334445893448208</c:v>
                </c:pt>
                <c:pt idx="178">
                  <c:v>1.3346284696537534</c:v>
                </c:pt>
                <c:pt idx="179">
                  <c:v>1.3358574703882953</c:v>
                </c:pt>
                <c:pt idx="180">
                  <c:v>1.3372013627599637</c:v>
                </c:pt>
                <c:pt idx="181">
                  <c:v>1.3386841434702081</c:v>
                </c:pt>
                <c:pt idx="182">
                  <c:v>1.3403158913788011</c:v>
                </c:pt>
                <c:pt idx="183">
                  <c:v>1.3421112191566256</c:v>
                </c:pt>
                <c:pt idx="184">
                  <c:v>1.3440945286521391</c:v>
                </c:pt>
                <c:pt idx="185">
                  <c:v>1.3463140183364186</c:v>
                </c:pt>
                <c:pt idx="186">
                  <c:v>1.3488120452177408</c:v>
                </c:pt>
                <c:pt idx="187">
                  <c:v>1.3516221942436009</c:v>
                </c:pt>
                <c:pt idx="188">
                  <c:v>1.3547987228241598</c:v>
                </c:pt>
                <c:pt idx="189">
                  <c:v>1.3583839708348282</c:v>
                </c:pt>
                <c:pt idx="190">
                  <c:v>1.3623960642547468</c:v>
                </c:pt>
                <c:pt idx="191">
                  <c:v>1.366866537628936</c:v>
                </c:pt>
                <c:pt idx="192">
                  <c:v>1.3718163127437208</c:v>
                </c:pt>
                <c:pt idx="193">
                  <c:v>1.3773134229740862</c:v>
                </c:pt>
                <c:pt idx="194">
                  <c:v>1.383409224663271</c:v>
                </c:pt>
                <c:pt idx="195">
                  <c:v>1.3901756073196436</c:v>
                </c:pt>
                <c:pt idx="196">
                  <c:v>1.3976366012941259</c:v>
                </c:pt>
                <c:pt idx="197">
                  <c:v>1.4058514543123604</c:v>
                </c:pt>
                <c:pt idx="198">
                  <c:v>1.4148758729487338</c:v>
                </c:pt>
                <c:pt idx="199">
                  <c:v>1.4247857704030056</c:v>
                </c:pt>
                <c:pt idx="200">
                  <c:v>1.4356206716181805</c:v>
                </c:pt>
                <c:pt idx="201">
                  <c:v>1.4474703000296407</c:v>
                </c:pt>
                <c:pt idx="202">
                  <c:v>1.4603162396650378</c:v>
                </c:pt>
                <c:pt idx="203">
                  <c:v>1.4743196297910051</c:v>
                </c:pt>
                <c:pt idx="204">
                  <c:v>1.4896094724212963</c:v>
                </c:pt>
                <c:pt idx="205">
                  <c:v>1.5062616016324368</c:v>
                </c:pt>
                <c:pt idx="206">
                  <c:v>1.5242698525656944</c:v>
                </c:pt>
                <c:pt idx="207">
                  <c:v>1.5436957602095613</c:v>
                </c:pt>
                <c:pt idx="208">
                  <c:v>1.5646712187744092</c:v>
                </c:pt>
                <c:pt idx="209">
                  <c:v>1.5872151131676242</c:v>
                </c:pt>
                <c:pt idx="210">
                  <c:v>1.6114277868794193</c:v>
                </c:pt>
                <c:pt idx="211">
                  <c:v>1.637409822496525</c:v>
                </c:pt>
                <c:pt idx="212">
                  <c:v>1.6651995610220656</c:v>
                </c:pt>
                <c:pt idx="213">
                  <c:v>1.6948207199244929</c:v>
                </c:pt>
                <c:pt idx="214">
                  <c:v>1.7263191122181833</c:v>
                </c:pt>
                <c:pt idx="215">
                  <c:v>1.7597783004514869</c:v>
                </c:pt>
                <c:pt idx="216">
                  <c:v>1.7952382472929607</c:v>
                </c:pt>
                <c:pt idx="217">
                  <c:v>1.8327762901233489</c:v>
                </c:pt>
                <c:pt idx="218">
                  <c:v>1.8723538111980005</c:v>
                </c:pt>
                <c:pt idx="219">
                  <c:v>1.9139017419348521</c:v>
                </c:pt>
                <c:pt idx="220">
                  <c:v>1.9574586595372943</c:v>
                </c:pt>
                <c:pt idx="221">
                  <c:v>2.0030473291062592</c:v>
                </c:pt>
                <c:pt idx="222">
                  <c:v>2.0506377569323773</c:v>
                </c:pt>
                <c:pt idx="223">
                  <c:v>2.1001534368304178</c:v>
                </c:pt>
                <c:pt idx="224">
                  <c:v>2.151541409490819</c:v>
                </c:pt>
                <c:pt idx="225">
                  <c:v>2.2046847479398308</c:v>
                </c:pt>
                <c:pt idx="226">
                  <c:v>2.259523418179449</c:v>
                </c:pt>
                <c:pt idx="227">
                  <c:v>2.3159613201554121</c:v>
                </c:pt>
                <c:pt idx="228">
                  <c:v>2.3739551178408509</c:v>
                </c:pt>
                <c:pt idx="229">
                  <c:v>2.433428376821634</c:v>
                </c:pt>
                <c:pt idx="230">
                  <c:v>2.4942475112876648</c:v>
                </c:pt>
                <c:pt idx="231">
                  <c:v>2.5562006198506344</c:v>
                </c:pt>
                <c:pt idx="232">
                  <c:v>2.6189806799879407</c:v>
                </c:pt>
                <c:pt idx="233">
                  <c:v>2.6822209095044607</c:v>
                </c:pt>
                <c:pt idx="234">
                  <c:v>2.7456143255617755</c:v>
                </c:pt>
                <c:pt idx="235">
                  <c:v>2.8089338949216143</c:v>
                </c:pt>
                <c:pt idx="236">
                  <c:v>2.8718414102772338</c:v>
                </c:pt>
                <c:pt idx="237">
                  <c:v>2.933892999800507</c:v>
                </c:pt>
                <c:pt idx="238">
                  <c:v>2.9943759778056731</c:v>
                </c:pt>
                <c:pt idx="239">
                  <c:v>3.0523656894984947</c:v>
                </c:pt>
                <c:pt idx="240">
                  <c:v>3.1067351483486561</c:v>
                </c:pt>
                <c:pt idx="241">
                  <c:v>3.1564917263325705</c:v>
                </c:pt>
                <c:pt idx="242">
                  <c:v>3.2005049354992994</c:v>
                </c:pt>
                <c:pt idx="243">
                  <c:v>3.2375734351050203</c:v>
                </c:pt>
                <c:pt idx="244">
                  <c:v>3.2661168959966549</c:v>
                </c:pt>
                <c:pt idx="245">
                  <c:v>3.2844074730064734</c:v>
                </c:pt>
                <c:pt idx="246">
                  <c:v>3.290192281252073</c:v>
                </c:pt>
                <c:pt idx="247">
                  <c:v>3.2810660668916358</c:v>
                </c:pt>
                <c:pt idx="248">
                  <c:v>3.2543207560194038</c:v>
                </c:pt>
                <c:pt idx="249">
                  <c:v>3.2070905043494609</c:v>
                </c:pt>
                <c:pt idx="250">
                  <c:v>3.136009334296201</c:v>
                </c:pt>
                <c:pt idx="251">
                  <c:v>3.03769955229177</c:v>
                </c:pt>
                <c:pt idx="252">
                  <c:v>2.9082094631569184</c:v>
                </c:pt>
                <c:pt idx="253">
                  <c:v>2.7437497587350381</c:v>
                </c:pt>
                <c:pt idx="254">
                  <c:v>2.5408849885671727</c:v>
                </c:pt>
                <c:pt idx="255">
                  <c:v>2.2968427370622213</c:v>
                </c:pt>
                <c:pt idx="256">
                  <c:v>2.0100588980877911</c:v>
                </c:pt>
                <c:pt idx="257">
                  <c:v>1.6803622493280983</c:v>
                </c:pt>
                <c:pt idx="258">
                  <c:v>1.309259340190019</c:v>
                </c:pt>
                <c:pt idx="259">
                  <c:v>0.89978776587958587</c:v>
                </c:pt>
                <c:pt idx="260">
                  <c:v>0.45715894223677206</c:v>
                </c:pt>
                <c:pt idx="261">
                  <c:v>-1.0360420331247578E-2</c:v>
                </c:pt>
                <c:pt idx="262">
                  <c:v>-0.49161103046030702</c:v>
                </c:pt>
                <c:pt idx="263">
                  <c:v>-0.97457252777663328</c:v>
                </c:pt>
                <c:pt idx="264">
                  <c:v>-1.4477923048795367</c:v>
                </c:pt>
                <c:pt idx="265">
                  <c:v>-1.9006057052823755</c:v>
                </c:pt>
                <c:pt idx="266">
                  <c:v>-2.3226690360089632</c:v>
                </c:pt>
                <c:pt idx="267">
                  <c:v>-2.7070144421992199</c:v>
                </c:pt>
                <c:pt idx="268">
                  <c:v>-3.0463487488131729</c:v>
                </c:pt>
                <c:pt idx="269">
                  <c:v>-3.3383880807995006</c:v>
                </c:pt>
                <c:pt idx="270">
                  <c:v>-3.5822492894446234</c:v>
                </c:pt>
                <c:pt idx="271">
                  <c:v>-3.7795718674126673</c:v>
                </c:pt>
                <c:pt idx="272">
                  <c:v>-3.9329563883480856</c:v>
                </c:pt>
                <c:pt idx="273">
                  <c:v>-4.045924154020053</c:v>
                </c:pt>
                <c:pt idx="274">
                  <c:v>-4.121406299154649</c:v>
                </c:pt>
                <c:pt idx="275">
                  <c:v>-4.1639466080151006</c:v>
                </c:pt>
                <c:pt idx="276">
                  <c:v>-4.1778670143562522</c:v>
                </c:pt>
                <c:pt idx="277">
                  <c:v>-4.168374590347141</c:v>
                </c:pt>
                <c:pt idx="278">
                  <c:v>-4.1390605852451117</c:v>
                </c:pt>
                <c:pt idx="279">
                  <c:v>-4.0934647211465132</c:v>
                </c:pt>
                <c:pt idx="280">
                  <c:v>-4.0334720483863649</c:v>
                </c:pt>
                <c:pt idx="281">
                  <c:v>-3.9614482030902218</c:v>
                </c:pt>
                <c:pt idx="282">
                  <c:v>-3.8797633605960145</c:v>
                </c:pt>
                <c:pt idx="283">
                  <c:v>-3.7909916082425887</c:v>
                </c:pt>
                <c:pt idx="284">
                  <c:v>-3.6969518599310391</c:v>
                </c:pt>
                <c:pt idx="285">
                  <c:v>-3.5989083098300796</c:v>
                </c:pt>
                <c:pt idx="286">
                  <c:v>-3.4981199501011382</c:v>
                </c:pt>
                <c:pt idx="287">
                  <c:v>-3.3955991681430198</c:v>
                </c:pt>
                <c:pt idx="288">
                  <c:v>-3.2927454414839827</c:v>
                </c:pt>
                <c:pt idx="289">
                  <c:v>-3.1905348172278263</c:v>
                </c:pt>
                <c:pt idx="290">
                  <c:v>-3.0895872440343632</c:v>
                </c:pt>
                <c:pt idx="291">
                  <c:v>-2.9879077661108342</c:v>
                </c:pt>
                <c:pt idx="292">
                  <c:v>-2.8849235184601212</c:v>
                </c:pt>
                <c:pt idx="293">
                  <c:v>-2.77990419024432</c:v>
                </c:pt>
                <c:pt idx="294">
                  <c:v>-2.6747469880891415</c:v>
                </c:pt>
                <c:pt idx="295">
                  <c:v>-2.5705788557768643</c:v>
                </c:pt>
                <c:pt idx="296">
                  <c:v>-2.4689803911896715</c:v>
                </c:pt>
                <c:pt idx="297">
                  <c:v>-2.3697093800981444</c:v>
                </c:pt>
                <c:pt idx="298">
                  <c:v>-2.2729849627668157</c:v>
                </c:pt>
                <c:pt idx="299">
                  <c:v>-2.1784532740741578</c:v>
                </c:pt>
                <c:pt idx="300">
                  <c:v>-2.0865423138291699</c:v>
                </c:pt>
                <c:pt idx="301">
                  <c:v>-1.9976329240019832</c:v>
                </c:pt>
                <c:pt idx="302">
                  <c:v>-1.9116465519022214</c:v>
                </c:pt>
                <c:pt idx="303">
                  <c:v>-1.8281010381256571</c:v>
                </c:pt>
                <c:pt idx="304">
                  <c:v>-1.7470426362205165</c:v>
                </c:pt>
                <c:pt idx="305">
                  <c:v>-1.6684924862291193</c:v>
                </c:pt>
                <c:pt idx="306">
                  <c:v>-1.5922970444774494</c:v>
                </c:pt>
                <c:pt idx="307">
                  <c:v>-1.5188788502345842</c:v>
                </c:pt>
                <c:pt idx="308">
                  <c:v>-1.4482004128670189</c:v>
                </c:pt>
                <c:pt idx="309">
                  <c:v>-1.3804188430860402</c:v>
                </c:pt>
                <c:pt idx="310">
                  <c:v>-1.3151812641285616</c:v>
                </c:pt>
                <c:pt idx="311">
                  <c:v>-1.2525121009519646</c:v>
                </c:pt>
                <c:pt idx="312">
                  <c:v>-1.1918133962783075</c:v>
                </c:pt>
                <c:pt idx="313">
                  <c:v>-1.1330378323916286</c:v>
                </c:pt>
                <c:pt idx="314">
                  <c:v>-1.0759559334355329</c:v>
                </c:pt>
                <c:pt idx="315">
                  <c:v>-1.0209329551338189</c:v>
                </c:pt>
                <c:pt idx="316">
                  <c:v>-0.96793134703289385</c:v>
                </c:pt>
                <c:pt idx="317">
                  <c:v>-0.91735895206541163</c:v>
                </c:pt>
                <c:pt idx="318">
                  <c:v>-0.86905960996125819</c:v>
                </c:pt>
                <c:pt idx="319">
                  <c:v>-0.82305066226754198</c:v>
                </c:pt>
                <c:pt idx="320">
                  <c:v>-0.77926474607033902</c:v>
                </c:pt>
                <c:pt idx="321">
                  <c:v>-0.73787616677595769</c:v>
                </c:pt>
                <c:pt idx="322">
                  <c:v>-0.69878342246025538</c:v>
                </c:pt>
                <c:pt idx="323">
                  <c:v>-0.66159819217786375</c:v>
                </c:pt>
                <c:pt idx="324">
                  <c:v>-0.62622378483187036</c:v>
                </c:pt>
                <c:pt idx="325">
                  <c:v>-0.59208160186625702</c:v>
                </c:pt>
                <c:pt idx="326">
                  <c:v>-0.55925581369965582</c:v>
                </c:pt>
                <c:pt idx="327">
                  <c:v>-0.52738947212676635</c:v>
                </c:pt>
                <c:pt idx="328">
                  <c:v>-0.49650568403016254</c:v>
                </c:pt>
                <c:pt idx="329">
                  <c:v>-0.46656678625796005</c:v>
                </c:pt>
                <c:pt idx="330">
                  <c:v>-0.43766567258981959</c:v>
                </c:pt>
                <c:pt idx="331">
                  <c:v>-0.40956236660227296</c:v>
                </c:pt>
                <c:pt idx="332">
                  <c:v>-0.38258910347207242</c:v>
                </c:pt>
                <c:pt idx="333">
                  <c:v>-0.35646566493967824</c:v>
                </c:pt>
                <c:pt idx="334">
                  <c:v>-0.3315994225728614</c:v>
                </c:pt>
                <c:pt idx="335">
                  <c:v>-0.30782070620977614</c:v>
                </c:pt>
                <c:pt idx="336">
                  <c:v>-0.28501746628150576</c:v>
                </c:pt>
                <c:pt idx="337">
                  <c:v>-0.26315525404911666</c:v>
                </c:pt>
                <c:pt idx="338">
                  <c:v>-0.24214126074310294</c:v>
                </c:pt>
                <c:pt idx="339">
                  <c:v>-0.22189334939075489</c:v>
                </c:pt>
                <c:pt idx="340">
                  <c:v>-0.20251667416139685</c:v>
                </c:pt>
                <c:pt idx="341">
                  <c:v>-0.18429165948880094</c:v>
                </c:pt>
                <c:pt idx="342">
                  <c:v>-0.16713376725901072</c:v>
                </c:pt>
                <c:pt idx="343">
                  <c:v>-0.15120704924023218</c:v>
                </c:pt>
                <c:pt idx="344">
                  <c:v>-0.13644232162603687</c:v>
                </c:pt>
                <c:pt idx="345">
                  <c:v>-0.12287750140449874</c:v>
                </c:pt>
                <c:pt idx="346">
                  <c:v>-0.11048423015003082</c:v>
                </c:pt>
                <c:pt idx="347">
                  <c:v>-9.9244416715365172E-2</c:v>
                </c:pt>
                <c:pt idx="348">
                  <c:v>-8.8870160977615603E-2</c:v>
                </c:pt>
                <c:pt idx="349">
                  <c:v>-7.9681774724698229E-2</c:v>
                </c:pt>
                <c:pt idx="350">
                  <c:v>-7.1535557696984983E-2</c:v>
                </c:pt>
                <c:pt idx="351">
                  <c:v>-6.4312140311809665E-2</c:v>
                </c:pt>
                <c:pt idx="352">
                  <c:v>-5.7935624757629735E-2</c:v>
                </c:pt>
                <c:pt idx="353">
                  <c:v>-5.231926242271992E-2</c:v>
                </c:pt>
                <c:pt idx="354">
                  <c:v>-4.7398909838573589E-2</c:v>
                </c:pt>
                <c:pt idx="355">
                  <c:v>-4.3190214657931505E-2</c:v>
                </c:pt>
                <c:pt idx="356">
                  <c:v>-3.9722991296137579E-2</c:v>
                </c:pt>
                <c:pt idx="357">
                  <c:v>-3.6673063521187585E-2</c:v>
                </c:pt>
                <c:pt idx="358">
                  <c:v>-3.3919891012722997E-2</c:v>
                </c:pt>
                <c:pt idx="359">
                  <c:v>-3.1509473979610812E-2</c:v>
                </c:pt>
                <c:pt idx="360">
                  <c:v>-2.9532929998300185E-2</c:v>
                </c:pt>
                <c:pt idx="361">
                  <c:v>-2.7819937899785024E-2</c:v>
                </c:pt>
                <c:pt idx="362">
                  <c:v>-2.6392583466758188E-2</c:v>
                </c:pt>
                <c:pt idx="363">
                  <c:v>-2.505249478905559E-2</c:v>
                </c:pt>
                <c:pt idx="364">
                  <c:v>-2.3655446354477201E-2</c:v>
                </c:pt>
                <c:pt idx="365">
                  <c:v>-2.2136567248871284E-2</c:v>
                </c:pt>
                <c:pt idx="366">
                  <c:v>-2.0450257197081455E-2</c:v>
                </c:pt>
                <c:pt idx="367">
                  <c:v>-1.8579242674412171E-2</c:v>
                </c:pt>
                <c:pt idx="368">
                  <c:v>-1.669165694600579E-2</c:v>
                </c:pt>
                <c:pt idx="369">
                  <c:v>-1.4841859408004436E-2</c:v>
                </c:pt>
                <c:pt idx="370">
                  <c:v>-1.2954635396337528E-2</c:v>
                </c:pt>
                <c:pt idx="371">
                  <c:v>-1.1015116208188859E-2</c:v>
                </c:pt>
                <c:pt idx="372">
                  <c:v>-8.9936939887185208E-3</c:v>
                </c:pt>
                <c:pt idx="373">
                  <c:v>-6.9819465417828254E-3</c:v>
                </c:pt>
                <c:pt idx="374">
                  <c:v>-4.9583084283135155E-3</c:v>
                </c:pt>
                <c:pt idx="375">
                  <c:v>-2.9396290070327199E-3</c:v>
                </c:pt>
                <c:pt idx="376">
                  <c:v>-8.6539868675126173E-4</c:v>
                </c:pt>
                <c:pt idx="377">
                  <c:v>1.1602139538854019E-3</c:v>
                </c:pt>
              </c:numCache>
            </c:numRef>
          </c:yVal>
          <c:smooth val="1"/>
          <c:extLst>
            <c:ext xmlns:c16="http://schemas.microsoft.com/office/drawing/2014/chart" uri="{C3380CC4-5D6E-409C-BE32-E72D297353CC}">
              <c16:uniqueId val="{00000000-6AA4-43EA-A41B-6460E95D69C7}"/>
            </c:ext>
          </c:extLst>
        </c:ser>
        <c:dLbls>
          <c:showLegendKey val="0"/>
          <c:showVal val="0"/>
          <c:showCatName val="0"/>
          <c:showSerName val="0"/>
          <c:showPercent val="0"/>
          <c:showBubbleSize val="0"/>
        </c:dLbls>
        <c:axId val="615373999"/>
        <c:axId val="615376879"/>
      </c:scatterChart>
      <c:valAx>
        <c:axId val="61537399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15376879"/>
        <c:crosses val="autoZero"/>
        <c:crossBetween val="midCat"/>
      </c:valAx>
      <c:valAx>
        <c:axId val="61537687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1537399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none"/>
          </c:marker>
          <c:yVal>
            <c:numRef>
              <c:f>'2000'!$AF$11:$AF$732</c:f>
              <c:numCache>
                <c:formatCode>General</c:formatCode>
                <c:ptCount val="722"/>
                <c:pt idx="0">
                  <c:v>-0.29633251838775287</c:v>
                </c:pt>
                <c:pt idx="1">
                  <c:v>0.44847023311325274</c:v>
                </c:pt>
                <c:pt idx="2">
                  <c:v>9.5029812867270538E-2</c:v>
                </c:pt>
                <c:pt idx="3">
                  <c:v>0.40649846711701687</c:v>
                </c:pt>
                <c:pt idx="4">
                  <c:v>7.1436596875235722E-2</c:v>
                </c:pt>
                <c:pt idx="5">
                  <c:v>-0.19426765688085207</c:v>
                </c:pt>
                <c:pt idx="6">
                  <c:v>-5.7821311819431676E-2</c:v>
                </c:pt>
                <c:pt idx="7">
                  <c:v>-0.16123719235116798</c:v>
                </c:pt>
                <c:pt idx="8">
                  <c:v>-0.10072383680823516</c:v>
                </c:pt>
                <c:pt idx="9">
                  <c:v>-0.27906549291906024</c:v>
                </c:pt>
                <c:pt idx="10">
                  <c:v>-0.17831445315757108</c:v>
                </c:pt>
                <c:pt idx="11">
                  <c:v>-0.12552221588348683</c:v>
                </c:pt>
                <c:pt idx="12">
                  <c:v>-0.20103137282030942</c:v>
                </c:pt>
                <c:pt idx="13">
                  <c:v>-0.4251276941843789</c:v>
                </c:pt>
                <c:pt idx="14">
                  <c:v>-0.44599853684069585</c:v>
                </c:pt>
                <c:pt idx="15">
                  <c:v>-0.10726975643801517</c:v>
                </c:pt>
                <c:pt idx="16">
                  <c:v>-6.9870546975117562E-2</c:v>
                </c:pt>
                <c:pt idx="17">
                  <c:v>-6.8486645490403522E-2</c:v>
                </c:pt>
                <c:pt idx="18">
                  <c:v>-0.20150653435575167</c:v>
                </c:pt>
                <c:pt idx="19">
                  <c:v>-3.3028729370509796E-2</c:v>
                </c:pt>
                <c:pt idx="20">
                  <c:v>-0.13032178985866416</c:v>
                </c:pt>
                <c:pt idx="21">
                  <c:v>3.2229051752901361E-2</c:v>
                </c:pt>
                <c:pt idx="22">
                  <c:v>-3.2147218699402402E-2</c:v>
                </c:pt>
                <c:pt idx="23">
                  <c:v>3.1938959229678258E-2</c:v>
                </c:pt>
                <c:pt idx="24">
                  <c:v>6.3646062580446222E-2</c:v>
                </c:pt>
                <c:pt idx="25">
                  <c:v>6.3826598457668152E-2</c:v>
                </c:pt>
                <c:pt idx="26">
                  <c:v>0.16037437165759749</c:v>
                </c:pt>
                <c:pt idx="27">
                  <c:v>3.224494171460307E-2</c:v>
                </c:pt>
                <c:pt idx="28">
                  <c:v>0.22630282046379471</c:v>
                </c:pt>
                <c:pt idx="29">
                  <c:v>0.13051176519584193</c:v>
                </c:pt>
                <c:pt idx="30">
                  <c:v>-0.16445575078900296</c:v>
                </c:pt>
                <c:pt idx="31">
                  <c:v>-0.22998311632041196</c:v>
                </c:pt>
                <c:pt idx="32">
                  <c:v>9.8880959988615735E-2</c:v>
                </c:pt>
                <c:pt idx="33">
                  <c:v>6.6701784395004807E-2</c:v>
                </c:pt>
                <c:pt idx="34">
                  <c:v>-3.3558555080906695E-2</c:v>
                </c:pt>
                <c:pt idx="35">
                  <c:v>0.10176006393680211</c:v>
                </c:pt>
                <c:pt idx="36">
                  <c:v>0.10306242055195804</c:v>
                </c:pt>
                <c:pt idx="37">
                  <c:v>0.17353430262184608</c:v>
                </c:pt>
                <c:pt idx="38">
                  <c:v>0.21221865739140058</c:v>
                </c:pt>
                <c:pt idx="39">
                  <c:v>0.36005266374230471</c:v>
                </c:pt>
                <c:pt idx="40">
                  <c:v>-7.3267009382918441E-2</c:v>
                </c:pt>
                <c:pt idx="41">
                  <c:v>0.18525785060059452</c:v>
                </c:pt>
                <c:pt idx="42">
                  <c:v>0.15084052305928747</c:v>
                </c:pt>
                <c:pt idx="43">
                  <c:v>0.46062617747649004</c:v>
                </c:pt>
                <c:pt idx="44">
                  <c:v>0</c:v>
                </c:pt>
                <c:pt idx="45">
                  <c:v>0</c:v>
                </c:pt>
                <c:pt idx="46">
                  <c:v>0.2017535114412127</c:v>
                </c:pt>
                <c:pt idx="47">
                  <c:v>0.24648352065878948</c:v>
                </c:pt>
                <c:pt idx="48">
                  <c:v>0.20973099282734323</c:v>
                </c:pt>
                <c:pt idx="49">
                  <c:v>4.258086272695534E-2</c:v>
                </c:pt>
                <c:pt idx="50">
                  <c:v>0.30466435830986044</c:v>
                </c:pt>
                <c:pt idx="51">
                  <c:v>8.8460231584207002E-2</c:v>
                </c:pt>
                <c:pt idx="52">
                  <c:v>0.36079475785991871</c:v>
                </c:pt>
                <c:pt idx="53">
                  <c:v>0.36895902582469126</c:v>
                </c:pt>
                <c:pt idx="54">
                  <c:v>0.42585316846789473</c:v>
                </c:pt>
                <c:pt idx="55">
                  <c:v>4.835185111407201E-2</c:v>
                </c:pt>
                <c:pt idx="56">
                  <c:v>0.19649258853760707</c:v>
                </c:pt>
                <c:pt idx="57">
                  <c:v>5.0037995897332259E-2</c:v>
                </c:pt>
                <c:pt idx="58">
                  <c:v>0.45983038725894654</c:v>
                </c:pt>
                <c:pt idx="59">
                  <c:v>-0.25992960935728321</c:v>
                </c:pt>
                <c:pt idx="60">
                  <c:v>0.10565826057051049</c:v>
                </c:pt>
                <c:pt idx="61">
                  <c:v>-0.2675919521504177</c:v>
                </c:pt>
                <c:pt idx="62">
                  <c:v>0.21764514899271772</c:v>
                </c:pt>
                <c:pt idx="63">
                  <c:v>-0.22071259698670828</c:v>
                </c:pt>
                <c:pt idx="64">
                  <c:v>-5.5946221941058027E-2</c:v>
                </c:pt>
                <c:pt idx="65">
                  <c:v>0</c:v>
                </c:pt>
                <c:pt idx="66">
                  <c:v>0.28946259273670372</c:v>
                </c:pt>
                <c:pt idx="67">
                  <c:v>0.23700326469983829</c:v>
                </c:pt>
                <c:pt idx="68">
                  <c:v>0</c:v>
                </c:pt>
                <c:pt idx="69">
                  <c:v>0.18441941664949016</c:v>
                </c:pt>
                <c:pt idx="70">
                  <c:v>0.18827545348123439</c:v>
                </c:pt>
                <c:pt idx="71">
                  <c:v>0.12803469008791085</c:v>
                </c:pt>
                <c:pt idx="72">
                  <c:v>-0.1946785840537168</c:v>
                </c:pt>
                <c:pt idx="73">
                  <c:v>-6.6017063807581891E-2</c:v>
                </c:pt>
                <c:pt idx="74">
                  <c:v>-6.7213210779366858E-2</c:v>
                </c:pt>
                <c:pt idx="75">
                  <c:v>0.13629507958476383</c:v>
                </c:pt>
                <c:pt idx="76">
                  <c:v>-0.13922546057762958</c:v>
                </c:pt>
                <c:pt idx="77">
                  <c:v>0</c:v>
                </c:pt>
                <c:pt idx="78">
                  <c:v>0</c:v>
                </c:pt>
                <c:pt idx="79">
                  <c:v>0.14653905255516803</c:v>
                </c:pt>
                <c:pt idx="80">
                  <c:v>0.1494448367761449</c:v>
                </c:pt>
                <c:pt idx="81">
                  <c:v>0.30507609722752993</c:v>
                </c:pt>
                <c:pt idx="82">
                  <c:v>0.23361751373008569</c:v>
                </c:pt>
                <c:pt idx="83">
                  <c:v>0.15925631887754438</c:v>
                </c:pt>
                <c:pt idx="84">
                  <c:v>0.24421461786790405</c:v>
                </c:pt>
                <c:pt idx="85">
                  <c:v>-0.1655692454666233</c:v>
                </c:pt>
                <c:pt idx="86">
                  <c:v>8.4317085004334616E-2</c:v>
                </c:pt>
                <c:pt idx="87">
                  <c:v>0.34359279586523306</c:v>
                </c:pt>
                <c:pt idx="88">
                  <c:v>0.4409592499020405</c:v>
                </c:pt>
                <c:pt idx="89">
                  <c:v>-0.1799362385768293</c:v>
                </c:pt>
                <c:pt idx="90">
                  <c:v>-0.27406940218985704</c:v>
                </c:pt>
                <c:pt idx="91">
                  <c:v>-0.92614136095552702</c:v>
                </c:pt>
                <c:pt idx="92">
                  <c:v>-0.5590208171762413</c:v>
                </c:pt>
                <c:pt idx="93">
                  <c:v>-0.56690530256298455</c:v>
                </c:pt>
                <c:pt idx="94">
                  <c:v>0</c:v>
                </c:pt>
                <c:pt idx="95">
                  <c:v>0</c:v>
                </c:pt>
                <c:pt idx="96">
                  <c:v>0.5001773644270936</c:v>
                </c:pt>
                <c:pt idx="97">
                  <c:v>-0.2044366220607515</c:v>
                </c:pt>
                <c:pt idx="98">
                  <c:v>-0.20808126771483576</c:v>
                </c:pt>
                <c:pt idx="99">
                  <c:v>-0.63393354011024583</c:v>
                </c:pt>
                <c:pt idx="100">
                  <c:v>-0.10734258941962241</c:v>
                </c:pt>
                <c:pt idx="101">
                  <c:v>-0.43665586976701176</c:v>
                </c:pt>
                <c:pt idx="102">
                  <c:v>-0.22189334058532789</c:v>
                </c:pt>
                <c:pt idx="103">
                  <c:v>-0.33953659440367695</c:v>
                </c:pt>
                <c:pt idx="104">
                  <c:v>-0.572544868152703</c:v>
                </c:pt>
                <c:pt idx="105">
                  <c:v>-0.46779078563361076</c:v>
                </c:pt>
                <c:pt idx="106">
                  <c:v>-0.59118925233473896</c:v>
                </c:pt>
                <c:pt idx="107">
                  <c:v>-0.12095416356859451</c:v>
                </c:pt>
                <c:pt idx="108">
                  <c:v>-0.49009575278599177</c:v>
                </c:pt>
                <c:pt idx="109">
                  <c:v>-0.50087572767820132</c:v>
                </c:pt>
                <c:pt idx="110">
                  <c:v>-1.1407497435317238</c:v>
                </c:pt>
                <c:pt idx="111">
                  <c:v>-1.024295521189303</c:v>
                </c:pt>
                <c:pt idx="112">
                  <c:v>-1.0428490729326301</c:v>
                </c:pt>
                <c:pt idx="113">
                  <c:v>-0.39627789922722856</c:v>
                </c:pt>
                <c:pt idx="114">
                  <c:v>-0.67280248303841195</c:v>
                </c:pt>
                <c:pt idx="115">
                  <c:v>-0.41125329344513395</c:v>
                </c:pt>
                <c:pt idx="116">
                  <c:v>-1.2545153421065984</c:v>
                </c:pt>
                <c:pt idx="117">
                  <c:v>-1.2719836304538483</c:v>
                </c:pt>
                <c:pt idx="118">
                  <c:v>-1.0002427821251672</c:v>
                </c:pt>
                <c:pt idx="119">
                  <c:v>-0.29230517149387192</c:v>
                </c:pt>
                <c:pt idx="120">
                  <c:v>-0.2985402972850309</c:v>
                </c:pt>
                <c:pt idx="121">
                  <c:v>-0.15254784354717815</c:v>
                </c:pt>
                <c:pt idx="122">
                  <c:v>-0.46753120834705947</c:v>
                </c:pt>
                <c:pt idx="123">
                  <c:v>-0.79463873671057905</c:v>
                </c:pt>
                <c:pt idx="124">
                  <c:v>-1.1325320110654602</c:v>
                </c:pt>
                <c:pt idx="125">
                  <c:v>-1.3160244184679641</c:v>
                </c:pt>
                <c:pt idx="126">
                  <c:v>-1.3439532472989335</c:v>
                </c:pt>
                <c:pt idx="127">
                  <c:v>-1.1907408169591034</c:v>
                </c:pt>
                <c:pt idx="128">
                  <c:v>0</c:v>
                </c:pt>
                <c:pt idx="129">
                  <c:v>0</c:v>
                </c:pt>
                <c:pt idx="130">
                  <c:v>0.36911292414015134</c:v>
                </c:pt>
                <c:pt idx="131">
                  <c:v>-0.37665139957684673</c:v>
                </c:pt>
                <c:pt idx="132">
                  <c:v>-0.193932513296079</c:v>
                </c:pt>
                <c:pt idx="133">
                  <c:v>-0.99234914528373175</c:v>
                </c:pt>
                <c:pt idx="134">
                  <c:v>0.20448637146488141</c:v>
                </c:pt>
                <c:pt idx="135">
                  <c:v>-0.62597585269111766</c:v>
                </c:pt>
                <c:pt idx="136">
                  <c:v>1.0789985031209801</c:v>
                </c:pt>
                <c:pt idx="137">
                  <c:v>0.22244109927033553</c:v>
                </c:pt>
                <c:pt idx="138">
                  <c:v>-0.23013005614461507</c:v>
                </c:pt>
                <c:pt idx="139">
                  <c:v>-0.47292410899067505</c:v>
                </c:pt>
                <c:pt idx="140">
                  <c:v>-1.2131973472987088</c:v>
                </c:pt>
                <c:pt idx="141">
                  <c:v>-0.24922932487485672</c:v>
                </c:pt>
                <c:pt idx="142">
                  <c:v>0</c:v>
                </c:pt>
                <c:pt idx="143">
                  <c:v>0.80088911526019413</c:v>
                </c:pt>
                <c:pt idx="144">
                  <c:v>0</c:v>
                </c:pt>
                <c:pt idx="145">
                  <c:v>-0.2848348818143196</c:v>
                </c:pt>
                <c:pt idx="146">
                  <c:v>-1.1838644412400428</c:v>
                </c:pt>
                <c:pt idx="147">
                  <c:v>-0.61559986532987898</c:v>
                </c:pt>
                <c:pt idx="148">
                  <c:v>-0.94654155298857945</c:v>
                </c:pt>
                <c:pt idx="149">
                  <c:v>0.32952068869475293</c:v>
                </c:pt>
                <c:pt idx="150">
                  <c:v>0</c:v>
                </c:pt>
                <c:pt idx="151">
                  <c:v>0.35571465061245666</c:v>
                </c:pt>
                <c:pt idx="152">
                  <c:v>-1.1197606233454169</c:v>
                </c:pt>
                <c:pt idx="153">
                  <c:v>-1.5509015633482868</c:v>
                </c:pt>
                <c:pt idx="154">
                  <c:v>-0.81547607564352154</c:v>
                </c:pt>
                <c:pt idx="155">
                  <c:v>-2.1251988321367072</c:v>
                </c:pt>
                <c:pt idx="156">
                  <c:v>-1.7738856310213724</c:v>
                </c:pt>
                <c:pt idx="157">
                  <c:v>-2.8139514148803686</c:v>
                </c:pt>
                <c:pt idx="158">
                  <c:v>-2.9092096557027292</c:v>
                </c:pt>
                <c:pt idx="159">
                  <c:v>-4.1190386029922061</c:v>
                </c:pt>
                <c:pt idx="160">
                  <c:v>-1.1002417501063746</c:v>
                </c:pt>
                <c:pt idx="161">
                  <c:v>-2.296521137460668</c:v>
                </c:pt>
                <c:pt idx="162">
                  <c:v>1.2416064344236071</c:v>
                </c:pt>
                <c:pt idx="163">
                  <c:v>-2.70234784653635</c:v>
                </c:pt>
                <c:pt idx="164">
                  <c:v>-2.8460306025286126</c:v>
                </c:pt>
                <c:pt idx="165">
                  <c:v>-3.1290989073786828</c:v>
                </c:pt>
                <c:pt idx="166">
                  <c:v>0</c:v>
                </c:pt>
                <c:pt idx="167">
                  <c:v>0.95898900559319966</c:v>
                </c:pt>
                <c:pt idx="168">
                  <c:v>-3.1102462456055777</c:v>
                </c:pt>
                <c:pt idx="169">
                  <c:v>-1.1975833200275892</c:v>
                </c:pt>
                <c:pt idx="170">
                  <c:v>-5.4664470870300299</c:v>
                </c:pt>
                <c:pt idx="171">
                  <c:v>0</c:v>
                </c:pt>
                <c:pt idx="172">
                  <c:v>-2.011693450043424</c:v>
                </c:pt>
                <c:pt idx="173">
                  <c:v>-7.6340783477038441</c:v>
                </c:pt>
                <c:pt idx="174">
                  <c:v>-6.9270372826668494</c:v>
                </c:pt>
                <c:pt idx="175">
                  <c:v>-12.679980016974373</c:v>
                </c:pt>
                <c:pt idx="176">
                  <c:v>-37.961476521446201</c:v>
                </c:pt>
                <c:pt idx="177">
                  <c:v>-76.021854092161632</c:v>
                </c:pt>
                <c:pt idx="178">
                  <c:v>19.028234788906968</c:v>
                </c:pt>
                <c:pt idx="179">
                  <c:v>13.794110526761013</c:v>
                </c:pt>
                <c:pt idx="180">
                  <c:v>27.630628832453166</c:v>
                </c:pt>
                <c:pt idx="181">
                  <c:v>-9.8858783135422179</c:v>
                </c:pt>
                <c:pt idx="182">
                  <c:v>-4.9144685457437385</c:v>
                </c:pt>
                <c:pt idx="183">
                  <c:v>-1.3471632235937427</c:v>
                </c:pt>
                <c:pt idx="184">
                  <c:v>1.1779592700706192</c:v>
                </c:pt>
                <c:pt idx="185">
                  <c:v>2.0333127633555699</c:v>
                </c:pt>
                <c:pt idx="186">
                  <c:v>0.93836558354689248</c:v>
                </c:pt>
                <c:pt idx="187">
                  <c:v>3.3260115557894454</c:v>
                </c:pt>
                <c:pt idx="188">
                  <c:v>-0.76182016798590246</c:v>
                </c:pt>
                <c:pt idx="189">
                  <c:v>2.0696178131931329</c:v>
                </c:pt>
                <c:pt idx="190">
                  <c:v>-0.65217059535047994</c:v>
                </c:pt>
                <c:pt idx="191">
                  <c:v>-1.199049208956718</c:v>
                </c:pt>
                <c:pt idx="192">
                  <c:v>2.7662430754957872</c:v>
                </c:pt>
                <c:pt idx="193">
                  <c:v>0</c:v>
                </c:pt>
                <c:pt idx="194">
                  <c:v>0.98230943388460867</c:v>
                </c:pt>
                <c:pt idx="195">
                  <c:v>0.45904335568893456</c:v>
                </c:pt>
                <c:pt idx="196">
                  <c:v>2.6418142798204238</c:v>
                </c:pt>
                <c:pt idx="197">
                  <c:v>1.2386414043511513</c:v>
                </c:pt>
                <c:pt idx="198">
                  <c:v>3.1382107387614959</c:v>
                </c:pt>
                <c:pt idx="199">
                  <c:v>1.8653140513019641</c:v>
                </c:pt>
                <c:pt idx="200">
                  <c:v>2.8148935982547409</c:v>
                </c:pt>
                <c:pt idx="201">
                  <c:v>2.0140876321165475</c:v>
                </c:pt>
                <c:pt idx="202">
                  <c:v>1.9081943832674242</c:v>
                </c:pt>
                <c:pt idx="203">
                  <c:v>0.92290155598126511</c:v>
                </c:pt>
                <c:pt idx="204">
                  <c:v>0.87921719551331989</c:v>
                </c:pt>
                <c:pt idx="205">
                  <c:v>0.83900627211279444</c:v>
                </c:pt>
                <c:pt idx="206">
                  <c:v>0.2717580177873713</c:v>
                </c:pt>
                <c:pt idx="207">
                  <c:v>0</c:v>
                </c:pt>
                <c:pt idx="208">
                  <c:v>-0.50061191238231162</c:v>
                </c:pt>
                <c:pt idx="209">
                  <c:v>1.2189894864939297</c:v>
                </c:pt>
                <c:pt idx="210">
                  <c:v>1.6337304902037388</c:v>
                </c:pt>
                <c:pt idx="211">
                  <c:v>2.2473255614748471</c:v>
                </c:pt>
                <c:pt idx="212">
                  <c:v>1.9345499488286308</c:v>
                </c:pt>
                <c:pt idx="213">
                  <c:v>1.2446364423513714</c:v>
                </c:pt>
                <c:pt idx="214">
                  <c:v>1.4032544671057556</c:v>
                </c:pt>
                <c:pt idx="215">
                  <c:v>1.7423945833321264</c:v>
                </c:pt>
                <c:pt idx="216">
                  <c:v>0</c:v>
                </c:pt>
                <c:pt idx="217">
                  <c:v>-0.18148105888457414</c:v>
                </c:pt>
                <c:pt idx="218">
                  <c:v>2.6202503795755594</c:v>
                </c:pt>
                <c:pt idx="219">
                  <c:v>0.50951536351115734</c:v>
                </c:pt>
                <c:pt idx="220">
                  <c:v>1.637113827481723</c:v>
                </c:pt>
                <c:pt idx="221">
                  <c:v>0.47617839874125378</c:v>
                </c:pt>
                <c:pt idx="222">
                  <c:v>1.5315886863754669</c:v>
                </c:pt>
                <c:pt idx="223">
                  <c:v>2.0822728935561452</c:v>
                </c:pt>
                <c:pt idx="224">
                  <c:v>1.0024390534798928</c:v>
                </c:pt>
                <c:pt idx="225">
                  <c:v>0.55654328110245455</c:v>
                </c:pt>
                <c:pt idx="226">
                  <c:v>0</c:v>
                </c:pt>
                <c:pt idx="227">
                  <c:v>2.10454582194658</c:v>
                </c:pt>
                <c:pt idx="228">
                  <c:v>1.6440705170103898</c:v>
                </c:pt>
                <c:pt idx="229">
                  <c:v>1.468453301235499</c:v>
                </c:pt>
                <c:pt idx="230">
                  <c:v>1.1856633608063496</c:v>
                </c:pt>
                <c:pt idx="231">
                  <c:v>0.92056200312113357</c:v>
                </c:pt>
                <c:pt idx="232">
                  <c:v>0.55948756210471629</c:v>
                </c:pt>
                <c:pt idx="233">
                  <c:v>1.0875287505112143</c:v>
                </c:pt>
                <c:pt idx="234">
                  <c:v>1.1603839546822152</c:v>
                </c:pt>
                <c:pt idx="235">
                  <c:v>1.425037823217316</c:v>
                </c:pt>
                <c:pt idx="236">
                  <c:v>1.6799470435235353</c:v>
                </c:pt>
                <c:pt idx="237">
                  <c:v>1.3380557829257951</c:v>
                </c:pt>
                <c:pt idx="238">
                  <c:v>1.0190677980499021</c:v>
                </c:pt>
                <c:pt idx="239">
                  <c:v>1.0784756719103903</c:v>
                </c:pt>
                <c:pt idx="240">
                  <c:v>1.306210380164806</c:v>
                </c:pt>
                <c:pt idx="241">
                  <c:v>1.3533731227830679</c:v>
                </c:pt>
                <c:pt idx="242">
                  <c:v>1.3047460303494414</c:v>
                </c:pt>
                <c:pt idx="243">
                  <c:v>1.4246558045993343</c:v>
                </c:pt>
                <c:pt idx="244">
                  <c:v>1.2291988183381628</c:v>
                </c:pt>
                <c:pt idx="245">
                  <c:v>1.1856440433162119</c:v>
                </c:pt>
                <c:pt idx="246">
                  <c:v>1.083831257458659</c:v>
                </c:pt>
                <c:pt idx="247">
                  <c:v>1.0463496817587754</c:v>
                </c:pt>
                <c:pt idx="248">
                  <c:v>1.2235516774781039</c:v>
                </c:pt>
                <c:pt idx="249">
                  <c:v>1.0489302177490125</c:v>
                </c:pt>
                <c:pt idx="250">
                  <c:v>1.276503363226698</c:v>
                </c:pt>
                <c:pt idx="251">
                  <c:v>1.3557120369074696</c:v>
                </c:pt>
                <c:pt idx="252">
                  <c:v>1.3718000232373013</c:v>
                </c:pt>
                <c:pt idx="253">
                  <c:v>1.2700929854885457</c:v>
                </c:pt>
                <c:pt idx="254">
                  <c:v>1.2298091740745436</c:v>
                </c:pt>
                <c:pt idx="255">
                  <c:v>1.1370471452845428</c:v>
                </c:pt>
                <c:pt idx="256">
                  <c:v>1.1538237649103622</c:v>
                </c:pt>
                <c:pt idx="257">
                  <c:v>1.2686622546120174</c:v>
                </c:pt>
                <c:pt idx="258">
                  <c:v>1.2303392319558721</c:v>
                </c:pt>
                <c:pt idx="259">
                  <c:v>1.236841646917662</c:v>
                </c:pt>
                <c:pt idx="260">
                  <c:v>1.2865573206232068</c:v>
                </c:pt>
                <c:pt idx="261">
                  <c:v>1.2861206230498861</c:v>
                </c:pt>
                <c:pt idx="262">
                  <c:v>1.2912124387226414</c:v>
                </c:pt>
                <c:pt idx="263">
                  <c:v>1.204264643412668</c:v>
                </c:pt>
                <c:pt idx="264">
                  <c:v>1.1257359443632438</c:v>
                </c:pt>
                <c:pt idx="265">
                  <c:v>1.1674915949762943</c:v>
                </c:pt>
                <c:pt idx="266">
                  <c:v>1.2007743225739258</c:v>
                </c:pt>
                <c:pt idx="267">
                  <c:v>1.380254711562573</c:v>
                </c:pt>
                <c:pt idx="268">
                  <c:v>1.5037679931041663</c:v>
                </c:pt>
                <c:pt idx="269">
                  <c:v>1.6506523132266551</c:v>
                </c:pt>
                <c:pt idx="270">
                  <c:v>1.4557255886686153</c:v>
                </c:pt>
                <c:pt idx="271">
                  <c:v>1.4610144495599982</c:v>
                </c:pt>
                <c:pt idx="272">
                  <c:v>1.259108393217153</c:v>
                </c:pt>
                <c:pt idx="273">
                  <c:v>1.301745987491566</c:v>
                </c:pt>
                <c:pt idx="274">
                  <c:v>1.2277896725050315</c:v>
                </c:pt>
                <c:pt idx="275">
                  <c:v>1.3143145676224153</c:v>
                </c:pt>
                <c:pt idx="276">
                  <c:v>1.2692487941746498</c:v>
                </c:pt>
                <c:pt idx="277">
                  <c:v>1.3002047403241508</c:v>
                </c:pt>
                <c:pt idx="278">
                  <c:v>1.2713151303146624</c:v>
                </c:pt>
                <c:pt idx="279">
                  <c:v>1.2756125784225034</c:v>
                </c:pt>
                <c:pt idx="280">
                  <c:v>1.3145533936960989</c:v>
                </c:pt>
                <c:pt idx="281">
                  <c:v>1.3889546207698753</c:v>
                </c:pt>
                <c:pt idx="282">
                  <c:v>1.3586700794889077</c:v>
                </c:pt>
                <c:pt idx="283">
                  <c:v>1.3445284833281845</c:v>
                </c:pt>
                <c:pt idx="284">
                  <c:v>1.3100292161677893</c:v>
                </c:pt>
                <c:pt idx="285">
                  <c:v>1.2760035799701464</c:v>
                </c:pt>
                <c:pt idx="286">
                  <c:v>1.3152757324715383</c:v>
                </c:pt>
                <c:pt idx="287">
                  <c:v>1.2611843830228644</c:v>
                </c:pt>
                <c:pt idx="288">
                  <c:v>1.3604595076823494</c:v>
                </c:pt>
                <c:pt idx="289">
                  <c:v>1.3475820326047663</c:v>
                </c:pt>
                <c:pt idx="290">
                  <c:v>1.4094249634526961</c:v>
                </c:pt>
                <c:pt idx="291">
                  <c:v>1.3948961677795584</c:v>
                </c:pt>
                <c:pt idx="292">
                  <c:v>1.3882771583300044</c:v>
                </c:pt>
                <c:pt idx="293">
                  <c:v>1.3697323020800845</c:v>
                </c:pt>
                <c:pt idx="294">
                  <c:v>1.3829409248576465</c:v>
                </c:pt>
                <c:pt idx="295">
                  <c:v>1.3359107794914598</c:v>
                </c:pt>
                <c:pt idx="296">
                  <c:v>1.3244841419751476</c:v>
                </c:pt>
                <c:pt idx="297">
                  <c:v>1.3109687165535833</c:v>
                </c:pt>
                <c:pt idx="298">
                  <c:v>1.3509948335961421</c:v>
                </c:pt>
                <c:pt idx="299">
                  <c:v>1.3400373845874818</c:v>
                </c:pt>
                <c:pt idx="300">
                  <c:v>1.3359809383707537</c:v>
                </c:pt>
                <c:pt idx="301">
                  <c:v>1.3414975499191808</c:v>
                </c:pt>
                <c:pt idx="302">
                  <c:v>1.3257825374963155</c:v>
                </c:pt>
                <c:pt idx="303">
                  <c:v>1.3535686888535896</c:v>
                </c:pt>
                <c:pt idx="304">
                  <c:v>1.3432451667157799</c:v>
                </c:pt>
                <c:pt idx="305">
                  <c:v>1.36054001135236</c:v>
                </c:pt>
                <c:pt idx="306">
                  <c:v>1.3397172152444148</c:v>
                </c:pt>
                <c:pt idx="307">
                  <c:v>1.3284835796587422</c:v>
                </c:pt>
                <c:pt idx="308">
                  <c:v>1.2850846113293597</c:v>
                </c:pt>
                <c:pt idx="309">
                  <c:v>1.3258324309502594</c:v>
                </c:pt>
                <c:pt idx="310">
                  <c:v>1.3029854481825982</c:v>
                </c:pt>
                <c:pt idx="311">
                  <c:v>1.3044146850835525</c:v>
                </c:pt>
                <c:pt idx="312">
                  <c:v>1.2661330377743947</c:v>
                </c:pt>
                <c:pt idx="313">
                  <c:v>1.2952387823940334</c:v>
                </c:pt>
                <c:pt idx="314">
                  <c:v>1.3036611245804548</c:v>
                </c:pt>
                <c:pt idx="315">
                  <c:v>1.3072917987231638</c:v>
                </c:pt>
                <c:pt idx="316">
                  <c:v>1.2938252973306901</c:v>
                </c:pt>
                <c:pt idx="317">
                  <c:v>1.3005666345202593</c:v>
                </c:pt>
                <c:pt idx="318">
                  <c:v>1.2953785665550805</c:v>
                </c:pt>
                <c:pt idx="319">
                  <c:v>1.2956104188006416</c:v>
                </c:pt>
                <c:pt idx="320">
                  <c:v>1.3165271478656457</c:v>
                </c:pt>
                <c:pt idx="321">
                  <c:v>1.3026429406251165</c:v>
                </c:pt>
                <c:pt idx="322">
                  <c:v>1.3097845385799469</c:v>
                </c:pt>
                <c:pt idx="323">
                  <c:v>1.2913111102686117</c:v>
                </c:pt>
                <c:pt idx="324">
                  <c:v>1.2956628995515371</c:v>
                </c:pt>
                <c:pt idx="325">
                  <c:v>1.2875177061904366</c:v>
                </c:pt>
                <c:pt idx="326">
                  <c:v>1.3103840020816215</c:v>
                </c:pt>
                <c:pt idx="327">
                  <c:v>1.3049512748958094</c:v>
                </c:pt>
                <c:pt idx="328">
                  <c:v>1.3173423821646062</c:v>
                </c:pt>
                <c:pt idx="329">
                  <c:v>1.2814845080132045</c:v>
                </c:pt>
                <c:pt idx="330">
                  <c:v>1.3018611820925681</c:v>
                </c:pt>
                <c:pt idx="331">
                  <c:v>1.297143186877221</c:v>
                </c:pt>
                <c:pt idx="332">
                  <c:v>1.2868358759565386</c:v>
                </c:pt>
                <c:pt idx="333">
                  <c:v>1.2827480063217134</c:v>
                </c:pt>
                <c:pt idx="334">
                  <c:v>1.2721787726862794</c:v>
                </c:pt>
                <c:pt idx="335">
                  <c:v>1.2881956442571845</c:v>
                </c:pt>
                <c:pt idx="336">
                  <c:v>1.2641497909279298</c:v>
                </c:pt>
                <c:pt idx="337">
                  <c:v>1.2635820080750579</c:v>
                </c:pt>
                <c:pt idx="338">
                  <c:v>1.2709949699192091</c:v>
                </c:pt>
                <c:pt idx="339">
                  <c:v>1.2720354397435074</c:v>
                </c:pt>
                <c:pt idx="340">
                  <c:v>1.2557495287332068</c:v>
                </c:pt>
                <c:pt idx="341">
                  <c:v>1.247916078724137</c:v>
                </c:pt>
                <c:pt idx="342">
                  <c:v>1.2407073537699649</c:v>
                </c:pt>
                <c:pt idx="343">
                  <c:v>1.2607140945390141</c:v>
                </c:pt>
                <c:pt idx="344">
                  <c:v>1.2411636411026445</c:v>
                </c:pt>
                <c:pt idx="345">
                  <c:v>1.2614366407530258</c:v>
                </c:pt>
                <c:pt idx="346">
                  <c:v>1.2358806677860308</c:v>
                </c:pt>
                <c:pt idx="347">
                  <c:v>1.1973148621960057</c:v>
                </c:pt>
                <c:pt idx="348">
                  <c:v>1.2415498839869992</c:v>
                </c:pt>
                <c:pt idx="349">
                  <c:v>1.2182947872913157</c:v>
                </c:pt>
                <c:pt idx="350">
                  <c:v>1.2796499298294912</c:v>
                </c:pt>
                <c:pt idx="351">
                  <c:v>1.4431221287492677</c:v>
                </c:pt>
                <c:pt idx="352">
                  <c:v>1.5634512069380893</c:v>
                </c:pt>
                <c:pt idx="353">
                  <c:v>2.1703860450862296</c:v>
                </c:pt>
                <c:pt idx="354">
                  <c:v>3.0658043394907946</c:v>
                </c:pt>
                <c:pt idx="355">
                  <c:v>5.7717118836686723</c:v>
                </c:pt>
                <c:pt idx="356">
                  <c:v>20.687350720413953</c:v>
                </c:pt>
                <c:pt idx="357">
                  <c:v>-24.998594634816474</c:v>
                </c:pt>
                <c:pt idx="358">
                  <c:v>-10.144205928418932</c:v>
                </c:pt>
                <c:pt idx="359">
                  <c:v>-7.2953580414184094</c:v>
                </c:pt>
                <c:pt idx="360">
                  <c:v>-6.4870026555120459</c:v>
                </c:pt>
                <c:pt idx="361">
                  <c:v>-5.544073596387272</c:v>
                </c:pt>
                <c:pt idx="362">
                  <c:v>-5.1645682552973406</c:v>
                </c:pt>
                <c:pt idx="363">
                  <c:v>-4.714360412314357</c:v>
                </c:pt>
                <c:pt idx="364">
                  <c:v>-4.2582015192503562</c:v>
                </c:pt>
                <c:pt idx="365">
                  <c:v>-3.8716474495068414</c:v>
                </c:pt>
                <c:pt idx="366">
                  <c:v>-3.4182338596215258</c:v>
                </c:pt>
                <c:pt idx="367">
                  <c:v>-3.083249146234404</c:v>
                </c:pt>
                <c:pt idx="368">
                  <c:v>-2.7366601898727336</c:v>
                </c:pt>
                <c:pt idx="369">
                  <c:v>-2.3516071785343069</c:v>
                </c:pt>
                <c:pt idx="370">
                  <c:v>-2.0381998867541533</c:v>
                </c:pt>
                <c:pt idx="371">
                  <c:v>-1.6622649844580877</c:v>
                </c:pt>
                <c:pt idx="372">
                  <c:v>-1.3269338947270242</c:v>
                </c:pt>
                <c:pt idx="373">
                  <c:v>-1.0021657843820932</c:v>
                </c:pt>
                <c:pt idx="374">
                  <c:v>-0.69133071127445289</c:v>
                </c:pt>
                <c:pt idx="375">
                  <c:v>-0.39360558494153108</c:v>
                </c:pt>
                <c:pt idx="376">
                  <c:v>-0.13031470233539069</c:v>
                </c:pt>
                <c:pt idx="377">
                  <c:v>9.4074845752675745E-2</c:v>
                </c:pt>
                <c:pt idx="378">
                  <c:v>0.32896204742775204</c:v>
                </c:pt>
                <c:pt idx="379">
                  <c:v>0.54901292123388179</c:v>
                </c:pt>
                <c:pt idx="380">
                  <c:v>0.73207401843683462</c:v>
                </c:pt>
                <c:pt idx="381">
                  <c:v>0.87596935395317699</c:v>
                </c:pt>
                <c:pt idx="382">
                  <c:v>1.0006239825403067</c:v>
                </c:pt>
                <c:pt idx="383">
                  <c:v>1.0900913016572871</c:v>
                </c:pt>
                <c:pt idx="384">
                  <c:v>1.1535060691794179</c:v>
                </c:pt>
                <c:pt idx="385">
                  <c:v>1.1918897873802548</c:v>
                </c:pt>
                <c:pt idx="386">
                  <c:v>1.2291034344091201</c:v>
                </c:pt>
                <c:pt idx="387">
                  <c:v>1.2575201389466659</c:v>
                </c:pt>
                <c:pt idx="388">
                  <c:v>1.2669277146947415</c:v>
                </c:pt>
                <c:pt idx="389">
                  <c:v>1.2691293670322448</c:v>
                </c:pt>
                <c:pt idx="390">
                  <c:v>1.2822637622381934</c:v>
                </c:pt>
                <c:pt idx="391">
                  <c:v>1.2880573632978982</c:v>
                </c:pt>
                <c:pt idx="392">
                  <c:v>1.2942462922112223</c:v>
                </c:pt>
                <c:pt idx="393">
                  <c:v>1.296564306795984</c:v>
                </c:pt>
                <c:pt idx="394">
                  <c:v>1.2957936040411542</c:v>
                </c:pt>
                <c:pt idx="395">
                  <c:v>1.2983071991257891</c:v>
                </c:pt>
                <c:pt idx="396">
                  <c:v>1.2988028956009847</c:v>
                </c:pt>
                <c:pt idx="397">
                  <c:v>1.3024420265681451</c:v>
                </c:pt>
                <c:pt idx="398">
                  <c:v>1.3026907282140501</c:v>
                </c:pt>
                <c:pt idx="399">
                  <c:v>1.3063703310768979</c:v>
                </c:pt>
                <c:pt idx="400">
                  <c:v>1.3064935478752844</c:v>
                </c:pt>
                <c:pt idx="401">
                  <c:v>1.3074801119003936</c:v>
                </c:pt>
                <c:pt idx="402">
                  <c:v>1.3068307797427046</c:v>
                </c:pt>
                <c:pt idx="403">
                  <c:v>1.3081270408084964</c:v>
                </c:pt>
                <c:pt idx="404">
                  <c:v>1.3101952693325543</c:v>
                </c:pt>
                <c:pt idx="405">
                  <c:v>1.3077142846138861</c:v>
                </c:pt>
                <c:pt idx="406">
                  <c:v>1.3100672137398532</c:v>
                </c:pt>
                <c:pt idx="407">
                  <c:v>1.3148880550791353</c:v>
                </c:pt>
                <c:pt idx="408">
                  <c:v>1.3152316043707017</c:v>
                </c:pt>
                <c:pt idx="409">
                  <c:v>1.3094126141063245</c:v>
                </c:pt>
                <c:pt idx="410">
                  <c:v>1.3194821532203487</c:v>
                </c:pt>
                <c:pt idx="411">
                  <c:v>1.320542235134504</c:v>
                </c:pt>
                <c:pt idx="412">
                  <c:v>1.3334960012617909</c:v>
                </c:pt>
                <c:pt idx="413">
                  <c:v>1.3165339432105849</c:v>
                </c:pt>
                <c:pt idx="414">
                  <c:v>1.3145470611084948</c:v>
                </c:pt>
                <c:pt idx="415">
                  <c:v>1.3208839379141704</c:v>
                </c:pt>
                <c:pt idx="416">
                  <c:v>1.3308395603220529</c:v>
                </c:pt>
                <c:pt idx="417">
                  <c:v>1.3341893614049878</c:v>
                </c:pt>
                <c:pt idx="418">
                  <c:v>1.3341420950007754</c:v>
                </c:pt>
                <c:pt idx="419">
                  <c:v>1.3334199606633692</c:v>
                </c:pt>
                <c:pt idx="420">
                  <c:v>1.3359255578051747</c:v>
                </c:pt>
                <c:pt idx="421">
                  <c:v>1.3310270822295076</c:v>
                </c:pt>
                <c:pt idx="422">
                  <c:v>1.3293753109696271</c:v>
                </c:pt>
                <c:pt idx="423">
                  <c:v>1.3344422698114453</c:v>
                </c:pt>
                <c:pt idx="424">
                  <c:v>1.3332373196078076</c:v>
                </c:pt>
                <c:pt idx="425">
                  <c:v>1.3359529628847138</c:v>
                </c:pt>
                <c:pt idx="426">
                  <c:v>1.3278033004696417</c:v>
                </c:pt>
                <c:pt idx="427">
                  <c:v>1.3317153729690294</c:v>
                </c:pt>
                <c:pt idx="428">
                  <c:v>1.3332059896441595</c:v>
                </c:pt>
                <c:pt idx="429">
                  <c:v>1.3583076960000702</c:v>
                </c:pt>
                <c:pt idx="430">
                  <c:v>1.3399038020616907</c:v>
                </c:pt>
                <c:pt idx="431">
                  <c:v>1.3359786640995208</c:v>
                </c:pt>
                <c:pt idx="432">
                  <c:v>1.3197137642752108</c:v>
                </c:pt>
                <c:pt idx="433">
                  <c:v>1.3331271746781621</c:v>
                </c:pt>
                <c:pt idx="434">
                  <c:v>1.3501866049529203</c:v>
                </c:pt>
                <c:pt idx="435">
                  <c:v>1.3467370225365005</c:v>
                </c:pt>
                <c:pt idx="436">
                  <c:v>1.345627965307943</c:v>
                </c:pt>
                <c:pt idx="437">
                  <c:v>1.3521737183829035</c:v>
                </c:pt>
                <c:pt idx="438">
                  <c:v>1.3567276199539824</c:v>
                </c:pt>
                <c:pt idx="439">
                  <c:v>1.3666689749617456</c:v>
                </c:pt>
                <c:pt idx="440">
                  <c:v>1.3565265667282875</c:v>
                </c:pt>
                <c:pt idx="441">
                  <c:v>1.3715999548875939</c:v>
                </c:pt>
                <c:pt idx="442">
                  <c:v>1.4380524816564144</c:v>
                </c:pt>
                <c:pt idx="443">
                  <c:v>1.488872684150931</c:v>
                </c:pt>
                <c:pt idx="444">
                  <c:v>1.4926495892631173</c:v>
                </c:pt>
                <c:pt idx="445">
                  <c:v>1.430070123150732</c:v>
                </c:pt>
                <c:pt idx="446">
                  <c:v>1.3191119809052059</c:v>
                </c:pt>
                <c:pt idx="447">
                  <c:v>1.2370293363375522</c:v>
                </c:pt>
                <c:pt idx="448">
                  <c:v>1.2372719845373565</c:v>
                </c:pt>
                <c:pt idx="449">
                  <c:v>1.2703146415752897</c:v>
                </c:pt>
                <c:pt idx="450">
                  <c:v>1.3542674621349653</c:v>
                </c:pt>
                <c:pt idx="451">
                  <c:v>1.374612614820794</c:v>
                </c:pt>
                <c:pt idx="452">
                  <c:v>1.4182019789602411</c:v>
                </c:pt>
                <c:pt idx="453">
                  <c:v>1.3828003494152465</c:v>
                </c:pt>
                <c:pt idx="454">
                  <c:v>1.3993121530870947</c:v>
                </c:pt>
                <c:pt idx="455">
                  <c:v>1.3908005074660279</c:v>
                </c:pt>
                <c:pt idx="456">
                  <c:v>1.424320330440604</c:v>
                </c:pt>
                <c:pt idx="457">
                  <c:v>1.3732685697766915</c:v>
                </c:pt>
                <c:pt idx="458">
                  <c:v>1.3949802424398197</c:v>
                </c:pt>
                <c:pt idx="459">
                  <c:v>1.3203032100069196</c:v>
                </c:pt>
                <c:pt idx="460">
                  <c:v>1.2940178273381544</c:v>
                </c:pt>
                <c:pt idx="461">
                  <c:v>1.2783172288328226</c:v>
                </c:pt>
                <c:pt idx="462">
                  <c:v>1.3803122592696719</c:v>
                </c:pt>
                <c:pt idx="463">
                  <c:v>1.4151817280517065</c:v>
                </c:pt>
                <c:pt idx="464">
                  <c:v>1.3767190118350099</c:v>
                </c:pt>
                <c:pt idx="465">
                  <c:v>1.3472773089258772</c:v>
                </c:pt>
                <c:pt idx="466">
                  <c:v>1.2994251244432529</c:v>
                </c:pt>
                <c:pt idx="467">
                  <c:v>1.2954812911919023</c:v>
                </c:pt>
                <c:pt idx="468">
                  <c:v>1.2573380485631804</c:v>
                </c:pt>
                <c:pt idx="469">
                  <c:v>1.3233389093172445</c:v>
                </c:pt>
                <c:pt idx="470">
                  <c:v>1.2656421353722682</c:v>
                </c:pt>
                <c:pt idx="471">
                  <c:v>1.3434645821481981</c:v>
                </c:pt>
                <c:pt idx="472">
                  <c:v>1.2058386882440832</c:v>
                </c:pt>
                <c:pt idx="473">
                  <c:v>1.2403793253151769</c:v>
                </c:pt>
                <c:pt idx="474">
                  <c:v>1.2142469285530622</c:v>
                </c:pt>
                <c:pt idx="475">
                  <c:v>1.4137189629848492</c:v>
                </c:pt>
                <c:pt idx="476">
                  <c:v>1.3664892314933965</c:v>
                </c:pt>
                <c:pt idx="477">
                  <c:v>1.3383466388671739</c:v>
                </c:pt>
                <c:pt idx="478">
                  <c:v>1.2258548399331506</c:v>
                </c:pt>
                <c:pt idx="479">
                  <c:v>1.2179739920884833</c:v>
                </c:pt>
                <c:pt idx="480">
                  <c:v>1.2029039734029803</c:v>
                </c:pt>
                <c:pt idx="481">
                  <c:v>1.2962152170947077</c:v>
                </c:pt>
                <c:pt idx="482">
                  <c:v>1.3378345339828375</c:v>
                </c:pt>
                <c:pt idx="483">
                  <c:v>1.2041356241957262</c:v>
                </c:pt>
                <c:pt idx="484">
                  <c:v>1.059681553011361</c:v>
                </c:pt>
                <c:pt idx="485">
                  <c:v>1.1860037441371194</c:v>
                </c:pt>
                <c:pt idx="486">
                  <c:v>1.3262340512612933</c:v>
                </c:pt>
                <c:pt idx="487">
                  <c:v>1.2959048206581179</c:v>
                </c:pt>
                <c:pt idx="488">
                  <c:v>1.3093365044438718</c:v>
                </c:pt>
                <c:pt idx="489">
                  <c:v>1.2088694896377905</c:v>
                </c:pt>
                <c:pt idx="490">
                  <c:v>1.4756283914409225</c:v>
                </c:pt>
                <c:pt idx="491">
                  <c:v>1.3649042406601262</c:v>
                </c:pt>
                <c:pt idx="492">
                  <c:v>1.4566459502891627</c:v>
                </c:pt>
                <c:pt idx="493">
                  <c:v>1.3422213795424263</c:v>
                </c:pt>
                <c:pt idx="494">
                  <c:v>1.3519125340579783</c:v>
                </c:pt>
                <c:pt idx="495">
                  <c:v>1.0411947764783329</c:v>
                </c:pt>
                <c:pt idx="496">
                  <c:v>1.2614764105496921</c:v>
                </c:pt>
                <c:pt idx="497">
                  <c:v>1.5373358536658175</c:v>
                </c:pt>
                <c:pt idx="498">
                  <c:v>1.6981647254290546</c:v>
                </c:pt>
                <c:pt idx="499">
                  <c:v>1.5073617196365989</c:v>
                </c:pt>
                <c:pt idx="500">
                  <c:v>1.3523879707895199</c:v>
                </c:pt>
                <c:pt idx="501">
                  <c:v>1.4002514130969255</c:v>
                </c:pt>
                <c:pt idx="502">
                  <c:v>1.4041495429379802</c:v>
                </c:pt>
                <c:pt idx="503">
                  <c:v>1.6891659665068359</c:v>
                </c:pt>
                <c:pt idx="504">
                  <c:v>1.6441296053725261</c:v>
                </c:pt>
                <c:pt idx="505">
                  <c:v>2.199387539925052</c:v>
                </c:pt>
                <c:pt idx="506">
                  <c:v>1.9765716120063859</c:v>
                </c:pt>
                <c:pt idx="507">
                  <c:v>1.589030489575415</c:v>
                </c:pt>
                <c:pt idx="508">
                  <c:v>1.1403453277381397</c:v>
                </c:pt>
                <c:pt idx="509">
                  <c:v>1.7955846898091878</c:v>
                </c:pt>
                <c:pt idx="510">
                  <c:v>2.0475544386785929</c:v>
                </c:pt>
                <c:pt idx="511">
                  <c:v>2.1205307712041805</c:v>
                </c:pt>
                <c:pt idx="512">
                  <c:v>2.0667409454844261</c:v>
                </c:pt>
                <c:pt idx="513">
                  <c:v>2.5267246433624453</c:v>
                </c:pt>
                <c:pt idx="514">
                  <c:v>3.1608702875676582</c:v>
                </c:pt>
                <c:pt idx="515">
                  <c:v>3.0255483696144934</c:v>
                </c:pt>
                <c:pt idx="516">
                  <c:v>3.5106452602375229</c:v>
                </c:pt>
                <c:pt idx="517">
                  <c:v>4.4425277831965424</c:v>
                </c:pt>
                <c:pt idx="518">
                  <c:v>5.8586039495742863</c:v>
                </c:pt>
                <c:pt idx="519">
                  <c:v>6.5890726434968601</c:v>
                </c:pt>
                <c:pt idx="520">
                  <c:v>7.1534604566945168</c:v>
                </c:pt>
                <c:pt idx="521">
                  <c:v>7.2746274564451587</c:v>
                </c:pt>
                <c:pt idx="522">
                  <c:v>8.2895375929630166</c:v>
                </c:pt>
                <c:pt idx="523">
                  <c:v>10.400056721291463</c:v>
                </c:pt>
                <c:pt idx="524">
                  <c:v>12.305623145208948</c:v>
                </c:pt>
                <c:pt idx="525">
                  <c:v>14.656916205776643</c:v>
                </c:pt>
                <c:pt idx="526">
                  <c:v>17.932757837275137</c:v>
                </c:pt>
                <c:pt idx="527">
                  <c:v>21.683225914942621</c:v>
                </c:pt>
                <c:pt idx="528">
                  <c:v>23.325796460397068</c:v>
                </c:pt>
                <c:pt idx="529">
                  <c:v>27.897227390321042</c:v>
                </c:pt>
                <c:pt idx="530">
                  <c:v>31.72602652621968</c:v>
                </c:pt>
                <c:pt idx="531">
                  <c:v>43.121446881089874</c:v>
                </c:pt>
                <c:pt idx="532">
                  <c:v>55.390577419285748</c:v>
                </c:pt>
                <c:pt idx="533">
                  <c:v>77.001614028428151</c:v>
                </c:pt>
                <c:pt idx="534">
                  <c:v>104.31405184984416</c:v>
                </c:pt>
                <c:pt idx="535">
                  <c:v>200.89937165405357</c:v>
                </c:pt>
                <c:pt idx="536">
                  <c:v>422.42069340662113</c:v>
                </c:pt>
                <c:pt idx="537">
                  <c:v>-449.25000646971614</c:v>
                </c:pt>
                <c:pt idx="538">
                  <c:v>-224.37470476477353</c:v>
                </c:pt>
                <c:pt idx="539">
                  <c:v>-131.7615139443048</c:v>
                </c:pt>
                <c:pt idx="540">
                  <c:v>-90.487145611561971</c:v>
                </c:pt>
                <c:pt idx="541">
                  <c:v>-82.218651965892875</c:v>
                </c:pt>
                <c:pt idx="542">
                  <c:v>-74.795194632461005</c:v>
                </c:pt>
                <c:pt idx="543">
                  <c:v>-62.035123721584277</c:v>
                </c:pt>
                <c:pt idx="544">
                  <c:v>-52.495957268402591</c:v>
                </c:pt>
                <c:pt idx="545">
                  <c:v>-46.155933557416262</c:v>
                </c:pt>
                <c:pt idx="546">
                  <c:v>-45.871216178163252</c:v>
                </c:pt>
                <c:pt idx="547">
                  <c:v>-38.869356527727554</c:v>
                </c:pt>
                <c:pt idx="548">
                  <c:v>-37.14866887908299</c:v>
                </c:pt>
                <c:pt idx="549">
                  <c:v>-35.138210195944964</c:v>
                </c:pt>
                <c:pt idx="550">
                  <c:v>-32.72179415484085</c:v>
                </c:pt>
                <c:pt idx="551">
                  <c:v>-29.044598212915972</c:v>
                </c:pt>
                <c:pt idx="552">
                  <c:v>-26.871110673849479</c:v>
                </c:pt>
                <c:pt idx="553">
                  <c:v>-26.417660047211147</c:v>
                </c:pt>
                <c:pt idx="554">
                  <c:v>-24.25579209446288</c:v>
                </c:pt>
                <c:pt idx="555">
                  <c:v>-23.341544736500392</c:v>
                </c:pt>
                <c:pt idx="556">
                  <c:v>-20.613335430814569</c:v>
                </c:pt>
                <c:pt idx="557">
                  <c:v>-17.765644380221676</c:v>
                </c:pt>
                <c:pt idx="558">
                  <c:v>-16.909274731858883</c:v>
                </c:pt>
                <c:pt idx="559">
                  <c:v>-16.095119144701698</c:v>
                </c:pt>
                <c:pt idx="560">
                  <c:v>-13.823342099384474</c:v>
                </c:pt>
                <c:pt idx="561">
                  <c:v>-12.387389220094173</c:v>
                </c:pt>
                <c:pt idx="562">
                  <c:v>-11.191864818457951</c:v>
                </c:pt>
                <c:pt idx="563">
                  <c:v>-9.8947934106522037</c:v>
                </c:pt>
                <c:pt idx="564">
                  <c:v>-8.7552020363180052</c:v>
                </c:pt>
                <c:pt idx="565">
                  <c:v>-7.3457107925091973</c:v>
                </c:pt>
                <c:pt idx="566">
                  <c:v>-7.614401915024601</c:v>
                </c:pt>
                <c:pt idx="567">
                  <c:v>-7.4721955292063411</c:v>
                </c:pt>
                <c:pt idx="568">
                  <c:v>-7.049154777641891</c:v>
                </c:pt>
                <c:pt idx="569">
                  <c:v>-6.1474234110514008</c:v>
                </c:pt>
                <c:pt idx="570">
                  <c:v>-4.2998182986988667</c:v>
                </c:pt>
                <c:pt idx="571">
                  <c:v>-2.8142680083568585</c:v>
                </c:pt>
                <c:pt idx="572">
                  <c:v>-2.1897783644641926</c:v>
                </c:pt>
                <c:pt idx="573">
                  <c:v>-1.8745159674955409</c:v>
                </c:pt>
                <c:pt idx="574">
                  <c:v>-1.0463884782142143</c:v>
                </c:pt>
                <c:pt idx="575">
                  <c:v>-1.0211587975983074</c:v>
                </c:pt>
                <c:pt idx="576">
                  <c:v>-0.99114890007967915</c:v>
                </c:pt>
                <c:pt idx="577">
                  <c:v>-1.2109832061849994</c:v>
                </c:pt>
                <c:pt idx="578">
                  <c:v>0</c:v>
                </c:pt>
                <c:pt idx="579">
                  <c:v>0.22998022417214783</c:v>
                </c:pt>
                <c:pt idx="580">
                  <c:v>0.22256416049890515</c:v>
                </c:pt>
                <c:pt idx="581">
                  <c:v>-0.43396220118751222</c:v>
                </c:pt>
                <c:pt idx="582">
                  <c:v>0</c:v>
                </c:pt>
                <c:pt idx="583">
                  <c:v>0.61827896119755854</c:v>
                </c:pt>
                <c:pt idx="584">
                  <c:v>0.19958999942899575</c:v>
                </c:pt>
                <c:pt idx="585">
                  <c:v>0.19451421767029586</c:v>
                </c:pt>
                <c:pt idx="586">
                  <c:v>0.75370350056266933</c:v>
                </c:pt>
                <c:pt idx="587">
                  <c:v>0.91957209730941503</c:v>
                </c:pt>
                <c:pt idx="588">
                  <c:v>1.0663032826589747</c:v>
                </c:pt>
                <c:pt idx="589">
                  <c:v>1.0348279190938825</c:v>
                </c:pt>
                <c:pt idx="590">
                  <c:v>0.50301423560199143</c:v>
                </c:pt>
                <c:pt idx="591">
                  <c:v>0.16344963328841983</c:v>
                </c:pt>
                <c:pt idx="592">
                  <c:v>0</c:v>
                </c:pt>
                <c:pt idx="593">
                  <c:v>-0.46854895763891935</c:v>
                </c:pt>
                <c:pt idx="594">
                  <c:v>-0.30602562762971858</c:v>
                </c:pt>
                <c:pt idx="595">
                  <c:v>0</c:v>
                </c:pt>
                <c:pt idx="596">
                  <c:v>0</c:v>
                </c:pt>
                <c:pt idx="597">
                  <c:v>-0.42971976817835333</c:v>
                </c:pt>
                <c:pt idx="598">
                  <c:v>-0.84406455464500973</c:v>
                </c:pt>
                <c:pt idx="599">
                  <c:v>-0.6915784487290132</c:v>
                </c:pt>
                <c:pt idx="600">
                  <c:v>-0.13565335900707737</c:v>
                </c:pt>
                <c:pt idx="601">
                  <c:v>0.13312607338919369</c:v>
                </c:pt>
                <c:pt idx="602">
                  <c:v>-0.25952580176857637</c:v>
                </c:pt>
                <c:pt idx="603">
                  <c:v>-0.51095376165288608</c:v>
                </c:pt>
                <c:pt idx="604">
                  <c:v>-0.50349264085629719</c:v>
                </c:pt>
                <c:pt idx="605">
                  <c:v>-0.98741076306306608</c:v>
                </c:pt>
                <c:pt idx="606">
                  <c:v>-0.48919308061771161</c:v>
                </c:pt>
                <c:pt idx="607">
                  <c:v>-0.83911943029127811</c:v>
                </c:pt>
                <c:pt idx="608">
                  <c:v>-0.83224386736243527</c:v>
                </c:pt>
                <c:pt idx="609">
                  <c:v>-1.0517667422585042</c:v>
                </c:pt>
                <c:pt idx="610">
                  <c:v>-1.0453203554242201</c:v>
                </c:pt>
                <c:pt idx="611">
                  <c:v>-1.0321242149315466</c:v>
                </c:pt>
                <c:pt idx="612">
                  <c:v>-0.56675515445376123</c:v>
                </c:pt>
                <c:pt idx="613">
                  <c:v>-0.55891488423590829</c:v>
                </c:pt>
                <c:pt idx="614">
                  <c:v>-0.44066611694737884</c:v>
                </c:pt>
                <c:pt idx="615">
                  <c:v>-0.76081183651435469</c:v>
                </c:pt>
                <c:pt idx="616">
                  <c:v>-0.64404746641559996</c:v>
                </c:pt>
                <c:pt idx="617">
                  <c:v>-0.6356621423703761</c:v>
                </c:pt>
                <c:pt idx="618">
                  <c:v>-0.10457370549727263</c:v>
                </c:pt>
                <c:pt idx="619">
                  <c:v>0.10216926934693678</c:v>
                </c:pt>
                <c:pt idx="620">
                  <c:v>0.20107828913679712</c:v>
                </c:pt>
                <c:pt idx="621">
                  <c:v>0</c:v>
                </c:pt>
                <c:pt idx="622">
                  <c:v>0</c:v>
                </c:pt>
                <c:pt idx="623">
                  <c:v>9.4606018304273717E-2</c:v>
                </c:pt>
                <c:pt idx="624">
                  <c:v>9.2803762638184101E-2</c:v>
                </c:pt>
                <c:pt idx="625">
                  <c:v>9.0753891152899127E-2</c:v>
                </c:pt>
                <c:pt idx="626">
                  <c:v>-0.17880072584363058</c:v>
                </c:pt>
                <c:pt idx="627">
                  <c:v>-0.35219401808170392</c:v>
                </c:pt>
                <c:pt idx="628">
                  <c:v>-0.434249659773353</c:v>
                </c:pt>
                <c:pt idx="629">
                  <c:v>0.76727643386687316</c:v>
                </c:pt>
                <c:pt idx="630">
                  <c:v>1.318967683506076</c:v>
                </c:pt>
                <c:pt idx="631">
                  <c:v>1.9750427137830464</c:v>
                </c:pt>
                <c:pt idx="632">
                  <c:v>1.2902763502103964</c:v>
                </c:pt>
                <c:pt idx="633">
                  <c:v>0.88135307013491293</c:v>
                </c:pt>
                <c:pt idx="634">
                  <c:v>0.14327572017235912</c:v>
                </c:pt>
                <c:pt idx="635">
                  <c:v>0.27984376321882254</c:v>
                </c:pt>
                <c:pt idx="636">
                  <c:v>0.20594940380359789</c:v>
                </c:pt>
                <c:pt idx="637">
                  <c:v>0.40366744481315808</c:v>
                </c:pt>
                <c:pt idx="638">
                  <c:v>0.13117334002440548</c:v>
                </c:pt>
                <c:pt idx="639">
                  <c:v>-0.12944510102785636</c:v>
                </c:pt>
                <c:pt idx="640">
                  <c:v>-0.1269168010741217</c:v>
                </c:pt>
                <c:pt idx="641">
                  <c:v>0.12517146939712248</c:v>
                </c:pt>
                <c:pt idx="642">
                  <c:v>6.1443260807311793E-2</c:v>
                </c:pt>
                <c:pt idx="643">
                  <c:v>0</c:v>
                </c:pt>
                <c:pt idx="644">
                  <c:v>5.9292511405718923E-2</c:v>
                </c:pt>
                <c:pt idx="645">
                  <c:v>-0.23336226560822673</c:v>
                </c:pt>
                <c:pt idx="646">
                  <c:v>-0.28863411307951542</c:v>
                </c:pt>
                <c:pt idx="647">
                  <c:v>-0.45653248148113523</c:v>
                </c:pt>
                <c:pt idx="648">
                  <c:v>-0.28356516812825827</c:v>
                </c:pt>
                <c:pt idx="649">
                  <c:v>-0.33585815338995045</c:v>
                </c:pt>
                <c:pt idx="650">
                  <c:v>0</c:v>
                </c:pt>
                <c:pt idx="651">
                  <c:v>0</c:v>
                </c:pt>
                <c:pt idx="652">
                  <c:v>0.10697914188913477</c:v>
                </c:pt>
                <c:pt idx="653">
                  <c:v>-0.15823225345312497</c:v>
                </c:pt>
                <c:pt idx="654">
                  <c:v>-0.15595752441095934</c:v>
                </c:pt>
                <c:pt idx="655">
                  <c:v>-0.46381813924249893</c:v>
                </c:pt>
                <c:pt idx="656">
                  <c:v>-0.40972288451474975</c:v>
                </c:pt>
                <c:pt idx="657">
                  <c:v>-0.45797945187399369</c:v>
                </c:pt>
                <c:pt idx="658">
                  <c:v>-0.45652832409356903</c:v>
                </c:pt>
                <c:pt idx="659">
                  <c:v>-0.65680766846593652</c:v>
                </c:pt>
                <c:pt idx="660">
                  <c:v>-0.65557130075245995</c:v>
                </c:pt>
                <c:pt idx="661">
                  <c:v>-0.45324599847963498</c:v>
                </c:pt>
                <c:pt idx="662">
                  <c:v>-0.40113313232370446</c:v>
                </c:pt>
                <c:pt idx="663">
                  <c:v>0</c:v>
                </c:pt>
                <c:pt idx="664">
                  <c:v>-4.895419300004189E-2</c:v>
                </c:pt>
                <c:pt idx="665">
                  <c:v>0.19314984345067163</c:v>
                </c:pt>
                <c:pt idx="666">
                  <c:v>0.18933604704358425</c:v>
                </c:pt>
                <c:pt idx="667">
                  <c:v>0.23253959126212853</c:v>
                </c:pt>
                <c:pt idx="668">
                  <c:v>0.18217234125081264</c:v>
                </c:pt>
                <c:pt idx="669">
                  <c:v>0.35840544468032742</c:v>
                </c:pt>
                <c:pt idx="670">
                  <c:v>0.13141790660677277</c:v>
                </c:pt>
                <c:pt idx="671">
                  <c:v>0.3019395029345332</c:v>
                </c:pt>
                <c:pt idx="672">
                  <c:v>4.2377520333550765E-2</c:v>
                </c:pt>
                <c:pt idx="673">
                  <c:v>0.20909866306099092</c:v>
                </c:pt>
                <c:pt idx="674">
                  <c:v>0.28691170855126669</c:v>
                </c:pt>
                <c:pt idx="675">
                  <c:v>0.28185782121983266</c:v>
                </c:pt>
                <c:pt idx="676">
                  <c:v>0.35435638546224063</c:v>
                </c:pt>
                <c:pt idx="677">
                  <c:v>0.46412398087763818</c:v>
                </c:pt>
                <c:pt idx="678">
                  <c:v>0.34079178827593881</c:v>
                </c:pt>
                <c:pt idx="679">
                  <c:v>0.11177216084297176</c:v>
                </c:pt>
                <c:pt idx="680">
                  <c:v>0.18443418899617867</c:v>
                </c:pt>
                <c:pt idx="681">
                  <c:v>0</c:v>
                </c:pt>
                <c:pt idx="682">
                  <c:v>0</c:v>
                </c:pt>
                <c:pt idx="683">
                  <c:v>-7.2255444644159783E-2</c:v>
                </c:pt>
                <c:pt idx="684">
                  <c:v>-7.179532200923916E-2</c:v>
                </c:pt>
                <c:pt idx="685">
                  <c:v>-0.10756134386622047</c:v>
                </c:pt>
                <c:pt idx="686">
                  <c:v>0.14351775780393605</c:v>
                </c:pt>
                <c:pt idx="687">
                  <c:v>-0.25095354991896562</c:v>
                </c:pt>
                <c:pt idx="688">
                  <c:v>-0.21624080140507981</c:v>
                </c:pt>
                <c:pt idx="689">
                  <c:v>-0.14480704246170167</c:v>
                </c:pt>
                <c:pt idx="690">
                  <c:v>-0.10957208120722607</c:v>
                </c:pt>
                <c:pt idx="691">
                  <c:v>-0.1106475551450273</c:v>
                </c:pt>
                <c:pt idx="692">
                  <c:v>-0.11129351665673889</c:v>
                </c:pt>
                <c:pt idx="693">
                  <c:v>-0.1880676999722945</c:v>
                </c:pt>
                <c:pt idx="694">
                  <c:v>-0.30651444237102116</c:v>
                </c:pt>
                <c:pt idx="695">
                  <c:v>0</c:v>
                </c:pt>
                <c:pt idx="696">
                  <c:v>7.9140131855928914E-2</c:v>
                </c:pt>
                <c:pt idx="697">
                  <c:v>4.0224965479359623E-2</c:v>
                </c:pt>
                <c:pt idx="698">
                  <c:v>-8.2188531784672225E-2</c:v>
                </c:pt>
                <c:pt idx="699">
                  <c:v>0.12714412443849651</c:v>
                </c:pt>
                <c:pt idx="700">
                  <c:v>4.3481222327175169E-2</c:v>
                </c:pt>
                <c:pt idx="701">
                  <c:v>0.22365166928206309</c:v>
                </c:pt>
                <c:pt idx="702">
                  <c:v>0.36827390689375566</c:v>
                </c:pt>
                <c:pt idx="703">
                  <c:v>0.48398665911094391</c:v>
                </c:pt>
                <c:pt idx="704">
                  <c:v>0.59582469903318769</c:v>
                </c:pt>
                <c:pt idx="705">
                  <c:v>0.63440860283510148</c:v>
                </c:pt>
                <c:pt idx="706">
                  <c:v>0.33447506399553517</c:v>
                </c:pt>
                <c:pt idx="707">
                  <c:v>0.23815901281618387</c:v>
                </c:pt>
                <c:pt idx="708">
                  <c:v>0.52905485182249135</c:v>
                </c:pt>
                <c:pt idx="709">
                  <c:v>0.43413300553647483</c:v>
                </c:pt>
                <c:pt idx="710">
                  <c:v>0.57433349707890757</c:v>
                </c:pt>
                <c:pt idx="711">
                  <c:v>0.28711874316388042</c:v>
                </c:pt>
                <c:pt idx="712">
                  <c:v>0.67611089264296387</c:v>
                </c:pt>
                <c:pt idx="713">
                  <c:v>0.59326248177336904</c:v>
                </c:pt>
                <c:pt idx="714">
                  <c:v>0.99072677802845899</c:v>
                </c:pt>
                <c:pt idx="715">
                  <c:v>0.32791914707203035</c:v>
                </c:pt>
                <c:pt idx="716">
                  <c:v>0</c:v>
                </c:pt>
                <c:pt idx="717">
                  <c:v>0</c:v>
                </c:pt>
                <c:pt idx="718">
                  <c:v>0</c:v>
                </c:pt>
                <c:pt idx="719">
                  <c:v>0</c:v>
                </c:pt>
                <c:pt idx="720">
                  <c:v>0</c:v>
                </c:pt>
                <c:pt idx="721">
                  <c:v>0</c:v>
                </c:pt>
              </c:numCache>
            </c:numRef>
          </c:yVal>
          <c:smooth val="1"/>
          <c:extLst>
            <c:ext xmlns:c16="http://schemas.microsoft.com/office/drawing/2014/chart" uri="{C3380CC4-5D6E-409C-BE32-E72D297353CC}">
              <c16:uniqueId val="{00000000-A9FF-44A0-9ED2-0D406D8A0B5F}"/>
            </c:ext>
          </c:extLst>
        </c:ser>
        <c:dLbls>
          <c:showLegendKey val="0"/>
          <c:showVal val="0"/>
          <c:showCatName val="0"/>
          <c:showSerName val="0"/>
          <c:showPercent val="0"/>
          <c:showBubbleSize val="0"/>
        </c:dLbls>
        <c:axId val="890850399"/>
        <c:axId val="890845119"/>
      </c:scatterChart>
      <c:valAx>
        <c:axId val="89085039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90845119"/>
        <c:crosses val="autoZero"/>
        <c:crossBetween val="midCat"/>
      </c:valAx>
      <c:valAx>
        <c:axId val="89084511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9085039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none" baseline="0">
                <a:solidFill>
                  <a:srgbClr val="FFFF00"/>
                </a:solidFill>
                <a:latin typeface="+mn-lt"/>
                <a:ea typeface="+mn-ea"/>
                <a:cs typeface="+mn-cs"/>
              </a:defRPr>
            </a:pPr>
            <a:r>
              <a:rPr lang="en-GB"/>
              <a:t>polytropic index for all rpms </a:t>
            </a:r>
          </a:p>
        </c:rich>
      </c:tx>
      <c:overlay val="0"/>
      <c:spPr>
        <a:noFill/>
        <a:ln>
          <a:noFill/>
        </a:ln>
        <a:effectLst/>
      </c:spPr>
      <c:txPr>
        <a:bodyPr rot="0" spcFirstLastPara="1" vertOverflow="ellipsis" vert="horz" wrap="square" anchor="ctr" anchorCtr="1"/>
        <a:lstStyle/>
        <a:p>
          <a:pPr>
            <a:defRPr sz="1400" b="1" i="0" u="none" strike="noStrike" kern="1200" cap="none" baseline="0">
              <a:solidFill>
                <a:srgbClr val="FFFF00"/>
              </a:solidFill>
              <a:latin typeface="+mn-lt"/>
              <a:ea typeface="+mn-ea"/>
              <a:cs typeface="+mn-cs"/>
            </a:defRPr>
          </a:pPr>
          <a:endParaRPr lang="en-US"/>
        </a:p>
      </c:txPr>
    </c:title>
    <c:autoTitleDeleted val="0"/>
    <c:plotArea>
      <c:layout/>
      <c:scatterChart>
        <c:scatterStyle val="smoothMarker"/>
        <c:varyColors val="0"/>
        <c:ser>
          <c:idx val="1"/>
          <c:order val="0"/>
          <c:tx>
            <c:v>3000</c:v>
          </c:tx>
          <c:spPr>
            <a:ln w="22225" cap="rnd">
              <a:solidFill>
                <a:schemeClr val="accent2"/>
              </a:solidFill>
            </a:ln>
            <a:effectLst>
              <a:glow rad="139700">
                <a:schemeClr val="accent2">
                  <a:satMod val="175000"/>
                  <a:alpha val="14000"/>
                </a:schemeClr>
              </a:glow>
            </a:effectLst>
          </c:spPr>
          <c:marker>
            <c:symbol val="none"/>
          </c:marker>
          <c:yVal>
            <c:numRef>
              <c:f>'2000'!$AF$11:$AF$732</c:f>
              <c:numCache>
                <c:formatCode>General</c:formatCode>
                <c:ptCount val="722"/>
                <c:pt idx="0">
                  <c:v>-0.29633251838775287</c:v>
                </c:pt>
                <c:pt idx="1">
                  <c:v>0.44847023311325274</c:v>
                </c:pt>
                <c:pt idx="2">
                  <c:v>9.5029812867270538E-2</c:v>
                </c:pt>
                <c:pt idx="3">
                  <c:v>0.40649846711701687</c:v>
                </c:pt>
                <c:pt idx="4">
                  <c:v>7.1436596875235722E-2</c:v>
                </c:pt>
                <c:pt idx="5">
                  <c:v>-0.19426765688085207</c:v>
                </c:pt>
                <c:pt idx="6">
                  <c:v>-5.7821311819431676E-2</c:v>
                </c:pt>
                <c:pt idx="7">
                  <c:v>-0.16123719235116798</c:v>
                </c:pt>
                <c:pt idx="8">
                  <c:v>-0.10072383680823516</c:v>
                </c:pt>
                <c:pt idx="9">
                  <c:v>-0.27906549291906024</c:v>
                </c:pt>
                <c:pt idx="10">
                  <c:v>-0.17831445315757108</c:v>
                </c:pt>
                <c:pt idx="11">
                  <c:v>-0.12552221588348683</c:v>
                </c:pt>
                <c:pt idx="12">
                  <c:v>-0.20103137282030942</c:v>
                </c:pt>
                <c:pt idx="13">
                  <c:v>-0.4251276941843789</c:v>
                </c:pt>
                <c:pt idx="14">
                  <c:v>-0.44599853684069585</c:v>
                </c:pt>
                <c:pt idx="15">
                  <c:v>-0.10726975643801517</c:v>
                </c:pt>
                <c:pt idx="16">
                  <c:v>-6.9870546975117562E-2</c:v>
                </c:pt>
                <c:pt idx="17">
                  <c:v>-6.8486645490403522E-2</c:v>
                </c:pt>
                <c:pt idx="18">
                  <c:v>-0.20150653435575167</c:v>
                </c:pt>
                <c:pt idx="19">
                  <c:v>-3.3028729370509796E-2</c:v>
                </c:pt>
                <c:pt idx="20">
                  <c:v>-0.13032178985866416</c:v>
                </c:pt>
                <c:pt idx="21">
                  <c:v>3.2229051752901361E-2</c:v>
                </c:pt>
                <c:pt idx="22">
                  <c:v>-3.2147218699402402E-2</c:v>
                </c:pt>
                <c:pt idx="23">
                  <c:v>3.1938959229678258E-2</c:v>
                </c:pt>
                <c:pt idx="24">
                  <c:v>6.3646062580446222E-2</c:v>
                </c:pt>
                <c:pt idx="25">
                  <c:v>6.3826598457668152E-2</c:v>
                </c:pt>
                <c:pt idx="26">
                  <c:v>0.16037437165759749</c:v>
                </c:pt>
                <c:pt idx="27">
                  <c:v>3.224494171460307E-2</c:v>
                </c:pt>
                <c:pt idx="28">
                  <c:v>0.22630282046379471</c:v>
                </c:pt>
                <c:pt idx="29">
                  <c:v>0.13051176519584193</c:v>
                </c:pt>
                <c:pt idx="30">
                  <c:v>-0.16445575078900296</c:v>
                </c:pt>
                <c:pt idx="31">
                  <c:v>-0.22998311632041196</c:v>
                </c:pt>
                <c:pt idx="32">
                  <c:v>9.8880959988615735E-2</c:v>
                </c:pt>
                <c:pt idx="33">
                  <c:v>6.6701784395004807E-2</c:v>
                </c:pt>
                <c:pt idx="34">
                  <c:v>-3.3558555080906695E-2</c:v>
                </c:pt>
                <c:pt idx="35">
                  <c:v>0.10176006393680211</c:v>
                </c:pt>
                <c:pt idx="36">
                  <c:v>0.10306242055195804</c:v>
                </c:pt>
                <c:pt idx="37">
                  <c:v>0.17353430262184608</c:v>
                </c:pt>
                <c:pt idx="38">
                  <c:v>0.21221865739140058</c:v>
                </c:pt>
                <c:pt idx="39">
                  <c:v>0.36005266374230471</c:v>
                </c:pt>
                <c:pt idx="40">
                  <c:v>-7.3267009382918441E-2</c:v>
                </c:pt>
                <c:pt idx="41">
                  <c:v>0.18525785060059452</c:v>
                </c:pt>
                <c:pt idx="42">
                  <c:v>0.15084052305928747</c:v>
                </c:pt>
                <c:pt idx="43">
                  <c:v>0.46062617747649004</c:v>
                </c:pt>
                <c:pt idx="44">
                  <c:v>0</c:v>
                </c:pt>
                <c:pt idx="45">
                  <c:v>0</c:v>
                </c:pt>
                <c:pt idx="46">
                  <c:v>0.2017535114412127</c:v>
                </c:pt>
                <c:pt idx="47">
                  <c:v>0.24648352065878948</c:v>
                </c:pt>
                <c:pt idx="48">
                  <c:v>0.20973099282734323</c:v>
                </c:pt>
                <c:pt idx="49">
                  <c:v>4.258086272695534E-2</c:v>
                </c:pt>
                <c:pt idx="50">
                  <c:v>0.30466435830986044</c:v>
                </c:pt>
                <c:pt idx="51">
                  <c:v>8.8460231584207002E-2</c:v>
                </c:pt>
                <c:pt idx="52">
                  <c:v>0.36079475785991871</c:v>
                </c:pt>
                <c:pt idx="53">
                  <c:v>0.36895902582469126</c:v>
                </c:pt>
                <c:pt idx="54">
                  <c:v>0.42585316846789473</c:v>
                </c:pt>
                <c:pt idx="55">
                  <c:v>4.835185111407201E-2</c:v>
                </c:pt>
                <c:pt idx="56">
                  <c:v>0.19649258853760707</c:v>
                </c:pt>
                <c:pt idx="57">
                  <c:v>5.0037995897332259E-2</c:v>
                </c:pt>
                <c:pt idx="58">
                  <c:v>0.45983038725894654</c:v>
                </c:pt>
                <c:pt idx="59">
                  <c:v>-0.25992960935728321</c:v>
                </c:pt>
                <c:pt idx="60">
                  <c:v>0.10565826057051049</c:v>
                </c:pt>
                <c:pt idx="61">
                  <c:v>-0.2675919521504177</c:v>
                </c:pt>
                <c:pt idx="62">
                  <c:v>0.21764514899271772</c:v>
                </c:pt>
                <c:pt idx="63">
                  <c:v>-0.22071259698670828</c:v>
                </c:pt>
                <c:pt idx="64">
                  <c:v>-5.5946221941058027E-2</c:v>
                </c:pt>
                <c:pt idx="65">
                  <c:v>0</c:v>
                </c:pt>
                <c:pt idx="66">
                  <c:v>0.28946259273670372</c:v>
                </c:pt>
                <c:pt idx="67">
                  <c:v>0.23700326469983829</c:v>
                </c:pt>
                <c:pt idx="68">
                  <c:v>0</c:v>
                </c:pt>
                <c:pt idx="69">
                  <c:v>0.18441941664949016</c:v>
                </c:pt>
                <c:pt idx="70">
                  <c:v>0.18827545348123439</c:v>
                </c:pt>
                <c:pt idx="71">
                  <c:v>0.12803469008791085</c:v>
                </c:pt>
                <c:pt idx="72">
                  <c:v>-0.1946785840537168</c:v>
                </c:pt>
                <c:pt idx="73">
                  <c:v>-6.6017063807581891E-2</c:v>
                </c:pt>
                <c:pt idx="74">
                  <c:v>-6.7213210779366858E-2</c:v>
                </c:pt>
                <c:pt idx="75">
                  <c:v>0.13629507958476383</c:v>
                </c:pt>
                <c:pt idx="76">
                  <c:v>-0.13922546057762958</c:v>
                </c:pt>
                <c:pt idx="77">
                  <c:v>0</c:v>
                </c:pt>
                <c:pt idx="78">
                  <c:v>0</c:v>
                </c:pt>
                <c:pt idx="79">
                  <c:v>0.14653905255516803</c:v>
                </c:pt>
                <c:pt idx="80">
                  <c:v>0.1494448367761449</c:v>
                </c:pt>
                <c:pt idx="81">
                  <c:v>0.30507609722752993</c:v>
                </c:pt>
                <c:pt idx="82">
                  <c:v>0.23361751373008569</c:v>
                </c:pt>
                <c:pt idx="83">
                  <c:v>0.15925631887754438</c:v>
                </c:pt>
                <c:pt idx="84">
                  <c:v>0.24421461786790405</c:v>
                </c:pt>
                <c:pt idx="85">
                  <c:v>-0.1655692454666233</c:v>
                </c:pt>
                <c:pt idx="86">
                  <c:v>8.4317085004334616E-2</c:v>
                </c:pt>
                <c:pt idx="87">
                  <c:v>0.34359279586523306</c:v>
                </c:pt>
                <c:pt idx="88">
                  <c:v>0.4409592499020405</c:v>
                </c:pt>
                <c:pt idx="89">
                  <c:v>-0.1799362385768293</c:v>
                </c:pt>
                <c:pt idx="90">
                  <c:v>-0.27406940218985704</c:v>
                </c:pt>
                <c:pt idx="91">
                  <c:v>-0.92614136095552702</c:v>
                </c:pt>
                <c:pt idx="92">
                  <c:v>-0.5590208171762413</c:v>
                </c:pt>
                <c:pt idx="93">
                  <c:v>-0.56690530256298455</c:v>
                </c:pt>
                <c:pt idx="94">
                  <c:v>0</c:v>
                </c:pt>
                <c:pt idx="95">
                  <c:v>0</c:v>
                </c:pt>
                <c:pt idx="96">
                  <c:v>0.5001773644270936</c:v>
                </c:pt>
                <c:pt idx="97">
                  <c:v>-0.2044366220607515</c:v>
                </c:pt>
                <c:pt idx="98">
                  <c:v>-0.20808126771483576</c:v>
                </c:pt>
                <c:pt idx="99">
                  <c:v>-0.63393354011024583</c:v>
                </c:pt>
                <c:pt idx="100">
                  <c:v>-0.10734258941962241</c:v>
                </c:pt>
                <c:pt idx="101">
                  <c:v>-0.43665586976701176</c:v>
                </c:pt>
                <c:pt idx="102">
                  <c:v>-0.22189334058532789</c:v>
                </c:pt>
                <c:pt idx="103">
                  <c:v>-0.33953659440367695</c:v>
                </c:pt>
                <c:pt idx="104">
                  <c:v>-0.572544868152703</c:v>
                </c:pt>
                <c:pt idx="105">
                  <c:v>-0.46779078563361076</c:v>
                </c:pt>
                <c:pt idx="106">
                  <c:v>-0.59118925233473896</c:v>
                </c:pt>
                <c:pt idx="107">
                  <c:v>-0.12095416356859451</c:v>
                </c:pt>
                <c:pt idx="108">
                  <c:v>-0.49009575278599177</c:v>
                </c:pt>
                <c:pt idx="109">
                  <c:v>-0.50087572767820132</c:v>
                </c:pt>
                <c:pt idx="110">
                  <c:v>-1.1407497435317238</c:v>
                </c:pt>
                <c:pt idx="111">
                  <c:v>-1.024295521189303</c:v>
                </c:pt>
                <c:pt idx="112">
                  <c:v>-1.0428490729326301</c:v>
                </c:pt>
                <c:pt idx="113">
                  <c:v>-0.39627789922722856</c:v>
                </c:pt>
                <c:pt idx="114">
                  <c:v>-0.67280248303841195</c:v>
                </c:pt>
                <c:pt idx="115">
                  <c:v>-0.41125329344513395</c:v>
                </c:pt>
                <c:pt idx="116">
                  <c:v>-1.2545153421065984</c:v>
                </c:pt>
                <c:pt idx="117">
                  <c:v>-1.2719836304538483</c:v>
                </c:pt>
                <c:pt idx="118">
                  <c:v>-1.0002427821251672</c:v>
                </c:pt>
                <c:pt idx="119">
                  <c:v>-0.29230517149387192</c:v>
                </c:pt>
                <c:pt idx="120">
                  <c:v>-0.2985402972850309</c:v>
                </c:pt>
                <c:pt idx="121">
                  <c:v>-0.15254784354717815</c:v>
                </c:pt>
                <c:pt idx="122">
                  <c:v>-0.46753120834705947</c:v>
                </c:pt>
                <c:pt idx="123">
                  <c:v>-0.79463873671057905</c:v>
                </c:pt>
                <c:pt idx="124">
                  <c:v>-1.1325320110654602</c:v>
                </c:pt>
                <c:pt idx="125">
                  <c:v>-1.3160244184679641</c:v>
                </c:pt>
                <c:pt idx="126">
                  <c:v>-1.3439532472989335</c:v>
                </c:pt>
                <c:pt idx="127">
                  <c:v>-1.1907408169591034</c:v>
                </c:pt>
                <c:pt idx="128">
                  <c:v>0</c:v>
                </c:pt>
                <c:pt idx="129">
                  <c:v>0</c:v>
                </c:pt>
                <c:pt idx="130">
                  <c:v>0.36911292414015134</c:v>
                </c:pt>
                <c:pt idx="131">
                  <c:v>-0.37665139957684673</c:v>
                </c:pt>
                <c:pt idx="132">
                  <c:v>-0.193932513296079</c:v>
                </c:pt>
                <c:pt idx="133">
                  <c:v>-0.99234914528373175</c:v>
                </c:pt>
                <c:pt idx="134">
                  <c:v>0.20448637146488141</c:v>
                </c:pt>
                <c:pt idx="135">
                  <c:v>-0.62597585269111766</c:v>
                </c:pt>
                <c:pt idx="136">
                  <c:v>1.0789985031209801</c:v>
                </c:pt>
                <c:pt idx="137">
                  <c:v>0.22244109927033553</c:v>
                </c:pt>
                <c:pt idx="138">
                  <c:v>-0.23013005614461507</c:v>
                </c:pt>
                <c:pt idx="139">
                  <c:v>-0.47292410899067505</c:v>
                </c:pt>
                <c:pt idx="140">
                  <c:v>-1.2131973472987088</c:v>
                </c:pt>
                <c:pt idx="141">
                  <c:v>-0.24922932487485672</c:v>
                </c:pt>
                <c:pt idx="142">
                  <c:v>0</c:v>
                </c:pt>
                <c:pt idx="143">
                  <c:v>0.80088911526019413</c:v>
                </c:pt>
                <c:pt idx="144">
                  <c:v>0</c:v>
                </c:pt>
                <c:pt idx="145">
                  <c:v>-0.2848348818143196</c:v>
                </c:pt>
                <c:pt idx="146">
                  <c:v>-1.1838644412400428</c:v>
                </c:pt>
                <c:pt idx="147">
                  <c:v>-0.61559986532987898</c:v>
                </c:pt>
                <c:pt idx="148">
                  <c:v>-0.94654155298857945</c:v>
                </c:pt>
                <c:pt idx="149">
                  <c:v>0.32952068869475293</c:v>
                </c:pt>
                <c:pt idx="150">
                  <c:v>0</c:v>
                </c:pt>
                <c:pt idx="151">
                  <c:v>0.35571465061245666</c:v>
                </c:pt>
                <c:pt idx="152">
                  <c:v>-1.1197606233454169</c:v>
                </c:pt>
                <c:pt idx="153">
                  <c:v>-1.5509015633482868</c:v>
                </c:pt>
                <c:pt idx="154">
                  <c:v>-0.81547607564352154</c:v>
                </c:pt>
                <c:pt idx="155">
                  <c:v>-2.1251988321367072</c:v>
                </c:pt>
                <c:pt idx="156">
                  <c:v>-1.7738856310213724</c:v>
                </c:pt>
                <c:pt idx="157">
                  <c:v>-2.8139514148803686</c:v>
                </c:pt>
                <c:pt idx="158">
                  <c:v>-2.9092096557027292</c:v>
                </c:pt>
                <c:pt idx="159">
                  <c:v>-4.1190386029922061</c:v>
                </c:pt>
                <c:pt idx="160">
                  <c:v>-1.1002417501063746</c:v>
                </c:pt>
                <c:pt idx="161">
                  <c:v>-2.296521137460668</c:v>
                </c:pt>
                <c:pt idx="162">
                  <c:v>1.2416064344236071</c:v>
                </c:pt>
                <c:pt idx="163">
                  <c:v>-2.70234784653635</c:v>
                </c:pt>
                <c:pt idx="164">
                  <c:v>-2.8460306025286126</c:v>
                </c:pt>
                <c:pt idx="165">
                  <c:v>-3.1290989073786828</c:v>
                </c:pt>
                <c:pt idx="166">
                  <c:v>0</c:v>
                </c:pt>
                <c:pt idx="167">
                  <c:v>0.95898900559319966</c:v>
                </c:pt>
                <c:pt idx="168">
                  <c:v>-3.1102462456055777</c:v>
                </c:pt>
                <c:pt idx="169">
                  <c:v>-1.1975833200275892</c:v>
                </c:pt>
                <c:pt idx="170">
                  <c:v>-5.4664470870300299</c:v>
                </c:pt>
                <c:pt idx="171">
                  <c:v>0</c:v>
                </c:pt>
                <c:pt idx="172">
                  <c:v>-2.011693450043424</c:v>
                </c:pt>
                <c:pt idx="173">
                  <c:v>-7.6340783477038441</c:v>
                </c:pt>
                <c:pt idx="174">
                  <c:v>-6.9270372826668494</c:v>
                </c:pt>
                <c:pt idx="175">
                  <c:v>-12.679980016974373</c:v>
                </c:pt>
                <c:pt idx="176">
                  <c:v>-37.961476521446201</c:v>
                </c:pt>
                <c:pt idx="177">
                  <c:v>-76.021854092161632</c:v>
                </c:pt>
                <c:pt idx="178">
                  <c:v>19.028234788906968</c:v>
                </c:pt>
                <c:pt idx="179">
                  <c:v>13.794110526761013</c:v>
                </c:pt>
                <c:pt idx="180">
                  <c:v>27.630628832453166</c:v>
                </c:pt>
                <c:pt idx="181">
                  <c:v>-9.8858783135422179</c:v>
                </c:pt>
                <c:pt idx="182">
                  <c:v>-4.9144685457437385</c:v>
                </c:pt>
                <c:pt idx="183">
                  <c:v>-1.3471632235937427</c:v>
                </c:pt>
                <c:pt idx="184">
                  <c:v>1.1779592700706192</c:v>
                </c:pt>
                <c:pt idx="185">
                  <c:v>2.0333127633555699</c:v>
                </c:pt>
                <c:pt idx="186">
                  <c:v>0.93836558354689248</c:v>
                </c:pt>
                <c:pt idx="187">
                  <c:v>3.3260115557894454</c:v>
                </c:pt>
                <c:pt idx="188">
                  <c:v>-0.76182016798590246</c:v>
                </c:pt>
                <c:pt idx="189">
                  <c:v>2.0696178131931329</c:v>
                </c:pt>
                <c:pt idx="190">
                  <c:v>-0.65217059535047994</c:v>
                </c:pt>
                <c:pt idx="191">
                  <c:v>-1.199049208956718</c:v>
                </c:pt>
                <c:pt idx="192">
                  <c:v>2.7662430754957872</c:v>
                </c:pt>
                <c:pt idx="193">
                  <c:v>0</c:v>
                </c:pt>
                <c:pt idx="194">
                  <c:v>0.98230943388460867</c:v>
                </c:pt>
                <c:pt idx="195">
                  <c:v>0.45904335568893456</c:v>
                </c:pt>
                <c:pt idx="196">
                  <c:v>2.6418142798204238</c:v>
                </c:pt>
                <c:pt idx="197">
                  <c:v>1.2386414043511513</c:v>
                </c:pt>
                <c:pt idx="198">
                  <c:v>3.1382107387614959</c:v>
                </c:pt>
                <c:pt idx="199">
                  <c:v>1.8653140513019641</c:v>
                </c:pt>
                <c:pt idx="200">
                  <c:v>2.8148935982547409</c:v>
                </c:pt>
                <c:pt idx="201">
                  <c:v>2.0140876321165475</c:v>
                </c:pt>
                <c:pt idx="202">
                  <c:v>1.9081943832674242</c:v>
                </c:pt>
                <c:pt idx="203">
                  <c:v>0.92290155598126511</c:v>
                </c:pt>
                <c:pt idx="204">
                  <c:v>0.87921719551331989</c:v>
                </c:pt>
                <c:pt idx="205">
                  <c:v>0.83900627211279444</c:v>
                </c:pt>
                <c:pt idx="206">
                  <c:v>0.2717580177873713</c:v>
                </c:pt>
                <c:pt idx="207">
                  <c:v>0</c:v>
                </c:pt>
                <c:pt idx="208">
                  <c:v>-0.50061191238231162</c:v>
                </c:pt>
                <c:pt idx="209">
                  <c:v>1.2189894864939297</c:v>
                </c:pt>
                <c:pt idx="210">
                  <c:v>1.6337304902037388</c:v>
                </c:pt>
                <c:pt idx="211">
                  <c:v>2.2473255614748471</c:v>
                </c:pt>
                <c:pt idx="212">
                  <c:v>1.9345499488286308</c:v>
                </c:pt>
                <c:pt idx="213">
                  <c:v>1.2446364423513714</c:v>
                </c:pt>
                <c:pt idx="214">
                  <c:v>1.4032544671057556</c:v>
                </c:pt>
                <c:pt idx="215">
                  <c:v>1.7423945833321264</c:v>
                </c:pt>
                <c:pt idx="216">
                  <c:v>0</c:v>
                </c:pt>
                <c:pt idx="217">
                  <c:v>-0.18148105888457414</c:v>
                </c:pt>
                <c:pt idx="218">
                  <c:v>2.6202503795755594</c:v>
                </c:pt>
                <c:pt idx="219">
                  <c:v>0.50951536351115734</c:v>
                </c:pt>
                <c:pt idx="220">
                  <c:v>1.637113827481723</c:v>
                </c:pt>
                <c:pt idx="221">
                  <c:v>0.47617839874125378</c:v>
                </c:pt>
                <c:pt idx="222">
                  <c:v>1.5315886863754669</c:v>
                </c:pt>
                <c:pt idx="223">
                  <c:v>2.0822728935561452</c:v>
                </c:pt>
                <c:pt idx="224">
                  <c:v>1.0024390534798928</c:v>
                </c:pt>
                <c:pt idx="225">
                  <c:v>0.55654328110245455</c:v>
                </c:pt>
                <c:pt idx="226">
                  <c:v>0</c:v>
                </c:pt>
                <c:pt idx="227">
                  <c:v>2.10454582194658</c:v>
                </c:pt>
                <c:pt idx="228">
                  <c:v>1.6440705170103898</c:v>
                </c:pt>
                <c:pt idx="229">
                  <c:v>1.468453301235499</c:v>
                </c:pt>
                <c:pt idx="230">
                  <c:v>1.1856633608063496</c:v>
                </c:pt>
                <c:pt idx="231">
                  <c:v>0.92056200312113357</c:v>
                </c:pt>
                <c:pt idx="232">
                  <c:v>0.55948756210471629</c:v>
                </c:pt>
                <c:pt idx="233">
                  <c:v>1.0875287505112143</c:v>
                </c:pt>
                <c:pt idx="234">
                  <c:v>1.1603839546822152</c:v>
                </c:pt>
                <c:pt idx="235">
                  <c:v>1.425037823217316</c:v>
                </c:pt>
                <c:pt idx="236">
                  <c:v>1.6799470435235353</c:v>
                </c:pt>
                <c:pt idx="237">
                  <c:v>1.3380557829257951</c:v>
                </c:pt>
                <c:pt idx="238">
                  <c:v>1.0190677980499021</c:v>
                </c:pt>
                <c:pt idx="239">
                  <c:v>1.0784756719103903</c:v>
                </c:pt>
                <c:pt idx="240">
                  <c:v>1.306210380164806</c:v>
                </c:pt>
                <c:pt idx="241">
                  <c:v>1.3533731227830679</c:v>
                </c:pt>
                <c:pt idx="242">
                  <c:v>1.3047460303494414</c:v>
                </c:pt>
                <c:pt idx="243">
                  <c:v>1.4246558045993343</c:v>
                </c:pt>
                <c:pt idx="244">
                  <c:v>1.2291988183381628</c:v>
                </c:pt>
                <c:pt idx="245">
                  <c:v>1.1856440433162119</c:v>
                </c:pt>
                <c:pt idx="246">
                  <c:v>1.083831257458659</c:v>
                </c:pt>
                <c:pt idx="247">
                  <c:v>1.0463496817587754</c:v>
                </c:pt>
                <c:pt idx="248">
                  <c:v>1.2235516774781039</c:v>
                </c:pt>
                <c:pt idx="249">
                  <c:v>1.0489302177490125</c:v>
                </c:pt>
                <c:pt idx="250">
                  <c:v>1.276503363226698</c:v>
                </c:pt>
                <c:pt idx="251">
                  <c:v>1.3557120369074696</c:v>
                </c:pt>
                <c:pt idx="252">
                  <c:v>1.3718000232373013</c:v>
                </c:pt>
                <c:pt idx="253">
                  <c:v>1.2700929854885457</c:v>
                </c:pt>
                <c:pt idx="254">
                  <c:v>1.2298091740745436</c:v>
                </c:pt>
                <c:pt idx="255">
                  <c:v>1.1370471452845428</c:v>
                </c:pt>
                <c:pt idx="256">
                  <c:v>1.1538237649103622</c:v>
                </c:pt>
                <c:pt idx="257">
                  <c:v>1.2686622546120174</c:v>
                </c:pt>
                <c:pt idx="258">
                  <c:v>1.2303392319558721</c:v>
                </c:pt>
                <c:pt idx="259">
                  <c:v>1.236841646917662</c:v>
                </c:pt>
                <c:pt idx="260">
                  <c:v>1.2865573206232068</c:v>
                </c:pt>
                <c:pt idx="261">
                  <c:v>1.2861206230498861</c:v>
                </c:pt>
                <c:pt idx="262">
                  <c:v>1.2912124387226414</c:v>
                </c:pt>
                <c:pt idx="263">
                  <c:v>1.204264643412668</c:v>
                </c:pt>
                <c:pt idx="264">
                  <c:v>1.1257359443632438</c:v>
                </c:pt>
                <c:pt idx="265">
                  <c:v>1.1674915949762943</c:v>
                </c:pt>
                <c:pt idx="266">
                  <c:v>1.2007743225739258</c:v>
                </c:pt>
                <c:pt idx="267">
                  <c:v>1.380254711562573</c:v>
                </c:pt>
                <c:pt idx="268">
                  <c:v>1.5037679931041663</c:v>
                </c:pt>
                <c:pt idx="269">
                  <c:v>1.6506523132266551</c:v>
                </c:pt>
                <c:pt idx="270">
                  <c:v>1.4557255886686153</c:v>
                </c:pt>
                <c:pt idx="271">
                  <c:v>1.4610144495599982</c:v>
                </c:pt>
                <c:pt idx="272">
                  <c:v>1.259108393217153</c:v>
                </c:pt>
                <c:pt idx="273">
                  <c:v>1.301745987491566</c:v>
                </c:pt>
                <c:pt idx="274">
                  <c:v>1.2277896725050315</c:v>
                </c:pt>
                <c:pt idx="275">
                  <c:v>1.3143145676224153</c:v>
                </c:pt>
                <c:pt idx="276">
                  <c:v>1.2692487941746498</c:v>
                </c:pt>
                <c:pt idx="277">
                  <c:v>1.3002047403241508</c:v>
                </c:pt>
                <c:pt idx="278">
                  <c:v>1.2713151303146624</c:v>
                </c:pt>
                <c:pt idx="279">
                  <c:v>1.2756125784225034</c:v>
                </c:pt>
                <c:pt idx="280">
                  <c:v>1.3145533936960989</c:v>
                </c:pt>
                <c:pt idx="281">
                  <c:v>1.3889546207698753</c:v>
                </c:pt>
                <c:pt idx="282">
                  <c:v>1.3586700794889077</c:v>
                </c:pt>
                <c:pt idx="283">
                  <c:v>1.3445284833281845</c:v>
                </c:pt>
                <c:pt idx="284">
                  <c:v>1.3100292161677893</c:v>
                </c:pt>
                <c:pt idx="285">
                  <c:v>1.2760035799701464</c:v>
                </c:pt>
                <c:pt idx="286">
                  <c:v>1.3152757324715383</c:v>
                </c:pt>
                <c:pt idx="287">
                  <c:v>1.2611843830228644</c:v>
                </c:pt>
                <c:pt idx="288">
                  <c:v>1.3604595076823494</c:v>
                </c:pt>
                <c:pt idx="289">
                  <c:v>1.3475820326047663</c:v>
                </c:pt>
                <c:pt idx="290">
                  <c:v>1.4094249634526961</c:v>
                </c:pt>
                <c:pt idx="291">
                  <c:v>1.3948961677795584</c:v>
                </c:pt>
                <c:pt idx="292">
                  <c:v>1.3882771583300044</c:v>
                </c:pt>
                <c:pt idx="293">
                  <c:v>1.3697323020800845</c:v>
                </c:pt>
                <c:pt idx="294">
                  <c:v>1.3829409248576465</c:v>
                </c:pt>
                <c:pt idx="295">
                  <c:v>1.3359107794914598</c:v>
                </c:pt>
                <c:pt idx="296">
                  <c:v>1.3244841419751476</c:v>
                </c:pt>
                <c:pt idx="297">
                  <c:v>1.3109687165535833</c:v>
                </c:pt>
                <c:pt idx="298">
                  <c:v>1.3509948335961421</c:v>
                </c:pt>
                <c:pt idx="299">
                  <c:v>1.3400373845874818</c:v>
                </c:pt>
                <c:pt idx="300">
                  <c:v>1.3359809383707537</c:v>
                </c:pt>
                <c:pt idx="301">
                  <c:v>1.3414975499191808</c:v>
                </c:pt>
                <c:pt idx="302">
                  <c:v>1.3257825374963155</c:v>
                </c:pt>
                <c:pt idx="303">
                  <c:v>1.3535686888535896</c:v>
                </c:pt>
                <c:pt idx="304">
                  <c:v>1.3432451667157799</c:v>
                </c:pt>
                <c:pt idx="305">
                  <c:v>1.36054001135236</c:v>
                </c:pt>
                <c:pt idx="306">
                  <c:v>1.3397172152444148</c:v>
                </c:pt>
                <c:pt idx="307">
                  <c:v>1.3284835796587422</c:v>
                </c:pt>
                <c:pt idx="308">
                  <c:v>1.2850846113293597</c:v>
                </c:pt>
                <c:pt idx="309">
                  <c:v>1.3258324309502594</c:v>
                </c:pt>
                <c:pt idx="310">
                  <c:v>1.3029854481825982</c:v>
                </c:pt>
                <c:pt idx="311">
                  <c:v>1.3044146850835525</c:v>
                </c:pt>
                <c:pt idx="312">
                  <c:v>1.2661330377743947</c:v>
                </c:pt>
                <c:pt idx="313">
                  <c:v>1.2952387823940334</c:v>
                </c:pt>
                <c:pt idx="314">
                  <c:v>1.3036611245804548</c:v>
                </c:pt>
                <c:pt idx="315">
                  <c:v>1.3072917987231638</c:v>
                </c:pt>
                <c:pt idx="316">
                  <c:v>1.2938252973306901</c:v>
                </c:pt>
                <c:pt idx="317">
                  <c:v>1.3005666345202593</c:v>
                </c:pt>
                <c:pt idx="318">
                  <c:v>1.2953785665550805</c:v>
                </c:pt>
                <c:pt idx="319">
                  <c:v>1.2956104188006416</c:v>
                </c:pt>
                <c:pt idx="320">
                  <c:v>1.3165271478656457</c:v>
                </c:pt>
                <c:pt idx="321">
                  <c:v>1.3026429406251165</c:v>
                </c:pt>
                <c:pt idx="322">
                  <c:v>1.3097845385799469</c:v>
                </c:pt>
                <c:pt idx="323">
                  <c:v>1.2913111102686117</c:v>
                </c:pt>
                <c:pt idx="324">
                  <c:v>1.2956628995515371</c:v>
                </c:pt>
                <c:pt idx="325">
                  <c:v>1.2875177061904366</c:v>
                </c:pt>
                <c:pt idx="326">
                  <c:v>1.3103840020816215</c:v>
                </c:pt>
                <c:pt idx="327">
                  <c:v>1.3049512748958094</c:v>
                </c:pt>
                <c:pt idx="328">
                  <c:v>1.3173423821646062</c:v>
                </c:pt>
                <c:pt idx="329">
                  <c:v>1.2814845080132045</c:v>
                </c:pt>
                <c:pt idx="330">
                  <c:v>1.3018611820925681</c:v>
                </c:pt>
                <c:pt idx="331">
                  <c:v>1.297143186877221</c:v>
                </c:pt>
                <c:pt idx="332">
                  <c:v>1.2868358759565386</c:v>
                </c:pt>
                <c:pt idx="333">
                  <c:v>1.2827480063217134</c:v>
                </c:pt>
                <c:pt idx="334">
                  <c:v>1.2721787726862794</c:v>
                </c:pt>
                <c:pt idx="335">
                  <c:v>1.2881956442571845</c:v>
                </c:pt>
                <c:pt idx="336">
                  <c:v>1.2641497909279298</c:v>
                </c:pt>
                <c:pt idx="337">
                  <c:v>1.2635820080750579</c:v>
                </c:pt>
                <c:pt idx="338">
                  <c:v>1.2709949699192091</c:v>
                </c:pt>
                <c:pt idx="339">
                  <c:v>1.2720354397435074</c:v>
                </c:pt>
                <c:pt idx="340">
                  <c:v>1.2557495287332068</c:v>
                </c:pt>
                <c:pt idx="341">
                  <c:v>1.247916078724137</c:v>
                </c:pt>
                <c:pt idx="342">
                  <c:v>1.2407073537699649</c:v>
                </c:pt>
                <c:pt idx="343">
                  <c:v>1.2607140945390141</c:v>
                </c:pt>
                <c:pt idx="344">
                  <c:v>1.2411636411026445</c:v>
                </c:pt>
                <c:pt idx="345">
                  <c:v>1.2614366407530258</c:v>
                </c:pt>
                <c:pt idx="346">
                  <c:v>1.2358806677860308</c:v>
                </c:pt>
                <c:pt idx="347">
                  <c:v>1.1973148621960057</c:v>
                </c:pt>
                <c:pt idx="348">
                  <c:v>1.2415498839869992</c:v>
                </c:pt>
                <c:pt idx="349">
                  <c:v>1.2182947872913157</c:v>
                </c:pt>
                <c:pt idx="350">
                  <c:v>1.2796499298294912</c:v>
                </c:pt>
                <c:pt idx="351">
                  <c:v>1.4431221287492677</c:v>
                </c:pt>
                <c:pt idx="352">
                  <c:v>1.5634512069380893</c:v>
                </c:pt>
                <c:pt idx="353">
                  <c:v>2.1703860450862296</c:v>
                </c:pt>
                <c:pt idx="354">
                  <c:v>3.0658043394907946</c:v>
                </c:pt>
                <c:pt idx="355">
                  <c:v>5.7717118836686723</c:v>
                </c:pt>
                <c:pt idx="356">
                  <c:v>20.687350720413953</c:v>
                </c:pt>
                <c:pt idx="357">
                  <c:v>-24.998594634816474</c:v>
                </c:pt>
                <c:pt idx="358">
                  <c:v>-10.144205928418932</c:v>
                </c:pt>
                <c:pt idx="359">
                  <c:v>-7.2953580414184094</c:v>
                </c:pt>
                <c:pt idx="360">
                  <c:v>-6.4870026555120459</c:v>
                </c:pt>
                <c:pt idx="361">
                  <c:v>-5.544073596387272</c:v>
                </c:pt>
                <c:pt idx="362">
                  <c:v>-5.1645682552973406</c:v>
                </c:pt>
                <c:pt idx="363">
                  <c:v>-4.714360412314357</c:v>
                </c:pt>
                <c:pt idx="364">
                  <c:v>-4.2582015192503562</c:v>
                </c:pt>
                <c:pt idx="365">
                  <c:v>-3.8716474495068414</c:v>
                </c:pt>
                <c:pt idx="366">
                  <c:v>-3.4182338596215258</c:v>
                </c:pt>
                <c:pt idx="367">
                  <c:v>-3.083249146234404</c:v>
                </c:pt>
                <c:pt idx="368">
                  <c:v>-2.7366601898727336</c:v>
                </c:pt>
                <c:pt idx="369">
                  <c:v>-2.3516071785343069</c:v>
                </c:pt>
                <c:pt idx="370">
                  <c:v>-2.0381998867541533</c:v>
                </c:pt>
                <c:pt idx="371">
                  <c:v>-1.6622649844580877</c:v>
                </c:pt>
                <c:pt idx="372">
                  <c:v>-1.3269338947270242</c:v>
                </c:pt>
                <c:pt idx="373">
                  <c:v>-1.0021657843820932</c:v>
                </c:pt>
                <c:pt idx="374">
                  <c:v>-0.69133071127445289</c:v>
                </c:pt>
                <c:pt idx="375">
                  <c:v>-0.39360558494153108</c:v>
                </c:pt>
                <c:pt idx="376">
                  <c:v>-0.13031470233539069</c:v>
                </c:pt>
                <c:pt idx="377">
                  <c:v>9.4074845752675745E-2</c:v>
                </c:pt>
                <c:pt idx="378">
                  <c:v>0.32896204742775204</c:v>
                </c:pt>
                <c:pt idx="379">
                  <c:v>0.54901292123388179</c:v>
                </c:pt>
                <c:pt idx="380">
                  <c:v>0.73207401843683462</c:v>
                </c:pt>
                <c:pt idx="381">
                  <c:v>0.87596935395317699</c:v>
                </c:pt>
                <c:pt idx="382">
                  <c:v>1.0006239825403067</c:v>
                </c:pt>
                <c:pt idx="383">
                  <c:v>1.0900913016572871</c:v>
                </c:pt>
                <c:pt idx="384">
                  <c:v>1.1535060691794179</c:v>
                </c:pt>
                <c:pt idx="385">
                  <c:v>1.1918897873802548</c:v>
                </c:pt>
                <c:pt idx="386">
                  <c:v>1.2291034344091201</c:v>
                </c:pt>
                <c:pt idx="387">
                  <c:v>1.2575201389466659</c:v>
                </c:pt>
                <c:pt idx="388">
                  <c:v>1.2669277146947415</c:v>
                </c:pt>
                <c:pt idx="389">
                  <c:v>1.2691293670322448</c:v>
                </c:pt>
                <c:pt idx="390">
                  <c:v>1.2822637622381934</c:v>
                </c:pt>
                <c:pt idx="391">
                  <c:v>1.2880573632978982</c:v>
                </c:pt>
                <c:pt idx="392">
                  <c:v>1.2942462922112223</c:v>
                </c:pt>
                <c:pt idx="393">
                  <c:v>1.296564306795984</c:v>
                </c:pt>
                <c:pt idx="394">
                  <c:v>1.2957936040411542</c:v>
                </c:pt>
                <c:pt idx="395">
                  <c:v>1.2983071991257891</c:v>
                </c:pt>
                <c:pt idx="396">
                  <c:v>1.2988028956009847</c:v>
                </c:pt>
                <c:pt idx="397">
                  <c:v>1.3024420265681451</c:v>
                </c:pt>
                <c:pt idx="398">
                  <c:v>1.3026907282140501</c:v>
                </c:pt>
                <c:pt idx="399">
                  <c:v>1.3063703310768979</c:v>
                </c:pt>
                <c:pt idx="400">
                  <c:v>1.3064935478752844</c:v>
                </c:pt>
                <c:pt idx="401">
                  <c:v>1.3074801119003936</c:v>
                </c:pt>
                <c:pt idx="402">
                  <c:v>1.3068307797427046</c:v>
                </c:pt>
                <c:pt idx="403">
                  <c:v>1.3081270408084964</c:v>
                </c:pt>
                <c:pt idx="404">
                  <c:v>1.3101952693325543</c:v>
                </c:pt>
                <c:pt idx="405">
                  <c:v>1.3077142846138861</c:v>
                </c:pt>
                <c:pt idx="406">
                  <c:v>1.3100672137398532</c:v>
                </c:pt>
                <c:pt idx="407">
                  <c:v>1.3148880550791353</c:v>
                </c:pt>
                <c:pt idx="408">
                  <c:v>1.3152316043707017</c:v>
                </c:pt>
                <c:pt idx="409">
                  <c:v>1.3094126141063245</c:v>
                </c:pt>
                <c:pt idx="410">
                  <c:v>1.3194821532203487</c:v>
                </c:pt>
                <c:pt idx="411">
                  <c:v>1.320542235134504</c:v>
                </c:pt>
                <c:pt idx="412">
                  <c:v>1.3334960012617909</c:v>
                </c:pt>
                <c:pt idx="413">
                  <c:v>1.3165339432105849</c:v>
                </c:pt>
                <c:pt idx="414">
                  <c:v>1.3145470611084948</c:v>
                </c:pt>
                <c:pt idx="415">
                  <c:v>1.3208839379141704</c:v>
                </c:pt>
                <c:pt idx="416">
                  <c:v>1.3308395603220529</c:v>
                </c:pt>
                <c:pt idx="417">
                  <c:v>1.3341893614049878</c:v>
                </c:pt>
                <c:pt idx="418">
                  <c:v>1.3341420950007754</c:v>
                </c:pt>
                <c:pt idx="419">
                  <c:v>1.3334199606633692</c:v>
                </c:pt>
                <c:pt idx="420">
                  <c:v>1.3359255578051747</c:v>
                </c:pt>
                <c:pt idx="421">
                  <c:v>1.3310270822295076</c:v>
                </c:pt>
                <c:pt idx="422">
                  <c:v>1.3293753109696271</c:v>
                </c:pt>
                <c:pt idx="423">
                  <c:v>1.3344422698114453</c:v>
                </c:pt>
                <c:pt idx="424">
                  <c:v>1.3332373196078076</c:v>
                </c:pt>
                <c:pt idx="425">
                  <c:v>1.3359529628847138</c:v>
                </c:pt>
                <c:pt idx="426">
                  <c:v>1.3278033004696417</c:v>
                </c:pt>
                <c:pt idx="427">
                  <c:v>1.3317153729690294</c:v>
                </c:pt>
                <c:pt idx="428">
                  <c:v>1.3332059896441595</c:v>
                </c:pt>
                <c:pt idx="429">
                  <c:v>1.3583076960000702</c:v>
                </c:pt>
                <c:pt idx="430">
                  <c:v>1.3399038020616907</c:v>
                </c:pt>
                <c:pt idx="431">
                  <c:v>1.3359786640995208</c:v>
                </c:pt>
                <c:pt idx="432">
                  <c:v>1.3197137642752108</c:v>
                </c:pt>
                <c:pt idx="433">
                  <c:v>1.3331271746781621</c:v>
                </c:pt>
                <c:pt idx="434">
                  <c:v>1.3501866049529203</c:v>
                </c:pt>
                <c:pt idx="435">
                  <c:v>1.3467370225365005</c:v>
                </c:pt>
                <c:pt idx="436">
                  <c:v>1.345627965307943</c:v>
                </c:pt>
                <c:pt idx="437">
                  <c:v>1.3521737183829035</c:v>
                </c:pt>
                <c:pt idx="438">
                  <c:v>1.3567276199539824</c:v>
                </c:pt>
                <c:pt idx="439">
                  <c:v>1.3666689749617456</c:v>
                </c:pt>
                <c:pt idx="440">
                  <c:v>1.3565265667282875</c:v>
                </c:pt>
                <c:pt idx="441">
                  <c:v>1.3715999548875939</c:v>
                </c:pt>
                <c:pt idx="442">
                  <c:v>1.4380524816564144</c:v>
                </c:pt>
                <c:pt idx="443">
                  <c:v>1.488872684150931</c:v>
                </c:pt>
                <c:pt idx="444">
                  <c:v>1.4926495892631173</c:v>
                </c:pt>
                <c:pt idx="445">
                  <c:v>1.430070123150732</c:v>
                </c:pt>
                <c:pt idx="446">
                  <c:v>1.3191119809052059</c:v>
                </c:pt>
                <c:pt idx="447">
                  <c:v>1.2370293363375522</c:v>
                </c:pt>
                <c:pt idx="448">
                  <c:v>1.2372719845373565</c:v>
                </c:pt>
                <c:pt idx="449">
                  <c:v>1.2703146415752897</c:v>
                </c:pt>
                <c:pt idx="450">
                  <c:v>1.3542674621349653</c:v>
                </c:pt>
                <c:pt idx="451">
                  <c:v>1.374612614820794</c:v>
                </c:pt>
                <c:pt idx="452">
                  <c:v>1.4182019789602411</c:v>
                </c:pt>
                <c:pt idx="453">
                  <c:v>1.3828003494152465</c:v>
                </c:pt>
                <c:pt idx="454">
                  <c:v>1.3993121530870947</c:v>
                </c:pt>
                <c:pt idx="455">
                  <c:v>1.3908005074660279</c:v>
                </c:pt>
                <c:pt idx="456">
                  <c:v>1.424320330440604</c:v>
                </c:pt>
                <c:pt idx="457">
                  <c:v>1.3732685697766915</c:v>
                </c:pt>
                <c:pt idx="458">
                  <c:v>1.3949802424398197</c:v>
                </c:pt>
                <c:pt idx="459">
                  <c:v>1.3203032100069196</c:v>
                </c:pt>
                <c:pt idx="460">
                  <c:v>1.2940178273381544</c:v>
                </c:pt>
                <c:pt idx="461">
                  <c:v>1.2783172288328226</c:v>
                </c:pt>
                <c:pt idx="462">
                  <c:v>1.3803122592696719</c:v>
                </c:pt>
                <c:pt idx="463">
                  <c:v>1.4151817280517065</c:v>
                </c:pt>
                <c:pt idx="464">
                  <c:v>1.3767190118350099</c:v>
                </c:pt>
                <c:pt idx="465">
                  <c:v>1.3472773089258772</c:v>
                </c:pt>
                <c:pt idx="466">
                  <c:v>1.2994251244432529</c:v>
                </c:pt>
                <c:pt idx="467">
                  <c:v>1.2954812911919023</c:v>
                </c:pt>
                <c:pt idx="468">
                  <c:v>1.2573380485631804</c:v>
                </c:pt>
                <c:pt idx="469">
                  <c:v>1.3233389093172445</c:v>
                </c:pt>
                <c:pt idx="470">
                  <c:v>1.2656421353722682</c:v>
                </c:pt>
                <c:pt idx="471">
                  <c:v>1.3434645821481981</c:v>
                </c:pt>
                <c:pt idx="472">
                  <c:v>1.2058386882440832</c:v>
                </c:pt>
                <c:pt idx="473">
                  <c:v>1.2403793253151769</c:v>
                </c:pt>
                <c:pt idx="474">
                  <c:v>1.2142469285530622</c:v>
                </c:pt>
                <c:pt idx="475">
                  <c:v>1.4137189629848492</c:v>
                </c:pt>
                <c:pt idx="476">
                  <c:v>1.3664892314933965</c:v>
                </c:pt>
                <c:pt idx="477">
                  <c:v>1.3383466388671739</c:v>
                </c:pt>
                <c:pt idx="478">
                  <c:v>1.2258548399331506</c:v>
                </c:pt>
                <c:pt idx="479">
                  <c:v>1.2179739920884833</c:v>
                </c:pt>
                <c:pt idx="480">
                  <c:v>1.2029039734029803</c:v>
                </c:pt>
                <c:pt idx="481">
                  <c:v>1.2962152170947077</c:v>
                </c:pt>
                <c:pt idx="482">
                  <c:v>1.3378345339828375</c:v>
                </c:pt>
                <c:pt idx="483">
                  <c:v>1.2041356241957262</c:v>
                </c:pt>
                <c:pt idx="484">
                  <c:v>1.059681553011361</c:v>
                </c:pt>
                <c:pt idx="485">
                  <c:v>1.1860037441371194</c:v>
                </c:pt>
                <c:pt idx="486">
                  <c:v>1.3262340512612933</c:v>
                </c:pt>
                <c:pt idx="487">
                  <c:v>1.2959048206581179</c:v>
                </c:pt>
                <c:pt idx="488">
                  <c:v>1.3093365044438718</c:v>
                </c:pt>
                <c:pt idx="489">
                  <c:v>1.2088694896377905</c:v>
                </c:pt>
                <c:pt idx="490">
                  <c:v>1.4756283914409225</c:v>
                </c:pt>
                <c:pt idx="491">
                  <c:v>1.3649042406601262</c:v>
                </c:pt>
                <c:pt idx="492">
                  <c:v>1.4566459502891627</c:v>
                </c:pt>
                <c:pt idx="493">
                  <c:v>1.3422213795424263</c:v>
                </c:pt>
                <c:pt idx="494">
                  <c:v>1.3519125340579783</c:v>
                </c:pt>
                <c:pt idx="495">
                  <c:v>1.0411947764783329</c:v>
                </c:pt>
                <c:pt idx="496">
                  <c:v>1.2614764105496921</c:v>
                </c:pt>
                <c:pt idx="497">
                  <c:v>1.5373358536658175</c:v>
                </c:pt>
                <c:pt idx="498">
                  <c:v>1.6981647254290546</c:v>
                </c:pt>
                <c:pt idx="499">
                  <c:v>1.5073617196365989</c:v>
                </c:pt>
                <c:pt idx="500">
                  <c:v>1.3523879707895199</c:v>
                </c:pt>
                <c:pt idx="501">
                  <c:v>1.4002514130969255</c:v>
                </c:pt>
                <c:pt idx="502">
                  <c:v>1.4041495429379802</c:v>
                </c:pt>
                <c:pt idx="503">
                  <c:v>1.6891659665068359</c:v>
                </c:pt>
                <c:pt idx="504">
                  <c:v>1.6441296053725261</c:v>
                </c:pt>
                <c:pt idx="505">
                  <c:v>2.199387539925052</c:v>
                </c:pt>
                <c:pt idx="506">
                  <c:v>1.9765716120063859</c:v>
                </c:pt>
                <c:pt idx="507">
                  <c:v>1.589030489575415</c:v>
                </c:pt>
                <c:pt idx="508">
                  <c:v>1.1403453277381397</c:v>
                </c:pt>
                <c:pt idx="509">
                  <c:v>1.7955846898091878</c:v>
                </c:pt>
                <c:pt idx="510">
                  <c:v>2.0475544386785929</c:v>
                </c:pt>
                <c:pt idx="511">
                  <c:v>2.1205307712041805</c:v>
                </c:pt>
                <c:pt idx="512">
                  <c:v>2.0667409454844261</c:v>
                </c:pt>
                <c:pt idx="513">
                  <c:v>2.5267246433624453</c:v>
                </c:pt>
                <c:pt idx="514">
                  <c:v>3.1608702875676582</c:v>
                </c:pt>
                <c:pt idx="515">
                  <c:v>3.0255483696144934</c:v>
                </c:pt>
                <c:pt idx="516">
                  <c:v>3.5106452602375229</c:v>
                </c:pt>
                <c:pt idx="517">
                  <c:v>4.4425277831965424</c:v>
                </c:pt>
                <c:pt idx="518">
                  <c:v>5.8586039495742863</c:v>
                </c:pt>
                <c:pt idx="519">
                  <c:v>6.5890726434968601</c:v>
                </c:pt>
                <c:pt idx="520">
                  <c:v>7.1534604566945168</c:v>
                </c:pt>
                <c:pt idx="521">
                  <c:v>7.2746274564451587</c:v>
                </c:pt>
                <c:pt idx="522">
                  <c:v>8.2895375929630166</c:v>
                </c:pt>
                <c:pt idx="523">
                  <c:v>10.400056721291463</c:v>
                </c:pt>
                <c:pt idx="524">
                  <c:v>12.305623145208948</c:v>
                </c:pt>
                <c:pt idx="525">
                  <c:v>14.656916205776643</c:v>
                </c:pt>
                <c:pt idx="526">
                  <c:v>17.932757837275137</c:v>
                </c:pt>
                <c:pt idx="527">
                  <c:v>21.683225914942621</c:v>
                </c:pt>
                <c:pt idx="528">
                  <c:v>23.325796460397068</c:v>
                </c:pt>
                <c:pt idx="529">
                  <c:v>27.897227390321042</c:v>
                </c:pt>
                <c:pt idx="530">
                  <c:v>31.72602652621968</c:v>
                </c:pt>
                <c:pt idx="531">
                  <c:v>43.121446881089874</c:v>
                </c:pt>
                <c:pt idx="532">
                  <c:v>55.390577419285748</c:v>
                </c:pt>
                <c:pt idx="533">
                  <c:v>77.001614028428151</c:v>
                </c:pt>
                <c:pt idx="534">
                  <c:v>104.31405184984416</c:v>
                </c:pt>
                <c:pt idx="535">
                  <c:v>200.89937165405357</c:v>
                </c:pt>
                <c:pt idx="536">
                  <c:v>422.42069340662113</c:v>
                </c:pt>
                <c:pt idx="537">
                  <c:v>-449.25000646971614</c:v>
                </c:pt>
                <c:pt idx="538">
                  <c:v>-224.37470476477353</c:v>
                </c:pt>
                <c:pt idx="539">
                  <c:v>-131.7615139443048</c:v>
                </c:pt>
                <c:pt idx="540">
                  <c:v>-90.487145611561971</c:v>
                </c:pt>
                <c:pt idx="541">
                  <c:v>-82.218651965892875</c:v>
                </c:pt>
                <c:pt idx="542">
                  <c:v>-74.795194632461005</c:v>
                </c:pt>
                <c:pt idx="543">
                  <c:v>-62.035123721584277</c:v>
                </c:pt>
                <c:pt idx="544">
                  <c:v>-52.495957268402591</c:v>
                </c:pt>
                <c:pt idx="545">
                  <c:v>-46.155933557416262</c:v>
                </c:pt>
                <c:pt idx="546">
                  <c:v>-45.871216178163252</c:v>
                </c:pt>
                <c:pt idx="547">
                  <c:v>-38.869356527727554</c:v>
                </c:pt>
                <c:pt idx="548">
                  <c:v>-37.14866887908299</c:v>
                </c:pt>
                <c:pt idx="549">
                  <c:v>-35.138210195944964</c:v>
                </c:pt>
                <c:pt idx="550">
                  <c:v>-32.72179415484085</c:v>
                </c:pt>
                <c:pt idx="551">
                  <c:v>-29.044598212915972</c:v>
                </c:pt>
                <c:pt idx="552">
                  <c:v>-26.871110673849479</c:v>
                </c:pt>
                <c:pt idx="553">
                  <c:v>-26.417660047211147</c:v>
                </c:pt>
                <c:pt idx="554">
                  <c:v>-24.25579209446288</c:v>
                </c:pt>
                <c:pt idx="555">
                  <c:v>-23.341544736500392</c:v>
                </c:pt>
                <c:pt idx="556">
                  <c:v>-20.613335430814569</c:v>
                </c:pt>
                <c:pt idx="557">
                  <c:v>-17.765644380221676</c:v>
                </c:pt>
                <c:pt idx="558">
                  <c:v>-16.909274731858883</c:v>
                </c:pt>
                <c:pt idx="559">
                  <c:v>-16.095119144701698</c:v>
                </c:pt>
                <c:pt idx="560">
                  <c:v>-13.823342099384474</c:v>
                </c:pt>
                <c:pt idx="561">
                  <c:v>-12.387389220094173</c:v>
                </c:pt>
                <c:pt idx="562">
                  <c:v>-11.191864818457951</c:v>
                </c:pt>
                <c:pt idx="563">
                  <c:v>-9.8947934106522037</c:v>
                </c:pt>
                <c:pt idx="564">
                  <c:v>-8.7552020363180052</c:v>
                </c:pt>
                <c:pt idx="565">
                  <c:v>-7.3457107925091973</c:v>
                </c:pt>
                <c:pt idx="566">
                  <c:v>-7.614401915024601</c:v>
                </c:pt>
                <c:pt idx="567">
                  <c:v>-7.4721955292063411</c:v>
                </c:pt>
                <c:pt idx="568">
                  <c:v>-7.049154777641891</c:v>
                </c:pt>
                <c:pt idx="569">
                  <c:v>-6.1474234110514008</c:v>
                </c:pt>
                <c:pt idx="570">
                  <c:v>-4.2998182986988667</c:v>
                </c:pt>
                <c:pt idx="571">
                  <c:v>-2.8142680083568585</c:v>
                </c:pt>
                <c:pt idx="572">
                  <c:v>-2.1897783644641926</c:v>
                </c:pt>
                <c:pt idx="573">
                  <c:v>-1.8745159674955409</c:v>
                </c:pt>
                <c:pt idx="574">
                  <c:v>-1.0463884782142143</c:v>
                </c:pt>
                <c:pt idx="575">
                  <c:v>-1.0211587975983074</c:v>
                </c:pt>
                <c:pt idx="576">
                  <c:v>-0.99114890007967915</c:v>
                </c:pt>
                <c:pt idx="577">
                  <c:v>-1.2109832061849994</c:v>
                </c:pt>
                <c:pt idx="578">
                  <c:v>0</c:v>
                </c:pt>
                <c:pt idx="579">
                  <c:v>0.22998022417214783</c:v>
                </c:pt>
                <c:pt idx="580">
                  <c:v>0.22256416049890515</c:v>
                </c:pt>
                <c:pt idx="581">
                  <c:v>-0.43396220118751222</c:v>
                </c:pt>
                <c:pt idx="582">
                  <c:v>0</c:v>
                </c:pt>
                <c:pt idx="583">
                  <c:v>0.61827896119755854</c:v>
                </c:pt>
                <c:pt idx="584">
                  <c:v>0.19958999942899575</c:v>
                </c:pt>
                <c:pt idx="585">
                  <c:v>0.19451421767029586</c:v>
                </c:pt>
                <c:pt idx="586">
                  <c:v>0.75370350056266933</c:v>
                </c:pt>
                <c:pt idx="587">
                  <c:v>0.91957209730941503</c:v>
                </c:pt>
                <c:pt idx="588">
                  <c:v>1.0663032826589747</c:v>
                </c:pt>
                <c:pt idx="589">
                  <c:v>1.0348279190938825</c:v>
                </c:pt>
                <c:pt idx="590">
                  <c:v>0.50301423560199143</c:v>
                </c:pt>
                <c:pt idx="591">
                  <c:v>0.16344963328841983</c:v>
                </c:pt>
                <c:pt idx="592">
                  <c:v>0</c:v>
                </c:pt>
                <c:pt idx="593">
                  <c:v>-0.46854895763891935</c:v>
                </c:pt>
                <c:pt idx="594">
                  <c:v>-0.30602562762971858</c:v>
                </c:pt>
                <c:pt idx="595">
                  <c:v>0</c:v>
                </c:pt>
                <c:pt idx="596">
                  <c:v>0</c:v>
                </c:pt>
                <c:pt idx="597">
                  <c:v>-0.42971976817835333</c:v>
                </c:pt>
                <c:pt idx="598">
                  <c:v>-0.84406455464500973</c:v>
                </c:pt>
                <c:pt idx="599">
                  <c:v>-0.6915784487290132</c:v>
                </c:pt>
                <c:pt idx="600">
                  <c:v>-0.13565335900707737</c:v>
                </c:pt>
                <c:pt idx="601">
                  <c:v>0.13312607338919369</c:v>
                </c:pt>
                <c:pt idx="602">
                  <c:v>-0.25952580176857637</c:v>
                </c:pt>
                <c:pt idx="603">
                  <c:v>-0.51095376165288608</c:v>
                </c:pt>
                <c:pt idx="604">
                  <c:v>-0.50349264085629719</c:v>
                </c:pt>
                <c:pt idx="605">
                  <c:v>-0.98741076306306608</c:v>
                </c:pt>
                <c:pt idx="606">
                  <c:v>-0.48919308061771161</c:v>
                </c:pt>
                <c:pt idx="607">
                  <c:v>-0.83911943029127811</c:v>
                </c:pt>
                <c:pt idx="608">
                  <c:v>-0.83224386736243527</c:v>
                </c:pt>
                <c:pt idx="609">
                  <c:v>-1.0517667422585042</c:v>
                </c:pt>
                <c:pt idx="610">
                  <c:v>-1.0453203554242201</c:v>
                </c:pt>
                <c:pt idx="611">
                  <c:v>-1.0321242149315466</c:v>
                </c:pt>
                <c:pt idx="612">
                  <c:v>-0.56675515445376123</c:v>
                </c:pt>
                <c:pt idx="613">
                  <c:v>-0.55891488423590829</c:v>
                </c:pt>
                <c:pt idx="614">
                  <c:v>-0.44066611694737884</c:v>
                </c:pt>
                <c:pt idx="615">
                  <c:v>-0.76081183651435469</c:v>
                </c:pt>
                <c:pt idx="616">
                  <c:v>-0.64404746641559996</c:v>
                </c:pt>
                <c:pt idx="617">
                  <c:v>-0.6356621423703761</c:v>
                </c:pt>
                <c:pt idx="618">
                  <c:v>-0.10457370549727263</c:v>
                </c:pt>
                <c:pt idx="619">
                  <c:v>0.10216926934693678</c:v>
                </c:pt>
                <c:pt idx="620">
                  <c:v>0.20107828913679712</c:v>
                </c:pt>
                <c:pt idx="621">
                  <c:v>0</c:v>
                </c:pt>
                <c:pt idx="622">
                  <c:v>0</c:v>
                </c:pt>
                <c:pt idx="623">
                  <c:v>9.4606018304273717E-2</c:v>
                </c:pt>
                <c:pt idx="624">
                  <c:v>9.2803762638184101E-2</c:v>
                </c:pt>
                <c:pt idx="625">
                  <c:v>9.0753891152899127E-2</c:v>
                </c:pt>
                <c:pt idx="626">
                  <c:v>-0.17880072584363058</c:v>
                </c:pt>
                <c:pt idx="627">
                  <c:v>-0.35219401808170392</c:v>
                </c:pt>
                <c:pt idx="628">
                  <c:v>-0.434249659773353</c:v>
                </c:pt>
                <c:pt idx="629">
                  <c:v>0.76727643386687316</c:v>
                </c:pt>
                <c:pt idx="630">
                  <c:v>1.318967683506076</c:v>
                </c:pt>
                <c:pt idx="631">
                  <c:v>1.9750427137830464</c:v>
                </c:pt>
                <c:pt idx="632">
                  <c:v>1.2902763502103964</c:v>
                </c:pt>
                <c:pt idx="633">
                  <c:v>0.88135307013491293</c:v>
                </c:pt>
                <c:pt idx="634">
                  <c:v>0.14327572017235912</c:v>
                </c:pt>
                <c:pt idx="635">
                  <c:v>0.27984376321882254</c:v>
                </c:pt>
                <c:pt idx="636">
                  <c:v>0.20594940380359789</c:v>
                </c:pt>
                <c:pt idx="637">
                  <c:v>0.40366744481315808</c:v>
                </c:pt>
                <c:pt idx="638">
                  <c:v>0.13117334002440548</c:v>
                </c:pt>
                <c:pt idx="639">
                  <c:v>-0.12944510102785636</c:v>
                </c:pt>
                <c:pt idx="640">
                  <c:v>-0.1269168010741217</c:v>
                </c:pt>
                <c:pt idx="641">
                  <c:v>0.12517146939712248</c:v>
                </c:pt>
                <c:pt idx="642">
                  <c:v>6.1443260807311793E-2</c:v>
                </c:pt>
                <c:pt idx="643">
                  <c:v>0</c:v>
                </c:pt>
                <c:pt idx="644">
                  <c:v>5.9292511405718923E-2</c:v>
                </c:pt>
                <c:pt idx="645">
                  <c:v>-0.23336226560822673</c:v>
                </c:pt>
                <c:pt idx="646">
                  <c:v>-0.28863411307951542</c:v>
                </c:pt>
                <c:pt idx="647">
                  <c:v>-0.45653248148113523</c:v>
                </c:pt>
                <c:pt idx="648">
                  <c:v>-0.28356516812825827</c:v>
                </c:pt>
                <c:pt idx="649">
                  <c:v>-0.33585815338995045</c:v>
                </c:pt>
                <c:pt idx="650">
                  <c:v>0</c:v>
                </c:pt>
                <c:pt idx="651">
                  <c:v>0</c:v>
                </c:pt>
                <c:pt idx="652">
                  <c:v>0.10697914188913477</c:v>
                </c:pt>
                <c:pt idx="653">
                  <c:v>-0.15823225345312497</c:v>
                </c:pt>
                <c:pt idx="654">
                  <c:v>-0.15595752441095934</c:v>
                </c:pt>
                <c:pt idx="655">
                  <c:v>-0.46381813924249893</c:v>
                </c:pt>
                <c:pt idx="656">
                  <c:v>-0.40972288451474975</c:v>
                </c:pt>
                <c:pt idx="657">
                  <c:v>-0.45797945187399369</c:v>
                </c:pt>
                <c:pt idx="658">
                  <c:v>-0.45652832409356903</c:v>
                </c:pt>
                <c:pt idx="659">
                  <c:v>-0.65680766846593652</c:v>
                </c:pt>
                <c:pt idx="660">
                  <c:v>-0.65557130075245995</c:v>
                </c:pt>
                <c:pt idx="661">
                  <c:v>-0.45324599847963498</c:v>
                </c:pt>
                <c:pt idx="662">
                  <c:v>-0.40113313232370446</c:v>
                </c:pt>
                <c:pt idx="663">
                  <c:v>0</c:v>
                </c:pt>
                <c:pt idx="664">
                  <c:v>-4.895419300004189E-2</c:v>
                </c:pt>
                <c:pt idx="665">
                  <c:v>0.19314984345067163</c:v>
                </c:pt>
                <c:pt idx="666">
                  <c:v>0.18933604704358425</c:v>
                </c:pt>
                <c:pt idx="667">
                  <c:v>0.23253959126212853</c:v>
                </c:pt>
                <c:pt idx="668">
                  <c:v>0.18217234125081264</c:v>
                </c:pt>
                <c:pt idx="669">
                  <c:v>0.35840544468032742</c:v>
                </c:pt>
                <c:pt idx="670">
                  <c:v>0.13141790660677277</c:v>
                </c:pt>
                <c:pt idx="671">
                  <c:v>0.3019395029345332</c:v>
                </c:pt>
                <c:pt idx="672">
                  <c:v>4.2377520333550765E-2</c:v>
                </c:pt>
                <c:pt idx="673">
                  <c:v>0.20909866306099092</c:v>
                </c:pt>
                <c:pt idx="674">
                  <c:v>0.28691170855126669</c:v>
                </c:pt>
                <c:pt idx="675">
                  <c:v>0.28185782121983266</c:v>
                </c:pt>
                <c:pt idx="676">
                  <c:v>0.35435638546224063</c:v>
                </c:pt>
                <c:pt idx="677">
                  <c:v>0.46412398087763818</c:v>
                </c:pt>
                <c:pt idx="678">
                  <c:v>0.34079178827593881</c:v>
                </c:pt>
                <c:pt idx="679">
                  <c:v>0.11177216084297176</c:v>
                </c:pt>
                <c:pt idx="680">
                  <c:v>0.18443418899617867</c:v>
                </c:pt>
                <c:pt idx="681">
                  <c:v>0</c:v>
                </c:pt>
                <c:pt idx="682">
                  <c:v>0</c:v>
                </c:pt>
                <c:pt idx="683">
                  <c:v>-7.2255444644159783E-2</c:v>
                </c:pt>
                <c:pt idx="684">
                  <c:v>-7.179532200923916E-2</c:v>
                </c:pt>
                <c:pt idx="685">
                  <c:v>-0.10756134386622047</c:v>
                </c:pt>
                <c:pt idx="686">
                  <c:v>0.14351775780393605</c:v>
                </c:pt>
                <c:pt idx="687">
                  <c:v>-0.25095354991896562</c:v>
                </c:pt>
                <c:pt idx="688">
                  <c:v>-0.21624080140507981</c:v>
                </c:pt>
                <c:pt idx="689">
                  <c:v>-0.14480704246170167</c:v>
                </c:pt>
                <c:pt idx="690">
                  <c:v>-0.10957208120722607</c:v>
                </c:pt>
                <c:pt idx="691">
                  <c:v>-0.1106475551450273</c:v>
                </c:pt>
                <c:pt idx="692">
                  <c:v>-0.11129351665673889</c:v>
                </c:pt>
                <c:pt idx="693">
                  <c:v>-0.1880676999722945</c:v>
                </c:pt>
                <c:pt idx="694">
                  <c:v>-0.30651444237102116</c:v>
                </c:pt>
                <c:pt idx="695">
                  <c:v>0</c:v>
                </c:pt>
                <c:pt idx="696">
                  <c:v>7.9140131855928914E-2</c:v>
                </c:pt>
                <c:pt idx="697">
                  <c:v>4.0224965479359623E-2</c:v>
                </c:pt>
                <c:pt idx="698">
                  <c:v>-8.2188531784672225E-2</c:v>
                </c:pt>
                <c:pt idx="699">
                  <c:v>0.12714412443849651</c:v>
                </c:pt>
                <c:pt idx="700">
                  <c:v>4.3481222327175169E-2</c:v>
                </c:pt>
                <c:pt idx="701">
                  <c:v>0.22365166928206309</c:v>
                </c:pt>
                <c:pt idx="702">
                  <c:v>0.36827390689375566</c:v>
                </c:pt>
                <c:pt idx="703">
                  <c:v>0.48398665911094391</c:v>
                </c:pt>
                <c:pt idx="704">
                  <c:v>0.59582469903318769</c:v>
                </c:pt>
                <c:pt idx="705">
                  <c:v>0.63440860283510148</c:v>
                </c:pt>
                <c:pt idx="706">
                  <c:v>0.33447506399553517</c:v>
                </c:pt>
                <c:pt idx="707">
                  <c:v>0.23815901281618387</c:v>
                </c:pt>
                <c:pt idx="708">
                  <c:v>0.52905485182249135</c:v>
                </c:pt>
                <c:pt idx="709">
                  <c:v>0.43413300553647483</c:v>
                </c:pt>
                <c:pt idx="710">
                  <c:v>0.57433349707890757</c:v>
                </c:pt>
                <c:pt idx="711">
                  <c:v>0.28711874316388042</c:v>
                </c:pt>
                <c:pt idx="712">
                  <c:v>0.67611089264296387</c:v>
                </c:pt>
                <c:pt idx="713">
                  <c:v>0.59326248177336904</c:v>
                </c:pt>
                <c:pt idx="714">
                  <c:v>0.99072677802845899</c:v>
                </c:pt>
                <c:pt idx="715">
                  <c:v>0.32791914707203035</c:v>
                </c:pt>
                <c:pt idx="716">
                  <c:v>0</c:v>
                </c:pt>
                <c:pt idx="717">
                  <c:v>0</c:v>
                </c:pt>
                <c:pt idx="718">
                  <c:v>0</c:v>
                </c:pt>
                <c:pt idx="719">
                  <c:v>0</c:v>
                </c:pt>
                <c:pt idx="720">
                  <c:v>0</c:v>
                </c:pt>
                <c:pt idx="721">
                  <c:v>0</c:v>
                </c:pt>
              </c:numCache>
            </c:numRef>
          </c:yVal>
          <c:smooth val="1"/>
          <c:extLst>
            <c:ext xmlns:c16="http://schemas.microsoft.com/office/drawing/2014/chart" uri="{C3380CC4-5D6E-409C-BE32-E72D297353CC}">
              <c16:uniqueId val="{00000000-2197-4591-B2FF-22A583ED862F}"/>
            </c:ext>
          </c:extLst>
        </c:ser>
        <c:ser>
          <c:idx val="2"/>
          <c:order val="1"/>
          <c:tx>
            <c:v>4000</c:v>
          </c:tx>
          <c:spPr>
            <a:ln w="22225" cap="rnd">
              <a:solidFill>
                <a:schemeClr val="accent3"/>
              </a:solidFill>
            </a:ln>
            <a:effectLst>
              <a:glow rad="139700">
                <a:schemeClr val="accent3">
                  <a:satMod val="175000"/>
                  <a:alpha val="14000"/>
                </a:schemeClr>
              </a:glow>
            </a:effectLst>
          </c:spPr>
          <c:marker>
            <c:symbol val="none"/>
          </c:marker>
          <c:yVal>
            <c:numRef>
              <c:f>'3000'!$AF$10:$AF$402</c:f>
              <c:numCache>
                <c:formatCode>General</c:formatCode>
                <c:ptCount val="393"/>
                <c:pt idx="0">
                  <c:v>0</c:v>
                </c:pt>
                <c:pt idx="1">
                  <c:v>-0.7710534203102366</c:v>
                </c:pt>
                <c:pt idx="2">
                  <c:v>-1.1565251159647347</c:v>
                </c:pt>
                <c:pt idx="3">
                  <c:v>-0.34330367981038534</c:v>
                </c:pt>
                <c:pt idx="4">
                  <c:v>-0.38814421008762268</c:v>
                </c:pt>
                <c:pt idx="5">
                  <c:v>-0.32701951243252292</c:v>
                </c:pt>
                <c:pt idx="6">
                  <c:v>0.55881856064074742</c:v>
                </c:pt>
                <c:pt idx="7">
                  <c:v>0.16393789142627682</c:v>
                </c:pt>
                <c:pt idx="8">
                  <c:v>7.4508912146169171E-2</c:v>
                </c:pt>
                <c:pt idx="9">
                  <c:v>0.2674409598593791</c:v>
                </c:pt>
                <c:pt idx="10">
                  <c:v>0</c:v>
                </c:pt>
                <c:pt idx="11">
                  <c:v>-0.23400045653114082</c:v>
                </c:pt>
                <c:pt idx="12">
                  <c:v>-0.21596650645361032</c:v>
                </c:pt>
                <c:pt idx="13">
                  <c:v>-0.20706827191075231</c:v>
                </c:pt>
                <c:pt idx="14">
                  <c:v>-0.19412963249186482</c:v>
                </c:pt>
                <c:pt idx="15">
                  <c:v>0</c:v>
                </c:pt>
                <c:pt idx="16">
                  <c:v>-9.0414954437214506E-2</c:v>
                </c:pt>
                <c:pt idx="17">
                  <c:v>-0.21895059424559934</c:v>
                </c:pt>
                <c:pt idx="18">
                  <c:v>4.2339533905575738E-2</c:v>
                </c:pt>
                <c:pt idx="19">
                  <c:v>-8.2886442169610844E-2</c:v>
                </c:pt>
                <c:pt idx="20">
                  <c:v>8.1401280421929595E-2</c:v>
                </c:pt>
                <c:pt idx="21">
                  <c:v>0.12055727798643227</c:v>
                </c:pt>
                <c:pt idx="22">
                  <c:v>-0.11896031681638564</c:v>
                </c:pt>
                <c:pt idx="23">
                  <c:v>3.9163631599470568E-2</c:v>
                </c:pt>
                <c:pt idx="24">
                  <c:v>0.15563216957412701</c:v>
                </c:pt>
                <c:pt idx="25">
                  <c:v>-3.8876137597009641E-2</c:v>
                </c:pt>
                <c:pt idx="26">
                  <c:v>7.729304470177592E-2</c:v>
                </c:pt>
                <c:pt idx="27">
                  <c:v>-0.23017890852434042</c:v>
                </c:pt>
                <c:pt idx="28">
                  <c:v>-0.2668001522670882</c:v>
                </c:pt>
                <c:pt idx="29">
                  <c:v>3.8049001549710096E-2</c:v>
                </c:pt>
                <c:pt idx="30">
                  <c:v>3.8184318173670038E-2</c:v>
                </c:pt>
                <c:pt idx="31">
                  <c:v>7.6403640443289317E-2</c:v>
                </c:pt>
                <c:pt idx="32">
                  <c:v>0.30856567150600495</c:v>
                </c:pt>
                <c:pt idx="33">
                  <c:v>0.23528994471571513</c:v>
                </c:pt>
                <c:pt idx="34">
                  <c:v>-0.15777835680933722</c:v>
                </c:pt>
                <c:pt idx="35">
                  <c:v>-0.58826809739246866</c:v>
                </c:pt>
                <c:pt idx="36">
                  <c:v>0.51404348273210065</c:v>
                </c:pt>
                <c:pt idx="37">
                  <c:v>-0.23956744656921403</c:v>
                </c:pt>
                <c:pt idx="38">
                  <c:v>0.24191433205582463</c:v>
                </c:pt>
                <c:pt idx="39">
                  <c:v>0.28715910738156558</c:v>
                </c:pt>
                <c:pt idx="40">
                  <c:v>-0.16541993747770112</c:v>
                </c:pt>
                <c:pt idx="41">
                  <c:v>8.374234306166313E-2</c:v>
                </c:pt>
                <c:pt idx="42">
                  <c:v>0</c:v>
                </c:pt>
                <c:pt idx="43">
                  <c:v>-0.1285030564976356</c:v>
                </c:pt>
                <c:pt idx="44">
                  <c:v>8.6467787202757565E-2</c:v>
                </c:pt>
                <c:pt idx="45">
                  <c:v>-0.43605470401912599</c:v>
                </c:pt>
                <c:pt idx="46">
                  <c:v>0.21953230398489651</c:v>
                </c:pt>
                <c:pt idx="47">
                  <c:v>-0.53331678475821087</c:v>
                </c:pt>
                <c:pt idx="48">
                  <c:v>0.2234435367725221</c:v>
                </c:pt>
                <c:pt idx="49">
                  <c:v>1.7210545454149873</c:v>
                </c:pt>
                <c:pt idx="50">
                  <c:v>-0.4783863186724735</c:v>
                </c:pt>
                <c:pt idx="51">
                  <c:v>9.6688539385144379E-2</c:v>
                </c:pt>
                <c:pt idx="52">
                  <c:v>-0.34147390863164456</c:v>
                </c:pt>
                <c:pt idx="53">
                  <c:v>-0.39378983255752581</c:v>
                </c:pt>
                <c:pt idx="54">
                  <c:v>-0.44373258007966171</c:v>
                </c:pt>
                <c:pt idx="55">
                  <c:v>9.9621902785847413E-2</c:v>
                </c:pt>
                <c:pt idx="56">
                  <c:v>-0.30239367139643125</c:v>
                </c:pt>
                <c:pt idx="57">
                  <c:v>-0.35607387942961571</c:v>
                </c:pt>
                <c:pt idx="58">
                  <c:v>-5.1471326025378371E-2</c:v>
                </c:pt>
                <c:pt idx="59">
                  <c:v>-0.62127829562907222</c:v>
                </c:pt>
                <c:pt idx="60">
                  <c:v>0.36714337779293643</c:v>
                </c:pt>
                <c:pt idx="61">
                  <c:v>0.16070206462062092</c:v>
                </c:pt>
                <c:pt idx="62">
                  <c:v>-0.9173778655274385</c:v>
                </c:pt>
                <c:pt idx="63">
                  <c:v>-0.6486044326683712</c:v>
                </c:pt>
                <c:pt idx="64">
                  <c:v>-0.48795424793365244</c:v>
                </c:pt>
                <c:pt idx="65">
                  <c:v>-0.38272817044566321</c:v>
                </c:pt>
                <c:pt idx="66">
                  <c:v>0.11059349672846976</c:v>
                </c:pt>
                <c:pt idx="67">
                  <c:v>-5.6247169938393154E-2</c:v>
                </c:pt>
                <c:pt idx="68">
                  <c:v>0</c:v>
                </c:pt>
                <c:pt idx="69">
                  <c:v>0.17442549650936853</c:v>
                </c:pt>
                <c:pt idx="70">
                  <c:v>-0.53125700507822549</c:v>
                </c:pt>
                <c:pt idx="71">
                  <c:v>-0.53428006533358507</c:v>
                </c:pt>
                <c:pt idx="72">
                  <c:v>-0.59823570315204389</c:v>
                </c:pt>
                <c:pt idx="73">
                  <c:v>-0.1209872666842006</c:v>
                </c:pt>
                <c:pt idx="74">
                  <c:v>-6.1443260807311793E-2</c:v>
                </c:pt>
                <c:pt idx="75">
                  <c:v>-0.12443994725456205</c:v>
                </c:pt>
                <c:pt idx="76">
                  <c:v>-6.3336516214173161E-2</c:v>
                </c:pt>
                <c:pt idx="77">
                  <c:v>0</c:v>
                </c:pt>
                <c:pt idx="78">
                  <c:v>6.5415942453412437E-2</c:v>
                </c:pt>
                <c:pt idx="79">
                  <c:v>0.13385387992022366</c:v>
                </c:pt>
                <c:pt idx="80">
                  <c:v>0.27273233126827306</c:v>
                </c:pt>
                <c:pt idx="81">
                  <c:v>0.48740952517355907</c:v>
                </c:pt>
                <c:pt idx="82">
                  <c:v>0.71714555372458921</c:v>
                </c:pt>
                <c:pt idx="83">
                  <c:v>0.4416156376141479</c:v>
                </c:pt>
                <c:pt idx="84">
                  <c:v>7.5162376275330969E-2</c:v>
                </c:pt>
                <c:pt idx="85">
                  <c:v>0</c:v>
                </c:pt>
                <c:pt idx="86">
                  <c:v>-0.15583512784180187</c:v>
                </c:pt>
                <c:pt idx="87">
                  <c:v>-7.9309669343123487E-2</c:v>
                </c:pt>
                <c:pt idx="88">
                  <c:v>0.24208847672722716</c:v>
                </c:pt>
                <c:pt idx="89">
                  <c:v>0.16491301093319466</c:v>
                </c:pt>
                <c:pt idx="90">
                  <c:v>0.16790436253992624</c:v>
                </c:pt>
                <c:pt idx="91">
                  <c:v>-8.5811933801498527E-2</c:v>
                </c:pt>
                <c:pt idx="92">
                  <c:v>-0.86879882904491379</c:v>
                </c:pt>
                <c:pt idx="93">
                  <c:v>-1.1360421031701999</c:v>
                </c:pt>
                <c:pt idx="94">
                  <c:v>-0.88153057471935126</c:v>
                </c:pt>
                <c:pt idx="95">
                  <c:v>-0.70902241010092326</c:v>
                </c:pt>
                <c:pt idx="96">
                  <c:v>-0.44929839348760658</c:v>
                </c:pt>
                <c:pt idx="97">
                  <c:v>0.18313503463791073</c:v>
                </c:pt>
                <c:pt idx="98">
                  <c:v>0</c:v>
                </c:pt>
                <c:pt idx="99">
                  <c:v>0.19047951807550481</c:v>
                </c:pt>
                <c:pt idx="100">
                  <c:v>9.7310536074004084E-2</c:v>
                </c:pt>
                <c:pt idx="101">
                  <c:v>-0.49527934462222278</c:v>
                </c:pt>
                <c:pt idx="102">
                  <c:v>-0.60275627930493147</c:v>
                </c:pt>
                <c:pt idx="103">
                  <c:v>-0.71239719884803121</c:v>
                </c:pt>
                <c:pt idx="104">
                  <c:v>-0.61855997456340217</c:v>
                </c:pt>
                <c:pt idx="105">
                  <c:v>-0.10474256865488329</c:v>
                </c:pt>
                <c:pt idx="106">
                  <c:v>-0.10702713850792853</c:v>
                </c:pt>
                <c:pt idx="107">
                  <c:v>-0.65018629796943839</c:v>
                </c:pt>
                <c:pt idx="108">
                  <c:v>-0.22151106612030169</c:v>
                </c:pt>
                <c:pt idx="109">
                  <c:v>-0.5605849999372734</c:v>
                </c:pt>
                <c:pt idx="110">
                  <c:v>-0.45816390128870954</c:v>
                </c:pt>
                <c:pt idx="111">
                  <c:v>-0.4634863367328057</c:v>
                </c:pt>
                <c:pt idx="112">
                  <c:v>-0.3555155722254163</c:v>
                </c:pt>
                <c:pt idx="113">
                  <c:v>-0.60145374609954338</c:v>
                </c:pt>
                <c:pt idx="114">
                  <c:v>0</c:v>
                </c:pt>
                <c:pt idx="115">
                  <c:v>0</c:v>
                </c:pt>
                <c:pt idx="116">
                  <c:v>0.64104808809388891</c:v>
                </c:pt>
                <c:pt idx="117">
                  <c:v>1.0557856105178502</c:v>
                </c:pt>
                <c:pt idx="118">
                  <c:v>0.67930016113650693</c:v>
                </c:pt>
                <c:pt idx="119">
                  <c:v>0</c:v>
                </c:pt>
                <c:pt idx="120">
                  <c:v>-0.71086274264789939</c:v>
                </c:pt>
                <c:pt idx="121">
                  <c:v>-1.4380749731464904</c:v>
                </c:pt>
                <c:pt idx="122">
                  <c:v>-0.29373663749766671</c:v>
                </c:pt>
                <c:pt idx="123">
                  <c:v>0.60176416101245012</c:v>
                </c:pt>
                <c:pt idx="124">
                  <c:v>0.92836522112857123</c:v>
                </c:pt>
                <c:pt idx="125">
                  <c:v>0.63664519051084223</c:v>
                </c:pt>
                <c:pt idx="126">
                  <c:v>-0.32620300595856611</c:v>
                </c:pt>
                <c:pt idx="127">
                  <c:v>-1.8252698895988284</c:v>
                </c:pt>
                <c:pt idx="128">
                  <c:v>-1.5144571018523474</c:v>
                </c:pt>
                <c:pt idx="129">
                  <c:v>-0.85989986517049699</c:v>
                </c:pt>
                <c:pt idx="130">
                  <c:v>0.35024576602406648</c:v>
                </c:pt>
                <c:pt idx="131">
                  <c:v>0.90462021589199149</c:v>
                </c:pt>
                <c:pt idx="132">
                  <c:v>0.18599262498013433</c:v>
                </c:pt>
                <c:pt idx="133">
                  <c:v>-0.38311624413701345</c:v>
                </c:pt>
                <c:pt idx="134">
                  <c:v>-0.77960704130510472</c:v>
                </c:pt>
                <c:pt idx="135">
                  <c:v>-0.40080646022522298</c:v>
                </c:pt>
                <c:pt idx="136">
                  <c:v>0.82346680219300128</c:v>
                </c:pt>
                <c:pt idx="137">
                  <c:v>-0.85001501715727124</c:v>
                </c:pt>
                <c:pt idx="138">
                  <c:v>-0.21651719589874557</c:v>
                </c:pt>
                <c:pt idx="139">
                  <c:v>-0.66986232645197163</c:v>
                </c:pt>
                <c:pt idx="140">
                  <c:v>0</c:v>
                </c:pt>
                <c:pt idx="141">
                  <c:v>0.4746710662889676</c:v>
                </c:pt>
                <c:pt idx="142">
                  <c:v>1.2251703352158123</c:v>
                </c:pt>
                <c:pt idx="143">
                  <c:v>1.5216269315668343</c:v>
                </c:pt>
                <c:pt idx="144">
                  <c:v>0.78709809572214884</c:v>
                </c:pt>
                <c:pt idx="145">
                  <c:v>0.54577628589960214</c:v>
                </c:pt>
                <c:pt idx="146">
                  <c:v>0</c:v>
                </c:pt>
                <c:pt idx="147">
                  <c:v>-0.29272416133293272</c:v>
                </c:pt>
                <c:pt idx="148">
                  <c:v>2.4096369842866872</c:v>
                </c:pt>
                <c:pt idx="149">
                  <c:v>3.1650117075945157</c:v>
                </c:pt>
                <c:pt idx="150">
                  <c:v>1.9962463303546079</c:v>
                </c:pt>
                <c:pt idx="151">
                  <c:v>1.0301298895475768</c:v>
                </c:pt>
                <c:pt idx="152">
                  <c:v>-3.2208843346587446</c:v>
                </c:pt>
                <c:pt idx="153">
                  <c:v>-5.1866470313597537</c:v>
                </c:pt>
                <c:pt idx="154">
                  <c:v>-6.0160675171024929</c:v>
                </c:pt>
                <c:pt idx="155">
                  <c:v>-6.9924998229235298</c:v>
                </c:pt>
                <c:pt idx="156">
                  <c:v>-5.9779074385647757</c:v>
                </c:pt>
                <c:pt idx="157">
                  <c:v>-3.3258777449861383</c:v>
                </c:pt>
                <c:pt idx="158">
                  <c:v>-1.7293622694700614</c:v>
                </c:pt>
                <c:pt idx="159">
                  <c:v>0</c:v>
                </c:pt>
                <c:pt idx="160">
                  <c:v>2.4070399935873517</c:v>
                </c:pt>
                <c:pt idx="161">
                  <c:v>3.017864169222729</c:v>
                </c:pt>
                <c:pt idx="162">
                  <c:v>4.8713959716267787</c:v>
                </c:pt>
                <c:pt idx="163">
                  <c:v>1.7525843793429088</c:v>
                </c:pt>
                <c:pt idx="164">
                  <c:v>2.4533996062625771</c:v>
                </c:pt>
                <c:pt idx="165">
                  <c:v>5.3408277837308411</c:v>
                </c:pt>
                <c:pt idx="166">
                  <c:v>2.1929836548262185</c:v>
                </c:pt>
                <c:pt idx="167">
                  <c:v>2.3244628614582585</c:v>
                </c:pt>
                <c:pt idx="168">
                  <c:v>1.7139121446326662</c:v>
                </c:pt>
                <c:pt idx="169">
                  <c:v>-4.6639469679572967</c:v>
                </c:pt>
                <c:pt idx="170">
                  <c:v>-6.2692696904435063</c:v>
                </c:pt>
                <c:pt idx="171">
                  <c:v>-5.6233444487340174</c:v>
                </c:pt>
                <c:pt idx="172">
                  <c:v>-6.4762742910093625</c:v>
                </c:pt>
                <c:pt idx="173">
                  <c:v>1.4785004993427584</c:v>
                </c:pt>
                <c:pt idx="174">
                  <c:v>3.6070481845352247</c:v>
                </c:pt>
                <c:pt idx="175">
                  <c:v>0</c:v>
                </c:pt>
                <c:pt idx="176">
                  <c:v>0</c:v>
                </c:pt>
                <c:pt idx="177">
                  <c:v>-15.087311348591772</c:v>
                </c:pt>
                <c:pt idx="178">
                  <c:v>-34.435078664443736</c:v>
                </c:pt>
                <c:pt idx="179">
                  <c:v>-27.460221107304118</c:v>
                </c:pt>
                <c:pt idx="180">
                  <c:v>-41.209712313009177</c:v>
                </c:pt>
                <c:pt idx="181">
                  <c:v>-13.767518978234843</c:v>
                </c:pt>
                <c:pt idx="182">
                  <c:v>0</c:v>
                </c:pt>
                <c:pt idx="183">
                  <c:v>-13.806329761949765</c:v>
                </c:pt>
                <c:pt idx="184">
                  <c:v>-10.947263821935907</c:v>
                </c:pt>
                <c:pt idx="185">
                  <c:v>-7.2622887686980615</c:v>
                </c:pt>
                <c:pt idx="186">
                  <c:v>-11.992655154015734</c:v>
                </c:pt>
                <c:pt idx="187">
                  <c:v>-1.3164759467259952</c:v>
                </c:pt>
                <c:pt idx="188">
                  <c:v>3.4097407455092847</c:v>
                </c:pt>
                <c:pt idx="189">
                  <c:v>3.1421526966235169</c:v>
                </c:pt>
                <c:pt idx="190">
                  <c:v>9.2433899240727868</c:v>
                </c:pt>
                <c:pt idx="191">
                  <c:v>8.3995254012725749</c:v>
                </c:pt>
                <c:pt idx="192">
                  <c:v>3.0250770677108099</c:v>
                </c:pt>
                <c:pt idx="193">
                  <c:v>4.2732520991068705</c:v>
                </c:pt>
                <c:pt idx="194">
                  <c:v>6.4902602914582301</c:v>
                </c:pt>
                <c:pt idx="195">
                  <c:v>3.5716666561620691</c:v>
                </c:pt>
                <c:pt idx="196">
                  <c:v>7.3311791692308805</c:v>
                </c:pt>
                <c:pt idx="197">
                  <c:v>6.2343554001830679</c:v>
                </c:pt>
                <c:pt idx="198">
                  <c:v>5.29308483558862</c:v>
                </c:pt>
                <c:pt idx="199">
                  <c:v>6.4093457465718648</c:v>
                </c:pt>
                <c:pt idx="200">
                  <c:v>2.9888286731954286</c:v>
                </c:pt>
                <c:pt idx="201">
                  <c:v>1.6224067139241254</c:v>
                </c:pt>
                <c:pt idx="202">
                  <c:v>3.4709992286534956</c:v>
                </c:pt>
                <c:pt idx="203">
                  <c:v>1.4547214248664082</c:v>
                </c:pt>
                <c:pt idx="204">
                  <c:v>2.4313533972585364</c:v>
                </c:pt>
                <c:pt idx="205">
                  <c:v>2.9561256624935615</c:v>
                </c:pt>
                <c:pt idx="206">
                  <c:v>1.5850384438155225</c:v>
                </c:pt>
                <c:pt idx="207">
                  <c:v>2.1085221274445134</c:v>
                </c:pt>
                <c:pt idx="208">
                  <c:v>3.7146662870913247</c:v>
                </c:pt>
                <c:pt idx="209">
                  <c:v>2.7546842933202629</c:v>
                </c:pt>
                <c:pt idx="210">
                  <c:v>1.3125668592953785</c:v>
                </c:pt>
                <c:pt idx="211">
                  <c:v>0.75368672495978661</c:v>
                </c:pt>
                <c:pt idx="212">
                  <c:v>0.24459527492392266</c:v>
                </c:pt>
                <c:pt idx="213">
                  <c:v>1.1736143904632013</c:v>
                </c:pt>
                <c:pt idx="214">
                  <c:v>1.810990734195822</c:v>
                </c:pt>
                <c:pt idx="215">
                  <c:v>0.21738279196975038</c:v>
                </c:pt>
                <c:pt idx="216">
                  <c:v>1.4725617113661733</c:v>
                </c:pt>
                <c:pt idx="217">
                  <c:v>1.0167973877927654</c:v>
                </c:pt>
                <c:pt idx="218">
                  <c:v>0.39416681559017985</c:v>
                </c:pt>
                <c:pt idx="219">
                  <c:v>0.38038854647028475</c:v>
                </c:pt>
                <c:pt idx="220">
                  <c:v>-2.977204797334529</c:v>
                </c:pt>
                <c:pt idx="221">
                  <c:v>2.702365447126811</c:v>
                </c:pt>
                <c:pt idx="222">
                  <c:v>0.70021145142357644</c:v>
                </c:pt>
                <c:pt idx="223">
                  <c:v>1.3502269863723262</c:v>
                </c:pt>
                <c:pt idx="224">
                  <c:v>1.3073663261686099</c:v>
                </c:pt>
                <c:pt idx="225">
                  <c:v>3.13490699608555</c:v>
                </c:pt>
                <c:pt idx="226">
                  <c:v>0.60872285681448357</c:v>
                </c:pt>
                <c:pt idx="227">
                  <c:v>0.88271476605093757</c:v>
                </c:pt>
                <c:pt idx="228">
                  <c:v>0.99969065638494314</c:v>
                </c:pt>
                <c:pt idx="229">
                  <c:v>0.27645349580428391</c:v>
                </c:pt>
                <c:pt idx="230">
                  <c:v>0.6759390542983319</c:v>
                </c:pt>
                <c:pt idx="231">
                  <c:v>2.6028074970290103</c:v>
                </c:pt>
                <c:pt idx="232">
                  <c:v>2.3795081760860621</c:v>
                </c:pt>
                <c:pt idx="233">
                  <c:v>3.1278744408761558</c:v>
                </c:pt>
                <c:pt idx="234">
                  <c:v>0.92853803575771221</c:v>
                </c:pt>
                <c:pt idx="235">
                  <c:v>1.3509588044539913</c:v>
                </c:pt>
                <c:pt idx="236">
                  <c:v>1.9589584905198556</c:v>
                </c:pt>
                <c:pt idx="237">
                  <c:v>0.52744516390065777</c:v>
                </c:pt>
                <c:pt idx="238">
                  <c:v>1.5294945650800298</c:v>
                </c:pt>
                <c:pt idx="239">
                  <c:v>1.4853767603861878</c:v>
                </c:pt>
                <c:pt idx="240">
                  <c:v>0.95968103291472096</c:v>
                </c:pt>
                <c:pt idx="241">
                  <c:v>1.7650026225066606</c:v>
                </c:pt>
                <c:pt idx="242">
                  <c:v>2.0595006931678084</c:v>
                </c:pt>
                <c:pt idx="243">
                  <c:v>0.95218030800572706</c:v>
                </c:pt>
                <c:pt idx="244">
                  <c:v>1.598187445649337</c:v>
                </c:pt>
                <c:pt idx="245">
                  <c:v>1.4573919208456492</c:v>
                </c:pt>
                <c:pt idx="246">
                  <c:v>1.4917822320602889</c:v>
                </c:pt>
                <c:pt idx="247">
                  <c:v>2.0501168332692692</c:v>
                </c:pt>
                <c:pt idx="248">
                  <c:v>1.6752928086407213</c:v>
                </c:pt>
                <c:pt idx="249">
                  <c:v>1.4154701458348451</c:v>
                </c:pt>
                <c:pt idx="250">
                  <c:v>1.8357031452201629</c:v>
                </c:pt>
                <c:pt idx="251">
                  <c:v>1.2542311691556105</c:v>
                </c:pt>
                <c:pt idx="252">
                  <c:v>1.3350085953388207</c:v>
                </c:pt>
                <c:pt idx="253">
                  <c:v>1.6045677558833062</c:v>
                </c:pt>
                <c:pt idx="254">
                  <c:v>1.0723452280786125</c:v>
                </c:pt>
                <c:pt idx="255">
                  <c:v>1.0985197306328329</c:v>
                </c:pt>
                <c:pt idx="256">
                  <c:v>1.1216002341069442</c:v>
                </c:pt>
                <c:pt idx="257">
                  <c:v>0.65401940761030242</c:v>
                </c:pt>
                <c:pt idx="258">
                  <c:v>0.90117541013638791</c:v>
                </c:pt>
                <c:pt idx="259">
                  <c:v>0.97770992628185927</c:v>
                </c:pt>
                <c:pt idx="260">
                  <c:v>1.0974296102427168</c:v>
                </c:pt>
                <c:pt idx="261">
                  <c:v>1.3548589499395245</c:v>
                </c:pt>
                <c:pt idx="262">
                  <c:v>1.3082128812824501</c:v>
                </c:pt>
                <c:pt idx="263">
                  <c:v>1.1736327528247927</c:v>
                </c:pt>
                <c:pt idx="264">
                  <c:v>1.3942046878086856</c:v>
                </c:pt>
                <c:pt idx="265">
                  <c:v>1.2259200408097841</c:v>
                </c:pt>
                <c:pt idx="266">
                  <c:v>1.3048602463867787</c:v>
                </c:pt>
                <c:pt idx="267">
                  <c:v>1.4568528856571714</c:v>
                </c:pt>
                <c:pt idx="268">
                  <c:v>1.1034576361586401</c:v>
                </c:pt>
                <c:pt idx="269">
                  <c:v>1.2475532702781158</c:v>
                </c:pt>
                <c:pt idx="270">
                  <c:v>1.2790994334610029</c:v>
                </c:pt>
                <c:pt idx="271">
                  <c:v>1.2685505446743288</c:v>
                </c:pt>
                <c:pt idx="272">
                  <c:v>1.4901026493071956</c:v>
                </c:pt>
                <c:pt idx="273">
                  <c:v>1.5587181505741263</c:v>
                </c:pt>
                <c:pt idx="274">
                  <c:v>1.496379270344987</c:v>
                </c:pt>
                <c:pt idx="275">
                  <c:v>1.5281307030226106</c:v>
                </c:pt>
                <c:pt idx="276">
                  <c:v>1.4699240483729972</c:v>
                </c:pt>
                <c:pt idx="277">
                  <c:v>1.2795306578632895</c:v>
                </c:pt>
                <c:pt idx="278">
                  <c:v>1.3080060397508799</c:v>
                </c:pt>
                <c:pt idx="279">
                  <c:v>1.1631087793162724</c:v>
                </c:pt>
                <c:pt idx="280">
                  <c:v>1.1736630973780313</c:v>
                </c:pt>
                <c:pt idx="281">
                  <c:v>1.2679534839884716</c:v>
                </c:pt>
                <c:pt idx="282">
                  <c:v>1.3163900332320186</c:v>
                </c:pt>
                <c:pt idx="283">
                  <c:v>1.3294162622168657</c:v>
                </c:pt>
                <c:pt idx="284">
                  <c:v>1.4207560035414166</c:v>
                </c:pt>
                <c:pt idx="285">
                  <c:v>1.4080105123622899</c:v>
                </c:pt>
                <c:pt idx="286">
                  <c:v>1.3326355469662552</c:v>
                </c:pt>
                <c:pt idx="287">
                  <c:v>1.3717424440904014</c:v>
                </c:pt>
                <c:pt idx="288">
                  <c:v>1.3860939694296341</c:v>
                </c:pt>
                <c:pt idx="289">
                  <c:v>1.4162855296918948</c:v>
                </c:pt>
                <c:pt idx="290">
                  <c:v>1.3717344519947425</c:v>
                </c:pt>
                <c:pt idx="291">
                  <c:v>1.3047965357952493</c:v>
                </c:pt>
                <c:pt idx="292">
                  <c:v>1.3240399893807901</c:v>
                </c:pt>
                <c:pt idx="293">
                  <c:v>1.327195108874081</c:v>
                </c:pt>
                <c:pt idx="294">
                  <c:v>1.2621253161530168</c:v>
                </c:pt>
                <c:pt idx="295">
                  <c:v>1.3025325259670737</c:v>
                </c:pt>
                <c:pt idx="296">
                  <c:v>1.3139821028053034</c:v>
                </c:pt>
                <c:pt idx="297">
                  <c:v>1.2813861418011387</c:v>
                </c:pt>
                <c:pt idx="298">
                  <c:v>1.3102674817020428</c:v>
                </c:pt>
                <c:pt idx="299">
                  <c:v>1.3549745001995965</c:v>
                </c:pt>
                <c:pt idx="300">
                  <c:v>1.3173530343356601</c:v>
                </c:pt>
                <c:pt idx="301">
                  <c:v>1.3652223244751607</c:v>
                </c:pt>
                <c:pt idx="302">
                  <c:v>1.3522340543057203</c:v>
                </c:pt>
                <c:pt idx="303">
                  <c:v>1.3092857348914488</c:v>
                </c:pt>
                <c:pt idx="304">
                  <c:v>1.3066698559201817</c:v>
                </c:pt>
                <c:pt idx="305">
                  <c:v>1.2673669987809244</c:v>
                </c:pt>
                <c:pt idx="306">
                  <c:v>1.2897380255126942</c:v>
                </c:pt>
                <c:pt idx="307">
                  <c:v>1.337390186401008</c:v>
                </c:pt>
                <c:pt idx="308">
                  <c:v>1.3539290724876849</c:v>
                </c:pt>
                <c:pt idx="309">
                  <c:v>1.3539786288695321</c:v>
                </c:pt>
                <c:pt idx="310">
                  <c:v>1.3341983355776859</c:v>
                </c:pt>
                <c:pt idx="311">
                  <c:v>1.2964108065163837</c:v>
                </c:pt>
                <c:pt idx="312">
                  <c:v>1.2859284544071174</c:v>
                </c:pt>
                <c:pt idx="313">
                  <c:v>1.2888878550046137</c:v>
                </c:pt>
                <c:pt idx="314">
                  <c:v>1.2459688568383795</c:v>
                </c:pt>
                <c:pt idx="315">
                  <c:v>1.3075801498355037</c:v>
                </c:pt>
                <c:pt idx="316">
                  <c:v>1.312001786364795</c:v>
                </c:pt>
                <c:pt idx="317">
                  <c:v>1.3035301389209921</c:v>
                </c:pt>
                <c:pt idx="318">
                  <c:v>1.3200879874387337</c:v>
                </c:pt>
                <c:pt idx="319">
                  <c:v>1.3311203716352924</c:v>
                </c:pt>
                <c:pt idx="320">
                  <c:v>1.3088115892802701</c:v>
                </c:pt>
                <c:pt idx="321">
                  <c:v>1.3261073214865431</c:v>
                </c:pt>
                <c:pt idx="322">
                  <c:v>1.3304504850136225</c:v>
                </c:pt>
                <c:pt idx="323">
                  <c:v>1.248545047793657</c:v>
                </c:pt>
                <c:pt idx="324">
                  <c:v>1.3161976218761502</c:v>
                </c:pt>
                <c:pt idx="325">
                  <c:v>1.2610522707596599</c:v>
                </c:pt>
                <c:pt idx="326">
                  <c:v>1.2970782809043768</c:v>
                </c:pt>
                <c:pt idx="327">
                  <c:v>1.3366500396258234</c:v>
                </c:pt>
                <c:pt idx="328">
                  <c:v>1.292328766515225</c:v>
                </c:pt>
                <c:pt idx="329">
                  <c:v>1.2995597732835238</c:v>
                </c:pt>
                <c:pt idx="330">
                  <c:v>1.2806331798232473</c:v>
                </c:pt>
                <c:pt idx="331">
                  <c:v>1.2912528403334846</c:v>
                </c:pt>
                <c:pt idx="332">
                  <c:v>1.3021314607299945</c:v>
                </c:pt>
                <c:pt idx="333">
                  <c:v>1.2983367268236132</c:v>
                </c:pt>
                <c:pt idx="334">
                  <c:v>1.3096748742002275</c:v>
                </c:pt>
                <c:pt idx="335">
                  <c:v>1.2730674358651397</c:v>
                </c:pt>
                <c:pt idx="336">
                  <c:v>1.2583682314485416</c:v>
                </c:pt>
                <c:pt idx="337">
                  <c:v>1.2810941086914809</c:v>
                </c:pt>
                <c:pt idx="338">
                  <c:v>1.2812494249172699</c:v>
                </c:pt>
                <c:pt idx="339">
                  <c:v>1.2965294040722011</c:v>
                </c:pt>
                <c:pt idx="340">
                  <c:v>1.2999988175990544</c:v>
                </c:pt>
                <c:pt idx="341">
                  <c:v>1.2873726855185563</c:v>
                </c:pt>
                <c:pt idx="342">
                  <c:v>1.2580161963930314</c:v>
                </c:pt>
                <c:pt idx="343">
                  <c:v>1.2680891137754442</c:v>
                </c:pt>
                <c:pt idx="344">
                  <c:v>1.2896370321463182</c:v>
                </c:pt>
                <c:pt idx="345">
                  <c:v>1.2737032524527871</c:v>
                </c:pt>
                <c:pt idx="346">
                  <c:v>1.32277131035919</c:v>
                </c:pt>
                <c:pt idx="347">
                  <c:v>1.3150967456685814</c:v>
                </c:pt>
                <c:pt idx="348">
                  <c:v>1.3726166728619575</c:v>
                </c:pt>
                <c:pt idx="349">
                  <c:v>1.3951277650212865</c:v>
                </c:pt>
                <c:pt idx="350">
                  <c:v>1.5159900353570854</c:v>
                </c:pt>
                <c:pt idx="351">
                  <c:v>1.7016769870004669</c:v>
                </c:pt>
                <c:pt idx="352">
                  <c:v>1.9280932035437701</c:v>
                </c:pt>
                <c:pt idx="353">
                  <c:v>2.2761611175338601</c:v>
                </c:pt>
                <c:pt idx="354">
                  <c:v>2.8755907713027322</c:v>
                </c:pt>
                <c:pt idx="355">
                  <c:v>3.7521222702393739</c:v>
                </c:pt>
                <c:pt idx="356">
                  <c:v>5.5794077819273031</c:v>
                </c:pt>
                <c:pt idx="357">
                  <c:v>8.4163961687940105</c:v>
                </c:pt>
                <c:pt idx="358">
                  <c:v>15.642460537932804</c:v>
                </c:pt>
                <c:pt idx="359">
                  <c:v>51.539293869625453</c:v>
                </c:pt>
                <c:pt idx="360">
                  <c:v>-55.238955668984921</c:v>
                </c:pt>
                <c:pt idx="361">
                  <c:v>-19.527826110138449</c:v>
                </c:pt>
                <c:pt idx="362">
                  <c:v>-12.087721019502194</c:v>
                </c:pt>
                <c:pt idx="363">
                  <c:v>-9.1082268023778301</c:v>
                </c:pt>
                <c:pt idx="364">
                  <c:v>-6.8245632960832294</c:v>
                </c:pt>
                <c:pt idx="365">
                  <c:v>-5.6314704778171052</c:v>
                </c:pt>
                <c:pt idx="366">
                  <c:v>-4.5869268702618768</c:v>
                </c:pt>
                <c:pt idx="367">
                  <c:v>-3.7619232363255097</c:v>
                </c:pt>
                <c:pt idx="368">
                  <c:v>-3.1288879117256543</c:v>
                </c:pt>
                <c:pt idx="369">
                  <c:v>-2.4992388227230968</c:v>
                </c:pt>
                <c:pt idx="370">
                  <c:v>-2.0119029546639862</c:v>
                </c:pt>
                <c:pt idx="371">
                  <c:v>-1.5588973461097764</c:v>
                </c:pt>
                <c:pt idx="372">
                  <c:v>-1.122637405519642</c:v>
                </c:pt>
                <c:pt idx="373">
                  <c:v>-0.78155141697055641</c:v>
                </c:pt>
                <c:pt idx="374">
                  <c:v>-0.46923561007024139</c:v>
                </c:pt>
                <c:pt idx="375">
                  <c:v>-0.20066099988933558</c:v>
                </c:pt>
                <c:pt idx="376">
                  <c:v>2.3372270887289534E-2</c:v>
                </c:pt>
                <c:pt idx="377">
                  <c:v>0.22004827714151409</c:v>
                </c:pt>
                <c:pt idx="378">
                  <c:v>0.39939883540221638</c:v>
                </c:pt>
                <c:pt idx="379">
                  <c:v>0.55047696379592248</c:v>
                </c:pt>
                <c:pt idx="380">
                  <c:v>0.6813829537582764</c:v>
                </c:pt>
                <c:pt idx="381">
                  <c:v>0.81345072748861436</c:v>
                </c:pt>
                <c:pt idx="382">
                  <c:v>0.91211191900502098</c:v>
                </c:pt>
                <c:pt idx="383">
                  <c:v>1.003284300228575</c:v>
                </c:pt>
                <c:pt idx="384">
                  <c:v>1.0689092707789176</c:v>
                </c:pt>
                <c:pt idx="385">
                  <c:v>1.1113031711584687</c:v>
                </c:pt>
                <c:pt idx="386">
                  <c:v>1.1611046335889841</c:v>
                </c:pt>
                <c:pt idx="387">
                  <c:v>1.1791318673818982</c:v>
                </c:pt>
                <c:pt idx="388">
                  <c:v>1.2119771252467308</c:v>
                </c:pt>
                <c:pt idx="389">
                  <c:v>1.2268699268817946</c:v>
                </c:pt>
                <c:pt idx="390">
                  <c:v>1.235907622323738</c:v>
                </c:pt>
                <c:pt idx="391">
                  <c:v>1.2491537651652695</c:v>
                </c:pt>
                <c:pt idx="392">
                  <c:v>1.2578045764980341</c:v>
                </c:pt>
              </c:numCache>
            </c:numRef>
          </c:yVal>
          <c:smooth val="1"/>
          <c:extLst>
            <c:ext xmlns:c16="http://schemas.microsoft.com/office/drawing/2014/chart" uri="{C3380CC4-5D6E-409C-BE32-E72D297353CC}">
              <c16:uniqueId val="{00000001-2197-4591-B2FF-22A583ED862F}"/>
            </c:ext>
          </c:extLst>
        </c:ser>
        <c:ser>
          <c:idx val="3"/>
          <c:order val="2"/>
          <c:tx>
            <c:v>5000</c:v>
          </c:tx>
          <c:spPr>
            <a:ln w="22225" cap="rnd">
              <a:solidFill>
                <a:schemeClr val="accent4"/>
              </a:solidFill>
            </a:ln>
            <a:effectLst>
              <a:glow rad="139700">
                <a:schemeClr val="accent4">
                  <a:satMod val="175000"/>
                  <a:alpha val="14000"/>
                </a:schemeClr>
              </a:glow>
            </a:effectLst>
          </c:spPr>
          <c:marker>
            <c:symbol val="none"/>
          </c:marker>
          <c:yVal>
            <c:numRef>
              <c:f>'4000'!$AD$11:$AD$732</c:f>
              <c:numCache>
                <c:formatCode>General</c:formatCode>
                <c:ptCount val="722"/>
                <c:pt idx="0">
                  <c:v>0.49119738233959326</c:v>
                </c:pt>
                <c:pt idx="1">
                  <c:v>1.2467385024915592</c:v>
                </c:pt>
                <c:pt idx="2">
                  <c:v>1.0660025787200147</c:v>
                </c:pt>
                <c:pt idx="3">
                  <c:v>0.36659093712986024</c:v>
                </c:pt>
                <c:pt idx="4">
                  <c:v>-0.32113902180859893</c:v>
                </c:pt>
                <c:pt idx="5">
                  <c:v>0.3644605908495529</c:v>
                </c:pt>
                <c:pt idx="6">
                  <c:v>0.98960086315039808</c:v>
                </c:pt>
                <c:pt idx="7">
                  <c:v>1.4450638341916837</c:v>
                </c:pt>
                <c:pt idx="8">
                  <c:v>1.8900718849834635</c:v>
                </c:pt>
                <c:pt idx="9">
                  <c:v>1.2260569027833494</c:v>
                </c:pt>
                <c:pt idx="10">
                  <c:v>0.63133459240876433</c:v>
                </c:pt>
                <c:pt idx="11">
                  <c:v>0.27309381797360915</c:v>
                </c:pt>
                <c:pt idx="12">
                  <c:v>0.21201588090169929</c:v>
                </c:pt>
                <c:pt idx="13">
                  <c:v>0.10311103127267379</c:v>
                </c:pt>
                <c:pt idx="14">
                  <c:v>-0.25020897630794686</c:v>
                </c:pt>
                <c:pt idx="15">
                  <c:v>-0.48023913666433249</c:v>
                </c:pt>
                <c:pt idx="16">
                  <c:v>-0.51042535527039889</c:v>
                </c:pt>
                <c:pt idx="17">
                  <c:v>-0.4943214902592678</c:v>
                </c:pt>
                <c:pt idx="18">
                  <c:v>-0.26263823532065711</c:v>
                </c:pt>
                <c:pt idx="19">
                  <c:v>0.25915919970719659</c:v>
                </c:pt>
                <c:pt idx="20">
                  <c:v>0.60549241665797415</c:v>
                </c:pt>
                <c:pt idx="21">
                  <c:v>0.56664341335268242</c:v>
                </c:pt>
                <c:pt idx="22">
                  <c:v>0.5748161702338922</c:v>
                </c:pt>
                <c:pt idx="23">
                  <c:v>0.5359232836407487</c:v>
                </c:pt>
                <c:pt idx="24">
                  <c:v>0.67871337009595578</c:v>
                </c:pt>
                <c:pt idx="25">
                  <c:v>0.97487495321938777</c:v>
                </c:pt>
                <c:pt idx="26">
                  <c:v>0.66720553882141653</c:v>
                </c:pt>
                <c:pt idx="27">
                  <c:v>0.29076462340849413</c:v>
                </c:pt>
                <c:pt idx="28">
                  <c:v>0.29293796378323966</c:v>
                </c:pt>
                <c:pt idx="29">
                  <c:v>-0.29408041309112487</c:v>
                </c:pt>
                <c:pt idx="30">
                  <c:v>-0.34278636127318707</c:v>
                </c:pt>
                <c:pt idx="31">
                  <c:v>-0.29245472362524499</c:v>
                </c:pt>
                <c:pt idx="32">
                  <c:v>-0.33979941730451696</c:v>
                </c:pt>
                <c:pt idx="33">
                  <c:v>0.2937914271454396</c:v>
                </c:pt>
                <c:pt idx="34">
                  <c:v>0.29800751007869009</c:v>
                </c:pt>
                <c:pt idx="35">
                  <c:v>0.40528492071625533</c:v>
                </c:pt>
                <c:pt idx="36">
                  <c:v>0.20642487768592233</c:v>
                </c:pt>
                <c:pt idx="37">
                  <c:v>0.36647134257680608</c:v>
                </c:pt>
                <c:pt idx="38">
                  <c:v>0.64581587280918029</c:v>
                </c:pt>
                <c:pt idx="39">
                  <c:v>0.66412211910914198</c:v>
                </c:pt>
                <c:pt idx="40">
                  <c:v>-0.33805487747791768</c:v>
                </c:pt>
                <c:pt idx="41">
                  <c:v>0.34140542230045989</c:v>
                </c:pt>
                <c:pt idx="42">
                  <c:v>1.3560664523774075</c:v>
                </c:pt>
                <c:pt idx="43">
                  <c:v>0.6109903393203131</c:v>
                </c:pt>
                <c:pt idx="44">
                  <c:v>-0.86655601481136502</c:v>
                </c:pt>
                <c:pt idx="45">
                  <c:v>0.31021165189069366</c:v>
                </c:pt>
                <c:pt idx="46">
                  <c:v>0.19027963713717944</c:v>
                </c:pt>
                <c:pt idx="47">
                  <c:v>6.4419411469444257E-2</c:v>
                </c:pt>
                <c:pt idx="48">
                  <c:v>-0.45569042529407089</c:v>
                </c:pt>
                <c:pt idx="49">
                  <c:v>0.39497249693780445</c:v>
                </c:pt>
                <c:pt idx="50">
                  <c:v>0.74718675892417141</c:v>
                </c:pt>
                <c:pt idx="51">
                  <c:v>-0.55099643473398152</c:v>
                </c:pt>
                <c:pt idx="52">
                  <c:v>-2.1002459761099073</c:v>
                </c:pt>
                <c:pt idx="53">
                  <c:v>-0.73165581085805564</c:v>
                </c:pt>
                <c:pt idx="54">
                  <c:v>0.33662990577102941</c:v>
                </c:pt>
                <c:pt idx="55">
                  <c:v>-1.2199664713996154</c:v>
                </c:pt>
                <c:pt idx="56">
                  <c:v>-0.27024970247713537</c:v>
                </c:pt>
                <c:pt idx="57">
                  <c:v>1.3186939829344742</c:v>
                </c:pt>
                <c:pt idx="58">
                  <c:v>1.231137643116579</c:v>
                </c:pt>
                <c:pt idx="59">
                  <c:v>0.37388887031389567</c:v>
                </c:pt>
                <c:pt idx="60">
                  <c:v>0.46060717576475296</c:v>
                </c:pt>
                <c:pt idx="61">
                  <c:v>0.15676824550766053</c:v>
                </c:pt>
                <c:pt idx="62">
                  <c:v>0.32045125195205387</c:v>
                </c:pt>
                <c:pt idx="63">
                  <c:v>-0.24391803590297967</c:v>
                </c:pt>
                <c:pt idx="64">
                  <c:v>-1.4636590555256046</c:v>
                </c:pt>
                <c:pt idx="65">
                  <c:v>-1.211919631208404</c:v>
                </c:pt>
                <c:pt idx="66">
                  <c:v>8.0997230806421669E-2</c:v>
                </c:pt>
                <c:pt idx="67">
                  <c:v>0</c:v>
                </c:pt>
                <c:pt idx="68">
                  <c:v>-0.74943193375736794</c:v>
                </c:pt>
                <c:pt idx="69">
                  <c:v>-0.91868354175632838</c:v>
                </c:pt>
                <c:pt idx="70">
                  <c:v>-0.25235774901377606</c:v>
                </c:pt>
                <c:pt idx="71">
                  <c:v>-0.42539532321301138</c:v>
                </c:pt>
                <c:pt idx="72">
                  <c:v>-0.93834423218079532</c:v>
                </c:pt>
                <c:pt idx="73">
                  <c:v>-0.51555154593586172</c:v>
                </c:pt>
                <c:pt idx="74">
                  <c:v>0.70161066435920127</c:v>
                </c:pt>
                <c:pt idx="75">
                  <c:v>0.90018741816649117</c:v>
                </c:pt>
                <c:pt idx="76">
                  <c:v>0.37153743204816608</c:v>
                </c:pt>
                <c:pt idx="77">
                  <c:v>-0.28319928144380324</c:v>
                </c:pt>
                <c:pt idx="78">
                  <c:v>9.5709273939518197E-2</c:v>
                </c:pt>
                <c:pt idx="79">
                  <c:v>0.1958102145964038</c:v>
                </c:pt>
                <c:pt idx="80">
                  <c:v>-0.69489715870304691</c:v>
                </c:pt>
                <c:pt idx="81">
                  <c:v>-1.3928485682287175</c:v>
                </c:pt>
                <c:pt idx="82">
                  <c:v>-1.9761401008262887</c:v>
                </c:pt>
                <c:pt idx="83">
                  <c:v>-2.0573501894880608</c:v>
                </c:pt>
                <c:pt idx="84">
                  <c:v>-2.2309809317279203</c:v>
                </c:pt>
                <c:pt idx="85">
                  <c:v>-1.8229352013912756</c:v>
                </c:pt>
                <c:pt idx="86">
                  <c:v>-1.1504906722487467</c:v>
                </c:pt>
                <c:pt idx="87">
                  <c:v>-0.28948691228191092</c:v>
                </c:pt>
                <c:pt idx="88">
                  <c:v>-9.8336127500871826E-2</c:v>
                </c:pt>
                <c:pt idx="89">
                  <c:v>0</c:v>
                </c:pt>
                <c:pt idx="90">
                  <c:v>-0.81131415689491559</c:v>
                </c:pt>
                <c:pt idx="91">
                  <c:v>-1.2275124012674907</c:v>
                </c:pt>
                <c:pt idx="92">
                  <c:v>-1.5320800875799199</c:v>
                </c:pt>
                <c:pt idx="93">
                  <c:v>-1.4347218462394364</c:v>
                </c:pt>
                <c:pt idx="94">
                  <c:v>-0.92874159693403757</c:v>
                </c:pt>
                <c:pt idx="95">
                  <c:v>0.20975125533092068</c:v>
                </c:pt>
                <c:pt idx="96">
                  <c:v>0.10686239888855539</c:v>
                </c:pt>
                <c:pt idx="97">
                  <c:v>-0.21790817988645123</c:v>
                </c:pt>
                <c:pt idx="98">
                  <c:v>-0.11094462645280091</c:v>
                </c:pt>
                <c:pt idx="99">
                  <c:v>0</c:v>
                </c:pt>
                <c:pt idx="100">
                  <c:v>0.34658479220999616</c:v>
                </c:pt>
                <c:pt idx="101">
                  <c:v>0.94846255813701041</c:v>
                </c:pt>
                <c:pt idx="102">
                  <c:v>0.85361058397592704</c:v>
                </c:pt>
                <c:pt idx="103">
                  <c:v>0</c:v>
                </c:pt>
                <c:pt idx="104">
                  <c:v>-1.0132685177377783</c:v>
                </c:pt>
                <c:pt idx="105">
                  <c:v>-1.6691239089669707</c:v>
                </c:pt>
                <c:pt idx="106">
                  <c:v>-2.5596850457185281</c:v>
                </c:pt>
                <c:pt idx="107">
                  <c:v>-3.3278755604307606</c:v>
                </c:pt>
                <c:pt idx="108">
                  <c:v>-3.0358009973526645</c:v>
                </c:pt>
                <c:pt idx="109">
                  <c:v>-2.5361029134236781</c:v>
                </c:pt>
                <c:pt idx="110">
                  <c:v>-1.7772704404427242</c:v>
                </c:pt>
                <c:pt idx="111">
                  <c:v>-1.1505676660879167</c:v>
                </c:pt>
                <c:pt idx="112">
                  <c:v>-0.26097587496941788</c:v>
                </c:pt>
                <c:pt idx="113">
                  <c:v>0.13289757673028085</c:v>
                </c:pt>
                <c:pt idx="114">
                  <c:v>0.2722689280855915</c:v>
                </c:pt>
                <c:pt idx="115">
                  <c:v>0</c:v>
                </c:pt>
                <c:pt idx="116">
                  <c:v>0.28545762091681437</c:v>
                </c:pt>
                <c:pt idx="117">
                  <c:v>-0.87429700934783428</c:v>
                </c:pt>
                <c:pt idx="118">
                  <c:v>-1.1795088756907419</c:v>
                </c:pt>
                <c:pt idx="119">
                  <c:v>-1.5010386148084809</c:v>
                </c:pt>
                <c:pt idx="120">
                  <c:v>-1.3694161084050724</c:v>
                </c:pt>
                <c:pt idx="121">
                  <c:v>-0.92745147051837318</c:v>
                </c:pt>
                <c:pt idx="122">
                  <c:v>-0.15767799252414849</c:v>
                </c:pt>
                <c:pt idx="123">
                  <c:v>0.97091351012923044</c:v>
                </c:pt>
                <c:pt idx="124">
                  <c:v>2.0060230954472211</c:v>
                </c:pt>
                <c:pt idx="125">
                  <c:v>0.51743026924667879</c:v>
                </c:pt>
                <c:pt idx="126">
                  <c:v>-0.88651694444799112</c:v>
                </c:pt>
                <c:pt idx="127">
                  <c:v>-1.7946331692492909</c:v>
                </c:pt>
                <c:pt idx="128">
                  <c:v>-2.5565396166780023</c:v>
                </c:pt>
                <c:pt idx="129">
                  <c:v>-3.13448987202564</c:v>
                </c:pt>
                <c:pt idx="130">
                  <c:v>-2.0620260388552514</c:v>
                </c:pt>
                <c:pt idx="131">
                  <c:v>-0.94919148077459903</c:v>
                </c:pt>
                <c:pt idx="132">
                  <c:v>-1.1685193108042262</c:v>
                </c:pt>
                <c:pt idx="133">
                  <c:v>-2.1811476942336712</c:v>
                </c:pt>
                <c:pt idx="134">
                  <c:v>-2.0269405684906143</c:v>
                </c:pt>
                <c:pt idx="135">
                  <c:v>-2.6630244609478773</c:v>
                </c:pt>
                <c:pt idx="136">
                  <c:v>-3.5496228642814454</c:v>
                </c:pt>
                <c:pt idx="137">
                  <c:v>-2.9633489210857373</c:v>
                </c:pt>
                <c:pt idx="138">
                  <c:v>-2.8130342478720891</c:v>
                </c:pt>
                <c:pt idx="139">
                  <c:v>-0.88400176388845064</c:v>
                </c:pt>
                <c:pt idx="140">
                  <c:v>0.45463126375215956</c:v>
                </c:pt>
                <c:pt idx="141">
                  <c:v>0</c:v>
                </c:pt>
                <c:pt idx="142">
                  <c:v>-0.48587397844820601</c:v>
                </c:pt>
                <c:pt idx="143">
                  <c:v>-0.99966212886888128</c:v>
                </c:pt>
                <c:pt idx="144">
                  <c:v>-1.5519985027792567</c:v>
                </c:pt>
                <c:pt idx="145">
                  <c:v>-2.3718404075702377</c:v>
                </c:pt>
                <c:pt idx="146">
                  <c:v>-2.4512901642796425</c:v>
                </c:pt>
                <c:pt idx="147">
                  <c:v>-0.28283605293905456</c:v>
                </c:pt>
                <c:pt idx="148">
                  <c:v>-0.87030454685639058</c:v>
                </c:pt>
                <c:pt idx="149">
                  <c:v>-1.20945062744729</c:v>
                </c:pt>
                <c:pt idx="150">
                  <c:v>0</c:v>
                </c:pt>
                <c:pt idx="151">
                  <c:v>-3.5644920744494586</c:v>
                </c:pt>
                <c:pt idx="152">
                  <c:v>-4.3802206180032712</c:v>
                </c:pt>
                <c:pt idx="153">
                  <c:v>-1.7426045201482936</c:v>
                </c:pt>
                <c:pt idx="154">
                  <c:v>-3.6526030339993403</c:v>
                </c:pt>
                <c:pt idx="155">
                  <c:v>-0.38026156120253007</c:v>
                </c:pt>
                <c:pt idx="156">
                  <c:v>3.1961982382983303</c:v>
                </c:pt>
                <c:pt idx="157">
                  <c:v>2.1335344212580991</c:v>
                </c:pt>
                <c:pt idx="158">
                  <c:v>4.9113981314635975</c:v>
                </c:pt>
                <c:pt idx="159">
                  <c:v>2.4014769439122907</c:v>
                </c:pt>
                <c:pt idx="160">
                  <c:v>-3.0915106018425411</c:v>
                </c:pt>
                <c:pt idx="161">
                  <c:v>-3.2189445112634183</c:v>
                </c:pt>
                <c:pt idx="162">
                  <c:v>-4.6181358575479949</c:v>
                </c:pt>
                <c:pt idx="163">
                  <c:v>-6.2413231276230405</c:v>
                </c:pt>
                <c:pt idx="164">
                  <c:v>-3.9321110928400258</c:v>
                </c:pt>
                <c:pt idx="165">
                  <c:v>-2.1613221149059152</c:v>
                </c:pt>
                <c:pt idx="166">
                  <c:v>0</c:v>
                </c:pt>
                <c:pt idx="167">
                  <c:v>-1.765129711364402</c:v>
                </c:pt>
                <c:pt idx="168">
                  <c:v>-3.8106175703757788</c:v>
                </c:pt>
                <c:pt idx="169">
                  <c:v>2.202974169493146</c:v>
                </c:pt>
                <c:pt idx="170">
                  <c:v>0</c:v>
                </c:pt>
                <c:pt idx="171">
                  <c:v>-1.5350685362750653</c:v>
                </c:pt>
                <c:pt idx="172">
                  <c:v>-3.7137714737116592</c:v>
                </c:pt>
                <c:pt idx="173">
                  <c:v>-9.3891827030799657</c:v>
                </c:pt>
                <c:pt idx="174">
                  <c:v>-19.133962017641995</c:v>
                </c:pt>
                <c:pt idx="175">
                  <c:v>-34.917994741969572</c:v>
                </c:pt>
                <c:pt idx="176">
                  <c:v>-11.608131979593672</c:v>
                </c:pt>
                <c:pt idx="177">
                  <c:v>-58.13311820594884</c:v>
                </c:pt>
                <c:pt idx="178">
                  <c:v>-35.029643433896439</c:v>
                </c:pt>
                <c:pt idx="179">
                  <c:v>-25.61452836414076</c:v>
                </c:pt>
                <c:pt idx="180">
                  <c:v>-14.163487613943284</c:v>
                </c:pt>
                <c:pt idx="181">
                  <c:v>-16.868356986030271</c:v>
                </c:pt>
                <c:pt idx="182">
                  <c:v>-10.903854181713392</c:v>
                </c:pt>
                <c:pt idx="183">
                  <c:v>-3.8521244206597651</c:v>
                </c:pt>
                <c:pt idx="184">
                  <c:v>-3.3766239422120066</c:v>
                </c:pt>
                <c:pt idx="185">
                  <c:v>-6.836894887474406</c:v>
                </c:pt>
                <c:pt idx="186">
                  <c:v>-10.917688366931706</c:v>
                </c:pt>
                <c:pt idx="187">
                  <c:v>-11.435039020209279</c:v>
                </c:pt>
                <c:pt idx="188">
                  <c:v>-12.142469649317301</c:v>
                </c:pt>
                <c:pt idx="189">
                  <c:v>-11.157592422005028</c:v>
                </c:pt>
                <c:pt idx="190">
                  <c:v>-7.3436172626173537</c:v>
                </c:pt>
                <c:pt idx="191">
                  <c:v>0</c:v>
                </c:pt>
                <c:pt idx="192">
                  <c:v>1.7049768661150735</c:v>
                </c:pt>
                <c:pt idx="193">
                  <c:v>5.4002579822554519</c:v>
                </c:pt>
                <c:pt idx="194">
                  <c:v>9.4408940383443198</c:v>
                </c:pt>
                <c:pt idx="195">
                  <c:v>10.052133575872029</c:v>
                </c:pt>
                <c:pt idx="196">
                  <c:v>8.2089759765513737</c:v>
                </c:pt>
                <c:pt idx="197">
                  <c:v>9.1930735812756481</c:v>
                </c:pt>
                <c:pt idx="198">
                  <c:v>7.8699944877317733</c:v>
                </c:pt>
                <c:pt idx="199">
                  <c:v>6.3507389100959308</c:v>
                </c:pt>
                <c:pt idx="200">
                  <c:v>4.9538989372247357</c:v>
                </c:pt>
                <c:pt idx="201">
                  <c:v>5.6317480447990826</c:v>
                </c:pt>
                <c:pt idx="202">
                  <c:v>4.4122384669687156</c:v>
                </c:pt>
                <c:pt idx="203">
                  <c:v>3.3921200187113465</c:v>
                </c:pt>
                <c:pt idx="204">
                  <c:v>2.1434951472245003</c:v>
                </c:pt>
                <c:pt idx="205">
                  <c:v>0.51070838317687905</c:v>
                </c:pt>
                <c:pt idx="206">
                  <c:v>0.99192756073321164</c:v>
                </c:pt>
                <c:pt idx="207">
                  <c:v>-1.4277836032358289</c:v>
                </c:pt>
                <c:pt idx="208">
                  <c:v>-2.0679153343679957</c:v>
                </c:pt>
                <c:pt idx="209">
                  <c:v>-2.0303053198693268</c:v>
                </c:pt>
                <c:pt idx="210">
                  <c:v>-1.528328010092687</c:v>
                </c:pt>
                <c:pt idx="211">
                  <c:v>-1.0632555504735499</c:v>
                </c:pt>
                <c:pt idx="212">
                  <c:v>0.20526446787530728</c:v>
                </c:pt>
                <c:pt idx="213">
                  <c:v>0.59693113193651159</c:v>
                </c:pt>
                <c:pt idx="214">
                  <c:v>0.77106446949339524</c:v>
                </c:pt>
                <c:pt idx="215">
                  <c:v>0</c:v>
                </c:pt>
                <c:pt idx="216">
                  <c:v>0.7221330157638346</c:v>
                </c:pt>
                <c:pt idx="217">
                  <c:v>1.7470713256495312</c:v>
                </c:pt>
                <c:pt idx="218">
                  <c:v>1.6781780366784751</c:v>
                </c:pt>
                <c:pt idx="219">
                  <c:v>1.7933090027299101</c:v>
                </c:pt>
                <c:pt idx="220">
                  <c:v>3.4325916129187419</c:v>
                </c:pt>
                <c:pt idx="221">
                  <c:v>2.2499338883680835</c:v>
                </c:pt>
                <c:pt idx="222">
                  <c:v>2.8727217332213111</c:v>
                </c:pt>
                <c:pt idx="223">
                  <c:v>2.9133010634313274</c:v>
                </c:pt>
                <c:pt idx="224">
                  <c:v>1.861882297808086</c:v>
                </c:pt>
                <c:pt idx="225">
                  <c:v>1.6709827049881425</c:v>
                </c:pt>
                <c:pt idx="226">
                  <c:v>0.49644172172775231</c:v>
                </c:pt>
                <c:pt idx="227">
                  <c:v>0.96966234212378799</c:v>
                </c:pt>
                <c:pt idx="228">
                  <c:v>2.333542869144051</c:v>
                </c:pt>
                <c:pt idx="229">
                  <c:v>2.9169188416339504</c:v>
                </c:pt>
                <c:pt idx="230">
                  <c:v>2.4796377007154611</c:v>
                </c:pt>
                <c:pt idx="231">
                  <c:v>2.1800829512784961</c:v>
                </c:pt>
                <c:pt idx="232">
                  <c:v>2.6965977607612315</c:v>
                </c:pt>
                <c:pt idx="233">
                  <c:v>1.9229532897321628</c:v>
                </c:pt>
                <c:pt idx="234">
                  <c:v>0.55917717560834379</c:v>
                </c:pt>
                <c:pt idx="235">
                  <c:v>-0.72618771221167144</c:v>
                </c:pt>
                <c:pt idx="236">
                  <c:v>-8.9328689303128928E-2</c:v>
                </c:pt>
                <c:pt idx="237">
                  <c:v>0.52310240630469951</c:v>
                </c:pt>
                <c:pt idx="238">
                  <c:v>2.3614902685461314</c:v>
                </c:pt>
                <c:pt idx="239">
                  <c:v>1.4634182145013888</c:v>
                </c:pt>
                <c:pt idx="240">
                  <c:v>0.63092420290845452</c:v>
                </c:pt>
                <c:pt idx="241">
                  <c:v>-0.30921167570150732</c:v>
                </c:pt>
                <c:pt idx="242">
                  <c:v>0.67678104624696578</c:v>
                </c:pt>
                <c:pt idx="243">
                  <c:v>0.80688734139617346</c:v>
                </c:pt>
                <c:pt idx="244">
                  <c:v>1.2845429193749358</c:v>
                </c:pt>
                <c:pt idx="245">
                  <c:v>1.5801751857358048</c:v>
                </c:pt>
                <c:pt idx="246">
                  <c:v>1.3361038143686761</c:v>
                </c:pt>
                <c:pt idx="247">
                  <c:v>1.6703977880952063</c:v>
                </c:pt>
                <c:pt idx="248">
                  <c:v>1.2485070199150341</c:v>
                </c:pt>
                <c:pt idx="249">
                  <c:v>1.5018168398642748</c:v>
                </c:pt>
                <c:pt idx="250">
                  <c:v>1.8624485445932333</c:v>
                </c:pt>
                <c:pt idx="251">
                  <c:v>1.7895136333464543</c:v>
                </c:pt>
                <c:pt idx="252">
                  <c:v>1.7254180512242885</c:v>
                </c:pt>
                <c:pt idx="253">
                  <c:v>1.5607436406543365</c:v>
                </c:pt>
                <c:pt idx="254">
                  <c:v>1.457056449250471</c:v>
                </c:pt>
                <c:pt idx="255">
                  <c:v>1.6002416253579876</c:v>
                </c:pt>
                <c:pt idx="256">
                  <c:v>1.589491226196224</c:v>
                </c:pt>
                <c:pt idx="257">
                  <c:v>1.5769164503897166</c:v>
                </c:pt>
                <c:pt idx="258">
                  <c:v>1.3946109443293941</c:v>
                </c:pt>
                <c:pt idx="259">
                  <c:v>1.304259433946638</c:v>
                </c:pt>
                <c:pt idx="260">
                  <c:v>1.0575802449978533</c:v>
                </c:pt>
                <c:pt idx="261">
                  <c:v>1.1800838175449502</c:v>
                </c:pt>
                <c:pt idx="262">
                  <c:v>1.0329626609304214</c:v>
                </c:pt>
                <c:pt idx="263">
                  <c:v>1.0729453373759239</c:v>
                </c:pt>
                <c:pt idx="264">
                  <c:v>1.182606568642985</c:v>
                </c:pt>
                <c:pt idx="265">
                  <c:v>1.3164485779668451</c:v>
                </c:pt>
                <c:pt idx="266">
                  <c:v>1.3337711521833386</c:v>
                </c:pt>
                <c:pt idx="267">
                  <c:v>1.2266922197898333</c:v>
                </c:pt>
                <c:pt idx="268">
                  <c:v>1.2466024852577589</c:v>
                </c:pt>
                <c:pt idx="269">
                  <c:v>1.4156181341204885</c:v>
                </c:pt>
                <c:pt idx="270">
                  <c:v>1.4485550035678372</c:v>
                </c:pt>
                <c:pt idx="271">
                  <c:v>1.4202702808020149</c:v>
                </c:pt>
                <c:pt idx="272">
                  <c:v>1.5548505046994332</c:v>
                </c:pt>
                <c:pt idx="273">
                  <c:v>1.5715207373714652</c:v>
                </c:pt>
                <c:pt idx="274">
                  <c:v>1.5587331452725499</c:v>
                </c:pt>
                <c:pt idx="275">
                  <c:v>1.469212852935146</c:v>
                </c:pt>
                <c:pt idx="276">
                  <c:v>1.4155869085257937</c:v>
                </c:pt>
                <c:pt idx="277">
                  <c:v>1.3424654130871374</c:v>
                </c:pt>
                <c:pt idx="278">
                  <c:v>1.3081682862464565</c:v>
                </c:pt>
                <c:pt idx="279">
                  <c:v>1.3251438960120807</c:v>
                </c:pt>
                <c:pt idx="280">
                  <c:v>1.3697684764470131</c:v>
                </c:pt>
                <c:pt idx="281">
                  <c:v>1.3139333413384435</c:v>
                </c:pt>
                <c:pt idx="282">
                  <c:v>1.3034065456955926</c:v>
                </c:pt>
                <c:pt idx="283">
                  <c:v>1.3051229158614475</c:v>
                </c:pt>
                <c:pt idx="284">
                  <c:v>1.2542483534689017</c:v>
                </c:pt>
                <c:pt idx="285">
                  <c:v>1.1100774876548769</c:v>
                </c:pt>
                <c:pt idx="286">
                  <c:v>1.1180550155278002</c:v>
                </c:pt>
                <c:pt idx="287">
                  <c:v>1.2235849454252994</c:v>
                </c:pt>
                <c:pt idx="288">
                  <c:v>1.3373268599762649</c:v>
                </c:pt>
                <c:pt idx="289">
                  <c:v>1.2936915668172275</c:v>
                </c:pt>
                <c:pt idx="290">
                  <c:v>1.2026147447130813</c:v>
                </c:pt>
                <c:pt idx="291">
                  <c:v>1.1210175864038097</c:v>
                </c:pt>
                <c:pt idx="292">
                  <c:v>1.0539464431824286</c:v>
                </c:pt>
                <c:pt idx="293">
                  <c:v>1.0522999848216139</c:v>
                </c:pt>
                <c:pt idx="294">
                  <c:v>1.0796299689844506</c:v>
                </c:pt>
                <c:pt idx="295">
                  <c:v>1.2130411036100381</c:v>
                </c:pt>
                <c:pt idx="296">
                  <c:v>1.3405276707622646</c:v>
                </c:pt>
                <c:pt idx="297">
                  <c:v>1.4209588102980732</c:v>
                </c:pt>
                <c:pt idx="298">
                  <c:v>1.4264429863355272</c:v>
                </c:pt>
                <c:pt idx="299">
                  <c:v>1.4504943929211673</c:v>
                </c:pt>
                <c:pt idx="300">
                  <c:v>1.467173507858003</c:v>
                </c:pt>
                <c:pt idx="301">
                  <c:v>1.4814929544239042</c:v>
                </c:pt>
                <c:pt idx="302">
                  <c:v>1.4045073456138879</c:v>
                </c:pt>
                <c:pt idx="303">
                  <c:v>1.3517777889683034</c:v>
                </c:pt>
                <c:pt idx="304">
                  <c:v>1.3151147613546366</c:v>
                </c:pt>
                <c:pt idx="305">
                  <c:v>1.3002623028208991</c:v>
                </c:pt>
                <c:pt idx="306">
                  <c:v>1.2541939804437487</c:v>
                </c:pt>
                <c:pt idx="307">
                  <c:v>1.1891197482810876</c:v>
                </c:pt>
                <c:pt idx="308">
                  <c:v>1.2846245857539842</c:v>
                </c:pt>
                <c:pt idx="309">
                  <c:v>1.2944807127735234</c:v>
                </c:pt>
                <c:pt idx="310">
                  <c:v>1.2543255943261293</c:v>
                </c:pt>
                <c:pt idx="311">
                  <c:v>1.2853893197812134</c:v>
                </c:pt>
                <c:pt idx="312">
                  <c:v>1.3598057397564007</c:v>
                </c:pt>
                <c:pt idx="313">
                  <c:v>1.3227299362841882</c:v>
                </c:pt>
                <c:pt idx="314">
                  <c:v>1.2557346959083273</c:v>
                </c:pt>
                <c:pt idx="315">
                  <c:v>1.2747738684458894</c:v>
                </c:pt>
                <c:pt idx="316">
                  <c:v>1.1985288611666822</c:v>
                </c:pt>
                <c:pt idx="317">
                  <c:v>1.2032686145782632</c:v>
                </c:pt>
                <c:pt idx="318">
                  <c:v>1.2424372463309332</c:v>
                </c:pt>
                <c:pt idx="319">
                  <c:v>1.302878327435754</c:v>
                </c:pt>
                <c:pt idx="320">
                  <c:v>1.2452808945075822</c:v>
                </c:pt>
                <c:pt idx="321">
                  <c:v>1.3184398676974138</c:v>
                </c:pt>
                <c:pt idx="322">
                  <c:v>1.322565406480787</c:v>
                </c:pt>
                <c:pt idx="323">
                  <c:v>1.3331338696103032</c:v>
                </c:pt>
                <c:pt idx="324">
                  <c:v>1.271890634262993</c:v>
                </c:pt>
                <c:pt idx="325">
                  <c:v>1.3221835806440663</c:v>
                </c:pt>
                <c:pt idx="326">
                  <c:v>1.2868046409379261</c:v>
                </c:pt>
                <c:pt idx="327">
                  <c:v>1.2970856584365902</c:v>
                </c:pt>
                <c:pt idx="328">
                  <c:v>1.2709265612651655</c:v>
                </c:pt>
                <c:pt idx="329">
                  <c:v>1.300437679665791</c:v>
                </c:pt>
                <c:pt idx="330">
                  <c:v>1.2490239977827644</c:v>
                </c:pt>
                <c:pt idx="331">
                  <c:v>1.275728680038319</c:v>
                </c:pt>
                <c:pt idx="332">
                  <c:v>1.255765520560141</c:v>
                </c:pt>
                <c:pt idx="333">
                  <c:v>1.275945758088441</c:v>
                </c:pt>
                <c:pt idx="334">
                  <c:v>1.2600929443268791</c:v>
                </c:pt>
                <c:pt idx="335">
                  <c:v>1.3145809690476769</c:v>
                </c:pt>
                <c:pt idx="336">
                  <c:v>1.31962321850599</c:v>
                </c:pt>
                <c:pt idx="337">
                  <c:v>1.3107654891237135</c:v>
                </c:pt>
                <c:pt idx="338">
                  <c:v>1.343658525596251</c:v>
                </c:pt>
                <c:pt idx="339">
                  <c:v>1.3139049467523356</c:v>
                </c:pt>
                <c:pt idx="340">
                  <c:v>1.3079151027375835</c:v>
                </c:pt>
                <c:pt idx="341">
                  <c:v>1.3009352584574418</c:v>
                </c:pt>
                <c:pt idx="342">
                  <c:v>1.2658481270381583</c:v>
                </c:pt>
                <c:pt idx="343">
                  <c:v>1.3084970302944197</c:v>
                </c:pt>
                <c:pt idx="344">
                  <c:v>1.313918729132924</c:v>
                </c:pt>
                <c:pt idx="345">
                  <c:v>1.3375086412373449</c:v>
                </c:pt>
                <c:pt idx="346">
                  <c:v>1.3614933814373806</c:v>
                </c:pt>
                <c:pt idx="347">
                  <c:v>1.4186978836081527</c:v>
                </c:pt>
                <c:pt idx="348">
                  <c:v>1.5160268046424785</c:v>
                </c:pt>
                <c:pt idx="349">
                  <c:v>1.6164770367185994</c:v>
                </c:pt>
                <c:pt idx="350">
                  <c:v>1.9793848490192283</c:v>
                </c:pt>
                <c:pt idx="351">
                  <c:v>2.4719598698349197</c:v>
                </c:pt>
                <c:pt idx="352">
                  <c:v>3.2759622144190459</c:v>
                </c:pt>
                <c:pt idx="353">
                  <c:v>5.0075593808684413</c:v>
                </c:pt>
                <c:pt idx="354">
                  <c:v>7.6481388152460132</c:v>
                </c:pt>
                <c:pt idx="355">
                  <c:v>14.46478040480233</c:v>
                </c:pt>
                <c:pt idx="356">
                  <c:v>48.80062893397313</c:v>
                </c:pt>
                <c:pt idx="357">
                  <c:v>-53.424761357979087</c:v>
                </c:pt>
                <c:pt idx="358">
                  <c:v>-19.116874671066409</c:v>
                </c:pt>
                <c:pt idx="359">
                  <c:v>-12.058086967384948</c:v>
                </c:pt>
                <c:pt idx="360">
                  <c:v>-9.1137600683401718</c:v>
                </c:pt>
                <c:pt idx="361">
                  <c:v>-6.8419139568020348</c:v>
                </c:pt>
                <c:pt idx="362">
                  <c:v>-5.6103207230262768</c:v>
                </c:pt>
                <c:pt idx="363">
                  <c:v>-4.5631604514760449</c:v>
                </c:pt>
                <c:pt idx="364">
                  <c:v>-3.7178570776136879</c:v>
                </c:pt>
                <c:pt idx="365">
                  <c:v>-3.0730007566788382</c:v>
                </c:pt>
                <c:pt idx="366">
                  <c:v>-2.4424092713995353</c:v>
                </c:pt>
                <c:pt idx="367">
                  <c:v>-1.9537961973239768</c:v>
                </c:pt>
                <c:pt idx="368">
                  <c:v>-1.5208257033100758</c:v>
                </c:pt>
                <c:pt idx="369">
                  <c:v>-1.108044344580934</c:v>
                </c:pt>
                <c:pt idx="370">
                  <c:v>-0.78802597045016909</c:v>
                </c:pt>
                <c:pt idx="371">
                  <c:v>-0.47660665757749526</c:v>
                </c:pt>
                <c:pt idx="372">
                  <c:v>-0.2267903371183464</c:v>
                </c:pt>
                <c:pt idx="373">
                  <c:v>-4.5527696723081683E-3</c:v>
                </c:pt>
                <c:pt idx="374">
                  <c:v>0.20421092436917812</c:v>
                </c:pt>
                <c:pt idx="375">
                  <c:v>0.35596648645347934</c:v>
                </c:pt>
                <c:pt idx="376">
                  <c:v>0.50794634369545366</c:v>
                </c:pt>
                <c:pt idx="377">
                  <c:v>0.66085472175510618</c:v>
                </c:pt>
                <c:pt idx="378">
                  <c:v>0.74389864285713703</c:v>
                </c:pt>
                <c:pt idx="379">
                  <c:v>0.84279202110509066</c:v>
                </c:pt>
                <c:pt idx="380">
                  <c:v>0.93118506163056303</c:v>
                </c:pt>
                <c:pt idx="381">
                  <c:v>0.97846248880352715</c:v>
                </c:pt>
                <c:pt idx="382">
                  <c:v>1.0424952478355671</c:v>
                </c:pt>
                <c:pt idx="383">
                  <c:v>1.0771225045531754</c:v>
                </c:pt>
                <c:pt idx="384">
                  <c:v>1.1127628743771834</c:v>
                </c:pt>
                <c:pt idx="385">
                  <c:v>1.1374290945053447</c:v>
                </c:pt>
                <c:pt idx="386">
                  <c:v>1.1701801298371746</c:v>
                </c:pt>
                <c:pt idx="387">
                  <c:v>1.1919914251530432</c:v>
                </c:pt>
                <c:pt idx="388">
                  <c:v>1.1957206467241284</c:v>
                </c:pt>
                <c:pt idx="389">
                  <c:v>1.2150103229929003</c:v>
                </c:pt>
                <c:pt idx="390">
                  <c:v>1.2292706014602259</c:v>
                </c:pt>
                <c:pt idx="391">
                  <c:v>1.2473853830469421</c:v>
                </c:pt>
                <c:pt idx="392">
                  <c:v>1.254052904817327</c:v>
                </c:pt>
                <c:pt idx="393">
                  <c:v>1.2678901401367764</c:v>
                </c:pt>
                <c:pt idx="394">
                  <c:v>1.2830197329966924</c:v>
                </c:pt>
                <c:pt idx="395">
                  <c:v>1.2755098208148354</c:v>
                </c:pt>
                <c:pt idx="396">
                  <c:v>1.2819074297971977</c:v>
                </c:pt>
                <c:pt idx="397">
                  <c:v>1.2781741556368327</c:v>
                </c:pt>
                <c:pt idx="398">
                  <c:v>1.2793632799113988</c:v>
                </c:pt>
                <c:pt idx="399">
                  <c:v>1.2895946667193681</c:v>
                </c:pt>
                <c:pt idx="400">
                  <c:v>1.2792102338155584</c:v>
                </c:pt>
                <c:pt idx="401">
                  <c:v>1.2884439289257474</c:v>
                </c:pt>
                <c:pt idx="402">
                  <c:v>1.2840129796399022</c:v>
                </c:pt>
                <c:pt idx="403">
                  <c:v>1.2891058388474868</c:v>
                </c:pt>
                <c:pt idx="404">
                  <c:v>1.3074037880721738</c:v>
                </c:pt>
                <c:pt idx="405">
                  <c:v>1.2955026172737154</c:v>
                </c:pt>
                <c:pt idx="406">
                  <c:v>1.3112126679528771</c:v>
                </c:pt>
                <c:pt idx="407">
                  <c:v>1.3004967578057232</c:v>
                </c:pt>
                <c:pt idx="408">
                  <c:v>1.3186867121373058</c:v>
                </c:pt>
                <c:pt idx="409">
                  <c:v>1.3145801811847728</c:v>
                </c:pt>
                <c:pt idx="410">
                  <c:v>1.3144225650854258</c:v>
                </c:pt>
                <c:pt idx="411">
                  <c:v>1.3199561485242057</c:v>
                </c:pt>
                <c:pt idx="412">
                  <c:v>1.3058693313634537</c:v>
                </c:pt>
                <c:pt idx="413">
                  <c:v>1.3039191921796311</c:v>
                </c:pt>
                <c:pt idx="414">
                  <c:v>1.2835849574619758</c:v>
                </c:pt>
                <c:pt idx="415">
                  <c:v>1.2904068652906115</c:v>
                </c:pt>
                <c:pt idx="416">
                  <c:v>1.3056210475304204</c:v>
                </c:pt>
                <c:pt idx="417">
                  <c:v>1.3153515821674755</c:v>
                </c:pt>
                <c:pt idx="418">
                  <c:v>1.3225760010399399</c:v>
                </c:pt>
                <c:pt idx="419">
                  <c:v>1.3242107364966125</c:v>
                </c:pt>
                <c:pt idx="420">
                  <c:v>1.3322004694891307</c:v>
                </c:pt>
                <c:pt idx="421">
                  <c:v>1.3334784336079297</c:v>
                </c:pt>
                <c:pt idx="422">
                  <c:v>1.3190788926938302</c:v>
                </c:pt>
                <c:pt idx="423">
                  <c:v>1.322744982016552</c:v>
                </c:pt>
                <c:pt idx="424">
                  <c:v>1.3098479404889587</c:v>
                </c:pt>
                <c:pt idx="425">
                  <c:v>1.3324313279371733</c:v>
                </c:pt>
                <c:pt idx="426">
                  <c:v>1.3082571534163199</c:v>
                </c:pt>
                <c:pt idx="427">
                  <c:v>1.2899298847137741</c:v>
                </c:pt>
                <c:pt idx="428">
                  <c:v>1.270957167035397</c:v>
                </c:pt>
                <c:pt idx="429">
                  <c:v>1.2808082961482352</c:v>
                </c:pt>
                <c:pt idx="430">
                  <c:v>1.2930793340673108</c:v>
                </c:pt>
                <c:pt idx="431">
                  <c:v>1.2849628023735844</c:v>
                </c:pt>
                <c:pt idx="432">
                  <c:v>1.2888990685229935</c:v>
                </c:pt>
                <c:pt idx="433">
                  <c:v>1.2928174934524443</c:v>
                </c:pt>
                <c:pt idx="434">
                  <c:v>1.3096498703001758</c:v>
                </c:pt>
                <c:pt idx="435">
                  <c:v>1.3178651530708909</c:v>
                </c:pt>
                <c:pt idx="436">
                  <c:v>1.3355042409757449</c:v>
                </c:pt>
                <c:pt idx="437">
                  <c:v>1.3382914488176465</c:v>
                </c:pt>
                <c:pt idx="438">
                  <c:v>1.3387728619332244</c:v>
                </c:pt>
                <c:pt idx="439">
                  <c:v>1.3568248646737724</c:v>
                </c:pt>
                <c:pt idx="440">
                  <c:v>1.3500128289541182</c:v>
                </c:pt>
                <c:pt idx="441">
                  <c:v>1.3329732309486169</c:v>
                </c:pt>
                <c:pt idx="442">
                  <c:v>1.3257793357848253</c:v>
                </c:pt>
                <c:pt idx="443">
                  <c:v>1.3337291400784259</c:v>
                </c:pt>
                <c:pt idx="444">
                  <c:v>1.309260885790267</c:v>
                </c:pt>
                <c:pt idx="445">
                  <c:v>1.3468471158740132</c:v>
                </c:pt>
                <c:pt idx="446">
                  <c:v>1.3323838309465261</c:v>
                </c:pt>
                <c:pt idx="447">
                  <c:v>1.3439070845165764</c:v>
                </c:pt>
                <c:pt idx="448">
                  <c:v>1.3533049968924631</c:v>
                </c:pt>
                <c:pt idx="449">
                  <c:v>1.3477553838635663</c:v>
                </c:pt>
                <c:pt idx="450">
                  <c:v>1.3674395891764262</c:v>
                </c:pt>
                <c:pt idx="451">
                  <c:v>1.3808318163181774</c:v>
                </c:pt>
                <c:pt idx="452">
                  <c:v>1.3644667556206906</c:v>
                </c:pt>
                <c:pt idx="453">
                  <c:v>1.3528994054944752</c:v>
                </c:pt>
                <c:pt idx="454">
                  <c:v>1.3269989511471814</c:v>
                </c:pt>
                <c:pt idx="455">
                  <c:v>1.3411059023608496</c:v>
                </c:pt>
                <c:pt idx="456">
                  <c:v>1.2463455520761901</c:v>
                </c:pt>
                <c:pt idx="457">
                  <c:v>1.2293546397392754</c:v>
                </c:pt>
                <c:pt idx="458">
                  <c:v>1.2459663399118148</c:v>
                </c:pt>
                <c:pt idx="459">
                  <c:v>1.2239603583993575</c:v>
                </c:pt>
                <c:pt idx="460">
                  <c:v>1.2770904767107283</c:v>
                </c:pt>
                <c:pt idx="461">
                  <c:v>1.4410928633308462</c:v>
                </c:pt>
                <c:pt idx="462">
                  <c:v>1.3782246819685111</c:v>
                </c:pt>
                <c:pt idx="463">
                  <c:v>1.3415120815501402</c:v>
                </c:pt>
                <c:pt idx="464">
                  <c:v>1.3505973952769783</c:v>
                </c:pt>
                <c:pt idx="465">
                  <c:v>1.3569335107699856</c:v>
                </c:pt>
                <c:pt idx="466">
                  <c:v>1.1723239563761794</c:v>
                </c:pt>
                <c:pt idx="467">
                  <c:v>1.2487253481179563</c:v>
                </c:pt>
                <c:pt idx="468">
                  <c:v>1.2651314786793439</c:v>
                </c:pt>
                <c:pt idx="469">
                  <c:v>1.0137473438495772</c:v>
                </c:pt>
                <c:pt idx="470">
                  <c:v>1.1140153691130588</c:v>
                </c:pt>
                <c:pt idx="471">
                  <c:v>1.4615591742612768</c:v>
                </c:pt>
                <c:pt idx="472">
                  <c:v>1.4213468077802853</c:v>
                </c:pt>
                <c:pt idx="473">
                  <c:v>1.504352674363286</c:v>
                </c:pt>
                <c:pt idx="474">
                  <c:v>1.6802013442434676</c:v>
                </c:pt>
                <c:pt idx="475">
                  <c:v>1.5270171556450973</c:v>
                </c:pt>
                <c:pt idx="476">
                  <c:v>1.5134739831730002</c:v>
                </c:pt>
                <c:pt idx="477">
                  <c:v>1.3828629157282566</c:v>
                </c:pt>
                <c:pt idx="478">
                  <c:v>1.282332119433844</c:v>
                </c:pt>
                <c:pt idx="479">
                  <c:v>1.4747563987882251</c:v>
                </c:pt>
                <c:pt idx="480">
                  <c:v>1.323388271375127</c:v>
                </c:pt>
                <c:pt idx="481">
                  <c:v>1.1333675026965935</c:v>
                </c:pt>
                <c:pt idx="482">
                  <c:v>1.381913027580183</c:v>
                </c:pt>
                <c:pt idx="483">
                  <c:v>1.5924420269529025</c:v>
                </c:pt>
                <c:pt idx="484">
                  <c:v>1.6464465716847392</c:v>
                </c:pt>
                <c:pt idx="485">
                  <c:v>1.8503216215900493</c:v>
                </c:pt>
                <c:pt idx="486">
                  <c:v>1.8018160505709337</c:v>
                </c:pt>
                <c:pt idx="487">
                  <c:v>1.9195065971750989</c:v>
                </c:pt>
                <c:pt idx="488">
                  <c:v>1.997551997392528</c:v>
                </c:pt>
                <c:pt idx="489">
                  <c:v>1.6948267082433328</c:v>
                </c:pt>
                <c:pt idx="490">
                  <c:v>1.6558500474416351</c:v>
                </c:pt>
                <c:pt idx="491">
                  <c:v>1.5947977587752864</c:v>
                </c:pt>
                <c:pt idx="492">
                  <c:v>1.4309054246994442</c:v>
                </c:pt>
                <c:pt idx="493">
                  <c:v>1.2055369422732538</c:v>
                </c:pt>
                <c:pt idx="494">
                  <c:v>1.3729896732339066</c:v>
                </c:pt>
                <c:pt idx="495">
                  <c:v>1.5360732134750605</c:v>
                </c:pt>
                <c:pt idx="496">
                  <c:v>1.5114453081673229</c:v>
                </c:pt>
                <c:pt idx="497">
                  <c:v>1.6534846656704807</c:v>
                </c:pt>
                <c:pt idx="498">
                  <c:v>2.1434395724513164</c:v>
                </c:pt>
                <c:pt idx="499">
                  <c:v>2.12771927441882</c:v>
                </c:pt>
                <c:pt idx="500">
                  <c:v>2.5116486417590083</c:v>
                </c:pt>
                <c:pt idx="501">
                  <c:v>2.8222825124660771</c:v>
                </c:pt>
                <c:pt idx="502">
                  <c:v>2.1341754552500927</c:v>
                </c:pt>
                <c:pt idx="503">
                  <c:v>2.7897243724717939</c:v>
                </c:pt>
                <c:pt idx="504">
                  <c:v>3.4693381788996445</c:v>
                </c:pt>
                <c:pt idx="505">
                  <c:v>3.0380617928665252</c:v>
                </c:pt>
                <c:pt idx="506">
                  <c:v>3.2613341791629975</c:v>
                </c:pt>
                <c:pt idx="507">
                  <c:v>3.5744513362189037</c:v>
                </c:pt>
                <c:pt idx="508">
                  <c:v>3.4253421713112506</c:v>
                </c:pt>
                <c:pt idx="509">
                  <c:v>4.1474497596552915</c:v>
                </c:pt>
                <c:pt idx="510">
                  <c:v>5.4398636122634487</c:v>
                </c:pt>
                <c:pt idx="511">
                  <c:v>5.8540199396831509</c:v>
                </c:pt>
                <c:pt idx="512">
                  <c:v>6.4228525085169599</c:v>
                </c:pt>
                <c:pt idx="513">
                  <c:v>7.5637038413031474</c:v>
                </c:pt>
                <c:pt idx="514">
                  <c:v>7.4049403132172884</c:v>
                </c:pt>
                <c:pt idx="515">
                  <c:v>7.5485946630921017</c:v>
                </c:pt>
                <c:pt idx="516">
                  <c:v>7.9228392733331781</c:v>
                </c:pt>
                <c:pt idx="517">
                  <c:v>8.5558109691527608</c:v>
                </c:pt>
                <c:pt idx="518">
                  <c:v>8.7785117011180755</c:v>
                </c:pt>
                <c:pt idx="519">
                  <c:v>9.249032807276107</c:v>
                </c:pt>
                <c:pt idx="520">
                  <c:v>10.244920265263504</c:v>
                </c:pt>
                <c:pt idx="521">
                  <c:v>11.234619917465158</c:v>
                </c:pt>
                <c:pt idx="522">
                  <c:v>13.476141017432289</c:v>
                </c:pt>
                <c:pt idx="523">
                  <c:v>14.35414553335089</c:v>
                </c:pt>
                <c:pt idx="524">
                  <c:v>17.002854458615538</c:v>
                </c:pt>
                <c:pt idx="525">
                  <c:v>19.661491632248474</c:v>
                </c:pt>
                <c:pt idx="526">
                  <c:v>23.303654625287137</c:v>
                </c:pt>
                <c:pt idx="527">
                  <c:v>28.491606005135743</c:v>
                </c:pt>
                <c:pt idx="528">
                  <c:v>30.58678544509587</c:v>
                </c:pt>
                <c:pt idx="529">
                  <c:v>36.335547763784461</c:v>
                </c:pt>
                <c:pt idx="530">
                  <c:v>39.212241977567324</c:v>
                </c:pt>
                <c:pt idx="531">
                  <c:v>39.094123335513899</c:v>
                </c:pt>
                <c:pt idx="532">
                  <c:v>48.340435637875032</c:v>
                </c:pt>
                <c:pt idx="533">
                  <c:v>59.604556220469007</c:v>
                </c:pt>
                <c:pt idx="534">
                  <c:v>91.255160621334426</c:v>
                </c:pt>
                <c:pt idx="535">
                  <c:v>184.20030555266635</c:v>
                </c:pt>
                <c:pt idx="536">
                  <c:v>377.97149623956062</c:v>
                </c:pt>
                <c:pt idx="537">
                  <c:v>-393.47327134276605</c:v>
                </c:pt>
                <c:pt idx="538">
                  <c:v>-176.93320428756374</c:v>
                </c:pt>
                <c:pt idx="539">
                  <c:v>-86.390119444445418</c:v>
                </c:pt>
                <c:pt idx="540">
                  <c:v>-62.401186874071364</c:v>
                </c:pt>
                <c:pt idx="541">
                  <c:v>-56.924569661359001</c:v>
                </c:pt>
                <c:pt idx="542">
                  <c:v>-48.192635683732604</c:v>
                </c:pt>
                <c:pt idx="543">
                  <c:v>-41.26623072647353</c:v>
                </c:pt>
                <c:pt idx="544">
                  <c:v>-35.850973931556489</c:v>
                </c:pt>
                <c:pt idx="545">
                  <c:v>-33.968898760386452</c:v>
                </c:pt>
                <c:pt idx="546">
                  <c:v>-33.349561131244407</c:v>
                </c:pt>
                <c:pt idx="547">
                  <c:v>-28.670061423385771</c:v>
                </c:pt>
                <c:pt idx="548">
                  <c:v>-26.659709358157212</c:v>
                </c:pt>
                <c:pt idx="549">
                  <c:v>-23.252702225997403</c:v>
                </c:pt>
                <c:pt idx="550">
                  <c:v>-20.640421769496957</c:v>
                </c:pt>
                <c:pt idx="551">
                  <c:v>-17.20218772556699</c:v>
                </c:pt>
                <c:pt idx="552">
                  <c:v>-15.936797688164377</c:v>
                </c:pt>
                <c:pt idx="553">
                  <c:v>-13.860044682757671</c:v>
                </c:pt>
                <c:pt idx="554">
                  <c:v>-9.8795306396908948</c:v>
                </c:pt>
                <c:pt idx="555">
                  <c:v>-6.5675322919124994</c:v>
                </c:pt>
                <c:pt idx="556">
                  <c:v>-5.7835906006526381</c:v>
                </c:pt>
                <c:pt idx="557">
                  <c:v>-3.7602523234224754</c:v>
                </c:pt>
                <c:pt idx="558">
                  <c:v>-3.8965102347960254</c:v>
                </c:pt>
                <c:pt idx="559">
                  <c:v>-4.8367986994453354</c:v>
                </c:pt>
                <c:pt idx="560">
                  <c:v>-6.454305986835517</c:v>
                </c:pt>
                <c:pt idx="561">
                  <c:v>-7.3050330496622404</c:v>
                </c:pt>
                <c:pt idx="562">
                  <c:v>-7.3296538904459201</c:v>
                </c:pt>
                <c:pt idx="563">
                  <c:v>-7.9873481426605712</c:v>
                </c:pt>
                <c:pt idx="564">
                  <c:v>-7.5555481298197638</c:v>
                </c:pt>
                <c:pt idx="565">
                  <c:v>-6.4519672418406824</c:v>
                </c:pt>
                <c:pt idx="566">
                  <c:v>-5.2484175891119476</c:v>
                </c:pt>
                <c:pt idx="567">
                  <c:v>-7.8138448019158488</c:v>
                </c:pt>
                <c:pt idx="568">
                  <c:v>-9.2523101440791908</c:v>
                </c:pt>
                <c:pt idx="569">
                  <c:v>-6.1700758018512341</c:v>
                </c:pt>
                <c:pt idx="570">
                  <c:v>-5.1869622658762617</c:v>
                </c:pt>
                <c:pt idx="571">
                  <c:v>-5.121336129398836</c:v>
                </c:pt>
                <c:pt idx="572">
                  <c:v>-3.5519325477195629</c:v>
                </c:pt>
                <c:pt idx="573">
                  <c:v>-1.8442357987020983</c:v>
                </c:pt>
                <c:pt idx="574">
                  <c:v>-2.2068677085568562</c:v>
                </c:pt>
                <c:pt idx="575">
                  <c:v>-3.7491552070860674</c:v>
                </c:pt>
                <c:pt idx="576">
                  <c:v>-3.0950645894234374</c:v>
                </c:pt>
                <c:pt idx="577">
                  <c:v>-0.7589214316282451</c:v>
                </c:pt>
                <c:pt idx="578">
                  <c:v>-0.55245253150372586</c:v>
                </c:pt>
                <c:pt idx="579">
                  <c:v>0.36074963565809498</c:v>
                </c:pt>
                <c:pt idx="580">
                  <c:v>0.17452609592268234</c:v>
                </c:pt>
                <c:pt idx="581">
                  <c:v>-0.68107497740940548</c:v>
                </c:pt>
                <c:pt idx="582">
                  <c:v>-1.8275265208901779</c:v>
                </c:pt>
                <c:pt idx="583">
                  <c:v>-2.9662404965567846</c:v>
                </c:pt>
                <c:pt idx="584">
                  <c:v>-3.0863745475019111</c:v>
                </c:pt>
                <c:pt idx="585">
                  <c:v>-3.7112110656602013</c:v>
                </c:pt>
                <c:pt idx="586">
                  <c:v>-4.6494215434073372</c:v>
                </c:pt>
                <c:pt idx="587">
                  <c:v>-4.6795077681668387</c:v>
                </c:pt>
                <c:pt idx="588">
                  <c:v>-1.9173848985752111</c:v>
                </c:pt>
                <c:pt idx="589">
                  <c:v>-1.73473076225268</c:v>
                </c:pt>
                <c:pt idx="590">
                  <c:v>-0.6204318851819749</c:v>
                </c:pt>
                <c:pt idx="591">
                  <c:v>0.15172507071596278</c:v>
                </c:pt>
                <c:pt idx="592">
                  <c:v>-0.44510561467259568</c:v>
                </c:pt>
                <c:pt idx="593">
                  <c:v>-0.72759578899860811</c:v>
                </c:pt>
                <c:pt idx="594">
                  <c:v>0.42701264402086275</c:v>
                </c:pt>
                <c:pt idx="595">
                  <c:v>0.41447286462318411</c:v>
                </c:pt>
                <c:pt idx="596">
                  <c:v>-0.13545017430634057</c:v>
                </c:pt>
                <c:pt idx="597">
                  <c:v>-0.39796402317840074</c:v>
                </c:pt>
                <c:pt idx="598">
                  <c:v>0.259485767823394</c:v>
                </c:pt>
                <c:pt idx="599">
                  <c:v>0.12666364598385171</c:v>
                </c:pt>
                <c:pt idx="600">
                  <c:v>-0.24779865937773984</c:v>
                </c:pt>
                <c:pt idx="601">
                  <c:v>-0.12176396007990865</c:v>
                </c:pt>
                <c:pt idx="602">
                  <c:v>0.59200958382523505</c:v>
                </c:pt>
                <c:pt idx="603">
                  <c:v>0.11586264570082679</c:v>
                </c:pt>
                <c:pt idx="604">
                  <c:v>0.11358835254924436</c:v>
                </c:pt>
                <c:pt idx="605">
                  <c:v>0.88171503625176517</c:v>
                </c:pt>
                <c:pt idx="606">
                  <c:v>0.86167551247924479</c:v>
                </c:pt>
                <c:pt idx="607">
                  <c:v>0.83346388874114341</c:v>
                </c:pt>
                <c:pt idx="608">
                  <c:v>0.40797194781261381</c:v>
                </c:pt>
                <c:pt idx="609">
                  <c:v>0.79077362196949541</c:v>
                </c:pt>
                <c:pt idx="610">
                  <c:v>0.77262067910372223</c:v>
                </c:pt>
                <c:pt idx="611">
                  <c:v>0.84327899571033771</c:v>
                </c:pt>
                <c:pt idx="612">
                  <c:v>1.0018382410874553</c:v>
                </c:pt>
                <c:pt idx="613">
                  <c:v>0.17760148975013537</c:v>
                </c:pt>
                <c:pt idx="614">
                  <c:v>0.26065069664112522</c:v>
                </c:pt>
                <c:pt idx="615">
                  <c:v>8.5036279893758768E-2</c:v>
                </c:pt>
                <c:pt idx="616">
                  <c:v>0.24965642629544307</c:v>
                </c:pt>
                <c:pt idx="617">
                  <c:v>0.32529094713898377</c:v>
                </c:pt>
                <c:pt idx="618">
                  <c:v>0.39816921813465317</c:v>
                </c:pt>
                <c:pt idx="619">
                  <c:v>0.61889702071511488</c:v>
                </c:pt>
                <c:pt idx="620">
                  <c:v>0.60584842909735281</c:v>
                </c:pt>
                <c:pt idx="621">
                  <c:v>0.66088029636292034</c:v>
                </c:pt>
                <c:pt idx="622">
                  <c:v>0.57464660431675674</c:v>
                </c:pt>
                <c:pt idx="623">
                  <c:v>0.4195893834560242</c:v>
                </c:pt>
                <c:pt idx="624">
                  <c:v>0.40998201026087039</c:v>
                </c:pt>
                <c:pt idx="625">
                  <c:v>0.33294259467325832</c:v>
                </c:pt>
                <c:pt idx="626">
                  <c:v>0.26124370064203584</c:v>
                </c:pt>
                <c:pt idx="627">
                  <c:v>6.3968324378999825E-2</c:v>
                </c:pt>
                <c:pt idx="628">
                  <c:v>0</c:v>
                </c:pt>
                <c:pt idx="629">
                  <c:v>-0.12356938476247986</c:v>
                </c:pt>
                <c:pt idx="630">
                  <c:v>-0.1821881847891742</c:v>
                </c:pt>
                <c:pt idx="631">
                  <c:v>5.9603245209619717E-2</c:v>
                </c:pt>
                <c:pt idx="632">
                  <c:v>0.29226362795750482</c:v>
                </c:pt>
                <c:pt idx="633">
                  <c:v>0.11457435626130899</c:v>
                </c:pt>
                <c:pt idx="634">
                  <c:v>0.16853516451664433</c:v>
                </c:pt>
                <c:pt idx="635">
                  <c:v>0</c:v>
                </c:pt>
                <c:pt idx="636">
                  <c:v>0</c:v>
                </c:pt>
                <c:pt idx="637">
                  <c:v>-0.16012377242935064</c:v>
                </c:pt>
                <c:pt idx="638">
                  <c:v>-5.2338201319517823E-2</c:v>
                </c:pt>
                <c:pt idx="639">
                  <c:v>0</c:v>
                </c:pt>
                <c:pt idx="640">
                  <c:v>0.10102618285894688</c:v>
                </c:pt>
                <c:pt idx="641">
                  <c:v>-0.19943998649924188</c:v>
                </c:pt>
                <c:pt idx="642">
                  <c:v>-0.19676244720579064</c:v>
                </c:pt>
                <c:pt idx="643">
                  <c:v>-4.8455714927291289E-2</c:v>
                </c:pt>
                <c:pt idx="644">
                  <c:v>-0.19087126934642287</c:v>
                </c:pt>
                <c:pt idx="645">
                  <c:v>-0.2352799131400502</c:v>
                </c:pt>
                <c:pt idx="646">
                  <c:v>-0.27934694604793009</c:v>
                </c:pt>
                <c:pt idx="647">
                  <c:v>-0.22962452402335928</c:v>
                </c:pt>
                <c:pt idx="648">
                  <c:v>-0.3646328641696055</c:v>
                </c:pt>
                <c:pt idx="649">
                  <c:v>-0.45070744138484037</c:v>
                </c:pt>
                <c:pt idx="650">
                  <c:v>-0.49211816842331341</c:v>
                </c:pt>
                <c:pt idx="651">
                  <c:v>-0.35586982445815279</c:v>
                </c:pt>
                <c:pt idx="652">
                  <c:v>-0.30813857655805771</c:v>
                </c:pt>
                <c:pt idx="653">
                  <c:v>-0.34937798591725261</c:v>
                </c:pt>
                <c:pt idx="654">
                  <c:v>-8.6194329714122039E-2</c:v>
                </c:pt>
                <c:pt idx="655">
                  <c:v>0</c:v>
                </c:pt>
                <c:pt idx="656">
                  <c:v>-0.12566595655791793</c:v>
                </c:pt>
                <c:pt idx="657">
                  <c:v>0.12369790565937196</c:v>
                </c:pt>
                <c:pt idx="658">
                  <c:v>0</c:v>
                </c:pt>
                <c:pt idx="659">
                  <c:v>-0.12010182621450055</c:v>
                </c:pt>
                <c:pt idx="660">
                  <c:v>0.1181157917302261</c:v>
                </c:pt>
                <c:pt idx="661">
                  <c:v>-0.23325496830968098</c:v>
                </c:pt>
                <c:pt idx="662">
                  <c:v>-0.54140604853139696</c:v>
                </c:pt>
                <c:pt idx="663">
                  <c:v>-0.30891737518545631</c:v>
                </c:pt>
                <c:pt idx="664">
                  <c:v>-0.61367879583474338</c:v>
                </c:pt>
                <c:pt idx="665">
                  <c:v>-0.57674390643318107</c:v>
                </c:pt>
                <c:pt idx="666">
                  <c:v>-0.11456740444296862</c:v>
                </c:pt>
                <c:pt idx="667">
                  <c:v>-0.30333999625392888</c:v>
                </c:pt>
                <c:pt idx="668">
                  <c:v>-0.22545154892607872</c:v>
                </c:pt>
                <c:pt idx="669">
                  <c:v>-0.11214078748553229</c:v>
                </c:pt>
                <c:pt idx="670">
                  <c:v>-0.25871586557593684</c:v>
                </c:pt>
                <c:pt idx="671">
                  <c:v>-0.33196816025771231</c:v>
                </c:pt>
                <c:pt idx="672">
                  <c:v>-0.18326289755287092</c:v>
                </c:pt>
                <c:pt idx="673">
                  <c:v>-0.18235695735471408</c:v>
                </c:pt>
                <c:pt idx="674">
                  <c:v>0</c:v>
                </c:pt>
                <c:pt idx="675">
                  <c:v>0</c:v>
                </c:pt>
                <c:pt idx="676">
                  <c:v>0.10555588969533944</c:v>
                </c:pt>
                <c:pt idx="677">
                  <c:v>0.13937202960102132</c:v>
                </c:pt>
                <c:pt idx="678">
                  <c:v>-0.1034568992119517</c:v>
                </c:pt>
                <c:pt idx="679">
                  <c:v>-0.30918109816786676</c:v>
                </c:pt>
                <c:pt idx="680">
                  <c:v>-0.48369550914939879</c:v>
                </c:pt>
                <c:pt idx="681">
                  <c:v>-0.52094959956477471</c:v>
                </c:pt>
                <c:pt idx="682">
                  <c:v>-0.31479011577933269</c:v>
                </c:pt>
                <c:pt idx="683">
                  <c:v>-0.28095338048849572</c:v>
                </c:pt>
                <c:pt idx="684">
                  <c:v>-3.4983892253953965E-2</c:v>
                </c:pt>
                <c:pt idx="685">
                  <c:v>6.965980416883634E-2</c:v>
                </c:pt>
                <c:pt idx="686">
                  <c:v>0.10434944972128718</c:v>
                </c:pt>
                <c:pt idx="687">
                  <c:v>0.20723040670212498</c:v>
                </c:pt>
                <c:pt idx="688">
                  <c:v>0.27386132498988369</c:v>
                </c:pt>
                <c:pt idx="689">
                  <c:v>0.13596833716713827</c:v>
                </c:pt>
                <c:pt idx="690">
                  <c:v>-0.17091035918561914</c:v>
                </c:pt>
                <c:pt idx="691">
                  <c:v>0.10331989067205638</c:v>
                </c:pt>
                <c:pt idx="692">
                  <c:v>0</c:v>
                </c:pt>
                <c:pt idx="693">
                  <c:v>3.4783356800310312E-2</c:v>
                </c:pt>
                <c:pt idx="694">
                  <c:v>-0.24700068165663611</c:v>
                </c:pt>
                <c:pt idx="695">
                  <c:v>-0.57895293487014132</c:v>
                </c:pt>
                <c:pt idx="696">
                  <c:v>0.14792563191152286</c:v>
                </c:pt>
                <c:pt idx="697">
                  <c:v>-3.7597517791344827E-2</c:v>
                </c:pt>
                <c:pt idx="698">
                  <c:v>3.8388721288326148E-2</c:v>
                </c:pt>
                <c:pt idx="699">
                  <c:v>1.054316159420063</c:v>
                </c:pt>
                <c:pt idx="700">
                  <c:v>0.62857789568518985</c:v>
                </c:pt>
                <c:pt idx="701">
                  <c:v>0.32053878260974278</c:v>
                </c:pt>
                <c:pt idx="702">
                  <c:v>-0.24893848124690923</c:v>
                </c:pt>
                <c:pt idx="703">
                  <c:v>-0.71256017123875193</c:v>
                </c:pt>
                <c:pt idx="704">
                  <c:v>-0.18679352620087114</c:v>
                </c:pt>
                <c:pt idx="705">
                  <c:v>-0.20226345900526466</c:v>
                </c:pt>
                <c:pt idx="706">
                  <c:v>-0.6512084617776045</c:v>
                </c:pt>
                <c:pt idx="707">
                  <c:v>-0.64851904795254145</c:v>
                </c:pt>
                <c:pt idx="708">
                  <c:v>-1.0692082733937436</c:v>
                </c:pt>
                <c:pt idx="709">
                  <c:v>-0.44700991742325946</c:v>
                </c:pt>
                <c:pt idx="710">
                  <c:v>0.84866832279287974</c:v>
                </c:pt>
                <c:pt idx="711">
                  <c:v>1.1802915985881988</c:v>
                </c:pt>
                <c:pt idx="712">
                  <c:v>0.23098054929610984</c:v>
                </c:pt>
                <c:pt idx="713">
                  <c:v>-1.5341514967728003</c:v>
                </c:pt>
                <c:pt idx="714">
                  <c:v>-4.1832160085692927</c:v>
                </c:pt>
                <c:pt idx="715">
                  <c:v>-7.8118709443433998</c:v>
                </c:pt>
                <c:pt idx="716">
                  <c:v>0</c:v>
                </c:pt>
                <c:pt idx="717">
                  <c:v>0</c:v>
                </c:pt>
                <c:pt idx="718">
                  <c:v>0</c:v>
                </c:pt>
                <c:pt idx="719">
                  <c:v>0</c:v>
                </c:pt>
                <c:pt idx="720">
                  <c:v>0</c:v>
                </c:pt>
                <c:pt idx="721">
                  <c:v>0</c:v>
                </c:pt>
              </c:numCache>
            </c:numRef>
          </c:yVal>
          <c:smooth val="1"/>
          <c:extLst>
            <c:ext xmlns:c16="http://schemas.microsoft.com/office/drawing/2014/chart" uri="{C3380CC4-5D6E-409C-BE32-E72D297353CC}">
              <c16:uniqueId val="{00000002-2197-4591-B2FF-22A583ED862F}"/>
            </c:ext>
          </c:extLst>
        </c:ser>
        <c:ser>
          <c:idx val="4"/>
          <c:order val="3"/>
          <c:tx>
            <c:v>6000</c:v>
          </c:tx>
          <c:spPr>
            <a:ln w="22225" cap="rnd">
              <a:solidFill>
                <a:schemeClr val="accent5"/>
              </a:solidFill>
            </a:ln>
            <a:effectLst>
              <a:glow rad="139700">
                <a:schemeClr val="accent5">
                  <a:satMod val="175000"/>
                  <a:alpha val="14000"/>
                </a:schemeClr>
              </a:glow>
            </a:effectLst>
          </c:spPr>
          <c:marker>
            <c:symbol val="none"/>
          </c:marker>
          <c:yVal>
            <c:numRef>
              <c:f>'5000'!$AC$11:$AC$732</c:f>
              <c:numCache>
                <c:formatCode>General</c:formatCode>
                <c:ptCount val="722"/>
                <c:pt idx="0">
                  <c:v>6.355586644635979</c:v>
                </c:pt>
                <c:pt idx="1">
                  <c:v>7.0024834922758892</c:v>
                </c:pt>
                <c:pt idx="2">
                  <c:v>5.7633115257603649</c:v>
                </c:pt>
                <c:pt idx="3">
                  <c:v>4.1117891853337341</c:v>
                </c:pt>
                <c:pt idx="4">
                  <c:v>2.9979151679922387</c:v>
                </c:pt>
                <c:pt idx="5">
                  <c:v>2.0925440572824807</c:v>
                </c:pt>
                <c:pt idx="6">
                  <c:v>0.67006600296123464</c:v>
                </c:pt>
                <c:pt idx="7">
                  <c:v>0</c:v>
                </c:pt>
                <c:pt idx="8">
                  <c:v>-0.83545435434695325</c:v>
                </c:pt>
                <c:pt idx="9">
                  <c:v>-0.76193710644132362</c:v>
                </c:pt>
                <c:pt idx="10">
                  <c:v>-0.6503891535747065</c:v>
                </c:pt>
                <c:pt idx="11">
                  <c:v>-6.7516465461864406E-2</c:v>
                </c:pt>
                <c:pt idx="12">
                  <c:v>0.13037935619349725</c:v>
                </c:pt>
                <c:pt idx="13">
                  <c:v>0.19024386021998557</c:v>
                </c:pt>
                <c:pt idx="14">
                  <c:v>0</c:v>
                </c:pt>
                <c:pt idx="15">
                  <c:v>-5.9864068603952464E-2</c:v>
                </c:pt>
                <c:pt idx="16">
                  <c:v>-5.8535610226548747E-2</c:v>
                </c:pt>
                <c:pt idx="17">
                  <c:v>-5.7394121494974248E-2</c:v>
                </c:pt>
                <c:pt idx="18">
                  <c:v>0</c:v>
                </c:pt>
                <c:pt idx="19">
                  <c:v>-5.566789839454335E-2</c:v>
                </c:pt>
                <c:pt idx="20">
                  <c:v>-0.32841303549988843</c:v>
                </c:pt>
                <c:pt idx="21">
                  <c:v>0.1080984819722199</c:v>
                </c:pt>
                <c:pt idx="22">
                  <c:v>0.43476866765051081</c:v>
                </c:pt>
                <c:pt idx="23">
                  <c:v>0.82519662797470006</c:v>
                </c:pt>
                <c:pt idx="24">
                  <c:v>0.7849327690318274</c:v>
                </c:pt>
                <c:pt idx="25">
                  <c:v>0.3998611115036097</c:v>
                </c:pt>
                <c:pt idx="26">
                  <c:v>0.28906255481902554</c:v>
                </c:pt>
                <c:pt idx="27">
                  <c:v>0.40991220248235322</c:v>
                </c:pt>
                <c:pt idx="28">
                  <c:v>0.47408822708824089</c:v>
                </c:pt>
                <c:pt idx="29">
                  <c:v>0.24051526021324501</c:v>
                </c:pt>
                <c:pt idx="30">
                  <c:v>0.42871682651246257</c:v>
                </c:pt>
                <c:pt idx="31">
                  <c:v>0.43623710605913446</c:v>
                </c:pt>
                <c:pt idx="32">
                  <c:v>0.38035719851187255</c:v>
                </c:pt>
                <c:pt idx="33">
                  <c:v>-0.19250215715571461</c:v>
                </c:pt>
                <c:pt idx="34">
                  <c:v>-0.63769178572889584</c:v>
                </c:pt>
                <c:pt idx="35">
                  <c:v>-1.0683347755599608</c:v>
                </c:pt>
                <c:pt idx="36">
                  <c:v>-0.98631283885360399</c:v>
                </c:pt>
                <c:pt idx="37">
                  <c:v>0.24557239398405653</c:v>
                </c:pt>
                <c:pt idx="38">
                  <c:v>1.5957888216977689</c:v>
                </c:pt>
                <c:pt idx="39">
                  <c:v>-0.58844789490531735</c:v>
                </c:pt>
                <c:pt idx="40">
                  <c:v>-1.0370772653710867</c:v>
                </c:pt>
                <c:pt idx="41">
                  <c:v>-0.44916347866221767</c:v>
                </c:pt>
                <c:pt idx="42">
                  <c:v>0.38976036236664974</c:v>
                </c:pt>
                <c:pt idx="43">
                  <c:v>-0.45878730637538379</c:v>
                </c:pt>
                <c:pt idx="44">
                  <c:v>0.60049802053288548</c:v>
                </c:pt>
                <c:pt idx="45">
                  <c:v>1.1712723154353273</c:v>
                </c:pt>
                <c:pt idx="46">
                  <c:v>0.50043366793312416</c:v>
                </c:pt>
                <c:pt idx="47">
                  <c:v>-1.0070350151741858</c:v>
                </c:pt>
                <c:pt idx="48">
                  <c:v>-1.3481610480525339</c:v>
                </c:pt>
                <c:pt idx="49">
                  <c:v>0.21246914843651007</c:v>
                </c:pt>
                <c:pt idx="50">
                  <c:v>0.80263264942700141</c:v>
                </c:pt>
                <c:pt idx="51">
                  <c:v>-0.44475797711705761</c:v>
                </c:pt>
                <c:pt idx="52">
                  <c:v>-0.66805062685489225</c:v>
                </c:pt>
                <c:pt idx="53">
                  <c:v>0.14965356603479077</c:v>
                </c:pt>
                <c:pt idx="54">
                  <c:v>0.61390882218205145</c:v>
                </c:pt>
                <c:pt idx="55">
                  <c:v>1.8432884069542834</c:v>
                </c:pt>
                <c:pt idx="56">
                  <c:v>2.4682647059078127</c:v>
                </c:pt>
                <c:pt idx="57">
                  <c:v>0</c:v>
                </c:pt>
                <c:pt idx="58">
                  <c:v>-0.62731706668863285</c:v>
                </c:pt>
                <c:pt idx="59">
                  <c:v>-1.0726844073639172</c:v>
                </c:pt>
                <c:pt idx="60">
                  <c:v>-1.2438910527841804</c:v>
                </c:pt>
                <c:pt idx="61">
                  <c:v>-1.317757630166426</c:v>
                </c:pt>
                <c:pt idx="62">
                  <c:v>-1.4775528701011336</c:v>
                </c:pt>
                <c:pt idx="63">
                  <c:v>-2.3765396460835837</c:v>
                </c:pt>
                <c:pt idx="64">
                  <c:v>-2.2286041103430536</c:v>
                </c:pt>
                <c:pt idx="65">
                  <c:v>-1.6220969404309904</c:v>
                </c:pt>
                <c:pt idx="66">
                  <c:v>-0.80335774475242816</c:v>
                </c:pt>
                <c:pt idx="67">
                  <c:v>-0.40459838394975089</c:v>
                </c:pt>
                <c:pt idx="68">
                  <c:v>0</c:v>
                </c:pt>
                <c:pt idx="69">
                  <c:v>-0.33235104673815297</c:v>
                </c:pt>
                <c:pt idx="70">
                  <c:v>-0.25235774901377606</c:v>
                </c:pt>
                <c:pt idx="71">
                  <c:v>0.77354986136837078</c:v>
                </c:pt>
                <c:pt idx="72">
                  <c:v>1.600752921580618</c:v>
                </c:pt>
                <c:pt idx="73">
                  <c:v>1.771557593927281</c:v>
                </c:pt>
                <c:pt idx="74">
                  <c:v>0.77627531475856826</c:v>
                </c:pt>
                <c:pt idx="75">
                  <c:v>9.9026036338497478E-2</c:v>
                </c:pt>
                <c:pt idx="76">
                  <c:v>-0.60455309287219228</c:v>
                </c:pt>
                <c:pt idx="77">
                  <c:v>-1.4105048809952692</c:v>
                </c:pt>
                <c:pt idx="78">
                  <c:v>-1.1039110595209329</c:v>
                </c:pt>
                <c:pt idx="79">
                  <c:v>-0.7073831833079085</c:v>
                </c:pt>
                <c:pt idx="80">
                  <c:v>-0.50959905593280119</c:v>
                </c:pt>
                <c:pt idx="81">
                  <c:v>-1.3302545827434349</c:v>
                </c:pt>
                <c:pt idx="82">
                  <c:v>-1.2265212288638321</c:v>
                </c:pt>
                <c:pt idx="83">
                  <c:v>-1.3310689804084253</c:v>
                </c:pt>
                <c:pt idx="84">
                  <c:v>-1.3325812701080799</c:v>
                </c:pt>
                <c:pt idx="85">
                  <c:v>-0.92358249061177478</c:v>
                </c:pt>
                <c:pt idx="86">
                  <c:v>-0.72413023772569607</c:v>
                </c:pt>
                <c:pt idx="87">
                  <c:v>-0.10453143525840872</c:v>
                </c:pt>
                <c:pt idx="88">
                  <c:v>0.4280212165439834</c:v>
                </c:pt>
                <c:pt idx="89">
                  <c:v>0.65830666705063923</c:v>
                </c:pt>
                <c:pt idx="90">
                  <c:v>0.67581637320626498</c:v>
                </c:pt>
                <c:pt idx="91">
                  <c:v>0.11555993668513803</c:v>
                </c:pt>
                <c:pt idx="92">
                  <c:v>-0.46814752793268755</c:v>
                </c:pt>
                <c:pt idx="93">
                  <c:v>-0.4752525400847169</c:v>
                </c:pt>
                <c:pt idx="94">
                  <c:v>-0.72263126678881018</c:v>
                </c:pt>
                <c:pt idx="95">
                  <c:v>-0.97397451575720329</c:v>
                </c:pt>
                <c:pt idx="96">
                  <c:v>0</c:v>
                </c:pt>
                <c:pt idx="97">
                  <c:v>-0.50130568098455641</c:v>
                </c:pt>
                <c:pt idx="98">
                  <c:v>-1.0146110872423075</c:v>
                </c:pt>
                <c:pt idx="99">
                  <c:v>-1.5320318881677619</c:v>
                </c:pt>
                <c:pt idx="100">
                  <c:v>-1.2835813294532716</c:v>
                </c:pt>
                <c:pt idx="101">
                  <c:v>-0.77732770223683323</c:v>
                </c:pt>
                <c:pt idx="102">
                  <c:v>-1.0474344590367872</c:v>
                </c:pt>
                <c:pt idx="103">
                  <c:v>-1.5870660764543854</c:v>
                </c:pt>
                <c:pt idx="104">
                  <c:v>-1.8513861764672059</c:v>
                </c:pt>
                <c:pt idx="105">
                  <c:v>-1.4702189763676754</c:v>
                </c:pt>
                <c:pt idx="106">
                  <c:v>-0.40390226420226799</c:v>
                </c:pt>
                <c:pt idx="107">
                  <c:v>-0.68751953343423022</c:v>
                </c:pt>
                <c:pt idx="108">
                  <c:v>-1.7962809762600693</c:v>
                </c:pt>
                <c:pt idx="109">
                  <c:v>-1.5381112377627484</c:v>
                </c:pt>
                <c:pt idx="110">
                  <c:v>-1.5476664646228475</c:v>
                </c:pt>
                <c:pt idx="111">
                  <c:v>-2.259048149485186</c:v>
                </c:pt>
                <c:pt idx="112">
                  <c:v>-2.5595549132230948</c:v>
                </c:pt>
                <c:pt idx="113">
                  <c:v>-1.7103204726434169</c:v>
                </c:pt>
                <c:pt idx="114">
                  <c:v>-1.1536289719972634</c:v>
                </c:pt>
                <c:pt idx="115">
                  <c:v>-1.8960592146797468</c:v>
                </c:pt>
                <c:pt idx="116">
                  <c:v>-0.88618596177762365</c:v>
                </c:pt>
                <c:pt idx="117">
                  <c:v>-0.45114540808224285</c:v>
                </c:pt>
                <c:pt idx="118">
                  <c:v>0</c:v>
                </c:pt>
                <c:pt idx="119">
                  <c:v>-0.94014417986248666</c:v>
                </c:pt>
                <c:pt idx="120">
                  <c:v>-0.15976020641735927</c:v>
                </c:pt>
                <c:pt idx="121">
                  <c:v>-0.81498881695495018</c:v>
                </c:pt>
                <c:pt idx="122">
                  <c:v>-1.6555522279180706</c:v>
                </c:pt>
                <c:pt idx="123">
                  <c:v>-2.0110559335565203</c:v>
                </c:pt>
                <c:pt idx="124">
                  <c:v>-1.8656893653389841</c:v>
                </c:pt>
                <c:pt idx="125">
                  <c:v>-1.7187678497046126</c:v>
                </c:pt>
                <c:pt idx="126">
                  <c:v>-1.9253601412482966</c:v>
                </c:pt>
                <c:pt idx="127">
                  <c:v>-1.4146712936976764</c:v>
                </c:pt>
                <c:pt idx="128">
                  <c:v>0.18145194690214875</c:v>
                </c:pt>
                <c:pt idx="129">
                  <c:v>0.18617381607057926</c:v>
                </c:pt>
                <c:pt idx="130">
                  <c:v>-0.76623321333650085</c:v>
                </c:pt>
                <c:pt idx="131">
                  <c:v>-1.5546960559214966</c:v>
                </c:pt>
                <c:pt idx="132">
                  <c:v>-2.7761527716644707</c:v>
                </c:pt>
                <c:pt idx="133">
                  <c:v>-2.8114106375196304</c:v>
                </c:pt>
                <c:pt idx="134">
                  <c:v>-1.4367631723326137</c:v>
                </c:pt>
                <c:pt idx="135">
                  <c:v>-2.0798251087060899</c:v>
                </c:pt>
                <c:pt idx="136">
                  <c:v>-2.1292480761553576</c:v>
                </c:pt>
                <c:pt idx="137">
                  <c:v>-0.8698573305933327</c:v>
                </c:pt>
                <c:pt idx="138">
                  <c:v>-0.2244685414416985</c:v>
                </c:pt>
                <c:pt idx="139">
                  <c:v>-1.3814053200799368</c:v>
                </c:pt>
                <c:pt idx="140">
                  <c:v>-2.8211980651895301</c:v>
                </c:pt>
                <c:pt idx="141">
                  <c:v>-4.0636565245886818</c:v>
                </c:pt>
                <c:pt idx="142">
                  <c:v>-4.1535214320625862</c:v>
                </c:pt>
                <c:pt idx="143">
                  <c:v>-4.4675141173518913</c:v>
                </c:pt>
                <c:pt idx="144">
                  <c:v>-3.0564256596434034</c:v>
                </c:pt>
                <c:pt idx="145">
                  <c:v>-1.5551583373751394</c:v>
                </c:pt>
                <c:pt idx="146">
                  <c:v>-0.26915051512766164</c:v>
                </c:pt>
                <c:pt idx="147">
                  <c:v>0.56161806280330429</c:v>
                </c:pt>
                <c:pt idx="148">
                  <c:v>1.7369303956901196</c:v>
                </c:pt>
                <c:pt idx="149">
                  <c:v>1.520166683640144</c:v>
                </c:pt>
                <c:pt idx="150">
                  <c:v>-1.5917747090307564</c:v>
                </c:pt>
                <c:pt idx="151">
                  <c:v>-1.3065973921730092</c:v>
                </c:pt>
                <c:pt idx="152">
                  <c:v>0.68556101126341451</c:v>
                </c:pt>
                <c:pt idx="153">
                  <c:v>1.4325118945265898</c:v>
                </c:pt>
                <c:pt idx="154">
                  <c:v>-1.1334324648593026</c:v>
                </c:pt>
                <c:pt idx="155">
                  <c:v>-0.39443480191238939</c:v>
                </c:pt>
                <c:pt idx="156">
                  <c:v>2.8999882238005616</c:v>
                </c:pt>
                <c:pt idx="157">
                  <c:v>0</c:v>
                </c:pt>
                <c:pt idx="158">
                  <c:v>-2.7460756764436791</c:v>
                </c:pt>
                <c:pt idx="159">
                  <c:v>0.48803155832561185</c:v>
                </c:pt>
                <c:pt idx="160">
                  <c:v>-0.52376906858886352</c:v>
                </c:pt>
                <c:pt idx="161">
                  <c:v>-6.5410678140316429</c:v>
                </c:pt>
                <c:pt idx="162">
                  <c:v>-7.5890485827783651</c:v>
                </c:pt>
                <c:pt idx="163">
                  <c:v>-6.9250160435098191</c:v>
                </c:pt>
                <c:pt idx="164">
                  <c:v>-11.182081594638314</c:v>
                </c:pt>
                <c:pt idx="165">
                  <c:v>-19.954782932779025</c:v>
                </c:pt>
                <c:pt idx="166">
                  <c:v>-18.263540141797687</c:v>
                </c:pt>
                <c:pt idx="167">
                  <c:v>-14.336850126322284</c:v>
                </c:pt>
                <c:pt idx="168">
                  <c:v>-13.520626273044183</c:v>
                </c:pt>
                <c:pt idx="169">
                  <c:v>-14.442590495515365</c:v>
                </c:pt>
                <c:pt idx="170">
                  <c:v>-1.1731398680877432</c:v>
                </c:pt>
                <c:pt idx="171">
                  <c:v>2.8590799481891866</c:v>
                </c:pt>
                <c:pt idx="172">
                  <c:v>0</c:v>
                </c:pt>
                <c:pt idx="173">
                  <c:v>-6.5791240107003022</c:v>
                </c:pt>
                <c:pt idx="174">
                  <c:v>2.9891524356871195</c:v>
                </c:pt>
                <c:pt idx="175">
                  <c:v>-32.825523368580392</c:v>
                </c:pt>
                <c:pt idx="176">
                  <c:v>-54.490303114022758</c:v>
                </c:pt>
                <c:pt idx="177">
                  <c:v>54.287811739960041</c:v>
                </c:pt>
                <c:pt idx="178">
                  <c:v>32.436766809902934</c:v>
                </c:pt>
                <c:pt idx="179">
                  <c:v>20.538769661604803</c:v>
                </c:pt>
                <c:pt idx="180">
                  <c:v>6.4294337273637003</c:v>
                </c:pt>
                <c:pt idx="181">
                  <c:v>-1.6900585287637306</c:v>
                </c:pt>
                <c:pt idx="182">
                  <c:v>-2.794005417633163</c:v>
                </c:pt>
                <c:pt idx="183">
                  <c:v>-6.9014942650543256</c:v>
                </c:pt>
                <c:pt idx="184">
                  <c:v>-6.0614464377921466</c:v>
                </c:pt>
                <c:pt idx="185">
                  <c:v>-4.3829896900444654</c:v>
                </c:pt>
                <c:pt idx="186">
                  <c:v>-4.8807684269948988</c:v>
                </c:pt>
                <c:pt idx="187">
                  <c:v>-7.9968176868656515</c:v>
                </c:pt>
                <c:pt idx="188">
                  <c:v>-6.7221437889979789</c:v>
                </c:pt>
                <c:pt idx="189">
                  <c:v>-6.1389460495821355</c:v>
                </c:pt>
                <c:pt idx="190">
                  <c:v>-5.265703597827053</c:v>
                </c:pt>
                <c:pt idx="191">
                  <c:v>-7.0425569844276188</c:v>
                </c:pt>
                <c:pt idx="192">
                  <c:v>-10.652159738065357</c:v>
                </c:pt>
                <c:pt idx="193">
                  <c:v>-8.3652053486819948</c:v>
                </c:pt>
                <c:pt idx="194">
                  <c:v>-3.2404044717574325</c:v>
                </c:pt>
                <c:pt idx="195">
                  <c:v>1.3017018302683716</c:v>
                </c:pt>
                <c:pt idx="196">
                  <c:v>3.7387841607819041</c:v>
                </c:pt>
                <c:pt idx="197">
                  <c:v>6.5791605640096931</c:v>
                </c:pt>
                <c:pt idx="198">
                  <c:v>9.4436830222838815</c:v>
                </c:pt>
                <c:pt idx="199">
                  <c:v>12.208680525500331</c:v>
                </c:pt>
                <c:pt idx="200">
                  <c:v>11.577310392126286</c:v>
                </c:pt>
                <c:pt idx="201">
                  <c:v>9.6577293413313399</c:v>
                </c:pt>
                <c:pt idx="202">
                  <c:v>7.3638558322774097</c:v>
                </c:pt>
                <c:pt idx="203">
                  <c:v>5.7262884360964383</c:v>
                </c:pt>
                <c:pt idx="204">
                  <c:v>5.629249052838909</c:v>
                </c:pt>
                <c:pt idx="205">
                  <c:v>4.3854337284659755</c:v>
                </c:pt>
                <c:pt idx="206">
                  <c:v>2.8892490986164865</c:v>
                </c:pt>
                <c:pt idx="207">
                  <c:v>1.9040292281456423</c:v>
                </c:pt>
                <c:pt idx="208">
                  <c:v>1.8173398962318723</c:v>
                </c:pt>
                <c:pt idx="209">
                  <c:v>1.9569291504254702</c:v>
                </c:pt>
                <c:pt idx="210">
                  <c:v>1.3104919617599307</c:v>
                </c:pt>
                <c:pt idx="211">
                  <c:v>-0.18115726073151137</c:v>
                </c:pt>
                <c:pt idx="212">
                  <c:v>-0.6995288466595545</c:v>
                </c:pt>
                <c:pt idx="213">
                  <c:v>-1.1927594749654344</c:v>
                </c:pt>
                <c:pt idx="214">
                  <c:v>0</c:v>
                </c:pt>
                <c:pt idx="215">
                  <c:v>0.16117384100452734</c:v>
                </c:pt>
                <c:pt idx="216">
                  <c:v>0</c:v>
                </c:pt>
                <c:pt idx="217">
                  <c:v>0.60525327654084693</c:v>
                </c:pt>
                <c:pt idx="218">
                  <c:v>0.58424408026144425</c:v>
                </c:pt>
                <c:pt idx="219">
                  <c:v>-0.14286762879416506</c:v>
                </c:pt>
                <c:pt idx="220">
                  <c:v>0</c:v>
                </c:pt>
                <c:pt idx="221">
                  <c:v>-1.2177324486364121</c:v>
                </c:pt>
                <c:pt idx="222">
                  <c:v>-1.7180407300388492</c:v>
                </c:pt>
                <c:pt idx="223">
                  <c:v>-1.043296148292153</c:v>
                </c:pt>
                <c:pt idx="224">
                  <c:v>-1.1455023732040852</c:v>
                </c:pt>
                <c:pt idx="225">
                  <c:v>0.99369648008056821</c:v>
                </c:pt>
                <c:pt idx="226">
                  <c:v>0.36059156538781489</c:v>
                </c:pt>
                <c:pt idx="227">
                  <c:v>1.1736260512730903</c:v>
                </c:pt>
                <c:pt idx="228">
                  <c:v>3.0423232457308034</c:v>
                </c:pt>
                <c:pt idx="229">
                  <c:v>-1.5338566891890519</c:v>
                </c:pt>
                <c:pt idx="230">
                  <c:v>3.824895897346674</c:v>
                </c:pt>
                <c:pt idx="231">
                  <c:v>1.2263456842851581</c:v>
                </c:pt>
                <c:pt idx="232">
                  <c:v>1.6817898506369084</c:v>
                </c:pt>
                <c:pt idx="233">
                  <c:v>4.1731776071535798</c:v>
                </c:pt>
                <c:pt idx="234">
                  <c:v>3.6134882355359084</c:v>
                </c:pt>
                <c:pt idx="235">
                  <c:v>1.1251313214618655</c:v>
                </c:pt>
                <c:pt idx="236">
                  <c:v>0</c:v>
                </c:pt>
                <c:pt idx="237">
                  <c:v>2.7840537659042068</c:v>
                </c:pt>
                <c:pt idx="238">
                  <c:v>1.5760531235914568</c:v>
                </c:pt>
                <c:pt idx="239">
                  <c:v>0.45881233056160259</c:v>
                </c:pt>
                <c:pt idx="240">
                  <c:v>0</c:v>
                </c:pt>
                <c:pt idx="241">
                  <c:v>1.3841845478409542</c:v>
                </c:pt>
                <c:pt idx="242">
                  <c:v>1.1943666454391328</c:v>
                </c:pt>
                <c:pt idx="243">
                  <c:v>2.445699436432867</c:v>
                </c:pt>
                <c:pt idx="244">
                  <c:v>3.3843083951302342</c:v>
                </c:pt>
                <c:pt idx="245">
                  <c:v>2.9639305401647325</c:v>
                </c:pt>
                <c:pt idx="246">
                  <c:v>1.6097426628009786</c:v>
                </c:pt>
                <c:pt idx="247">
                  <c:v>0.51806462200471692</c:v>
                </c:pt>
                <c:pt idx="248">
                  <c:v>0.22591195124455951</c:v>
                </c:pt>
                <c:pt idx="249">
                  <c:v>1.2028753825122285</c:v>
                </c:pt>
                <c:pt idx="250">
                  <c:v>1.7514436174982981</c:v>
                </c:pt>
                <c:pt idx="251">
                  <c:v>1.8869336548307682</c:v>
                </c:pt>
                <c:pt idx="252">
                  <c:v>1.4273999495566738</c:v>
                </c:pt>
                <c:pt idx="253">
                  <c:v>0.57355575492268041</c:v>
                </c:pt>
                <c:pt idx="254">
                  <c:v>-9.3512688039420921E-2</c:v>
                </c:pt>
                <c:pt idx="255">
                  <c:v>0.36622333109726973</c:v>
                </c:pt>
                <c:pt idx="256">
                  <c:v>0.75842737290352158</c:v>
                </c:pt>
                <c:pt idx="257">
                  <c:v>1.254570192408401</c:v>
                </c:pt>
                <c:pt idx="258">
                  <c:v>1.6327095023042522</c:v>
                </c:pt>
                <c:pt idx="259">
                  <c:v>1.8907689513557497</c:v>
                </c:pt>
                <c:pt idx="260">
                  <c:v>1.622892319101868</c:v>
                </c:pt>
                <c:pt idx="261">
                  <c:v>1.4871865508013575</c:v>
                </c:pt>
                <c:pt idx="262">
                  <c:v>1.4760273026663107</c:v>
                </c:pt>
                <c:pt idx="263">
                  <c:v>1.5236729207148292</c:v>
                </c:pt>
                <c:pt idx="264">
                  <c:v>1.6675069133233549</c:v>
                </c:pt>
                <c:pt idx="265">
                  <c:v>1.7946211132374559</c:v>
                </c:pt>
                <c:pt idx="266">
                  <c:v>1.9299904404745996</c:v>
                </c:pt>
                <c:pt idx="267">
                  <c:v>1.8537221196611664</c:v>
                </c:pt>
                <c:pt idx="268">
                  <c:v>1.6645213878357856</c:v>
                </c:pt>
                <c:pt idx="269">
                  <c:v>1.2791281876126752</c:v>
                </c:pt>
                <c:pt idx="270">
                  <c:v>1.1291712649414385</c:v>
                </c:pt>
                <c:pt idx="271">
                  <c:v>0.93919271567320528</c:v>
                </c:pt>
                <c:pt idx="272">
                  <c:v>1.0091612569126893</c:v>
                </c:pt>
                <c:pt idx="273">
                  <c:v>1.1433876525534332</c:v>
                </c:pt>
                <c:pt idx="274">
                  <c:v>1.4241865639583404</c:v>
                </c:pt>
                <c:pt idx="275">
                  <c:v>1.5189835704543915</c:v>
                </c:pt>
                <c:pt idx="276">
                  <c:v>1.3785744303633598</c:v>
                </c:pt>
                <c:pt idx="277">
                  <c:v>1.2482962075347477</c:v>
                </c:pt>
                <c:pt idx="278">
                  <c:v>1.0623072018739066</c:v>
                </c:pt>
                <c:pt idx="279">
                  <c:v>1.0687350243951377</c:v>
                </c:pt>
                <c:pt idx="280">
                  <c:v>1.1402245930155128</c:v>
                </c:pt>
                <c:pt idx="281">
                  <c:v>1.3079614486503062</c:v>
                </c:pt>
                <c:pt idx="282">
                  <c:v>1.3462488743452627</c:v>
                </c:pt>
                <c:pt idx="283">
                  <c:v>1.3585022753725335</c:v>
                </c:pt>
                <c:pt idx="284">
                  <c:v>1.3199036242810256</c:v>
                </c:pt>
                <c:pt idx="285">
                  <c:v>1.252327272489844</c:v>
                </c:pt>
                <c:pt idx="286">
                  <c:v>1.1631247514021399</c:v>
                </c:pt>
                <c:pt idx="287">
                  <c:v>1.2840799971249051</c:v>
                </c:pt>
                <c:pt idx="288">
                  <c:v>1.5032629741542038</c:v>
                </c:pt>
                <c:pt idx="289">
                  <c:v>1.4092966335392956</c:v>
                </c:pt>
                <c:pt idx="290">
                  <c:v>1.1313674769200412</c:v>
                </c:pt>
                <c:pt idx="291">
                  <c:v>1.056398769023166</c:v>
                </c:pt>
                <c:pt idx="292">
                  <c:v>1.2768713631020892</c:v>
                </c:pt>
                <c:pt idx="293">
                  <c:v>1.4967153832934541</c:v>
                </c:pt>
                <c:pt idx="294">
                  <c:v>1.4885147363077227</c:v>
                </c:pt>
                <c:pt idx="295">
                  <c:v>1.1963134613171384</c:v>
                </c:pt>
                <c:pt idx="296">
                  <c:v>1.0543360277130425</c:v>
                </c:pt>
                <c:pt idx="297">
                  <c:v>1.1789395062533916</c:v>
                </c:pt>
                <c:pt idx="298">
                  <c:v>1.4485368227294775</c:v>
                </c:pt>
                <c:pt idx="299">
                  <c:v>1.4721894473614716</c:v>
                </c:pt>
                <c:pt idx="300">
                  <c:v>1.2437604747813684</c:v>
                </c:pt>
                <c:pt idx="301">
                  <c:v>1.1471545095207614</c:v>
                </c:pt>
                <c:pt idx="302">
                  <c:v>1.3782677467539812</c:v>
                </c:pt>
                <c:pt idx="303">
                  <c:v>1.5832863072694077</c:v>
                </c:pt>
                <c:pt idx="304">
                  <c:v>1.374703994363164</c:v>
                </c:pt>
                <c:pt idx="305">
                  <c:v>1.2519918915753436</c:v>
                </c:pt>
                <c:pt idx="306">
                  <c:v>1.2626596711694715</c:v>
                </c:pt>
                <c:pt idx="307">
                  <c:v>1.3185720908400809</c:v>
                </c:pt>
                <c:pt idx="308">
                  <c:v>1.2345952680916936</c:v>
                </c:pt>
                <c:pt idx="309">
                  <c:v>1.2487329878377511</c:v>
                </c:pt>
                <c:pt idx="310">
                  <c:v>1.1604830974558462</c:v>
                </c:pt>
                <c:pt idx="311">
                  <c:v>1.1684172870653737</c:v>
                </c:pt>
                <c:pt idx="312">
                  <c:v>1.3164591307447984</c:v>
                </c:pt>
                <c:pt idx="313">
                  <c:v>1.3951130588504403</c:v>
                </c:pt>
                <c:pt idx="314">
                  <c:v>1.1095680002074537</c:v>
                </c:pt>
                <c:pt idx="315">
                  <c:v>1.2789616076560684</c:v>
                </c:pt>
                <c:pt idx="316">
                  <c:v>1.5869167531796122</c:v>
                </c:pt>
                <c:pt idx="317">
                  <c:v>1.3223132320705526</c:v>
                </c:pt>
                <c:pt idx="318">
                  <c:v>1.2727341188047989</c:v>
                </c:pt>
                <c:pt idx="319">
                  <c:v>1.3053918789153689</c:v>
                </c:pt>
                <c:pt idx="320">
                  <c:v>1.213104949166818</c:v>
                </c:pt>
                <c:pt idx="321">
                  <c:v>1.5255711738620845</c:v>
                </c:pt>
                <c:pt idx="322">
                  <c:v>1.1662418752010006</c:v>
                </c:pt>
                <c:pt idx="323">
                  <c:v>1.0807856323529634</c:v>
                </c:pt>
                <c:pt idx="324">
                  <c:v>1.4050573720195492</c:v>
                </c:pt>
                <c:pt idx="325">
                  <c:v>1.234657433500761</c:v>
                </c:pt>
                <c:pt idx="326">
                  <c:v>1.3756010499235454</c:v>
                </c:pt>
                <c:pt idx="327">
                  <c:v>1.0789940512895329</c:v>
                </c:pt>
                <c:pt idx="328">
                  <c:v>1.3406563265250497</c:v>
                </c:pt>
                <c:pt idx="329">
                  <c:v>1.4242561285810251</c:v>
                </c:pt>
                <c:pt idx="330">
                  <c:v>1.2098777960920786</c:v>
                </c:pt>
                <c:pt idx="331">
                  <c:v>1.2872899460246583</c:v>
                </c:pt>
                <c:pt idx="332">
                  <c:v>1.2157302458951942</c:v>
                </c:pt>
                <c:pt idx="333">
                  <c:v>1.4366033397147873</c:v>
                </c:pt>
                <c:pt idx="334">
                  <c:v>1.2592629110005924</c:v>
                </c:pt>
                <c:pt idx="335">
                  <c:v>1.158707745006591</c:v>
                </c:pt>
                <c:pt idx="336">
                  <c:v>1.3194210271989073</c:v>
                </c:pt>
                <c:pt idx="337">
                  <c:v>1.2780067331984553</c:v>
                </c:pt>
                <c:pt idx="338">
                  <c:v>1.3242805261232062</c:v>
                </c:pt>
                <c:pt idx="339">
                  <c:v>1.0850096373166209</c:v>
                </c:pt>
                <c:pt idx="340">
                  <c:v>1.3363925904306462</c:v>
                </c:pt>
                <c:pt idx="341">
                  <c:v>1.3013577935870315</c:v>
                </c:pt>
                <c:pt idx="342">
                  <c:v>1.27933339543094</c:v>
                </c:pt>
                <c:pt idx="343">
                  <c:v>1.1809530204079468</c:v>
                </c:pt>
                <c:pt idx="344">
                  <c:v>1.3187996372054258</c:v>
                </c:pt>
                <c:pt idx="345">
                  <c:v>1.3526560951301843</c:v>
                </c:pt>
                <c:pt idx="346">
                  <c:v>1.4019420665690283</c:v>
                </c:pt>
                <c:pt idx="347">
                  <c:v>1.203434024752259</c:v>
                </c:pt>
                <c:pt idx="348">
                  <c:v>1.5738958157652707</c:v>
                </c:pt>
                <c:pt idx="349">
                  <c:v>1.5887531386118463</c:v>
                </c:pt>
                <c:pt idx="350">
                  <c:v>1.7005402353992511</c:v>
                </c:pt>
                <c:pt idx="351">
                  <c:v>2.1169240747536877</c:v>
                </c:pt>
                <c:pt idx="352">
                  <c:v>2.6101567041698535</c:v>
                </c:pt>
                <c:pt idx="353">
                  <c:v>3.6653267754311414</c:v>
                </c:pt>
                <c:pt idx="354">
                  <c:v>5.5610677634423</c:v>
                </c:pt>
                <c:pt idx="355">
                  <c:v>10.252198273845631</c:v>
                </c:pt>
                <c:pt idx="356">
                  <c:v>33.562244652752071</c:v>
                </c:pt>
                <c:pt idx="357">
                  <c:v>-37.655803103734478</c:v>
                </c:pt>
                <c:pt idx="358">
                  <c:v>-14.30667478194667</c:v>
                </c:pt>
                <c:pt idx="359">
                  <c:v>-9.0658902789575766</c:v>
                </c:pt>
                <c:pt idx="360">
                  <c:v>-7.0536418658538276</c:v>
                </c:pt>
                <c:pt idx="361">
                  <c:v>-5.5795757262605274</c:v>
                </c:pt>
                <c:pt idx="362">
                  <c:v>-4.6904685540824929</c:v>
                </c:pt>
                <c:pt idx="363">
                  <c:v>-3.9103139275725836</c:v>
                </c:pt>
                <c:pt idx="364">
                  <c:v>-3.3578966368012311</c:v>
                </c:pt>
                <c:pt idx="365">
                  <c:v>-2.8672199295347105</c:v>
                </c:pt>
                <c:pt idx="366">
                  <c:v>-2.398349086041994</c:v>
                </c:pt>
                <c:pt idx="367">
                  <c:v>-2.0440033134072251</c:v>
                </c:pt>
                <c:pt idx="368">
                  <c:v>-1.7141506901891728</c:v>
                </c:pt>
                <c:pt idx="369">
                  <c:v>-1.3798865268856657</c:v>
                </c:pt>
                <c:pt idx="370">
                  <c:v>-1.1087286052474121</c:v>
                </c:pt>
                <c:pt idx="371">
                  <c:v>-0.81949033702567897</c:v>
                </c:pt>
                <c:pt idx="372">
                  <c:v>-0.58580981198223259</c:v>
                </c:pt>
                <c:pt idx="373">
                  <c:v>-0.36071026697251185</c:v>
                </c:pt>
                <c:pt idx="374">
                  <c:v>-0.17072697033900086</c:v>
                </c:pt>
                <c:pt idx="375">
                  <c:v>-1.684463814928164E-3</c:v>
                </c:pt>
                <c:pt idx="376">
                  <c:v>0.16810947644812241</c:v>
                </c:pt>
                <c:pt idx="377">
                  <c:v>0.30075910685827534</c:v>
                </c:pt>
                <c:pt idx="378">
                  <c:v>0.44399048916636974</c:v>
                </c:pt>
                <c:pt idx="379">
                  <c:v>0.54639334816556351</c:v>
                </c:pt>
                <c:pt idx="380">
                  <c:v>0.65129508549834492</c:v>
                </c:pt>
                <c:pt idx="381">
                  <c:v>0.73350922660466622</c:v>
                </c:pt>
                <c:pt idx="382">
                  <c:v>0.83271769817077634</c:v>
                </c:pt>
                <c:pt idx="383">
                  <c:v>0.87787430160625157</c:v>
                </c:pt>
                <c:pt idx="384">
                  <c:v>0.95162697789772821</c:v>
                </c:pt>
                <c:pt idx="385">
                  <c:v>0.98595749761236207</c:v>
                </c:pt>
                <c:pt idx="386">
                  <c:v>1.0544266883775002</c:v>
                </c:pt>
                <c:pt idx="387">
                  <c:v>1.0624238111650601</c:v>
                </c:pt>
                <c:pt idx="388">
                  <c:v>1.1113527333636239</c:v>
                </c:pt>
                <c:pt idx="389">
                  <c:v>1.1102917193808657</c:v>
                </c:pt>
                <c:pt idx="390">
                  <c:v>1.1616461042797543</c:v>
                </c:pt>
                <c:pt idx="391">
                  <c:v>1.1649189270394575</c:v>
                </c:pt>
                <c:pt idx="392">
                  <c:v>1.1972185310509904</c:v>
                </c:pt>
                <c:pt idx="393">
                  <c:v>1.1957346648642158</c:v>
                </c:pt>
                <c:pt idx="394">
                  <c:v>1.2110447321415321</c:v>
                </c:pt>
                <c:pt idx="395">
                  <c:v>1.2172600021718138</c:v>
                </c:pt>
                <c:pt idx="396">
                  <c:v>1.2308338183213512</c:v>
                </c:pt>
                <c:pt idx="397">
                  <c:v>1.235882060071668</c:v>
                </c:pt>
                <c:pt idx="398">
                  <c:v>1.2459946336268608</c:v>
                </c:pt>
                <c:pt idx="399">
                  <c:v>1.2622723996091543</c:v>
                </c:pt>
                <c:pt idx="400">
                  <c:v>1.2649452541780026</c:v>
                </c:pt>
                <c:pt idx="401">
                  <c:v>1.2953919701000565</c:v>
                </c:pt>
                <c:pt idx="402">
                  <c:v>1.2875890982071527</c:v>
                </c:pt>
                <c:pt idx="403">
                  <c:v>1.3134826897764333</c:v>
                </c:pt>
                <c:pt idx="404">
                  <c:v>1.2786650521653211</c:v>
                </c:pt>
                <c:pt idx="405">
                  <c:v>1.3105678086472616</c:v>
                </c:pt>
                <c:pt idx="406">
                  <c:v>1.2758231669619593</c:v>
                </c:pt>
                <c:pt idx="407">
                  <c:v>1.2906837488060821</c:v>
                </c:pt>
                <c:pt idx="408">
                  <c:v>1.263939196532017</c:v>
                </c:pt>
                <c:pt idx="409">
                  <c:v>1.2635866818212671</c:v>
                </c:pt>
                <c:pt idx="410">
                  <c:v>1.2551838204414825</c:v>
                </c:pt>
                <c:pt idx="411">
                  <c:v>1.2452797489201404</c:v>
                </c:pt>
                <c:pt idx="412">
                  <c:v>1.2544736453659808</c:v>
                </c:pt>
                <c:pt idx="413">
                  <c:v>1.2493044655465249</c:v>
                </c:pt>
                <c:pt idx="414">
                  <c:v>1.2947228006187428</c:v>
                </c:pt>
                <c:pt idx="415">
                  <c:v>1.2688245926436541</c:v>
                </c:pt>
                <c:pt idx="416">
                  <c:v>1.2971443801136975</c:v>
                </c:pt>
                <c:pt idx="417">
                  <c:v>1.3197658798152787</c:v>
                </c:pt>
                <c:pt idx="418">
                  <c:v>1.3338827198403245</c:v>
                </c:pt>
                <c:pt idx="419">
                  <c:v>1.3407784806615177</c:v>
                </c:pt>
                <c:pt idx="420">
                  <c:v>1.3321645764354098</c:v>
                </c:pt>
                <c:pt idx="421">
                  <c:v>1.3349031732607612</c:v>
                </c:pt>
                <c:pt idx="422">
                  <c:v>1.3233880290750515</c:v>
                </c:pt>
                <c:pt idx="423">
                  <c:v>1.3312618453819418</c:v>
                </c:pt>
                <c:pt idx="424">
                  <c:v>1.3536273925219116</c:v>
                </c:pt>
                <c:pt idx="425">
                  <c:v>1.3346288835083306</c:v>
                </c:pt>
                <c:pt idx="426">
                  <c:v>1.32700139282602</c:v>
                </c:pt>
                <c:pt idx="427">
                  <c:v>1.3341066798080681</c:v>
                </c:pt>
                <c:pt idx="428">
                  <c:v>1.3385763478199963</c:v>
                </c:pt>
                <c:pt idx="429">
                  <c:v>1.3441460648162493</c:v>
                </c:pt>
                <c:pt idx="430">
                  <c:v>1.3302825019578</c:v>
                </c:pt>
                <c:pt idx="431">
                  <c:v>1.3159757387255813</c:v>
                </c:pt>
                <c:pt idx="432">
                  <c:v>1.3204178861642195</c:v>
                </c:pt>
                <c:pt idx="433">
                  <c:v>1.3299754591497122</c:v>
                </c:pt>
                <c:pt idx="434">
                  <c:v>1.3371988493287785</c:v>
                </c:pt>
                <c:pt idx="435">
                  <c:v>1.2943194040695212</c:v>
                </c:pt>
                <c:pt idx="436">
                  <c:v>1.3027504983451708</c:v>
                </c:pt>
                <c:pt idx="437">
                  <c:v>1.3395882750213703</c:v>
                </c:pt>
                <c:pt idx="438">
                  <c:v>1.3436077242463706</c:v>
                </c:pt>
                <c:pt idx="439">
                  <c:v>1.3412055098495888</c:v>
                </c:pt>
                <c:pt idx="440">
                  <c:v>1.3803026427041458</c:v>
                </c:pt>
                <c:pt idx="441">
                  <c:v>1.395126927612218</c:v>
                </c:pt>
                <c:pt idx="442">
                  <c:v>1.3888958995203842</c:v>
                </c:pt>
                <c:pt idx="443">
                  <c:v>1.3559502099827976</c:v>
                </c:pt>
                <c:pt idx="444">
                  <c:v>1.2956070199537968</c:v>
                </c:pt>
                <c:pt idx="445">
                  <c:v>1.2672590723028156</c:v>
                </c:pt>
                <c:pt idx="446">
                  <c:v>1.200096046593728</c:v>
                </c:pt>
                <c:pt idx="447">
                  <c:v>1.2308367220358167</c:v>
                </c:pt>
                <c:pt idx="448">
                  <c:v>1.3343542736060059</c:v>
                </c:pt>
                <c:pt idx="449">
                  <c:v>1.3737680009209865</c:v>
                </c:pt>
                <c:pt idx="450">
                  <c:v>1.3621141532425973</c:v>
                </c:pt>
                <c:pt idx="451">
                  <c:v>1.3870882066536536</c:v>
                </c:pt>
                <c:pt idx="452">
                  <c:v>1.4219774209434712</c:v>
                </c:pt>
                <c:pt idx="453">
                  <c:v>1.4953702876482065</c:v>
                </c:pt>
                <c:pt idx="454">
                  <c:v>1.4022868936256399</c:v>
                </c:pt>
                <c:pt idx="455">
                  <c:v>1.2254676686868364</c:v>
                </c:pt>
                <c:pt idx="456">
                  <c:v>1.0819986378699702</c:v>
                </c:pt>
                <c:pt idx="457">
                  <c:v>1.1609671569570306</c:v>
                </c:pt>
                <c:pt idx="458">
                  <c:v>1.2331504642780913</c:v>
                </c:pt>
                <c:pt idx="459">
                  <c:v>1.227004252968958</c:v>
                </c:pt>
                <c:pt idx="460">
                  <c:v>1.2428724653817653</c:v>
                </c:pt>
                <c:pt idx="461">
                  <c:v>1.3209244780917329</c:v>
                </c:pt>
                <c:pt idx="462">
                  <c:v>1.4292943245630441</c:v>
                </c:pt>
                <c:pt idx="463">
                  <c:v>1.4957697981975242</c:v>
                </c:pt>
                <c:pt idx="464">
                  <c:v>1.4998963500548019</c:v>
                </c:pt>
                <c:pt idx="465">
                  <c:v>1.5608164069542558</c:v>
                </c:pt>
                <c:pt idx="466">
                  <c:v>1.5190426426164261</c:v>
                </c:pt>
                <c:pt idx="467">
                  <c:v>1.5338206913043038</c:v>
                </c:pt>
                <c:pt idx="468">
                  <c:v>1.515183763386085</c:v>
                </c:pt>
                <c:pt idx="469">
                  <c:v>1.4927541667086486</c:v>
                </c:pt>
                <c:pt idx="470">
                  <c:v>1.4211215738935186</c:v>
                </c:pt>
                <c:pt idx="471">
                  <c:v>1.3423635403388161</c:v>
                </c:pt>
                <c:pt idx="472">
                  <c:v>1.4655844297589118</c:v>
                </c:pt>
                <c:pt idx="473">
                  <c:v>1.4168935323948719</c:v>
                </c:pt>
                <c:pt idx="474">
                  <c:v>1.3681780020316465</c:v>
                </c:pt>
                <c:pt idx="475">
                  <c:v>1.353865830825159</c:v>
                </c:pt>
                <c:pt idx="476">
                  <c:v>1.3780696295755341</c:v>
                </c:pt>
                <c:pt idx="477">
                  <c:v>1.4024358006673177</c:v>
                </c:pt>
                <c:pt idx="478">
                  <c:v>1.421271493120891</c:v>
                </c:pt>
                <c:pt idx="479">
                  <c:v>1.5656831168303798</c:v>
                </c:pt>
                <c:pt idx="480">
                  <c:v>1.6426944622154946</c:v>
                </c:pt>
                <c:pt idx="481">
                  <c:v>1.4311368728729656</c:v>
                </c:pt>
                <c:pt idx="482">
                  <c:v>1.3777098004661923</c:v>
                </c:pt>
                <c:pt idx="483">
                  <c:v>1.4226123864420959</c:v>
                </c:pt>
                <c:pt idx="484">
                  <c:v>1.6841179045235415</c:v>
                </c:pt>
                <c:pt idx="485">
                  <c:v>1.8533017744931548</c:v>
                </c:pt>
                <c:pt idx="486">
                  <c:v>2.0145804841196511</c:v>
                </c:pt>
                <c:pt idx="487">
                  <c:v>2.0182533655832606</c:v>
                </c:pt>
                <c:pt idx="488">
                  <c:v>2.0393247419304594</c:v>
                </c:pt>
                <c:pt idx="489">
                  <c:v>2.2100993971962248</c:v>
                </c:pt>
                <c:pt idx="490">
                  <c:v>2.2704006569153639</c:v>
                </c:pt>
                <c:pt idx="491">
                  <c:v>2.2744658106843305</c:v>
                </c:pt>
                <c:pt idx="492">
                  <c:v>2.1916510147977406</c:v>
                </c:pt>
                <c:pt idx="493">
                  <c:v>2.2358015922646159</c:v>
                </c:pt>
                <c:pt idx="494">
                  <c:v>2.410580093868866</c:v>
                </c:pt>
                <c:pt idx="495">
                  <c:v>2.5701564798456311</c:v>
                </c:pt>
                <c:pt idx="496">
                  <c:v>2.475432958840698</c:v>
                </c:pt>
                <c:pt idx="497">
                  <c:v>2.4843313523558725</c:v>
                </c:pt>
                <c:pt idx="498">
                  <c:v>2.505704707439981</c:v>
                </c:pt>
                <c:pt idx="499">
                  <c:v>2.7952339468461451</c:v>
                </c:pt>
                <c:pt idx="500">
                  <c:v>2.8601155923798665</c:v>
                </c:pt>
                <c:pt idx="501">
                  <c:v>2.7721532212701661</c:v>
                </c:pt>
                <c:pt idx="502">
                  <c:v>3.1769054773198397</c:v>
                </c:pt>
                <c:pt idx="503">
                  <c:v>3.4840149019741986</c:v>
                </c:pt>
                <c:pt idx="504">
                  <c:v>3.7850848059423003</c:v>
                </c:pt>
                <c:pt idx="505">
                  <c:v>4.3641822628372076</c:v>
                </c:pt>
                <c:pt idx="506">
                  <c:v>5.0691075012150666</c:v>
                </c:pt>
                <c:pt idx="507">
                  <c:v>5.094129493854906</c:v>
                </c:pt>
                <c:pt idx="508">
                  <c:v>5.5323915091553362</c:v>
                </c:pt>
                <c:pt idx="509">
                  <c:v>5.7244582841832772</c:v>
                </c:pt>
                <c:pt idx="510">
                  <c:v>5.6006109626900269</c:v>
                </c:pt>
                <c:pt idx="511">
                  <c:v>5.7705719103884849</c:v>
                </c:pt>
                <c:pt idx="512">
                  <c:v>6.7914171546588396</c:v>
                </c:pt>
                <c:pt idx="513">
                  <c:v>6.9078428419985611</c:v>
                </c:pt>
                <c:pt idx="514">
                  <c:v>7.094535753657925</c:v>
                </c:pt>
                <c:pt idx="515">
                  <c:v>8.2008152873059359</c:v>
                </c:pt>
                <c:pt idx="516">
                  <c:v>10.277609018971203</c:v>
                </c:pt>
                <c:pt idx="517">
                  <c:v>11.409739264594783</c:v>
                </c:pt>
                <c:pt idx="518">
                  <c:v>11.99078486156686</c:v>
                </c:pt>
                <c:pt idx="519">
                  <c:v>13.402836547235619</c:v>
                </c:pt>
                <c:pt idx="520">
                  <c:v>15.546669846341723</c:v>
                </c:pt>
                <c:pt idx="521">
                  <c:v>15.63276115189594</c:v>
                </c:pt>
                <c:pt idx="522">
                  <c:v>15.973885581566256</c:v>
                </c:pt>
                <c:pt idx="523">
                  <c:v>14.989044778708855</c:v>
                </c:pt>
                <c:pt idx="524">
                  <c:v>14.529191926132382</c:v>
                </c:pt>
                <c:pt idx="525">
                  <c:v>14.496429114483343</c:v>
                </c:pt>
                <c:pt idx="526">
                  <c:v>16.353385589687335</c:v>
                </c:pt>
                <c:pt idx="527">
                  <c:v>22.716573059229489</c:v>
                </c:pt>
                <c:pt idx="528">
                  <c:v>26.942870850640997</c:v>
                </c:pt>
                <c:pt idx="529">
                  <c:v>33.214952450894287</c:v>
                </c:pt>
                <c:pt idx="530">
                  <c:v>35.353108209032065</c:v>
                </c:pt>
                <c:pt idx="531">
                  <c:v>40.879651290416227</c:v>
                </c:pt>
                <c:pt idx="532">
                  <c:v>42.739956751000776</c:v>
                </c:pt>
                <c:pt idx="533">
                  <c:v>49.111036443304776</c:v>
                </c:pt>
                <c:pt idx="534">
                  <c:v>69.538173929932839</c:v>
                </c:pt>
                <c:pt idx="535">
                  <c:v>116.69518600188663</c:v>
                </c:pt>
                <c:pt idx="536">
                  <c:v>231.89111217618051</c:v>
                </c:pt>
                <c:pt idx="537">
                  <c:v>-197.88947400359299</c:v>
                </c:pt>
                <c:pt idx="538">
                  <c:v>-105.75384301532956</c:v>
                </c:pt>
                <c:pt idx="539">
                  <c:v>-61.544417515460246</c:v>
                </c:pt>
                <c:pt idx="540">
                  <c:v>-51.465520742326333</c:v>
                </c:pt>
                <c:pt idx="541">
                  <c:v>-43.158087700328416</c:v>
                </c:pt>
                <c:pt idx="542">
                  <c:v>-39.373192459136398</c:v>
                </c:pt>
                <c:pt idx="543">
                  <c:v>-35.574533498041575</c:v>
                </c:pt>
                <c:pt idx="544">
                  <c:v>-31.831339351061743</c:v>
                </c:pt>
                <c:pt idx="545">
                  <c:v>-28.164487063712098</c:v>
                </c:pt>
                <c:pt idx="546">
                  <c:v>-24.257963247337855</c:v>
                </c:pt>
                <c:pt idx="547">
                  <c:v>-19.413473656777029</c:v>
                </c:pt>
                <c:pt idx="548">
                  <c:v>-18.173704361181965</c:v>
                </c:pt>
                <c:pt idx="549">
                  <c:v>-18.705574184001549</c:v>
                </c:pt>
                <c:pt idx="550">
                  <c:v>-19.587613266112182</c:v>
                </c:pt>
                <c:pt idx="551">
                  <c:v>-18.804199213851909</c:v>
                </c:pt>
                <c:pt idx="552">
                  <c:v>-18.513594341624412</c:v>
                </c:pt>
                <c:pt idx="553">
                  <c:v>-16.271048712282422</c:v>
                </c:pt>
                <c:pt idx="554">
                  <c:v>-13.717087235660957</c:v>
                </c:pt>
                <c:pt idx="555">
                  <c:v>-11.083292488415504</c:v>
                </c:pt>
                <c:pt idx="556">
                  <c:v>-7.7115443485500901</c:v>
                </c:pt>
                <c:pt idx="557">
                  <c:v>-5.995604100337947</c:v>
                </c:pt>
                <c:pt idx="558">
                  <c:v>-3.6788134824141321</c:v>
                </c:pt>
                <c:pt idx="559">
                  <c:v>-1.5161756291111275</c:v>
                </c:pt>
                <c:pt idx="560">
                  <c:v>-1.68364069924106</c:v>
                </c:pt>
                <c:pt idx="561">
                  <c:v>-0.46278298690948305</c:v>
                </c:pt>
                <c:pt idx="562">
                  <c:v>0.66075810260212564</c:v>
                </c:pt>
                <c:pt idx="563">
                  <c:v>-0.21371984904844613</c:v>
                </c:pt>
                <c:pt idx="564">
                  <c:v>-1.0222775814520491</c:v>
                </c:pt>
                <c:pt idx="565">
                  <c:v>1.3683090912685283</c:v>
                </c:pt>
                <c:pt idx="566">
                  <c:v>0.94802065813579883</c:v>
                </c:pt>
                <c:pt idx="567">
                  <c:v>-0.54511603670555253</c:v>
                </c:pt>
                <c:pt idx="568">
                  <c:v>-2.1025778036605032</c:v>
                </c:pt>
                <c:pt idx="569">
                  <c:v>-3.102228819417614</c:v>
                </c:pt>
                <c:pt idx="570">
                  <c:v>-5.7229416005225087</c:v>
                </c:pt>
                <c:pt idx="571">
                  <c:v>-6.6723659273343596</c:v>
                </c:pt>
                <c:pt idx="572">
                  <c:v>-6.92211148309124</c:v>
                </c:pt>
                <c:pt idx="573">
                  <c:v>-6.8979772831886654</c:v>
                </c:pt>
                <c:pt idx="574">
                  <c:v>-6.3845820656697869</c:v>
                </c:pt>
                <c:pt idx="575">
                  <c:v>-6.1999695201813498</c:v>
                </c:pt>
                <c:pt idx="576">
                  <c:v>-6.1475430652512211</c:v>
                </c:pt>
                <c:pt idx="577">
                  <c:v>-4.0205896345302738</c:v>
                </c:pt>
                <c:pt idx="578">
                  <c:v>-2.844057657897991</c:v>
                </c:pt>
                <c:pt idx="579">
                  <c:v>-2.0332951576121401</c:v>
                </c:pt>
                <c:pt idx="580">
                  <c:v>-1.6811157581415794</c:v>
                </c:pt>
                <c:pt idx="581">
                  <c:v>-1.8018972266183348</c:v>
                </c:pt>
                <c:pt idx="582">
                  <c:v>-1.320553248877147</c:v>
                </c:pt>
                <c:pt idx="583">
                  <c:v>-1.8844324413325091</c:v>
                </c:pt>
                <c:pt idx="584">
                  <c:v>-1.4187697462512621</c:v>
                </c:pt>
                <c:pt idx="585">
                  <c:v>-2.5176327745639799</c:v>
                </c:pt>
                <c:pt idx="586">
                  <c:v>-1.6486639344729979</c:v>
                </c:pt>
                <c:pt idx="587">
                  <c:v>-1.2222769302832464</c:v>
                </c:pt>
                <c:pt idx="588">
                  <c:v>0.13238425313707522</c:v>
                </c:pt>
                <c:pt idx="589">
                  <c:v>-0.12927039367918955</c:v>
                </c:pt>
                <c:pt idx="590">
                  <c:v>1.0073137042364437</c:v>
                </c:pt>
                <c:pt idx="591">
                  <c:v>0.97796621317979771</c:v>
                </c:pt>
                <c:pt idx="592">
                  <c:v>0.47554311152024364</c:v>
                </c:pt>
                <c:pt idx="593">
                  <c:v>0</c:v>
                </c:pt>
                <c:pt idx="594">
                  <c:v>0.45268715283623545</c:v>
                </c:pt>
                <c:pt idx="595">
                  <c:v>0.1099536240930399</c:v>
                </c:pt>
                <c:pt idx="596">
                  <c:v>0.6457045434373444</c:v>
                </c:pt>
                <c:pt idx="597">
                  <c:v>0.73280047786762903</c:v>
                </c:pt>
                <c:pt idx="598">
                  <c:v>0.81415081087977359</c:v>
                </c:pt>
                <c:pt idx="599">
                  <c:v>-9.9236290785041689E-2</c:v>
                </c:pt>
                <c:pt idx="600">
                  <c:v>-0.77879785328078466</c:v>
                </c:pt>
                <c:pt idx="601">
                  <c:v>-0.76886508950803378</c:v>
                </c:pt>
                <c:pt idx="602">
                  <c:v>-9.3947726220556207E-2</c:v>
                </c:pt>
                <c:pt idx="603">
                  <c:v>-0.36947044898677245</c:v>
                </c:pt>
                <c:pt idx="604">
                  <c:v>-0.3636544315116727</c:v>
                </c:pt>
                <c:pt idx="605">
                  <c:v>0</c:v>
                </c:pt>
                <c:pt idx="606">
                  <c:v>0</c:v>
                </c:pt>
                <c:pt idx="607">
                  <c:v>0.25508797758622459</c:v>
                </c:pt>
                <c:pt idx="608">
                  <c:v>0.50052568858223634</c:v>
                </c:pt>
                <c:pt idx="609">
                  <c:v>0.56628564421996475</c:v>
                </c:pt>
                <c:pt idx="610">
                  <c:v>0.39631597549477565</c:v>
                </c:pt>
                <c:pt idx="611">
                  <c:v>0.15458291412746769</c:v>
                </c:pt>
                <c:pt idx="612">
                  <c:v>0.15138679804684452</c:v>
                </c:pt>
                <c:pt idx="613">
                  <c:v>0.29626573509165238</c:v>
                </c:pt>
                <c:pt idx="614">
                  <c:v>0</c:v>
                </c:pt>
                <c:pt idx="615">
                  <c:v>-7.1130974870501296E-2</c:v>
                </c:pt>
                <c:pt idx="616">
                  <c:v>6.9733814365150512E-2</c:v>
                </c:pt>
                <c:pt idx="617">
                  <c:v>-6.8355558825731161E-2</c:v>
                </c:pt>
                <c:pt idx="618">
                  <c:v>-0.20190209098239686</c:v>
                </c:pt>
                <c:pt idx="619">
                  <c:v>-6.5850838365120123E-2</c:v>
                </c:pt>
                <c:pt idx="620">
                  <c:v>-0.129968845983611</c:v>
                </c:pt>
                <c:pt idx="621">
                  <c:v>-6.3545343265067486E-2</c:v>
                </c:pt>
                <c:pt idx="622">
                  <c:v>-0.25092537401623966</c:v>
                </c:pt>
                <c:pt idx="623">
                  <c:v>6.1506258656824048E-2</c:v>
                </c:pt>
                <c:pt idx="624">
                  <c:v>0</c:v>
                </c:pt>
                <c:pt idx="625">
                  <c:v>0.35390020947975637</c:v>
                </c:pt>
                <c:pt idx="626">
                  <c:v>0.34687382741060269</c:v>
                </c:pt>
                <c:pt idx="627">
                  <c:v>0.39529350376717159</c:v>
                </c:pt>
                <c:pt idx="628">
                  <c:v>0.16563004949871982</c:v>
                </c:pt>
                <c:pt idx="629">
                  <c:v>-0.21735874448200446</c:v>
                </c:pt>
                <c:pt idx="630">
                  <c:v>-0.21382837623497378</c:v>
                </c:pt>
                <c:pt idx="631">
                  <c:v>-0.15767232682478319</c:v>
                </c:pt>
                <c:pt idx="632">
                  <c:v>0</c:v>
                </c:pt>
                <c:pt idx="633">
                  <c:v>0.15237080012013515</c:v>
                </c:pt>
                <c:pt idx="634">
                  <c:v>0.44721773528275854</c:v>
                </c:pt>
                <c:pt idx="635">
                  <c:v>0.14540383306367874</c:v>
                </c:pt>
                <c:pt idx="636">
                  <c:v>0.14289285681106462</c:v>
                </c:pt>
                <c:pt idx="637">
                  <c:v>-4.6865947433925595E-2</c:v>
                </c:pt>
                <c:pt idx="638">
                  <c:v>-0.27598290513801227</c:v>
                </c:pt>
                <c:pt idx="639">
                  <c:v>-0.4107763480953846</c:v>
                </c:pt>
                <c:pt idx="640">
                  <c:v>-0.17948595573683546</c:v>
                </c:pt>
                <c:pt idx="641">
                  <c:v>-0.35561436364968602</c:v>
                </c:pt>
                <c:pt idx="642">
                  <c:v>-0.44003134735859106</c:v>
                </c:pt>
                <c:pt idx="643">
                  <c:v>-0.21749515060432928</c:v>
                </c:pt>
                <c:pt idx="644">
                  <c:v>0.1710516476441738</c:v>
                </c:pt>
                <c:pt idx="645">
                  <c:v>-8.3957671105433354E-2</c:v>
                </c:pt>
                <c:pt idx="646">
                  <c:v>-0.24879984658747531</c:v>
                </c:pt>
                <c:pt idx="647">
                  <c:v>-8.1671186840715629E-2</c:v>
                </c:pt>
                <c:pt idx="648">
                  <c:v>-4.0349694719233074E-2</c:v>
                </c:pt>
                <c:pt idx="649">
                  <c:v>-0.19841291143908302</c:v>
                </c:pt>
                <c:pt idx="650">
                  <c:v>-0.11745560376378857</c:v>
                </c:pt>
                <c:pt idx="651">
                  <c:v>0.19289198560682697</c:v>
                </c:pt>
                <c:pt idx="652">
                  <c:v>-7.5763329156136261E-2</c:v>
                </c:pt>
                <c:pt idx="653">
                  <c:v>3.7347833216263469E-2</c:v>
                </c:pt>
                <c:pt idx="654">
                  <c:v>0.25606856773514691</c:v>
                </c:pt>
                <c:pt idx="655">
                  <c:v>0.14352005520827643</c:v>
                </c:pt>
                <c:pt idx="656">
                  <c:v>-0.21213272272784556</c:v>
                </c:pt>
                <c:pt idx="657">
                  <c:v>3.4867532640132627E-2</c:v>
                </c:pt>
                <c:pt idx="658">
                  <c:v>6.8745155478176972E-2</c:v>
                </c:pt>
                <c:pt idx="659">
                  <c:v>-0.40732818617661165</c:v>
                </c:pt>
                <c:pt idx="660">
                  <c:v>-0.70993490006478244</c:v>
                </c:pt>
                <c:pt idx="661">
                  <c:v>-3.3619001760100888E-2</c:v>
                </c:pt>
                <c:pt idx="662">
                  <c:v>0.19847138502539141</c:v>
                </c:pt>
                <c:pt idx="663">
                  <c:v>-0.32752199120653008</c:v>
                </c:pt>
                <c:pt idx="664">
                  <c:v>-0.35682679994950561</c:v>
                </c:pt>
                <c:pt idx="665">
                  <c:v>-0.29075162426092999</c:v>
                </c:pt>
                <c:pt idx="666">
                  <c:v>-0.61126534495746876</c:v>
                </c:pt>
                <c:pt idx="667">
                  <c:v>-0.84127934788457803</c:v>
                </c:pt>
                <c:pt idx="668">
                  <c:v>-0.55106998286843156</c:v>
                </c:pt>
                <c:pt idx="669">
                  <c:v>-0.45534456468168283</c:v>
                </c:pt>
                <c:pt idx="670">
                  <c:v>-0.51856334577843488</c:v>
                </c:pt>
                <c:pt idx="671">
                  <c:v>-0.42242187240746548</c:v>
                </c:pt>
                <c:pt idx="672">
                  <c:v>-9.687077905278868E-2</c:v>
                </c:pt>
                <c:pt idx="673">
                  <c:v>-0.22478341949297892</c:v>
                </c:pt>
                <c:pt idx="674">
                  <c:v>-0.5765959966811649</c:v>
                </c:pt>
                <c:pt idx="675">
                  <c:v>-0.28885126529843275</c:v>
                </c:pt>
                <c:pt idx="676">
                  <c:v>-9.549397935990267E-2</c:v>
                </c:pt>
                <c:pt idx="677">
                  <c:v>-0.15871720194699915</c:v>
                </c:pt>
                <c:pt idx="678">
                  <c:v>0</c:v>
                </c:pt>
                <c:pt idx="679">
                  <c:v>0.40323032137774129</c:v>
                </c:pt>
                <c:pt idx="680">
                  <c:v>0.39633792673727219</c:v>
                </c:pt>
                <c:pt idx="681">
                  <c:v>0.2692178698685575</c:v>
                </c:pt>
                <c:pt idx="682">
                  <c:v>0.11836788579119954</c:v>
                </c:pt>
                <c:pt idx="683">
                  <c:v>-5.8856247264866941E-2</c:v>
                </c:pt>
                <c:pt idx="684">
                  <c:v>-0.4113558190341059</c:v>
                </c:pt>
                <c:pt idx="685">
                  <c:v>-0.38502443754858129</c:v>
                </c:pt>
                <c:pt idx="686">
                  <c:v>-0.2995836478374968</c:v>
                </c:pt>
                <c:pt idx="687">
                  <c:v>-0.30155147120507786</c:v>
                </c:pt>
                <c:pt idx="688">
                  <c:v>-0.3343021035148469</c:v>
                </c:pt>
                <c:pt idx="689">
                  <c:v>-0.27577190440730198</c:v>
                </c:pt>
                <c:pt idx="690">
                  <c:v>-0.27947855960741236</c:v>
                </c:pt>
                <c:pt idx="691">
                  <c:v>-0.3153268940264084</c:v>
                </c:pt>
                <c:pt idx="692">
                  <c:v>-0.15917758416792729</c:v>
                </c:pt>
                <c:pt idx="693">
                  <c:v>-0.19382164293310672</c:v>
                </c:pt>
                <c:pt idx="694">
                  <c:v>-0.23010359376775846</c:v>
                </c:pt>
                <c:pt idx="695">
                  <c:v>-3.3440193732479001E-2</c:v>
                </c:pt>
                <c:pt idx="696">
                  <c:v>-6.802875932902E-2</c:v>
                </c:pt>
                <c:pt idx="697">
                  <c:v>-0.10415364554443809</c:v>
                </c:pt>
                <c:pt idx="698">
                  <c:v>0.24766592922109382</c:v>
                </c:pt>
                <c:pt idx="699">
                  <c:v>0.14527308047718585</c:v>
                </c:pt>
                <c:pt idx="700">
                  <c:v>-0.44983636945520811</c:v>
                </c:pt>
                <c:pt idx="701">
                  <c:v>3.8894914100466194E-2</c:v>
                </c:pt>
                <c:pt idx="702">
                  <c:v>0</c:v>
                </c:pt>
                <c:pt idx="703">
                  <c:v>-8.5649033058181862E-2</c:v>
                </c:pt>
                <c:pt idx="704">
                  <c:v>0.13330867251692677</c:v>
                </c:pt>
                <c:pt idx="705">
                  <c:v>1.1822370444375776</c:v>
                </c:pt>
                <c:pt idx="706">
                  <c:v>0.39650778176311302</c:v>
                </c:pt>
                <c:pt idx="707">
                  <c:v>-0.53263950185628728</c:v>
                </c:pt>
                <c:pt idx="708">
                  <c:v>0</c:v>
                </c:pt>
                <c:pt idx="709">
                  <c:v>0</c:v>
                </c:pt>
                <c:pt idx="710">
                  <c:v>-0.30153378446511664</c:v>
                </c:pt>
                <c:pt idx="711">
                  <c:v>0.70573542716719773</c:v>
                </c:pt>
                <c:pt idx="712">
                  <c:v>1.1376396555303401</c:v>
                </c:pt>
                <c:pt idx="713">
                  <c:v>-2.3323380798062532</c:v>
                </c:pt>
                <c:pt idx="714">
                  <c:v>-8.7268307127261675</c:v>
                </c:pt>
                <c:pt idx="715">
                  <c:v>-16.506654119271236</c:v>
                </c:pt>
                <c:pt idx="716">
                  <c:v>0</c:v>
                </c:pt>
                <c:pt idx="717">
                  <c:v>0</c:v>
                </c:pt>
                <c:pt idx="718">
                  <c:v>0</c:v>
                </c:pt>
                <c:pt idx="719">
                  <c:v>0</c:v>
                </c:pt>
                <c:pt idx="720">
                  <c:v>0</c:v>
                </c:pt>
                <c:pt idx="721">
                  <c:v>0</c:v>
                </c:pt>
              </c:numCache>
            </c:numRef>
          </c:yVal>
          <c:smooth val="1"/>
          <c:extLst>
            <c:ext xmlns:c16="http://schemas.microsoft.com/office/drawing/2014/chart" uri="{C3380CC4-5D6E-409C-BE32-E72D297353CC}">
              <c16:uniqueId val="{00000003-2197-4591-B2FF-22A583ED862F}"/>
            </c:ext>
          </c:extLst>
        </c:ser>
        <c:ser>
          <c:idx val="0"/>
          <c:order val="4"/>
          <c:tx>
            <c:v>2000</c:v>
          </c:tx>
          <c:spPr>
            <a:ln w="22225" cap="rnd">
              <a:solidFill>
                <a:schemeClr val="accent1"/>
              </a:solidFill>
            </a:ln>
            <a:effectLst>
              <a:glow rad="139700">
                <a:schemeClr val="accent1">
                  <a:satMod val="175000"/>
                  <a:alpha val="14000"/>
                </a:schemeClr>
              </a:glow>
            </a:effectLst>
          </c:spPr>
          <c:marker>
            <c:symbol val="none"/>
          </c:marker>
          <c:yVal>
            <c:numRef>
              <c:f>'6000'!$AB$11:$AB$732</c:f>
              <c:numCache>
                <c:formatCode>General</c:formatCode>
                <c:ptCount val="722"/>
                <c:pt idx="0">
                  <c:v>17.450434082591329</c:v>
                </c:pt>
                <c:pt idx="1">
                  <c:v>11.015814431248424</c:v>
                </c:pt>
                <c:pt idx="2">
                  <c:v>9.479518771563729</c:v>
                </c:pt>
                <c:pt idx="3">
                  <c:v>6.3139472103384913</c:v>
                </c:pt>
                <c:pt idx="4">
                  <c:v>1.9195748774285872</c:v>
                </c:pt>
                <c:pt idx="5">
                  <c:v>-0.40836082119732403</c:v>
                </c:pt>
                <c:pt idx="6">
                  <c:v>1.2257226748827013</c:v>
                </c:pt>
                <c:pt idx="7">
                  <c:v>2.8387885604538292</c:v>
                </c:pt>
                <c:pt idx="8">
                  <c:v>2.7604822631664443</c:v>
                </c:pt>
                <c:pt idx="9">
                  <c:v>1.8018024802863888</c:v>
                </c:pt>
                <c:pt idx="10">
                  <c:v>1.1936467134478119</c:v>
                </c:pt>
                <c:pt idx="11">
                  <c:v>0.3159972972451624</c:v>
                </c:pt>
                <c:pt idx="12">
                  <c:v>-1.0462742999252512</c:v>
                </c:pt>
                <c:pt idx="13">
                  <c:v>-1.6307466028722306</c:v>
                </c:pt>
                <c:pt idx="14">
                  <c:v>-1.4817865151612017</c:v>
                </c:pt>
                <c:pt idx="15">
                  <c:v>-0.51179955809152178</c:v>
                </c:pt>
                <c:pt idx="16">
                  <c:v>4.482063277066297E-2</c:v>
                </c:pt>
                <c:pt idx="17">
                  <c:v>0.17485968340602814</c:v>
                </c:pt>
                <c:pt idx="18">
                  <c:v>0.68568475084178659</c:v>
                </c:pt>
                <c:pt idx="19">
                  <c:v>0.98768030927025618</c:v>
                </c:pt>
                <c:pt idx="20">
                  <c:v>1.3062483095009645</c:v>
                </c:pt>
                <c:pt idx="21">
                  <c:v>1.8835803611972859</c:v>
                </c:pt>
                <c:pt idx="22">
                  <c:v>1.533791135076888</c:v>
                </c:pt>
                <c:pt idx="23">
                  <c:v>1.3417181809972889</c:v>
                </c:pt>
                <c:pt idx="24">
                  <c:v>0.98235415457971165</c:v>
                </c:pt>
                <c:pt idx="25">
                  <c:v>0.70320391926240233</c:v>
                </c:pt>
                <c:pt idx="26">
                  <c:v>0.45692967572831178</c:v>
                </c:pt>
                <c:pt idx="27">
                  <c:v>0</c:v>
                </c:pt>
                <c:pt idx="28">
                  <c:v>-0.10165700057835422</c:v>
                </c:pt>
                <c:pt idx="29">
                  <c:v>-0.75401852474410591</c:v>
                </c:pt>
                <c:pt idx="30">
                  <c:v>4.9863564046702197E-2</c:v>
                </c:pt>
                <c:pt idx="31">
                  <c:v>-9.952880790130661E-2</c:v>
                </c:pt>
                <c:pt idx="32">
                  <c:v>-4.9847519489242653E-2</c:v>
                </c:pt>
                <c:pt idx="33">
                  <c:v>0</c:v>
                </c:pt>
                <c:pt idx="34">
                  <c:v>0.61111201766005985</c:v>
                </c:pt>
                <c:pt idx="35">
                  <c:v>0.57290182831546943</c:v>
                </c:pt>
                <c:pt idx="36">
                  <c:v>0.85879046800140968</c:v>
                </c:pt>
                <c:pt idx="37">
                  <c:v>0.32950086493295111</c:v>
                </c:pt>
                <c:pt idx="38">
                  <c:v>0.39220572915553648</c:v>
                </c:pt>
                <c:pt idx="39">
                  <c:v>0.8639107217186488</c:v>
                </c:pt>
                <c:pt idx="40">
                  <c:v>0.1175351147853642</c:v>
                </c:pt>
                <c:pt idx="41">
                  <c:v>2.0877484111474502</c:v>
                </c:pt>
                <c:pt idx="42">
                  <c:v>1.7656483213176231</c:v>
                </c:pt>
                <c:pt idx="43">
                  <c:v>2.6014546140967179</c:v>
                </c:pt>
                <c:pt idx="44">
                  <c:v>0.59312979390567655</c:v>
                </c:pt>
                <c:pt idx="45">
                  <c:v>2.2620346203599211</c:v>
                </c:pt>
                <c:pt idx="46">
                  <c:v>2.4290981234090498</c:v>
                </c:pt>
                <c:pt idx="47">
                  <c:v>2.4481893283975631</c:v>
                </c:pt>
                <c:pt idx="48">
                  <c:v>0.37974800017313481</c:v>
                </c:pt>
                <c:pt idx="49">
                  <c:v>-0.5772669465557736</c:v>
                </c:pt>
                <c:pt idx="50">
                  <c:v>0.48644596821408181</c:v>
                </c:pt>
                <c:pt idx="51">
                  <c:v>9.9501299610666935E-2</c:v>
                </c:pt>
                <c:pt idx="52">
                  <c:v>-0.6005544798407354</c:v>
                </c:pt>
                <c:pt idx="53">
                  <c:v>0.20279596500699287</c:v>
                </c:pt>
                <c:pt idx="54">
                  <c:v>-0.10269034158643105</c:v>
                </c:pt>
                <c:pt idx="55">
                  <c:v>0.8404198788260604</c:v>
                </c:pt>
                <c:pt idx="56">
                  <c:v>1.1995269968346223</c:v>
                </c:pt>
                <c:pt idx="57">
                  <c:v>1.7186967552321737</c:v>
                </c:pt>
                <c:pt idx="58">
                  <c:v>0.83882320835506563</c:v>
                </c:pt>
                <c:pt idx="59">
                  <c:v>0.8659103022857868</c:v>
                </c:pt>
                <c:pt idx="60">
                  <c:v>0.12703003916273151</c:v>
                </c:pt>
                <c:pt idx="61">
                  <c:v>-0.38599115026473391</c:v>
                </c:pt>
                <c:pt idx="62">
                  <c:v>0.26091313157856394</c:v>
                </c:pt>
                <c:pt idx="63">
                  <c:v>-0.26557401004472581</c:v>
                </c:pt>
                <c:pt idx="64">
                  <c:v>-0.1341919006486311</c:v>
                </c:pt>
                <c:pt idx="65">
                  <c:v>-1.0790032991011218</c:v>
                </c:pt>
                <c:pt idx="66">
                  <c:v>-0.6722442935909797</c:v>
                </c:pt>
                <c:pt idx="67">
                  <c:v>-0.67461244919661556</c:v>
                </c:pt>
                <c:pt idx="68">
                  <c:v>-1.0819005077690096</c:v>
                </c:pt>
                <c:pt idx="69">
                  <c:v>0</c:v>
                </c:pt>
                <c:pt idx="70">
                  <c:v>0</c:v>
                </c:pt>
                <c:pt idx="71">
                  <c:v>-0.41926485457007695</c:v>
                </c:pt>
                <c:pt idx="72">
                  <c:v>0.14190236342947227</c:v>
                </c:pt>
                <c:pt idx="73">
                  <c:v>1.1683607954203576</c:v>
                </c:pt>
                <c:pt idx="74">
                  <c:v>2.139578218817161</c:v>
                </c:pt>
                <c:pt idx="75">
                  <c:v>2.4160763310696471</c:v>
                </c:pt>
                <c:pt idx="76">
                  <c:v>1.52731164038941</c:v>
                </c:pt>
                <c:pt idx="77">
                  <c:v>0.17540091151617948</c:v>
                </c:pt>
                <c:pt idx="78">
                  <c:v>-0.53172678733211265</c:v>
                </c:pt>
                <c:pt idx="79">
                  <c:v>0.36159482773057172</c:v>
                </c:pt>
                <c:pt idx="80">
                  <c:v>0.1843931415743105</c:v>
                </c:pt>
                <c:pt idx="81">
                  <c:v>0.37604050821036872</c:v>
                </c:pt>
                <c:pt idx="82">
                  <c:v>-1.3339822373435479</c:v>
                </c:pt>
                <c:pt idx="83">
                  <c:v>-1.8939103549197307</c:v>
                </c:pt>
                <c:pt idx="84">
                  <c:v>-2.9765591847554305</c:v>
                </c:pt>
                <c:pt idx="85">
                  <c:v>-2.7258687023921113</c:v>
                </c:pt>
                <c:pt idx="86">
                  <c:v>-2.8521108049177557</c:v>
                </c:pt>
                <c:pt idx="87">
                  <c:v>-2.6259418681647939</c:v>
                </c:pt>
                <c:pt idx="88">
                  <c:v>-2.4083471839265305</c:v>
                </c:pt>
                <c:pt idx="89">
                  <c:v>-2.0428427695513616</c:v>
                </c:pt>
                <c:pt idx="90">
                  <c:v>-1.5210316448755632</c:v>
                </c:pt>
                <c:pt idx="91">
                  <c:v>-2.6896348855076568</c:v>
                </c:pt>
                <c:pt idx="92">
                  <c:v>-1.3356389278538052</c:v>
                </c:pt>
                <c:pt idx="93">
                  <c:v>0.50738089908849382</c:v>
                </c:pt>
                <c:pt idx="94">
                  <c:v>1.0457948232380399</c:v>
                </c:pt>
                <c:pt idx="95">
                  <c:v>1.2551263933712651</c:v>
                </c:pt>
                <c:pt idx="96">
                  <c:v>0</c:v>
                </c:pt>
                <c:pt idx="97">
                  <c:v>-0.7495083907835618</c:v>
                </c:pt>
                <c:pt idx="98">
                  <c:v>-0.56942038052685218</c:v>
                </c:pt>
                <c:pt idx="99">
                  <c:v>-1.9048619915399057</c:v>
                </c:pt>
                <c:pt idx="100">
                  <c:v>-1.7153298834430297</c:v>
                </c:pt>
                <c:pt idx="101">
                  <c:v>-0.38453454531945347</c:v>
                </c:pt>
                <c:pt idx="102">
                  <c:v>0.58887892319510349</c:v>
                </c:pt>
                <c:pt idx="103">
                  <c:v>0</c:v>
                </c:pt>
                <c:pt idx="104">
                  <c:v>-3.6202260845479159</c:v>
                </c:pt>
                <c:pt idx="105">
                  <c:v>-3.5645888891453676</c:v>
                </c:pt>
                <c:pt idx="106">
                  <c:v>-3.5251223784845087</c:v>
                </c:pt>
                <c:pt idx="107">
                  <c:v>-3.0870375503778149</c:v>
                </c:pt>
                <c:pt idx="108">
                  <c:v>-3.4588464362968812</c:v>
                </c:pt>
                <c:pt idx="109">
                  <c:v>-3.2206769970482272</c:v>
                </c:pt>
                <c:pt idx="110">
                  <c:v>-2.6525815184802837</c:v>
                </c:pt>
                <c:pt idx="111">
                  <c:v>-0.56933545218680848</c:v>
                </c:pt>
                <c:pt idx="112">
                  <c:v>0.58428783407185436</c:v>
                </c:pt>
                <c:pt idx="113">
                  <c:v>2.0058692052126812</c:v>
                </c:pt>
                <c:pt idx="114">
                  <c:v>1.6596116277690571</c:v>
                </c:pt>
                <c:pt idx="115">
                  <c:v>0.86030530406890882</c:v>
                </c:pt>
                <c:pt idx="116">
                  <c:v>-0.65802814163998669</c:v>
                </c:pt>
                <c:pt idx="117">
                  <c:v>0</c:v>
                </c:pt>
                <c:pt idx="118">
                  <c:v>-0.45702446977326333</c:v>
                </c:pt>
                <c:pt idx="119">
                  <c:v>-1.1619727646716895</c:v>
                </c:pt>
                <c:pt idx="120">
                  <c:v>-1.8816500296058447</c:v>
                </c:pt>
                <c:pt idx="121">
                  <c:v>-1.892583131728623</c:v>
                </c:pt>
                <c:pt idx="122">
                  <c:v>-2.6329129086310208</c:v>
                </c:pt>
                <c:pt idx="123">
                  <c:v>-3.1243767474118394</c:v>
                </c:pt>
                <c:pt idx="124">
                  <c:v>-2.8949758461196691</c:v>
                </c:pt>
                <c:pt idx="125">
                  <c:v>-2.6691627639667499</c:v>
                </c:pt>
                <c:pt idx="126">
                  <c:v>-4.1357374762024186</c:v>
                </c:pt>
                <c:pt idx="127">
                  <c:v>-4.3706644755386135</c:v>
                </c:pt>
                <c:pt idx="128">
                  <c:v>-5.317483810601539</c:v>
                </c:pt>
                <c:pt idx="129">
                  <c:v>-3.8761479097193643</c:v>
                </c:pt>
                <c:pt idx="130">
                  <c:v>-1.9444697407853935</c:v>
                </c:pt>
                <c:pt idx="131">
                  <c:v>-2.4727399691114464</c:v>
                </c:pt>
                <c:pt idx="132">
                  <c:v>-0.75387635071149217</c:v>
                </c:pt>
                <c:pt idx="133">
                  <c:v>1.8173521361341431</c:v>
                </c:pt>
                <c:pt idx="134">
                  <c:v>3.7610837015245289</c:v>
                </c:pt>
                <c:pt idx="135">
                  <c:v>2.8154899891232872</c:v>
                </c:pt>
                <c:pt idx="136">
                  <c:v>1.1668618353442186</c:v>
                </c:pt>
                <c:pt idx="137">
                  <c:v>-0.30174039650493634</c:v>
                </c:pt>
                <c:pt idx="138">
                  <c:v>-1.8402582571340167</c:v>
                </c:pt>
                <c:pt idx="139">
                  <c:v>-3.7567400527032264</c:v>
                </c:pt>
                <c:pt idx="140">
                  <c:v>-5.9888535942393526</c:v>
                </c:pt>
                <c:pt idx="141">
                  <c:v>-6.0438537158913128</c:v>
                </c:pt>
                <c:pt idx="142">
                  <c:v>-5.7540559904462354</c:v>
                </c:pt>
                <c:pt idx="143">
                  <c:v>-6.1102080466426143</c:v>
                </c:pt>
                <c:pt idx="144">
                  <c:v>-7.4266076349329193</c:v>
                </c:pt>
                <c:pt idx="145">
                  <c:v>-4.2629762509253863</c:v>
                </c:pt>
                <c:pt idx="146">
                  <c:v>-3.0051026562422285</c:v>
                </c:pt>
                <c:pt idx="147">
                  <c:v>-1.3779642216321606</c:v>
                </c:pt>
                <c:pt idx="148">
                  <c:v>-3.5043207508695855</c:v>
                </c:pt>
                <c:pt idx="149">
                  <c:v>-0.36268836072828525</c:v>
                </c:pt>
                <c:pt idx="150">
                  <c:v>-1.8847782750402222</c:v>
                </c:pt>
                <c:pt idx="151">
                  <c:v>-0.77153257762803007</c:v>
                </c:pt>
                <c:pt idx="152">
                  <c:v>-1.6076192556690463</c:v>
                </c:pt>
                <c:pt idx="153">
                  <c:v>-1.2575636614198569</c:v>
                </c:pt>
                <c:pt idx="154">
                  <c:v>2.1611961917083429</c:v>
                </c:pt>
                <c:pt idx="155">
                  <c:v>1.8250772345938322</c:v>
                </c:pt>
                <c:pt idx="156">
                  <c:v>0.4768294983372704</c:v>
                </c:pt>
                <c:pt idx="157">
                  <c:v>0.50339158876914025</c:v>
                </c:pt>
                <c:pt idx="158">
                  <c:v>1.0546556169435353</c:v>
                </c:pt>
                <c:pt idx="159">
                  <c:v>2.7732764345822329</c:v>
                </c:pt>
                <c:pt idx="160">
                  <c:v>-1.1804897563639025</c:v>
                </c:pt>
                <c:pt idx="161">
                  <c:v>-6.6994202066306983</c:v>
                </c:pt>
                <c:pt idx="162">
                  <c:v>-8.3473090720156868</c:v>
                </c:pt>
                <c:pt idx="163">
                  <c:v>-7.4801589384224316</c:v>
                </c:pt>
                <c:pt idx="164">
                  <c:v>-9.1300922907721151</c:v>
                </c:pt>
                <c:pt idx="165">
                  <c:v>-6.7599080674047167</c:v>
                </c:pt>
                <c:pt idx="166">
                  <c:v>-10.511356914884299</c:v>
                </c:pt>
                <c:pt idx="167">
                  <c:v>-7.6023977149728195</c:v>
                </c:pt>
                <c:pt idx="168">
                  <c:v>-9.2281532417868881</c:v>
                </c:pt>
                <c:pt idx="169">
                  <c:v>-6.9798545909470819</c:v>
                </c:pt>
                <c:pt idx="170">
                  <c:v>-4.4661267036386336</c:v>
                </c:pt>
                <c:pt idx="171">
                  <c:v>-7.2118621544209747</c:v>
                </c:pt>
                <c:pt idx="172">
                  <c:v>-11.048340841273079</c:v>
                </c:pt>
                <c:pt idx="173">
                  <c:v>-12.533954199279179</c:v>
                </c:pt>
                <c:pt idx="174">
                  <c:v>-11.370854643215504</c:v>
                </c:pt>
                <c:pt idx="175">
                  <c:v>-22.770883908372504</c:v>
                </c:pt>
                <c:pt idx="176">
                  <c:v>-31.413864197008294</c:v>
                </c:pt>
                <c:pt idx="177">
                  <c:v>-72.944557479700805</c:v>
                </c:pt>
                <c:pt idx="178">
                  <c:v>-145.04211854787448</c:v>
                </c:pt>
                <c:pt idx="179">
                  <c:v>-364.73323022416366</c:v>
                </c:pt>
                <c:pt idx="180">
                  <c:v>329.78450814620425</c:v>
                </c:pt>
                <c:pt idx="181">
                  <c:v>110.02630150481561</c:v>
                </c:pt>
                <c:pt idx="182">
                  <c:v>55.65918251381494</c:v>
                </c:pt>
                <c:pt idx="183">
                  <c:v>30.233574366506641</c:v>
                </c:pt>
                <c:pt idx="184">
                  <c:v>25.57186387253925</c:v>
                </c:pt>
                <c:pt idx="185">
                  <c:v>19.284462518642265</c:v>
                </c:pt>
                <c:pt idx="186">
                  <c:v>2.6230663778408712</c:v>
                </c:pt>
                <c:pt idx="187">
                  <c:v>2.2897636360030758</c:v>
                </c:pt>
                <c:pt idx="188">
                  <c:v>0.98814385615241807</c:v>
                </c:pt>
                <c:pt idx="189">
                  <c:v>10.899507067712763</c:v>
                </c:pt>
                <c:pt idx="190">
                  <c:v>6.3993620934269959</c:v>
                </c:pt>
                <c:pt idx="191">
                  <c:v>-0.73171117475395997</c:v>
                </c:pt>
                <c:pt idx="192">
                  <c:v>0</c:v>
                </c:pt>
                <c:pt idx="193">
                  <c:v>-0.62798626887625908</c:v>
                </c:pt>
                <c:pt idx="194">
                  <c:v>-1.7325102757640221</c:v>
                </c:pt>
                <c:pt idx="195">
                  <c:v>0</c:v>
                </c:pt>
                <c:pt idx="196">
                  <c:v>4.0710893906822498</c:v>
                </c:pt>
                <c:pt idx="197">
                  <c:v>2.3581892405919276</c:v>
                </c:pt>
                <c:pt idx="198">
                  <c:v>-2.2068336693783177</c:v>
                </c:pt>
                <c:pt idx="199">
                  <c:v>-4.2723636775939529</c:v>
                </c:pt>
                <c:pt idx="200">
                  <c:v>-0.80831503331269228</c:v>
                </c:pt>
                <c:pt idx="201">
                  <c:v>-0.77283047752026324</c:v>
                </c:pt>
                <c:pt idx="202">
                  <c:v>0.73900400838630509</c:v>
                </c:pt>
                <c:pt idx="203">
                  <c:v>-1.0516380925943281</c:v>
                </c:pt>
                <c:pt idx="204">
                  <c:v>-0.33693678531362869</c:v>
                </c:pt>
                <c:pt idx="205">
                  <c:v>2.2400789436110058</c:v>
                </c:pt>
                <c:pt idx="206">
                  <c:v>3.0852235841267839</c:v>
                </c:pt>
                <c:pt idx="207">
                  <c:v>5.5322217645572778</c:v>
                </c:pt>
                <c:pt idx="208">
                  <c:v>5.755574719865197</c:v>
                </c:pt>
                <c:pt idx="209">
                  <c:v>7.0667206701032406</c:v>
                </c:pt>
                <c:pt idx="210">
                  <c:v>6.1485739777730846</c:v>
                </c:pt>
                <c:pt idx="211">
                  <c:v>6.7087678938979911</c:v>
                </c:pt>
                <c:pt idx="212">
                  <c:v>6.1837475487907243</c:v>
                </c:pt>
                <c:pt idx="213">
                  <c:v>5.2093507743201393</c:v>
                </c:pt>
                <c:pt idx="214">
                  <c:v>4.1730193980120251</c:v>
                </c:pt>
                <c:pt idx="215">
                  <c:v>3.0244348072554303</c:v>
                </c:pt>
                <c:pt idx="216">
                  <c:v>1.9996900868709404</c:v>
                </c:pt>
                <c:pt idx="217">
                  <c:v>3.1467786730008038</c:v>
                </c:pt>
                <c:pt idx="218">
                  <c:v>4.351478207279488</c:v>
                </c:pt>
                <c:pt idx="219">
                  <c:v>4.2906238192880037</c:v>
                </c:pt>
                <c:pt idx="220">
                  <c:v>3.7990447944536081</c:v>
                </c:pt>
                <c:pt idx="221">
                  <c:v>3.0425502893783074</c:v>
                </c:pt>
                <c:pt idx="222">
                  <c:v>1.6842750445024075</c:v>
                </c:pt>
                <c:pt idx="223">
                  <c:v>1.7536290092268552</c:v>
                </c:pt>
                <c:pt idx="224">
                  <c:v>0.9142896189882076</c:v>
                </c:pt>
                <c:pt idx="225">
                  <c:v>0.50488333807405517</c:v>
                </c:pt>
                <c:pt idx="226">
                  <c:v>-0.24723378937799526</c:v>
                </c:pt>
                <c:pt idx="227">
                  <c:v>-0.48077360471361169</c:v>
                </c:pt>
                <c:pt idx="228">
                  <c:v>0</c:v>
                </c:pt>
                <c:pt idx="229">
                  <c:v>-0.22820041404561359</c:v>
                </c:pt>
                <c:pt idx="230">
                  <c:v>-0.67303545568909384</c:v>
                </c:pt>
                <c:pt idx="231">
                  <c:v>0.3273403425469682</c:v>
                </c:pt>
                <c:pt idx="232">
                  <c:v>-0.31964084810232296</c:v>
                </c:pt>
                <c:pt idx="233">
                  <c:v>-0.20844760560598843</c:v>
                </c:pt>
                <c:pt idx="234">
                  <c:v>-0.20387155616511657</c:v>
                </c:pt>
                <c:pt idx="235">
                  <c:v>9.9618140088501339E-2</c:v>
                </c:pt>
                <c:pt idx="236">
                  <c:v>0.48575432903902599</c:v>
                </c:pt>
                <c:pt idx="237">
                  <c:v>2.3511379347918191</c:v>
                </c:pt>
                <c:pt idx="238">
                  <c:v>3.14491698988257</c:v>
                </c:pt>
                <c:pt idx="239">
                  <c:v>1.2161017141959274</c:v>
                </c:pt>
                <c:pt idx="240">
                  <c:v>1.9312984065288203</c:v>
                </c:pt>
                <c:pt idx="241">
                  <c:v>-1.3106379158011814</c:v>
                </c:pt>
                <c:pt idx="242">
                  <c:v>1.5997815389324368</c:v>
                </c:pt>
                <c:pt idx="243">
                  <c:v>2.5406167801073343</c:v>
                </c:pt>
                <c:pt idx="244">
                  <c:v>1.5617926766929409</c:v>
                </c:pt>
                <c:pt idx="245">
                  <c:v>2.8479634570180647</c:v>
                </c:pt>
                <c:pt idx="246">
                  <c:v>1.6468414323613025</c:v>
                </c:pt>
                <c:pt idx="247">
                  <c:v>0.93277354644771404</c:v>
                </c:pt>
                <c:pt idx="248">
                  <c:v>0.12927067635319658</c:v>
                </c:pt>
                <c:pt idx="249">
                  <c:v>1.4537511522653059</c:v>
                </c:pt>
                <c:pt idx="250">
                  <c:v>2.0019394355157099</c:v>
                </c:pt>
                <c:pt idx="251">
                  <c:v>1.5867690934684888</c:v>
                </c:pt>
                <c:pt idx="252">
                  <c:v>2.0279024436895408</c:v>
                </c:pt>
                <c:pt idx="253">
                  <c:v>1.7431776157901375</c:v>
                </c:pt>
                <c:pt idx="254">
                  <c:v>1.3122743123144398</c:v>
                </c:pt>
                <c:pt idx="255">
                  <c:v>-1.0800296623925643</c:v>
                </c:pt>
                <c:pt idx="256">
                  <c:v>0.70735745944951534</c:v>
                </c:pt>
                <c:pt idx="257">
                  <c:v>3.1576288363260669</c:v>
                </c:pt>
                <c:pt idx="258">
                  <c:v>2.9084624124849725</c:v>
                </c:pt>
                <c:pt idx="259">
                  <c:v>2.2466628425814981</c:v>
                </c:pt>
                <c:pt idx="260">
                  <c:v>2.0675647820016216</c:v>
                </c:pt>
                <c:pt idx="261">
                  <c:v>1.7470263051292161</c:v>
                </c:pt>
                <c:pt idx="262">
                  <c:v>1.3696141181153196</c:v>
                </c:pt>
                <c:pt idx="263">
                  <c:v>1.0213228343643239</c:v>
                </c:pt>
                <c:pt idx="264">
                  <c:v>1.3523954133564697</c:v>
                </c:pt>
                <c:pt idx="265">
                  <c:v>1.7329259778939263</c:v>
                </c:pt>
                <c:pt idx="266">
                  <c:v>1.528452057679081</c:v>
                </c:pt>
                <c:pt idx="267">
                  <c:v>1.5710360066515976</c:v>
                </c:pt>
                <c:pt idx="268">
                  <c:v>1.2630090699095877</c:v>
                </c:pt>
                <c:pt idx="269">
                  <c:v>1.0053693081702719</c:v>
                </c:pt>
                <c:pt idx="270">
                  <c:v>0.71175484415920287</c:v>
                </c:pt>
                <c:pt idx="271">
                  <c:v>0.8067211955195972</c:v>
                </c:pt>
                <c:pt idx="272">
                  <c:v>0.95248014463470743</c:v>
                </c:pt>
                <c:pt idx="273">
                  <c:v>1.1108303666644905</c:v>
                </c:pt>
                <c:pt idx="274">
                  <c:v>1.4097229505141589</c:v>
                </c:pt>
                <c:pt idx="275">
                  <c:v>1.2842369128048594</c:v>
                </c:pt>
                <c:pt idx="276">
                  <c:v>1.1913597172825756</c:v>
                </c:pt>
                <c:pt idx="277">
                  <c:v>1.2438729973207532</c:v>
                </c:pt>
                <c:pt idx="278">
                  <c:v>1.2636746933472158</c:v>
                </c:pt>
                <c:pt idx="279">
                  <c:v>1.5875193474406259</c:v>
                </c:pt>
                <c:pt idx="280">
                  <c:v>1.4433135285594048</c:v>
                </c:pt>
                <c:pt idx="281">
                  <c:v>1.3818591980969894</c:v>
                </c:pt>
                <c:pt idx="282">
                  <c:v>1.2768862909453862</c:v>
                </c:pt>
                <c:pt idx="283">
                  <c:v>1.2827352436999597</c:v>
                </c:pt>
                <c:pt idx="284">
                  <c:v>1.3557650255881857</c:v>
                </c:pt>
                <c:pt idx="285">
                  <c:v>1.4938426284789135</c:v>
                </c:pt>
                <c:pt idx="286">
                  <c:v>1.4645934014905289</c:v>
                </c:pt>
                <c:pt idx="287">
                  <c:v>1.4348660332888294</c:v>
                </c:pt>
                <c:pt idx="288">
                  <c:v>1.180549155310469</c:v>
                </c:pt>
                <c:pt idx="289">
                  <c:v>1.1818840208839785</c:v>
                </c:pt>
                <c:pt idx="290">
                  <c:v>1.2191729166917986</c:v>
                </c:pt>
                <c:pt idx="291">
                  <c:v>1.350345189301158</c:v>
                </c:pt>
                <c:pt idx="292">
                  <c:v>1.3432806346492465</c:v>
                </c:pt>
                <c:pt idx="293">
                  <c:v>1.3371006618322387</c:v>
                </c:pt>
                <c:pt idx="294">
                  <c:v>1.2498415510158087</c:v>
                </c:pt>
                <c:pt idx="295">
                  <c:v>1.3230843545825473</c:v>
                </c:pt>
                <c:pt idx="296">
                  <c:v>1.3566332752386845</c:v>
                </c:pt>
                <c:pt idx="297">
                  <c:v>1.3073275498197254</c:v>
                </c:pt>
                <c:pt idx="298">
                  <c:v>1.1843204581117539</c:v>
                </c:pt>
                <c:pt idx="299">
                  <c:v>1.061508994292113</c:v>
                </c:pt>
                <c:pt idx="300">
                  <c:v>1.0492646777086434</c:v>
                </c:pt>
                <c:pt idx="301">
                  <c:v>1.2158357379230516</c:v>
                </c:pt>
                <c:pt idx="302">
                  <c:v>1.3421950242907719</c:v>
                </c:pt>
                <c:pt idx="303">
                  <c:v>1.4020590241280446</c:v>
                </c:pt>
                <c:pt idx="304">
                  <c:v>1.255373134368414</c:v>
                </c:pt>
                <c:pt idx="305">
                  <c:v>1.2469547958336493</c:v>
                </c:pt>
                <c:pt idx="306">
                  <c:v>1.2190244323232844</c:v>
                </c:pt>
                <c:pt idx="307">
                  <c:v>1.2583977768513732</c:v>
                </c:pt>
                <c:pt idx="308">
                  <c:v>1.3423984289252511</c:v>
                </c:pt>
                <c:pt idx="309">
                  <c:v>1.3600436415790764</c:v>
                </c:pt>
                <c:pt idx="310">
                  <c:v>1.3523731033407511</c:v>
                </c:pt>
                <c:pt idx="311">
                  <c:v>1.3434080279159624</c:v>
                </c:pt>
                <c:pt idx="312">
                  <c:v>1.3507377238275058</c:v>
                </c:pt>
                <c:pt idx="313">
                  <c:v>1.3099006223456877</c:v>
                </c:pt>
                <c:pt idx="314">
                  <c:v>1.2542898004618781</c:v>
                </c:pt>
                <c:pt idx="315">
                  <c:v>1.2353998510469231</c:v>
                </c:pt>
                <c:pt idx="316">
                  <c:v>1.28637069073351</c:v>
                </c:pt>
                <c:pt idx="317">
                  <c:v>1.1716587363210209</c:v>
                </c:pt>
                <c:pt idx="318">
                  <c:v>1.2053324049110572</c:v>
                </c:pt>
                <c:pt idx="319">
                  <c:v>1.3248920402351536</c:v>
                </c:pt>
                <c:pt idx="320">
                  <c:v>1.2398328525268096</c:v>
                </c:pt>
                <c:pt idx="321">
                  <c:v>1.2288111569149245</c:v>
                </c:pt>
                <c:pt idx="322">
                  <c:v>1.3212778455931204</c:v>
                </c:pt>
                <c:pt idx="323">
                  <c:v>1.3755648626609069</c:v>
                </c:pt>
                <c:pt idx="324">
                  <c:v>1.3260222341006886</c:v>
                </c:pt>
                <c:pt idx="325">
                  <c:v>1.4112991061767475</c:v>
                </c:pt>
                <c:pt idx="326">
                  <c:v>1.3123797169225446</c:v>
                </c:pt>
                <c:pt idx="327">
                  <c:v>1.2689340482520313</c:v>
                </c:pt>
                <c:pt idx="328">
                  <c:v>1.3826895296139097</c:v>
                </c:pt>
                <c:pt idx="329">
                  <c:v>1.3616807248006295</c:v>
                </c:pt>
                <c:pt idx="330">
                  <c:v>1.2959912004703054</c:v>
                </c:pt>
                <c:pt idx="331">
                  <c:v>1.354707642098909</c:v>
                </c:pt>
                <c:pt idx="332">
                  <c:v>1.2440102556224599</c:v>
                </c:pt>
                <c:pt idx="333">
                  <c:v>1.2541252691626412</c:v>
                </c:pt>
                <c:pt idx="334">
                  <c:v>1.3541706373163596</c:v>
                </c:pt>
                <c:pt idx="335">
                  <c:v>1.2579328518882766</c:v>
                </c:pt>
                <c:pt idx="336">
                  <c:v>1.2878246220736691</c:v>
                </c:pt>
                <c:pt idx="337">
                  <c:v>1.2757811621054471</c:v>
                </c:pt>
                <c:pt idx="338">
                  <c:v>1.3091249779385397</c:v>
                </c:pt>
                <c:pt idx="339">
                  <c:v>1.2907860279370815</c:v>
                </c:pt>
                <c:pt idx="340">
                  <c:v>1.3193787172325138</c:v>
                </c:pt>
                <c:pt idx="341">
                  <c:v>1.2530221581876895</c:v>
                </c:pt>
                <c:pt idx="342">
                  <c:v>1.3544930134765873</c:v>
                </c:pt>
                <c:pt idx="343">
                  <c:v>1.283169856630034</c:v>
                </c:pt>
                <c:pt idx="344">
                  <c:v>1.382152675860703</c:v>
                </c:pt>
                <c:pt idx="345">
                  <c:v>1.2699604771658173</c:v>
                </c:pt>
                <c:pt idx="346">
                  <c:v>1.3408068059242046</c:v>
                </c:pt>
                <c:pt idx="347">
                  <c:v>1.3351934572960538</c:v>
                </c:pt>
                <c:pt idx="348">
                  <c:v>1.450343260793864</c:v>
                </c:pt>
                <c:pt idx="349">
                  <c:v>1.4497643176799733</c:v>
                </c:pt>
                <c:pt idx="350">
                  <c:v>1.5518486904495279</c:v>
                </c:pt>
                <c:pt idx="351">
                  <c:v>1.6176916942862847</c:v>
                </c:pt>
                <c:pt idx="352">
                  <c:v>1.9574972625515612</c:v>
                </c:pt>
                <c:pt idx="353">
                  <c:v>2.2135976161133875</c:v>
                </c:pt>
                <c:pt idx="354">
                  <c:v>2.6579954985255267</c:v>
                </c:pt>
                <c:pt idx="355">
                  <c:v>3.2889941045467976</c:v>
                </c:pt>
                <c:pt idx="356">
                  <c:v>4.6026469891824418</c:v>
                </c:pt>
                <c:pt idx="357">
                  <c:v>6.5936998735103645</c:v>
                </c:pt>
                <c:pt idx="358">
                  <c:v>11.660784471785648</c:v>
                </c:pt>
                <c:pt idx="359">
                  <c:v>36.902066189217472</c:v>
                </c:pt>
                <c:pt idx="360">
                  <c:v>-38.963258398246374</c:v>
                </c:pt>
                <c:pt idx="361">
                  <c:v>-13.638903403124649</c:v>
                </c:pt>
                <c:pt idx="362">
                  <c:v>-8.3798915827700338</c:v>
                </c:pt>
                <c:pt idx="363">
                  <c:v>-6.2768501923581859</c:v>
                </c:pt>
                <c:pt idx="364">
                  <c:v>-4.6828668522690391</c:v>
                </c:pt>
                <c:pt idx="365">
                  <c:v>-3.8905011417979187</c:v>
                </c:pt>
                <c:pt idx="366">
                  <c:v>-3.1524712215886068</c:v>
                </c:pt>
                <c:pt idx="367">
                  <c:v>-2.6284737162601268</c:v>
                </c:pt>
                <c:pt idx="368">
                  <c:v>-2.2499265272774789</c:v>
                </c:pt>
                <c:pt idx="369">
                  <c:v>-1.8468060604427701</c:v>
                </c:pt>
                <c:pt idx="370">
                  <c:v>-1.5534153346244746</c:v>
                </c:pt>
                <c:pt idx="371">
                  <c:v>-1.307771885802544</c:v>
                </c:pt>
                <c:pt idx="372">
                  <c:v>-1.0507538269715426</c:v>
                </c:pt>
                <c:pt idx="373">
                  <c:v>-0.85123853120158555</c:v>
                </c:pt>
                <c:pt idx="374">
                  <c:v>-0.62961050281770159</c:v>
                </c:pt>
                <c:pt idx="375">
                  <c:v>-0.46680927144172929</c:v>
                </c:pt>
                <c:pt idx="376">
                  <c:v>-0.29048763365762853</c:v>
                </c:pt>
                <c:pt idx="377">
                  <c:v>-0.12557000839803212</c:v>
                </c:pt>
                <c:pt idx="378">
                  <c:v>8.8473628325327035E-3</c:v>
                </c:pt>
                <c:pt idx="379">
                  <c:v>0.15226398946536146</c:v>
                </c:pt>
                <c:pt idx="380">
                  <c:v>0.2670826445203584</c:v>
                </c:pt>
                <c:pt idx="381">
                  <c:v>0.37558815310588634</c:v>
                </c:pt>
                <c:pt idx="382">
                  <c:v>0.48592283686033938</c:v>
                </c:pt>
                <c:pt idx="383">
                  <c:v>0.56883084643620074</c:v>
                </c:pt>
                <c:pt idx="384">
                  <c:v>0.66174073796548993</c:v>
                </c:pt>
                <c:pt idx="385">
                  <c:v>0.75068366410834919</c:v>
                </c:pt>
                <c:pt idx="386">
                  <c:v>0.81154039207863626</c:v>
                </c:pt>
                <c:pt idx="387">
                  <c:v>0.84834140602969399</c:v>
                </c:pt>
                <c:pt idx="388">
                  <c:v>0.91487450789305502</c:v>
                </c:pt>
                <c:pt idx="389">
                  <c:v>0.96698816082417083</c:v>
                </c:pt>
                <c:pt idx="390">
                  <c:v>0.98534049869793561</c:v>
                </c:pt>
                <c:pt idx="391">
                  <c:v>1.0159392826175504</c:v>
                </c:pt>
                <c:pt idx="392">
                  <c:v>1.0639689760196336</c:v>
                </c:pt>
                <c:pt idx="393">
                  <c:v>1.0789116566374726</c:v>
                </c:pt>
                <c:pt idx="394">
                  <c:v>1.1094580150038675</c:v>
                </c:pt>
                <c:pt idx="395">
                  <c:v>1.1397486943301109</c:v>
                </c:pt>
                <c:pt idx="396">
                  <c:v>1.1504601474757916</c:v>
                </c:pt>
                <c:pt idx="397">
                  <c:v>1.1854582736166439</c:v>
                </c:pt>
                <c:pt idx="398">
                  <c:v>1.19441391170346</c:v>
                </c:pt>
                <c:pt idx="399">
                  <c:v>1.2103647255034879</c:v>
                </c:pt>
                <c:pt idx="400">
                  <c:v>1.2202155517743829</c:v>
                </c:pt>
                <c:pt idx="401">
                  <c:v>1.2283868582406563</c:v>
                </c:pt>
                <c:pt idx="402">
                  <c:v>1.2395001685922689</c:v>
                </c:pt>
                <c:pt idx="403">
                  <c:v>1.2338985719017332</c:v>
                </c:pt>
                <c:pt idx="404">
                  <c:v>1.2484463688476823</c:v>
                </c:pt>
                <c:pt idx="405">
                  <c:v>1.2423543372598984</c:v>
                </c:pt>
                <c:pt idx="406">
                  <c:v>1.2565843122947702</c:v>
                </c:pt>
                <c:pt idx="407">
                  <c:v>1.269669712886391</c:v>
                </c:pt>
                <c:pt idx="408">
                  <c:v>1.2736088462067967</c:v>
                </c:pt>
                <c:pt idx="409">
                  <c:v>1.2772169653964909</c:v>
                </c:pt>
                <c:pt idx="410">
                  <c:v>1.3045087599128826</c:v>
                </c:pt>
                <c:pt idx="411">
                  <c:v>1.2948486224685332</c:v>
                </c:pt>
                <c:pt idx="412">
                  <c:v>1.3239600678679151</c:v>
                </c:pt>
                <c:pt idx="413">
                  <c:v>1.3326358228496005</c:v>
                </c:pt>
                <c:pt idx="414">
                  <c:v>1.3335942435633426</c:v>
                </c:pt>
                <c:pt idx="415">
                  <c:v>1.337301431082083</c:v>
                </c:pt>
                <c:pt idx="416">
                  <c:v>1.3376405876048725</c:v>
                </c:pt>
                <c:pt idx="417">
                  <c:v>1.340307613135167</c:v>
                </c:pt>
                <c:pt idx="418">
                  <c:v>1.3187849370329188</c:v>
                </c:pt>
                <c:pt idx="419">
                  <c:v>1.3080209540603167</c:v>
                </c:pt>
                <c:pt idx="420">
                  <c:v>1.3111969356683986</c:v>
                </c:pt>
                <c:pt idx="421">
                  <c:v>1.2675652908541222</c:v>
                </c:pt>
                <c:pt idx="422">
                  <c:v>1.2608487883044386</c:v>
                </c:pt>
                <c:pt idx="423">
                  <c:v>1.264846462921154</c:v>
                </c:pt>
                <c:pt idx="424">
                  <c:v>1.2651212479786063</c:v>
                </c:pt>
                <c:pt idx="425">
                  <c:v>1.2417994454731949</c:v>
                </c:pt>
                <c:pt idx="426">
                  <c:v>1.2312425648566903</c:v>
                </c:pt>
                <c:pt idx="427">
                  <c:v>1.2366737578294731</c:v>
                </c:pt>
                <c:pt idx="428">
                  <c:v>1.2806303862470112</c:v>
                </c:pt>
                <c:pt idx="429">
                  <c:v>1.2976105269411231</c:v>
                </c:pt>
                <c:pt idx="430">
                  <c:v>1.3357257397022015</c:v>
                </c:pt>
                <c:pt idx="431">
                  <c:v>1.3170556505027635</c:v>
                </c:pt>
                <c:pt idx="432">
                  <c:v>1.3330004681295673</c:v>
                </c:pt>
                <c:pt idx="433">
                  <c:v>1.3473361710867287</c:v>
                </c:pt>
                <c:pt idx="434">
                  <c:v>1.3946441321420346</c:v>
                </c:pt>
                <c:pt idx="435">
                  <c:v>1.3271195654307255</c:v>
                </c:pt>
                <c:pt idx="436">
                  <c:v>1.3415700356763522</c:v>
                </c:pt>
                <c:pt idx="437">
                  <c:v>1.3443953811400082</c:v>
                </c:pt>
                <c:pt idx="438">
                  <c:v>1.3064923087983245</c:v>
                </c:pt>
                <c:pt idx="439">
                  <c:v>1.3154407957394367</c:v>
                </c:pt>
                <c:pt idx="440">
                  <c:v>1.3037562008311456</c:v>
                </c:pt>
                <c:pt idx="441">
                  <c:v>1.3337913250556928</c:v>
                </c:pt>
                <c:pt idx="442">
                  <c:v>1.3599485638836988</c:v>
                </c:pt>
                <c:pt idx="443">
                  <c:v>1.3817256673374543</c:v>
                </c:pt>
                <c:pt idx="444">
                  <c:v>1.4282022541894712</c:v>
                </c:pt>
                <c:pt idx="445">
                  <c:v>1.4433508362919019</c:v>
                </c:pt>
                <c:pt idx="446">
                  <c:v>1.5366885106841204</c:v>
                </c:pt>
                <c:pt idx="447">
                  <c:v>1.5075581373790543</c:v>
                </c:pt>
                <c:pt idx="448">
                  <c:v>1.4825727836055802</c:v>
                </c:pt>
                <c:pt idx="449">
                  <c:v>1.4334237340922682</c:v>
                </c:pt>
                <c:pt idx="450">
                  <c:v>1.3725587562398005</c:v>
                </c:pt>
                <c:pt idx="451">
                  <c:v>1.4273831921492237</c:v>
                </c:pt>
                <c:pt idx="452">
                  <c:v>1.368752748032088</c:v>
                </c:pt>
                <c:pt idx="453">
                  <c:v>1.3821811423898669</c:v>
                </c:pt>
                <c:pt idx="454">
                  <c:v>1.4076931354346602</c:v>
                </c:pt>
                <c:pt idx="455">
                  <c:v>1.3673182906966295</c:v>
                </c:pt>
                <c:pt idx="456">
                  <c:v>1.4973065632163356</c:v>
                </c:pt>
                <c:pt idx="457">
                  <c:v>1.5650727196510741</c:v>
                </c:pt>
                <c:pt idx="458">
                  <c:v>1.5723992029931613</c:v>
                </c:pt>
                <c:pt idx="459">
                  <c:v>1.4184439938992797</c:v>
                </c:pt>
                <c:pt idx="460">
                  <c:v>1.1738481767711608</c:v>
                </c:pt>
                <c:pt idx="461">
                  <c:v>1.2711475782293202</c:v>
                </c:pt>
                <c:pt idx="462">
                  <c:v>1.3381080745713851</c:v>
                </c:pt>
                <c:pt idx="463">
                  <c:v>1.2455269725151255</c:v>
                </c:pt>
                <c:pt idx="464">
                  <c:v>1.0533843425376836</c:v>
                </c:pt>
                <c:pt idx="465">
                  <c:v>0.97886170531457173</c:v>
                </c:pt>
                <c:pt idx="466">
                  <c:v>1.0519160615807557</c:v>
                </c:pt>
                <c:pt idx="467">
                  <c:v>1.0653987006224666</c:v>
                </c:pt>
                <c:pt idx="468">
                  <c:v>1.0457787646867136</c:v>
                </c:pt>
                <c:pt idx="469">
                  <c:v>1.1323310549602774</c:v>
                </c:pt>
                <c:pt idx="470">
                  <c:v>1.1893216003618714</c:v>
                </c:pt>
                <c:pt idx="471">
                  <c:v>1.1249085384006616</c:v>
                </c:pt>
                <c:pt idx="472">
                  <c:v>1.1491271016459106</c:v>
                </c:pt>
                <c:pt idx="473">
                  <c:v>1.3181575159296866</c:v>
                </c:pt>
                <c:pt idx="474">
                  <c:v>1.5329592289062344</c:v>
                </c:pt>
                <c:pt idx="475">
                  <c:v>1.4837830105110492</c:v>
                </c:pt>
                <c:pt idx="476">
                  <c:v>1.4170954593199261</c:v>
                </c:pt>
                <c:pt idx="477">
                  <c:v>1.3683750498955907</c:v>
                </c:pt>
                <c:pt idx="478">
                  <c:v>1.4541569075517868</c:v>
                </c:pt>
                <c:pt idx="479">
                  <c:v>1.524176815637571</c:v>
                </c:pt>
                <c:pt idx="480">
                  <c:v>1.512159899882568</c:v>
                </c:pt>
                <c:pt idx="481">
                  <c:v>1.3810564893335069</c:v>
                </c:pt>
                <c:pt idx="482">
                  <c:v>1.3638339170208114</c:v>
                </c:pt>
                <c:pt idx="483">
                  <c:v>1.3141510517379611</c:v>
                </c:pt>
                <c:pt idx="484">
                  <c:v>1.2592967418873917</c:v>
                </c:pt>
                <c:pt idx="485">
                  <c:v>1.1238873592544318</c:v>
                </c:pt>
                <c:pt idx="486">
                  <c:v>1.2103583301403378</c:v>
                </c:pt>
                <c:pt idx="487">
                  <c:v>1.1951626659618044</c:v>
                </c:pt>
                <c:pt idx="488">
                  <c:v>1.1502407849236416</c:v>
                </c:pt>
                <c:pt idx="489">
                  <c:v>1.1346298997726767</c:v>
                </c:pt>
                <c:pt idx="490">
                  <c:v>1.4567818281655318</c:v>
                </c:pt>
                <c:pt idx="491">
                  <c:v>1.7855943288253617</c:v>
                </c:pt>
                <c:pt idx="492">
                  <c:v>2.0369105612452931</c:v>
                </c:pt>
                <c:pt idx="493">
                  <c:v>2.2199629570900208</c:v>
                </c:pt>
                <c:pt idx="494">
                  <c:v>2.4267200878453172</c:v>
                </c:pt>
                <c:pt idx="495">
                  <c:v>2.6038802086990795</c:v>
                </c:pt>
                <c:pt idx="496">
                  <c:v>2.6694843905796319</c:v>
                </c:pt>
                <c:pt idx="497">
                  <c:v>2.7905775166927302</c:v>
                </c:pt>
                <c:pt idx="498">
                  <c:v>2.9664833258160592</c:v>
                </c:pt>
                <c:pt idx="499">
                  <c:v>3.1062487353756514</c:v>
                </c:pt>
                <c:pt idx="500">
                  <c:v>2.8022422900060833</c:v>
                </c:pt>
                <c:pt idx="501">
                  <c:v>2.2988117707572586</c:v>
                </c:pt>
                <c:pt idx="502">
                  <c:v>2.2935943008546253</c:v>
                </c:pt>
                <c:pt idx="503">
                  <c:v>2.4804719882751982</c:v>
                </c:pt>
                <c:pt idx="504">
                  <c:v>2.4778458929026863</c:v>
                </c:pt>
                <c:pt idx="505">
                  <c:v>2.1164327945998811</c:v>
                </c:pt>
                <c:pt idx="506">
                  <c:v>1.7583396906217197</c:v>
                </c:pt>
                <c:pt idx="507">
                  <c:v>2.4738498772237341</c:v>
                </c:pt>
                <c:pt idx="508">
                  <c:v>3.0960429772733269</c:v>
                </c:pt>
                <c:pt idx="509">
                  <c:v>3.6984370523361778</c:v>
                </c:pt>
                <c:pt idx="510">
                  <c:v>3.9687393069429278</c:v>
                </c:pt>
                <c:pt idx="511">
                  <c:v>4.4729336698016873</c:v>
                </c:pt>
                <c:pt idx="512">
                  <c:v>5.4722334327391025</c:v>
                </c:pt>
                <c:pt idx="513">
                  <c:v>5.6626767439358732</c:v>
                </c:pt>
                <c:pt idx="514">
                  <c:v>5.5951171594304236</c:v>
                </c:pt>
                <c:pt idx="515">
                  <c:v>5.9628858710887975</c:v>
                </c:pt>
                <c:pt idx="516">
                  <c:v>6.1227294878962439</c:v>
                </c:pt>
                <c:pt idx="517">
                  <c:v>5.7641482935160315</c:v>
                </c:pt>
                <c:pt idx="518">
                  <c:v>5.2742691730329581</c:v>
                </c:pt>
                <c:pt idx="519">
                  <c:v>6.3610264260219251</c:v>
                </c:pt>
                <c:pt idx="520">
                  <c:v>9.109714758493082</c:v>
                </c:pt>
                <c:pt idx="521">
                  <c:v>10.650056001228663</c:v>
                </c:pt>
                <c:pt idx="522">
                  <c:v>9.9567042852856513</c:v>
                </c:pt>
                <c:pt idx="523">
                  <c:v>7.277760181225208</c:v>
                </c:pt>
                <c:pt idx="524">
                  <c:v>7.07390667104558</c:v>
                </c:pt>
                <c:pt idx="525">
                  <c:v>8.4326705409716887</c:v>
                </c:pt>
                <c:pt idx="526">
                  <c:v>11.017030127764473</c:v>
                </c:pt>
                <c:pt idx="527">
                  <c:v>11.814753506587936</c:v>
                </c:pt>
                <c:pt idx="528">
                  <c:v>13.000052381499234</c:v>
                </c:pt>
                <c:pt idx="529">
                  <c:v>15.144131998333128</c:v>
                </c:pt>
                <c:pt idx="530">
                  <c:v>20.530849787758928</c:v>
                </c:pt>
                <c:pt idx="531">
                  <c:v>22.641240332787547</c:v>
                </c:pt>
                <c:pt idx="532">
                  <c:v>23.675968367275523</c:v>
                </c:pt>
                <c:pt idx="533">
                  <c:v>31.530806389874684</c:v>
                </c:pt>
                <c:pt idx="534">
                  <c:v>43.604712028482489</c:v>
                </c:pt>
                <c:pt idx="535">
                  <c:v>46.541384233487229</c:v>
                </c:pt>
                <c:pt idx="536">
                  <c:v>50.511826689739529</c:v>
                </c:pt>
                <c:pt idx="537">
                  <c:v>43.372974145281283</c:v>
                </c:pt>
                <c:pt idx="538">
                  <c:v>66.94516764421563</c:v>
                </c:pt>
                <c:pt idx="539">
                  <c:v>148.72610323067593</c:v>
                </c:pt>
                <c:pt idx="540">
                  <c:v>-177.74185868439773</c:v>
                </c:pt>
                <c:pt idx="541">
                  <c:v>-113.20159116435021</c:v>
                </c:pt>
                <c:pt idx="542">
                  <c:v>-84.694234393873614</c:v>
                </c:pt>
                <c:pt idx="543">
                  <c:v>-73.173143467777606</c:v>
                </c:pt>
                <c:pt idx="544">
                  <c:v>-51.34920439488009</c:v>
                </c:pt>
                <c:pt idx="545">
                  <c:v>-35.40651330491044</c:v>
                </c:pt>
                <c:pt idx="546">
                  <c:v>-32.389177997325525</c:v>
                </c:pt>
                <c:pt idx="547">
                  <c:v>-33.883892827028177</c:v>
                </c:pt>
                <c:pt idx="548">
                  <c:v>-30.026801130832638</c:v>
                </c:pt>
                <c:pt idx="549">
                  <c:v>-19.729549235683908</c:v>
                </c:pt>
                <c:pt idx="550">
                  <c:v>-13.724869383788665</c:v>
                </c:pt>
                <c:pt idx="551">
                  <c:v>-8.6094760930511924</c:v>
                </c:pt>
                <c:pt idx="552">
                  <c:v>-6.6135043225301038</c:v>
                </c:pt>
                <c:pt idx="553">
                  <c:v>-1.7973152061379938</c:v>
                </c:pt>
                <c:pt idx="554">
                  <c:v>-1.3780682851626891</c:v>
                </c:pt>
                <c:pt idx="555">
                  <c:v>-2.042561005205989</c:v>
                </c:pt>
                <c:pt idx="556">
                  <c:v>-1.9581175803345658</c:v>
                </c:pt>
                <c:pt idx="557">
                  <c:v>-5.7391620830178907</c:v>
                </c:pt>
                <c:pt idx="558">
                  <c:v>-9.8044892688561109</c:v>
                </c:pt>
                <c:pt idx="559">
                  <c:v>-13.500366940386758</c:v>
                </c:pt>
                <c:pt idx="560">
                  <c:v>-15.15149014212378</c:v>
                </c:pt>
                <c:pt idx="561">
                  <c:v>-16.382701453132455</c:v>
                </c:pt>
                <c:pt idx="562">
                  <c:v>-17.478959963890368</c:v>
                </c:pt>
                <c:pt idx="563">
                  <c:v>-17.252752973210569</c:v>
                </c:pt>
                <c:pt idx="564">
                  <c:v>-14.196773694281768</c:v>
                </c:pt>
                <c:pt idx="565">
                  <c:v>-10.209334035395926</c:v>
                </c:pt>
                <c:pt idx="566">
                  <c:v>-6.4292620694998188</c:v>
                </c:pt>
                <c:pt idx="567">
                  <c:v>-3.3940709484224216</c:v>
                </c:pt>
                <c:pt idx="568">
                  <c:v>-2.1817792507861808</c:v>
                </c:pt>
                <c:pt idx="569">
                  <c:v>-1.066865084208378</c:v>
                </c:pt>
                <c:pt idx="570">
                  <c:v>0.34136514987034677</c:v>
                </c:pt>
                <c:pt idx="571">
                  <c:v>-1.1487158725816016</c:v>
                </c:pt>
                <c:pt idx="572">
                  <c:v>-0.48138090394661071</c:v>
                </c:pt>
                <c:pt idx="573">
                  <c:v>0.61728025421188792</c:v>
                </c:pt>
                <c:pt idx="574">
                  <c:v>1.7877727442274156</c:v>
                </c:pt>
                <c:pt idx="575">
                  <c:v>1.7120682570938239</c:v>
                </c:pt>
                <c:pt idx="576">
                  <c:v>0.27600032122276291</c:v>
                </c:pt>
                <c:pt idx="577">
                  <c:v>0.93611857497094264</c:v>
                </c:pt>
                <c:pt idx="578">
                  <c:v>1.2938801128593256</c:v>
                </c:pt>
                <c:pt idx="579">
                  <c:v>0.74724908429935111</c:v>
                </c:pt>
                <c:pt idx="580">
                  <c:v>-1.2128852827311165</c:v>
                </c:pt>
                <c:pt idx="581">
                  <c:v>-1.7723692213606266</c:v>
                </c:pt>
                <c:pt idx="582">
                  <c:v>-2.335299725643742</c:v>
                </c:pt>
                <c:pt idx="583">
                  <c:v>-3.2082941507763207</c:v>
                </c:pt>
                <c:pt idx="584">
                  <c:v>-3.0598617971818198</c:v>
                </c:pt>
                <c:pt idx="585">
                  <c:v>-3.9127918885670039</c:v>
                </c:pt>
                <c:pt idx="586">
                  <c:v>-4.2494687708848415</c:v>
                </c:pt>
                <c:pt idx="587">
                  <c:v>-4.2149598659690621</c:v>
                </c:pt>
                <c:pt idx="588">
                  <c:v>-3.7576987834208913</c:v>
                </c:pt>
                <c:pt idx="589">
                  <c:v>-3.5034128775605353</c:v>
                </c:pt>
                <c:pt idx="590">
                  <c:v>-3.6139244185849209</c:v>
                </c:pt>
                <c:pt idx="591">
                  <c:v>-4.355129967021945</c:v>
                </c:pt>
                <c:pt idx="592">
                  <c:v>-3.7011399411622636</c:v>
                </c:pt>
                <c:pt idx="593">
                  <c:v>-2.4910612777002243</c:v>
                </c:pt>
                <c:pt idx="594">
                  <c:v>-1.3918069669661646</c:v>
                </c:pt>
                <c:pt idx="595">
                  <c:v>-1.5836906563891433</c:v>
                </c:pt>
                <c:pt idx="596">
                  <c:v>-0.62335765236884577</c:v>
                </c:pt>
                <c:pt idx="597">
                  <c:v>-0.10176621055223474</c:v>
                </c:pt>
                <c:pt idx="598">
                  <c:v>0.19805081611263436</c:v>
                </c:pt>
                <c:pt idx="599">
                  <c:v>-0.19435355580858038</c:v>
                </c:pt>
                <c:pt idx="600">
                  <c:v>-0.28545762091682841</c:v>
                </c:pt>
                <c:pt idx="601">
                  <c:v>-0.84060879263380295</c:v>
                </c:pt>
                <c:pt idx="602">
                  <c:v>-0.73477264623340666</c:v>
                </c:pt>
                <c:pt idx="603">
                  <c:v>-0.27041894512764575</c:v>
                </c:pt>
                <c:pt idx="604">
                  <c:v>-0.5324130072698452</c:v>
                </c:pt>
                <c:pt idx="605">
                  <c:v>-0.86929739402134554</c:v>
                </c:pt>
                <c:pt idx="606">
                  <c:v>-0.85904104244673085</c:v>
                </c:pt>
                <c:pt idx="607">
                  <c:v>-0.84891428819355874</c:v>
                </c:pt>
                <c:pt idx="608">
                  <c:v>-0.66597490579899554</c:v>
                </c:pt>
                <c:pt idx="609">
                  <c:v>-0.6594693656295697</c:v>
                </c:pt>
                <c:pt idx="610">
                  <c:v>0.16100259204717723</c:v>
                </c:pt>
                <c:pt idx="611">
                  <c:v>1.0247220283584242</c:v>
                </c:pt>
                <c:pt idx="612">
                  <c:v>1.0651815105633757</c:v>
                </c:pt>
                <c:pt idx="613">
                  <c:v>1.4799327712404333</c:v>
                </c:pt>
                <c:pt idx="614">
                  <c:v>1.4270229648842467</c:v>
                </c:pt>
                <c:pt idx="615">
                  <c:v>1.2434177244100137</c:v>
                </c:pt>
                <c:pt idx="616">
                  <c:v>1.4704619780010915</c:v>
                </c:pt>
                <c:pt idx="617">
                  <c:v>1.2926758893125743</c:v>
                </c:pt>
                <c:pt idx="618">
                  <c:v>1.1887796488044267</c:v>
                </c:pt>
                <c:pt idx="619">
                  <c:v>0.78917575172040966</c:v>
                </c:pt>
                <c:pt idx="620">
                  <c:v>-0.11859120182854568</c:v>
                </c:pt>
                <c:pt idx="621">
                  <c:v>-0.64392456979092716</c:v>
                </c:pt>
                <c:pt idx="622">
                  <c:v>0.17202073359875111</c:v>
                </c:pt>
                <c:pt idx="623">
                  <c:v>-0.50969464734925829</c:v>
                </c:pt>
                <c:pt idx="624">
                  <c:v>-1.2293263901308766</c:v>
                </c:pt>
                <c:pt idx="625">
                  <c:v>-0.61226015799461886</c:v>
                </c:pt>
                <c:pt idx="626">
                  <c:v>-0.76953085471138949</c:v>
                </c:pt>
                <c:pt idx="627">
                  <c:v>-0.59878189808600801</c:v>
                </c:pt>
                <c:pt idx="628">
                  <c:v>0.2670043455921921</c:v>
                </c:pt>
                <c:pt idx="629">
                  <c:v>0.20966159739721138</c:v>
                </c:pt>
                <c:pt idx="630">
                  <c:v>0.30763922470158805</c:v>
                </c:pt>
                <c:pt idx="631">
                  <c:v>1.1461099474947831</c:v>
                </c:pt>
                <c:pt idx="632">
                  <c:v>0.8225511109913789</c:v>
                </c:pt>
                <c:pt idx="633">
                  <c:v>0.56416012759456269</c:v>
                </c:pt>
                <c:pt idx="634">
                  <c:v>0.4121210245545141</c:v>
                </c:pt>
                <c:pt idx="635">
                  <c:v>0.1345404410914729</c:v>
                </c:pt>
                <c:pt idx="636">
                  <c:v>-4.4052931878353033E-2</c:v>
                </c:pt>
                <c:pt idx="637">
                  <c:v>0.43165946702764924</c:v>
                </c:pt>
                <c:pt idx="638">
                  <c:v>0.33638167151023235</c:v>
                </c:pt>
                <c:pt idx="639">
                  <c:v>0.69846860906236885</c:v>
                </c:pt>
                <c:pt idx="640">
                  <c:v>0.95856784319399702</c:v>
                </c:pt>
                <c:pt idx="641">
                  <c:v>0.69470985787013106</c:v>
                </c:pt>
                <c:pt idx="642">
                  <c:v>0.71551321584527561</c:v>
                </c:pt>
                <c:pt idx="643">
                  <c:v>0.6196061966995674</c:v>
                </c:pt>
                <c:pt idx="644">
                  <c:v>0.64030036164039927</c:v>
                </c:pt>
                <c:pt idx="645">
                  <c:v>0.62293199850473657</c:v>
                </c:pt>
                <c:pt idx="646">
                  <c:v>0.6059275818859865</c:v>
                </c:pt>
                <c:pt idx="647">
                  <c:v>0.49148649087468732</c:v>
                </c:pt>
                <c:pt idx="648">
                  <c:v>0.44691248958454921</c:v>
                </c:pt>
                <c:pt idx="649">
                  <c:v>0.46769212183007813</c:v>
                </c:pt>
                <c:pt idx="650">
                  <c:v>0.21295745250928994</c:v>
                </c:pt>
                <c:pt idx="651">
                  <c:v>2.995882526518542E-2</c:v>
                </c:pt>
                <c:pt idx="652">
                  <c:v>-0.14714825197762518</c:v>
                </c:pt>
                <c:pt idx="653">
                  <c:v>-0.43667929658318572</c:v>
                </c:pt>
                <c:pt idx="654">
                  <c:v>-0.31812118046172549</c:v>
                </c:pt>
                <c:pt idx="655">
                  <c:v>-0.28601490381201633</c:v>
                </c:pt>
                <c:pt idx="656">
                  <c:v>-0.48293434682205844</c:v>
                </c:pt>
                <c:pt idx="657">
                  <c:v>-0.16857576557056808</c:v>
                </c:pt>
                <c:pt idx="658">
                  <c:v>0.11075364865100092</c:v>
                </c:pt>
                <c:pt idx="659">
                  <c:v>0.13595868025463118</c:v>
                </c:pt>
                <c:pt idx="660">
                  <c:v>-5.3485139128083656E-2</c:v>
                </c:pt>
                <c:pt idx="661">
                  <c:v>-5.2847085190487142E-2</c:v>
                </c:pt>
                <c:pt idx="662">
                  <c:v>5.1990596666345701E-2</c:v>
                </c:pt>
                <c:pt idx="663">
                  <c:v>0</c:v>
                </c:pt>
                <c:pt idx="664">
                  <c:v>-7.5650096936253547E-2</c:v>
                </c:pt>
                <c:pt idx="665">
                  <c:v>-2.4888279273401332E-2</c:v>
                </c:pt>
                <c:pt idx="666">
                  <c:v>0.22092700412532626</c:v>
                </c:pt>
                <c:pt idx="667">
                  <c:v>0.21590499176967456</c:v>
                </c:pt>
                <c:pt idx="668">
                  <c:v>-0.16583564373776266</c:v>
                </c:pt>
                <c:pt idx="669">
                  <c:v>-0.30508199259045937</c:v>
                </c:pt>
                <c:pt idx="670">
                  <c:v>-0.35054601783540223</c:v>
                </c:pt>
                <c:pt idx="671">
                  <c:v>-0.4882499093251188</c:v>
                </c:pt>
                <c:pt idx="672">
                  <c:v>-0.37255323985004185</c:v>
                </c:pt>
                <c:pt idx="673">
                  <c:v>-0.4632255016194633</c:v>
                </c:pt>
                <c:pt idx="674">
                  <c:v>-0.41765201547686148</c:v>
                </c:pt>
                <c:pt idx="675">
                  <c:v>-0.34699539583505074</c:v>
                </c:pt>
                <c:pt idx="676">
                  <c:v>-0.39329080826116963</c:v>
                </c:pt>
                <c:pt idx="677">
                  <c:v>-0.36904278000474716</c:v>
                </c:pt>
                <c:pt idx="678">
                  <c:v>-0.41551370343736416</c:v>
                </c:pt>
                <c:pt idx="679">
                  <c:v>-0.34522628635145186</c:v>
                </c:pt>
                <c:pt idx="680">
                  <c:v>-0.41607873375362919</c:v>
                </c:pt>
                <c:pt idx="681">
                  <c:v>-0.62721722497007482</c:v>
                </c:pt>
                <c:pt idx="682">
                  <c:v>-0.77452532669831975</c:v>
                </c:pt>
                <c:pt idx="683">
                  <c:v>-0.66713009554254166</c:v>
                </c:pt>
                <c:pt idx="684">
                  <c:v>-0.47999648751941648</c:v>
                </c:pt>
                <c:pt idx="685">
                  <c:v>-0.65546429815605645</c:v>
                </c:pt>
                <c:pt idx="686">
                  <c:v>-0.61545805839362888</c:v>
                </c:pt>
                <c:pt idx="687">
                  <c:v>-0.22242131471314594</c:v>
                </c:pt>
                <c:pt idx="688">
                  <c:v>-0.24790344670598641</c:v>
                </c:pt>
                <c:pt idx="689">
                  <c:v>-0.40099705339203173</c:v>
                </c:pt>
                <c:pt idx="690">
                  <c:v>-0.12599541839252332</c:v>
                </c:pt>
                <c:pt idx="691">
                  <c:v>-0.27839464704936506</c:v>
                </c:pt>
                <c:pt idx="692">
                  <c:v>-0.20374558708353938</c:v>
                </c:pt>
                <c:pt idx="693">
                  <c:v>-0.36139732556565002</c:v>
                </c:pt>
                <c:pt idx="694">
                  <c:v>-0.52653397789820711</c:v>
                </c:pt>
                <c:pt idx="695">
                  <c:v>-0.40137277747349104</c:v>
                </c:pt>
                <c:pt idx="696">
                  <c:v>-0.30020433029394766</c:v>
                </c:pt>
                <c:pt idx="697">
                  <c:v>-0.44642672802695799</c:v>
                </c:pt>
                <c:pt idx="698">
                  <c:v>-0.66075444263194405</c:v>
                </c:pt>
                <c:pt idx="699">
                  <c:v>-0.50431643217269229</c:v>
                </c:pt>
                <c:pt idx="700">
                  <c:v>-0.30550140808407455</c:v>
                </c:pt>
                <c:pt idx="701">
                  <c:v>-0.40947838761381516</c:v>
                </c:pt>
                <c:pt idx="702">
                  <c:v>-0.36121843227895306</c:v>
                </c:pt>
                <c:pt idx="703">
                  <c:v>-0.4435206853671147</c:v>
                </c:pt>
                <c:pt idx="704">
                  <c:v>-0.31997667456528478</c:v>
                </c:pt>
                <c:pt idx="705">
                  <c:v>-0.70889458944119477</c:v>
                </c:pt>
                <c:pt idx="706">
                  <c:v>-0.68435554486747596</c:v>
                </c:pt>
                <c:pt idx="707">
                  <c:v>-0.38057958061000524</c:v>
                </c:pt>
                <c:pt idx="708">
                  <c:v>-0.32157632220137994</c:v>
                </c:pt>
                <c:pt idx="709">
                  <c:v>-0.64163903935165212</c:v>
                </c:pt>
                <c:pt idx="710">
                  <c:v>-0.91359613905964809</c:v>
                </c:pt>
                <c:pt idx="711">
                  <c:v>-0.91473438075019819</c:v>
                </c:pt>
                <c:pt idx="712">
                  <c:v>-0.47542939625872216</c:v>
                </c:pt>
                <c:pt idx="713">
                  <c:v>0</c:v>
                </c:pt>
                <c:pt idx="714">
                  <c:v>9.1164192743633105E-2</c:v>
                </c:pt>
                <c:pt idx="715">
                  <c:v>-0.43194073512131681</c:v>
                </c:pt>
                <c:pt idx="716">
                  <c:v>0.71389966227183477</c:v>
                </c:pt>
                <c:pt idx="717">
                  <c:v>4.161197451382999</c:v>
                </c:pt>
                <c:pt idx="718">
                  <c:v>6.7648392391180705</c:v>
                </c:pt>
                <c:pt idx="719">
                  <c:v>0</c:v>
                </c:pt>
                <c:pt idx="720">
                  <c:v>0</c:v>
                </c:pt>
                <c:pt idx="721">
                  <c:v>0</c:v>
                </c:pt>
              </c:numCache>
            </c:numRef>
          </c:yVal>
          <c:smooth val="1"/>
          <c:extLst>
            <c:ext xmlns:c16="http://schemas.microsoft.com/office/drawing/2014/chart" uri="{C3380CC4-5D6E-409C-BE32-E72D297353CC}">
              <c16:uniqueId val="{00000004-2197-4591-B2FF-22A583ED862F}"/>
            </c:ext>
          </c:extLst>
        </c:ser>
        <c:dLbls>
          <c:showLegendKey val="0"/>
          <c:showVal val="0"/>
          <c:showCatName val="0"/>
          <c:showSerName val="0"/>
          <c:showPercent val="0"/>
          <c:showBubbleSize val="0"/>
        </c:dLbls>
        <c:axId val="350549279"/>
        <c:axId val="350560319"/>
      </c:scatterChart>
      <c:valAx>
        <c:axId val="350549279"/>
        <c:scaling>
          <c:orientation val="minMax"/>
        </c:scaling>
        <c:delete val="0"/>
        <c:axPos val="b"/>
        <c:majorGridlines>
          <c:spPr>
            <a:ln w="9525" cap="flat" cmpd="sng" algn="ctr">
              <a:solidFill>
                <a:schemeClr val="dk1">
                  <a:lumMod val="65000"/>
                  <a:lumOff val="35000"/>
                  <a:alpha val="75000"/>
                </a:schemeClr>
              </a:solidFill>
              <a:round/>
            </a:ln>
            <a:effectLst/>
          </c:spPr>
        </c:majorGridlines>
        <c:title>
          <c:tx>
            <c:rich>
              <a:bodyPr rot="0" spcFirstLastPara="1" vertOverflow="ellipsis" vert="horz" wrap="square" anchor="ctr" anchorCtr="1"/>
              <a:lstStyle/>
              <a:p>
                <a:pPr>
                  <a:defRPr sz="900" b="1" i="0" u="none" strike="noStrike" kern="1200" baseline="0">
                    <a:solidFill>
                      <a:srgbClr val="FFFF00"/>
                    </a:solidFill>
                    <a:latin typeface="+mn-lt"/>
                    <a:ea typeface="+mn-ea"/>
                    <a:cs typeface="+mn-cs"/>
                  </a:defRPr>
                </a:pPr>
                <a:r>
                  <a:rPr lang="en-GB"/>
                  <a:t>crank angel </a:t>
                </a:r>
              </a:p>
            </c:rich>
          </c:tx>
          <c:overlay val="0"/>
          <c:spPr>
            <a:noFill/>
            <a:ln>
              <a:noFill/>
            </a:ln>
            <a:effectLst/>
          </c:spPr>
          <c:txPr>
            <a:bodyPr rot="0" spcFirstLastPara="1" vertOverflow="ellipsis" vert="horz" wrap="square" anchor="ctr" anchorCtr="1"/>
            <a:lstStyle/>
            <a:p>
              <a:pPr>
                <a:defRPr sz="900" b="1" i="0" u="none" strike="noStrike" kern="1200" baseline="0">
                  <a:solidFill>
                    <a:srgbClr val="FFFF00"/>
                  </a:solidFill>
                  <a:latin typeface="+mn-lt"/>
                  <a:ea typeface="+mn-ea"/>
                  <a:cs typeface="+mn-cs"/>
                </a:defRPr>
              </a:pPr>
              <a:endParaRPr lang="en-US"/>
            </a:p>
          </c:txPr>
        </c:title>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rgbClr val="FFFF00"/>
                </a:solidFill>
                <a:latin typeface="+mn-lt"/>
                <a:ea typeface="+mn-ea"/>
                <a:cs typeface="+mn-cs"/>
              </a:defRPr>
            </a:pPr>
            <a:endParaRPr lang="en-US"/>
          </a:p>
        </c:txPr>
        <c:crossAx val="350560319"/>
        <c:crosses val="autoZero"/>
        <c:crossBetween val="midCat"/>
      </c:valAx>
      <c:valAx>
        <c:axId val="350560319"/>
        <c:scaling>
          <c:orientation val="minMax"/>
        </c:scaling>
        <c:delete val="0"/>
        <c:axPos val="l"/>
        <c:majorGridlines>
          <c:spPr>
            <a:ln w="9525" cap="flat" cmpd="sng" algn="ctr">
              <a:solidFill>
                <a:schemeClr val="dk1">
                  <a:lumMod val="65000"/>
                  <a:lumOff val="35000"/>
                  <a:alpha val="75000"/>
                </a:schemeClr>
              </a:solidFill>
              <a:round/>
            </a:ln>
            <a:effectLst/>
          </c:spPr>
        </c:majorGridlines>
        <c:title>
          <c:tx>
            <c:rich>
              <a:bodyPr rot="-5400000" spcFirstLastPara="1" vertOverflow="ellipsis" vert="horz" wrap="square" anchor="ctr" anchorCtr="1"/>
              <a:lstStyle/>
              <a:p>
                <a:pPr>
                  <a:defRPr sz="900" b="1" i="0" u="none" strike="noStrike" kern="1200" baseline="0">
                    <a:solidFill>
                      <a:srgbClr val="FFFF00"/>
                    </a:solidFill>
                    <a:latin typeface="+mn-lt"/>
                    <a:ea typeface="+mn-ea"/>
                    <a:cs typeface="+mn-cs"/>
                  </a:defRPr>
                </a:pPr>
                <a:r>
                  <a:rPr lang="en-GB"/>
                  <a:t>PT index </a:t>
                </a:r>
              </a:p>
            </c:rich>
          </c:tx>
          <c:overlay val="0"/>
          <c:spPr>
            <a:noFill/>
            <a:ln>
              <a:noFill/>
            </a:ln>
            <a:effectLst/>
          </c:spPr>
          <c:txPr>
            <a:bodyPr rot="-5400000" spcFirstLastPara="1" vertOverflow="ellipsis" vert="horz" wrap="square" anchor="ctr" anchorCtr="1"/>
            <a:lstStyle/>
            <a:p>
              <a:pPr>
                <a:defRPr sz="900" b="1" i="0" u="none" strike="noStrike" kern="1200" baseline="0">
                  <a:solidFill>
                    <a:srgbClr val="FFFF00"/>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rgbClr val="FFFF00"/>
                </a:solidFill>
                <a:latin typeface="+mn-lt"/>
                <a:ea typeface="+mn-ea"/>
                <a:cs typeface="+mn-cs"/>
              </a:defRPr>
            </a:pPr>
            <a:endParaRPr lang="en-US"/>
          </a:p>
        </c:txPr>
        <c:crossAx val="350549279"/>
        <c:crosses val="autoZero"/>
        <c:crossBetween val="midCat"/>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rgbClr val="FFFF00"/>
              </a:solidFill>
              <a:latin typeface="+mn-lt"/>
              <a:ea typeface="+mn-ea"/>
              <a:cs typeface="+mn-cs"/>
            </a:defRPr>
          </a:pPr>
          <a:endParaRPr lang="en-US"/>
        </a:p>
      </c:txPr>
    </c:legend>
    <c:plotVisOnly val="1"/>
    <c:dispBlanksAs val="gap"/>
    <c:showDLblsOverMax val="0"/>
    <c:extLst/>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solidFill>
            <a:srgbClr val="FFFF00"/>
          </a:solidFill>
        </a:defRPr>
      </a:pPr>
      <a:endParaRPr lang="en-US"/>
    </a:p>
  </c:txPr>
</c:chartSpace>
</file>

<file path=xl/charts/chart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rgbClr val="FFFF00"/>
                </a:solidFill>
                <a:effectLst>
                  <a:outerShdw blurRad="50800" dist="38100" dir="5400000" algn="t" rotWithShape="0">
                    <a:prstClr val="black">
                      <a:alpha val="40000"/>
                    </a:prstClr>
                  </a:outerShdw>
                </a:effectLst>
                <a:latin typeface="+mn-lt"/>
                <a:ea typeface="+mn-ea"/>
                <a:cs typeface="+mn-cs"/>
              </a:defRPr>
            </a:pPr>
            <a:r>
              <a:rPr lang="en-GB"/>
              <a:t>all temps at all rmps </a:t>
            </a:r>
          </a:p>
        </c:rich>
      </c:tx>
      <c:overlay val="0"/>
      <c:spPr>
        <a:noFill/>
        <a:ln>
          <a:noFill/>
        </a:ln>
        <a:effectLst/>
      </c:spPr>
      <c:txPr>
        <a:bodyPr rot="0" spcFirstLastPara="1" vertOverflow="ellipsis" vert="horz" wrap="square" anchor="ctr" anchorCtr="1"/>
        <a:lstStyle/>
        <a:p>
          <a:pPr>
            <a:defRPr sz="1600" b="1" i="0" u="none" strike="noStrike" kern="1200" spc="100" baseline="0">
              <a:solidFill>
                <a:srgbClr val="FFFF00"/>
              </a:solidFill>
              <a:effectLst>
                <a:outerShdw blurRad="50800" dist="38100" dir="5400000" algn="t" rotWithShape="0">
                  <a:prstClr val="black">
                    <a:alpha val="40000"/>
                  </a:prstClr>
                </a:outerShdw>
              </a:effectLst>
              <a:latin typeface="+mn-lt"/>
              <a:ea typeface="+mn-ea"/>
              <a:cs typeface="+mn-cs"/>
            </a:defRPr>
          </a:pPr>
          <a:endParaRPr lang="en-GB"/>
        </a:p>
      </c:txPr>
    </c:title>
    <c:autoTitleDeleted val="0"/>
    <c:plotArea>
      <c:layout/>
      <c:scatterChart>
        <c:scatterStyle val="smoothMarker"/>
        <c:varyColors val="0"/>
        <c:ser>
          <c:idx val="1"/>
          <c:order val="0"/>
          <c:tx>
            <c:v>3000</c:v>
          </c:tx>
          <c:spPr>
            <a:ln w="9525" cap="rnd">
              <a:solidFill>
                <a:schemeClr val="accent2"/>
              </a:solidFill>
              <a:round/>
            </a:ln>
            <a:effectLst>
              <a:outerShdw blurRad="40000" dist="23000" dir="5400000" rotWithShape="0">
                <a:srgbClr val="000000">
                  <a:alpha val="35000"/>
                </a:srgbClr>
              </a:outerShdw>
            </a:effectLst>
          </c:spPr>
          <c:marker>
            <c:symbol val="none"/>
          </c:marker>
          <c:yVal>
            <c:numRef>
              <c:f>'2000'!$W$11:$W$732</c:f>
              <c:numCache>
                <c:formatCode>General</c:formatCode>
                <c:ptCount val="722"/>
                <c:pt idx="0">
                  <c:v>26.784346179360064</c:v>
                </c:pt>
                <c:pt idx="1">
                  <c:v>26.62413452146988</c:v>
                </c:pt>
                <c:pt idx="2">
                  <c:v>26.786008733884167</c:v>
                </c:pt>
                <c:pt idx="3">
                  <c:v>26.81386333591092</c:v>
                </c:pt>
                <c:pt idx="4">
                  <c:v>27.050920444304463</c:v>
                </c:pt>
                <c:pt idx="5">
                  <c:v>27.185260300850331</c:v>
                </c:pt>
                <c:pt idx="6">
                  <c:v>27.447889405674019</c:v>
                </c:pt>
                <c:pt idx="7">
                  <c:v>27.651552334876488</c:v>
                </c:pt>
                <c:pt idx="8">
                  <c:v>28.019058649679572</c:v>
                </c:pt>
                <c:pt idx="9">
                  <c:v>28.548343784424258</c:v>
                </c:pt>
                <c:pt idx="10">
                  <c:v>29.082166875369971</c:v>
                </c:pt>
                <c:pt idx="11">
                  <c:v>29.724171844099146</c:v>
                </c:pt>
                <c:pt idx="12">
                  <c:v>30.386338693307074</c:v>
                </c:pt>
                <c:pt idx="13">
                  <c:v>31.23702150980322</c:v>
                </c:pt>
                <c:pt idx="14">
                  <c:v>32.072850355551246</c:v>
                </c:pt>
                <c:pt idx="15">
                  <c:v>32.943354365123675</c:v>
                </c:pt>
                <c:pt idx="16">
                  <c:v>33.933732644132661</c:v>
                </c:pt>
                <c:pt idx="17">
                  <c:v>35.18732601029761</c:v>
                </c:pt>
                <c:pt idx="18">
                  <c:v>36.544570111793028</c:v>
                </c:pt>
                <c:pt idx="19">
                  <c:v>37.653950500488236</c:v>
                </c:pt>
                <c:pt idx="20">
                  <c:v>38.781414576507082</c:v>
                </c:pt>
                <c:pt idx="21">
                  <c:v>39.962591428400906</c:v>
                </c:pt>
                <c:pt idx="22">
                  <c:v>41.355764423361855</c:v>
                </c:pt>
                <c:pt idx="23">
                  <c:v>42.609201073321657</c:v>
                </c:pt>
                <c:pt idx="24">
                  <c:v>44.040578753596698</c:v>
                </c:pt>
                <c:pt idx="25">
                  <c:v>45.316384938403338</c:v>
                </c:pt>
                <c:pt idx="26">
                  <c:v>46.721434296214738</c:v>
                </c:pt>
                <c:pt idx="27">
                  <c:v>48.087788378852466</c:v>
                </c:pt>
                <c:pt idx="28">
                  <c:v>49.454394570168027</c:v>
                </c:pt>
                <c:pt idx="29">
                  <c:v>50.858244708322701</c:v>
                </c:pt>
                <c:pt idx="30">
                  <c:v>52.148952560113798</c:v>
                </c:pt>
                <c:pt idx="31">
                  <c:v>53.673576382447578</c:v>
                </c:pt>
                <c:pt idx="32">
                  <c:v>54.926059107680445</c:v>
                </c:pt>
                <c:pt idx="33">
                  <c:v>56.362846903906863</c:v>
                </c:pt>
                <c:pt idx="34">
                  <c:v>58.328987972358455</c:v>
                </c:pt>
                <c:pt idx="35">
                  <c:v>60.470065208235425</c:v>
                </c:pt>
                <c:pt idx="36">
                  <c:v>62.079997156150164</c:v>
                </c:pt>
                <c:pt idx="37">
                  <c:v>63.776422821806506</c:v>
                </c:pt>
                <c:pt idx="38">
                  <c:v>65.698036046753998</c:v>
                </c:pt>
                <c:pt idx="39">
                  <c:v>67.398154763853185</c:v>
                </c:pt>
                <c:pt idx="40">
                  <c:v>69.122475914024577</c:v>
                </c:pt>
                <c:pt idx="41">
                  <c:v>70.739943867282179</c:v>
                </c:pt>
                <c:pt idx="42">
                  <c:v>72.295447595776736</c:v>
                </c:pt>
                <c:pt idx="43">
                  <c:v>73.571308290567771</c:v>
                </c:pt>
                <c:pt idx="44">
                  <c:v>75.732329366985908</c:v>
                </c:pt>
                <c:pt idx="45">
                  <c:v>77.398399785081295</c:v>
                </c:pt>
                <c:pt idx="46">
                  <c:v>79.150405193578194</c:v>
                </c:pt>
                <c:pt idx="47">
                  <c:v>80.272711262323483</c:v>
                </c:pt>
                <c:pt idx="48">
                  <c:v>82.361315824470509</c:v>
                </c:pt>
                <c:pt idx="49">
                  <c:v>84.483716576943522</c:v>
                </c:pt>
                <c:pt idx="50">
                  <c:v>86.18977006859393</c:v>
                </c:pt>
                <c:pt idx="51">
                  <c:v>87.811476173138402</c:v>
                </c:pt>
                <c:pt idx="52">
                  <c:v>89.518585795736499</c:v>
                </c:pt>
                <c:pt idx="53">
                  <c:v>91.605902559502113</c:v>
                </c:pt>
                <c:pt idx="54">
                  <c:v>93.124802833474249</c:v>
                </c:pt>
                <c:pt idx="55">
                  <c:v>95.130811141764056</c:v>
                </c:pt>
                <c:pt idx="56">
                  <c:v>96.542769640097731</c:v>
                </c:pt>
                <c:pt idx="57">
                  <c:v>97.93740759088935</c:v>
                </c:pt>
                <c:pt idx="58">
                  <c:v>99.202393543793221</c:v>
                </c:pt>
                <c:pt idx="59">
                  <c:v>101.30026480328769</c:v>
                </c:pt>
                <c:pt idx="60">
                  <c:v>103.0822507032028</c:v>
                </c:pt>
                <c:pt idx="61">
                  <c:v>105.19554828828157</c:v>
                </c:pt>
                <c:pt idx="62">
                  <c:v>106.39761609169545</c:v>
                </c:pt>
                <c:pt idx="63">
                  <c:v>109.21140785876112</c:v>
                </c:pt>
                <c:pt idx="64">
                  <c:v>111.21760695199633</c:v>
                </c:pt>
                <c:pt idx="65">
                  <c:v>114.08179319963682</c:v>
                </c:pt>
                <c:pt idx="66">
                  <c:v>115.85545269943535</c:v>
                </c:pt>
                <c:pt idx="67">
                  <c:v>118.63844632531682</c:v>
                </c:pt>
                <c:pt idx="68">
                  <c:v>121.05897580995195</c:v>
                </c:pt>
                <c:pt idx="69">
                  <c:v>123.35248340344647</c:v>
                </c:pt>
                <c:pt idx="70">
                  <c:v>124.9867608731424</c:v>
                </c:pt>
                <c:pt idx="71">
                  <c:v>126.73323351822305</c:v>
                </c:pt>
                <c:pt idx="72">
                  <c:v>129.02359316011862</c:v>
                </c:pt>
                <c:pt idx="73">
                  <c:v>130.88852962878957</c:v>
                </c:pt>
                <c:pt idx="74">
                  <c:v>132.73862575420844</c:v>
                </c:pt>
                <c:pt idx="75">
                  <c:v>134.72063604186758</c:v>
                </c:pt>
                <c:pt idx="76">
                  <c:v>137.44516770948351</c:v>
                </c:pt>
                <c:pt idx="77">
                  <c:v>139.87486849899341</c:v>
                </c:pt>
                <c:pt idx="78">
                  <c:v>142.30322698013748</c:v>
                </c:pt>
                <c:pt idx="79">
                  <c:v>144.27287031508658</c:v>
                </c:pt>
                <c:pt idx="80">
                  <c:v>146.85652774177709</c:v>
                </c:pt>
                <c:pt idx="81">
                  <c:v>149.12688903314714</c:v>
                </c:pt>
                <c:pt idx="82">
                  <c:v>151.39725032451713</c:v>
                </c:pt>
                <c:pt idx="83">
                  <c:v>153.32208645229207</c:v>
                </c:pt>
                <c:pt idx="84">
                  <c:v>155.23087620341025</c:v>
                </c:pt>
                <c:pt idx="85">
                  <c:v>156.78096981595343</c:v>
                </c:pt>
                <c:pt idx="86">
                  <c:v>158.47916705610265</c:v>
                </c:pt>
                <c:pt idx="87">
                  <c:v>160.32660581978217</c:v>
                </c:pt>
                <c:pt idx="88">
                  <c:v>161.97344102713356</c:v>
                </c:pt>
                <c:pt idx="89">
                  <c:v>164.5045917113539</c:v>
                </c:pt>
                <c:pt idx="90">
                  <c:v>166.48284081008961</c:v>
                </c:pt>
                <c:pt idx="91">
                  <c:v>167.89298685144212</c:v>
                </c:pt>
                <c:pt idx="92">
                  <c:v>169.07769322482562</c:v>
                </c:pt>
                <c:pt idx="93">
                  <c:v>171.55958051064738</c:v>
                </c:pt>
                <c:pt idx="94">
                  <c:v>174.23124430714651</c:v>
                </c:pt>
                <c:pt idx="95">
                  <c:v>178.26356589291387</c:v>
                </c:pt>
                <c:pt idx="96">
                  <c:v>181.54632068324113</c:v>
                </c:pt>
                <c:pt idx="97">
                  <c:v>184.83770167859922</c:v>
                </c:pt>
                <c:pt idx="98">
                  <c:v>186.9261563382891</c:v>
                </c:pt>
                <c:pt idx="99">
                  <c:v>188.99568240589727</c:v>
                </c:pt>
                <c:pt idx="100">
                  <c:v>190.02098795740852</c:v>
                </c:pt>
                <c:pt idx="101">
                  <c:v>192.46500443157055</c:v>
                </c:pt>
                <c:pt idx="102">
                  <c:v>194.89891611737511</c:v>
                </c:pt>
                <c:pt idx="103">
                  <c:v>198.17404632363483</c:v>
                </c:pt>
                <c:pt idx="104">
                  <c:v>200.3809375519229</c:v>
                </c:pt>
                <c:pt idx="105">
                  <c:v>203.2243963779965</c:v>
                </c:pt>
                <c:pt idx="106">
                  <c:v>205.62715560771827</c:v>
                </c:pt>
                <c:pt idx="107">
                  <c:v>208.23397977777739</c:v>
                </c:pt>
                <c:pt idx="108">
                  <c:v>211.28706356259693</c:v>
                </c:pt>
                <c:pt idx="109">
                  <c:v>214.10295396406187</c:v>
                </c:pt>
                <c:pt idx="110">
                  <c:v>217.14941478577714</c:v>
                </c:pt>
                <c:pt idx="111">
                  <c:v>219.26583988121067</c:v>
                </c:pt>
                <c:pt idx="112">
                  <c:v>222.06713523435337</c:v>
                </c:pt>
                <c:pt idx="113">
                  <c:v>224.85128719740328</c:v>
                </c:pt>
                <c:pt idx="114">
                  <c:v>228.80685872513999</c:v>
                </c:pt>
                <c:pt idx="115">
                  <c:v>232.53965476039511</c:v>
                </c:pt>
                <c:pt idx="116">
                  <c:v>236.26895534290085</c:v>
                </c:pt>
                <c:pt idx="117">
                  <c:v>238.8038808435407</c:v>
                </c:pt>
                <c:pt idx="118">
                  <c:v>241.80775573994595</c:v>
                </c:pt>
                <c:pt idx="119">
                  <c:v>244.31375006636719</c:v>
                </c:pt>
                <c:pt idx="120">
                  <c:v>248.27946726494972</c:v>
                </c:pt>
                <c:pt idx="121">
                  <c:v>252.24895927995183</c:v>
                </c:pt>
                <c:pt idx="122">
                  <c:v>255.72950354866276</c:v>
                </c:pt>
                <c:pt idx="123">
                  <c:v>257.94292916133037</c:v>
                </c:pt>
                <c:pt idx="124">
                  <c:v>260.13498686011434</c:v>
                </c:pt>
                <c:pt idx="125">
                  <c:v>262.05109457663787</c:v>
                </c:pt>
                <c:pt idx="126">
                  <c:v>264.45434439621914</c:v>
                </c:pt>
                <c:pt idx="127">
                  <c:v>267.35401664370193</c:v>
                </c:pt>
                <c:pt idx="128">
                  <c:v>270.75906458402341</c:v>
                </c:pt>
                <c:pt idx="129">
                  <c:v>274.41750900056132</c:v>
                </c:pt>
                <c:pt idx="130">
                  <c:v>278.06389989679951</c:v>
                </c:pt>
                <c:pt idx="131">
                  <c:v>281.44845889673581</c:v>
                </c:pt>
                <c:pt idx="132">
                  <c:v>282.96209214346555</c:v>
                </c:pt>
                <c:pt idx="133">
                  <c:v>284.44661705852752</c:v>
                </c:pt>
                <c:pt idx="134">
                  <c:v>285.3593731197555</c:v>
                </c:pt>
                <c:pt idx="135">
                  <c:v>287.32106481073066</c:v>
                </c:pt>
                <c:pt idx="136">
                  <c:v>288.98131628799172</c:v>
                </c:pt>
                <c:pt idx="137">
                  <c:v>291.70141901937541</c:v>
                </c:pt>
                <c:pt idx="138">
                  <c:v>292.76044580998411</c:v>
                </c:pt>
                <c:pt idx="139">
                  <c:v>294.8913296787789</c:v>
                </c:pt>
                <c:pt idx="140">
                  <c:v>294.79078601255901</c:v>
                </c:pt>
                <c:pt idx="141">
                  <c:v>295.7549586165693</c:v>
                </c:pt>
                <c:pt idx="142">
                  <c:v>297.23545660653389</c:v>
                </c:pt>
                <c:pt idx="143">
                  <c:v>298.96761356696231</c:v>
                </c:pt>
                <c:pt idx="144">
                  <c:v>301.51395209558518</c:v>
                </c:pt>
                <c:pt idx="145">
                  <c:v>302.91851086353699</c:v>
                </c:pt>
                <c:pt idx="146">
                  <c:v>304.00661191707331</c:v>
                </c:pt>
                <c:pt idx="147">
                  <c:v>304.21711584931757</c:v>
                </c:pt>
                <c:pt idx="148">
                  <c:v>305.23620726260754</c:v>
                </c:pt>
                <c:pt idx="149">
                  <c:v>306.51790733947706</c:v>
                </c:pt>
                <c:pt idx="150">
                  <c:v>308.6212227836632</c:v>
                </c:pt>
                <c:pt idx="151">
                  <c:v>310.12200530157145</c:v>
                </c:pt>
                <c:pt idx="152">
                  <c:v>311.89123586513779</c:v>
                </c:pt>
                <c:pt idx="153">
                  <c:v>312.47640736138521</c:v>
                </c:pt>
                <c:pt idx="154">
                  <c:v>313.31180694100613</c:v>
                </c:pt>
                <c:pt idx="155">
                  <c:v>313.83551161609819</c:v>
                </c:pt>
                <c:pt idx="156">
                  <c:v>315.48174721362119</c:v>
                </c:pt>
                <c:pt idx="157">
                  <c:v>317.39348731764471</c:v>
                </c:pt>
                <c:pt idx="158">
                  <c:v>318.69027984644418</c:v>
                </c:pt>
                <c:pt idx="159">
                  <c:v>320.83644695211422</c:v>
                </c:pt>
                <c:pt idx="160">
                  <c:v>322.66602006840776</c:v>
                </c:pt>
                <c:pt idx="161">
                  <c:v>325.04944188116474</c:v>
                </c:pt>
                <c:pt idx="162">
                  <c:v>327.41687864099737</c:v>
                </c:pt>
                <c:pt idx="163">
                  <c:v>330.3415437163261</c:v>
                </c:pt>
                <c:pt idx="164">
                  <c:v>331.46649351931467</c:v>
                </c:pt>
                <c:pt idx="165">
                  <c:v>333.16104540425727</c:v>
                </c:pt>
                <c:pt idx="166">
                  <c:v>333.04601570968396</c:v>
                </c:pt>
                <c:pt idx="167">
                  <c:v>334.66800117789847</c:v>
                </c:pt>
                <c:pt idx="168">
                  <c:v>336.26991334435877</c:v>
                </c:pt>
                <c:pt idx="169">
                  <c:v>337.83599882357441</c:v>
                </c:pt>
                <c:pt idx="170">
                  <c:v>338.18493086119429</c:v>
                </c:pt>
                <c:pt idx="171">
                  <c:v>338.1976453150549</c:v>
                </c:pt>
                <c:pt idx="172">
                  <c:v>339.37739127985827</c:v>
                </c:pt>
                <c:pt idx="173">
                  <c:v>339.92387431468018</c:v>
                </c:pt>
                <c:pt idx="174">
                  <c:v>341.33399310104039</c:v>
                </c:pt>
                <c:pt idx="175">
                  <c:v>341.51343315592658</c:v>
                </c:pt>
                <c:pt idx="176">
                  <c:v>341.96006071308159</c:v>
                </c:pt>
                <c:pt idx="177">
                  <c:v>342.97267906572449</c:v>
                </c:pt>
                <c:pt idx="178">
                  <c:v>343.65594127889398</c:v>
                </c:pt>
                <c:pt idx="179">
                  <c:v>344.30022203947175</c:v>
                </c:pt>
                <c:pt idx="180">
                  <c:v>345.21968964252846</c:v>
                </c:pt>
                <c:pt idx="181">
                  <c:v>343.40438451465087</c:v>
                </c:pt>
                <c:pt idx="182">
                  <c:v>344.2530845304646</c:v>
                </c:pt>
                <c:pt idx="183">
                  <c:v>345.36065246217862</c:v>
                </c:pt>
                <c:pt idx="184">
                  <c:v>348.52473901647409</c:v>
                </c:pt>
                <c:pt idx="185">
                  <c:v>346.88220328414207</c:v>
                </c:pt>
                <c:pt idx="186">
                  <c:v>345.80561746480942</c:v>
                </c:pt>
                <c:pt idx="187">
                  <c:v>345.28638942218606</c:v>
                </c:pt>
                <c:pt idx="188">
                  <c:v>345.33138060055751</c:v>
                </c:pt>
                <c:pt idx="189">
                  <c:v>345.63382924898303</c:v>
                </c:pt>
                <c:pt idx="190">
                  <c:v>345.61430104707296</c:v>
                </c:pt>
                <c:pt idx="191">
                  <c:v>346.44517629798889</c:v>
                </c:pt>
                <c:pt idx="192">
                  <c:v>345.75901142815019</c:v>
                </c:pt>
                <c:pt idx="193">
                  <c:v>346.21848971412686</c:v>
                </c:pt>
                <c:pt idx="194">
                  <c:v>345.46869125125295</c:v>
                </c:pt>
                <c:pt idx="195">
                  <c:v>344.38455579908151</c:v>
                </c:pt>
                <c:pt idx="196">
                  <c:v>345.32674725188383</c:v>
                </c:pt>
                <c:pt idx="197">
                  <c:v>344.76822432425831</c:v>
                </c:pt>
                <c:pt idx="198">
                  <c:v>344.75762894604122</c:v>
                </c:pt>
                <c:pt idx="199">
                  <c:v>344.41159275134237</c:v>
                </c:pt>
                <c:pt idx="200">
                  <c:v>345.50444980101736</c:v>
                </c:pt>
                <c:pt idx="201">
                  <c:v>345.67351251762392</c:v>
                </c:pt>
                <c:pt idx="202">
                  <c:v>347.26452268720493</c:v>
                </c:pt>
                <c:pt idx="203">
                  <c:v>347.9400649238342</c:v>
                </c:pt>
                <c:pt idx="204">
                  <c:v>349.43884419981589</c:v>
                </c:pt>
                <c:pt idx="205">
                  <c:v>350.3145470991501</c:v>
                </c:pt>
                <c:pt idx="206">
                  <c:v>351.14023708780041</c:v>
                </c:pt>
                <c:pt idx="207">
                  <c:v>351.06796366223836</c:v>
                </c:pt>
                <c:pt idx="208">
                  <c:v>350.94943851491558</c:v>
                </c:pt>
                <c:pt idx="209">
                  <c:v>350.78435502716997</c:v>
                </c:pt>
                <c:pt idx="210">
                  <c:v>350.01814905899266</c:v>
                </c:pt>
                <c:pt idx="211">
                  <c:v>348.92382023973903</c:v>
                </c:pt>
                <c:pt idx="212">
                  <c:v>347.22036959984354</c:v>
                </c:pt>
                <c:pt idx="213">
                  <c:v>347.47475406952725</c:v>
                </c:pt>
                <c:pt idx="214">
                  <c:v>348.24112356765761</c:v>
                </c:pt>
                <c:pt idx="215">
                  <c:v>349.80209873583601</c:v>
                </c:pt>
                <c:pt idx="216">
                  <c:v>351.02041732834817</c:v>
                </c:pt>
                <c:pt idx="217">
                  <c:v>351.3496371928606</c:v>
                </c:pt>
                <c:pt idx="218">
                  <c:v>351.90901865274037</c:v>
                </c:pt>
                <c:pt idx="219">
                  <c:v>352.97110481622332</c:v>
                </c:pt>
                <c:pt idx="220">
                  <c:v>351.49190825213611</c:v>
                </c:pt>
                <c:pt idx="221">
                  <c:v>349.7038444889609</c:v>
                </c:pt>
                <c:pt idx="222">
                  <c:v>352.24020087669106</c:v>
                </c:pt>
                <c:pt idx="223">
                  <c:v>351.4540374404765</c:v>
                </c:pt>
                <c:pt idx="224">
                  <c:v>352.50854671612836</c:v>
                </c:pt>
                <c:pt idx="225">
                  <c:v>351.61856901463017</c:v>
                </c:pt>
                <c:pt idx="226">
                  <c:v>352.54999474551403</c:v>
                </c:pt>
                <c:pt idx="227">
                  <c:v>354.49292818810869</c:v>
                </c:pt>
                <c:pt idx="228">
                  <c:v>354.49745251681361</c:v>
                </c:pt>
                <c:pt idx="229">
                  <c:v>353.65527325788338</c:v>
                </c:pt>
                <c:pt idx="230">
                  <c:v>351.70759063289813</c:v>
                </c:pt>
                <c:pt idx="231">
                  <c:v>353.90216260471254</c:v>
                </c:pt>
                <c:pt idx="232">
                  <c:v>355.22552875090537</c:v>
                </c:pt>
                <c:pt idx="233">
                  <c:v>356.21445570157977</c:v>
                </c:pt>
                <c:pt idx="234">
                  <c:v>356.61655541523072</c:v>
                </c:pt>
                <c:pt idx="235">
                  <c:v>356.44037233191222</c:v>
                </c:pt>
                <c:pt idx="236">
                  <c:v>355.44197427144883</c:v>
                </c:pt>
                <c:pt idx="237">
                  <c:v>355.64477866839712</c:v>
                </c:pt>
                <c:pt idx="238">
                  <c:v>356.02536737945542</c:v>
                </c:pt>
                <c:pt idx="239">
                  <c:v>357.06360542476483</c:v>
                </c:pt>
                <c:pt idx="240">
                  <c:v>358.76259987343576</c:v>
                </c:pt>
                <c:pt idx="241">
                  <c:v>359.62984009769247</c:v>
                </c:pt>
                <c:pt idx="242">
                  <c:v>359.6799415871011</c:v>
                </c:pt>
                <c:pt idx="243">
                  <c:v>359.89092929545694</c:v>
                </c:pt>
                <c:pt idx="244">
                  <c:v>360.73419875407512</c:v>
                </c:pt>
                <c:pt idx="245">
                  <c:v>361.72835184950355</c:v>
                </c:pt>
                <c:pt idx="246">
                  <c:v>362.61066408444594</c:v>
                </c:pt>
                <c:pt idx="247">
                  <c:v>363.86722824476055</c:v>
                </c:pt>
                <c:pt idx="248">
                  <c:v>364.56021367639681</c:v>
                </c:pt>
                <c:pt idx="249">
                  <c:v>365.13725637122116</c:v>
                </c:pt>
                <c:pt idx="250">
                  <c:v>365.40220896412967</c:v>
                </c:pt>
                <c:pt idx="251">
                  <c:v>365.55262245232456</c:v>
                </c:pt>
                <c:pt idx="252">
                  <c:v>366.29046960111941</c:v>
                </c:pt>
                <c:pt idx="253">
                  <c:v>366.45639799362311</c:v>
                </c:pt>
                <c:pt idx="254">
                  <c:v>367.41056801549661</c:v>
                </c:pt>
                <c:pt idx="255">
                  <c:v>368.66989855751933</c:v>
                </c:pt>
                <c:pt idx="256">
                  <c:v>370.016731251995</c:v>
                </c:pt>
                <c:pt idx="257">
                  <c:v>371.01757544800807</c:v>
                </c:pt>
                <c:pt idx="258">
                  <c:v>371.88820210504548</c:v>
                </c:pt>
                <c:pt idx="259">
                  <c:v>372.41874096943121</c:v>
                </c:pt>
                <c:pt idx="260">
                  <c:v>373.02708602279546</c:v>
                </c:pt>
                <c:pt idx="261">
                  <c:v>374.11348363931933</c:v>
                </c:pt>
                <c:pt idx="262">
                  <c:v>375.06349727488248</c:v>
                </c:pt>
                <c:pt idx="263">
                  <c:v>376.06288332881309</c:v>
                </c:pt>
                <c:pt idx="264">
                  <c:v>377.30061428951853</c:v>
                </c:pt>
                <c:pt idx="265">
                  <c:v>378.56628161722745</c:v>
                </c:pt>
                <c:pt idx="266">
                  <c:v>379.87807801923208</c:v>
                </c:pt>
                <c:pt idx="267">
                  <c:v>380.82037849200304</c:v>
                </c:pt>
                <c:pt idx="268">
                  <c:v>381.41219339259885</c:v>
                </c:pt>
                <c:pt idx="269">
                  <c:v>382.21655634985376</c:v>
                </c:pt>
                <c:pt idx="270">
                  <c:v>383.20389569723272</c:v>
                </c:pt>
                <c:pt idx="271">
                  <c:v>385.1108593638736</c:v>
                </c:pt>
                <c:pt idx="272">
                  <c:v>387.70048563385546</c:v>
                </c:pt>
                <c:pt idx="273">
                  <c:v>391.12644496694122</c:v>
                </c:pt>
                <c:pt idx="274">
                  <c:v>393.59135239262338</c:v>
                </c:pt>
                <c:pt idx="275">
                  <c:v>396.1503849338626</c:v>
                </c:pt>
                <c:pt idx="276">
                  <c:v>397.62076450797355</c:v>
                </c:pt>
                <c:pt idx="277">
                  <c:v>399.36990814228955</c:v>
                </c:pt>
                <c:pt idx="278">
                  <c:v>400.71883265741644</c:v>
                </c:pt>
                <c:pt idx="279">
                  <c:v>402.62644363012208</c:v>
                </c:pt>
                <c:pt idx="280">
                  <c:v>404.29299782432889</c:v>
                </c:pt>
                <c:pt idx="281">
                  <c:v>406.18843944301796</c:v>
                </c:pt>
                <c:pt idx="282">
                  <c:v>407.94619565486863</c:v>
                </c:pt>
                <c:pt idx="283">
                  <c:v>409.76357897590145</c:v>
                </c:pt>
                <c:pt idx="284">
                  <c:v>411.88779899910372</c:v>
                </c:pt>
                <c:pt idx="285">
                  <c:v>414.58147801555106</c:v>
                </c:pt>
                <c:pt idx="286">
                  <c:v>417.11670332110509</c:v>
                </c:pt>
                <c:pt idx="287">
                  <c:v>419.60905652393103</c:v>
                </c:pt>
                <c:pt idx="288">
                  <c:v>421.90436294691057</c:v>
                </c:pt>
                <c:pt idx="289">
                  <c:v>423.99520241841788</c:v>
                </c:pt>
                <c:pt idx="290">
                  <c:v>426.43332500051707</c:v>
                </c:pt>
                <c:pt idx="291">
                  <c:v>428.5014610635231</c:v>
                </c:pt>
                <c:pt idx="292">
                  <c:v>431.41016834091965</c:v>
                </c:pt>
                <c:pt idx="293">
                  <c:v>434.28784580969824</c:v>
                </c:pt>
                <c:pt idx="294">
                  <c:v>437.75920514603854</c:v>
                </c:pt>
                <c:pt idx="295">
                  <c:v>441.18141010394879</c:v>
                </c:pt>
                <c:pt idx="296">
                  <c:v>444.63099270152236</c:v>
                </c:pt>
                <c:pt idx="297">
                  <c:v>447.98965264512213</c:v>
                </c:pt>
                <c:pt idx="298">
                  <c:v>451.55791710622367</c:v>
                </c:pt>
                <c:pt idx="299">
                  <c:v>454.75979270720222</c:v>
                </c:pt>
                <c:pt idx="300">
                  <c:v>457.9230752392279</c:v>
                </c:pt>
                <c:pt idx="301">
                  <c:v>461.02397109411135</c:v>
                </c:pt>
                <c:pt idx="302">
                  <c:v>464.59611939160118</c:v>
                </c:pt>
                <c:pt idx="303">
                  <c:v>468.14080828445111</c:v>
                </c:pt>
                <c:pt idx="304">
                  <c:v>471.7293368322521</c:v>
                </c:pt>
                <c:pt idx="305">
                  <c:v>475.45709750769868</c:v>
                </c:pt>
                <c:pt idx="306">
                  <c:v>479.09247738708871</c:v>
                </c:pt>
                <c:pt idx="307">
                  <c:v>483.11543688303584</c:v>
                </c:pt>
                <c:pt idx="308">
                  <c:v>487.12418971429969</c:v>
                </c:pt>
                <c:pt idx="309">
                  <c:v>491.42202262031583</c:v>
                </c:pt>
                <c:pt idx="310">
                  <c:v>495.56934664566427</c:v>
                </c:pt>
                <c:pt idx="311">
                  <c:v>499.66327132754793</c:v>
                </c:pt>
                <c:pt idx="312">
                  <c:v>503.30070214510101</c:v>
                </c:pt>
                <c:pt idx="313">
                  <c:v>507.53069056178725</c:v>
                </c:pt>
                <c:pt idx="314">
                  <c:v>511.56073635570607</c:v>
                </c:pt>
                <c:pt idx="315">
                  <c:v>515.6821953934583</c:v>
                </c:pt>
                <c:pt idx="316">
                  <c:v>519.36080169047489</c:v>
                </c:pt>
                <c:pt idx="317">
                  <c:v>523.51334504682939</c:v>
                </c:pt>
                <c:pt idx="318">
                  <c:v>527.87714184771369</c:v>
                </c:pt>
                <c:pt idx="319">
                  <c:v>532.37490374900096</c:v>
                </c:pt>
                <c:pt idx="320">
                  <c:v>536.77085462693117</c:v>
                </c:pt>
                <c:pt idx="321">
                  <c:v>541.33416478445577</c:v>
                </c:pt>
                <c:pt idx="322">
                  <c:v>545.90131108213222</c:v>
                </c:pt>
                <c:pt idx="323">
                  <c:v>550.55596634600954</c:v>
                </c:pt>
                <c:pt idx="324">
                  <c:v>555.61298705971171</c:v>
                </c:pt>
                <c:pt idx="325">
                  <c:v>560.53777336501548</c:v>
                </c:pt>
                <c:pt idx="326">
                  <c:v>565.65029205658152</c:v>
                </c:pt>
                <c:pt idx="327">
                  <c:v>570.52334157294467</c:v>
                </c:pt>
                <c:pt idx="328">
                  <c:v>575.554981075162</c:v>
                </c:pt>
                <c:pt idx="329">
                  <c:v>580.50989096059311</c:v>
                </c:pt>
                <c:pt idx="330">
                  <c:v>585.89998812020372</c:v>
                </c:pt>
                <c:pt idx="331">
                  <c:v>591.25745424040497</c:v>
                </c:pt>
                <c:pt idx="332">
                  <c:v>596.89427040314342</c:v>
                </c:pt>
                <c:pt idx="333">
                  <c:v>601.94380962148728</c:v>
                </c:pt>
                <c:pt idx="334">
                  <c:v>607.3786458507916</c:v>
                </c:pt>
                <c:pt idx="335">
                  <c:v>612.74133811574677</c:v>
                </c:pt>
                <c:pt idx="336">
                  <c:v>617.94960359490574</c:v>
                </c:pt>
                <c:pt idx="337">
                  <c:v>623.07825042810532</c:v>
                </c:pt>
                <c:pt idx="338">
                  <c:v>627.99933005447008</c:v>
                </c:pt>
                <c:pt idx="339">
                  <c:v>633.18250049956248</c:v>
                </c:pt>
                <c:pt idx="340">
                  <c:v>637.89641493022737</c:v>
                </c:pt>
                <c:pt idx="341">
                  <c:v>642.5499595531727</c:v>
                </c:pt>
                <c:pt idx="342">
                  <c:v>647.27007449456244</c:v>
                </c:pt>
                <c:pt idx="343">
                  <c:v>651.89513765066044</c:v>
                </c:pt>
                <c:pt idx="344">
                  <c:v>656.1528580219084</c:v>
                </c:pt>
                <c:pt idx="345">
                  <c:v>660.17696222752807</c:v>
                </c:pt>
                <c:pt idx="346">
                  <c:v>663.96875850714468</c:v>
                </c:pt>
                <c:pt idx="347">
                  <c:v>667.85940182971672</c:v>
                </c:pt>
                <c:pt idx="348">
                  <c:v>671.34530170439473</c:v>
                </c:pt>
                <c:pt idx="349">
                  <c:v>674.86767557238227</c:v>
                </c:pt>
                <c:pt idx="350">
                  <c:v>677.86763256365896</c:v>
                </c:pt>
                <c:pt idx="351">
                  <c:v>680.21418518571966</c:v>
                </c:pt>
                <c:pt idx="352">
                  <c:v>682.79370666734405</c:v>
                </c:pt>
                <c:pt idx="353">
                  <c:v>684.91631864600652</c:v>
                </c:pt>
                <c:pt idx="354">
                  <c:v>687.30624077440291</c:v>
                </c:pt>
                <c:pt idx="355">
                  <c:v>690.54950308103469</c:v>
                </c:pt>
                <c:pt idx="356">
                  <c:v>694.05321409311421</c:v>
                </c:pt>
                <c:pt idx="357">
                  <c:v>699.5907062505338</c:v>
                </c:pt>
                <c:pt idx="358">
                  <c:v>706.94107102777741</c:v>
                </c:pt>
                <c:pt idx="359">
                  <c:v>717.29811115187465</c:v>
                </c:pt>
                <c:pt idx="360">
                  <c:v>731.82004795754028</c:v>
                </c:pt>
                <c:pt idx="361">
                  <c:v>751.44878672015841</c:v>
                </c:pt>
                <c:pt idx="362">
                  <c:v>777.41218527951082</c:v>
                </c:pt>
                <c:pt idx="363">
                  <c:v>810.73457482113747</c:v>
                </c:pt>
                <c:pt idx="364">
                  <c:v>853.01475362864005</c:v>
                </c:pt>
                <c:pt idx="365">
                  <c:v>904.65743108117283</c:v>
                </c:pt>
                <c:pt idx="366">
                  <c:v>965.88845567158728</c:v>
                </c:pt>
                <c:pt idx="367">
                  <c:v>1037.1437573726007</c:v>
                </c:pt>
                <c:pt idx="368">
                  <c:v>1117.6586087993626</c:v>
                </c:pt>
                <c:pt idx="369">
                  <c:v>1206.3193777843953</c:v>
                </c:pt>
                <c:pt idx="370">
                  <c:v>1303.3697035167074</c:v>
                </c:pt>
                <c:pt idx="371">
                  <c:v>1407.3840476981031</c:v>
                </c:pt>
                <c:pt idx="372">
                  <c:v>1516.6852880111499</c:v>
                </c:pt>
                <c:pt idx="373">
                  <c:v>1630.4849716002893</c:v>
                </c:pt>
                <c:pt idx="374">
                  <c:v>1745.3642254304068</c:v>
                </c:pt>
                <c:pt idx="375">
                  <c:v>1859.4984436075374</c:v>
                </c:pt>
                <c:pt idx="376">
                  <c:v>1969.3312516609255</c:v>
                </c:pt>
                <c:pt idx="377">
                  <c:v>2072.2993788980457</c:v>
                </c:pt>
                <c:pt idx="378">
                  <c:v>2166.0963375353685</c:v>
                </c:pt>
                <c:pt idx="379">
                  <c:v>2249.1790316795982</c:v>
                </c:pt>
                <c:pt idx="380">
                  <c:v>2320.3902007344946</c:v>
                </c:pt>
                <c:pt idx="381">
                  <c:v>2380.173481021819</c:v>
                </c:pt>
                <c:pt idx="382">
                  <c:v>2426.1653468731188</c:v>
                </c:pt>
                <c:pt idx="383">
                  <c:v>2457.9979580999375</c:v>
                </c:pt>
                <c:pt idx="384">
                  <c:v>2477.324418557831</c:v>
                </c:pt>
                <c:pt idx="385">
                  <c:v>2486.4078533377419</c:v>
                </c:pt>
                <c:pt idx="386">
                  <c:v>2486.36195593088</c:v>
                </c:pt>
                <c:pt idx="387">
                  <c:v>2479.7010266225388</c:v>
                </c:pt>
                <c:pt idx="388">
                  <c:v>2468.3353064921707</c:v>
                </c:pt>
                <c:pt idx="389">
                  <c:v>2454.2139022381052</c:v>
                </c:pt>
                <c:pt idx="390">
                  <c:v>2437.4880858807892</c:v>
                </c:pt>
                <c:pt idx="391">
                  <c:v>2418.8685517830413</c:v>
                </c:pt>
                <c:pt idx="392">
                  <c:v>2399.6950872238526</c:v>
                </c:pt>
                <c:pt idx="393">
                  <c:v>2380.5915453471493</c:v>
                </c:pt>
                <c:pt idx="394">
                  <c:v>2360.8869218725031</c:v>
                </c:pt>
                <c:pt idx="395">
                  <c:v>2341.0388008639325</c:v>
                </c:pt>
                <c:pt idx="396">
                  <c:v>2321.0390467062653</c:v>
                </c:pt>
                <c:pt idx="397">
                  <c:v>2301.2402981160617</c:v>
                </c:pt>
                <c:pt idx="398">
                  <c:v>2281.7725409648633</c:v>
                </c:pt>
                <c:pt idx="399">
                  <c:v>2262.4941923819474</c:v>
                </c:pt>
                <c:pt idx="400">
                  <c:v>2243.5333848993873</c:v>
                </c:pt>
                <c:pt idx="401">
                  <c:v>2224.6231422411024</c:v>
                </c:pt>
                <c:pt idx="402">
                  <c:v>2206.1086829520277</c:v>
                </c:pt>
                <c:pt idx="403">
                  <c:v>2187.7094373287232</c:v>
                </c:pt>
                <c:pt idx="404">
                  <c:v>2169.6975941645264</c:v>
                </c:pt>
                <c:pt idx="405">
                  <c:v>2151.951936881635</c:v>
                </c:pt>
                <c:pt idx="406">
                  <c:v>2134.6170532136621</c:v>
                </c:pt>
                <c:pt idx="407">
                  <c:v>2117.5164398311299</c:v>
                </c:pt>
                <c:pt idx="408">
                  <c:v>2100.7117066439041</c:v>
                </c:pt>
                <c:pt idx="409">
                  <c:v>2084.3291124033422</c:v>
                </c:pt>
                <c:pt idx="410">
                  <c:v>2068.2051816662397</c:v>
                </c:pt>
                <c:pt idx="411">
                  <c:v>2052.1568835324883</c:v>
                </c:pt>
                <c:pt idx="412">
                  <c:v>2036.4561069905099</c:v>
                </c:pt>
                <c:pt idx="413">
                  <c:v>2021.3429617078241</c:v>
                </c:pt>
                <c:pt idx="414">
                  <c:v>2006.1275965768996</c:v>
                </c:pt>
                <c:pt idx="415">
                  <c:v>1991.1489342394693</c:v>
                </c:pt>
                <c:pt idx="416">
                  <c:v>1975.9019669450902</c:v>
                </c:pt>
                <c:pt idx="417">
                  <c:v>1961.7378200495089</c:v>
                </c:pt>
                <c:pt idx="418">
                  <c:v>1947.9934409162711</c:v>
                </c:pt>
                <c:pt idx="419">
                  <c:v>1934.2962265470328</c:v>
                </c:pt>
                <c:pt idx="420">
                  <c:v>1920.4575723957803</c:v>
                </c:pt>
                <c:pt idx="421">
                  <c:v>1906.7958849088727</c:v>
                </c:pt>
                <c:pt idx="422">
                  <c:v>1893.4409455454099</c:v>
                </c:pt>
                <c:pt idx="423">
                  <c:v>1880.4069473425786</c:v>
                </c:pt>
                <c:pt idx="424">
                  <c:v>1867.5938304102717</c:v>
                </c:pt>
                <c:pt idx="425">
                  <c:v>1855.2337868407747</c:v>
                </c:pt>
                <c:pt idx="426">
                  <c:v>1843.222879721339</c:v>
                </c:pt>
                <c:pt idx="427">
                  <c:v>1831.2746045739748</c:v>
                </c:pt>
                <c:pt idx="428">
                  <c:v>1819.6394075219941</c:v>
                </c:pt>
                <c:pt idx="429">
                  <c:v>1808.2022861258154</c:v>
                </c:pt>
                <c:pt idx="430">
                  <c:v>1797.2558636091758</c:v>
                </c:pt>
                <c:pt idx="431">
                  <c:v>1786.4458932109774</c:v>
                </c:pt>
                <c:pt idx="432">
                  <c:v>1775.8160851249588</c:v>
                </c:pt>
                <c:pt idx="433">
                  <c:v>1764.6553225359235</c:v>
                </c:pt>
                <c:pt idx="434">
                  <c:v>1754.3140766798049</c:v>
                </c:pt>
                <c:pt idx="435">
                  <c:v>1744.3240522806511</c:v>
                </c:pt>
                <c:pt idx="436">
                  <c:v>1735.0027359288333</c:v>
                </c:pt>
                <c:pt idx="437">
                  <c:v>1725.52793308845</c:v>
                </c:pt>
                <c:pt idx="438">
                  <c:v>1715.8099816489166</c:v>
                </c:pt>
                <c:pt idx="439">
                  <c:v>1706.36740102306</c:v>
                </c:pt>
                <c:pt idx="440">
                  <c:v>1697.2032301425095</c:v>
                </c:pt>
                <c:pt idx="441">
                  <c:v>1688.0582195214747</c:v>
                </c:pt>
                <c:pt idx="442">
                  <c:v>1678.9840241839195</c:v>
                </c:pt>
                <c:pt idx="443">
                  <c:v>1669.8956017404366</c:v>
                </c:pt>
                <c:pt idx="444">
                  <c:v>1661.257527160544</c:v>
                </c:pt>
                <c:pt idx="445">
                  <c:v>1652.4542873279288</c:v>
                </c:pt>
                <c:pt idx="446">
                  <c:v>1642.3098770254671</c:v>
                </c:pt>
                <c:pt idx="447">
                  <c:v>1631.2791684454539</c:v>
                </c:pt>
                <c:pt idx="448">
                  <c:v>1620.4487363618632</c:v>
                </c:pt>
                <c:pt idx="449">
                  <c:v>1611.2039384006423</c:v>
                </c:pt>
                <c:pt idx="450">
                  <c:v>1604.5058809791785</c:v>
                </c:pt>
                <c:pt idx="451">
                  <c:v>1599.626433353397</c:v>
                </c:pt>
                <c:pt idx="452">
                  <c:v>1594.8596646791116</c:v>
                </c:pt>
                <c:pt idx="453">
                  <c:v>1589.5442598256209</c:v>
                </c:pt>
                <c:pt idx="454">
                  <c:v>1582.728958241468</c:v>
                </c:pt>
                <c:pt idx="455">
                  <c:v>1575.7016945829885</c:v>
                </c:pt>
                <c:pt idx="456">
                  <c:v>1568.0076784228631</c:v>
                </c:pt>
                <c:pt idx="457">
                  <c:v>1561.1400268124455</c:v>
                </c:pt>
                <c:pt idx="458">
                  <c:v>1554.151703724069</c:v>
                </c:pt>
                <c:pt idx="459">
                  <c:v>1547.4786868266881</c:v>
                </c:pt>
                <c:pt idx="460">
                  <c:v>1540.3872921715656</c:v>
                </c:pt>
                <c:pt idx="461">
                  <c:v>1534.2984860319568</c:v>
                </c:pt>
                <c:pt idx="462">
                  <c:v>1528.007502360221</c:v>
                </c:pt>
                <c:pt idx="463">
                  <c:v>1523.0239542917373</c:v>
                </c:pt>
                <c:pt idx="464">
                  <c:v>1518.5521050742827</c:v>
                </c:pt>
                <c:pt idx="465">
                  <c:v>1514.4125691629547</c:v>
                </c:pt>
                <c:pt idx="466">
                  <c:v>1508.8824222259327</c:v>
                </c:pt>
                <c:pt idx="467">
                  <c:v>1503.0023280028311</c:v>
                </c:pt>
                <c:pt idx="468">
                  <c:v>1497.77066411287</c:v>
                </c:pt>
                <c:pt idx="469">
                  <c:v>1493.0863894862209</c:v>
                </c:pt>
                <c:pt idx="470">
                  <c:v>1489.1220077822559</c:v>
                </c:pt>
                <c:pt idx="471">
                  <c:v>1485.3196433794144</c:v>
                </c:pt>
                <c:pt idx="472">
                  <c:v>1482.0668077567732</c:v>
                </c:pt>
                <c:pt idx="473">
                  <c:v>1478.0939906327228</c:v>
                </c:pt>
                <c:pt idx="474">
                  <c:v>1474.8988878973055</c:v>
                </c:pt>
                <c:pt idx="475">
                  <c:v>1470.8547989686563</c:v>
                </c:pt>
                <c:pt idx="476">
                  <c:v>1468.4987547955629</c:v>
                </c:pt>
                <c:pt idx="477">
                  <c:v>1465.8032565083863</c:v>
                </c:pt>
                <c:pt idx="478">
                  <c:v>1463.4583732545975</c:v>
                </c:pt>
                <c:pt idx="479">
                  <c:v>1459.0417153963449</c:v>
                </c:pt>
                <c:pt idx="480">
                  <c:v>1455.2277199255825</c:v>
                </c:pt>
                <c:pt idx="481">
                  <c:v>1451.794354048367</c:v>
                </c:pt>
                <c:pt idx="482">
                  <c:v>1449.5496737733961</c:v>
                </c:pt>
                <c:pt idx="483">
                  <c:v>1447.4441097923534</c:v>
                </c:pt>
                <c:pt idx="484">
                  <c:v>1445.5314430185949</c:v>
                </c:pt>
                <c:pt idx="485">
                  <c:v>1442.8075314020514</c:v>
                </c:pt>
                <c:pt idx="486">
                  <c:v>1439.7785410303356</c:v>
                </c:pt>
                <c:pt idx="487">
                  <c:v>1437.9937137974837</c:v>
                </c:pt>
                <c:pt idx="488">
                  <c:v>1437.4844883369969</c:v>
                </c:pt>
                <c:pt idx="489">
                  <c:v>1435.9358733077806</c:v>
                </c:pt>
                <c:pt idx="490">
                  <c:v>1433.3001588459911</c:v>
                </c:pt>
                <c:pt idx="491">
                  <c:v>1430.95986124464</c:v>
                </c:pt>
                <c:pt idx="492">
                  <c:v>1428.5876412336765</c:v>
                </c:pt>
                <c:pt idx="493">
                  <c:v>1427.0271294003653</c:v>
                </c:pt>
                <c:pt idx="494">
                  <c:v>1423.5845649632829</c:v>
                </c:pt>
                <c:pt idx="495">
                  <c:v>1421.0017456276025</c:v>
                </c:pt>
                <c:pt idx="496">
                  <c:v>1417.8737174279856</c:v>
                </c:pt>
                <c:pt idx="497">
                  <c:v>1415.5938509580863</c:v>
                </c:pt>
                <c:pt idx="498">
                  <c:v>1413.3262901171647</c:v>
                </c:pt>
                <c:pt idx="499">
                  <c:v>1413.0666318064907</c:v>
                </c:pt>
                <c:pt idx="500">
                  <c:v>1411.4725963327755</c:v>
                </c:pt>
                <c:pt idx="501">
                  <c:v>1408.2911347209538</c:v>
                </c:pt>
                <c:pt idx="502">
                  <c:v>1404.3057053492635</c:v>
                </c:pt>
                <c:pt idx="503">
                  <c:v>1401.4977597780246</c:v>
                </c:pt>
                <c:pt idx="504">
                  <c:v>1399.606508614386</c:v>
                </c:pt>
                <c:pt idx="505">
                  <c:v>1397.5239546605071</c:v>
                </c:pt>
                <c:pt idx="506">
                  <c:v>1395.5002306072884</c:v>
                </c:pt>
                <c:pt idx="507">
                  <c:v>1392.1608535706691</c:v>
                </c:pt>
                <c:pt idx="508">
                  <c:v>1389.1651551719231</c:v>
                </c:pt>
                <c:pt idx="509">
                  <c:v>1383.7419363830434</c:v>
                </c:pt>
                <c:pt idx="510">
                  <c:v>1379.5168811199451</c:v>
                </c:pt>
                <c:pt idx="511">
                  <c:v>1377.0791537352329</c:v>
                </c:pt>
                <c:pt idx="512">
                  <c:v>1376.5144507381265</c:v>
                </c:pt>
                <c:pt idx="513">
                  <c:v>1373.4562089460333</c:v>
                </c:pt>
                <c:pt idx="514">
                  <c:v>1369.620184627827</c:v>
                </c:pt>
                <c:pt idx="515">
                  <c:v>1365.6477013774306</c:v>
                </c:pt>
                <c:pt idx="516">
                  <c:v>1362.0568902240332</c:v>
                </c:pt>
                <c:pt idx="517">
                  <c:v>1357.1408050749887</c:v>
                </c:pt>
                <c:pt idx="518">
                  <c:v>1350.5703350857541</c:v>
                </c:pt>
                <c:pt idx="519">
                  <c:v>1344.7079497938339</c:v>
                </c:pt>
                <c:pt idx="520">
                  <c:v>1337.8049416447868</c:v>
                </c:pt>
                <c:pt idx="521">
                  <c:v>1328.9476279076498</c:v>
                </c:pt>
                <c:pt idx="522">
                  <c:v>1317.015290116974</c:v>
                </c:pt>
                <c:pt idx="523">
                  <c:v>1304.2896957783641</c:v>
                </c:pt>
                <c:pt idx="524">
                  <c:v>1291.3627892536285</c:v>
                </c:pt>
                <c:pt idx="525">
                  <c:v>1278.8894739365551</c:v>
                </c:pt>
                <c:pt idx="526">
                  <c:v>1265.6340152946159</c:v>
                </c:pt>
                <c:pt idx="527">
                  <c:v>1250.1182592671767</c:v>
                </c:pt>
                <c:pt idx="528">
                  <c:v>1232.6931479475306</c:v>
                </c:pt>
                <c:pt idx="529">
                  <c:v>1213.8940238924395</c:v>
                </c:pt>
                <c:pt idx="530">
                  <c:v>1192.8596770446695</c:v>
                </c:pt>
                <c:pt idx="531">
                  <c:v>1170.4553512002999</c:v>
                </c:pt>
                <c:pt idx="532">
                  <c:v>1148.5245399628889</c:v>
                </c:pt>
                <c:pt idx="533">
                  <c:v>1126.128172576241</c:v>
                </c:pt>
                <c:pt idx="534">
                  <c:v>1104.1931095600469</c:v>
                </c:pt>
                <c:pt idx="535">
                  <c:v>1080.0175907926725</c:v>
                </c:pt>
                <c:pt idx="536">
                  <c:v>1054.8244455678391</c:v>
                </c:pt>
                <c:pt idx="537">
                  <c:v>1027.7240504989463</c:v>
                </c:pt>
                <c:pt idx="538">
                  <c:v>1001.4092328839359</c:v>
                </c:pt>
                <c:pt idx="539">
                  <c:v>974.37261449678783</c:v>
                </c:pt>
                <c:pt idx="540">
                  <c:v>946.66644997129356</c:v>
                </c:pt>
                <c:pt idx="541">
                  <c:v>917.93485043307555</c:v>
                </c:pt>
                <c:pt idx="542">
                  <c:v>890.04201646601473</c:v>
                </c:pt>
                <c:pt idx="543">
                  <c:v>860.86440942171407</c:v>
                </c:pt>
                <c:pt idx="544">
                  <c:v>834.31093346751845</c:v>
                </c:pt>
                <c:pt idx="545">
                  <c:v>804.71898921806985</c:v>
                </c:pt>
                <c:pt idx="546">
                  <c:v>773.29290664113432</c:v>
                </c:pt>
                <c:pt idx="547">
                  <c:v>742.70834238956843</c:v>
                </c:pt>
                <c:pt idx="548">
                  <c:v>714.18101901787713</c:v>
                </c:pt>
                <c:pt idx="549">
                  <c:v>686.21105342289502</c:v>
                </c:pt>
                <c:pt idx="550">
                  <c:v>657.35067404653944</c:v>
                </c:pt>
                <c:pt idx="551">
                  <c:v>630.84490114243908</c:v>
                </c:pt>
                <c:pt idx="552">
                  <c:v>604.33693421146666</c:v>
                </c:pt>
                <c:pt idx="553">
                  <c:v>577.82059318414156</c:v>
                </c:pt>
                <c:pt idx="554">
                  <c:v>552.8090615998218</c:v>
                </c:pt>
                <c:pt idx="555">
                  <c:v>529.57247731368204</c:v>
                </c:pt>
                <c:pt idx="556">
                  <c:v>507.22630680891558</c:v>
                </c:pt>
                <c:pt idx="557">
                  <c:v>485.20754371168033</c:v>
                </c:pt>
                <c:pt idx="558">
                  <c:v>464.37941494863179</c:v>
                </c:pt>
                <c:pt idx="559">
                  <c:v>443.86264040270953</c:v>
                </c:pt>
                <c:pt idx="560">
                  <c:v>425.73175424633837</c:v>
                </c:pt>
                <c:pt idx="561">
                  <c:v>409.66548144523136</c:v>
                </c:pt>
                <c:pt idx="562">
                  <c:v>394.20792163988335</c:v>
                </c:pt>
                <c:pt idx="563">
                  <c:v>379.3594018902005</c:v>
                </c:pt>
                <c:pt idx="564">
                  <c:v>366.27227689382693</c:v>
                </c:pt>
                <c:pt idx="565">
                  <c:v>354.36777326393371</c:v>
                </c:pt>
                <c:pt idx="566">
                  <c:v>343.34353774456798</c:v>
                </c:pt>
                <c:pt idx="567">
                  <c:v>333.50016564468575</c:v>
                </c:pt>
                <c:pt idx="568">
                  <c:v>324.527713193007</c:v>
                </c:pt>
                <c:pt idx="569">
                  <c:v>316.70816053881634</c:v>
                </c:pt>
                <c:pt idx="570">
                  <c:v>308.6212227836632</c:v>
                </c:pt>
                <c:pt idx="571">
                  <c:v>300.54123505152074</c:v>
                </c:pt>
                <c:pt idx="572">
                  <c:v>292.75442927045634</c:v>
                </c:pt>
                <c:pt idx="573">
                  <c:v>285.83968784726767</c:v>
                </c:pt>
                <c:pt idx="574">
                  <c:v>280.62148792345226</c:v>
                </c:pt>
                <c:pt idx="575">
                  <c:v>276.80968647956206</c:v>
                </c:pt>
                <c:pt idx="576">
                  <c:v>273.54419772679245</c:v>
                </c:pt>
                <c:pt idx="577">
                  <c:v>270.54757947206002</c:v>
                </c:pt>
                <c:pt idx="578">
                  <c:v>268.37225633848573</c:v>
                </c:pt>
                <c:pt idx="579">
                  <c:v>266.17946275491238</c:v>
                </c:pt>
                <c:pt idx="580">
                  <c:v>263.96299139686658</c:v>
                </c:pt>
                <c:pt idx="581">
                  <c:v>261.45569564456792</c:v>
                </c:pt>
                <c:pt idx="582">
                  <c:v>260.29213914513036</c:v>
                </c:pt>
                <c:pt idx="583">
                  <c:v>259.38068450977983</c:v>
                </c:pt>
                <c:pt idx="584">
                  <c:v>258.43417995446219</c:v>
                </c:pt>
                <c:pt idx="585">
                  <c:v>256.65196238711337</c:v>
                </c:pt>
                <c:pt idx="586">
                  <c:v>255.37790052180742</c:v>
                </c:pt>
                <c:pt idx="587">
                  <c:v>254.88334506087156</c:v>
                </c:pt>
                <c:pt idx="588">
                  <c:v>253.81805643580526</c:v>
                </c:pt>
                <c:pt idx="589">
                  <c:v>252.72385026401653</c:v>
                </c:pt>
                <c:pt idx="590">
                  <c:v>252.38033515609607</c:v>
                </c:pt>
                <c:pt idx="591">
                  <c:v>252.26604816006019</c:v>
                </c:pt>
                <c:pt idx="592">
                  <c:v>252.36299416730984</c:v>
                </c:pt>
                <c:pt idx="593">
                  <c:v>252.41516022237755</c:v>
                </c:pt>
                <c:pt idx="594">
                  <c:v>251.65403731024534</c:v>
                </c:pt>
                <c:pt idx="595">
                  <c:v>250.34784180913746</c:v>
                </c:pt>
                <c:pt idx="596">
                  <c:v>248.75882125398695</c:v>
                </c:pt>
                <c:pt idx="597">
                  <c:v>246.38949708594458</c:v>
                </c:pt>
                <c:pt idx="598">
                  <c:v>244.25286241379598</c:v>
                </c:pt>
                <c:pt idx="599">
                  <c:v>242.58519757865699</c:v>
                </c:pt>
                <c:pt idx="600">
                  <c:v>240.89752076549635</c:v>
                </c:pt>
                <c:pt idx="601">
                  <c:v>238.45022006477438</c:v>
                </c:pt>
                <c:pt idx="602">
                  <c:v>235.2593009706595</c:v>
                </c:pt>
                <c:pt idx="603">
                  <c:v>232.30417844154917</c:v>
                </c:pt>
                <c:pt idx="604">
                  <c:v>230.29653483372746</c:v>
                </c:pt>
                <c:pt idx="605">
                  <c:v>228.74695906603597</c:v>
                </c:pt>
                <c:pt idx="606">
                  <c:v>226.45529799826295</c:v>
                </c:pt>
                <c:pt idx="607">
                  <c:v>223.68504608123416</c:v>
                </c:pt>
                <c:pt idx="608">
                  <c:v>220.91053557167447</c:v>
                </c:pt>
                <c:pt idx="609">
                  <c:v>217.20162172333318</c:v>
                </c:pt>
                <c:pt idx="610">
                  <c:v>214.42083575181974</c:v>
                </c:pt>
                <c:pt idx="611">
                  <c:v>210.94775253722304</c:v>
                </c:pt>
                <c:pt idx="612">
                  <c:v>207.49015015819506</c:v>
                </c:pt>
                <c:pt idx="613">
                  <c:v>203.58688777423507</c:v>
                </c:pt>
                <c:pt idx="614">
                  <c:v>199.70825027572639</c:v>
                </c:pt>
                <c:pt idx="615">
                  <c:v>195.84231360358208</c:v>
                </c:pt>
                <c:pt idx="616">
                  <c:v>192.85590234342794</c:v>
                </c:pt>
                <c:pt idx="617">
                  <c:v>189.87244824992726</c:v>
                </c:pt>
                <c:pt idx="618">
                  <c:v>187.10295947268011</c:v>
                </c:pt>
                <c:pt idx="619">
                  <c:v>183.70711690597363</c:v>
                </c:pt>
                <c:pt idx="620">
                  <c:v>180.53025457408515</c:v>
                </c:pt>
                <c:pt idx="621">
                  <c:v>177.36203888847163</c:v>
                </c:pt>
                <c:pt idx="622">
                  <c:v>175.21803855468139</c:v>
                </c:pt>
                <c:pt idx="623">
                  <c:v>173.45408183210549</c:v>
                </c:pt>
                <c:pt idx="624">
                  <c:v>171.87700577728592</c:v>
                </c:pt>
                <c:pt idx="625">
                  <c:v>169.87698675353172</c:v>
                </c:pt>
                <c:pt idx="626">
                  <c:v>167.87103295522635</c:v>
                </c:pt>
                <c:pt idx="627">
                  <c:v>166.03768502251333</c:v>
                </c:pt>
                <c:pt idx="628">
                  <c:v>164.18779330953589</c:v>
                </c:pt>
                <c:pt idx="629">
                  <c:v>162.31536171801042</c:v>
                </c:pt>
                <c:pt idx="630">
                  <c:v>159.88219954449136</c:v>
                </c:pt>
                <c:pt idx="631">
                  <c:v>157.08469263526422</c:v>
                </c:pt>
                <c:pt idx="632">
                  <c:v>154.11585403132995</c:v>
                </c:pt>
                <c:pt idx="633">
                  <c:v>153.6316486536814</c:v>
                </c:pt>
                <c:pt idx="634">
                  <c:v>154.30866265988942</c:v>
                </c:pt>
                <c:pt idx="635">
                  <c:v>156.43827917154695</c:v>
                </c:pt>
                <c:pt idx="636">
                  <c:v>157.08891715905497</c:v>
                </c:pt>
                <c:pt idx="637">
                  <c:v>156.81802979159517</c:v>
                </c:pt>
                <c:pt idx="638">
                  <c:v>154.84182481727433</c:v>
                </c:pt>
                <c:pt idx="639">
                  <c:v>153.16607887694852</c:v>
                </c:pt>
                <c:pt idx="640">
                  <c:v>151.31154700154931</c:v>
                </c:pt>
                <c:pt idx="641">
                  <c:v>149.91220075085545</c:v>
                </c:pt>
                <c:pt idx="642">
                  <c:v>147.85351535639418</c:v>
                </c:pt>
                <c:pt idx="643">
                  <c:v>145.18465201034346</c:v>
                </c:pt>
                <c:pt idx="644">
                  <c:v>142.51264071269381</c:v>
                </c:pt>
                <c:pt idx="645">
                  <c:v>140.44406175606457</c:v>
                </c:pt>
                <c:pt idx="646">
                  <c:v>138.22130812231708</c:v>
                </c:pt>
                <c:pt idx="647">
                  <c:v>135.85179998307737</c:v>
                </c:pt>
                <c:pt idx="648">
                  <c:v>133.62162617770386</c:v>
                </c:pt>
                <c:pt idx="649">
                  <c:v>130.70220087462528</c:v>
                </c:pt>
                <c:pt idx="650">
                  <c:v>127.67464820374762</c:v>
                </c:pt>
                <c:pt idx="651">
                  <c:v>124.27597793160061</c:v>
                </c:pt>
                <c:pt idx="652">
                  <c:v>121.31792549082886</c:v>
                </c:pt>
                <c:pt idx="653">
                  <c:v>118.25738065189503</c:v>
                </c:pt>
                <c:pt idx="654">
                  <c:v>115.98002845502613</c:v>
                </c:pt>
                <c:pt idx="655">
                  <c:v>113.71536345702556</c:v>
                </c:pt>
                <c:pt idx="656">
                  <c:v>111.69647716492202</c:v>
                </c:pt>
                <c:pt idx="657">
                  <c:v>109.09410237233925</c:v>
                </c:pt>
                <c:pt idx="658">
                  <c:v>106.51251632505581</c:v>
                </c:pt>
                <c:pt idx="659">
                  <c:v>103.28290195576736</c:v>
                </c:pt>
                <c:pt idx="660">
                  <c:v>100.21885485033606</c:v>
                </c:pt>
                <c:pt idx="661">
                  <c:v>97.097381476342761</c:v>
                </c:pt>
                <c:pt idx="662">
                  <c:v>94.036700362447974</c:v>
                </c:pt>
                <c:pt idx="663">
                  <c:v>90.617875023570249</c:v>
                </c:pt>
                <c:pt idx="664">
                  <c:v>87.271438943971447</c:v>
                </c:pt>
                <c:pt idx="665">
                  <c:v>84.396589180633327</c:v>
                </c:pt>
                <c:pt idx="666">
                  <c:v>81.6766090967145</c:v>
                </c:pt>
                <c:pt idx="667">
                  <c:v>79.767601305658772</c:v>
                </c:pt>
                <c:pt idx="668">
                  <c:v>77.778443396295657</c:v>
                </c:pt>
                <c:pt idx="669">
                  <c:v>76.264401324682879</c:v>
                </c:pt>
                <c:pt idx="670">
                  <c:v>74.750195723116931</c:v>
                </c:pt>
                <c:pt idx="671">
                  <c:v>73.327096746722148</c:v>
                </c:pt>
                <c:pt idx="672">
                  <c:v>71.817074786458662</c:v>
                </c:pt>
                <c:pt idx="673">
                  <c:v>70.643222713718146</c:v>
                </c:pt>
                <c:pt idx="674">
                  <c:v>69.05951688204631</c:v>
                </c:pt>
                <c:pt idx="675">
                  <c:v>67.800383938717033</c:v>
                </c:pt>
                <c:pt idx="676">
                  <c:v>66.088232142562248</c:v>
                </c:pt>
                <c:pt idx="677">
                  <c:v>64.693267131864246</c:v>
                </c:pt>
                <c:pt idx="678">
                  <c:v>63.444388879349617</c:v>
                </c:pt>
                <c:pt idx="679">
                  <c:v>62.198801667142959</c:v>
                </c:pt>
                <c:pt idx="680">
                  <c:v>61.084978714719405</c:v>
                </c:pt>
                <c:pt idx="681">
                  <c:v>60.169946861642856</c:v>
                </c:pt>
                <c:pt idx="682">
                  <c:v>59.052280955319333</c:v>
                </c:pt>
                <c:pt idx="683">
                  <c:v>57.564832942344168</c:v>
                </c:pt>
                <c:pt idx="684">
                  <c:v>56.224521004751985</c:v>
                </c:pt>
                <c:pt idx="685">
                  <c:v>54.608763302254843</c:v>
                </c:pt>
                <c:pt idx="686">
                  <c:v>53.031476021245709</c:v>
                </c:pt>
                <c:pt idx="687">
                  <c:v>51.383216740551987</c:v>
                </c:pt>
                <c:pt idx="688">
                  <c:v>49.773421067598235</c:v>
                </c:pt>
                <c:pt idx="689">
                  <c:v>48.156695812878048</c:v>
                </c:pt>
                <c:pt idx="690">
                  <c:v>46.944066699987275</c:v>
                </c:pt>
                <c:pt idx="691">
                  <c:v>45.22352036623537</c:v>
                </c:pt>
                <c:pt idx="692">
                  <c:v>43.608498548527571</c:v>
                </c:pt>
                <c:pt idx="693">
                  <c:v>42.13972701895635</c:v>
                </c:pt>
                <c:pt idx="694">
                  <c:v>40.770224984719704</c:v>
                </c:pt>
                <c:pt idx="695">
                  <c:v>39.452418856935346</c:v>
                </c:pt>
                <c:pt idx="696">
                  <c:v>38.17966523125493</c:v>
                </c:pt>
                <c:pt idx="697">
                  <c:v>36.876474593036974</c:v>
                </c:pt>
                <c:pt idx="698">
                  <c:v>35.509868401721405</c:v>
                </c:pt>
                <c:pt idx="699">
                  <c:v>34.511402203777543</c:v>
                </c:pt>
                <c:pt idx="700">
                  <c:v>33.63046634594118</c:v>
                </c:pt>
                <c:pt idx="701">
                  <c:v>32.752037947387073</c:v>
                </c:pt>
                <c:pt idx="702">
                  <c:v>31.808620019935901</c:v>
                </c:pt>
                <c:pt idx="703">
                  <c:v>31.090171611838297</c:v>
                </c:pt>
                <c:pt idx="704">
                  <c:v>30.342328694654725</c:v>
                </c:pt>
                <c:pt idx="705">
                  <c:v>29.766907671866218</c:v>
                </c:pt>
                <c:pt idx="706">
                  <c:v>29.322835270229803</c:v>
                </c:pt>
                <c:pt idx="707">
                  <c:v>28.98570464423182</c:v>
                </c:pt>
                <c:pt idx="708">
                  <c:v>28.73390939880699</c:v>
                </c:pt>
                <c:pt idx="709">
                  <c:v>28.524407087526026</c:v>
                </c:pt>
                <c:pt idx="710">
                  <c:v>28.169669736567879</c:v>
                </c:pt>
                <c:pt idx="711">
                  <c:v>27.796310412190181</c:v>
                </c:pt>
                <c:pt idx="712">
                  <c:v>27.591938853190552</c:v>
                </c:pt>
                <c:pt idx="713">
                  <c:v>27.370825915233066</c:v>
                </c:pt>
                <c:pt idx="714">
                  <c:v>27.22608827916352</c:v>
                </c:pt>
                <c:pt idx="715">
                  <c:v>27.020667402964254</c:v>
                </c:pt>
                <c:pt idx="716">
                  <c:v>26.942173025432886</c:v>
                </c:pt>
                <c:pt idx="717">
                  <c:v>26.867869102952028</c:v>
                </c:pt>
                <c:pt idx="718">
                  <c:v>26.866608559562856</c:v>
                </c:pt>
                <c:pt idx="719">
                  <c:v>26.811628426550651</c:v>
                </c:pt>
                <c:pt idx="720">
                  <c:v>0</c:v>
                </c:pt>
                <c:pt idx="721">
                  <c:v>0</c:v>
                </c:pt>
              </c:numCache>
            </c:numRef>
          </c:yVal>
          <c:smooth val="1"/>
          <c:extLst>
            <c:ext xmlns:c16="http://schemas.microsoft.com/office/drawing/2014/chart" uri="{C3380CC4-5D6E-409C-BE32-E72D297353CC}">
              <c16:uniqueId val="{00000000-9410-490F-9152-A69FD504E1DD}"/>
            </c:ext>
          </c:extLst>
        </c:ser>
        <c:ser>
          <c:idx val="2"/>
          <c:order val="1"/>
          <c:tx>
            <c:v>4000</c:v>
          </c:tx>
          <c:spPr>
            <a:ln w="9525" cap="rnd">
              <a:solidFill>
                <a:schemeClr val="accent3"/>
              </a:solidFill>
              <a:round/>
            </a:ln>
            <a:effectLst>
              <a:outerShdw blurRad="40000" dist="23000" dir="5400000" rotWithShape="0">
                <a:srgbClr val="000000">
                  <a:alpha val="35000"/>
                </a:srgbClr>
              </a:outerShdw>
            </a:effectLst>
          </c:spPr>
          <c:marker>
            <c:symbol val="none"/>
          </c:marker>
          <c:yVal>
            <c:numRef>
              <c:f>'3000'!$Y$10:$Y$732</c:f>
              <c:numCache>
                <c:formatCode>General</c:formatCode>
                <c:ptCount val="723"/>
                <c:pt idx="0">
                  <c:v>22.743950302153902</c:v>
                </c:pt>
                <c:pt idx="1">
                  <c:v>22.767117045522536</c:v>
                </c:pt>
                <c:pt idx="2">
                  <c:v>22.890350492747555</c:v>
                </c:pt>
                <c:pt idx="3">
                  <c:v>23.141471177115466</c:v>
                </c:pt>
                <c:pt idx="4">
                  <c:v>23.353508202670888</c:v>
                </c:pt>
                <c:pt idx="5">
                  <c:v>23.646512996299681</c:v>
                </c:pt>
                <c:pt idx="6">
                  <c:v>23.982246803947501</c:v>
                </c:pt>
                <c:pt idx="7">
                  <c:v>24.11439944736944</c:v>
                </c:pt>
                <c:pt idx="8">
                  <c:v>24.402777706072555</c:v>
                </c:pt>
                <c:pt idx="9">
                  <c:v>24.759252562783349</c:v>
                </c:pt>
                <c:pt idx="10">
                  <c:v>25.078953621270461</c:v>
                </c:pt>
                <c:pt idx="11">
                  <c:v>25.554989315007543</c:v>
                </c:pt>
                <c:pt idx="12">
                  <c:v>26.194064372075381</c:v>
                </c:pt>
                <c:pt idx="13">
                  <c:v>26.890729227658429</c:v>
                </c:pt>
                <c:pt idx="14">
                  <c:v>27.628058531601472</c:v>
                </c:pt>
                <c:pt idx="15">
                  <c:v>28.424285873685236</c:v>
                </c:pt>
                <c:pt idx="16">
                  <c:v>29.134005870531304</c:v>
                </c:pt>
                <c:pt idx="17">
                  <c:v>29.95398593831597</c:v>
                </c:pt>
                <c:pt idx="18">
                  <c:v>30.92504724160435</c:v>
                </c:pt>
                <c:pt idx="19">
                  <c:v>31.735344973410534</c:v>
                </c:pt>
                <c:pt idx="20">
                  <c:v>32.697323550548802</c:v>
                </c:pt>
                <c:pt idx="21">
                  <c:v>33.551685790991733</c:v>
                </c:pt>
                <c:pt idx="22">
                  <c:v>34.403888073302937</c:v>
                </c:pt>
                <c:pt idx="23">
                  <c:v>35.534772650842683</c:v>
                </c:pt>
                <c:pt idx="24">
                  <c:v>36.546982178602583</c:v>
                </c:pt>
                <c:pt idx="25">
                  <c:v>37.469018564674123</c:v>
                </c:pt>
                <c:pt idx="26">
                  <c:v>38.638448514930438</c:v>
                </c:pt>
                <c:pt idx="27">
                  <c:v>39.714748156844855</c:v>
                </c:pt>
                <c:pt idx="28">
                  <c:v>41.204138088014162</c:v>
                </c:pt>
                <c:pt idx="29">
                  <c:v>42.794759873956352</c:v>
                </c:pt>
                <c:pt idx="30">
                  <c:v>44.041341893378252</c:v>
                </c:pt>
                <c:pt idx="31">
                  <c:v>45.320916080856314</c:v>
                </c:pt>
                <c:pt idx="32">
                  <c:v>46.586222279918516</c:v>
                </c:pt>
                <c:pt idx="33">
                  <c:v>47.552731999509767</c:v>
                </c:pt>
                <c:pt idx="34">
                  <c:v>48.635668232024493</c:v>
                </c:pt>
                <c:pt idx="35">
                  <c:v>50.31434408401163</c:v>
                </c:pt>
                <c:pt idx="36">
                  <c:v>52.699285362583687</c:v>
                </c:pt>
                <c:pt idx="37">
                  <c:v>53.444273319334485</c:v>
                </c:pt>
                <c:pt idx="38">
                  <c:v>55.381292428622096</c:v>
                </c:pt>
                <c:pt idx="39">
                  <c:v>56.588402405592689</c:v>
                </c:pt>
                <c:pt idx="40">
                  <c:v>57.736021548342244</c:v>
                </c:pt>
                <c:pt idx="41">
                  <c:v>59.650235042907859</c:v>
                </c:pt>
                <c:pt idx="42">
                  <c:v>61.178517847944278</c:v>
                </c:pt>
                <c:pt idx="43">
                  <c:v>62.873996402621721</c:v>
                </c:pt>
                <c:pt idx="44">
                  <c:v>64.817304601359126</c:v>
                </c:pt>
                <c:pt idx="45">
                  <c:v>66.418269656840579</c:v>
                </c:pt>
                <c:pt idx="46">
                  <c:v>68.980681817112469</c:v>
                </c:pt>
                <c:pt idx="47">
                  <c:v>70.400462498207091</c:v>
                </c:pt>
                <c:pt idx="48">
                  <c:v>73.228508626192522</c:v>
                </c:pt>
                <c:pt idx="49">
                  <c:v>74.689737336672835</c:v>
                </c:pt>
                <c:pt idx="50">
                  <c:v>73.352995803058676</c:v>
                </c:pt>
                <c:pt idx="51">
                  <c:v>76.085376908427762</c:v>
                </c:pt>
                <c:pt idx="52">
                  <c:v>77.778443396295657</c:v>
                </c:pt>
                <c:pt idx="53">
                  <c:v>80.331329936794162</c:v>
                </c:pt>
                <c:pt idx="54">
                  <c:v>83.02345541868624</c:v>
                </c:pt>
                <c:pt idx="55">
                  <c:v>85.873775689045814</c:v>
                </c:pt>
                <c:pt idx="56">
                  <c:v>87.674540278585624</c:v>
                </c:pt>
                <c:pt idx="57">
                  <c:v>90.308598999599013</c:v>
                </c:pt>
                <c:pt idx="58">
                  <c:v>93.087899574037621</c:v>
                </c:pt>
                <c:pt idx="59">
                  <c:v>95.265355410751397</c:v>
                </c:pt>
                <c:pt idx="60">
                  <c:v>98.677026314177056</c:v>
                </c:pt>
                <c:pt idx="61">
                  <c:v>100.02015232971371</c:v>
                </c:pt>
                <c:pt idx="62">
                  <c:v>101.80160675728096</c:v>
                </c:pt>
                <c:pt idx="63">
                  <c:v>105.92685423894875</c:v>
                </c:pt>
                <c:pt idx="64">
                  <c:v>109.54156120675631</c:v>
                </c:pt>
                <c:pt idx="65">
                  <c:v>112.86036072426596</c:v>
                </c:pt>
                <c:pt idx="66">
                  <c:v>115.98002845502613</c:v>
                </c:pt>
                <c:pt idx="67">
                  <c:v>118.00333686961385</c:v>
                </c:pt>
                <c:pt idx="68">
                  <c:v>120.41160160775968</c:v>
                </c:pt>
                <c:pt idx="69">
                  <c:v>122.69284445476492</c:v>
                </c:pt>
                <c:pt idx="70">
                  <c:v>124.58357777355164</c:v>
                </c:pt>
                <c:pt idx="71">
                  <c:v>128.10184295146519</c:v>
                </c:pt>
                <c:pt idx="72">
                  <c:v>131.67094550357677</c:v>
                </c:pt>
                <c:pt idx="73">
                  <c:v>135.42637680985268</c:v>
                </c:pt>
                <c:pt idx="74">
                  <c:v>138.07702700736687</c:v>
                </c:pt>
                <c:pt idx="75">
                  <c:v>140.5908162615568</c:v>
                </c:pt>
                <c:pt idx="76">
                  <c:v>143.2653213909926</c:v>
                </c:pt>
                <c:pt idx="77">
                  <c:v>145.79148441164062</c:v>
                </c:pt>
                <c:pt idx="78">
                  <c:v>148.16186471063068</c:v>
                </c:pt>
                <c:pt idx="79">
                  <c:v>150.38214495383616</c:v>
                </c:pt>
                <c:pt idx="80">
                  <c:v>152.42530181649235</c:v>
                </c:pt>
                <c:pt idx="81">
                  <c:v>154.13548443946087</c:v>
                </c:pt>
                <c:pt idx="82">
                  <c:v>155.33390688766818</c:v>
                </c:pt>
                <c:pt idx="83">
                  <c:v>155.98566232985632</c:v>
                </c:pt>
                <c:pt idx="84">
                  <c:v>157.25782997320451</c:v>
                </c:pt>
                <c:pt idx="85">
                  <c:v>159.35114964900183</c:v>
                </c:pt>
                <c:pt idx="86">
                  <c:v>161.60704535326258</c:v>
                </c:pt>
                <c:pt idx="87">
                  <c:v>164.20263365278791</c:v>
                </c:pt>
                <c:pt idx="88">
                  <c:v>166.61656061556295</c:v>
                </c:pt>
                <c:pt idx="89">
                  <c:v>168.3050278234974</c:v>
                </c:pt>
                <c:pt idx="90">
                  <c:v>170.149863735422</c:v>
                </c:pt>
                <c:pt idx="91">
                  <c:v>171.97887812437543</c:v>
                </c:pt>
                <c:pt idx="92">
                  <c:v>174.34373928744535</c:v>
                </c:pt>
                <c:pt idx="93">
                  <c:v>178.41434732350342</c:v>
                </c:pt>
                <c:pt idx="94">
                  <c:v>183.09699346436855</c:v>
                </c:pt>
                <c:pt idx="95">
                  <c:v>187.2352552048111</c:v>
                </c:pt>
                <c:pt idx="96">
                  <c:v>191.01830263193199</c:v>
                </c:pt>
                <c:pt idx="97">
                  <c:v>194.21931288690823</c:v>
                </c:pt>
                <c:pt idx="98">
                  <c:v>196.010040825571</c:v>
                </c:pt>
                <c:pt idx="99">
                  <c:v>198.1801378143912</c:v>
                </c:pt>
                <c:pt idx="100">
                  <c:v>199.92436192261547</c:v>
                </c:pt>
                <c:pt idx="101">
                  <c:v>201.84845535185295</c:v>
                </c:pt>
                <c:pt idx="102">
                  <c:v>205.01258960238485</c:v>
                </c:pt>
                <c:pt idx="103">
                  <c:v>208.39139779896723</c:v>
                </c:pt>
                <c:pt idx="104">
                  <c:v>211.99099187360085</c:v>
                </c:pt>
                <c:pt idx="105">
                  <c:v>215.38312094762023</c:v>
                </c:pt>
                <c:pt idx="106">
                  <c:v>217.68418498770177</c:v>
                </c:pt>
                <c:pt idx="107">
                  <c:v>219.96235483433659</c:v>
                </c:pt>
                <c:pt idx="108">
                  <c:v>223.34784731775576</c:v>
                </c:pt>
                <c:pt idx="109">
                  <c:v>225.82227354946312</c:v>
                </c:pt>
                <c:pt idx="110">
                  <c:v>228.9732572662592</c:v>
                </c:pt>
                <c:pt idx="111">
                  <c:v>231.8805064015732</c:v>
                </c:pt>
                <c:pt idx="112">
                  <c:v>234.78973152382153</c:v>
                </c:pt>
                <c:pt idx="113">
                  <c:v>237.44669125202961</c:v>
                </c:pt>
                <c:pt idx="114">
                  <c:v>240.56466235952541</c:v>
                </c:pt>
                <c:pt idx="115">
                  <c:v>242.49548095808785</c:v>
                </c:pt>
                <c:pt idx="116">
                  <c:v>244.39144723537672</c:v>
                </c:pt>
                <c:pt idx="117">
                  <c:v>245.06285352693993</c:v>
                </c:pt>
                <c:pt idx="118">
                  <c:v>244.96071544367641</c:v>
                </c:pt>
                <c:pt idx="119">
                  <c:v>245.53531881669895</c:v>
                </c:pt>
                <c:pt idx="120">
                  <c:v>247.29520773168926</c:v>
                </c:pt>
                <c:pt idx="121">
                  <c:v>250.26664918737853</c:v>
                </c:pt>
                <c:pt idx="122">
                  <c:v>254.48204255574248</c:v>
                </c:pt>
                <c:pt idx="123">
                  <c:v>256.68712132704934</c:v>
                </c:pt>
                <c:pt idx="124">
                  <c:v>257.35414637861658</c:v>
                </c:pt>
                <c:pt idx="125">
                  <c:v>257.47156088500725</c:v>
                </c:pt>
                <c:pt idx="126">
                  <c:v>258.05419085323229</c:v>
                </c:pt>
                <c:pt idx="127">
                  <c:v>260.14215492306261</c:v>
                </c:pt>
                <c:pt idx="128">
                  <c:v>264.54067458400749</c:v>
                </c:pt>
                <c:pt idx="129">
                  <c:v>268.42358430254336</c:v>
                </c:pt>
                <c:pt idx="130">
                  <c:v>271.24989292477613</c:v>
                </c:pt>
                <c:pt idx="131">
                  <c:v>272.22496071191767</c:v>
                </c:pt>
                <c:pt idx="132">
                  <c:v>272.36426097704361</c:v>
                </c:pt>
                <c:pt idx="133">
                  <c:v>273.52684992425816</c:v>
                </c:pt>
                <c:pt idx="134">
                  <c:v>275.45477949364761</c:v>
                </c:pt>
                <c:pt idx="135">
                  <c:v>277.90511231225167</c:v>
                </c:pt>
                <c:pt idx="136">
                  <c:v>279.79014252392085</c:v>
                </c:pt>
                <c:pt idx="137">
                  <c:v>280.02249814616016</c:v>
                </c:pt>
                <c:pt idx="138">
                  <c:v>282.39241511028285</c:v>
                </c:pt>
                <c:pt idx="139">
                  <c:v>283.92882671674249</c:v>
                </c:pt>
                <c:pt idx="140">
                  <c:v>285.98284469378973</c:v>
                </c:pt>
                <c:pt idx="141">
                  <c:v>287.18635701179011</c:v>
                </c:pt>
                <c:pt idx="142">
                  <c:v>287.79941036505659</c:v>
                </c:pt>
                <c:pt idx="143">
                  <c:v>287.54387437195254</c:v>
                </c:pt>
                <c:pt idx="144">
                  <c:v>286.96967982381301</c:v>
                </c:pt>
                <c:pt idx="145">
                  <c:v>287.19706822372405</c:v>
                </c:pt>
                <c:pt idx="146">
                  <c:v>287.66519996972363</c:v>
                </c:pt>
                <c:pt idx="147">
                  <c:v>288.6669844629676</c:v>
                </c:pt>
                <c:pt idx="148">
                  <c:v>289.91766154496736</c:v>
                </c:pt>
                <c:pt idx="149">
                  <c:v>288.58789047560794</c:v>
                </c:pt>
                <c:pt idx="150">
                  <c:v>286.63802745124684</c:v>
                </c:pt>
                <c:pt idx="151">
                  <c:v>285.78186638131882</c:v>
                </c:pt>
                <c:pt idx="152">
                  <c:v>285.75670320977167</c:v>
                </c:pt>
                <c:pt idx="153">
                  <c:v>289.14867556758594</c:v>
                </c:pt>
                <c:pt idx="154">
                  <c:v>293.96444190409608</c:v>
                </c:pt>
                <c:pt idx="155">
                  <c:v>299.35970388472828</c:v>
                </c:pt>
                <c:pt idx="156">
                  <c:v>305.32364127758001</c:v>
                </c:pt>
                <c:pt idx="157">
                  <c:v>310.41141243623002</c:v>
                </c:pt>
                <c:pt idx="158">
                  <c:v>313.44194952875341</c:v>
                </c:pt>
                <c:pt idx="159">
                  <c:v>315.28463229629432</c:v>
                </c:pt>
                <c:pt idx="160">
                  <c:v>315.93161130109974</c:v>
                </c:pt>
                <c:pt idx="161">
                  <c:v>315.07500052380044</c:v>
                </c:pt>
                <c:pt idx="162">
                  <c:v>313.89697162350552</c:v>
                </c:pt>
                <c:pt idx="163">
                  <c:v>311.79295436327033</c:v>
                </c:pt>
                <c:pt idx="164">
                  <c:v>311.41336045942728</c:v>
                </c:pt>
                <c:pt idx="165">
                  <c:v>310.71402461460872</c:v>
                </c:pt>
                <c:pt idx="166">
                  <c:v>308.79222060471585</c:v>
                </c:pt>
                <c:pt idx="167">
                  <c:v>308.30919400547987</c:v>
                </c:pt>
                <c:pt idx="168">
                  <c:v>307.80261909298451</c:v>
                </c:pt>
                <c:pt idx="169">
                  <c:v>307.5554435687373</c:v>
                </c:pt>
                <c:pt idx="170">
                  <c:v>309.35897453998524</c:v>
                </c:pt>
                <c:pt idx="171">
                  <c:v>311.42738315291336</c:v>
                </c:pt>
                <c:pt idx="172">
                  <c:v>313.17983826878151</c:v>
                </c:pt>
                <c:pt idx="173">
                  <c:v>314.89880381298588</c:v>
                </c:pt>
                <c:pt idx="174">
                  <c:v>314.80235520934383</c:v>
                </c:pt>
                <c:pt idx="175">
                  <c:v>314.37131750772636</c:v>
                </c:pt>
                <c:pt idx="176">
                  <c:v>314.5077696261676</c:v>
                </c:pt>
                <c:pt idx="177">
                  <c:v>314.61549498283171</c:v>
                </c:pt>
                <c:pt idx="178">
                  <c:v>315.88878008085993</c:v>
                </c:pt>
                <c:pt idx="179">
                  <c:v>317.42509629484687</c:v>
                </c:pt>
                <c:pt idx="180">
                  <c:v>318.0440912364125</c:v>
                </c:pt>
                <c:pt idx="181">
                  <c:v>317.12648378657326</c:v>
                </c:pt>
                <c:pt idx="182">
                  <c:v>316.48592333243056</c:v>
                </c:pt>
                <c:pt idx="183">
                  <c:v>316.40647503017226</c:v>
                </c:pt>
                <c:pt idx="184">
                  <c:v>314.80616409450363</c:v>
                </c:pt>
                <c:pt idx="185">
                  <c:v>313.17825747923399</c:v>
                </c:pt>
                <c:pt idx="186">
                  <c:v>311.82127230016448</c:v>
                </c:pt>
                <c:pt idx="187">
                  <c:v>309.23837119950741</c:v>
                </c:pt>
                <c:pt idx="188">
                  <c:v>308.71434627825698</c:v>
                </c:pt>
                <c:pt idx="189">
                  <c:v>309.34525165141343</c:v>
                </c:pt>
                <c:pt idx="190">
                  <c:v>309.95332415485558</c:v>
                </c:pt>
                <c:pt idx="191">
                  <c:v>312.60220277787687</c:v>
                </c:pt>
                <c:pt idx="192">
                  <c:v>315.2159769709466</c:v>
                </c:pt>
                <c:pt idx="193">
                  <c:v>316.00951969629887</c:v>
                </c:pt>
                <c:pt idx="194">
                  <c:v>317.3697822881802</c:v>
                </c:pt>
                <c:pt idx="195">
                  <c:v>319.8700462524917</c:v>
                </c:pt>
                <c:pt idx="196">
                  <c:v>321.14502797378435</c:v>
                </c:pt>
                <c:pt idx="197">
                  <c:v>324.45310265186396</c:v>
                </c:pt>
                <c:pt idx="198">
                  <c:v>327.41687864099737</c:v>
                </c:pt>
                <c:pt idx="199">
                  <c:v>330.03666255984683</c:v>
                </c:pt>
                <c:pt idx="200">
                  <c:v>333.49963417233795</c:v>
                </c:pt>
                <c:pt idx="201">
                  <c:v>334.8620839773431</c:v>
                </c:pt>
                <c:pt idx="202">
                  <c:v>335.30999251913153</c:v>
                </c:pt>
                <c:pt idx="203">
                  <c:v>337.17603281498651</c:v>
                </c:pt>
                <c:pt idx="204">
                  <c:v>337.53934867473913</c:v>
                </c:pt>
                <c:pt idx="205">
                  <c:v>338.73390091405429</c:v>
                </c:pt>
                <c:pt idx="206">
                  <c:v>340.45587132114861</c:v>
                </c:pt>
                <c:pt idx="207">
                  <c:v>340.98807955380653</c:v>
                </c:pt>
                <c:pt idx="208">
                  <c:v>342.04646585209855</c:v>
                </c:pt>
                <c:pt idx="209">
                  <c:v>344.77090894098984</c:v>
                </c:pt>
                <c:pt idx="210">
                  <c:v>346.59219653965505</c:v>
                </c:pt>
                <c:pt idx="211">
                  <c:v>346.93159614375361</c:v>
                </c:pt>
                <c:pt idx="212">
                  <c:v>346.65301605474576</c:v>
                </c:pt>
                <c:pt idx="213">
                  <c:v>345.77837610010727</c:v>
                </c:pt>
                <c:pt idx="214">
                  <c:v>345.98713571285083</c:v>
                </c:pt>
                <c:pt idx="215">
                  <c:v>346.9946982644409</c:v>
                </c:pt>
                <c:pt idx="216">
                  <c:v>345.98586154196562</c:v>
                </c:pt>
                <c:pt idx="217">
                  <c:v>346.61296484371024</c:v>
                </c:pt>
                <c:pt idx="218">
                  <c:v>346.63593398838543</c:v>
                </c:pt>
                <c:pt idx="219">
                  <c:v>345.78453572834405</c:v>
                </c:pt>
                <c:pt idx="220">
                  <c:v>344.88595226305921</c:v>
                </c:pt>
                <c:pt idx="221">
                  <c:v>339.01540410097539</c:v>
                </c:pt>
                <c:pt idx="222">
                  <c:v>341.59932726383983</c:v>
                </c:pt>
                <c:pt idx="223">
                  <c:v>341.13313062228639</c:v>
                </c:pt>
                <c:pt idx="224">
                  <c:v>341.69540111133909</c:v>
                </c:pt>
                <c:pt idx="225">
                  <c:v>342.20261651615118</c:v>
                </c:pt>
                <c:pt idx="226">
                  <c:v>345.85770175490063</c:v>
                </c:pt>
                <c:pt idx="227">
                  <c:v>345.17117575641538</c:v>
                </c:pt>
                <c:pt idx="228">
                  <c:v>344.95940446703389</c:v>
                </c:pt>
                <c:pt idx="229">
                  <c:v>344.95883211219774</c:v>
                </c:pt>
                <c:pt idx="230">
                  <c:v>343.58319770471644</c:v>
                </c:pt>
                <c:pt idx="231">
                  <c:v>342.95673489528838</c:v>
                </c:pt>
                <c:pt idx="232">
                  <c:v>346.15704333421553</c:v>
                </c:pt>
                <c:pt idx="233">
                  <c:v>349.00259398094039</c:v>
                </c:pt>
                <c:pt idx="234">
                  <c:v>353.544481714597</c:v>
                </c:pt>
                <c:pt idx="235">
                  <c:v>353.38734987082518</c:v>
                </c:pt>
                <c:pt idx="236">
                  <c:v>354.17795587076802</c:v>
                </c:pt>
                <c:pt idx="237">
                  <c:v>356.39826336896573</c:v>
                </c:pt>
                <c:pt idx="238">
                  <c:v>355.27689078370327</c:v>
                </c:pt>
                <c:pt idx="239">
                  <c:v>356.56802790162146</c:v>
                </c:pt>
                <c:pt idx="240">
                  <c:v>357.77834034017536</c:v>
                </c:pt>
                <c:pt idx="241">
                  <c:v>357.67533009716152</c:v>
                </c:pt>
                <c:pt idx="242">
                  <c:v>359.6799415871011</c:v>
                </c:pt>
                <c:pt idx="243">
                  <c:v>362.53895619997201</c:v>
                </c:pt>
                <c:pt idx="244">
                  <c:v>362.40647649664368</c:v>
                </c:pt>
                <c:pt idx="245">
                  <c:v>364.09878665847805</c:v>
                </c:pt>
                <c:pt idx="246">
                  <c:v>365.43253695669847</c:v>
                </c:pt>
                <c:pt idx="247">
                  <c:v>366.89945514680016</c:v>
                </c:pt>
                <c:pt idx="248">
                  <c:v>370.11189205725566</c:v>
                </c:pt>
                <c:pt idx="249">
                  <c:v>372.24734113724361</c:v>
                </c:pt>
                <c:pt idx="250">
                  <c:v>373.5879460660019</c:v>
                </c:pt>
                <c:pt idx="251">
                  <c:v>376.37045591577191</c:v>
                </c:pt>
                <c:pt idx="252">
                  <c:v>377.23451411968944</c:v>
                </c:pt>
                <c:pt idx="253">
                  <c:v>378.40606314558909</c:v>
                </c:pt>
                <c:pt idx="254">
                  <c:v>380.56369097547861</c:v>
                </c:pt>
                <c:pt idx="255">
                  <c:v>380.82862312714303</c:v>
                </c:pt>
                <c:pt idx="256">
                  <c:v>381.19678356175893</c:v>
                </c:pt>
                <c:pt idx="257">
                  <c:v>381.66064990147936</c:v>
                </c:pt>
                <c:pt idx="258">
                  <c:v>380.31626334255355</c:v>
                </c:pt>
                <c:pt idx="259">
                  <c:v>379.92550170565715</c:v>
                </c:pt>
                <c:pt idx="260">
                  <c:v>379.8356556238752</c:v>
                </c:pt>
                <c:pt idx="261">
                  <c:v>380.23645391164865</c:v>
                </c:pt>
                <c:pt idx="262">
                  <c:v>381.72501256555586</c:v>
                </c:pt>
                <c:pt idx="263">
                  <c:v>383.04918954776662</c:v>
                </c:pt>
                <c:pt idx="264">
                  <c:v>383.81260187924352</c:v>
                </c:pt>
                <c:pt idx="265">
                  <c:v>385.58760368740781</c:v>
                </c:pt>
                <c:pt idx="266">
                  <c:v>386.62375672581396</c:v>
                </c:pt>
                <c:pt idx="267">
                  <c:v>388.05596568335102</c:v>
                </c:pt>
                <c:pt idx="268">
                  <c:v>390.25162785485344</c:v>
                </c:pt>
                <c:pt idx="269">
                  <c:v>390.75978355689625</c:v>
                </c:pt>
                <c:pt idx="270">
                  <c:v>392.00475071803044</c:v>
                </c:pt>
                <c:pt idx="271">
                  <c:v>393.43562418094984</c:v>
                </c:pt>
                <c:pt idx="272">
                  <c:v>394.84374653913147</c:v>
                </c:pt>
                <c:pt idx="273">
                  <c:v>397.46903596640499</c:v>
                </c:pt>
                <c:pt idx="274">
                  <c:v>400.5421930529788</c:v>
                </c:pt>
                <c:pt idx="275">
                  <c:v>403.34688846639818</c:v>
                </c:pt>
                <c:pt idx="276">
                  <c:v>406.40423084374868</c:v>
                </c:pt>
                <c:pt idx="277">
                  <c:v>409.19184419080779</c:v>
                </c:pt>
                <c:pt idx="278">
                  <c:v>410.88852877889002</c:v>
                </c:pt>
                <c:pt idx="279">
                  <c:v>412.80520203650161</c:v>
                </c:pt>
                <c:pt idx="280">
                  <c:v>413.83946766669794</c:v>
                </c:pt>
                <c:pt idx="281">
                  <c:v>414.96073123199176</c:v>
                </c:pt>
                <c:pt idx="282">
                  <c:v>416.73415225060842</c:v>
                </c:pt>
                <c:pt idx="283">
                  <c:v>418.86606499535873</c:v>
                </c:pt>
                <c:pt idx="284">
                  <c:v>421.14035100560534</c:v>
                </c:pt>
                <c:pt idx="285">
                  <c:v>424.12052087254608</c:v>
                </c:pt>
                <c:pt idx="286">
                  <c:v>427.07210025267068</c:v>
                </c:pt>
                <c:pt idx="287">
                  <c:v>429.53559723250663</c:v>
                </c:pt>
                <c:pt idx="288">
                  <c:v>432.35443798687703</c:v>
                </c:pt>
                <c:pt idx="289">
                  <c:v>435.35466071432774</c:v>
                </c:pt>
                <c:pt idx="290">
                  <c:v>438.66321235477079</c:v>
                </c:pt>
                <c:pt idx="291">
                  <c:v>441.69424003715375</c:v>
                </c:pt>
                <c:pt idx="292">
                  <c:v>444.22817754432634</c:v>
                </c:pt>
                <c:pt idx="293">
                  <c:v>446.99003492375783</c:v>
                </c:pt>
                <c:pt idx="294">
                  <c:v>449.84305343834518</c:v>
                </c:pt>
                <c:pt idx="295">
                  <c:v>452.17430238228633</c:v>
                </c:pt>
                <c:pt idx="296">
                  <c:v>454.92670227942517</c:v>
                </c:pt>
                <c:pt idx="297">
                  <c:v>457.84331350455926</c:v>
                </c:pt>
                <c:pt idx="298">
                  <c:v>460.52013530833193</c:v>
                </c:pt>
                <c:pt idx="299">
                  <c:v>463.53546411520864</c:v>
                </c:pt>
                <c:pt idx="300">
                  <c:v>467.06391584645621</c:v>
                </c:pt>
                <c:pt idx="301">
                  <c:v>470.29186766122069</c:v>
                </c:pt>
                <c:pt idx="302">
                  <c:v>474.08412727570459</c:v>
                </c:pt>
                <c:pt idx="303">
                  <c:v>477.83145703554959</c:v>
                </c:pt>
                <c:pt idx="304">
                  <c:v>481.20221819568553</c:v>
                </c:pt>
                <c:pt idx="305">
                  <c:v>484.61565385985602</c:v>
                </c:pt>
                <c:pt idx="306">
                  <c:v>487.65457186248034</c:v>
                </c:pt>
                <c:pt idx="307">
                  <c:v>491.00763771893133</c:v>
                </c:pt>
                <c:pt idx="308">
                  <c:v>495.01209788892402</c:v>
                </c:pt>
                <c:pt idx="309">
                  <c:v>499.29909693554123</c:v>
                </c:pt>
                <c:pt idx="310">
                  <c:v>503.69057118100284</c:v>
                </c:pt>
                <c:pt idx="311">
                  <c:v>507.92427990412415</c:v>
                </c:pt>
                <c:pt idx="312">
                  <c:v>511.76930518350423</c:v>
                </c:pt>
                <c:pt idx="313">
                  <c:v>515.54177767365218</c:v>
                </c:pt>
                <c:pt idx="314">
                  <c:v>519.4442428490903</c:v>
                </c:pt>
                <c:pt idx="315">
                  <c:v>522.82311918315327</c:v>
                </c:pt>
                <c:pt idx="316">
                  <c:v>527.1358878248941</c:v>
                </c:pt>
                <c:pt idx="317">
                  <c:v>531.59090708466624</c:v>
                </c:pt>
                <c:pt idx="318">
                  <c:v>536.02011586682659</c:v>
                </c:pt>
                <c:pt idx="319">
                  <c:v>540.77828559107343</c:v>
                </c:pt>
                <c:pt idx="320">
                  <c:v>545.81303897614953</c:v>
                </c:pt>
                <c:pt idx="321">
                  <c:v>550.58106138007622</c:v>
                </c:pt>
                <c:pt idx="322">
                  <c:v>555.71171145520225</c:v>
                </c:pt>
                <c:pt idx="323">
                  <c:v>561.01111762827293</c:v>
                </c:pt>
                <c:pt idx="324">
                  <c:v>565.05344860992523</c:v>
                </c:pt>
                <c:pt idx="325">
                  <c:v>570.28726564427018</c:v>
                </c:pt>
                <c:pt idx="326">
                  <c:v>574.66733367549671</c:v>
                </c:pt>
                <c:pt idx="327">
                  <c:v>579.71650495144593</c:v>
                </c:pt>
                <c:pt idx="328">
                  <c:v>585.54153727655853</c:v>
                </c:pt>
                <c:pt idx="329">
                  <c:v>590.66713836437998</c:v>
                </c:pt>
                <c:pt idx="330">
                  <c:v>595.95943098448663</c:v>
                </c:pt>
                <c:pt idx="331">
                  <c:v>600.97249620952095</c:v>
                </c:pt>
                <c:pt idx="332">
                  <c:v>606.22884630866599</c:v>
                </c:pt>
                <c:pt idx="333">
                  <c:v>611.73523370623934</c:v>
                </c:pt>
                <c:pt idx="334">
                  <c:v>617.19370001377968</c:v>
                </c:pt>
                <c:pt idx="335">
                  <c:v>622.87392656534212</c:v>
                </c:pt>
                <c:pt idx="336">
                  <c:v>627.91315658288681</c:v>
                </c:pt>
                <c:pt idx="337">
                  <c:v>632.6734521965252</c:v>
                </c:pt>
                <c:pt idx="338">
                  <c:v>637.83465511790575</c:v>
                </c:pt>
                <c:pt idx="339">
                  <c:v>642.97160790997771</c:v>
                </c:pt>
                <c:pt idx="340">
                  <c:v>648.34761423862187</c:v>
                </c:pt>
                <c:pt idx="341">
                  <c:v>653.7335822669146</c:v>
                </c:pt>
                <c:pt idx="342">
                  <c:v>658.82720643513903</c:v>
                </c:pt>
                <c:pt idx="343">
                  <c:v>663.29142425477835</c:v>
                </c:pt>
                <c:pt idx="344">
                  <c:v>667.83331198843473</c:v>
                </c:pt>
                <c:pt idx="345">
                  <c:v>672.62077401554689</c:v>
                </c:pt>
                <c:pt idx="346">
                  <c:v>677.01534170262312</c:v>
                </c:pt>
                <c:pt idx="347">
                  <c:v>681.93013223953801</c:v>
                </c:pt>
                <c:pt idx="348">
                  <c:v>686.58437186478432</c:v>
                </c:pt>
                <c:pt idx="349">
                  <c:v>691.72437040223463</c:v>
                </c:pt>
                <c:pt idx="350">
                  <c:v>696.88289552063168</c:v>
                </c:pt>
                <c:pt idx="351">
                  <c:v>703.20905175979999</c:v>
                </c:pt>
                <c:pt idx="352">
                  <c:v>710.98361323561915</c:v>
                </c:pt>
                <c:pt idx="353">
                  <c:v>720.42821073089874</c:v>
                </c:pt>
                <c:pt idx="354">
                  <c:v>731.9714426254543</c:v>
                </c:pt>
                <c:pt idx="355">
                  <c:v>746.70311340983449</c:v>
                </c:pt>
                <c:pt idx="356">
                  <c:v>765.39152087286789</c:v>
                </c:pt>
                <c:pt idx="357">
                  <c:v>789.56431414102246</c:v>
                </c:pt>
                <c:pt idx="358">
                  <c:v>819.75396036938196</c:v>
                </c:pt>
                <c:pt idx="359">
                  <c:v>857.16856434213207</c:v>
                </c:pt>
                <c:pt idx="360">
                  <c:v>902.42643281228527</c:v>
                </c:pt>
                <c:pt idx="361">
                  <c:v>955.60286450953811</c:v>
                </c:pt>
                <c:pt idx="362">
                  <c:v>1017.3041331078475</c:v>
                </c:pt>
                <c:pt idx="363">
                  <c:v>1086.9470703528925</c:v>
                </c:pt>
                <c:pt idx="364">
                  <c:v>1164.1683058749361</c:v>
                </c:pt>
                <c:pt idx="365">
                  <c:v>1248.9309091595499</c:v>
                </c:pt>
                <c:pt idx="366">
                  <c:v>1340.0946812356096</c:v>
                </c:pt>
                <c:pt idx="367">
                  <c:v>1436.6735978091103</c:v>
                </c:pt>
                <c:pt idx="368">
                  <c:v>1537.3180461763725</c:v>
                </c:pt>
                <c:pt idx="369">
                  <c:v>1640.0690874006325</c:v>
                </c:pt>
                <c:pt idx="370">
                  <c:v>1743.7231614676534</c:v>
                </c:pt>
                <c:pt idx="371">
                  <c:v>1845.3281779662077</c:v>
                </c:pt>
                <c:pt idx="372">
                  <c:v>1942.3082335148843</c:v>
                </c:pt>
                <c:pt idx="373">
                  <c:v>2033.3768856681718</c:v>
                </c:pt>
                <c:pt idx="374">
                  <c:v>2116.2005619940437</c:v>
                </c:pt>
                <c:pt idx="375">
                  <c:v>2191.4862433626304</c:v>
                </c:pt>
                <c:pt idx="376">
                  <c:v>2257.3484225998995</c:v>
                </c:pt>
                <c:pt idx="377">
                  <c:v>2314.1692078827236</c:v>
                </c:pt>
                <c:pt idx="378">
                  <c:v>2361.8960652136407</c:v>
                </c:pt>
                <c:pt idx="379">
                  <c:v>2400.5210429486774</c:v>
                </c:pt>
                <c:pt idx="380">
                  <c:v>2430.4637248789786</c:v>
                </c:pt>
                <c:pt idx="381">
                  <c:v>2452.3057666067998</c:v>
                </c:pt>
                <c:pt idx="382">
                  <c:v>2465.3881492345304</c:v>
                </c:pt>
                <c:pt idx="383">
                  <c:v>2471.6589233295517</c:v>
                </c:pt>
                <c:pt idx="384">
                  <c:v>2471.4216413674726</c:v>
                </c:pt>
                <c:pt idx="385">
                  <c:v>2466.4013808244986</c:v>
                </c:pt>
                <c:pt idx="386">
                  <c:v>2458.2935657453213</c:v>
                </c:pt>
                <c:pt idx="387">
                  <c:v>2446.5291459615796</c:v>
                </c:pt>
                <c:pt idx="388">
                  <c:v>2433.4485076533492</c:v>
                </c:pt>
                <c:pt idx="389">
                  <c:v>2418.0739461129933</c:v>
                </c:pt>
                <c:pt idx="390">
                  <c:v>2401.7545425718436</c:v>
                </c:pt>
                <c:pt idx="391">
                  <c:v>2384.9423142617634</c:v>
                </c:pt>
                <c:pt idx="392">
                  <c:v>2367.2918995491091</c:v>
                </c:pt>
                <c:pt idx="393">
                  <c:v>2349.2362916811899</c:v>
                </c:pt>
                <c:pt idx="394">
                  <c:v>2330.5107629187819</c:v>
                </c:pt>
                <c:pt idx="395">
                  <c:v>2311.4421278733371</c:v>
                </c:pt>
                <c:pt idx="396">
                  <c:v>2292.2994137590968</c:v>
                </c:pt>
                <c:pt idx="397">
                  <c:v>2273.8724021124899</c:v>
                </c:pt>
                <c:pt idx="398">
                  <c:v>2254.9996418822266</c:v>
                </c:pt>
                <c:pt idx="399">
                  <c:v>2236.4465963379462</c:v>
                </c:pt>
                <c:pt idx="400">
                  <c:v>2218.4162061515581</c:v>
                </c:pt>
                <c:pt idx="401">
                  <c:v>2200.8594804745867</c:v>
                </c:pt>
                <c:pt idx="402">
                  <c:v>2183.2375472287799</c:v>
                </c:pt>
                <c:pt idx="403">
                  <c:v>2165.9509594069823</c:v>
                </c:pt>
                <c:pt idx="404">
                  <c:v>2148.540388625674</c:v>
                </c:pt>
                <c:pt idx="405">
                  <c:v>2131.6809274141137</c:v>
                </c:pt>
                <c:pt idx="406">
                  <c:v>2115.0659571100687</c:v>
                </c:pt>
                <c:pt idx="407">
                  <c:v>2098.6620630931043</c:v>
                </c:pt>
                <c:pt idx="408">
                  <c:v>2082.6121432873165</c:v>
                </c:pt>
                <c:pt idx="409">
                  <c:v>2066.3592896233672</c:v>
                </c:pt>
                <c:pt idx="410">
                  <c:v>2051.089482645526</c:v>
                </c:pt>
                <c:pt idx="411">
                  <c:v>2036.223710485782</c:v>
                </c:pt>
                <c:pt idx="412">
                  <c:v>2021.3223296787305</c:v>
                </c:pt>
                <c:pt idx="413">
                  <c:v>2006.5920625264478</c:v>
                </c:pt>
                <c:pt idx="414">
                  <c:v>1991.9857101961961</c:v>
                </c:pt>
                <c:pt idx="415">
                  <c:v>1977.9527347643177</c:v>
                </c:pt>
                <c:pt idx="416">
                  <c:v>1964.0104775739715</c:v>
                </c:pt>
                <c:pt idx="417">
                  <c:v>1950.1915151545832</c:v>
                </c:pt>
                <c:pt idx="418">
                  <c:v>1936.6078314553465</c:v>
                </c:pt>
                <c:pt idx="419">
                  <c:v>1922.9807714360272</c:v>
                </c:pt>
                <c:pt idx="420">
                  <c:v>1908.8938583745876</c:v>
                </c:pt>
                <c:pt idx="421">
                  <c:v>1895.9950585605573</c:v>
                </c:pt>
                <c:pt idx="422">
                  <c:v>1884.248926876581</c:v>
                </c:pt>
                <c:pt idx="423">
                  <c:v>1871.6090358609385</c:v>
                </c:pt>
                <c:pt idx="424">
                  <c:v>1859.213601684072</c:v>
                </c:pt>
                <c:pt idx="425">
                  <c:v>1847.5387622459382</c:v>
                </c:pt>
                <c:pt idx="426">
                  <c:v>1835.125455607938</c:v>
                </c:pt>
                <c:pt idx="427">
                  <c:v>1823.2722254321172</c:v>
                </c:pt>
                <c:pt idx="428">
                  <c:v>1811.4824925743719</c:v>
                </c:pt>
                <c:pt idx="429">
                  <c:v>1800.2866187416369</c:v>
                </c:pt>
                <c:pt idx="430">
                  <c:v>1789.1922016173603</c:v>
                </c:pt>
                <c:pt idx="431">
                  <c:v>1778.5079584981731</c:v>
                </c:pt>
                <c:pt idx="432">
                  <c:v>1767.1773564252535</c:v>
                </c:pt>
                <c:pt idx="433">
                  <c:v>1755.7214358982055</c:v>
                </c:pt>
                <c:pt idx="434">
                  <c:v>1744.7915230930903</c:v>
                </c:pt>
                <c:pt idx="435">
                  <c:v>1733.9044823907029</c:v>
                </c:pt>
                <c:pt idx="436">
                  <c:v>1723.6608979853797</c:v>
                </c:pt>
                <c:pt idx="437">
                  <c:v>1712.7844526612098</c:v>
                </c:pt>
                <c:pt idx="438">
                  <c:v>1702.088435385393</c:v>
                </c:pt>
                <c:pt idx="439">
                  <c:v>1692.2690749336377</c:v>
                </c:pt>
                <c:pt idx="440">
                  <c:v>1683.6790645324866</c:v>
                </c:pt>
                <c:pt idx="441">
                  <c:v>1676.748487958831</c:v>
                </c:pt>
                <c:pt idx="442">
                  <c:v>1671.7668204848092</c:v>
                </c:pt>
                <c:pt idx="443">
                  <c:v>1666.0667114164376</c:v>
                </c:pt>
                <c:pt idx="444">
                  <c:v>1659.0616605765997</c:v>
                </c:pt>
                <c:pt idx="445">
                  <c:v>1652.2829420057258</c:v>
                </c:pt>
                <c:pt idx="446">
                  <c:v>1644.2213582070649</c:v>
                </c:pt>
                <c:pt idx="447">
                  <c:v>1636.2122947783707</c:v>
                </c:pt>
                <c:pt idx="448">
                  <c:v>1629.734975538722</c:v>
                </c:pt>
                <c:pt idx="449">
                  <c:v>1622.7862198852699</c:v>
                </c:pt>
                <c:pt idx="450">
                  <c:v>1616.2403543402424</c:v>
                </c:pt>
                <c:pt idx="451">
                  <c:v>1609.6554392051426</c:v>
                </c:pt>
                <c:pt idx="452">
                  <c:v>1602.0064414783815</c:v>
                </c:pt>
                <c:pt idx="453">
                  <c:v>1593.7332839890323</c:v>
                </c:pt>
                <c:pt idx="454">
                  <c:v>1585.8126970787625</c:v>
                </c:pt>
                <c:pt idx="455">
                  <c:v>1577.652061824705</c:v>
                </c:pt>
                <c:pt idx="456">
                  <c:v>1571.3623386963577</c:v>
                </c:pt>
                <c:pt idx="457">
                  <c:v>1565.9306367911565</c:v>
                </c:pt>
                <c:pt idx="458">
                  <c:v>1560.2076267155903</c:v>
                </c:pt>
                <c:pt idx="459">
                  <c:v>1554.0098551171725</c:v>
                </c:pt>
                <c:pt idx="460">
                  <c:v>1546.9895414817036</c:v>
                </c:pt>
                <c:pt idx="461">
                  <c:v>1538.885950926317</c:v>
                </c:pt>
                <c:pt idx="462">
                  <c:v>1531.8001299170996</c:v>
                </c:pt>
                <c:pt idx="463">
                  <c:v>1525.3654306715009</c:v>
                </c:pt>
                <c:pt idx="464">
                  <c:v>1519.1971080921537</c:v>
                </c:pt>
                <c:pt idx="465">
                  <c:v>1514.4125691629547</c:v>
                </c:pt>
                <c:pt idx="466">
                  <c:v>1510.1977345219309</c:v>
                </c:pt>
                <c:pt idx="467">
                  <c:v>1506.7642596247463</c:v>
                </c:pt>
                <c:pt idx="468">
                  <c:v>1504.0244038377671</c:v>
                </c:pt>
                <c:pt idx="469">
                  <c:v>1500.7490215228295</c:v>
                </c:pt>
                <c:pt idx="470">
                  <c:v>1496.3982185394757</c:v>
                </c:pt>
                <c:pt idx="471">
                  <c:v>1491.7416554261445</c:v>
                </c:pt>
                <c:pt idx="472">
                  <c:v>1486.9245263400246</c:v>
                </c:pt>
                <c:pt idx="473">
                  <c:v>1481.59271398123</c:v>
                </c:pt>
                <c:pt idx="474">
                  <c:v>1477.720760769558</c:v>
                </c:pt>
                <c:pt idx="475">
                  <c:v>1474.4104511821179</c:v>
                </c:pt>
                <c:pt idx="476">
                  <c:v>1473.2766912029017</c:v>
                </c:pt>
                <c:pt idx="477">
                  <c:v>1471.8214994731932</c:v>
                </c:pt>
                <c:pt idx="478">
                  <c:v>1466.6113329583279</c:v>
                </c:pt>
                <c:pt idx="479">
                  <c:v>1462.2177941472075</c:v>
                </c:pt>
                <c:pt idx="480">
                  <c:v>1457.9344336420486</c:v>
                </c:pt>
                <c:pt idx="481">
                  <c:v>1454.7678191872271</c:v>
                </c:pt>
                <c:pt idx="482">
                  <c:v>1454.0405333479091</c:v>
                </c:pt>
                <c:pt idx="483">
                  <c:v>1450.9603717283405</c:v>
                </c:pt>
                <c:pt idx="484">
                  <c:v>1445.7842466987311</c:v>
                </c:pt>
                <c:pt idx="485">
                  <c:v>1438.9912533256927</c:v>
                </c:pt>
                <c:pt idx="486">
                  <c:v>1430.5623199284344</c:v>
                </c:pt>
                <c:pt idx="487">
                  <c:v>1427.6910541965701</c:v>
                </c:pt>
                <c:pt idx="488">
                  <c:v>1426.8614054203033</c:v>
                </c:pt>
                <c:pt idx="489">
                  <c:v>1423.4268130684388</c:v>
                </c:pt>
                <c:pt idx="490">
                  <c:v>1419.6721449019442</c:v>
                </c:pt>
                <c:pt idx="491">
                  <c:v>1416.2022641489309</c:v>
                </c:pt>
                <c:pt idx="492">
                  <c:v>1412.425948704883</c:v>
                </c:pt>
                <c:pt idx="493">
                  <c:v>1408.6499603207415</c:v>
                </c:pt>
                <c:pt idx="494">
                  <c:v>1409.1292121035581</c:v>
                </c:pt>
                <c:pt idx="495">
                  <c:v>1404.8601127730672</c:v>
                </c:pt>
                <c:pt idx="496">
                  <c:v>1404.357285421999</c:v>
                </c:pt>
                <c:pt idx="497">
                  <c:v>1400.9272991638163</c:v>
                </c:pt>
                <c:pt idx="498">
                  <c:v>1397.7742440676129</c:v>
                </c:pt>
                <c:pt idx="499">
                  <c:v>1394.7044393450801</c:v>
                </c:pt>
                <c:pt idx="500">
                  <c:v>1391.9299765317564</c:v>
                </c:pt>
                <c:pt idx="501">
                  <c:v>1389.2190859877358</c:v>
                </c:pt>
                <c:pt idx="502">
                  <c:v>1386.5437359535417</c:v>
                </c:pt>
                <c:pt idx="503">
                  <c:v>1382.551070381423</c:v>
                </c:pt>
                <c:pt idx="504">
                  <c:v>1378.3494952941037</c:v>
                </c:pt>
                <c:pt idx="505">
                  <c:v>1375.0647508893455</c:v>
                </c:pt>
                <c:pt idx="506">
                  <c:v>1372.3968550955183</c:v>
                </c:pt>
                <c:pt idx="507">
                  <c:v>1369.2597509834991</c:v>
                </c:pt>
                <c:pt idx="508">
                  <c:v>1366.7546901405603</c:v>
                </c:pt>
                <c:pt idx="509">
                  <c:v>1361.5428678849196</c:v>
                </c:pt>
                <c:pt idx="510">
                  <c:v>1354.9642213980255</c:v>
                </c:pt>
                <c:pt idx="511">
                  <c:v>1347.2982778798648</c:v>
                </c:pt>
                <c:pt idx="512">
                  <c:v>1340.3281747537733</c:v>
                </c:pt>
                <c:pt idx="513">
                  <c:v>1332.5606791346815</c:v>
                </c:pt>
                <c:pt idx="514">
                  <c:v>1324.8613550648258</c:v>
                </c:pt>
                <c:pt idx="515">
                  <c:v>1317.0089874000282</c:v>
                </c:pt>
                <c:pt idx="516">
                  <c:v>1308.6542761602741</c:v>
                </c:pt>
                <c:pt idx="517">
                  <c:v>1298.956847729866</c:v>
                </c:pt>
                <c:pt idx="518">
                  <c:v>1289.6313886192338</c:v>
                </c:pt>
                <c:pt idx="519">
                  <c:v>1277.5017723812778</c:v>
                </c:pt>
                <c:pt idx="520">
                  <c:v>1264.3120459667734</c:v>
                </c:pt>
                <c:pt idx="521">
                  <c:v>1250.9122925823883</c:v>
                </c:pt>
                <c:pt idx="522">
                  <c:v>1237.0714921005006</c:v>
                </c:pt>
                <c:pt idx="523">
                  <c:v>1222.4403649823403</c:v>
                </c:pt>
                <c:pt idx="524">
                  <c:v>1205.5471757179344</c:v>
                </c:pt>
                <c:pt idx="525">
                  <c:v>1188.2153241678429</c:v>
                </c:pt>
                <c:pt idx="526">
                  <c:v>1168.9146128638286</c:v>
                </c:pt>
                <c:pt idx="527">
                  <c:v>1150.9025244047023</c:v>
                </c:pt>
                <c:pt idx="528">
                  <c:v>1133.0576180677206</c:v>
                </c:pt>
                <c:pt idx="529">
                  <c:v>1114.1463124647407</c:v>
                </c:pt>
                <c:pt idx="530">
                  <c:v>1095.3863402059421</c:v>
                </c:pt>
                <c:pt idx="531">
                  <c:v>1073.7849600592333</c:v>
                </c:pt>
                <c:pt idx="532">
                  <c:v>1052.0699129675606</c:v>
                </c:pt>
                <c:pt idx="533">
                  <c:v>1029.6029006411345</c:v>
                </c:pt>
                <c:pt idx="534">
                  <c:v>1006.4135901389628</c:v>
                </c:pt>
                <c:pt idx="535">
                  <c:v>983.0814634776716</c:v>
                </c:pt>
                <c:pt idx="536">
                  <c:v>960.2333991053199</c:v>
                </c:pt>
                <c:pt idx="537">
                  <c:v>937.87655145735971</c:v>
                </c:pt>
                <c:pt idx="538">
                  <c:v>915.42060465776626</c:v>
                </c:pt>
                <c:pt idx="539">
                  <c:v>892.25417472154504</c:v>
                </c:pt>
                <c:pt idx="540">
                  <c:v>868.72325014715864</c:v>
                </c:pt>
                <c:pt idx="541">
                  <c:v>844.47617339776764</c:v>
                </c:pt>
                <c:pt idx="542">
                  <c:v>820.7733992838223</c:v>
                </c:pt>
                <c:pt idx="543">
                  <c:v>798.18010776479309</c:v>
                </c:pt>
                <c:pt idx="544">
                  <c:v>773.43846192696992</c:v>
                </c:pt>
                <c:pt idx="545">
                  <c:v>748.64516787893069</c:v>
                </c:pt>
                <c:pt idx="546">
                  <c:v>725.29747180334607</c:v>
                </c:pt>
                <c:pt idx="547">
                  <c:v>701.89364407132905</c:v>
                </c:pt>
                <c:pt idx="548">
                  <c:v>678.75478255971655</c:v>
                </c:pt>
                <c:pt idx="549">
                  <c:v>657.65610711661066</c:v>
                </c:pt>
                <c:pt idx="550">
                  <c:v>637.14278714094962</c:v>
                </c:pt>
                <c:pt idx="551">
                  <c:v>618.07956902520368</c:v>
                </c:pt>
                <c:pt idx="552">
                  <c:v>600.77852243004486</c:v>
                </c:pt>
                <c:pt idx="553">
                  <c:v>581.67075602955106</c:v>
                </c:pt>
                <c:pt idx="554">
                  <c:v>563.75284719596596</c:v>
                </c:pt>
                <c:pt idx="555">
                  <c:v>547.29380951603616</c:v>
                </c:pt>
                <c:pt idx="556">
                  <c:v>532.58762214936144</c:v>
                </c:pt>
                <c:pt idx="557">
                  <c:v>520.24376804523013</c:v>
                </c:pt>
                <c:pt idx="558">
                  <c:v>506.70260213382352</c:v>
                </c:pt>
                <c:pt idx="559">
                  <c:v>491.68128573360292</c:v>
                </c:pt>
                <c:pt idx="560">
                  <c:v>476.97182095411637</c:v>
                </c:pt>
                <c:pt idx="561">
                  <c:v>462.84602183255811</c:v>
                </c:pt>
                <c:pt idx="562">
                  <c:v>448.44066825602113</c:v>
                </c:pt>
                <c:pt idx="563">
                  <c:v>437.83427902204886</c:v>
                </c:pt>
                <c:pt idx="564">
                  <c:v>426.35021771555614</c:v>
                </c:pt>
                <c:pt idx="565">
                  <c:v>415.16616573568706</c:v>
                </c:pt>
                <c:pt idx="566">
                  <c:v>404.56206592105951</c:v>
                </c:pt>
                <c:pt idx="567">
                  <c:v>391.67549678477775</c:v>
                </c:pt>
                <c:pt idx="568">
                  <c:v>380.81747583533394</c:v>
                </c:pt>
                <c:pt idx="569">
                  <c:v>371.97459361656632</c:v>
                </c:pt>
                <c:pt idx="570">
                  <c:v>362.29447891995244</c:v>
                </c:pt>
                <c:pt idx="571">
                  <c:v>354.04668220084449</c:v>
                </c:pt>
                <c:pt idx="572">
                  <c:v>344.38360187435461</c:v>
                </c:pt>
                <c:pt idx="573">
                  <c:v>332.77281166788731</c:v>
                </c:pt>
                <c:pt idx="574">
                  <c:v>325.98299350144003</c:v>
                </c:pt>
                <c:pt idx="575">
                  <c:v>317.23625326765222</c:v>
                </c:pt>
                <c:pt idx="576">
                  <c:v>307.66729805671963</c:v>
                </c:pt>
                <c:pt idx="577">
                  <c:v>301.75389141940371</c:v>
                </c:pt>
                <c:pt idx="578">
                  <c:v>294.18261811664416</c:v>
                </c:pt>
                <c:pt idx="579">
                  <c:v>287.73917001855011</c:v>
                </c:pt>
                <c:pt idx="580">
                  <c:v>282.67986669925125</c:v>
                </c:pt>
                <c:pt idx="581">
                  <c:v>277.07726236546972</c:v>
                </c:pt>
                <c:pt idx="582">
                  <c:v>271.47869858428163</c:v>
                </c:pt>
                <c:pt idx="583">
                  <c:v>268.07197446193999</c:v>
                </c:pt>
                <c:pt idx="584">
                  <c:v>264.92206731733569</c:v>
                </c:pt>
                <c:pt idx="585">
                  <c:v>263.10861552892754</c:v>
                </c:pt>
                <c:pt idx="586">
                  <c:v>262.07019351242087</c:v>
                </c:pt>
                <c:pt idx="587">
                  <c:v>259.41105338483686</c:v>
                </c:pt>
                <c:pt idx="588">
                  <c:v>258.58708046069512</c:v>
                </c:pt>
                <c:pt idx="589">
                  <c:v>255.88619249881131</c:v>
                </c:pt>
                <c:pt idx="590">
                  <c:v>252.38033515609607</c:v>
                </c:pt>
                <c:pt idx="591">
                  <c:v>250.18120478683656</c:v>
                </c:pt>
                <c:pt idx="592">
                  <c:v>246.66280333396202</c:v>
                </c:pt>
                <c:pt idx="593">
                  <c:v>244.68816552169255</c:v>
                </c:pt>
                <c:pt idx="594">
                  <c:v>244.74187148381949</c:v>
                </c:pt>
                <c:pt idx="595">
                  <c:v>242.71528565641989</c:v>
                </c:pt>
                <c:pt idx="596">
                  <c:v>241.17471084990197</c:v>
                </c:pt>
                <c:pt idx="597">
                  <c:v>242.11975044938899</c:v>
                </c:pt>
                <c:pt idx="598">
                  <c:v>239.51251064069882</c:v>
                </c:pt>
                <c:pt idx="599">
                  <c:v>238.12499987036711</c:v>
                </c:pt>
                <c:pt idx="600">
                  <c:v>237.69867728239984</c:v>
                </c:pt>
                <c:pt idx="601">
                  <c:v>235.76276881404431</c:v>
                </c:pt>
                <c:pt idx="602">
                  <c:v>236.22944241796122</c:v>
                </c:pt>
                <c:pt idx="603">
                  <c:v>235.43366478324876</c:v>
                </c:pt>
                <c:pt idx="604">
                  <c:v>233.64109031886457</c:v>
                </c:pt>
                <c:pt idx="605">
                  <c:v>233.72487216488238</c:v>
                </c:pt>
                <c:pt idx="606">
                  <c:v>233.7451362515819</c:v>
                </c:pt>
                <c:pt idx="607">
                  <c:v>233.24822323382085</c:v>
                </c:pt>
                <c:pt idx="608">
                  <c:v>233.4018119286068</c:v>
                </c:pt>
                <c:pt idx="609">
                  <c:v>232.79793669396315</c:v>
                </c:pt>
                <c:pt idx="610">
                  <c:v>231.70183630021663</c:v>
                </c:pt>
                <c:pt idx="611">
                  <c:v>230.55507568972132</c:v>
                </c:pt>
                <c:pt idx="612">
                  <c:v>228.70819565338189</c:v>
                </c:pt>
                <c:pt idx="613">
                  <c:v>227.26492798276021</c:v>
                </c:pt>
                <c:pt idx="614">
                  <c:v>226.4529336276897</c:v>
                </c:pt>
                <c:pt idx="615">
                  <c:v>224.28504429323758</c:v>
                </c:pt>
                <c:pt idx="616">
                  <c:v>222.09603915357977</c:v>
                </c:pt>
                <c:pt idx="617">
                  <c:v>220.31164118685504</c:v>
                </c:pt>
                <c:pt idx="618">
                  <c:v>217.2332783967716</c:v>
                </c:pt>
                <c:pt idx="619">
                  <c:v>215.19380777181019</c:v>
                </c:pt>
                <c:pt idx="620">
                  <c:v>213.12886054289137</c:v>
                </c:pt>
                <c:pt idx="621">
                  <c:v>210.01788034089446</c:v>
                </c:pt>
                <c:pt idx="622">
                  <c:v>207.31443040974395</c:v>
                </c:pt>
                <c:pt idx="623">
                  <c:v>204.59198374903121</c:v>
                </c:pt>
                <c:pt idx="624">
                  <c:v>202.06894823873796</c:v>
                </c:pt>
                <c:pt idx="625">
                  <c:v>200.30271572431349</c:v>
                </c:pt>
                <c:pt idx="626">
                  <c:v>197.35928558685623</c:v>
                </c:pt>
                <c:pt idx="627">
                  <c:v>193.83757265242954</c:v>
                </c:pt>
                <c:pt idx="628">
                  <c:v>190.89416976996438</c:v>
                </c:pt>
                <c:pt idx="629">
                  <c:v>186.45837890718818</c:v>
                </c:pt>
                <c:pt idx="630">
                  <c:v>182.43439053528544</c:v>
                </c:pt>
                <c:pt idx="631">
                  <c:v>178.80147041894131</c:v>
                </c:pt>
                <c:pt idx="632">
                  <c:v>175.545636747158</c:v>
                </c:pt>
                <c:pt idx="633">
                  <c:v>172.83560473539157</c:v>
                </c:pt>
                <c:pt idx="634">
                  <c:v>170.64313821172456</c:v>
                </c:pt>
                <c:pt idx="635">
                  <c:v>167.40437979255356</c:v>
                </c:pt>
                <c:pt idx="636">
                  <c:v>164.85890660993297</c:v>
                </c:pt>
                <c:pt idx="637">
                  <c:v>162.14518154672365</c:v>
                </c:pt>
                <c:pt idx="638">
                  <c:v>158.94250873722331</c:v>
                </c:pt>
                <c:pt idx="639">
                  <c:v>155.91272797073347</c:v>
                </c:pt>
                <c:pt idx="640">
                  <c:v>152.42530181649235</c:v>
                </c:pt>
                <c:pt idx="641">
                  <c:v>148.81566427723371</c:v>
                </c:pt>
                <c:pt idx="642">
                  <c:v>146.31176858521178</c:v>
                </c:pt>
                <c:pt idx="643">
                  <c:v>143.06073860580344</c:v>
                </c:pt>
                <c:pt idx="644">
                  <c:v>140.42345016821452</c:v>
                </c:pt>
                <c:pt idx="645">
                  <c:v>137.80248065720443</c:v>
                </c:pt>
                <c:pt idx="646">
                  <c:v>134.75856136351163</c:v>
                </c:pt>
                <c:pt idx="647">
                  <c:v>131.88118369964712</c:v>
                </c:pt>
                <c:pt idx="648">
                  <c:v>129.16292749398482</c:v>
                </c:pt>
                <c:pt idx="649">
                  <c:v>126.4595116315746</c:v>
                </c:pt>
                <c:pt idx="650">
                  <c:v>123.77721157437007</c:v>
                </c:pt>
                <c:pt idx="651">
                  <c:v>121.76934992661079</c:v>
                </c:pt>
                <c:pt idx="652">
                  <c:v>119.50527772469053</c:v>
                </c:pt>
                <c:pt idx="653">
                  <c:v>117.36822741391086</c:v>
                </c:pt>
                <c:pt idx="654">
                  <c:v>115.2325739214814</c:v>
                </c:pt>
                <c:pt idx="655">
                  <c:v>112.37178773411765</c:v>
                </c:pt>
                <c:pt idx="656">
                  <c:v>109.66127875998777</c:v>
                </c:pt>
                <c:pt idx="657">
                  <c:v>107.3345200760112</c:v>
                </c:pt>
                <c:pt idx="658">
                  <c:v>104.55921235792965</c:v>
                </c:pt>
                <c:pt idx="659">
                  <c:v>102.83286752458754</c:v>
                </c:pt>
                <c:pt idx="660">
                  <c:v>101.65055277676944</c:v>
                </c:pt>
                <c:pt idx="661">
                  <c:v>100.33036865091579</c:v>
                </c:pt>
                <c:pt idx="662">
                  <c:v>98.991548924146457</c:v>
                </c:pt>
                <c:pt idx="663">
                  <c:v>97.009579518975656</c:v>
                </c:pt>
                <c:pt idx="664">
                  <c:v>94.728813634333889</c:v>
                </c:pt>
                <c:pt idx="665">
                  <c:v>92.66883362774324</c:v>
                </c:pt>
                <c:pt idx="666">
                  <c:v>90.912126733092109</c:v>
                </c:pt>
                <c:pt idx="667">
                  <c:v>89.257033263104617</c:v>
                </c:pt>
                <c:pt idx="668">
                  <c:v>87.867628270815132</c:v>
                </c:pt>
                <c:pt idx="669">
                  <c:v>85.752695386204465</c:v>
                </c:pt>
                <c:pt idx="670">
                  <c:v>83.919320198499264</c:v>
                </c:pt>
                <c:pt idx="671">
                  <c:v>82.354590655145543</c:v>
                </c:pt>
                <c:pt idx="672">
                  <c:v>80.534754384814903</c:v>
                </c:pt>
                <c:pt idx="673">
                  <c:v>78.735229897420112</c:v>
                </c:pt>
                <c:pt idx="674">
                  <c:v>76.785353245562902</c:v>
                </c:pt>
                <c:pt idx="675">
                  <c:v>74.787739474870222</c:v>
                </c:pt>
                <c:pt idx="676">
                  <c:v>72.816672066578761</c:v>
                </c:pt>
                <c:pt idx="677">
                  <c:v>70.80601678211913</c:v>
                </c:pt>
                <c:pt idx="678">
                  <c:v>68.613407169743056</c:v>
                </c:pt>
                <c:pt idx="679">
                  <c:v>66.882653841412861</c:v>
                </c:pt>
                <c:pt idx="680">
                  <c:v>64.567894167751646</c:v>
                </c:pt>
                <c:pt idx="681">
                  <c:v>62.449111515492966</c:v>
                </c:pt>
                <c:pt idx="682">
                  <c:v>60.761189407402526</c:v>
                </c:pt>
                <c:pt idx="683">
                  <c:v>59.225356969527162</c:v>
                </c:pt>
                <c:pt idx="684">
                  <c:v>56.881768327868102</c:v>
                </c:pt>
                <c:pt idx="685">
                  <c:v>55.363188300054325</c:v>
                </c:pt>
                <c:pt idx="686">
                  <c:v>53.313258571836812</c:v>
                </c:pt>
                <c:pt idx="687">
                  <c:v>51.492659161724617</c:v>
                </c:pt>
                <c:pt idx="688">
                  <c:v>49.56094114841958</c:v>
                </c:pt>
                <c:pt idx="689">
                  <c:v>47.5895398664737</c:v>
                </c:pt>
                <c:pt idx="690">
                  <c:v>45.74293919380424</c:v>
                </c:pt>
                <c:pt idx="691">
                  <c:v>44.543467428397243</c:v>
                </c:pt>
                <c:pt idx="692">
                  <c:v>42.571323447913947</c:v>
                </c:pt>
                <c:pt idx="693">
                  <c:v>40.950114746977128</c:v>
                </c:pt>
                <c:pt idx="694">
                  <c:v>39.48227670088869</c:v>
                </c:pt>
                <c:pt idx="695">
                  <c:v>38.331366517831178</c:v>
                </c:pt>
                <c:pt idx="696">
                  <c:v>36.798164186702941</c:v>
                </c:pt>
                <c:pt idx="697">
                  <c:v>34.924908131663457</c:v>
                </c:pt>
                <c:pt idx="698">
                  <c:v>33.060911960223372</c:v>
                </c:pt>
                <c:pt idx="699">
                  <c:v>31.51708699588583</c:v>
                </c:pt>
                <c:pt idx="700">
                  <c:v>30.308477994344326</c:v>
                </c:pt>
                <c:pt idx="701">
                  <c:v>29.375164855250713</c:v>
                </c:pt>
                <c:pt idx="702">
                  <c:v>28.663100929075576</c:v>
                </c:pt>
                <c:pt idx="703">
                  <c:v>27.853763935744389</c:v>
                </c:pt>
                <c:pt idx="704">
                  <c:v>27.355086157238492</c:v>
                </c:pt>
                <c:pt idx="705">
                  <c:v>27.08166407550425</c:v>
                </c:pt>
                <c:pt idx="706">
                  <c:v>26.732704782892164</c:v>
                </c:pt>
                <c:pt idx="707">
                  <c:v>26.296631721465975</c:v>
                </c:pt>
                <c:pt idx="708">
                  <c:v>25.582053522260537</c:v>
                </c:pt>
                <c:pt idx="709">
                  <c:v>24.715153985406353</c:v>
                </c:pt>
                <c:pt idx="710">
                  <c:v>24.166456482468369</c:v>
                </c:pt>
                <c:pt idx="711">
                  <c:v>23.660126864902779</c:v>
                </c:pt>
                <c:pt idx="712">
                  <c:v>23.43463950069745</c:v>
                </c:pt>
                <c:pt idx="713">
                  <c:v>23.328365472367878</c:v>
                </c:pt>
                <c:pt idx="714">
                  <c:v>23.233668001974568</c:v>
                </c:pt>
                <c:pt idx="715">
                  <c:v>23.152734302641452</c:v>
                </c:pt>
                <c:pt idx="716">
                  <c:v>22.945705381902481</c:v>
                </c:pt>
                <c:pt idx="717">
                  <c:v>22.736427924307147</c:v>
                </c:pt>
                <c:pt idx="718">
                  <c:v>22.675417624271049</c:v>
                </c:pt>
                <c:pt idx="719">
                  <c:v>22.713547358356596</c:v>
                </c:pt>
                <c:pt idx="720">
                  <c:v>0</c:v>
                </c:pt>
                <c:pt idx="721">
                  <c:v>0</c:v>
                </c:pt>
                <c:pt idx="722">
                  <c:v>0</c:v>
                </c:pt>
              </c:numCache>
            </c:numRef>
          </c:yVal>
          <c:smooth val="1"/>
          <c:extLst>
            <c:ext xmlns:c16="http://schemas.microsoft.com/office/drawing/2014/chart" uri="{C3380CC4-5D6E-409C-BE32-E72D297353CC}">
              <c16:uniqueId val="{00000001-9410-490F-9152-A69FD504E1DD}"/>
            </c:ext>
          </c:extLst>
        </c:ser>
        <c:ser>
          <c:idx val="3"/>
          <c:order val="2"/>
          <c:tx>
            <c:v>5000</c:v>
          </c:tx>
          <c:spPr>
            <a:ln w="9525" cap="rnd">
              <a:solidFill>
                <a:schemeClr val="accent4"/>
              </a:solidFill>
              <a:round/>
            </a:ln>
            <a:effectLst>
              <a:outerShdw blurRad="40000" dist="23000" dir="5400000" rotWithShape="0">
                <a:srgbClr val="000000">
                  <a:alpha val="35000"/>
                </a:srgbClr>
              </a:outerShdw>
            </a:effectLst>
          </c:spPr>
          <c:marker>
            <c:symbol val="none"/>
          </c:marker>
          <c:yVal>
            <c:numRef>
              <c:f>'4000'!$Z$11:$Z$732</c:f>
              <c:numCache>
                <c:formatCode>General</c:formatCode>
                <c:ptCount val="722"/>
                <c:pt idx="0">
                  <c:v>24.108587320283135</c:v>
                </c:pt>
                <c:pt idx="1">
                  <c:v>23.945650163173113</c:v>
                </c:pt>
                <c:pt idx="2">
                  <c:v>24.099347877927883</c:v>
                </c:pt>
                <c:pt idx="3">
                  <c:v>24.329598052019879</c:v>
                </c:pt>
                <c:pt idx="4">
                  <c:v>24.413795536668751</c:v>
                </c:pt>
                <c:pt idx="5">
                  <c:v>24.359748887139347</c:v>
                </c:pt>
                <c:pt idx="6">
                  <c:v>24.342673634527056</c:v>
                </c:pt>
                <c:pt idx="7">
                  <c:v>24.535489076834565</c:v>
                </c:pt>
                <c:pt idx="8">
                  <c:v>25.00074542115718</c:v>
                </c:pt>
                <c:pt idx="9">
                  <c:v>25.250966690782551</c:v>
                </c:pt>
                <c:pt idx="10">
                  <c:v>25.255565970716027</c:v>
                </c:pt>
                <c:pt idx="11">
                  <c:v>25.045089293463963</c:v>
                </c:pt>
                <c:pt idx="12">
                  <c:v>24.602836162556784</c:v>
                </c:pt>
                <c:pt idx="13">
                  <c:v>24.483070913089012</c:v>
                </c:pt>
                <c:pt idx="14">
                  <c:v>24.686181928699465</c:v>
                </c:pt>
                <c:pt idx="15">
                  <c:v>25.11685168792232</c:v>
                </c:pt>
                <c:pt idx="16">
                  <c:v>25.609730966838001</c:v>
                </c:pt>
                <c:pt idx="17">
                  <c:v>26.201130228802821</c:v>
                </c:pt>
                <c:pt idx="18">
                  <c:v>27.072669928078781</c:v>
                </c:pt>
                <c:pt idx="19">
                  <c:v>28.176919564492646</c:v>
                </c:pt>
                <c:pt idx="20">
                  <c:v>29.375335198951955</c:v>
                </c:pt>
                <c:pt idx="21">
                  <c:v>30.634147896122887</c:v>
                </c:pt>
                <c:pt idx="22">
                  <c:v>31.757435144587326</c:v>
                </c:pt>
                <c:pt idx="23">
                  <c:v>32.444792420334622</c:v>
                </c:pt>
                <c:pt idx="24">
                  <c:v>32.821115725113891</c:v>
                </c:pt>
                <c:pt idx="25">
                  <c:v>33.243513594204536</c:v>
                </c:pt>
                <c:pt idx="26">
                  <c:v>33.664303418755487</c:v>
                </c:pt>
                <c:pt idx="27">
                  <c:v>34.132721342173113</c:v>
                </c:pt>
                <c:pt idx="28">
                  <c:v>34.46249993402558</c:v>
                </c:pt>
                <c:pt idx="29">
                  <c:v>34.4883989903621</c:v>
                </c:pt>
                <c:pt idx="30">
                  <c:v>34.832697679308261</c:v>
                </c:pt>
                <c:pt idx="31">
                  <c:v>35.57614572899984</c:v>
                </c:pt>
                <c:pt idx="32">
                  <c:v>36.334066179548763</c:v>
                </c:pt>
                <c:pt idx="33">
                  <c:v>37.757635304558967</c:v>
                </c:pt>
                <c:pt idx="34">
                  <c:v>39.280487552399848</c:v>
                </c:pt>
                <c:pt idx="35">
                  <c:v>40.796982573310473</c:v>
                </c:pt>
                <c:pt idx="36">
                  <c:v>42.422327219313395</c:v>
                </c:pt>
                <c:pt idx="37">
                  <c:v>43.296626486549457</c:v>
                </c:pt>
                <c:pt idx="38">
                  <c:v>44.178448131632258</c:v>
                </c:pt>
                <c:pt idx="39">
                  <c:v>44.932103175902135</c:v>
                </c:pt>
                <c:pt idx="40">
                  <c:v>45.947692322694635</c:v>
                </c:pt>
                <c:pt idx="41">
                  <c:v>46.76964156366563</c:v>
                </c:pt>
                <c:pt idx="42">
                  <c:v>47.229249310855124</c:v>
                </c:pt>
                <c:pt idx="43">
                  <c:v>47.664893106154189</c:v>
                </c:pt>
                <c:pt idx="44">
                  <c:v>49.416653219721312</c:v>
                </c:pt>
                <c:pt idx="45">
                  <c:v>50.293603034948653</c:v>
                </c:pt>
                <c:pt idx="46">
                  <c:v>49.823761038188657</c:v>
                </c:pt>
                <c:pt idx="47">
                  <c:v>50.332284682626216</c:v>
                </c:pt>
                <c:pt idx="48">
                  <c:v>52.804230710043591</c:v>
                </c:pt>
                <c:pt idx="49">
                  <c:v>53.739138266180802</c:v>
                </c:pt>
                <c:pt idx="50">
                  <c:v>54.840096862286714</c:v>
                </c:pt>
                <c:pt idx="51">
                  <c:v>56.124154495981422</c:v>
                </c:pt>
                <c:pt idx="52">
                  <c:v>58.150392822230479</c:v>
                </c:pt>
                <c:pt idx="53">
                  <c:v>59.003596725504956</c:v>
                </c:pt>
                <c:pt idx="54">
                  <c:v>59.357441475468612</c:v>
                </c:pt>
                <c:pt idx="55">
                  <c:v>61.549437850520221</c:v>
                </c:pt>
                <c:pt idx="56">
                  <c:v>66.108618876726638</c:v>
                </c:pt>
                <c:pt idx="57">
                  <c:v>68.762369329603359</c:v>
                </c:pt>
                <c:pt idx="58">
                  <c:v>69.789569103072367</c:v>
                </c:pt>
                <c:pt idx="59">
                  <c:v>73.281042623654926</c:v>
                </c:pt>
                <c:pt idx="60">
                  <c:v>75.32933705234052</c:v>
                </c:pt>
                <c:pt idx="61">
                  <c:v>74.818224183644119</c:v>
                </c:pt>
                <c:pt idx="62">
                  <c:v>74.455351217514746</c:v>
                </c:pt>
                <c:pt idx="63">
                  <c:v>75.427427769262522</c:v>
                </c:pt>
                <c:pt idx="64">
                  <c:v>76.260081408419424</c:v>
                </c:pt>
                <c:pt idx="65">
                  <c:v>77.560962186048584</c:v>
                </c:pt>
                <c:pt idx="66">
                  <c:v>78.607301777788933</c:v>
                </c:pt>
                <c:pt idx="67">
                  <c:v>80.531878983137972</c:v>
                </c:pt>
                <c:pt idx="68">
                  <c:v>84.417595965870234</c:v>
                </c:pt>
                <c:pt idx="69">
                  <c:v>87.995835754116356</c:v>
                </c:pt>
                <c:pt idx="70">
                  <c:v>89.506648109153602</c:v>
                </c:pt>
                <c:pt idx="71">
                  <c:v>91.149388253927157</c:v>
                </c:pt>
                <c:pt idx="72">
                  <c:v>94.050675359697706</c:v>
                </c:pt>
                <c:pt idx="73">
                  <c:v>97.280098944040788</c:v>
                </c:pt>
                <c:pt idx="74">
                  <c:v>99.409688200706128</c:v>
                </c:pt>
                <c:pt idx="75">
                  <c:v>101.84762681160795</c:v>
                </c:pt>
                <c:pt idx="76">
                  <c:v>105.2104703965102</c:v>
                </c:pt>
                <c:pt idx="77">
                  <c:v>107.86445933056865</c:v>
                </c:pt>
                <c:pt idx="78">
                  <c:v>108.38479801412421</c:v>
                </c:pt>
                <c:pt idx="79">
                  <c:v>108.55711088855048</c:v>
                </c:pt>
                <c:pt idx="80">
                  <c:v>109.62529535653783</c:v>
                </c:pt>
                <c:pt idx="81">
                  <c:v>111.80477487642234</c:v>
                </c:pt>
                <c:pt idx="82">
                  <c:v>113.34290354739041</c:v>
                </c:pt>
                <c:pt idx="83">
                  <c:v>114.70023622761046</c:v>
                </c:pt>
                <c:pt idx="84">
                  <c:v>117.56331864806695</c:v>
                </c:pt>
                <c:pt idx="85">
                  <c:v>121.65517876429172</c:v>
                </c:pt>
                <c:pt idx="86">
                  <c:v>126.85284205148568</c:v>
                </c:pt>
                <c:pt idx="87">
                  <c:v>132.31349557214992</c:v>
                </c:pt>
                <c:pt idx="88">
                  <c:v>138.22209851709081</c:v>
                </c:pt>
                <c:pt idx="89">
                  <c:v>143.51170652046605</c:v>
                </c:pt>
                <c:pt idx="90">
                  <c:v>147.59767274462791</c:v>
                </c:pt>
                <c:pt idx="91">
                  <c:v>150.06364311500579</c:v>
                </c:pt>
                <c:pt idx="92">
                  <c:v>152.15111659497657</c:v>
                </c:pt>
                <c:pt idx="93">
                  <c:v>154.04184310001523</c:v>
                </c:pt>
                <c:pt idx="94">
                  <c:v>157.46341437935695</c:v>
                </c:pt>
                <c:pt idx="95">
                  <c:v>161.68544433832125</c:v>
                </c:pt>
                <c:pt idx="96">
                  <c:v>166.54901593114732</c:v>
                </c:pt>
                <c:pt idx="97">
                  <c:v>171.26430673891807</c:v>
                </c:pt>
                <c:pt idx="98">
                  <c:v>175.01617445496402</c:v>
                </c:pt>
                <c:pt idx="99">
                  <c:v>176.54564285216105</c:v>
                </c:pt>
                <c:pt idx="100">
                  <c:v>178.26073137372524</c:v>
                </c:pt>
                <c:pt idx="101">
                  <c:v>180.57929993254615</c:v>
                </c:pt>
                <c:pt idx="102">
                  <c:v>182.67822732298833</c:v>
                </c:pt>
                <c:pt idx="103">
                  <c:v>184.55091102319162</c:v>
                </c:pt>
                <c:pt idx="104">
                  <c:v>185.76086914684697</c:v>
                </c:pt>
                <c:pt idx="105">
                  <c:v>185.85478984996263</c:v>
                </c:pt>
                <c:pt idx="106">
                  <c:v>186.11668988374501</c:v>
                </c:pt>
                <c:pt idx="107">
                  <c:v>187.87529100035388</c:v>
                </c:pt>
                <c:pt idx="108">
                  <c:v>191.40910515131665</c:v>
                </c:pt>
                <c:pt idx="109">
                  <c:v>196.07323152498296</c:v>
                </c:pt>
                <c:pt idx="110">
                  <c:v>202.3696116851745</c:v>
                </c:pt>
                <c:pt idx="111">
                  <c:v>210.09153695731064</c:v>
                </c:pt>
                <c:pt idx="112">
                  <c:v>217.44073658363769</c:v>
                </c:pt>
                <c:pt idx="113">
                  <c:v>223.91829430446799</c:v>
                </c:pt>
                <c:pt idx="114">
                  <c:v>229.04201479782776</c:v>
                </c:pt>
                <c:pt idx="115">
                  <c:v>233.01374172219005</c:v>
                </c:pt>
                <c:pt idx="116">
                  <c:v>235.31336806143312</c:v>
                </c:pt>
                <c:pt idx="117">
                  <c:v>236.87804309480245</c:v>
                </c:pt>
                <c:pt idx="118">
                  <c:v>238.16972531256459</c:v>
                </c:pt>
                <c:pt idx="119">
                  <c:v>239.91610256517254</c:v>
                </c:pt>
                <c:pt idx="120">
                  <c:v>241.14358564881147</c:v>
                </c:pt>
                <c:pt idx="121">
                  <c:v>244.3197189096586</c:v>
                </c:pt>
                <c:pt idx="122">
                  <c:v>247.99524539255688</c:v>
                </c:pt>
                <c:pt idx="123">
                  <c:v>252.1662131236375</c:v>
                </c:pt>
                <c:pt idx="124">
                  <c:v>256.09012797793571</c:v>
                </c:pt>
                <c:pt idx="125">
                  <c:v>259.25249065397463</c:v>
                </c:pt>
                <c:pt idx="126">
                  <c:v>261.12626455386595</c:v>
                </c:pt>
                <c:pt idx="127">
                  <c:v>261.1724208831539</c:v>
                </c:pt>
                <c:pt idx="128">
                  <c:v>259.61778250066169</c:v>
                </c:pt>
                <c:pt idx="129">
                  <c:v>260.34481623130182</c:v>
                </c:pt>
                <c:pt idx="130">
                  <c:v>263.12549999659444</c:v>
                </c:pt>
                <c:pt idx="131">
                  <c:v>267.21791884015931</c:v>
                </c:pt>
                <c:pt idx="132">
                  <c:v>272.36426097704361</c:v>
                </c:pt>
                <c:pt idx="133">
                  <c:v>278.32089403198614</c:v>
                </c:pt>
                <c:pt idx="134">
                  <c:v>282.68245592351013</c:v>
                </c:pt>
                <c:pt idx="135">
                  <c:v>285.43787431103493</c:v>
                </c:pt>
                <c:pt idx="136">
                  <c:v>288.44065900775229</c:v>
                </c:pt>
                <c:pt idx="137">
                  <c:v>292.78783026339545</c:v>
                </c:pt>
                <c:pt idx="138">
                  <c:v>296.85308950723464</c:v>
                </c:pt>
                <c:pt idx="139">
                  <c:v>301.74289403005162</c:v>
                </c:pt>
                <c:pt idx="140">
                  <c:v>307.72744982450143</c:v>
                </c:pt>
                <c:pt idx="141">
                  <c:v>312.89216182612745</c:v>
                </c:pt>
                <c:pt idx="142">
                  <c:v>317.77273372033733</c:v>
                </c:pt>
                <c:pt idx="143">
                  <c:v>320.14332524551696</c:v>
                </c:pt>
                <c:pt idx="144">
                  <c:v>320.81308261005211</c:v>
                </c:pt>
                <c:pt idx="145">
                  <c:v>322.00883406902403</c:v>
                </c:pt>
                <c:pt idx="146">
                  <c:v>323.7290056466332</c:v>
                </c:pt>
                <c:pt idx="147">
                  <c:v>325.98729979020743</c:v>
                </c:pt>
                <c:pt idx="148">
                  <c:v>328.78137938416558</c:v>
                </c:pt>
                <c:pt idx="149">
                  <c:v>332.41682058728804</c:v>
                </c:pt>
                <c:pt idx="150">
                  <c:v>336.02884293836411</c:v>
                </c:pt>
                <c:pt idx="151">
                  <c:v>337.32568997714787</c:v>
                </c:pt>
                <c:pt idx="152">
                  <c:v>339.17453918667371</c:v>
                </c:pt>
                <c:pt idx="153">
                  <c:v>341.27607624261884</c:v>
                </c:pt>
                <c:pt idx="154">
                  <c:v>342.18847117520022</c:v>
                </c:pt>
                <c:pt idx="155">
                  <c:v>346.26132093436661</c:v>
                </c:pt>
                <c:pt idx="156">
                  <c:v>350.89000219067896</c:v>
                </c:pt>
                <c:pt idx="157">
                  <c:v>353.17662108489526</c:v>
                </c:pt>
                <c:pt idx="158">
                  <c:v>356.88646160297134</c:v>
                </c:pt>
                <c:pt idx="159">
                  <c:v>357.94594491469934</c:v>
                </c:pt>
                <c:pt idx="160">
                  <c:v>356.3380639049476</c:v>
                </c:pt>
                <c:pt idx="161">
                  <c:v>355.55949779780832</c:v>
                </c:pt>
                <c:pt idx="162">
                  <c:v>352.98713756538405</c:v>
                </c:pt>
                <c:pt idx="163">
                  <c:v>352.12877565483598</c:v>
                </c:pt>
                <c:pt idx="164">
                  <c:v>354.46861673506777</c:v>
                </c:pt>
                <c:pt idx="165">
                  <c:v>356.78948834072946</c:v>
                </c:pt>
                <c:pt idx="166">
                  <c:v>359.66603472733192</c:v>
                </c:pt>
                <c:pt idx="167">
                  <c:v>363.09997295938365</c:v>
                </c:pt>
                <c:pt idx="168">
                  <c:v>365.33027622597012</c:v>
                </c:pt>
                <c:pt idx="169">
                  <c:v>366.63221313454699</c:v>
                </c:pt>
                <c:pt idx="170">
                  <c:v>367.01088718240334</c:v>
                </c:pt>
                <c:pt idx="171">
                  <c:v>367.94238105076778</c:v>
                </c:pt>
                <c:pt idx="172">
                  <c:v>369.44503734938962</c:v>
                </c:pt>
                <c:pt idx="173">
                  <c:v>369.11978989999011</c:v>
                </c:pt>
                <c:pt idx="174">
                  <c:v>369.35617244732674</c:v>
                </c:pt>
                <c:pt idx="175">
                  <c:v>369.84860883261916</c:v>
                </c:pt>
                <c:pt idx="176">
                  <c:v>370.60592967333974</c:v>
                </c:pt>
                <c:pt idx="177">
                  <c:v>371.9268564977308</c:v>
                </c:pt>
                <c:pt idx="178">
                  <c:v>373.81167548321048</c:v>
                </c:pt>
                <c:pt idx="179">
                  <c:v>375.65453540820073</c:v>
                </c:pt>
                <c:pt idx="180">
                  <c:v>375.97888344285752</c:v>
                </c:pt>
                <c:pt idx="181">
                  <c:v>374.4600853751063</c:v>
                </c:pt>
                <c:pt idx="182">
                  <c:v>372.61738898006922</c:v>
                </c:pt>
                <c:pt idx="183">
                  <c:v>370.13587645039024</c:v>
                </c:pt>
                <c:pt idx="184">
                  <c:v>368.21877392665158</c:v>
                </c:pt>
                <c:pt idx="185">
                  <c:v>365.37463372577304</c:v>
                </c:pt>
                <c:pt idx="186">
                  <c:v>363.09589833805001</c:v>
                </c:pt>
                <c:pt idx="187">
                  <c:v>361.96976975664893</c:v>
                </c:pt>
                <c:pt idx="188">
                  <c:v>360.81175283437562</c:v>
                </c:pt>
                <c:pt idx="189">
                  <c:v>358.4240656153396</c:v>
                </c:pt>
                <c:pt idx="190">
                  <c:v>354.52954527012724</c:v>
                </c:pt>
                <c:pt idx="191">
                  <c:v>350.00759456326381</c:v>
                </c:pt>
                <c:pt idx="192">
                  <c:v>344.86940848279477</c:v>
                </c:pt>
                <c:pt idx="193">
                  <c:v>339.70282951420319</c:v>
                </c:pt>
                <c:pt idx="194">
                  <c:v>336.00379560053369</c:v>
                </c:pt>
                <c:pt idx="195">
                  <c:v>335.52388969790445</c:v>
                </c:pt>
                <c:pt idx="196">
                  <c:v>335.88997875311333</c:v>
                </c:pt>
                <c:pt idx="197">
                  <c:v>338.29093915334994</c:v>
                </c:pt>
                <c:pt idx="198">
                  <c:v>343.28807383544421</c:v>
                </c:pt>
                <c:pt idx="199">
                  <c:v>349.10544750774909</c:v>
                </c:pt>
                <c:pt idx="200">
                  <c:v>353.99566085544916</c:v>
                </c:pt>
                <c:pt idx="201">
                  <c:v>359.99135031421184</c:v>
                </c:pt>
                <c:pt idx="202">
                  <c:v>365.34210489258419</c:v>
                </c:pt>
                <c:pt idx="203">
                  <c:v>369.7590489282552</c:v>
                </c:pt>
                <c:pt idx="204">
                  <c:v>373.23783524996946</c:v>
                </c:pt>
                <c:pt idx="205">
                  <c:v>377.52906563412546</c:v>
                </c:pt>
                <c:pt idx="206">
                  <c:v>380.88320124902032</c:v>
                </c:pt>
                <c:pt idx="207">
                  <c:v>383.32359280922003</c:v>
                </c:pt>
                <c:pt idx="208">
                  <c:v>384.55098050038623</c:v>
                </c:pt>
                <c:pt idx="209">
                  <c:v>384.0014857889264</c:v>
                </c:pt>
                <c:pt idx="210">
                  <c:v>383.99217820909064</c:v>
                </c:pt>
                <c:pt idx="211">
                  <c:v>381.08400921778997</c:v>
                </c:pt>
                <c:pt idx="212">
                  <c:v>377.29010749002606</c:v>
                </c:pt>
                <c:pt idx="213">
                  <c:v>373.48588293396699</c:v>
                </c:pt>
                <c:pt idx="214">
                  <c:v>370.21750515202439</c:v>
                </c:pt>
                <c:pt idx="215">
                  <c:v>367.48872170562549</c:v>
                </c:pt>
                <c:pt idx="216">
                  <c:v>366.40378223118421</c:v>
                </c:pt>
                <c:pt idx="217">
                  <c:v>365.83828202555588</c:v>
                </c:pt>
                <c:pt idx="218">
                  <c:v>365.50802647133992</c:v>
                </c:pt>
                <c:pt idx="219">
                  <c:v>364.02736495142221</c:v>
                </c:pt>
                <c:pt idx="220">
                  <c:v>363.60282756544393</c:v>
                </c:pt>
                <c:pt idx="221">
                  <c:v>364.77728606176089</c:v>
                </c:pt>
                <c:pt idx="222">
                  <c:v>365.88234653419266</c:v>
                </c:pt>
                <c:pt idx="223">
                  <c:v>367.20700047876687</c:v>
                </c:pt>
                <c:pt idx="224">
                  <c:v>371.43155152450942</c:v>
                </c:pt>
                <c:pt idx="225">
                  <c:v>373.67880058249528</c:v>
                </c:pt>
                <c:pt idx="226">
                  <c:v>377.17763295097137</c:v>
                </c:pt>
                <c:pt idx="227">
                  <c:v>380.86017078061263</c:v>
                </c:pt>
                <c:pt idx="228">
                  <c:v>382.58170510783174</c:v>
                </c:pt>
                <c:pt idx="229">
                  <c:v>383.96105300800014</c:v>
                </c:pt>
                <c:pt idx="230">
                  <c:v>382.89477638946659</c:v>
                </c:pt>
                <c:pt idx="231">
                  <c:v>382.82936440819054</c:v>
                </c:pt>
                <c:pt idx="232">
                  <c:v>385.79927958431659</c:v>
                </c:pt>
                <c:pt idx="233">
                  <c:v>390.21323238459388</c:v>
                </c:pt>
                <c:pt idx="234">
                  <c:v>393.73744596455475</c:v>
                </c:pt>
                <c:pt idx="235">
                  <c:v>396.63850140289162</c:v>
                </c:pt>
                <c:pt idx="236">
                  <c:v>400.94663669595866</c:v>
                </c:pt>
                <c:pt idx="237">
                  <c:v>403.36547637107748</c:v>
                </c:pt>
                <c:pt idx="238">
                  <c:v>402.18142411750677</c:v>
                </c:pt>
                <c:pt idx="239">
                  <c:v>397.45317356094569</c:v>
                </c:pt>
                <c:pt idx="240">
                  <c:v>394.44200795412729</c:v>
                </c:pt>
                <c:pt idx="241">
                  <c:v>393.10082385678476</c:v>
                </c:pt>
                <c:pt idx="242">
                  <c:v>397.03038730821612</c:v>
                </c:pt>
                <c:pt idx="243">
                  <c:v>398.40768427022158</c:v>
                </c:pt>
                <c:pt idx="244">
                  <c:v>397.28541227021651</c:v>
                </c:pt>
                <c:pt idx="245">
                  <c:v>393.25513480886394</c:v>
                </c:pt>
                <c:pt idx="246">
                  <c:v>392.24032924309722</c:v>
                </c:pt>
                <c:pt idx="247">
                  <c:v>391.62376680958522</c:v>
                </c:pt>
                <c:pt idx="248">
                  <c:v>392.54992551322681</c:v>
                </c:pt>
                <c:pt idx="249">
                  <c:v>394.4950257277012</c:v>
                </c:pt>
                <c:pt idx="250">
                  <c:v>395.64395992382435</c:v>
                </c:pt>
                <c:pt idx="251">
                  <c:v>398.00612284266657</c:v>
                </c:pt>
                <c:pt idx="252">
                  <c:v>398.89925530951177</c:v>
                </c:pt>
                <c:pt idx="253">
                  <c:v>400.7563627816736</c:v>
                </c:pt>
                <c:pt idx="254">
                  <c:v>404.02009358744647</c:v>
                </c:pt>
                <c:pt idx="255">
                  <c:v>407.10015300079431</c:v>
                </c:pt>
                <c:pt idx="256">
                  <c:v>410.00691835999675</c:v>
                </c:pt>
                <c:pt idx="257">
                  <c:v>412.31270432747658</c:v>
                </c:pt>
                <c:pt idx="258">
                  <c:v>414.23920982352377</c:v>
                </c:pt>
                <c:pt idx="259">
                  <c:v>416.83374199210135</c:v>
                </c:pt>
                <c:pt idx="260">
                  <c:v>419.44915148470301</c:v>
                </c:pt>
                <c:pt idx="261">
                  <c:v>422.07675077256539</c:v>
                </c:pt>
                <c:pt idx="262">
                  <c:v>423.91460940648716</c:v>
                </c:pt>
                <c:pt idx="263">
                  <c:v>425.36624435971368</c:v>
                </c:pt>
                <c:pt idx="264">
                  <c:v>425.64718881929474</c:v>
                </c:pt>
                <c:pt idx="265">
                  <c:v>426.54531576346017</c:v>
                </c:pt>
                <c:pt idx="266">
                  <c:v>426.71236161064422</c:v>
                </c:pt>
                <c:pt idx="267">
                  <c:v>427.09005447878138</c:v>
                </c:pt>
                <c:pt idx="268">
                  <c:v>428.05431566151623</c:v>
                </c:pt>
                <c:pt idx="269">
                  <c:v>429.76147298035073</c:v>
                </c:pt>
                <c:pt idx="270">
                  <c:v>431.60859831161997</c:v>
                </c:pt>
                <c:pt idx="271">
                  <c:v>432.88777048796317</c:v>
                </c:pt>
                <c:pt idx="272">
                  <c:v>434.31026304078148</c:v>
                </c:pt>
                <c:pt idx="273">
                  <c:v>436.75786354641758</c:v>
                </c:pt>
                <c:pt idx="274">
                  <c:v>439.46690075096893</c:v>
                </c:pt>
                <c:pt idx="275">
                  <c:v>442.07093128432768</c:v>
                </c:pt>
                <c:pt idx="276">
                  <c:v>445.59200372643772</c:v>
                </c:pt>
                <c:pt idx="277">
                  <c:v>449.31195584661924</c:v>
                </c:pt>
                <c:pt idx="278">
                  <c:v>453.04355947596576</c:v>
                </c:pt>
                <c:pt idx="279">
                  <c:v>456.26688475580443</c:v>
                </c:pt>
                <c:pt idx="280">
                  <c:v>459.18519941795091</c:v>
                </c:pt>
                <c:pt idx="281">
                  <c:v>461.64185539474505</c:v>
                </c:pt>
                <c:pt idx="282">
                  <c:v>463.91160344879057</c:v>
                </c:pt>
                <c:pt idx="283">
                  <c:v>466.35070039686087</c:v>
                </c:pt>
                <c:pt idx="284">
                  <c:v>469.19392755550075</c:v>
                </c:pt>
                <c:pt idx="285">
                  <c:v>471.66898065202872</c:v>
                </c:pt>
                <c:pt idx="286">
                  <c:v>474.10774372644465</c:v>
                </c:pt>
                <c:pt idx="287">
                  <c:v>476.61576173603657</c:v>
                </c:pt>
                <c:pt idx="288">
                  <c:v>478.75277116432784</c:v>
                </c:pt>
                <c:pt idx="289">
                  <c:v>479.69760635137339</c:v>
                </c:pt>
                <c:pt idx="290">
                  <c:v>480.72864907874231</c:v>
                </c:pt>
                <c:pt idx="291">
                  <c:v>482.72378264514498</c:v>
                </c:pt>
                <c:pt idx="292">
                  <c:v>485.78960132506916</c:v>
                </c:pt>
                <c:pt idx="293">
                  <c:v>488.52619332673282</c:v>
                </c:pt>
                <c:pt idx="294">
                  <c:v>490.45474976094295</c:v>
                </c:pt>
                <c:pt idx="295">
                  <c:v>491.6265713367647</c:v>
                </c:pt>
                <c:pt idx="296">
                  <c:v>492.15886133439915</c:v>
                </c:pt>
                <c:pt idx="297">
                  <c:v>492.68304297185472</c:v>
                </c:pt>
                <c:pt idx="298">
                  <c:v>493.4965022827559</c:v>
                </c:pt>
                <c:pt idx="299">
                  <c:v>495.71292594456531</c:v>
                </c:pt>
                <c:pt idx="300">
                  <c:v>499.33218449607</c:v>
                </c:pt>
                <c:pt idx="301">
                  <c:v>503.91493427678</c:v>
                </c:pt>
                <c:pt idx="302">
                  <c:v>508.66264489777069</c:v>
                </c:pt>
                <c:pt idx="303">
                  <c:v>513.81056782420262</c:v>
                </c:pt>
                <c:pt idx="304">
                  <c:v>519.29529431672597</c:v>
                </c:pt>
                <c:pt idx="305">
                  <c:v>525.09056419035812</c:v>
                </c:pt>
                <c:pt idx="306">
                  <c:v>530.08023100459002</c:v>
                </c:pt>
                <c:pt idx="307">
                  <c:v>534.5086970882129</c:v>
                </c:pt>
                <c:pt idx="308">
                  <c:v>538.57903257434918</c:v>
                </c:pt>
                <c:pt idx="309">
                  <c:v>542.53349346115374</c:v>
                </c:pt>
                <c:pt idx="310">
                  <c:v>545.95586876276525</c:v>
                </c:pt>
                <c:pt idx="311">
                  <c:v>548.54800249202947</c:v>
                </c:pt>
                <c:pt idx="312">
                  <c:v>552.53483549581767</c:v>
                </c:pt>
                <c:pt idx="313">
                  <c:v>556.73009423869519</c:v>
                </c:pt>
                <c:pt idx="314">
                  <c:v>560.43847661468851</c:v>
                </c:pt>
                <c:pt idx="315">
                  <c:v>564.67046827330137</c:v>
                </c:pt>
                <c:pt idx="316">
                  <c:v>570.12314289499955</c:v>
                </c:pt>
                <c:pt idx="317">
                  <c:v>575.10786292814748</c:v>
                </c:pt>
                <c:pt idx="318">
                  <c:v>579.14247393325957</c:v>
                </c:pt>
                <c:pt idx="319">
                  <c:v>583.55287677080298</c:v>
                </c:pt>
                <c:pt idx="320">
                  <c:v>586.80427469260587</c:v>
                </c:pt>
                <c:pt idx="321">
                  <c:v>590.17340736695814</c:v>
                </c:pt>
                <c:pt idx="322">
                  <c:v>594.25709098552329</c:v>
                </c:pt>
                <c:pt idx="323">
                  <c:v>599.4491738130647</c:v>
                </c:pt>
                <c:pt idx="324">
                  <c:v>603.7115411604824</c:v>
                </c:pt>
                <c:pt idx="325">
                  <c:v>609.3432674534281</c:v>
                </c:pt>
                <c:pt idx="326">
                  <c:v>615.1313079403792</c:v>
                </c:pt>
                <c:pt idx="327">
                  <c:v>621.19518257587447</c:v>
                </c:pt>
                <c:pt idx="328">
                  <c:v>626.23144179926953</c:v>
                </c:pt>
                <c:pt idx="329">
                  <c:v>632.27576097786243</c:v>
                </c:pt>
                <c:pt idx="330">
                  <c:v>637.69861182434749</c:v>
                </c:pt>
                <c:pt idx="331">
                  <c:v>643.37865440471273</c:v>
                </c:pt>
                <c:pt idx="332">
                  <c:v>648.61159246555928</c:v>
                </c:pt>
                <c:pt idx="333">
                  <c:v>654.46976686118524</c:v>
                </c:pt>
                <c:pt idx="334">
                  <c:v>659.34069730190492</c:v>
                </c:pt>
                <c:pt idx="335">
                  <c:v>664.74091969111726</c:v>
                </c:pt>
                <c:pt idx="336">
                  <c:v>669.77682459961375</c:v>
                </c:pt>
                <c:pt idx="337">
                  <c:v>675.20133800062285</c:v>
                </c:pt>
                <c:pt idx="338">
                  <c:v>680.29639986968607</c:v>
                </c:pt>
                <c:pt idx="339">
                  <c:v>686.42756708091895</c:v>
                </c:pt>
                <c:pt idx="340">
                  <c:v>692.61590845203614</c:v>
                </c:pt>
                <c:pt idx="341">
                  <c:v>698.57700451195115</c:v>
                </c:pt>
                <c:pt idx="342">
                  <c:v>705.09107710857927</c:v>
                </c:pt>
                <c:pt idx="343">
                  <c:v>710.90793293603235</c:v>
                </c:pt>
                <c:pt idx="344">
                  <c:v>716.50187018229462</c:v>
                </c:pt>
                <c:pt idx="345">
                  <c:v>721.83932432447421</c:v>
                </c:pt>
                <c:pt idx="346">
                  <c:v>726.41968247961881</c:v>
                </c:pt>
                <c:pt idx="347">
                  <c:v>731.4591032821088</c:v>
                </c:pt>
                <c:pt idx="348">
                  <c:v>736.43265558220344</c:v>
                </c:pt>
                <c:pt idx="349">
                  <c:v>741.42462544327634</c:v>
                </c:pt>
                <c:pt idx="350">
                  <c:v>746.48153032326161</c:v>
                </c:pt>
                <c:pt idx="351">
                  <c:v>751.97552351313266</c:v>
                </c:pt>
                <c:pt idx="352">
                  <c:v>758.08068946180822</c:v>
                </c:pt>
                <c:pt idx="353">
                  <c:v>764.75491239259406</c:v>
                </c:pt>
                <c:pt idx="354">
                  <c:v>774.14138180326245</c:v>
                </c:pt>
                <c:pt idx="355">
                  <c:v>786.34256965073132</c:v>
                </c:pt>
                <c:pt idx="356">
                  <c:v>802.58313812694678</c:v>
                </c:pt>
                <c:pt idx="357">
                  <c:v>824.72206848478481</c:v>
                </c:pt>
                <c:pt idx="358">
                  <c:v>852.93422194044194</c:v>
                </c:pt>
                <c:pt idx="359">
                  <c:v>888.66754039570174</c:v>
                </c:pt>
                <c:pt idx="360">
                  <c:v>932.98359898294382</c:v>
                </c:pt>
                <c:pt idx="361">
                  <c:v>986.13758619412135</c:v>
                </c:pt>
                <c:pt idx="362">
                  <c:v>1048.4962656455002</c:v>
                </c:pt>
                <c:pt idx="363">
                  <c:v>1120.1066113161337</c:v>
                </c:pt>
                <c:pt idx="364">
                  <c:v>1199.7287118459415</c:v>
                </c:pt>
                <c:pt idx="365">
                  <c:v>1287.2810543670057</c:v>
                </c:pt>
                <c:pt idx="366">
                  <c:v>1380.9338136543549</c:v>
                </c:pt>
                <c:pt idx="367">
                  <c:v>1480.0177570020539</c:v>
                </c:pt>
                <c:pt idx="368">
                  <c:v>1582.7066432166055</c:v>
                </c:pt>
                <c:pt idx="369">
                  <c:v>1687.0133244443211</c:v>
                </c:pt>
                <c:pt idx="370">
                  <c:v>1791.8500266915705</c:v>
                </c:pt>
                <c:pt idx="371">
                  <c:v>1894.1885976776482</c:v>
                </c:pt>
                <c:pt idx="372">
                  <c:v>1992.2177183172846</c:v>
                </c:pt>
                <c:pt idx="373">
                  <c:v>2084.9695638375165</c:v>
                </c:pt>
                <c:pt idx="374">
                  <c:v>2170.2095791929728</c:v>
                </c:pt>
                <c:pt idx="375">
                  <c:v>2247.8108651399789</c:v>
                </c:pt>
                <c:pt idx="376">
                  <c:v>2316.8583216879774</c:v>
                </c:pt>
                <c:pt idx="377">
                  <c:v>2376.8659991398195</c:v>
                </c:pt>
                <c:pt idx="378">
                  <c:v>2426.8916787877097</c:v>
                </c:pt>
                <c:pt idx="379">
                  <c:v>2469.474612862301</c:v>
                </c:pt>
                <c:pt idx="380">
                  <c:v>2503.2115372077683</c:v>
                </c:pt>
                <c:pt idx="381">
                  <c:v>2527.1636468040929</c:v>
                </c:pt>
                <c:pt idx="382">
                  <c:v>2545.6902209371997</c:v>
                </c:pt>
                <c:pt idx="383">
                  <c:v>2557.2839018223149</c:v>
                </c:pt>
                <c:pt idx="384">
                  <c:v>2562.4332556358368</c:v>
                </c:pt>
                <c:pt idx="385">
                  <c:v>2564.0622865195351</c:v>
                </c:pt>
                <c:pt idx="386">
                  <c:v>2560.8408963441429</c:v>
                </c:pt>
                <c:pt idx="387">
                  <c:v>2554.9668799843016</c:v>
                </c:pt>
                <c:pt idx="388">
                  <c:v>2546.3591606519694</c:v>
                </c:pt>
                <c:pt idx="389">
                  <c:v>2535.9174051983714</c:v>
                </c:pt>
                <c:pt idx="390">
                  <c:v>2523.068420696331</c:v>
                </c:pt>
                <c:pt idx="391">
                  <c:v>2508.685429840893</c:v>
                </c:pt>
                <c:pt idx="392">
                  <c:v>2494.0892913189673</c:v>
                </c:pt>
                <c:pt idx="393">
                  <c:v>2478.21418503314</c:v>
                </c:pt>
                <c:pt idx="394">
                  <c:v>2461.5396489436453</c:v>
                </c:pt>
                <c:pt idx="395">
                  <c:v>2443.7566659489385</c:v>
                </c:pt>
                <c:pt idx="396">
                  <c:v>2425.7206203516694</c:v>
                </c:pt>
                <c:pt idx="397">
                  <c:v>2407.0218287366088</c:v>
                </c:pt>
                <c:pt idx="398">
                  <c:v>2387.5349862771232</c:v>
                </c:pt>
                <c:pt idx="399">
                  <c:v>2368.8986222216927</c:v>
                </c:pt>
                <c:pt idx="400">
                  <c:v>2350.164181076836</c:v>
                </c:pt>
                <c:pt idx="401">
                  <c:v>2331.9384611751098</c:v>
                </c:pt>
                <c:pt idx="402">
                  <c:v>2314.0207908227071</c:v>
                </c:pt>
                <c:pt idx="403">
                  <c:v>2295.7741186457292</c:v>
                </c:pt>
                <c:pt idx="404">
                  <c:v>2278.5488000463934</c:v>
                </c:pt>
                <c:pt idx="405">
                  <c:v>2261.0621810231037</c:v>
                </c:pt>
                <c:pt idx="406">
                  <c:v>2244.1977934717033</c:v>
                </c:pt>
                <c:pt idx="407">
                  <c:v>2227.3249773139655</c:v>
                </c:pt>
                <c:pt idx="408">
                  <c:v>2209.8072399033335</c:v>
                </c:pt>
                <c:pt idx="409">
                  <c:v>2193.2551945625264</c:v>
                </c:pt>
                <c:pt idx="410">
                  <c:v>2176.2262004857439</c:v>
                </c:pt>
                <c:pt idx="411">
                  <c:v>2160.1086065343279</c:v>
                </c:pt>
                <c:pt idx="412">
                  <c:v>2143.4014666604166</c:v>
                </c:pt>
                <c:pt idx="413">
                  <c:v>2127.229989589423</c:v>
                </c:pt>
                <c:pt idx="414">
                  <c:v>2111.4702196168314</c:v>
                </c:pt>
                <c:pt idx="415">
                  <c:v>2095.7337390350731</c:v>
                </c:pt>
                <c:pt idx="416">
                  <c:v>2081.0106399457391</c:v>
                </c:pt>
                <c:pt idx="417">
                  <c:v>2066.6854841837462</c:v>
                </c:pt>
                <c:pt idx="418">
                  <c:v>2053.6265953592897</c:v>
                </c:pt>
                <c:pt idx="419">
                  <c:v>2040.553738351332</c:v>
                </c:pt>
                <c:pt idx="420">
                  <c:v>2027.0640026102037</c:v>
                </c:pt>
                <c:pt idx="421">
                  <c:v>2013.4540450984887</c:v>
                </c:pt>
                <c:pt idx="422">
                  <c:v>1999.8385616371054</c:v>
                </c:pt>
                <c:pt idx="423">
                  <c:v>1986.4511070679494</c:v>
                </c:pt>
                <c:pt idx="424">
                  <c:v>1973.0649948071598</c:v>
                </c:pt>
                <c:pt idx="425">
                  <c:v>1959.9105499800557</c:v>
                </c:pt>
                <c:pt idx="426">
                  <c:v>1947.6173629064219</c:v>
                </c:pt>
                <c:pt idx="427">
                  <c:v>1935.4325553092638</c:v>
                </c:pt>
                <c:pt idx="428">
                  <c:v>1923.9961289153857</c:v>
                </c:pt>
                <c:pt idx="429">
                  <c:v>1912.0294566482883</c:v>
                </c:pt>
                <c:pt idx="430">
                  <c:v>1901.1427089370675</c:v>
                </c:pt>
                <c:pt idx="431">
                  <c:v>1891.144514854002</c:v>
                </c:pt>
                <c:pt idx="432">
                  <c:v>1881.9888475310174</c:v>
                </c:pt>
                <c:pt idx="433">
                  <c:v>1872.7128085349893</c:v>
                </c:pt>
                <c:pt idx="434">
                  <c:v>1863.2463184672265</c:v>
                </c:pt>
                <c:pt idx="435">
                  <c:v>1854.2431768943322</c:v>
                </c:pt>
                <c:pt idx="436">
                  <c:v>1845.2871864579413</c:v>
                </c:pt>
                <c:pt idx="437">
                  <c:v>1836.4265544255045</c:v>
                </c:pt>
                <c:pt idx="438">
                  <c:v>1827.2782732054059</c:v>
                </c:pt>
                <c:pt idx="439">
                  <c:v>1818.0574732648151</c:v>
                </c:pt>
                <c:pt idx="440">
                  <c:v>1808.5787116368151</c:v>
                </c:pt>
                <c:pt idx="441">
                  <c:v>1799.2167240228889</c:v>
                </c:pt>
                <c:pt idx="442">
                  <c:v>1790.0305447361384</c:v>
                </c:pt>
                <c:pt idx="443">
                  <c:v>1780.6004741517004</c:v>
                </c:pt>
                <c:pt idx="444">
                  <c:v>1771.5575948001813</c:v>
                </c:pt>
                <c:pt idx="445">
                  <c:v>1763.1433654712139</c:v>
                </c:pt>
                <c:pt idx="446">
                  <c:v>1755.0872667397334</c:v>
                </c:pt>
                <c:pt idx="447">
                  <c:v>1747.0314541856703</c:v>
                </c:pt>
                <c:pt idx="448">
                  <c:v>1739.7411934799727</c:v>
                </c:pt>
                <c:pt idx="449">
                  <c:v>1731.7320551000503</c:v>
                </c:pt>
                <c:pt idx="450">
                  <c:v>1724.2341794912807</c:v>
                </c:pt>
                <c:pt idx="451">
                  <c:v>1716.6315016237604</c:v>
                </c:pt>
                <c:pt idx="452">
                  <c:v>1709.0200203937602</c:v>
                </c:pt>
                <c:pt idx="453">
                  <c:v>1701.6958612915153</c:v>
                </c:pt>
                <c:pt idx="454">
                  <c:v>1694.1290237387361</c:v>
                </c:pt>
                <c:pt idx="455">
                  <c:v>1686.4825539125015</c:v>
                </c:pt>
                <c:pt idx="456">
                  <c:v>1679.3034663199805</c:v>
                </c:pt>
                <c:pt idx="457">
                  <c:v>1672.5217088174761</c:v>
                </c:pt>
                <c:pt idx="458">
                  <c:v>1666.3881431669297</c:v>
                </c:pt>
                <c:pt idx="459">
                  <c:v>1660.1413398375471</c:v>
                </c:pt>
                <c:pt idx="460">
                  <c:v>1655.7203348080382</c:v>
                </c:pt>
                <c:pt idx="461">
                  <c:v>1651.6958831012678</c:v>
                </c:pt>
                <c:pt idx="462">
                  <c:v>1647.4752704018983</c:v>
                </c:pt>
                <c:pt idx="463">
                  <c:v>1643.7164185941012</c:v>
                </c:pt>
                <c:pt idx="464">
                  <c:v>1639.167669416159</c:v>
                </c:pt>
                <c:pt idx="465">
                  <c:v>1632.0916533903842</c:v>
                </c:pt>
                <c:pt idx="466">
                  <c:v>1626.164435285772</c:v>
                </c:pt>
                <c:pt idx="467">
                  <c:v>1620.9499488546435</c:v>
                </c:pt>
                <c:pt idx="468">
                  <c:v>1615.6983274966451</c:v>
                </c:pt>
                <c:pt idx="469">
                  <c:v>1610.504956870722</c:v>
                </c:pt>
                <c:pt idx="470">
                  <c:v>1608.0425773455665</c:v>
                </c:pt>
                <c:pt idx="471">
                  <c:v>1604.5855813901148</c:v>
                </c:pt>
                <c:pt idx="472">
                  <c:v>1600.9652530801666</c:v>
                </c:pt>
                <c:pt idx="473">
                  <c:v>1600.7825560537124</c:v>
                </c:pt>
                <c:pt idx="474">
                  <c:v>1599.296450349103</c:v>
                </c:pt>
                <c:pt idx="475">
                  <c:v>1593.4062785926362</c:v>
                </c:pt>
                <c:pt idx="476">
                  <c:v>1588.1860617993984</c:v>
                </c:pt>
                <c:pt idx="477">
                  <c:v>1582.075710588457</c:v>
                </c:pt>
                <c:pt idx="478">
                  <c:v>1574.0544982469901</c:v>
                </c:pt>
                <c:pt idx="479">
                  <c:v>1568.0056479259445</c:v>
                </c:pt>
                <c:pt idx="480">
                  <c:v>1562.2659441676569</c:v>
                </c:pt>
                <c:pt idx="481">
                  <c:v>1558.0957327626099</c:v>
                </c:pt>
                <c:pt idx="482">
                  <c:v>1555.0848737744539</c:v>
                </c:pt>
                <c:pt idx="483">
                  <c:v>1550.1691906365443</c:v>
                </c:pt>
                <c:pt idx="484">
                  <c:v>1546.9057187531973</c:v>
                </c:pt>
                <c:pt idx="485">
                  <c:v>1545.5926209253153</c:v>
                </c:pt>
                <c:pt idx="486">
                  <c:v>1541.9249915764067</c:v>
                </c:pt>
                <c:pt idx="487">
                  <c:v>1536.3841129862062</c:v>
                </c:pt>
                <c:pt idx="488">
                  <c:v>1530.5012387539009</c:v>
                </c:pt>
                <c:pt idx="489">
                  <c:v>1522.9780841398674</c:v>
                </c:pt>
                <c:pt idx="490">
                  <c:v>1516.1165512751979</c:v>
                </c:pt>
                <c:pt idx="491">
                  <c:v>1508.4372459971121</c:v>
                </c:pt>
                <c:pt idx="492">
                  <c:v>1500.3879473861848</c:v>
                </c:pt>
                <c:pt idx="493">
                  <c:v>1494.9427542598453</c:v>
                </c:pt>
                <c:pt idx="494">
                  <c:v>1489.9721114301678</c:v>
                </c:pt>
                <c:pt idx="495">
                  <c:v>1485.5682770457445</c:v>
                </c:pt>
                <c:pt idx="496">
                  <c:v>1482.4822624166011</c:v>
                </c:pt>
                <c:pt idx="497">
                  <c:v>1481.0501284102927</c:v>
                </c:pt>
                <c:pt idx="498">
                  <c:v>1478.5357463600224</c:v>
                </c:pt>
                <c:pt idx="499">
                  <c:v>1475.0047735419964</c:v>
                </c:pt>
                <c:pt idx="500">
                  <c:v>1471.7519447331028</c:v>
                </c:pt>
                <c:pt idx="501">
                  <c:v>1467.7185329476476</c:v>
                </c:pt>
                <c:pt idx="502">
                  <c:v>1460.9219827981274</c:v>
                </c:pt>
                <c:pt idx="503">
                  <c:v>1454.4370389744113</c:v>
                </c:pt>
                <c:pt idx="504">
                  <c:v>1446.036300866582</c:v>
                </c:pt>
                <c:pt idx="505">
                  <c:v>1436.2660811657602</c:v>
                </c:pt>
                <c:pt idx="506">
                  <c:v>1430.4370423567943</c:v>
                </c:pt>
                <c:pt idx="507">
                  <c:v>1421.5647383739486</c:v>
                </c:pt>
                <c:pt idx="508">
                  <c:v>1409.8735595679921</c:v>
                </c:pt>
                <c:pt idx="509">
                  <c:v>1400.5335394777778</c:v>
                </c:pt>
                <c:pt idx="510">
                  <c:v>1390.6512268077925</c:v>
                </c:pt>
                <c:pt idx="511">
                  <c:v>1379.9426994905566</c:v>
                </c:pt>
                <c:pt idx="512">
                  <c:v>1370.1962120741916</c:v>
                </c:pt>
                <c:pt idx="513">
                  <c:v>1358.1923844389794</c:v>
                </c:pt>
                <c:pt idx="514">
                  <c:v>1342.187353605342</c:v>
                </c:pt>
                <c:pt idx="515">
                  <c:v>1325.4049558842228</c:v>
                </c:pt>
                <c:pt idx="516">
                  <c:v>1307.7835813657562</c:v>
                </c:pt>
                <c:pt idx="517">
                  <c:v>1287.610976047567</c:v>
                </c:pt>
                <c:pt idx="518">
                  <c:v>1269.2212151615474</c:v>
                </c:pt>
                <c:pt idx="519">
                  <c:v>1251.4959037303324</c:v>
                </c:pt>
                <c:pt idx="520">
                  <c:v>1233.8608063232944</c:v>
                </c:pt>
                <c:pt idx="521">
                  <c:v>1216.0017478316133</c:v>
                </c:pt>
                <c:pt idx="522">
                  <c:v>1198.5691482028612</c:v>
                </c:pt>
                <c:pt idx="523">
                  <c:v>1181.5156995843283</c:v>
                </c:pt>
                <c:pt idx="524">
                  <c:v>1163.9664145202266</c:v>
                </c:pt>
                <c:pt idx="525">
                  <c:v>1145.6841268821934</c:v>
                </c:pt>
                <c:pt idx="526">
                  <c:v>1125.435248468337</c:v>
                </c:pt>
                <c:pt idx="527">
                  <c:v>1105.8852357506839</c:v>
                </c:pt>
                <c:pt idx="528">
                  <c:v>1084.129456073171</c:v>
                </c:pt>
                <c:pt idx="529">
                  <c:v>1061.6006430519351</c:v>
                </c:pt>
                <c:pt idx="530">
                  <c:v>1037.437252756089</c:v>
                </c:pt>
                <c:pt idx="531">
                  <c:v>1011.6184623715933</c:v>
                </c:pt>
                <c:pt idx="532">
                  <c:v>986.57603043986876</c:v>
                </c:pt>
                <c:pt idx="533">
                  <c:v>961.37979177342061</c:v>
                </c:pt>
                <c:pt idx="534">
                  <c:v>938.14679151875475</c:v>
                </c:pt>
                <c:pt idx="535">
                  <c:v>919.55101696045563</c:v>
                </c:pt>
                <c:pt idx="536">
                  <c:v>900.85289990645163</c:v>
                </c:pt>
                <c:pt idx="537">
                  <c:v>882.95316333891469</c:v>
                </c:pt>
                <c:pt idx="538">
                  <c:v>863.17057014533668</c:v>
                </c:pt>
                <c:pt idx="539">
                  <c:v>841.78866082330512</c:v>
                </c:pt>
                <c:pt idx="540">
                  <c:v>820.34471232528188</c:v>
                </c:pt>
                <c:pt idx="541">
                  <c:v>798.48984712363176</c:v>
                </c:pt>
                <c:pt idx="542">
                  <c:v>779.27194329966403</c:v>
                </c:pt>
                <c:pt idx="543">
                  <c:v>762.3605068179811</c:v>
                </c:pt>
                <c:pt idx="544">
                  <c:v>745.98617084005593</c:v>
                </c:pt>
                <c:pt idx="545">
                  <c:v>727.46835237319215</c:v>
                </c:pt>
                <c:pt idx="546">
                  <c:v>708.90151580285942</c:v>
                </c:pt>
                <c:pt idx="547">
                  <c:v>689.97694383242697</c:v>
                </c:pt>
                <c:pt idx="548">
                  <c:v>671.60999537487737</c:v>
                </c:pt>
                <c:pt idx="549">
                  <c:v>652.00460732682541</c:v>
                </c:pt>
                <c:pt idx="550">
                  <c:v>631.79364060711691</c:v>
                </c:pt>
                <c:pt idx="551">
                  <c:v>612.73594162729137</c:v>
                </c:pt>
                <c:pt idx="552">
                  <c:v>593.95823318231987</c:v>
                </c:pt>
                <c:pt idx="553">
                  <c:v>576.3397613205226</c:v>
                </c:pt>
                <c:pt idx="554">
                  <c:v>560.20351132694623</c:v>
                </c:pt>
                <c:pt idx="555">
                  <c:v>545.8170318325067</c:v>
                </c:pt>
                <c:pt idx="556">
                  <c:v>531.70292510260163</c:v>
                </c:pt>
                <c:pt idx="557">
                  <c:v>519.06607983233766</c:v>
                </c:pt>
                <c:pt idx="558">
                  <c:v>509.34780133289803</c:v>
                </c:pt>
                <c:pt idx="559">
                  <c:v>502.24245893551807</c:v>
                </c:pt>
                <c:pt idx="560">
                  <c:v>495.71104535010375</c:v>
                </c:pt>
                <c:pt idx="561">
                  <c:v>490.89729588301611</c:v>
                </c:pt>
                <c:pt idx="562">
                  <c:v>485.7621282929332</c:v>
                </c:pt>
                <c:pt idx="563">
                  <c:v>479.43580852381172</c:v>
                </c:pt>
                <c:pt idx="564">
                  <c:v>471.04588383413716</c:v>
                </c:pt>
                <c:pt idx="565">
                  <c:v>461.48875047607049</c:v>
                </c:pt>
                <c:pt idx="566">
                  <c:v>451.6310286227959</c:v>
                </c:pt>
                <c:pt idx="567">
                  <c:v>440.92293057168729</c:v>
                </c:pt>
                <c:pt idx="568">
                  <c:v>430.50180714718368</c:v>
                </c:pt>
                <c:pt idx="569">
                  <c:v>421.22758060813629</c:v>
                </c:pt>
                <c:pt idx="570">
                  <c:v>413.39827066673848</c:v>
                </c:pt>
                <c:pt idx="571">
                  <c:v>402.14466394677913</c:v>
                </c:pt>
                <c:pt idx="572">
                  <c:v>388.92085516453062</c:v>
                </c:pt>
                <c:pt idx="573">
                  <c:v>379.70593548850695</c:v>
                </c:pt>
                <c:pt idx="574">
                  <c:v>371.62624756127866</c:v>
                </c:pt>
                <c:pt idx="575">
                  <c:v>363.55836104567226</c:v>
                </c:pt>
                <c:pt idx="576">
                  <c:v>357.45346083317054</c:v>
                </c:pt>
                <c:pt idx="577">
                  <c:v>353.57865947481372</c:v>
                </c:pt>
                <c:pt idx="578">
                  <c:v>349.13371093465878</c:v>
                </c:pt>
                <c:pt idx="579">
                  <c:v>342.46765768778448</c:v>
                </c:pt>
                <c:pt idx="580">
                  <c:v>336.62850727671309</c:v>
                </c:pt>
                <c:pt idx="581">
                  <c:v>334.08227776805904</c:v>
                </c:pt>
                <c:pt idx="582">
                  <c:v>331.77698239043872</c:v>
                </c:pt>
                <c:pt idx="583">
                  <c:v>330.81222380409616</c:v>
                </c:pt>
                <c:pt idx="584">
                  <c:v>329.53061230595131</c:v>
                </c:pt>
                <c:pt idx="585">
                  <c:v>326.86806530434257</c:v>
                </c:pt>
                <c:pt idx="586">
                  <c:v>322.30083042794149</c:v>
                </c:pt>
                <c:pt idx="587">
                  <c:v>315.8742395425221</c:v>
                </c:pt>
                <c:pt idx="588">
                  <c:v>309.19172428035989</c:v>
                </c:pt>
                <c:pt idx="589">
                  <c:v>301.47662638376943</c:v>
                </c:pt>
                <c:pt idx="590">
                  <c:v>292.21606822330955</c:v>
                </c:pt>
                <c:pt idx="591">
                  <c:v>283.01748791510886</c:v>
                </c:pt>
                <c:pt idx="592">
                  <c:v>278.27295250070921</c:v>
                </c:pt>
                <c:pt idx="593">
                  <c:v>273.79317889427284</c:v>
                </c:pt>
                <c:pt idx="594">
                  <c:v>271.11050408092552</c:v>
                </c:pt>
                <c:pt idx="595">
                  <c:v>269.68365072935541</c:v>
                </c:pt>
                <c:pt idx="596">
                  <c:v>267.21348990392704</c:v>
                </c:pt>
                <c:pt idx="597">
                  <c:v>264.22196833273568</c:v>
                </c:pt>
                <c:pt idx="598">
                  <c:v>263.21426950618462</c:v>
                </c:pt>
                <c:pt idx="599">
                  <c:v>262.16050974281831</c:v>
                </c:pt>
                <c:pt idx="600">
                  <c:v>260.09058166407516</c:v>
                </c:pt>
                <c:pt idx="601">
                  <c:v>257.50669256995104</c:v>
                </c:pt>
                <c:pt idx="602">
                  <c:v>256.11734208764585</c:v>
                </c:pt>
                <c:pt idx="603">
                  <c:v>254.45131255203881</c:v>
                </c:pt>
                <c:pt idx="604">
                  <c:v>252.03614548711874</c:v>
                </c:pt>
                <c:pt idx="605">
                  <c:v>249.84382886590873</c:v>
                </c:pt>
                <c:pt idx="606">
                  <c:v>249.03028097628291</c:v>
                </c:pt>
                <c:pt idx="607">
                  <c:v>247.2431166278501</c:v>
                </c:pt>
                <c:pt idx="608">
                  <c:v>245.43044842046766</c:v>
                </c:pt>
                <c:pt idx="609">
                  <c:v>245.18324564122827</c:v>
                </c:pt>
                <c:pt idx="610">
                  <c:v>244.88996829767746</c:v>
                </c:pt>
                <c:pt idx="611">
                  <c:v>244.52811058000748</c:v>
                </c:pt>
                <c:pt idx="612">
                  <c:v>243.22580572903598</c:v>
                </c:pt>
                <c:pt idx="613">
                  <c:v>242.75523466123462</c:v>
                </c:pt>
                <c:pt idx="614">
                  <c:v>242.2366811796681</c:v>
                </c:pt>
                <c:pt idx="615">
                  <c:v>241.87177090287193</c:v>
                </c:pt>
                <c:pt idx="616">
                  <c:v>241.87613170162368</c:v>
                </c:pt>
                <c:pt idx="617">
                  <c:v>239.89489818124218</c:v>
                </c:pt>
                <c:pt idx="618">
                  <c:v>238.09272995960413</c:v>
                </c:pt>
                <c:pt idx="619">
                  <c:v>235.8373997964315</c:v>
                </c:pt>
                <c:pt idx="620">
                  <c:v>233.96720992801434</c:v>
                </c:pt>
                <c:pt idx="621">
                  <c:v>232.26467233035757</c:v>
                </c:pt>
                <c:pt idx="622">
                  <c:v>230.73066597695944</c:v>
                </c:pt>
                <c:pt idx="623">
                  <c:v>229.74182760500969</c:v>
                </c:pt>
                <c:pt idx="624">
                  <c:v>228.70889746943098</c:v>
                </c:pt>
                <c:pt idx="625">
                  <c:v>227.80289383252014</c:v>
                </c:pt>
                <c:pt idx="626">
                  <c:v>226.65480454115519</c:v>
                </c:pt>
                <c:pt idx="627">
                  <c:v>225.06484368877378</c:v>
                </c:pt>
                <c:pt idx="628">
                  <c:v>223.43081151400764</c:v>
                </c:pt>
                <c:pt idx="629">
                  <c:v>221.55861158991581</c:v>
                </c:pt>
                <c:pt idx="630">
                  <c:v>219.4713220811424</c:v>
                </c:pt>
                <c:pt idx="631">
                  <c:v>216.8058315403762</c:v>
                </c:pt>
                <c:pt idx="632">
                  <c:v>213.94066411301654</c:v>
                </c:pt>
                <c:pt idx="633">
                  <c:v>210.7149676488566</c:v>
                </c:pt>
                <c:pt idx="634">
                  <c:v>207.3088226950992</c:v>
                </c:pt>
                <c:pt idx="635">
                  <c:v>204.58631471065399</c:v>
                </c:pt>
                <c:pt idx="636">
                  <c:v>202.52646416527625</c:v>
                </c:pt>
                <c:pt idx="637">
                  <c:v>199.93466430966643</c:v>
                </c:pt>
                <c:pt idx="638">
                  <c:v>197.48893758474392</c:v>
                </c:pt>
                <c:pt idx="639">
                  <c:v>194.52738287747471</c:v>
                </c:pt>
                <c:pt idx="640">
                  <c:v>191.56582817020544</c:v>
                </c:pt>
                <c:pt idx="641">
                  <c:v>188.13432925995548</c:v>
                </c:pt>
                <c:pt idx="642">
                  <c:v>185.00961254189056</c:v>
                </c:pt>
                <c:pt idx="643">
                  <c:v>182.04972038914542</c:v>
                </c:pt>
                <c:pt idx="644">
                  <c:v>179.37193103314968</c:v>
                </c:pt>
                <c:pt idx="645">
                  <c:v>175.8118975796921</c:v>
                </c:pt>
                <c:pt idx="646">
                  <c:v>172.27165125057056</c:v>
                </c:pt>
                <c:pt idx="647">
                  <c:v>169.1766152190097</c:v>
                </c:pt>
                <c:pt idx="648">
                  <c:v>165.66852296693418</c:v>
                </c:pt>
                <c:pt idx="649">
                  <c:v>162.04335689587049</c:v>
                </c:pt>
                <c:pt idx="650">
                  <c:v>158.31656377264704</c:v>
                </c:pt>
                <c:pt idx="651">
                  <c:v>154.75129736068737</c:v>
                </c:pt>
                <c:pt idx="652">
                  <c:v>150.83818911079572</c:v>
                </c:pt>
                <c:pt idx="653">
                  <c:v>146.71028426738857</c:v>
                </c:pt>
                <c:pt idx="654">
                  <c:v>142.51466439586454</c:v>
                </c:pt>
                <c:pt idx="655">
                  <c:v>138.75472920212783</c:v>
                </c:pt>
                <c:pt idx="656">
                  <c:v>135.16111759828186</c:v>
                </c:pt>
                <c:pt idx="657">
                  <c:v>131.49945027891644</c:v>
                </c:pt>
                <c:pt idx="658">
                  <c:v>128.57336113024536</c:v>
                </c:pt>
                <c:pt idx="659">
                  <c:v>125.89713212255302</c:v>
                </c:pt>
                <c:pt idx="660">
                  <c:v>122.90576045381876</c:v>
                </c:pt>
                <c:pt idx="661">
                  <c:v>120.5904216115733</c:v>
                </c:pt>
                <c:pt idx="662">
                  <c:v>117.96756469235345</c:v>
                </c:pt>
                <c:pt idx="663">
                  <c:v>115.0506809172974</c:v>
                </c:pt>
                <c:pt idx="664">
                  <c:v>112.76759835831876</c:v>
                </c:pt>
                <c:pt idx="665">
                  <c:v>109.60723892420641</c:v>
                </c:pt>
                <c:pt idx="666">
                  <c:v>105.7274362747812</c:v>
                </c:pt>
                <c:pt idx="667">
                  <c:v>102.50465609478647</c:v>
                </c:pt>
                <c:pt idx="668">
                  <c:v>98.598852182804038</c:v>
                </c:pt>
                <c:pt idx="669">
                  <c:v>94.882940615215801</c:v>
                </c:pt>
                <c:pt idx="670">
                  <c:v>92.302519718848828</c:v>
                </c:pt>
                <c:pt idx="671">
                  <c:v>89.338123678642901</c:v>
                </c:pt>
                <c:pt idx="672">
                  <c:v>86.595617343672103</c:v>
                </c:pt>
                <c:pt idx="673">
                  <c:v>84.156874710500432</c:v>
                </c:pt>
                <c:pt idx="674">
                  <c:v>81.436622076659617</c:v>
                </c:pt>
                <c:pt idx="675">
                  <c:v>78.626945813415915</c:v>
                </c:pt>
                <c:pt idx="676">
                  <c:v>76.180892028586996</c:v>
                </c:pt>
                <c:pt idx="677">
                  <c:v>73.789620778076866</c:v>
                </c:pt>
                <c:pt idx="678">
                  <c:v>71.799788307656826</c:v>
                </c:pt>
                <c:pt idx="679">
                  <c:v>69.844501539848224</c:v>
                </c:pt>
                <c:pt idx="680">
                  <c:v>68.117788764111424</c:v>
                </c:pt>
                <c:pt idx="681">
                  <c:v>66.486488902313155</c:v>
                </c:pt>
                <c:pt idx="682">
                  <c:v>64.432177934099769</c:v>
                </c:pt>
                <c:pt idx="683">
                  <c:v>62.054397904727836</c:v>
                </c:pt>
                <c:pt idx="684">
                  <c:v>59.451007863685675</c:v>
                </c:pt>
                <c:pt idx="685">
                  <c:v>56.872038295653283</c:v>
                </c:pt>
                <c:pt idx="686">
                  <c:v>54.722171324792328</c:v>
                </c:pt>
                <c:pt idx="687">
                  <c:v>52.696525794623604</c:v>
                </c:pt>
                <c:pt idx="688">
                  <c:v>51.101420562464781</c:v>
                </c:pt>
                <c:pt idx="689">
                  <c:v>49.703484757617169</c:v>
                </c:pt>
                <c:pt idx="690">
                  <c:v>48.395429103291789</c:v>
                </c:pt>
                <c:pt idx="691">
                  <c:v>47.263679179749751</c:v>
                </c:pt>
                <c:pt idx="692">
                  <c:v>46.248580622816817</c:v>
                </c:pt>
                <c:pt idx="693">
                  <c:v>45.068003380751364</c:v>
                </c:pt>
                <c:pt idx="694">
                  <c:v>43.523769591530844</c:v>
                </c:pt>
                <c:pt idx="695">
                  <c:v>42.384401897669342</c:v>
                </c:pt>
                <c:pt idx="696">
                  <c:v>41.151985660442541</c:v>
                </c:pt>
                <c:pt idx="697">
                  <c:v>40.007112458156975</c:v>
                </c:pt>
                <c:pt idx="698">
                  <c:v>38.590813602315698</c:v>
                </c:pt>
                <c:pt idx="699">
                  <c:v>36.891498907486337</c:v>
                </c:pt>
                <c:pt idx="700">
                  <c:v>36.01931190214566</c:v>
                </c:pt>
                <c:pt idx="701">
                  <c:v>35.00328667547798</c:v>
                </c:pt>
                <c:pt idx="702">
                  <c:v>34.105909243597942</c:v>
                </c:pt>
                <c:pt idx="703">
                  <c:v>34.154429943459128</c:v>
                </c:pt>
                <c:pt idx="704">
                  <c:v>33.833039075455709</c:v>
                </c:pt>
                <c:pt idx="705">
                  <c:v>33.270823096387325</c:v>
                </c:pt>
                <c:pt idx="706">
                  <c:v>32.296688792728574</c:v>
                </c:pt>
                <c:pt idx="707">
                  <c:v>31.080680060805204</c:v>
                </c:pt>
                <c:pt idx="708">
                  <c:v>30.294537065834849</c:v>
                </c:pt>
                <c:pt idx="709">
                  <c:v>29.574201249527508</c:v>
                </c:pt>
                <c:pt idx="710">
                  <c:v>28.670071393330314</c:v>
                </c:pt>
                <c:pt idx="711">
                  <c:v>27.854159133131265</c:v>
                </c:pt>
                <c:pt idx="712">
                  <c:v>26.965496485006661</c:v>
                </c:pt>
                <c:pt idx="713">
                  <c:v>26.416356088445454</c:v>
                </c:pt>
                <c:pt idx="714">
                  <c:v>26.366608913935341</c:v>
                </c:pt>
                <c:pt idx="715">
                  <c:v>26.417160110715304</c:v>
                </c:pt>
                <c:pt idx="716">
                  <c:v>26.235314802767643</c:v>
                </c:pt>
                <c:pt idx="717">
                  <c:v>25.787753762129839</c:v>
                </c:pt>
                <c:pt idx="718">
                  <c:v>25.120279003191268</c:v>
                </c:pt>
                <c:pt idx="719">
                  <c:v>24.454562191249497</c:v>
                </c:pt>
                <c:pt idx="720">
                  <c:v>0</c:v>
                </c:pt>
                <c:pt idx="721">
                  <c:v>0</c:v>
                </c:pt>
              </c:numCache>
            </c:numRef>
          </c:yVal>
          <c:smooth val="1"/>
          <c:extLst>
            <c:ext xmlns:c16="http://schemas.microsoft.com/office/drawing/2014/chart" uri="{C3380CC4-5D6E-409C-BE32-E72D297353CC}">
              <c16:uniqueId val="{00000002-9410-490F-9152-A69FD504E1DD}"/>
            </c:ext>
          </c:extLst>
        </c:ser>
        <c:ser>
          <c:idx val="4"/>
          <c:order val="3"/>
          <c:tx>
            <c:v>6000</c:v>
          </c:tx>
          <c:spPr>
            <a:ln w="9525" cap="rnd">
              <a:solidFill>
                <a:schemeClr val="accent5"/>
              </a:solidFill>
              <a:round/>
            </a:ln>
            <a:effectLst>
              <a:outerShdw blurRad="40000" dist="23000" dir="5400000" rotWithShape="0">
                <a:srgbClr val="000000">
                  <a:alpha val="35000"/>
                </a:srgbClr>
              </a:outerShdw>
            </a:effectLst>
          </c:spPr>
          <c:marker>
            <c:symbol val="none"/>
          </c:marker>
          <c:yVal>
            <c:numRef>
              <c:f>'5000'!$X$11:$X$732</c:f>
              <c:numCache>
                <c:formatCode>General</c:formatCode>
                <c:ptCount val="722"/>
                <c:pt idx="0">
                  <c:v>24.643739092098524</c:v>
                </c:pt>
                <c:pt idx="1">
                  <c:v>23.383168447930792</c:v>
                </c:pt>
                <c:pt idx="2">
                  <c:v>22.433618147234984</c:v>
                </c:pt>
                <c:pt idx="3">
                  <c:v>21.737321234046618</c:v>
                </c:pt>
                <c:pt idx="4">
                  <c:v>20.961064987496226</c:v>
                </c:pt>
                <c:pt idx="5">
                  <c:v>19.860876344919919</c:v>
                </c:pt>
                <c:pt idx="6">
                  <c:v>18.880820894206064</c:v>
                </c:pt>
                <c:pt idx="7">
                  <c:v>18.16299935092902</c:v>
                </c:pt>
                <c:pt idx="8">
                  <c:v>17.654284921546076</c:v>
                </c:pt>
                <c:pt idx="9">
                  <c:v>17.354616282324777</c:v>
                </c:pt>
                <c:pt idx="10">
                  <c:v>17.455187203536834</c:v>
                </c:pt>
                <c:pt idx="11">
                  <c:v>17.786512516196563</c:v>
                </c:pt>
                <c:pt idx="12">
                  <c:v>18.452127121917588</c:v>
                </c:pt>
                <c:pt idx="13">
                  <c:v>19.167461647156532</c:v>
                </c:pt>
                <c:pt idx="14">
                  <c:v>19.88964398918532</c:v>
                </c:pt>
                <c:pt idx="15">
                  <c:v>20.401301957725693</c:v>
                </c:pt>
                <c:pt idx="16">
                  <c:v>20.843568716128964</c:v>
                </c:pt>
                <c:pt idx="17">
                  <c:v>21.277658976872722</c:v>
                </c:pt>
                <c:pt idx="18">
                  <c:v>21.841919080355986</c:v>
                </c:pt>
                <c:pt idx="19">
                  <c:v>22.476176817552769</c:v>
                </c:pt>
                <c:pt idx="20">
                  <c:v>23.14194132573089</c:v>
                </c:pt>
                <c:pt idx="21">
                  <c:v>23.839355693599391</c:v>
                </c:pt>
                <c:pt idx="22">
                  <c:v>24.529063712423795</c:v>
                </c:pt>
                <c:pt idx="23">
                  <c:v>25.289048728631748</c:v>
                </c:pt>
                <c:pt idx="24">
                  <c:v>26.290383514504494</c:v>
                </c:pt>
                <c:pt idx="25">
                  <c:v>26.991490933815882</c:v>
                </c:pt>
                <c:pt idx="26">
                  <c:v>27.446622048536799</c:v>
                </c:pt>
                <c:pt idx="27">
                  <c:v>27.589853846287383</c:v>
                </c:pt>
                <c:pt idx="28">
                  <c:v>27.768006102792157</c:v>
                </c:pt>
                <c:pt idx="29">
                  <c:v>28.270772130127799</c:v>
                </c:pt>
                <c:pt idx="30">
                  <c:v>28.877107127817329</c:v>
                </c:pt>
                <c:pt idx="31">
                  <c:v>29.388989950043342</c:v>
                </c:pt>
                <c:pt idx="32">
                  <c:v>29.853428644600008</c:v>
                </c:pt>
                <c:pt idx="33">
                  <c:v>30.534435507165085</c:v>
                </c:pt>
                <c:pt idx="34">
                  <c:v>31.052437075139629</c:v>
                </c:pt>
                <c:pt idx="35">
                  <c:v>31.569784523301422</c:v>
                </c:pt>
                <c:pt idx="36">
                  <c:v>32.145369076043117</c:v>
                </c:pt>
                <c:pt idx="37">
                  <c:v>33.271981433555766</c:v>
                </c:pt>
                <c:pt idx="38">
                  <c:v>34.874391003623749</c:v>
                </c:pt>
                <c:pt idx="39">
                  <c:v>36.987586382481751</c:v>
                </c:pt>
                <c:pt idx="40">
                  <c:v>39.115819703285226</c:v>
                </c:pt>
                <c:pt idx="41">
                  <c:v>39.95050383936092</c:v>
                </c:pt>
                <c:pt idx="42">
                  <c:v>39.298700700936436</c:v>
                </c:pt>
                <c:pt idx="43">
                  <c:v>41.042747651711394</c:v>
                </c:pt>
                <c:pt idx="44">
                  <c:v>43.361057288106444</c:v>
                </c:pt>
                <c:pt idx="45">
                  <c:v>45.072282414526505</c:v>
                </c:pt>
                <c:pt idx="46">
                  <c:v>45.803172726562671</c:v>
                </c:pt>
                <c:pt idx="47">
                  <c:v>47.58100224016755</c:v>
                </c:pt>
                <c:pt idx="48">
                  <c:v>48.071776070935904</c:v>
                </c:pt>
                <c:pt idx="49">
                  <c:v>47.862750722018411</c:v>
                </c:pt>
                <c:pt idx="50">
                  <c:v>48.465372227020914</c:v>
                </c:pt>
                <c:pt idx="51">
                  <c:v>50.932446424582814</c:v>
                </c:pt>
                <c:pt idx="52">
                  <c:v>53.931279147431418</c:v>
                </c:pt>
                <c:pt idx="53">
                  <c:v>54.963541535701275</c:v>
                </c:pt>
                <c:pt idx="54">
                  <c:v>55.220699200841132</c:v>
                </c:pt>
                <c:pt idx="55">
                  <c:v>57.117878325282753</c:v>
                </c:pt>
                <c:pt idx="56">
                  <c:v>59.356671521938999</c:v>
                </c:pt>
                <c:pt idx="57">
                  <c:v>60.515008690370571</c:v>
                </c:pt>
                <c:pt idx="58">
                  <c:v>61.039517387732474</c:v>
                </c:pt>
                <c:pt idx="59">
                  <c:v>59.918028968753148</c:v>
                </c:pt>
                <c:pt idx="60">
                  <c:v>58.038831325414399</c:v>
                </c:pt>
                <c:pt idx="61">
                  <c:v>59.292036307940528</c:v>
                </c:pt>
                <c:pt idx="62">
                  <c:v>61.356724614433453</c:v>
                </c:pt>
                <c:pt idx="63">
                  <c:v>64.048795586341114</c:v>
                </c:pt>
                <c:pt idx="64">
                  <c:v>67.041829809599506</c:v>
                </c:pt>
                <c:pt idx="65">
                  <c:v>70.232367333823504</c:v>
                </c:pt>
                <c:pt idx="66">
                  <c:v>73.748847309748101</c:v>
                </c:pt>
                <c:pt idx="67">
                  <c:v>78.753572507169622</c:v>
                </c:pt>
                <c:pt idx="68">
                  <c:v>83.770221763677981</c:v>
                </c:pt>
                <c:pt idx="69">
                  <c:v>87.995835754116356</c:v>
                </c:pt>
                <c:pt idx="70">
                  <c:v>90.984986140986464</c:v>
                </c:pt>
                <c:pt idx="71">
                  <c:v>93.339163347114592</c:v>
                </c:pt>
                <c:pt idx="72">
                  <c:v>95.026015696761235</c:v>
                </c:pt>
                <c:pt idx="73">
                  <c:v>97.280098944040788</c:v>
                </c:pt>
                <c:pt idx="74">
                  <c:v>99.409688200706128</c:v>
                </c:pt>
                <c:pt idx="75">
                  <c:v>99.793063734716725</c:v>
                </c:pt>
                <c:pt idx="76">
                  <c:v>98.793377875871982</c:v>
                </c:pt>
                <c:pt idx="77">
                  <c:v>97.548308508517081</c:v>
                </c:pt>
                <c:pt idx="78">
                  <c:v>97.900919970083748</c:v>
                </c:pt>
                <c:pt idx="79">
                  <c:v>99.314874896595981</c:v>
                </c:pt>
                <c:pt idx="80">
                  <c:v>101.82901165193644</c:v>
                </c:pt>
                <c:pt idx="81">
                  <c:v>105.66520631384422</c:v>
                </c:pt>
                <c:pt idx="82">
                  <c:v>109.07819227064344</c:v>
                </c:pt>
                <c:pt idx="83">
                  <c:v>111.87018685769847</c:v>
                </c:pt>
                <c:pt idx="84">
                  <c:v>114.35397517922604</c:v>
                </c:pt>
                <c:pt idx="85">
                  <c:v>118.22827232022718</c:v>
                </c:pt>
                <c:pt idx="86">
                  <c:v>121.98725358923691</c:v>
                </c:pt>
                <c:pt idx="87">
                  <c:v>125.970904572686</c:v>
                </c:pt>
                <c:pt idx="88">
                  <c:v>130.0073484760234</c:v>
                </c:pt>
                <c:pt idx="89">
                  <c:v>133.37721022141673</c:v>
                </c:pt>
                <c:pt idx="90">
                  <c:v>136.41325282236417</c:v>
                </c:pt>
                <c:pt idx="91">
                  <c:v>138.36313628796944</c:v>
                </c:pt>
                <c:pt idx="92">
                  <c:v>139.36214758575727</c:v>
                </c:pt>
                <c:pt idx="93">
                  <c:v>139.95148909581113</c:v>
                </c:pt>
                <c:pt idx="94">
                  <c:v>140.50285077423649</c:v>
                </c:pt>
                <c:pt idx="95">
                  <c:v>141.98673519698173</c:v>
                </c:pt>
                <c:pt idx="96">
                  <c:v>144.44772471753532</c:v>
                </c:pt>
                <c:pt idx="97">
                  <c:v>146.91203934713718</c:v>
                </c:pt>
                <c:pt idx="98">
                  <c:v>149.78316199029214</c:v>
                </c:pt>
                <c:pt idx="99">
                  <c:v>153.07425680823212</c:v>
                </c:pt>
                <c:pt idx="100">
                  <c:v>154.74021820635872</c:v>
                </c:pt>
                <c:pt idx="101">
                  <c:v>157.22493319762103</c:v>
                </c:pt>
                <c:pt idx="102">
                  <c:v>160.55456657452953</c:v>
                </c:pt>
                <c:pt idx="103">
                  <c:v>164.75479253973506</c:v>
                </c:pt>
                <c:pt idx="104">
                  <c:v>168.56078867028708</c:v>
                </c:pt>
                <c:pt idx="105">
                  <c:v>171.52486446433466</c:v>
                </c:pt>
                <c:pt idx="106">
                  <c:v>174.93653536776031</c:v>
                </c:pt>
                <c:pt idx="107">
                  <c:v>179.24497727948958</c:v>
                </c:pt>
                <c:pt idx="108">
                  <c:v>184.03862618983072</c:v>
                </c:pt>
                <c:pt idx="109">
                  <c:v>188.18522795788596</c:v>
                </c:pt>
                <c:pt idx="110">
                  <c:v>190.54576920469239</c:v>
                </c:pt>
                <c:pt idx="111">
                  <c:v>193.34843412119309</c:v>
                </c:pt>
                <c:pt idx="112">
                  <c:v>198.00986225063178</c:v>
                </c:pt>
                <c:pt idx="113">
                  <c:v>202.22620954372266</c:v>
                </c:pt>
                <c:pt idx="114">
                  <c:v>206.46703181980774</c:v>
                </c:pt>
                <c:pt idx="115">
                  <c:v>211.91687192231728</c:v>
                </c:pt>
                <c:pt idx="116">
                  <c:v>217.87390017464671</c:v>
                </c:pt>
                <c:pt idx="117">
                  <c:v>222.4342599792657</c:v>
                </c:pt>
                <c:pt idx="118">
                  <c:v>226.04295722129348</c:v>
                </c:pt>
                <c:pt idx="119">
                  <c:v>230.876493812717</c:v>
                </c:pt>
                <c:pt idx="120">
                  <c:v>234.00770403267316</c:v>
                </c:pt>
                <c:pt idx="121">
                  <c:v>236.39047853936546</c:v>
                </c:pt>
                <c:pt idx="122">
                  <c:v>238.01555744919446</c:v>
                </c:pt>
                <c:pt idx="123">
                  <c:v>241.11510418196414</c:v>
                </c:pt>
                <c:pt idx="124">
                  <c:v>242.94433661085515</c:v>
                </c:pt>
                <c:pt idx="125">
                  <c:v>245.76830811750693</c:v>
                </c:pt>
                <c:pt idx="126">
                  <c:v>249.86199431820904</c:v>
                </c:pt>
                <c:pt idx="127">
                  <c:v>254.47569214256023</c:v>
                </c:pt>
                <c:pt idx="128">
                  <c:v>258.8404837506597</c:v>
                </c:pt>
                <c:pt idx="129">
                  <c:v>262.95087044783128</c:v>
                </c:pt>
                <c:pt idx="130">
                  <c:v>267.31873505630114</c:v>
                </c:pt>
                <c:pt idx="131">
                  <c:v>270.90731811408654</c:v>
                </c:pt>
                <c:pt idx="132">
                  <c:v>272.09931519788307</c:v>
                </c:pt>
                <c:pt idx="133">
                  <c:v>273.2605141404955</c:v>
                </c:pt>
                <c:pt idx="134">
                  <c:v>275.72247121327217</c:v>
                </c:pt>
                <c:pt idx="135">
                  <c:v>279.25024838346297</c:v>
                </c:pt>
                <c:pt idx="136">
                  <c:v>284.38572940595628</c:v>
                </c:pt>
                <c:pt idx="137">
                  <c:v>289.52859653133538</c:v>
                </c:pt>
                <c:pt idx="138">
                  <c:v>292.76044580998411</c:v>
                </c:pt>
                <c:pt idx="139">
                  <c:v>296.80976769713527</c:v>
                </c:pt>
                <c:pt idx="140">
                  <c:v>300.84624566921292</c:v>
                </c:pt>
                <c:pt idx="141">
                  <c:v>303.21793420782853</c:v>
                </c:pt>
                <c:pt idx="142">
                  <c:v>304.7287874453541</c:v>
                </c:pt>
                <c:pt idx="143">
                  <c:v>307.60507490953069</c:v>
                </c:pt>
                <c:pt idx="144">
                  <c:v>312.14245875572647</c:v>
                </c:pt>
                <c:pt idx="145">
                  <c:v>318.0784734090708</c:v>
                </c:pt>
                <c:pt idx="146">
                  <c:v>324.010754128484</c:v>
                </c:pt>
                <c:pt idx="147">
                  <c:v>330.22824471375736</c:v>
                </c:pt>
                <c:pt idx="148">
                  <c:v>334.73859160769229</c:v>
                </c:pt>
                <c:pt idx="149">
                  <c:v>337.5396825483935</c:v>
                </c:pt>
                <c:pt idx="150">
                  <c:v>338.88380337114546</c:v>
                </c:pt>
                <c:pt idx="151">
                  <c:v>339.33017200587454</c:v>
                </c:pt>
                <c:pt idx="152">
                  <c:v>338.60015385358878</c:v>
                </c:pt>
                <c:pt idx="153">
                  <c:v>338.10811266568317</c:v>
                </c:pt>
                <c:pt idx="154">
                  <c:v>340.45587132114861</c:v>
                </c:pt>
                <c:pt idx="155">
                  <c:v>342.49761092421045</c:v>
                </c:pt>
                <c:pt idx="156">
                  <c:v>342.76351744184598</c:v>
                </c:pt>
                <c:pt idx="157">
                  <c:v>342.41258897604752</c:v>
                </c:pt>
                <c:pt idx="158">
                  <c:v>344.05720971528285</c:v>
                </c:pt>
                <c:pt idx="159">
                  <c:v>345.08911097490602</c:v>
                </c:pt>
                <c:pt idx="160">
                  <c:v>343.74764751389353</c:v>
                </c:pt>
                <c:pt idx="161">
                  <c:v>344.41159275134237</c:v>
                </c:pt>
                <c:pt idx="162">
                  <c:v>346.81500610087687</c:v>
                </c:pt>
                <c:pt idx="163">
                  <c:v>347.12360075004318</c:v>
                </c:pt>
                <c:pt idx="164">
                  <c:v>347.98083839216304</c:v>
                </c:pt>
                <c:pt idx="165">
                  <c:v>352.06379975343503</c:v>
                </c:pt>
                <c:pt idx="166">
                  <c:v>356.41247684739716</c:v>
                </c:pt>
                <c:pt idx="167">
                  <c:v>360.13830923214562</c:v>
                </c:pt>
                <c:pt idx="168">
                  <c:v>365.62681054108862</c:v>
                </c:pt>
                <c:pt idx="169">
                  <c:v>374.35078604264265</c:v>
                </c:pt>
                <c:pt idx="170">
                  <c:v>381.86962755416045</c:v>
                </c:pt>
                <c:pt idx="171">
                  <c:v>387.27645927898106</c:v>
                </c:pt>
                <c:pt idx="172">
                  <c:v>392.0701967680468</c:v>
                </c:pt>
                <c:pt idx="173">
                  <c:v>396.52820044946475</c:v>
                </c:pt>
                <c:pt idx="174">
                  <c:v>397.08024350269505</c:v>
                </c:pt>
                <c:pt idx="175">
                  <c:v>396.69245947369637</c:v>
                </c:pt>
                <c:pt idx="176">
                  <c:v>396.86464288690973</c:v>
                </c:pt>
                <c:pt idx="177">
                  <c:v>397.89606718416945</c:v>
                </c:pt>
                <c:pt idx="178">
                  <c:v>397.69740554603538</c:v>
                </c:pt>
                <c:pt idx="179">
                  <c:v>399.54353607008949</c:v>
                </c:pt>
                <c:pt idx="180">
                  <c:v>401.06405120234933</c:v>
                </c:pt>
                <c:pt idx="181">
                  <c:v>402.52966115282555</c:v>
                </c:pt>
                <c:pt idx="182">
                  <c:v>404.2659813133123</c:v>
                </c:pt>
                <c:pt idx="183">
                  <c:v>406.25397407175893</c:v>
                </c:pt>
                <c:pt idx="184">
                  <c:v>407.01005481033451</c:v>
                </c:pt>
                <c:pt idx="185">
                  <c:v>406.53520470875804</c:v>
                </c:pt>
                <c:pt idx="186">
                  <c:v>405.72538393931529</c:v>
                </c:pt>
                <c:pt idx="187">
                  <c:v>403.67822059280593</c:v>
                </c:pt>
                <c:pt idx="188">
                  <c:v>401.59657968116562</c:v>
                </c:pt>
                <c:pt idx="189">
                  <c:v>399.76924828798047</c:v>
                </c:pt>
                <c:pt idx="190">
                  <c:v>397.61989234822317</c:v>
                </c:pt>
                <c:pt idx="191">
                  <c:v>393.94408650165485</c:v>
                </c:pt>
                <c:pt idx="192">
                  <c:v>390.53569301104108</c:v>
                </c:pt>
                <c:pt idx="193">
                  <c:v>387.08944915001183</c:v>
                </c:pt>
                <c:pt idx="194">
                  <c:v>383.91982983229997</c:v>
                </c:pt>
                <c:pt idx="195">
                  <c:v>379.53186466708382</c:v>
                </c:pt>
                <c:pt idx="196">
                  <c:v>372.75235570143565</c:v>
                </c:pt>
                <c:pt idx="197">
                  <c:v>367.14430036921448</c:v>
                </c:pt>
                <c:pt idx="198">
                  <c:v>364.44966742804013</c:v>
                </c:pt>
                <c:pt idx="199">
                  <c:v>364.65384138834639</c:v>
                </c:pt>
                <c:pt idx="200">
                  <c:v>366.58607724650312</c:v>
                </c:pt>
                <c:pt idx="201">
                  <c:v>370.80277885449254</c:v>
                </c:pt>
                <c:pt idx="202">
                  <c:v>377.58820896719595</c:v>
                </c:pt>
                <c:pt idx="203">
                  <c:v>387.21423613179206</c:v>
                </c:pt>
                <c:pt idx="204">
                  <c:v>397.03682630012304</c:v>
                </c:pt>
                <c:pt idx="205">
                  <c:v>405.61213263298293</c:v>
                </c:pt>
                <c:pt idx="206">
                  <c:v>412.35876526429189</c:v>
                </c:pt>
                <c:pt idx="207">
                  <c:v>417.59519877788807</c:v>
                </c:pt>
                <c:pt idx="208">
                  <c:v>423.03479781707904</c:v>
                </c:pt>
                <c:pt idx="209">
                  <c:v>427.2410266943163</c:v>
                </c:pt>
                <c:pt idx="210">
                  <c:v>429.67154513359219</c:v>
                </c:pt>
                <c:pt idx="211">
                  <c:v>430.88961161742645</c:v>
                </c:pt>
                <c:pt idx="212">
                  <c:v>432.03972459196217</c:v>
                </c:pt>
                <c:pt idx="213">
                  <c:v>433.42457118680653</c:v>
                </c:pt>
                <c:pt idx="214">
                  <c:v>433.89266205031777</c:v>
                </c:pt>
                <c:pt idx="215">
                  <c:v>432.05893254771405</c:v>
                </c:pt>
                <c:pt idx="216">
                  <c:v>429.33572956096776</c:v>
                </c:pt>
                <c:pt idx="217">
                  <c:v>425.74325585304604</c:v>
                </c:pt>
                <c:pt idx="218">
                  <c:v>424.06701932286063</c:v>
                </c:pt>
                <c:pt idx="219">
                  <c:v>422.62554366797616</c:v>
                </c:pt>
                <c:pt idx="220">
                  <c:v>420.8544461374442</c:v>
                </c:pt>
                <c:pt idx="221">
                  <c:v>420.13792602004463</c:v>
                </c:pt>
                <c:pt idx="222">
                  <c:v>419.35955751159895</c:v>
                </c:pt>
                <c:pt idx="223">
                  <c:v>417.18191770368776</c:v>
                </c:pt>
                <c:pt idx="224">
                  <c:v>415.22479122390575</c:v>
                </c:pt>
                <c:pt idx="225">
                  <c:v>410.80455614792675</c:v>
                </c:pt>
                <c:pt idx="226">
                  <c:v>405.28526351154767</c:v>
                </c:pt>
                <c:pt idx="227">
                  <c:v>401.10169034657531</c:v>
                </c:pt>
                <c:pt idx="228">
                  <c:v>396.62383140334077</c:v>
                </c:pt>
                <c:pt idx="229">
                  <c:v>396.61042194717925</c:v>
                </c:pt>
                <c:pt idx="230">
                  <c:v>395.21240437735497</c:v>
                </c:pt>
                <c:pt idx="231">
                  <c:v>395.59903006918529</c:v>
                </c:pt>
                <c:pt idx="232">
                  <c:v>400.30885625102025</c:v>
                </c:pt>
                <c:pt idx="233">
                  <c:v>394.33429622495919</c:v>
                </c:pt>
                <c:pt idx="234">
                  <c:v>401.16162407441959</c:v>
                </c:pt>
                <c:pt idx="235">
                  <c:v>401.72687217137002</c:v>
                </c:pt>
                <c:pt idx="236">
                  <c:v>403.47467349732034</c:v>
                </c:pt>
                <c:pt idx="237">
                  <c:v>411.90496964418872</c:v>
                </c:pt>
                <c:pt idx="238">
                  <c:v>419.14689362122294</c:v>
                </c:pt>
                <c:pt idx="239">
                  <c:v>419.50637334082359</c:v>
                </c:pt>
                <c:pt idx="240">
                  <c:v>416.58784745248749</c:v>
                </c:pt>
                <c:pt idx="241">
                  <c:v>421.92984636461614</c:v>
                </c:pt>
                <c:pt idx="242">
                  <c:v>423.70927710901253</c:v>
                </c:pt>
                <c:pt idx="243">
                  <c:v>421.99919669226495</c:v>
                </c:pt>
                <c:pt idx="244">
                  <c:v>418.78612610324086</c:v>
                </c:pt>
                <c:pt idx="245">
                  <c:v>420.0410481502754</c:v>
                </c:pt>
                <c:pt idx="246">
                  <c:v>420.69421403830984</c:v>
                </c:pt>
                <c:pt idx="247">
                  <c:v>425.67800740172299</c:v>
                </c:pt>
                <c:pt idx="248">
                  <c:v>434.18751336966807</c:v>
                </c:pt>
                <c:pt idx="249">
                  <c:v>441.51332821268886</c:v>
                </c:pt>
                <c:pt idx="250">
                  <c:v>443.84885619040523</c:v>
                </c:pt>
                <c:pt idx="251">
                  <c:v>441.95357128792142</c:v>
                </c:pt>
                <c:pt idx="252">
                  <c:v>438.87851997939003</c:v>
                </c:pt>
                <c:pt idx="253">
                  <c:v>439.70341957326644</c:v>
                </c:pt>
                <c:pt idx="254">
                  <c:v>442.82180631939326</c:v>
                </c:pt>
                <c:pt idx="255">
                  <c:v>446.61600785207133</c:v>
                </c:pt>
                <c:pt idx="256">
                  <c:v>448.49209842629949</c:v>
                </c:pt>
                <c:pt idx="257">
                  <c:v>446.58340406765404</c:v>
                </c:pt>
                <c:pt idx="258">
                  <c:v>441.63040884542517</c:v>
                </c:pt>
                <c:pt idx="259">
                  <c:v>438.72846080609361</c:v>
                </c:pt>
                <c:pt idx="260">
                  <c:v>437.60533708758243</c:v>
                </c:pt>
                <c:pt idx="261">
                  <c:v>438.81286951693215</c:v>
                </c:pt>
                <c:pt idx="262">
                  <c:v>441.88051428133355</c:v>
                </c:pt>
                <c:pt idx="263">
                  <c:v>446.32516301657444</c:v>
                </c:pt>
                <c:pt idx="264">
                  <c:v>449.52447664828622</c:v>
                </c:pt>
                <c:pt idx="265">
                  <c:v>452.09512662995007</c:v>
                </c:pt>
                <c:pt idx="266">
                  <c:v>454.65874482362676</c:v>
                </c:pt>
                <c:pt idx="267">
                  <c:v>457.55568475814158</c:v>
                </c:pt>
                <c:pt idx="268">
                  <c:v>461.34324970021936</c:v>
                </c:pt>
                <c:pt idx="269">
                  <c:v>465.977327444987</c:v>
                </c:pt>
                <c:pt idx="270">
                  <c:v>471.57914819774288</c:v>
                </c:pt>
                <c:pt idx="271">
                  <c:v>476.86424549990932</c:v>
                </c:pt>
                <c:pt idx="272">
                  <c:v>481.09862197033937</c:v>
                </c:pt>
                <c:pt idx="273">
                  <c:v>482.9178313758494</c:v>
                </c:pt>
                <c:pt idx="274">
                  <c:v>483.77850996073443</c:v>
                </c:pt>
                <c:pt idx="275">
                  <c:v>483.36515393530561</c:v>
                </c:pt>
                <c:pt idx="276">
                  <c:v>483.42847409593054</c:v>
                </c:pt>
                <c:pt idx="277">
                  <c:v>484.43786273199777</c:v>
                </c:pt>
                <c:pt idx="278">
                  <c:v>487.4893044035374</c:v>
                </c:pt>
                <c:pt idx="279">
                  <c:v>491.32705260000046</c:v>
                </c:pt>
                <c:pt idx="280">
                  <c:v>494.18892217330409</c:v>
                </c:pt>
                <c:pt idx="281">
                  <c:v>496.10443027999918</c:v>
                </c:pt>
                <c:pt idx="282">
                  <c:v>496.59663499785785</c:v>
                </c:pt>
                <c:pt idx="283">
                  <c:v>497.14744476269129</c:v>
                </c:pt>
                <c:pt idx="284">
                  <c:v>498.29469596304619</c:v>
                </c:pt>
                <c:pt idx="285">
                  <c:v>500.87312724498258</c:v>
                </c:pt>
                <c:pt idx="286">
                  <c:v>503.82965340619126</c:v>
                </c:pt>
                <c:pt idx="287">
                  <c:v>506.96261475939622</c:v>
                </c:pt>
                <c:pt idx="288">
                  <c:v>509.82432761649466</c:v>
                </c:pt>
                <c:pt idx="289">
                  <c:v>512.1336499192123</c:v>
                </c:pt>
                <c:pt idx="290">
                  <c:v>513.65526887865622</c:v>
                </c:pt>
                <c:pt idx="291">
                  <c:v>516.36536902790317</c:v>
                </c:pt>
                <c:pt idx="292">
                  <c:v>521.26570760520485</c:v>
                </c:pt>
                <c:pt idx="293">
                  <c:v>525.36254175750571</c:v>
                </c:pt>
                <c:pt idx="294">
                  <c:v>526.70629463786315</c:v>
                </c:pt>
                <c:pt idx="295">
                  <c:v>527.29239961759322</c:v>
                </c:pt>
                <c:pt idx="296">
                  <c:v>530.22904326199318</c:v>
                </c:pt>
                <c:pt idx="297">
                  <c:v>535.61685100225918</c:v>
                </c:pt>
                <c:pt idx="298">
                  <c:v>541.06519889394576</c:v>
                </c:pt>
                <c:pt idx="299">
                  <c:v>543.30406704183065</c:v>
                </c:pt>
                <c:pt idx="300">
                  <c:v>543.9350814349558</c:v>
                </c:pt>
                <c:pt idx="301">
                  <c:v>546.05153378538159</c:v>
                </c:pt>
                <c:pt idx="302">
                  <c:v>551.46410268605973</c:v>
                </c:pt>
                <c:pt idx="303">
                  <c:v>557.31539519615558</c:v>
                </c:pt>
                <c:pt idx="304">
                  <c:v>560.41163044737311</c:v>
                </c:pt>
                <c:pt idx="305">
                  <c:v>562.31566420235265</c:v>
                </c:pt>
                <c:pt idx="306">
                  <c:v>567.31091147623727</c:v>
                </c:pt>
                <c:pt idx="307">
                  <c:v>575.19111330181738</c:v>
                </c:pt>
                <c:pt idx="308">
                  <c:v>580.40328987235716</c:v>
                </c:pt>
                <c:pt idx="309">
                  <c:v>583.97764582421507</c:v>
                </c:pt>
                <c:pt idx="310">
                  <c:v>587.78454136950938</c:v>
                </c:pt>
                <c:pt idx="311">
                  <c:v>592.4931615179396</c:v>
                </c:pt>
                <c:pt idx="312">
                  <c:v>596.04020796761461</c:v>
                </c:pt>
                <c:pt idx="313">
                  <c:v>599.86049252782664</c:v>
                </c:pt>
                <c:pt idx="314">
                  <c:v>602.37873115949299</c:v>
                </c:pt>
                <c:pt idx="315">
                  <c:v>605.05891895480215</c:v>
                </c:pt>
                <c:pt idx="316">
                  <c:v>610.19474066469809</c:v>
                </c:pt>
                <c:pt idx="317">
                  <c:v>616.73277721321642</c:v>
                </c:pt>
                <c:pt idx="318">
                  <c:v>618.58279157365894</c:v>
                </c:pt>
                <c:pt idx="319">
                  <c:v>623.36562025209719</c:v>
                </c:pt>
                <c:pt idx="320">
                  <c:v>633.68967502188627</c:v>
                </c:pt>
                <c:pt idx="321">
                  <c:v>639.46848288023034</c:v>
                </c:pt>
                <c:pt idx="322">
                  <c:v>644.44836515226314</c:v>
                </c:pt>
                <c:pt idx="323">
                  <c:v>650.12590708709422</c:v>
                </c:pt>
                <c:pt idx="324">
                  <c:v>654.14033577048326</c:v>
                </c:pt>
                <c:pt idx="325">
                  <c:v>664.24219421637497</c:v>
                </c:pt>
                <c:pt idx="326">
                  <c:v>667.48650584020641</c:v>
                </c:pt>
                <c:pt idx="327">
                  <c:v>669.07624183890221</c:v>
                </c:pt>
                <c:pt idx="328">
                  <c:v>677.17350242235034</c:v>
                </c:pt>
                <c:pt idx="329">
                  <c:v>681.92768610398821</c:v>
                </c:pt>
                <c:pt idx="330">
                  <c:v>689.59732948733983</c:v>
                </c:pt>
                <c:pt idx="331">
                  <c:v>691.22523610260941</c:v>
                </c:pt>
                <c:pt idx="332">
                  <c:v>698.30170864950321</c:v>
                </c:pt>
                <c:pt idx="333">
                  <c:v>707.22449569164849</c:v>
                </c:pt>
                <c:pt idx="334">
                  <c:v>711.6580448313166</c:v>
                </c:pt>
                <c:pt idx="335">
                  <c:v>717.73220141261845</c:v>
                </c:pt>
                <c:pt idx="336">
                  <c:v>722.31572796060607</c:v>
                </c:pt>
                <c:pt idx="337">
                  <c:v>731.59347720739493</c:v>
                </c:pt>
                <c:pt idx="338">
                  <c:v>737.09638959346296</c:v>
                </c:pt>
                <c:pt idx="339">
                  <c:v>740.44040679250418</c:v>
                </c:pt>
                <c:pt idx="340">
                  <c:v>747.11144770295073</c:v>
                </c:pt>
                <c:pt idx="341">
                  <c:v>752.86114722962714</c:v>
                </c:pt>
                <c:pt idx="342">
                  <c:v>759.48381734266968</c:v>
                </c:pt>
                <c:pt idx="343">
                  <c:v>761.17554152217178</c:v>
                </c:pt>
                <c:pt idx="344">
                  <c:v>767.72133211597065</c:v>
                </c:pt>
                <c:pt idx="345">
                  <c:v>773.44839637162625</c:v>
                </c:pt>
                <c:pt idx="346">
                  <c:v>778.60601526153278</c:v>
                </c:pt>
                <c:pt idx="347">
                  <c:v>781.76978156966982</c:v>
                </c:pt>
                <c:pt idx="348">
                  <c:v>787.16835503185416</c:v>
                </c:pt>
                <c:pt idx="349">
                  <c:v>792.74456290569174</c:v>
                </c:pt>
                <c:pt idx="350">
                  <c:v>798.7587857591493</c:v>
                </c:pt>
                <c:pt idx="351">
                  <c:v>801.60972608058148</c:v>
                </c:pt>
                <c:pt idx="352">
                  <c:v>808.85099593780274</c:v>
                </c:pt>
                <c:pt idx="353">
                  <c:v>815.6506122739454</c:v>
                </c:pt>
                <c:pt idx="354">
                  <c:v>822.79900393150285</c:v>
                </c:pt>
                <c:pt idx="355">
                  <c:v>832.62060610636649</c:v>
                </c:pt>
                <c:pt idx="356">
                  <c:v>844.74994979440032</c:v>
                </c:pt>
                <c:pt idx="357">
                  <c:v>860.17685454727336</c:v>
                </c:pt>
                <c:pt idx="358">
                  <c:v>880.25756284551744</c:v>
                </c:pt>
                <c:pt idx="359">
                  <c:v>905.43485247863964</c:v>
                </c:pt>
                <c:pt idx="360">
                  <c:v>935.95369131651933</c:v>
                </c:pt>
                <c:pt idx="361">
                  <c:v>973.52192486654349</c:v>
                </c:pt>
                <c:pt idx="362">
                  <c:v>1020.0176605723634</c:v>
                </c:pt>
                <c:pt idx="363">
                  <c:v>1073.3106141750122</c:v>
                </c:pt>
                <c:pt idx="364">
                  <c:v>1133.6374680267413</c:v>
                </c:pt>
                <c:pt idx="365">
                  <c:v>1202.6528727039145</c:v>
                </c:pt>
                <c:pt idx="366">
                  <c:v>1277.6022138412773</c:v>
                </c:pt>
                <c:pt idx="367">
                  <c:v>1358.1824908768112</c:v>
                </c:pt>
                <c:pt idx="368">
                  <c:v>1445.0032208285461</c:v>
                </c:pt>
                <c:pt idx="369">
                  <c:v>1535.2761294158613</c:v>
                </c:pt>
                <c:pt idx="370">
                  <c:v>1629.4255359847978</c:v>
                </c:pt>
                <c:pt idx="371">
                  <c:v>1725.411690546724</c:v>
                </c:pt>
                <c:pt idx="372">
                  <c:v>1821.7420961013595</c:v>
                </c:pt>
                <c:pt idx="373">
                  <c:v>1917.77801827904</c:v>
                </c:pt>
                <c:pt idx="374">
                  <c:v>2010.5807965659424</c:v>
                </c:pt>
                <c:pt idx="375">
                  <c:v>2099.533023623796</c:v>
                </c:pt>
                <c:pt idx="376">
                  <c:v>2183.2715205765548</c:v>
                </c:pt>
                <c:pt idx="377">
                  <c:v>2260.2176033248606</c:v>
                </c:pt>
                <c:pt idx="378">
                  <c:v>2330.546903038437</c:v>
                </c:pt>
                <c:pt idx="379">
                  <c:v>2394.457195568174</c:v>
                </c:pt>
                <c:pt idx="380">
                  <c:v>2450.022397870403</c:v>
                </c:pt>
                <c:pt idx="381">
                  <c:v>2498.6024863595871</c:v>
                </c:pt>
                <c:pt idx="382">
                  <c:v>2538.5408480999231</c:v>
                </c:pt>
                <c:pt idx="383">
                  <c:v>2572.0426231864521</c:v>
                </c:pt>
                <c:pt idx="384">
                  <c:v>2598.3941464622053</c:v>
                </c:pt>
                <c:pt idx="385">
                  <c:v>2618.9076163403238</c:v>
                </c:pt>
                <c:pt idx="386">
                  <c:v>2631.9001120037847</c:v>
                </c:pt>
                <c:pt idx="387">
                  <c:v>2641.4882956117135</c:v>
                </c:pt>
                <c:pt idx="388">
                  <c:v>2645.3150941150602</c:v>
                </c:pt>
                <c:pt idx="389">
                  <c:v>2646.4260075970669</c:v>
                </c:pt>
                <c:pt idx="390">
                  <c:v>2642.1301847467253</c:v>
                </c:pt>
                <c:pt idx="391">
                  <c:v>2637.2235911487141</c:v>
                </c:pt>
                <c:pt idx="392">
                  <c:v>2628.4828401994619</c:v>
                </c:pt>
                <c:pt idx="393">
                  <c:v>2619.8873992411154</c:v>
                </c:pt>
                <c:pt idx="394">
                  <c:v>2607.4466536397185</c:v>
                </c:pt>
                <c:pt idx="395">
                  <c:v>2594.8737962773889</c:v>
                </c:pt>
                <c:pt idx="396">
                  <c:v>2579.9944920140179</c:v>
                </c:pt>
                <c:pt idx="397">
                  <c:v>2565.4481211078469</c:v>
                </c:pt>
                <c:pt idx="398">
                  <c:v>2549.9445821306595</c:v>
                </c:pt>
                <c:pt idx="399">
                  <c:v>2534.2357381109905</c:v>
                </c:pt>
                <c:pt idx="400">
                  <c:v>2517.8129768256767</c:v>
                </c:pt>
                <c:pt idx="401">
                  <c:v>2501.2459412391609</c:v>
                </c:pt>
                <c:pt idx="402">
                  <c:v>2484.3151605267653</c:v>
                </c:pt>
                <c:pt idx="403">
                  <c:v>2466.5672547070176</c:v>
                </c:pt>
                <c:pt idx="404">
                  <c:v>2449.0026114548123</c:v>
                </c:pt>
                <c:pt idx="405">
                  <c:v>2429.7569075388019</c:v>
                </c:pt>
                <c:pt idx="406">
                  <c:v>2411.406966196384</c:v>
                </c:pt>
                <c:pt idx="407">
                  <c:v>2391.75456328679</c:v>
                </c:pt>
                <c:pt idx="408">
                  <c:v>2374.6959225922433</c:v>
                </c:pt>
                <c:pt idx="409">
                  <c:v>2356.0055800247633</c:v>
                </c:pt>
                <c:pt idx="410">
                  <c:v>2339.7859161275642</c:v>
                </c:pt>
                <c:pt idx="411">
                  <c:v>2323.0208253264909</c:v>
                </c:pt>
                <c:pt idx="412">
                  <c:v>2308.1303397025708</c:v>
                </c:pt>
                <c:pt idx="413">
                  <c:v>2293.5299357743652</c:v>
                </c:pt>
                <c:pt idx="414">
                  <c:v>2279.729806554586</c:v>
                </c:pt>
                <c:pt idx="415">
                  <c:v>2266.6934576086783</c:v>
                </c:pt>
                <c:pt idx="416">
                  <c:v>2253.4372358269575</c:v>
                </c:pt>
                <c:pt idx="417">
                  <c:v>2240.704793671558</c:v>
                </c:pt>
                <c:pt idx="418">
                  <c:v>2225.9920719205033</c:v>
                </c:pt>
                <c:pt idx="419">
                  <c:v>2212.8719547560736</c:v>
                </c:pt>
                <c:pt idx="420">
                  <c:v>2198.6474925627572</c:v>
                </c:pt>
                <c:pt idx="421">
                  <c:v>2183.6795686922537</c:v>
                </c:pt>
                <c:pt idx="422">
                  <c:v>2168.3972039767564</c:v>
                </c:pt>
                <c:pt idx="423">
                  <c:v>2153.1422032734267</c:v>
                </c:pt>
                <c:pt idx="424">
                  <c:v>2138.6343709262242</c:v>
                </c:pt>
                <c:pt idx="425">
                  <c:v>2124.3153611649714</c:v>
                </c:pt>
                <c:pt idx="426">
                  <c:v>2110.8116027303572</c:v>
                </c:pt>
                <c:pt idx="427">
                  <c:v>2097.2584446223832</c:v>
                </c:pt>
                <c:pt idx="428">
                  <c:v>2083.1207078142425</c:v>
                </c:pt>
                <c:pt idx="429">
                  <c:v>2070.0789487523834</c:v>
                </c:pt>
                <c:pt idx="430">
                  <c:v>2057.5777515782906</c:v>
                </c:pt>
                <c:pt idx="431">
                  <c:v>2045.113076093744</c:v>
                </c:pt>
                <c:pt idx="432">
                  <c:v>2032.7485967742662</c:v>
                </c:pt>
                <c:pt idx="433">
                  <c:v>2020.4764573683574</c:v>
                </c:pt>
                <c:pt idx="434">
                  <c:v>2008.970244566955</c:v>
                </c:pt>
                <c:pt idx="435">
                  <c:v>1998.2093467822099</c:v>
                </c:pt>
                <c:pt idx="436">
                  <c:v>1987.5078648804576</c:v>
                </c:pt>
                <c:pt idx="437">
                  <c:v>1976.7565472254707</c:v>
                </c:pt>
                <c:pt idx="438">
                  <c:v>1966.0354826118235</c:v>
                </c:pt>
                <c:pt idx="439">
                  <c:v>1956.8476612117934</c:v>
                </c:pt>
                <c:pt idx="440">
                  <c:v>1947.6389556739907</c:v>
                </c:pt>
                <c:pt idx="441">
                  <c:v>1937.5185842746484</c:v>
                </c:pt>
                <c:pt idx="442">
                  <c:v>1927.485469732829</c:v>
                </c:pt>
                <c:pt idx="443">
                  <c:v>1917.7746318462591</c:v>
                </c:pt>
                <c:pt idx="444">
                  <c:v>1907.194584562247</c:v>
                </c:pt>
                <c:pt idx="445">
                  <c:v>1896.4500261453252</c:v>
                </c:pt>
                <c:pt idx="446">
                  <c:v>1886.1106131874324</c:v>
                </c:pt>
                <c:pt idx="447">
                  <c:v>1876.8783865913624</c:v>
                </c:pt>
                <c:pt idx="448">
                  <c:v>1869.3913789107321</c:v>
                </c:pt>
                <c:pt idx="449">
                  <c:v>1862.7566143949016</c:v>
                </c:pt>
                <c:pt idx="450">
                  <c:v>1857.8971651196453</c:v>
                </c:pt>
                <c:pt idx="451">
                  <c:v>1852.3945252834997</c:v>
                </c:pt>
                <c:pt idx="452">
                  <c:v>1844.6207065062179</c:v>
                </c:pt>
                <c:pt idx="453">
                  <c:v>1836.1254548991926</c:v>
                </c:pt>
                <c:pt idx="454">
                  <c:v>1828.0789294837218</c:v>
                </c:pt>
                <c:pt idx="455">
                  <c:v>1819.6926365217575</c:v>
                </c:pt>
                <c:pt idx="456">
                  <c:v>1810.7272158580661</c:v>
                </c:pt>
                <c:pt idx="457">
                  <c:v>1800.4709169988823</c:v>
                </c:pt>
                <c:pt idx="458">
                  <c:v>1792.3513413905714</c:v>
                </c:pt>
                <c:pt idx="459">
                  <c:v>1787.9073195201515</c:v>
                </c:pt>
                <c:pt idx="460">
                  <c:v>1786.3210789742052</c:v>
                </c:pt>
                <c:pt idx="461">
                  <c:v>1783.2727171167837</c:v>
                </c:pt>
                <c:pt idx="462">
                  <c:v>1778.9530257070251</c:v>
                </c:pt>
                <c:pt idx="463">
                  <c:v>1774.8390958608668</c:v>
                </c:pt>
                <c:pt idx="464">
                  <c:v>1770.5332840558854</c:v>
                </c:pt>
                <c:pt idx="465">
                  <c:v>1764.9691433298435</c:v>
                </c:pt>
                <c:pt idx="466">
                  <c:v>1757.6956648855919</c:v>
                </c:pt>
                <c:pt idx="467">
                  <c:v>1749.519494285981</c:v>
                </c:pt>
                <c:pt idx="468">
                  <c:v>1741.4431655365415</c:v>
                </c:pt>
                <c:pt idx="469">
                  <c:v>1732.6563263954818</c:v>
                </c:pt>
                <c:pt idx="470">
                  <c:v>1724.6893310472456</c:v>
                </c:pt>
                <c:pt idx="471">
                  <c:v>1716.7414346347928</c:v>
                </c:pt>
                <c:pt idx="472">
                  <c:v>1709.2229815069138</c:v>
                </c:pt>
                <c:pt idx="473">
                  <c:v>1702.2455331604244</c:v>
                </c:pt>
                <c:pt idx="474">
                  <c:v>1696.4159083691266</c:v>
                </c:pt>
                <c:pt idx="475">
                  <c:v>1691.7793231650764</c:v>
                </c:pt>
                <c:pt idx="476">
                  <c:v>1685.6559645091088</c:v>
                </c:pt>
                <c:pt idx="477">
                  <c:v>1680.2934357741069</c:v>
                </c:pt>
                <c:pt idx="478">
                  <c:v>1675.676814851842</c:v>
                </c:pt>
                <c:pt idx="479">
                  <c:v>1671.3503642040178</c:v>
                </c:pt>
                <c:pt idx="480">
                  <c:v>1666.8435195765803</c:v>
                </c:pt>
                <c:pt idx="481">
                  <c:v>1662.1670126227082</c:v>
                </c:pt>
                <c:pt idx="482">
                  <c:v>1657.376675193919</c:v>
                </c:pt>
                <c:pt idx="483">
                  <c:v>1651.136140512742</c:v>
                </c:pt>
                <c:pt idx="484">
                  <c:v>1644.2351356056211</c:v>
                </c:pt>
                <c:pt idx="485">
                  <c:v>1639.7274801421656</c:v>
                </c:pt>
                <c:pt idx="486">
                  <c:v>1635.8792455874545</c:v>
                </c:pt>
                <c:pt idx="487">
                  <c:v>1631.6837142946549</c:v>
                </c:pt>
                <c:pt idx="488">
                  <c:v>1625.0725866708083</c:v>
                </c:pt>
                <c:pt idx="489">
                  <c:v>1617.0566413565841</c:v>
                </c:pt>
                <c:pt idx="490">
                  <c:v>1607.8435682062818</c:v>
                </c:pt>
                <c:pt idx="491">
                  <c:v>1598.8275282083298</c:v>
                </c:pt>
                <c:pt idx="492">
                  <c:v>1589.9396207424504</c:v>
                </c:pt>
                <c:pt idx="493">
                  <c:v>1579.903869280136</c:v>
                </c:pt>
                <c:pt idx="494">
                  <c:v>1569.7442438782798</c:v>
                </c:pt>
                <c:pt idx="495">
                  <c:v>1559.8197881766073</c:v>
                </c:pt>
                <c:pt idx="496">
                  <c:v>1550.875408366893</c:v>
                </c:pt>
                <c:pt idx="497">
                  <c:v>1541.8891580754139</c:v>
                </c:pt>
                <c:pt idx="498">
                  <c:v>1532.0129573374288</c:v>
                </c:pt>
                <c:pt idx="499">
                  <c:v>1521.3213485566</c:v>
                </c:pt>
                <c:pt idx="500">
                  <c:v>1511.662928833776</c:v>
                </c:pt>
                <c:pt idx="501">
                  <c:v>1502.269345870144</c:v>
                </c:pt>
                <c:pt idx="502">
                  <c:v>1493.1155523278733</c:v>
                </c:pt>
                <c:pt idx="503">
                  <c:v>1482.5784452840694</c:v>
                </c:pt>
                <c:pt idx="504">
                  <c:v>1472.0481724295591</c:v>
                </c:pt>
                <c:pt idx="505">
                  <c:v>1462.3749055497349</c:v>
                </c:pt>
                <c:pt idx="506">
                  <c:v>1451.004681531907</c:v>
                </c:pt>
                <c:pt idx="507">
                  <c:v>1438.5285180681485</c:v>
                </c:pt>
                <c:pt idx="508">
                  <c:v>1425.1921052856324</c:v>
                </c:pt>
                <c:pt idx="509">
                  <c:v>1409.6408496308543</c:v>
                </c:pt>
                <c:pt idx="510">
                  <c:v>1391.7932109809049</c:v>
                </c:pt>
                <c:pt idx="511">
                  <c:v>1374.7883171309738</c:v>
                </c:pt>
                <c:pt idx="512">
                  <c:v>1356.6981567466948</c:v>
                </c:pt>
                <c:pt idx="513">
                  <c:v>1338.8966062885529</c:v>
                </c:pt>
                <c:pt idx="514">
                  <c:v>1322.5512219260904</c:v>
                </c:pt>
                <c:pt idx="515">
                  <c:v>1306.2968896788143</c:v>
                </c:pt>
                <c:pt idx="516">
                  <c:v>1287.7576010918465</c:v>
                </c:pt>
                <c:pt idx="517">
                  <c:v>1269.8648690573045</c:v>
                </c:pt>
                <c:pt idx="518">
                  <c:v>1252.6015024888602</c:v>
                </c:pt>
                <c:pt idx="519">
                  <c:v>1233.3794559060782</c:v>
                </c:pt>
                <c:pt idx="520">
                  <c:v>1210.1439754471228</c:v>
                </c:pt>
                <c:pt idx="521">
                  <c:v>1186.0784237595205</c:v>
                </c:pt>
                <c:pt idx="522">
                  <c:v>1162.1241814600571</c:v>
                </c:pt>
                <c:pt idx="523">
                  <c:v>1137.3523916008623</c:v>
                </c:pt>
                <c:pt idx="524">
                  <c:v>1110.8845917146425</c:v>
                </c:pt>
                <c:pt idx="525">
                  <c:v>1086.0223084676013</c:v>
                </c:pt>
                <c:pt idx="526">
                  <c:v>1063.0260927714069</c:v>
                </c:pt>
                <c:pt idx="527">
                  <c:v>1043.6902974786851</c:v>
                </c:pt>
                <c:pt idx="528">
                  <c:v>1026.3052646250669</c:v>
                </c:pt>
                <c:pt idx="529">
                  <c:v>1010.8361827717671</c:v>
                </c:pt>
                <c:pt idx="530">
                  <c:v>994.94125529286339</c:v>
                </c:pt>
                <c:pt idx="531">
                  <c:v>975.32988477402375</c:v>
                </c:pt>
                <c:pt idx="532">
                  <c:v>954.1267886420577</c:v>
                </c:pt>
                <c:pt idx="533">
                  <c:v>931.88595868213815</c:v>
                </c:pt>
                <c:pt idx="534">
                  <c:v>911.61515362705813</c:v>
                </c:pt>
                <c:pt idx="535">
                  <c:v>892.70716631937842</c:v>
                </c:pt>
                <c:pt idx="536">
                  <c:v>876.68294797123372</c:v>
                </c:pt>
                <c:pt idx="537">
                  <c:v>862.35689279449787</c:v>
                </c:pt>
                <c:pt idx="538">
                  <c:v>847.64484560450046</c:v>
                </c:pt>
                <c:pt idx="539">
                  <c:v>834.3233481164649</c:v>
                </c:pt>
                <c:pt idx="540">
                  <c:v>821.24061117383519</c:v>
                </c:pt>
                <c:pt idx="541">
                  <c:v>810.13573494630259</c:v>
                </c:pt>
                <c:pt idx="542">
                  <c:v>798.38052734992391</c:v>
                </c:pt>
                <c:pt idx="543">
                  <c:v>785.94174410796575</c:v>
                </c:pt>
                <c:pt idx="544">
                  <c:v>771.9464895852899</c:v>
                </c:pt>
                <c:pt idx="545">
                  <c:v>757.29485308550022</c:v>
                </c:pt>
                <c:pt idx="546">
                  <c:v>741.39531951291485</c:v>
                </c:pt>
                <c:pt idx="547">
                  <c:v>724.23745701927032</c:v>
                </c:pt>
                <c:pt idx="548">
                  <c:v>707.03623183303807</c:v>
                </c:pt>
                <c:pt idx="549">
                  <c:v>689.78042171118057</c:v>
                </c:pt>
                <c:pt idx="550">
                  <c:v>673.99246326290734</c:v>
                </c:pt>
                <c:pt idx="551">
                  <c:v>659.93798364218458</c:v>
                </c:pt>
                <c:pt idx="552">
                  <c:v>645.85173832805424</c:v>
                </c:pt>
                <c:pt idx="553">
                  <c:v>630.24204115625491</c:v>
                </c:pt>
                <c:pt idx="554">
                  <c:v>613.44354936224192</c:v>
                </c:pt>
                <c:pt idx="555">
                  <c:v>596.32282860921578</c:v>
                </c:pt>
                <c:pt idx="556">
                  <c:v>578.59186858086775</c:v>
                </c:pt>
                <c:pt idx="557">
                  <c:v>562.64054370935753</c:v>
                </c:pt>
                <c:pt idx="558">
                  <c:v>548.4379672747765</c:v>
                </c:pt>
                <c:pt idx="559">
                  <c:v>536.27290591946667</c:v>
                </c:pt>
                <c:pt idx="560">
                  <c:v>527.33348651833239</c:v>
                </c:pt>
                <c:pt idx="561">
                  <c:v>519.82517224755111</c:v>
                </c:pt>
                <c:pt idx="562">
                  <c:v>514.62794504023236</c:v>
                </c:pt>
                <c:pt idx="563">
                  <c:v>511.72790485035483</c:v>
                </c:pt>
                <c:pt idx="564">
                  <c:v>508.48575999840313</c:v>
                </c:pt>
                <c:pt idx="565">
                  <c:v>506.65327059794447</c:v>
                </c:pt>
                <c:pt idx="566">
                  <c:v>506.20792402542281</c:v>
                </c:pt>
                <c:pt idx="567">
                  <c:v>504.5701987992137</c:v>
                </c:pt>
                <c:pt idx="568">
                  <c:v>501.72558844971974</c:v>
                </c:pt>
                <c:pt idx="569">
                  <c:v>502.26592548380086</c:v>
                </c:pt>
                <c:pt idx="570">
                  <c:v>502.18754012623828</c:v>
                </c:pt>
                <c:pt idx="571">
                  <c:v>499.76364465006662</c:v>
                </c:pt>
                <c:pt idx="572">
                  <c:v>494.73229132526728</c:v>
                </c:pt>
                <c:pt idx="573">
                  <c:v>487.99139586981613</c:v>
                </c:pt>
                <c:pt idx="574">
                  <c:v>476.71843129164779</c:v>
                </c:pt>
                <c:pt idx="575">
                  <c:v>463.78255787447921</c:v>
                </c:pt>
                <c:pt idx="576">
                  <c:v>450.3130453375623</c:v>
                </c:pt>
                <c:pt idx="577">
                  <c:v>436.88836726281164</c:v>
                </c:pt>
                <c:pt idx="578">
                  <c:v>424.34455009466882</c:v>
                </c:pt>
                <c:pt idx="579">
                  <c:v>412.12209653953721</c:v>
                </c:pt>
                <c:pt idx="580">
                  <c:v>399.93558550536716</c:v>
                </c:pt>
                <c:pt idx="581">
                  <c:v>391.36135574469915</c:v>
                </c:pt>
                <c:pt idx="582">
                  <c:v>384.70850754154486</c:v>
                </c:pt>
                <c:pt idx="583">
                  <c:v>379.42912697399208</c:v>
                </c:pt>
                <c:pt idx="584">
                  <c:v>374.67549520594622</c:v>
                </c:pt>
                <c:pt idx="585">
                  <c:v>369.64339236886144</c:v>
                </c:pt>
                <c:pt idx="586">
                  <c:v>365.39919728749175</c:v>
                </c:pt>
                <c:pt idx="587">
                  <c:v>360.0859796471247</c:v>
                </c:pt>
                <c:pt idx="588">
                  <c:v>355.55723563345583</c:v>
                </c:pt>
                <c:pt idx="589">
                  <c:v>348.91175990569121</c:v>
                </c:pt>
                <c:pt idx="590">
                  <c:v>343.84527489594808</c:v>
                </c:pt>
                <c:pt idx="591">
                  <c:v>339.56886441380004</c:v>
                </c:pt>
                <c:pt idx="592">
                  <c:v>337.86585666752779</c:v>
                </c:pt>
                <c:pt idx="593">
                  <c:v>335.60913649975305</c:v>
                </c:pt>
                <c:pt idx="594">
                  <c:v>335.62405179423359</c:v>
                </c:pt>
                <c:pt idx="595">
                  <c:v>335.57805218115078</c:v>
                </c:pt>
                <c:pt idx="596">
                  <c:v>334.45926882014709</c:v>
                </c:pt>
                <c:pt idx="597">
                  <c:v>332.28675295076931</c:v>
                </c:pt>
                <c:pt idx="598">
                  <c:v>331.07614752104928</c:v>
                </c:pt>
                <c:pt idx="599">
                  <c:v>329.06347536716703</c:v>
                </c:pt>
                <c:pt idx="600">
                  <c:v>328.25055434236168</c:v>
                </c:pt>
                <c:pt idx="601">
                  <c:v>327.62473883899838</c:v>
                </c:pt>
                <c:pt idx="602">
                  <c:v>327.18020310249454</c:v>
                </c:pt>
                <c:pt idx="603">
                  <c:v>324.50366066239201</c:v>
                </c:pt>
                <c:pt idx="604">
                  <c:v>320.1217392916958</c:v>
                </c:pt>
                <c:pt idx="605">
                  <c:v>315.74191655539892</c:v>
                </c:pt>
                <c:pt idx="606">
                  <c:v>312.99273274733952</c:v>
                </c:pt>
                <c:pt idx="607">
                  <c:v>309.52039223128025</c:v>
                </c:pt>
                <c:pt idx="608">
                  <c:v>306.03627074484325</c:v>
                </c:pt>
                <c:pt idx="609">
                  <c:v>303.44006920799342</c:v>
                </c:pt>
                <c:pt idx="610">
                  <c:v>300.82583849380433</c:v>
                </c:pt>
                <c:pt idx="611">
                  <c:v>298.84264942773268</c:v>
                </c:pt>
                <c:pt idx="612">
                  <c:v>297.49933262725062</c:v>
                </c:pt>
                <c:pt idx="613">
                  <c:v>296.30743774967476</c:v>
                </c:pt>
                <c:pt idx="614">
                  <c:v>294.62995430359638</c:v>
                </c:pt>
                <c:pt idx="615">
                  <c:v>292.24362983417018</c:v>
                </c:pt>
                <c:pt idx="616">
                  <c:v>289.82135603003445</c:v>
                </c:pt>
                <c:pt idx="617">
                  <c:v>287.78873322186286</c:v>
                </c:pt>
                <c:pt idx="618">
                  <c:v>284.86846982777422</c:v>
                </c:pt>
                <c:pt idx="619">
                  <c:v>281.7120487400345</c:v>
                </c:pt>
                <c:pt idx="620">
                  <c:v>278.94503335332928</c:v>
                </c:pt>
                <c:pt idx="621">
                  <c:v>275.73776126389549</c:v>
                </c:pt>
                <c:pt idx="622">
                  <c:v>272.1128064190213</c:v>
                </c:pt>
                <c:pt idx="623">
                  <c:v>268.86380693653177</c:v>
                </c:pt>
                <c:pt idx="624">
                  <c:v>265.412827520608</c:v>
                </c:pt>
                <c:pt idx="625">
                  <c:v>262.12935728673551</c:v>
                </c:pt>
                <c:pt idx="626">
                  <c:v>258.26312762342513</c:v>
                </c:pt>
                <c:pt idx="627">
                  <c:v>255.34006377888801</c:v>
                </c:pt>
                <c:pt idx="628">
                  <c:v>252.20599178475101</c:v>
                </c:pt>
                <c:pt idx="629">
                  <c:v>250.15880118324944</c:v>
                </c:pt>
                <c:pt idx="630">
                  <c:v>248.07410089873488</c:v>
                </c:pt>
                <c:pt idx="631">
                  <c:v>246.12348154834027</c:v>
                </c:pt>
                <c:pt idx="632">
                  <c:v>243.40661534728008</c:v>
                </c:pt>
                <c:pt idx="633">
                  <c:v>239.43281022976259</c:v>
                </c:pt>
                <c:pt idx="634">
                  <c:v>235.45972736953846</c:v>
                </c:pt>
                <c:pt idx="635">
                  <c:v>231.65887561876397</c:v>
                </c:pt>
                <c:pt idx="636">
                  <c:v>228.37012473015307</c:v>
                </c:pt>
                <c:pt idx="637">
                  <c:v>225.57158213122236</c:v>
                </c:pt>
                <c:pt idx="638">
                  <c:v>223.73331467241755</c:v>
                </c:pt>
                <c:pt idx="639">
                  <c:v>220.86290065905973</c:v>
                </c:pt>
                <c:pt idx="640">
                  <c:v>217.97772806742645</c:v>
                </c:pt>
                <c:pt idx="641">
                  <c:v>214.4512046268768</c:v>
                </c:pt>
                <c:pt idx="642">
                  <c:v>210.14008491216401</c:v>
                </c:pt>
                <c:pt idx="643">
                  <c:v>205.41276783908575</c:v>
                </c:pt>
                <c:pt idx="644">
                  <c:v>201.45765964621637</c:v>
                </c:pt>
                <c:pt idx="645">
                  <c:v>196.94454637057331</c:v>
                </c:pt>
                <c:pt idx="646">
                  <c:v>192.18244511370182</c:v>
                </c:pt>
                <c:pt idx="647">
                  <c:v>188.17885028971153</c:v>
                </c:pt>
                <c:pt idx="648">
                  <c:v>185.45399837593726</c:v>
                </c:pt>
                <c:pt idx="649">
                  <c:v>181.88819367788165</c:v>
                </c:pt>
                <c:pt idx="650">
                  <c:v>177.80374691953483</c:v>
                </c:pt>
                <c:pt idx="651">
                  <c:v>174.27661024166071</c:v>
                </c:pt>
                <c:pt idx="652">
                  <c:v>170.90678937875569</c:v>
                </c:pt>
                <c:pt idx="653">
                  <c:v>167.03378684988394</c:v>
                </c:pt>
                <c:pt idx="654">
                  <c:v>163.44339133511738</c:v>
                </c:pt>
                <c:pt idx="655">
                  <c:v>160.86265700634013</c:v>
                </c:pt>
                <c:pt idx="656">
                  <c:v>157.4285824993274</c:v>
                </c:pt>
                <c:pt idx="657">
                  <c:v>154.37402013118114</c:v>
                </c:pt>
                <c:pt idx="658">
                  <c:v>152.01300873575929</c:v>
                </c:pt>
                <c:pt idx="659">
                  <c:v>149.29892254390336</c:v>
                </c:pt>
                <c:pt idx="660">
                  <c:v>145.48253544757574</c:v>
                </c:pt>
                <c:pt idx="661">
                  <c:v>142.46696815951736</c:v>
                </c:pt>
                <c:pt idx="662">
                  <c:v>139.57913820614473</c:v>
                </c:pt>
                <c:pt idx="663">
                  <c:v>135.25671448341771</c:v>
                </c:pt>
                <c:pt idx="664">
                  <c:v>130.10095574672877</c:v>
                </c:pt>
                <c:pt idx="665">
                  <c:v>127.03803972347372</c:v>
                </c:pt>
                <c:pt idx="666">
                  <c:v>124.67948809109775</c:v>
                </c:pt>
                <c:pt idx="667">
                  <c:v>120.82583660668689</c:v>
                </c:pt>
                <c:pt idx="668">
                  <c:v>116.94282468193036</c:v>
                </c:pt>
                <c:pt idx="669">
                  <c:v>113.32245548949358</c:v>
                </c:pt>
                <c:pt idx="670">
                  <c:v>108.89426876954067</c:v>
                </c:pt>
                <c:pt idx="671">
                  <c:v>103.98651002061295</c:v>
                </c:pt>
                <c:pt idx="672">
                  <c:v>99.962726061151699</c:v>
                </c:pt>
                <c:pt idx="673">
                  <c:v>96.294885486053374</c:v>
                </c:pt>
                <c:pt idx="674">
                  <c:v>92.552366232331465</c:v>
                </c:pt>
                <c:pt idx="675">
                  <c:v>89.146371181031128</c:v>
                </c:pt>
                <c:pt idx="676">
                  <c:v>86.572593689012521</c:v>
                </c:pt>
                <c:pt idx="677">
                  <c:v>83.759224374325925</c:v>
                </c:pt>
                <c:pt idx="678">
                  <c:v>80.225996205695438</c:v>
                </c:pt>
                <c:pt idx="679">
                  <c:v>77.421321233520146</c:v>
                </c:pt>
                <c:pt idx="680">
                  <c:v>75.083619670175921</c:v>
                </c:pt>
                <c:pt idx="681">
                  <c:v>72.672792962763467</c:v>
                </c:pt>
                <c:pt idx="682">
                  <c:v>70.634882686105456</c:v>
                </c:pt>
                <c:pt idx="683">
                  <c:v>69.434504692207867</c:v>
                </c:pt>
                <c:pt idx="684">
                  <c:v>68.23422209078295</c:v>
                </c:pt>
                <c:pt idx="685">
                  <c:v>66.795628651323398</c:v>
                </c:pt>
                <c:pt idx="686">
                  <c:v>65.091769186544951</c:v>
                </c:pt>
                <c:pt idx="687">
                  <c:v>63.0935558060239</c:v>
                </c:pt>
                <c:pt idx="688">
                  <c:v>60.503656986119942</c:v>
                </c:pt>
                <c:pt idx="689">
                  <c:v>58.056145059208426</c:v>
                </c:pt>
                <c:pt idx="690">
                  <c:v>55.85242903751152</c:v>
                </c:pt>
                <c:pt idx="691">
                  <c:v>53.724182089211951</c:v>
                </c:pt>
                <c:pt idx="692">
                  <c:v>51.623033416905621</c:v>
                </c:pt>
                <c:pt idx="693">
                  <c:v>49.689189514209126</c:v>
                </c:pt>
                <c:pt idx="694">
                  <c:v>47.831734540896647</c:v>
                </c:pt>
                <c:pt idx="695">
                  <c:v>46.006263300928985</c:v>
                </c:pt>
                <c:pt idx="696">
                  <c:v>44.459215433763966</c:v>
                </c:pt>
                <c:pt idx="697">
                  <c:v>42.934462150217243</c:v>
                </c:pt>
                <c:pt idx="698">
                  <c:v>41.434763018248894</c:v>
                </c:pt>
                <c:pt idx="699">
                  <c:v>40.231312023980934</c:v>
                </c:pt>
                <c:pt idx="700">
                  <c:v>39.042694559216955</c:v>
                </c:pt>
                <c:pt idx="701">
                  <c:v>37.871813280626064</c:v>
                </c:pt>
                <c:pt idx="702">
                  <c:v>37.110056689925223</c:v>
                </c:pt>
                <c:pt idx="703">
                  <c:v>36.289081814925325</c:v>
                </c:pt>
                <c:pt idx="704">
                  <c:v>34.97423285379449</c:v>
                </c:pt>
                <c:pt idx="705">
                  <c:v>34.154988670799192</c:v>
                </c:pt>
                <c:pt idx="706">
                  <c:v>33.351927139421676</c:v>
                </c:pt>
                <c:pt idx="707">
                  <c:v>32.550289681386531</c:v>
                </c:pt>
                <c:pt idx="708">
                  <c:v>31.946966360334933</c:v>
                </c:pt>
                <c:pt idx="709">
                  <c:v>32.06371311941674</c:v>
                </c:pt>
                <c:pt idx="710">
                  <c:v>31.701916725479208</c:v>
                </c:pt>
                <c:pt idx="711">
                  <c:v>30.862292622067564</c:v>
                </c:pt>
                <c:pt idx="712">
                  <c:v>30.382454856918805</c:v>
                </c:pt>
                <c:pt idx="713">
                  <c:v>29.953508975952499</c:v>
                </c:pt>
                <c:pt idx="714">
                  <c:v>29.4718246850823</c:v>
                </c:pt>
                <c:pt idx="715">
                  <c:v>29.379832272664686</c:v>
                </c:pt>
                <c:pt idx="716">
                  <c:v>29.416176804761236</c:v>
                </c:pt>
                <c:pt idx="717">
                  <c:v>28.758070949390863</c:v>
                </c:pt>
                <c:pt idx="718">
                  <c:v>27.37707412219455</c:v>
                </c:pt>
                <c:pt idx="719">
                  <c:v>25.954513431895688</c:v>
                </c:pt>
                <c:pt idx="720">
                  <c:v>0</c:v>
                </c:pt>
                <c:pt idx="721">
                  <c:v>0</c:v>
                </c:pt>
              </c:numCache>
            </c:numRef>
          </c:yVal>
          <c:smooth val="1"/>
          <c:extLst>
            <c:ext xmlns:c16="http://schemas.microsoft.com/office/drawing/2014/chart" uri="{C3380CC4-5D6E-409C-BE32-E72D297353CC}">
              <c16:uniqueId val="{00000003-9410-490F-9152-A69FD504E1DD}"/>
            </c:ext>
          </c:extLst>
        </c:ser>
        <c:ser>
          <c:idx val="0"/>
          <c:order val="4"/>
          <c:tx>
            <c:v>2000</c:v>
          </c:tx>
          <c:spPr>
            <a:ln w="9525" cap="rnd">
              <a:solidFill>
                <a:schemeClr val="accent1"/>
              </a:solidFill>
              <a:round/>
            </a:ln>
            <a:effectLst>
              <a:outerShdw blurRad="40000" dist="23000" dir="5400000" rotWithShape="0">
                <a:srgbClr val="000000">
                  <a:alpha val="35000"/>
                </a:srgbClr>
              </a:outerShdw>
            </a:effectLst>
          </c:spPr>
          <c:marker>
            <c:symbol val="none"/>
          </c:marker>
          <c:yVal>
            <c:numRef>
              <c:f>'6000'!$W$11:$W$732</c:f>
              <c:numCache>
                <c:formatCode>General</c:formatCode>
                <c:ptCount val="722"/>
                <c:pt idx="0">
                  <c:v>28.871438089440069</c:v>
                </c:pt>
                <c:pt idx="1">
                  <c:v>28.391934197945744</c:v>
                </c:pt>
                <c:pt idx="2">
                  <c:v>27.538273773551921</c:v>
                </c:pt>
                <c:pt idx="3">
                  <c:v>26.381817199582045</c:v>
                </c:pt>
                <c:pt idx="4">
                  <c:v>25.44689601594872</c:v>
                </c:pt>
                <c:pt idx="5">
                  <c:v>25.23757767586509</c:v>
                </c:pt>
                <c:pt idx="6">
                  <c:v>25.618030111962415</c:v>
                </c:pt>
                <c:pt idx="7">
                  <c:v>25.546104187550863</c:v>
                </c:pt>
                <c:pt idx="8">
                  <c:v>24.886846808760108</c:v>
                </c:pt>
                <c:pt idx="9">
                  <c:v>24.209689713843066</c:v>
                </c:pt>
                <c:pt idx="10">
                  <c:v>23.872102566725754</c:v>
                </c:pt>
                <c:pt idx="11">
                  <c:v>23.78533629906218</c:v>
                </c:pt>
                <c:pt idx="12">
                  <c:v>24.113227482704911</c:v>
                </c:pt>
                <c:pt idx="13">
                  <c:v>25.202241578479875</c:v>
                </c:pt>
                <c:pt idx="14">
                  <c:v>26.732704782892164</c:v>
                </c:pt>
                <c:pt idx="15">
                  <c:v>28.358792127432501</c:v>
                </c:pt>
                <c:pt idx="16">
                  <c:v>29.436086576562161</c:v>
                </c:pt>
                <c:pt idx="17">
                  <c:v>30.160565151683663</c:v>
                </c:pt>
                <c:pt idx="18">
                  <c:v>30.819018508204564</c:v>
                </c:pt>
                <c:pt idx="19">
                  <c:v>31.081756632997045</c:v>
                </c:pt>
                <c:pt idx="20">
                  <c:v>31.092317942473922</c:v>
                </c:pt>
                <c:pt idx="21">
                  <c:v>30.826091178680048</c:v>
                </c:pt>
                <c:pt idx="22">
                  <c:v>30.058965354516118</c:v>
                </c:pt>
                <c:pt idx="23">
                  <c:v>29.59875799749825</c:v>
                </c:pt>
                <c:pt idx="24">
                  <c:v>29.30456761170883</c:v>
                </c:pt>
                <c:pt idx="25">
                  <c:v>29.319830407339932</c:v>
                </c:pt>
                <c:pt idx="26">
                  <c:v>29.578398518326058</c:v>
                </c:pt>
                <c:pt idx="27">
                  <c:v>30.060587026551925</c:v>
                </c:pt>
                <c:pt idx="28">
                  <c:v>30.973820050143367</c:v>
                </c:pt>
                <c:pt idx="29">
                  <c:v>32.011063288237501</c:v>
                </c:pt>
                <c:pt idx="30">
                  <c:v>33.731664131973801</c:v>
                </c:pt>
                <c:pt idx="31">
                  <c:v>34.699631993647671</c:v>
                </c:pt>
                <c:pt idx="32">
                  <c:v>35.855986361396809</c:v>
                </c:pt>
                <c:pt idx="33">
                  <c:v>36.991538356350524</c:v>
                </c:pt>
                <c:pt idx="34">
                  <c:v>38.097000839917214</c:v>
                </c:pt>
                <c:pt idx="35">
                  <c:v>38.533707579912019</c:v>
                </c:pt>
                <c:pt idx="36">
                  <c:v>39.016591090438943</c:v>
                </c:pt>
                <c:pt idx="37">
                  <c:v>39.176066863539774</c:v>
                </c:pt>
                <c:pt idx="38">
                  <c:v>39.937823454240629</c:v>
                </c:pt>
                <c:pt idx="39">
                  <c:v>40.634249828641927</c:v>
                </c:pt>
                <c:pt idx="40">
                  <c:v>40.790298286473814</c:v>
                </c:pt>
                <c:pt idx="41">
                  <c:v>41.810268673262208</c:v>
                </c:pt>
                <c:pt idx="42">
                  <c:v>40.573253156101927</c:v>
                </c:pt>
                <c:pt idx="43">
                  <c:v>39.732872726656787</c:v>
                </c:pt>
                <c:pt idx="44">
                  <c:v>38.05306579249342</c:v>
                </c:pt>
                <c:pt idx="45">
                  <c:v>38.468847512227903</c:v>
                </c:pt>
                <c:pt idx="46">
                  <c:v>37.210150648773812</c:v>
                </c:pt>
                <c:pt idx="47">
                  <c:v>35.847591823799704</c:v>
                </c:pt>
                <c:pt idx="48">
                  <c:v>34.53861631348763</c:v>
                </c:pt>
                <c:pt idx="49">
                  <c:v>35.087995191230576</c:v>
                </c:pt>
                <c:pt idx="50">
                  <c:v>36.501847911522056</c:v>
                </c:pt>
                <c:pt idx="51">
                  <c:v>36.968541956683133</c:v>
                </c:pt>
                <c:pt idx="52">
                  <c:v>37.788583348200241</c:v>
                </c:pt>
                <c:pt idx="53">
                  <c:v>39.273094635766029</c:v>
                </c:pt>
                <c:pt idx="54">
                  <c:v>40.02057642430298</c:v>
                </c:pt>
                <c:pt idx="55">
                  <c:v>41.065784933867086</c:v>
                </c:pt>
                <c:pt idx="56">
                  <c:v>41.217111464300601</c:v>
                </c:pt>
                <c:pt idx="57">
                  <c:v>41.030619180183116</c:v>
                </c:pt>
                <c:pt idx="58">
                  <c:v>40.376744662351541</c:v>
                </c:pt>
                <c:pt idx="59">
                  <c:v>40.520105921315071</c:v>
                </c:pt>
                <c:pt idx="60">
                  <c:v>40.638194988762649</c:v>
                </c:pt>
                <c:pt idx="61">
                  <c:v>41.403167668542906</c:v>
                </c:pt>
                <c:pt idx="62">
                  <c:v>42.627986576694397</c:v>
                </c:pt>
                <c:pt idx="63">
                  <c:v>43.285724489670095</c:v>
                </c:pt>
                <c:pt idx="64">
                  <c:v>44.415212248859667</c:v>
                </c:pt>
                <c:pt idx="65">
                  <c:v>45.437288083795387</c:v>
                </c:pt>
                <c:pt idx="66">
                  <c:v>47.338787124500463</c:v>
                </c:pt>
                <c:pt idx="67">
                  <c:v>48.90342808912952</c:v>
                </c:pt>
                <c:pt idx="68">
                  <c:v>50.495187770995997</c:v>
                </c:pt>
                <c:pt idx="69">
                  <c:v>52.50726031504994</c:v>
                </c:pt>
                <c:pt idx="70">
                  <c:v>53.488957879043745</c:v>
                </c:pt>
                <c:pt idx="71">
                  <c:v>54.470655443037543</c:v>
                </c:pt>
                <c:pt idx="72">
                  <c:v>55.873067880353751</c:v>
                </c:pt>
                <c:pt idx="73">
                  <c:v>56.723089763289082</c:v>
                </c:pt>
                <c:pt idx="74">
                  <c:v>56.558197060488823</c:v>
                </c:pt>
                <c:pt idx="75">
                  <c:v>55.473203076063115</c:v>
                </c:pt>
                <c:pt idx="76">
                  <c:v>54.172199650969077</c:v>
                </c:pt>
                <c:pt idx="77">
                  <c:v>53.704667514797897</c:v>
                </c:pt>
                <c:pt idx="78">
                  <c:v>54.423661022739466</c:v>
                </c:pt>
                <c:pt idx="79">
                  <c:v>55.766712087047587</c:v>
                </c:pt>
                <c:pt idx="80">
                  <c:v>56.324172069977351</c:v>
                </c:pt>
                <c:pt idx="81">
                  <c:v>57.033360594475553</c:v>
                </c:pt>
                <c:pt idx="82">
                  <c:v>57.573602236083985</c:v>
                </c:pt>
                <c:pt idx="83">
                  <c:v>59.597510260500066</c:v>
                </c:pt>
                <c:pt idx="84">
                  <c:v>62.159915607023912</c:v>
                </c:pt>
                <c:pt idx="85">
                  <c:v>65.796603726039464</c:v>
                </c:pt>
                <c:pt idx="86">
                  <c:v>69.3346355870449</c:v>
                </c:pt>
                <c:pt idx="87">
                  <c:v>73.115979577153411</c:v>
                </c:pt>
                <c:pt idx="88">
                  <c:v>76.79005473171712</c:v>
                </c:pt>
                <c:pt idx="89">
                  <c:v>80.352077799605212</c:v>
                </c:pt>
                <c:pt idx="90">
                  <c:v>83.60812269757804</c:v>
                </c:pt>
                <c:pt idx="91">
                  <c:v>86.360883723363472</c:v>
                </c:pt>
                <c:pt idx="92">
                  <c:v>90.463148432859981</c:v>
                </c:pt>
                <c:pt idx="93">
                  <c:v>93.110582541294733</c:v>
                </c:pt>
                <c:pt idx="94">
                  <c:v>93.668567182824333</c:v>
                </c:pt>
                <c:pt idx="95">
                  <c:v>93.617627602405548</c:v>
                </c:pt>
                <c:pt idx="96">
                  <c:v>93.338488786057667</c:v>
                </c:pt>
                <c:pt idx="97">
                  <c:v>94.41493833042918</c:v>
                </c:pt>
                <c:pt idx="98">
                  <c:v>96.289175565187804</c:v>
                </c:pt>
                <c:pt idx="99">
                  <c:v>97.967524357268573</c:v>
                </c:pt>
                <c:pt idx="100">
                  <c:v>101.09694256148769</c:v>
                </c:pt>
                <c:pt idx="101">
                  <c:v>104.05204464935396</c:v>
                </c:pt>
                <c:pt idx="102">
                  <c:v>105.56146699978912</c:v>
                </c:pt>
                <c:pt idx="103">
                  <c:v>106.00502155657374</c:v>
                </c:pt>
                <c:pt idx="104">
                  <c:v>107.07050096658541</c:v>
                </c:pt>
                <c:pt idx="105">
                  <c:v>112.03396210581859</c:v>
                </c:pt>
                <c:pt idx="106">
                  <c:v>117.06279434383963</c:v>
                </c:pt>
                <c:pt idx="107">
                  <c:v>122.15213266454106</c:v>
                </c:pt>
                <c:pt idx="108">
                  <c:v>126.86157727648524</c:v>
                </c:pt>
                <c:pt idx="109">
                  <c:v>132.06771686625288</c:v>
                </c:pt>
                <c:pt idx="110">
                  <c:v>137.1110964563598</c:v>
                </c:pt>
                <c:pt idx="111">
                  <c:v>141.51362260115792</c:v>
                </c:pt>
                <c:pt idx="112">
                  <c:v>143.41835817218657</c:v>
                </c:pt>
                <c:pt idx="113">
                  <c:v>143.91415373526746</c:v>
                </c:pt>
                <c:pt idx="114">
                  <c:v>142.73973612143885</c:v>
                </c:pt>
                <c:pt idx="115">
                  <c:v>141.98904505757054</c:v>
                </c:pt>
                <c:pt idx="116">
                  <c:v>142.14360811832762</c:v>
                </c:pt>
                <c:pt idx="117">
                  <c:v>143.95637171818279</c:v>
                </c:pt>
                <c:pt idx="118">
                  <c:v>145.03614637160248</c:v>
                </c:pt>
                <c:pt idx="119">
                  <c:v>146.58825003982031</c:v>
                </c:pt>
                <c:pt idx="120">
                  <c:v>148.86925440564377</c:v>
                </c:pt>
                <c:pt idx="121">
                  <c:v>151.89451084342875</c:v>
                </c:pt>
                <c:pt idx="122">
                  <c:v>154.93465532070206</c:v>
                </c:pt>
                <c:pt idx="123">
                  <c:v>158.73411025312637</c:v>
                </c:pt>
                <c:pt idx="124">
                  <c:v>163.05837368782682</c:v>
                </c:pt>
                <c:pt idx="125">
                  <c:v>167.15297974451559</c:v>
                </c:pt>
                <c:pt idx="126">
                  <c:v>171.01210266861028</c:v>
                </c:pt>
                <c:pt idx="127">
                  <c:v>176.43304566564146</c:v>
                </c:pt>
                <c:pt idx="128">
                  <c:v>182.14700708379758</c:v>
                </c:pt>
                <c:pt idx="129">
                  <c:v>188.93893069839217</c:v>
                </c:pt>
                <c:pt idx="130">
                  <c:v>194.19919870266583</c:v>
                </c:pt>
                <c:pt idx="131">
                  <c:v>197.3828611551078</c:v>
                </c:pt>
                <c:pt idx="132">
                  <c:v>201.09384638285616</c:v>
                </c:pt>
                <c:pt idx="133">
                  <c:v>202.94786722715165</c:v>
                </c:pt>
                <c:pt idx="134">
                  <c:v>202.10724831652476</c:v>
                </c:pt>
                <c:pt idx="135">
                  <c:v>199.34916575351258</c:v>
                </c:pt>
                <c:pt idx="136">
                  <c:v>197.61023592752287</c:v>
                </c:pt>
                <c:pt idx="137">
                  <c:v>197.45524360063868</c:v>
                </c:pt>
                <c:pt idx="138">
                  <c:v>198.62964077322314</c:v>
                </c:pt>
                <c:pt idx="139">
                  <c:v>201.16192935336775</c:v>
                </c:pt>
                <c:pt idx="140">
                  <c:v>205.33513199380863</c:v>
                </c:pt>
                <c:pt idx="141">
                  <c:v>211.45097508567804</c:v>
                </c:pt>
                <c:pt idx="142">
                  <c:v>217.58412509759339</c:v>
                </c:pt>
                <c:pt idx="143">
                  <c:v>223.45948376580031</c:v>
                </c:pt>
                <c:pt idx="144">
                  <c:v>229.63168336778796</c:v>
                </c:pt>
                <c:pt idx="145">
                  <c:v>236.94459978575088</c:v>
                </c:pt>
                <c:pt idx="146">
                  <c:v>241.45844894618332</c:v>
                </c:pt>
                <c:pt idx="147">
                  <c:v>244.84388691961803</c:v>
                </c:pt>
                <c:pt idx="148">
                  <c:v>246.79879211753584</c:v>
                </c:pt>
                <c:pt idx="149">
                  <c:v>250.45102920960056</c:v>
                </c:pt>
                <c:pt idx="150">
                  <c:v>251.52201412803632</c:v>
                </c:pt>
                <c:pt idx="151">
                  <c:v>253.7101539216919</c:v>
                </c:pt>
                <c:pt idx="152">
                  <c:v>255.02708788972586</c:v>
                </c:pt>
                <c:pt idx="153">
                  <c:v>256.89304642060421</c:v>
                </c:pt>
                <c:pt idx="154">
                  <c:v>258.44614489603731</c:v>
                </c:pt>
                <c:pt idx="155">
                  <c:v>257.66937761838318</c:v>
                </c:pt>
                <c:pt idx="156">
                  <c:v>257.14519598092761</c:v>
                </c:pt>
                <c:pt idx="157">
                  <c:v>257.46401125216829</c:v>
                </c:pt>
                <c:pt idx="158">
                  <c:v>257.75133337992372</c:v>
                </c:pt>
                <c:pt idx="159">
                  <c:v>257.72108033858353</c:v>
                </c:pt>
                <c:pt idx="160">
                  <c:v>256.7859343012646</c:v>
                </c:pt>
                <c:pt idx="161">
                  <c:v>257.86864568009361</c:v>
                </c:pt>
                <c:pt idx="162">
                  <c:v>261.58080968625461</c:v>
                </c:pt>
                <c:pt idx="163">
                  <c:v>265.86311406046565</c:v>
                </c:pt>
                <c:pt idx="164">
                  <c:v>269.53770024613311</c:v>
                </c:pt>
                <c:pt idx="165">
                  <c:v>273.79458252637102</c:v>
                </c:pt>
                <c:pt idx="166">
                  <c:v>276.84819778353835</c:v>
                </c:pt>
                <c:pt idx="167">
                  <c:v>281.06188771488996</c:v>
                </c:pt>
                <c:pt idx="168">
                  <c:v>284.07987388350597</c:v>
                </c:pt>
                <c:pt idx="169">
                  <c:v>287.36840673217927</c:v>
                </c:pt>
                <c:pt idx="170">
                  <c:v>289.74543724926576</c:v>
                </c:pt>
                <c:pt idx="171">
                  <c:v>291.20096285262866</c:v>
                </c:pt>
                <c:pt idx="172">
                  <c:v>293.23397404443898</c:v>
                </c:pt>
                <c:pt idx="173">
                  <c:v>295.83208343074267</c:v>
                </c:pt>
                <c:pt idx="174">
                  <c:v>298.40639920885712</c:v>
                </c:pt>
                <c:pt idx="175">
                  <c:v>300.35286217294151</c:v>
                </c:pt>
                <c:pt idx="176">
                  <c:v>303.46717429773469</c:v>
                </c:pt>
                <c:pt idx="177">
                  <c:v>306.8545814443558</c:v>
                </c:pt>
                <c:pt idx="178">
                  <c:v>312.60449219722153</c:v>
                </c:pt>
                <c:pt idx="179">
                  <c:v>318.91815883621496</c:v>
                </c:pt>
                <c:pt idx="180">
                  <c:v>327.0030797219452</c:v>
                </c:pt>
                <c:pt idx="181">
                  <c:v>334.44600926644262</c:v>
                </c:pt>
                <c:pt idx="182">
                  <c:v>339.47593851789958</c:v>
                </c:pt>
                <c:pt idx="183">
                  <c:v>344.16666576395158</c:v>
                </c:pt>
                <c:pt idx="184">
                  <c:v>347.62955561146606</c:v>
                </c:pt>
                <c:pt idx="185">
                  <c:v>351.35617839098825</c:v>
                </c:pt>
                <c:pt idx="186">
                  <c:v>354.74886619234769</c:v>
                </c:pt>
                <c:pt idx="187">
                  <c:v>355.11766711928021</c:v>
                </c:pt>
                <c:pt idx="188">
                  <c:v>355.45316244574633</c:v>
                </c:pt>
                <c:pt idx="189">
                  <c:v>355.44959204176831</c:v>
                </c:pt>
                <c:pt idx="190">
                  <c:v>358.68999257421933</c:v>
                </c:pt>
                <c:pt idx="191">
                  <c:v>360.69484935908872</c:v>
                </c:pt>
                <c:pt idx="192">
                  <c:v>359.99265855383743</c:v>
                </c:pt>
                <c:pt idx="193">
                  <c:v>359.54597648669807</c:v>
                </c:pt>
                <c:pt idx="194">
                  <c:v>358.77870076007696</c:v>
                </c:pt>
                <c:pt idx="195">
                  <c:v>357.38019941414126</c:v>
                </c:pt>
                <c:pt idx="196">
                  <c:v>356.82780885976041</c:v>
                </c:pt>
                <c:pt idx="197">
                  <c:v>358.60606082574435</c:v>
                </c:pt>
                <c:pt idx="198">
                  <c:v>359.45318005201057</c:v>
                </c:pt>
                <c:pt idx="199">
                  <c:v>357.31969333146083</c:v>
                </c:pt>
                <c:pt idx="200">
                  <c:v>353.7028604742618</c:v>
                </c:pt>
                <c:pt idx="201">
                  <c:v>352.39413025887944</c:v>
                </c:pt>
                <c:pt idx="202">
                  <c:v>351.05498347220379</c:v>
                </c:pt>
                <c:pt idx="203">
                  <c:v>350.84926279109038</c:v>
                </c:pt>
                <c:pt idx="204">
                  <c:v>349.14861260164332</c:v>
                </c:pt>
                <c:pt idx="205">
                  <c:v>347.99841786213096</c:v>
                </c:pt>
                <c:pt idx="206">
                  <c:v>349.11887059140685</c:v>
                </c:pt>
                <c:pt idx="207">
                  <c:v>351.06796366223836</c:v>
                </c:pt>
                <c:pt idx="208">
                  <c:v>355.54452117959528</c:v>
                </c:pt>
                <c:pt idx="209">
                  <c:v>360.5204105952709</c:v>
                </c:pt>
                <c:pt idx="210">
                  <c:v>367.14791165568073</c:v>
                </c:pt>
                <c:pt idx="211">
                  <c:v>373.11511283384817</c:v>
                </c:pt>
                <c:pt idx="212">
                  <c:v>380.12687521551499</c:v>
                </c:pt>
                <c:pt idx="213">
                  <c:v>386.77417702775688</c:v>
                </c:pt>
                <c:pt idx="214">
                  <c:v>392.47563521824202</c:v>
                </c:pt>
                <c:pt idx="215">
                  <c:v>396.96642665527463</c:v>
                </c:pt>
                <c:pt idx="216">
                  <c:v>399.96748747373545</c:v>
                </c:pt>
                <c:pt idx="217">
                  <c:v>401.50263853680588</c:v>
                </c:pt>
                <c:pt idx="218">
                  <c:v>404.91739606809796</c:v>
                </c:pt>
                <c:pt idx="219">
                  <c:v>410.46365751925737</c:v>
                </c:pt>
                <c:pt idx="220">
                  <c:v>416.175227311848</c:v>
                </c:pt>
                <c:pt idx="221">
                  <c:v>421.23417631624835</c:v>
                </c:pt>
                <c:pt idx="222">
                  <c:v>425.08925868774958</c:v>
                </c:pt>
                <c:pt idx="223">
                  <c:v>426.41641327785794</c:v>
                </c:pt>
                <c:pt idx="224">
                  <c:v>427.93023730953308</c:v>
                </c:pt>
                <c:pt idx="225">
                  <c:v>427.75327064518893</c:v>
                </c:pt>
                <c:pt idx="226">
                  <c:v>426.70060108151057</c:v>
                </c:pt>
                <c:pt idx="227">
                  <c:v>424.00656775016461</c:v>
                </c:pt>
                <c:pt idx="228">
                  <c:v>420.73389730695067</c:v>
                </c:pt>
                <c:pt idx="229">
                  <c:v>418.4832890711765</c:v>
                </c:pt>
                <c:pt idx="230">
                  <c:v>415.65442529342511</c:v>
                </c:pt>
                <c:pt idx="231">
                  <c:v>411.75656621166848</c:v>
                </c:pt>
                <c:pt idx="232">
                  <c:v>410.15464041771202</c:v>
                </c:pt>
                <c:pt idx="233">
                  <c:v>406.95505423607807</c:v>
                </c:pt>
                <c:pt idx="234">
                  <c:v>403.97769163333385</c:v>
                </c:pt>
                <c:pt idx="235">
                  <c:v>400.96361655609826</c:v>
                </c:pt>
                <c:pt idx="236">
                  <c:v>398.67140357473312</c:v>
                </c:pt>
                <c:pt idx="237">
                  <c:v>397.3375987665284</c:v>
                </c:pt>
                <c:pt idx="238">
                  <c:v>400.93396312458651</c:v>
                </c:pt>
                <c:pt idx="239">
                  <c:v>406.86914650066882</c:v>
                </c:pt>
                <c:pt idx="240">
                  <c:v>407.48344676982828</c:v>
                </c:pt>
                <c:pt idx="241">
                  <c:v>410.20278636143047</c:v>
                </c:pt>
                <c:pt idx="242">
                  <c:v>403.3363067156771</c:v>
                </c:pt>
                <c:pt idx="243">
                  <c:v>405.1481163908054</c:v>
                </c:pt>
                <c:pt idx="244">
                  <c:v>409.94694374966417</c:v>
                </c:pt>
                <c:pt idx="245">
                  <c:v>411.74452631886476</c:v>
                </c:pt>
                <c:pt idx="246">
                  <c:v>417.87234116605737</c:v>
                </c:pt>
                <c:pt idx="247">
                  <c:v>420.08005004411132</c:v>
                </c:pt>
                <c:pt idx="248">
                  <c:v>419.84567755244939</c:v>
                </c:pt>
                <c:pt idx="249">
                  <c:v>416.74271031815874</c:v>
                </c:pt>
                <c:pt idx="250">
                  <c:v>418.38211854013605</c:v>
                </c:pt>
                <c:pt idx="251">
                  <c:v>422.12087660493461</c:v>
                </c:pt>
                <c:pt idx="252">
                  <c:v>424.36090990373589</c:v>
                </c:pt>
                <c:pt idx="253">
                  <c:v>428.41762470752076</c:v>
                </c:pt>
                <c:pt idx="254">
                  <c:v>431.42243308740893</c:v>
                </c:pt>
                <c:pt idx="255">
                  <c:v>432.72032262964427</c:v>
                </c:pt>
                <c:pt idx="256">
                  <c:v>423.9819837472017</c:v>
                </c:pt>
                <c:pt idx="257">
                  <c:v>422.74291729187843</c:v>
                </c:pt>
                <c:pt idx="258">
                  <c:v>432.14883995322856</c:v>
                </c:pt>
                <c:pt idx="259">
                  <c:v>440.81367212171199</c:v>
                </c:pt>
                <c:pt idx="260">
                  <c:v>446.68342988902219</c:v>
                </c:pt>
                <c:pt idx="261">
                  <c:v>451.8752060979013</c:v>
                </c:pt>
                <c:pt idx="262">
                  <c:v>455.60727306211498</c:v>
                </c:pt>
                <c:pt idx="263">
                  <c:v>457.50325296689994</c:v>
                </c:pt>
                <c:pt idx="264">
                  <c:v>457.6151278961263</c:v>
                </c:pt>
                <c:pt idx="265">
                  <c:v>459.50652214847383</c:v>
                </c:pt>
                <c:pt idx="266">
                  <c:v>463.52449398084877</c:v>
                </c:pt>
                <c:pt idx="267">
                  <c:v>466.50496365270379</c:v>
                </c:pt>
                <c:pt idx="268">
                  <c:v>469.80653801514404</c:v>
                </c:pt>
                <c:pt idx="269">
                  <c:v>471.3632750320354</c:v>
                </c:pt>
                <c:pt idx="270">
                  <c:v>471.39579705147634</c:v>
                </c:pt>
                <c:pt idx="271">
                  <c:v>469.62531957201696</c:v>
                </c:pt>
                <c:pt idx="272">
                  <c:v>468.41933386347449</c:v>
                </c:pt>
                <c:pt idx="273">
                  <c:v>468.11845237710025</c:v>
                </c:pt>
                <c:pt idx="274">
                  <c:v>468.83420254097035</c:v>
                </c:pt>
                <c:pt idx="275">
                  <c:v>471.54232670328281</c:v>
                </c:pt>
                <c:pt idx="276">
                  <c:v>473.46261806110874</c:v>
                </c:pt>
                <c:pt idx="277">
                  <c:v>474.78240017582738</c:v>
                </c:pt>
                <c:pt idx="278">
                  <c:v>476.499471498074</c:v>
                </c:pt>
                <c:pt idx="279">
                  <c:v>478.401645099836</c:v>
                </c:pt>
                <c:pt idx="280">
                  <c:v>482.73315836246121</c:v>
                </c:pt>
                <c:pt idx="281">
                  <c:v>486.07895394974338</c:v>
                </c:pt>
                <c:pt idx="282">
                  <c:v>489.042075819064</c:v>
                </c:pt>
                <c:pt idx="283">
                  <c:v>491.23082885004408</c:v>
                </c:pt>
                <c:pt idx="284">
                  <c:v>493.51918525001304</c:v>
                </c:pt>
                <c:pt idx="285">
                  <c:v>496.47049208021565</c:v>
                </c:pt>
                <c:pt idx="286">
                  <c:v>500.6554688772863</c:v>
                </c:pt>
                <c:pt idx="287">
                  <c:v>504.69369116886463</c:v>
                </c:pt>
                <c:pt idx="288">
                  <c:v>508.57031861169867</c:v>
                </c:pt>
                <c:pt idx="289">
                  <c:v>510.2175967126733</c:v>
                </c:pt>
                <c:pt idx="290">
                  <c:v>511.90814211376284</c:v>
                </c:pt>
                <c:pt idx="291">
                  <c:v>513.99066881264969</c:v>
                </c:pt>
                <c:pt idx="292">
                  <c:v>517.38146239205128</c:v>
                </c:pt>
                <c:pt idx="293">
                  <c:v>520.78975367644421</c:v>
                </c:pt>
                <c:pt idx="294">
                  <c:v>524.21477952604721</c:v>
                </c:pt>
                <c:pt idx="295">
                  <c:v>526.80382662744489</c:v>
                </c:pt>
                <c:pt idx="296">
                  <c:v>530.22904326199318</c:v>
                </c:pt>
                <c:pt idx="297">
                  <c:v>534.09187967877483</c:v>
                </c:pt>
                <c:pt idx="298">
                  <c:v>537.50329165977473</c:v>
                </c:pt>
                <c:pt idx="299">
                  <c:v>539.59128298459723</c:v>
                </c:pt>
                <c:pt idx="300">
                  <c:v>540.30077131400947</c:v>
                </c:pt>
                <c:pt idx="301">
                  <c:v>540.87875430606482</c:v>
                </c:pt>
                <c:pt idx="302">
                  <c:v>543.4520071394835</c:v>
                </c:pt>
                <c:pt idx="303">
                  <c:v>547.6247464450571</c:v>
                </c:pt>
                <c:pt idx="304">
                  <c:v>552.65192975604998</c:v>
                </c:pt>
                <c:pt idx="305">
                  <c:v>555.91452266589863</c:v>
                </c:pt>
                <c:pt idx="306">
                  <c:v>559.13363023569457</c:v>
                </c:pt>
                <c:pt idx="307">
                  <c:v>562.03744524199146</c:v>
                </c:pt>
                <c:pt idx="308">
                  <c:v>565.54467214806482</c:v>
                </c:pt>
                <c:pt idx="309">
                  <c:v>570.28227798069804</c:v>
                </c:pt>
                <c:pt idx="310">
                  <c:v>575.38439207899228</c:v>
                </c:pt>
                <c:pt idx="311">
                  <c:v>580.48489131899896</c:v>
                </c:pt>
                <c:pt idx="312">
                  <c:v>585.57899244958719</c:v>
                </c:pt>
                <c:pt idx="313">
                  <c:v>590.87836455391744</c:v>
                </c:pt>
                <c:pt idx="314">
                  <c:v>595.6777506401163</c:v>
                </c:pt>
                <c:pt idx="315">
                  <c:v>599.68403008083806</c:v>
                </c:pt>
                <c:pt idx="316">
                  <c:v>603.46630074068139</c:v>
                </c:pt>
                <c:pt idx="317">
                  <c:v>608.14581937119169</c:v>
                </c:pt>
                <c:pt idx="318">
                  <c:v>611.00628531239715</c:v>
                </c:pt>
                <c:pt idx="319">
                  <c:v>614.48007715679091</c:v>
                </c:pt>
                <c:pt idx="320">
                  <c:v>620.0929089263949</c:v>
                </c:pt>
                <c:pt idx="321">
                  <c:v>624.29575818459966</c:v>
                </c:pt>
                <c:pt idx="322">
                  <c:v>628.37196712155469</c:v>
                </c:pt>
                <c:pt idx="323">
                  <c:v>634.19717660411641</c:v>
                </c:pt>
                <c:pt idx="324">
                  <c:v>641.11488882145466</c:v>
                </c:pt>
                <c:pt idx="325">
                  <c:v>647.23861541981739</c:v>
                </c:pt>
                <c:pt idx="326">
                  <c:v>655.08807361419781</c:v>
                </c:pt>
                <c:pt idx="327">
                  <c:v>661.14166630388615</c:v>
                </c:pt>
                <c:pt idx="328">
                  <c:v>666.44326650382857</c:v>
                </c:pt>
                <c:pt idx="329">
                  <c:v>674.09062211731009</c:v>
                </c:pt>
                <c:pt idx="330">
                  <c:v>681.38962486175558</c:v>
                </c:pt>
                <c:pt idx="331">
                  <c:v>687.43636973465414</c:v>
                </c:pt>
                <c:pt idx="332">
                  <c:v>694.76588444286585</c:v>
                </c:pt>
                <c:pt idx="333">
                  <c:v>699.85805046900794</c:v>
                </c:pt>
                <c:pt idx="334">
                  <c:v>705.17389140237424</c:v>
                </c:pt>
                <c:pt idx="335">
                  <c:v>712.60123109133394</c:v>
                </c:pt>
                <c:pt idx="336">
                  <c:v>718.04563382289984</c:v>
                </c:pt>
                <c:pt idx="337">
                  <c:v>724.11247243879643</c:v>
                </c:pt>
                <c:pt idx="338">
                  <c:v>729.90751745874286</c:v>
                </c:pt>
                <c:pt idx="339">
                  <c:v>736.37120920229222</c:v>
                </c:pt>
                <c:pt idx="340">
                  <c:v>742.40840801417323</c:v>
                </c:pt>
                <c:pt idx="341">
                  <c:v>748.9759276505024</c:v>
                </c:pt>
                <c:pt idx="342">
                  <c:v>754.11169485041376</c:v>
                </c:pt>
                <c:pt idx="343">
                  <c:v>761.14111165327711</c:v>
                </c:pt>
                <c:pt idx="344">
                  <c:v>766.64726738341653</c:v>
                </c:pt>
                <c:pt idx="345">
                  <c:v>773.90685259539532</c:v>
                </c:pt>
                <c:pt idx="346">
                  <c:v>778.89380753790363</c:v>
                </c:pt>
                <c:pt idx="347">
                  <c:v>784.86534225983053</c:v>
                </c:pt>
                <c:pt idx="348">
                  <c:v>790.56501524832652</c:v>
                </c:pt>
                <c:pt idx="349">
                  <c:v>797.72358664547005</c:v>
                </c:pt>
                <c:pt idx="350">
                  <c:v>804.49868711613021</c:v>
                </c:pt>
                <c:pt idx="351">
                  <c:v>812.31173945468174</c:v>
                </c:pt>
                <c:pt idx="352">
                  <c:v>820.21238252441071</c:v>
                </c:pt>
                <c:pt idx="353">
                  <c:v>831.45550969986971</c:v>
                </c:pt>
                <c:pt idx="354">
                  <c:v>844.11963721732434</c:v>
                </c:pt>
                <c:pt idx="355">
                  <c:v>859.12006266602486</c:v>
                </c:pt>
                <c:pt idx="356">
                  <c:v>876.96637263510456</c:v>
                </c:pt>
                <c:pt idx="357">
                  <c:v>898.68296644758448</c:v>
                </c:pt>
                <c:pt idx="358">
                  <c:v>924.48000053455769</c:v>
                </c:pt>
                <c:pt idx="359">
                  <c:v>955.01359795071289</c:v>
                </c:pt>
                <c:pt idx="360">
                  <c:v>990.56592963027958</c:v>
                </c:pt>
                <c:pt idx="361">
                  <c:v>1031.6986051287495</c:v>
                </c:pt>
                <c:pt idx="362">
                  <c:v>1078.7749334921275</c:v>
                </c:pt>
                <c:pt idx="363">
                  <c:v>1131.2047964430819</c:v>
                </c:pt>
                <c:pt idx="364">
                  <c:v>1188.5005408474512</c:v>
                </c:pt>
                <c:pt idx="365">
                  <c:v>1250.7414310362967</c:v>
                </c:pt>
                <c:pt idx="366">
                  <c:v>1317.4432411907251</c:v>
                </c:pt>
                <c:pt idx="367">
                  <c:v>1387.3780385197267</c:v>
                </c:pt>
                <c:pt idx="368">
                  <c:v>1460.835127951739</c:v>
                </c:pt>
                <c:pt idx="369">
                  <c:v>1537.1562128464466</c:v>
                </c:pt>
                <c:pt idx="370">
                  <c:v>1615.7380789027663</c:v>
                </c:pt>
                <c:pt idx="371">
                  <c:v>1695.2076127999956</c:v>
                </c:pt>
                <c:pt idx="372">
                  <c:v>1775.3516736853942</c:v>
                </c:pt>
                <c:pt idx="373">
                  <c:v>1855.7104630268284</c:v>
                </c:pt>
                <c:pt idx="374">
                  <c:v>1934.3158433276674</c:v>
                </c:pt>
                <c:pt idx="375">
                  <c:v>2010.7889974513457</c:v>
                </c:pt>
                <c:pt idx="376">
                  <c:v>2084.8603394562811</c:v>
                </c:pt>
                <c:pt idx="377">
                  <c:v>2154.4834759494943</c:v>
                </c:pt>
                <c:pt idx="378">
                  <c:v>2218.8986467684622</c:v>
                </c:pt>
                <c:pt idx="379">
                  <c:v>2279.0988534851936</c:v>
                </c:pt>
                <c:pt idx="380">
                  <c:v>2333.006291328199</c:v>
                </c:pt>
                <c:pt idx="381">
                  <c:v>2381.517083999719</c:v>
                </c:pt>
                <c:pt idx="382">
                  <c:v>2424.3088798932736</c:v>
                </c:pt>
                <c:pt idx="383">
                  <c:v>2460.6000467151021</c:v>
                </c:pt>
                <c:pt idx="384">
                  <c:v>2491.8092476916186</c:v>
                </c:pt>
                <c:pt idx="385">
                  <c:v>2516.8056186865283</c:v>
                </c:pt>
                <c:pt idx="386">
                  <c:v>2535.4372267458207</c:v>
                </c:pt>
                <c:pt idx="387">
                  <c:v>2549.7051333967011</c:v>
                </c:pt>
                <c:pt idx="388">
                  <c:v>2561.3039109653564</c:v>
                </c:pt>
                <c:pt idx="389">
                  <c:v>2567.8313180669179</c:v>
                </c:pt>
                <c:pt idx="390">
                  <c:v>2570.3628162522887</c:v>
                </c:pt>
                <c:pt idx="391">
                  <c:v>2571.4850609973014</c:v>
                </c:pt>
                <c:pt idx="392">
                  <c:v>2570.2633423445122</c:v>
                </c:pt>
                <c:pt idx="393">
                  <c:v>2565.3850734971434</c:v>
                </c:pt>
                <c:pt idx="394">
                  <c:v>2559.4309070189943</c:v>
                </c:pt>
                <c:pt idx="395">
                  <c:v>2551.2332117892956</c:v>
                </c:pt>
                <c:pt idx="396">
                  <c:v>2540.8584014102853</c:v>
                </c:pt>
                <c:pt idx="397">
                  <c:v>2529.8391058582556</c:v>
                </c:pt>
                <c:pt idx="398">
                  <c:v>2516.3993421453229</c:v>
                </c:pt>
                <c:pt idx="399">
                  <c:v>2502.5227899274191</c:v>
                </c:pt>
                <c:pt idx="400">
                  <c:v>2487.7393414716098</c:v>
                </c:pt>
                <c:pt idx="401">
                  <c:v>2472.454026403208</c:v>
                </c:pt>
                <c:pt idx="402">
                  <c:v>2456.9122827407068</c:v>
                </c:pt>
                <c:pt idx="403">
                  <c:v>2440.8791520101126</c:v>
                </c:pt>
                <c:pt idx="404">
                  <c:v>2425.527832164355</c:v>
                </c:pt>
                <c:pt idx="405">
                  <c:v>2409.4858980712806</c:v>
                </c:pt>
                <c:pt idx="406">
                  <c:v>2394.1420869758726</c:v>
                </c:pt>
                <c:pt idx="407">
                  <c:v>2378.15999121817</c:v>
                </c:pt>
                <c:pt idx="408">
                  <c:v>2361.7439414746855</c:v>
                </c:pt>
                <c:pt idx="409">
                  <c:v>2345.3599504157737</c:v>
                </c:pt>
                <c:pt idx="410">
                  <c:v>2329.1322667371201</c:v>
                </c:pt>
                <c:pt idx="411">
                  <c:v>2311.6527748942908</c:v>
                </c:pt>
                <c:pt idx="412">
                  <c:v>2295.1061192281909</c:v>
                </c:pt>
                <c:pt idx="413">
                  <c:v>2277.2757602432948</c:v>
                </c:pt>
                <c:pt idx="414">
                  <c:v>2259.4309084162978</c:v>
                </c:pt>
                <c:pt idx="415">
                  <c:v>2241.8767242673484</c:v>
                </c:pt>
                <c:pt idx="416">
                  <c:v>2224.5147150683897</c:v>
                </c:pt>
                <c:pt idx="417">
                  <c:v>2207.5091670986458</c:v>
                </c:pt>
                <c:pt idx="418">
                  <c:v>2190.7810204394968</c:v>
                </c:pt>
                <c:pt idx="419">
                  <c:v>2175.4770697701797</c:v>
                </c:pt>
                <c:pt idx="420">
                  <c:v>2160.9828240365869</c:v>
                </c:pt>
                <c:pt idx="421">
                  <c:v>2146.6642367277136</c:v>
                </c:pt>
                <c:pt idx="422">
                  <c:v>2134.6165353688102</c:v>
                </c:pt>
                <c:pt idx="423">
                  <c:v>2123.1119987494285</c:v>
                </c:pt>
                <c:pt idx="424">
                  <c:v>2111.6979214491525</c:v>
                </c:pt>
                <c:pt idx="425">
                  <c:v>2100.49742789524</c:v>
                </c:pt>
                <c:pt idx="426">
                  <c:v>2090.5057545690584</c:v>
                </c:pt>
                <c:pt idx="427">
                  <c:v>2081.1266644475272</c:v>
                </c:pt>
                <c:pt idx="428">
                  <c:v>2071.7269218556589</c:v>
                </c:pt>
                <c:pt idx="429">
                  <c:v>2060.8440034708419</c:v>
                </c:pt>
                <c:pt idx="430">
                  <c:v>2049.5140895864752</c:v>
                </c:pt>
                <c:pt idx="431">
                  <c:v>2037.038280437615</c:v>
                </c:pt>
                <c:pt idx="432">
                  <c:v>2025.503211413223</c:v>
                </c:pt>
                <c:pt idx="433">
                  <c:v>2013.6696865967624</c:v>
                </c:pt>
                <c:pt idx="434">
                  <c:v>2001.6119077044937</c:v>
                </c:pt>
                <c:pt idx="435">
                  <c:v>1988.2300404087382</c:v>
                </c:pt>
                <c:pt idx="436">
                  <c:v>1977.3599046152626</c:v>
                </c:pt>
                <c:pt idx="437">
                  <c:v>1966.2886883030947</c:v>
                </c:pt>
                <c:pt idx="438">
                  <c:v>1955.3974298906649</c:v>
                </c:pt>
                <c:pt idx="439">
                  <c:v>1945.8822964755759</c:v>
                </c:pt>
                <c:pt idx="440">
                  <c:v>1936.3422996938541</c:v>
                </c:pt>
                <c:pt idx="441">
                  <c:v>1927.3398258682689</c:v>
                </c:pt>
                <c:pt idx="442">
                  <c:v>1917.6438283249513</c:v>
                </c:pt>
                <c:pt idx="443">
                  <c:v>1907.4532753206979</c:v>
                </c:pt>
                <c:pt idx="444">
                  <c:v>1896.8909028991263</c:v>
                </c:pt>
                <c:pt idx="445">
                  <c:v>1885.3125802021154</c:v>
                </c:pt>
                <c:pt idx="446">
                  <c:v>1873.5990999987923</c:v>
                </c:pt>
                <c:pt idx="447">
                  <c:v>1859.7886275094734</c:v>
                </c:pt>
                <c:pt idx="448">
                  <c:v>1847.0686885817447</c:v>
                </c:pt>
                <c:pt idx="449">
                  <c:v>1835.2486958689108</c:v>
                </c:pt>
                <c:pt idx="450">
                  <c:v>1824.8939587916541</c:v>
                </c:pt>
                <c:pt idx="451">
                  <c:v>1816.1786708188633</c:v>
                </c:pt>
                <c:pt idx="452">
                  <c:v>1806.441872552225</c:v>
                </c:pt>
                <c:pt idx="453">
                  <c:v>1798.2338272392387</c:v>
                </c:pt>
                <c:pt idx="454">
                  <c:v>1789.9176613722009</c:v>
                </c:pt>
                <c:pt idx="455">
                  <c:v>1781.2704018599368</c:v>
                </c:pt>
                <c:pt idx="456">
                  <c:v>1773.6286198923603</c:v>
                </c:pt>
                <c:pt idx="457">
                  <c:v>1763.543298412985</c:v>
                </c:pt>
                <c:pt idx="458">
                  <c:v>1752.3822496465307</c:v>
                </c:pt>
                <c:pt idx="459">
                  <c:v>1741.3727454504487</c:v>
                </c:pt>
                <c:pt idx="460">
                  <c:v>1733.5030844931011</c:v>
                </c:pt>
                <c:pt idx="461">
                  <c:v>1730.3083497000785</c:v>
                </c:pt>
                <c:pt idx="462">
                  <c:v>1725.4348368488484</c:v>
                </c:pt>
                <c:pt idx="463">
                  <c:v>1719.4951087028162</c:v>
                </c:pt>
                <c:pt idx="464">
                  <c:v>1715.2780255249365</c:v>
                </c:pt>
                <c:pt idx="465">
                  <c:v>1714.380164316945</c:v>
                </c:pt>
                <c:pt idx="466">
                  <c:v>1714.7287965496507</c:v>
                </c:pt>
                <c:pt idx="467">
                  <c:v>1713.8917889254899</c:v>
                </c:pt>
                <c:pt idx="468">
                  <c:v>1712.8546410798688</c:v>
                </c:pt>
                <c:pt idx="469">
                  <c:v>1712.1475171210295</c:v>
                </c:pt>
                <c:pt idx="470">
                  <c:v>1710.1369095328062</c:v>
                </c:pt>
                <c:pt idx="471">
                  <c:v>1707.3377741377953</c:v>
                </c:pt>
                <c:pt idx="472">
                  <c:v>1705.5218625863413</c:v>
                </c:pt>
                <c:pt idx="473">
                  <c:v>1703.4117742765936</c:v>
                </c:pt>
                <c:pt idx="474">
                  <c:v>1699.0026251686913</c:v>
                </c:pt>
                <c:pt idx="475">
                  <c:v>1691.7793231650764</c:v>
                </c:pt>
                <c:pt idx="476">
                  <c:v>1685.4170676887418</c:v>
                </c:pt>
                <c:pt idx="477">
                  <c:v>1680.0527060555144</c:v>
                </c:pt>
                <c:pt idx="478">
                  <c:v>1675.4342794900165</c:v>
                </c:pt>
                <c:pt idx="479">
                  <c:v>1669.8844817036197</c:v>
                </c:pt>
                <c:pt idx="480">
                  <c:v>1663.6446760934839</c:v>
                </c:pt>
                <c:pt idx="481">
                  <c:v>1657.7068149144181</c:v>
                </c:pt>
                <c:pt idx="482">
                  <c:v>1653.384800016574</c:v>
                </c:pt>
                <c:pt idx="483">
                  <c:v>1649.3780095447485</c:v>
                </c:pt>
                <c:pt idx="484">
                  <c:v>1646.0047613665743</c:v>
                </c:pt>
                <c:pt idx="485">
                  <c:v>1643.2893396801007</c:v>
                </c:pt>
                <c:pt idx="486">
                  <c:v>1642.023392988722</c:v>
                </c:pt>
                <c:pt idx="487">
                  <c:v>1639.9258419753855</c:v>
                </c:pt>
                <c:pt idx="488">
                  <c:v>1638.0275658375083</c:v>
                </c:pt>
                <c:pt idx="489">
                  <c:v>1636.6020479805557</c:v>
                </c:pt>
                <c:pt idx="490">
                  <c:v>1635.3616732856069</c:v>
                </c:pt>
                <c:pt idx="491">
                  <c:v>1631.2415361149765</c:v>
                </c:pt>
                <c:pt idx="492">
                  <c:v>1624.3825720333216</c:v>
                </c:pt>
                <c:pt idx="493">
                  <c:v>1615.592864304333</c:v>
                </c:pt>
                <c:pt idx="494">
                  <c:v>1605.6149343079676</c:v>
                </c:pt>
                <c:pt idx="495">
                  <c:v>1594.2552715996162</c:v>
                </c:pt>
                <c:pt idx="496">
                  <c:v>1581.963201980662</c:v>
                </c:pt>
                <c:pt idx="497">
                  <c:v>1569.5926447979243</c:v>
                </c:pt>
                <c:pt idx="498">
                  <c:v>1556.8416624340816</c:v>
                </c:pt>
                <c:pt idx="499">
                  <c:v>1543.2463544806728</c:v>
                </c:pt>
                <c:pt idx="500">
                  <c:v>1529.2788114713146</c:v>
                </c:pt>
                <c:pt idx="501">
                  <c:v>1517.7481100594223</c:v>
                </c:pt>
                <c:pt idx="502">
                  <c:v>1509.7673986363625</c:v>
                </c:pt>
                <c:pt idx="503">
                  <c:v>1502.082390251159</c:v>
                </c:pt>
                <c:pt idx="504">
                  <c:v>1493.5848832935296</c:v>
                </c:pt>
                <c:pt idx="505">
                  <c:v>1485.3955894151752</c:v>
                </c:pt>
                <c:pt idx="506">
                  <c:v>1479.4612781988433</c:v>
                </c:pt>
                <c:pt idx="507">
                  <c:v>1475.5661037338182</c:v>
                </c:pt>
                <c:pt idx="508">
                  <c:v>1468.3109747130638</c:v>
                </c:pt>
                <c:pt idx="509">
                  <c:v>1458.3080382613559</c:v>
                </c:pt>
                <c:pt idx="510">
                  <c:v>1446.0374592037506</c:v>
                </c:pt>
                <c:pt idx="511">
                  <c:v>1433.2046505395799</c:v>
                </c:pt>
                <c:pt idx="512">
                  <c:v>1418.7317727198717</c:v>
                </c:pt>
                <c:pt idx="513">
                  <c:v>1401.1038910720174</c:v>
                </c:pt>
                <c:pt idx="514">
                  <c:v>1383.7697501025818</c:v>
                </c:pt>
                <c:pt idx="515">
                  <c:v>1367.3847983051951</c:v>
                </c:pt>
                <c:pt idx="516">
                  <c:v>1350.7378578953017</c:v>
                </c:pt>
                <c:pt idx="517">
                  <c:v>1334.4490617103909</c:v>
                </c:pt>
                <c:pt idx="518">
                  <c:v>1320.246648805763</c:v>
                </c:pt>
                <c:pt idx="519">
                  <c:v>1308.1828533739665</c:v>
                </c:pt>
                <c:pt idx="520">
                  <c:v>1293.8848844666911</c:v>
                </c:pt>
                <c:pt idx="521">
                  <c:v>1273.7948345198708</c:v>
                </c:pt>
                <c:pt idx="522">
                  <c:v>1251.1792211622312</c:v>
                </c:pt>
                <c:pt idx="523">
                  <c:v>1231.8618706854797</c:v>
                </c:pt>
                <c:pt idx="524">
                  <c:v>1219.4074294505035</c:v>
                </c:pt>
                <c:pt idx="525">
                  <c:v>1208.0041451271386</c:v>
                </c:pt>
                <c:pt idx="526">
                  <c:v>1195.2388538923917</c:v>
                </c:pt>
                <c:pt idx="527">
                  <c:v>1179.6306625589114</c:v>
                </c:pt>
                <c:pt idx="528">
                  <c:v>1163.8971868400427</c:v>
                </c:pt>
                <c:pt idx="529">
                  <c:v>1148.2861541736256</c:v>
                </c:pt>
                <c:pt idx="530">
                  <c:v>1131.64166671303</c:v>
                </c:pt>
                <c:pt idx="531">
                  <c:v>1111.5607744435883</c:v>
                </c:pt>
                <c:pt idx="532">
                  <c:v>1091.3662424841757</c:v>
                </c:pt>
                <c:pt idx="533">
                  <c:v>1073.3967740190994</c:v>
                </c:pt>
                <c:pt idx="534">
                  <c:v>1052.6203752312433</c:v>
                </c:pt>
                <c:pt idx="535">
                  <c:v>1029.3125395817492</c:v>
                </c:pt>
                <c:pt idx="536">
                  <c:v>1009.1700919124276</c:v>
                </c:pt>
                <c:pt idx="537">
                  <c:v>992.2029462266911</c:v>
                </c:pt>
                <c:pt idx="538">
                  <c:v>981.70350558210532</c:v>
                </c:pt>
                <c:pt idx="539">
                  <c:v>972.87955195541963</c:v>
                </c:pt>
                <c:pt idx="540">
                  <c:v>963.09126219477025</c:v>
                </c:pt>
                <c:pt idx="541">
                  <c:v>951.37945135971984</c:v>
                </c:pt>
                <c:pt idx="542">
                  <c:v>936.61919008852328</c:v>
                </c:pt>
                <c:pt idx="543">
                  <c:v>916.68328756382937</c:v>
                </c:pt>
                <c:pt idx="544">
                  <c:v>893.69143266638696</c:v>
                </c:pt>
                <c:pt idx="545">
                  <c:v>873.61820586350132</c:v>
                </c:pt>
                <c:pt idx="546">
                  <c:v>857.06133638907534</c:v>
                </c:pt>
                <c:pt idx="547">
                  <c:v>838.93569681870224</c:v>
                </c:pt>
                <c:pt idx="548">
                  <c:v>817.78043319804453</c:v>
                </c:pt>
                <c:pt idx="549">
                  <c:v>796.5640230023896</c:v>
                </c:pt>
                <c:pt idx="550">
                  <c:v>781.56974355442969</c:v>
                </c:pt>
                <c:pt idx="551">
                  <c:v>769.7792134881621</c:v>
                </c:pt>
                <c:pt idx="552">
                  <c:v>761.50012122426233</c:v>
                </c:pt>
                <c:pt idx="553">
                  <c:v>754.3357513275289</c:v>
                </c:pt>
                <c:pt idx="554">
                  <c:v>751.57187026492625</c:v>
                </c:pt>
                <c:pt idx="555">
                  <c:v>749.02164108616705</c:v>
                </c:pt>
                <c:pt idx="556">
                  <c:v>745.50471140287129</c:v>
                </c:pt>
                <c:pt idx="557">
                  <c:v>741.94357412222973</c:v>
                </c:pt>
                <c:pt idx="558">
                  <c:v>733.30800018787113</c:v>
                </c:pt>
                <c:pt idx="559">
                  <c:v>718.74650957477763</c:v>
                </c:pt>
                <c:pt idx="560">
                  <c:v>698.91450989409191</c:v>
                </c:pt>
                <c:pt idx="561">
                  <c:v>676.15258492458304</c:v>
                </c:pt>
                <c:pt idx="562">
                  <c:v>651.37610720673035</c:v>
                </c:pt>
                <c:pt idx="563">
                  <c:v>624.89570188661867</c:v>
                </c:pt>
                <c:pt idx="564">
                  <c:v>598.45755543191046</c:v>
                </c:pt>
                <c:pt idx="565">
                  <c:v>576.42666386314704</c:v>
                </c:pt>
                <c:pt idx="566">
                  <c:v>559.91851950102375</c:v>
                </c:pt>
                <c:pt idx="567">
                  <c:v>548.92168887631351</c:v>
                </c:pt>
                <c:pt idx="568">
                  <c:v>542.21975443221004</c:v>
                </c:pt>
                <c:pt idx="569">
                  <c:v>537.20118369875172</c:v>
                </c:pt>
                <c:pt idx="570">
                  <c:v>533.87760093011116</c:v>
                </c:pt>
                <c:pt idx="571">
                  <c:v>532.77764395496854</c:v>
                </c:pt>
                <c:pt idx="572">
                  <c:v>529.0571808036832</c:v>
                </c:pt>
                <c:pt idx="573">
                  <c:v>526.44262984333579</c:v>
                </c:pt>
                <c:pt idx="574">
                  <c:v>525.74266713369673</c:v>
                </c:pt>
                <c:pt idx="575">
                  <c:v>527.2298085280097</c:v>
                </c:pt>
                <c:pt idx="576">
                  <c:v>528.62835757018183</c:v>
                </c:pt>
                <c:pt idx="577">
                  <c:v>527.1637696819131</c:v>
                </c:pt>
                <c:pt idx="578">
                  <c:v>527.03093566368614</c:v>
                </c:pt>
                <c:pt idx="579">
                  <c:v>527.66001495236526</c:v>
                </c:pt>
                <c:pt idx="580">
                  <c:v>527.10023829509851</c:v>
                </c:pt>
                <c:pt idx="581">
                  <c:v>522.08920356698309</c:v>
                </c:pt>
                <c:pt idx="582">
                  <c:v>515.67310585356006</c:v>
                </c:pt>
                <c:pt idx="583">
                  <c:v>507.89725657935946</c:v>
                </c:pt>
                <c:pt idx="584">
                  <c:v>497.94535510054322</c:v>
                </c:pt>
                <c:pt idx="585">
                  <c:v>488.28439384969681</c:v>
                </c:pt>
                <c:pt idx="586">
                  <c:v>476.49126093167428</c:v>
                </c:pt>
                <c:pt idx="587">
                  <c:v>463.95693531456453</c:v>
                </c:pt>
                <c:pt idx="588">
                  <c:v>451.46760768957427</c:v>
                </c:pt>
                <c:pt idx="589">
                  <c:v>440.09262767560756</c:v>
                </c:pt>
                <c:pt idx="590">
                  <c:v>429.28243923747181</c:v>
                </c:pt>
                <c:pt idx="591">
                  <c:v>418.27170175299233</c:v>
                </c:pt>
                <c:pt idx="592">
                  <c:v>405.49084791770014</c:v>
                </c:pt>
                <c:pt idx="593">
                  <c:v>394.33429622495919</c:v>
                </c:pt>
                <c:pt idx="594">
                  <c:v>386.0572617129705</c:v>
                </c:pt>
                <c:pt idx="595">
                  <c:v>380.35571494376074</c:v>
                </c:pt>
                <c:pt idx="596">
                  <c:v>374.14944660152509</c:v>
                </c:pt>
                <c:pt idx="597">
                  <c:v>370.21214954605745</c:v>
                </c:pt>
                <c:pt idx="598">
                  <c:v>367.50200851432226</c:v>
                </c:pt>
                <c:pt idx="599">
                  <c:v>365.48842331820128</c:v>
                </c:pt>
                <c:pt idx="600">
                  <c:v>362.45357312316253</c:v>
                </c:pt>
                <c:pt idx="601">
                  <c:v>359.14121259755973</c:v>
                </c:pt>
                <c:pt idx="602">
                  <c:v>354.34416362694185</c:v>
                </c:pt>
                <c:pt idx="603">
                  <c:v>349.78028111458127</c:v>
                </c:pt>
                <c:pt idx="604">
                  <c:v>346.40038953205891</c:v>
                </c:pt>
                <c:pt idx="605">
                  <c:v>342.29078641591292</c:v>
                </c:pt>
                <c:pt idx="606">
                  <c:v>337.21380823417348</c:v>
                </c:pt>
                <c:pt idx="607">
                  <c:v>332.1454698849609</c:v>
                </c:pt>
                <c:pt idx="608">
                  <c:v>327.08638460559968</c:v>
                </c:pt>
                <c:pt idx="609">
                  <c:v>322.47674777508598</c:v>
                </c:pt>
                <c:pt idx="610">
                  <c:v>317.87945745603815</c:v>
                </c:pt>
                <c:pt idx="611">
                  <c:v>315.52014268388064</c:v>
                </c:pt>
                <c:pt idx="612">
                  <c:v>315.59050825998884</c:v>
                </c:pt>
                <c:pt idx="613">
                  <c:v>315.78096614547115</c:v>
                </c:pt>
                <c:pt idx="614">
                  <c:v>317.20948205156537</c:v>
                </c:pt>
                <c:pt idx="615">
                  <c:v>318.51515970782145</c:v>
                </c:pt>
                <c:pt idx="616">
                  <c:v>319.27649384614324</c:v>
                </c:pt>
                <c:pt idx="617">
                  <c:v>320.78226402762374</c:v>
                </c:pt>
                <c:pt idx="618">
                  <c:v>321.74123774187223</c:v>
                </c:pt>
                <c:pt idx="619">
                  <c:v>322.37366939459162</c:v>
                </c:pt>
                <c:pt idx="620">
                  <c:v>321.65333357828433</c:v>
                </c:pt>
                <c:pt idx="621">
                  <c:v>317.78215713388988</c:v>
                </c:pt>
                <c:pt idx="622">
                  <c:v>312.08189816306157</c:v>
                </c:pt>
                <c:pt idx="623">
                  <c:v>309.18339788024332</c:v>
                </c:pt>
                <c:pt idx="624">
                  <c:v>303.89275418716454</c:v>
                </c:pt>
                <c:pt idx="625">
                  <c:v>296.06574729260751</c:v>
                </c:pt>
                <c:pt idx="626">
                  <c:v>290.44965173768782</c:v>
                </c:pt>
                <c:pt idx="627">
                  <c:v>284.28241254428025</c:v>
                </c:pt>
                <c:pt idx="628">
                  <c:v>278.72429517151454</c:v>
                </c:pt>
                <c:pt idx="629">
                  <c:v>276.15897354082551</c:v>
                </c:pt>
                <c:pt idx="630">
                  <c:v>273.37655908352821</c:v>
                </c:pt>
                <c:pt idx="631">
                  <c:v>270.91680285137159</c:v>
                </c:pt>
                <c:pt idx="632">
                  <c:v>271.44391440048844</c:v>
                </c:pt>
                <c:pt idx="633">
                  <c:v>270.79339906044532</c:v>
                </c:pt>
                <c:pt idx="634">
                  <c:v>269.1713045722621</c:v>
                </c:pt>
                <c:pt idx="635">
                  <c:v>266.95601199262887</c:v>
                </c:pt>
                <c:pt idx="636">
                  <c:v>263.67290288740304</c:v>
                </c:pt>
                <c:pt idx="637">
                  <c:v>259.69864806251428</c:v>
                </c:pt>
                <c:pt idx="638">
                  <c:v>257.52295017279732</c:v>
                </c:pt>
                <c:pt idx="639">
                  <c:v>254.95366294074341</c:v>
                </c:pt>
                <c:pt idx="640">
                  <c:v>253.77698997631038</c:v>
                </c:pt>
                <c:pt idx="641">
                  <c:v>253.61322154193832</c:v>
                </c:pt>
                <c:pt idx="642">
                  <c:v>252.38394644256238</c:v>
                </c:pt>
                <c:pt idx="643">
                  <c:v>251.22861413702068</c:v>
                </c:pt>
                <c:pt idx="644">
                  <c:v>249.65827006527408</c:v>
                </c:pt>
                <c:pt idx="645">
                  <c:v>248.16186878736173</c:v>
                </c:pt>
                <c:pt idx="646">
                  <c:v>246.57642544993723</c:v>
                </c:pt>
                <c:pt idx="647">
                  <c:v>244.90194005300063</c:v>
                </c:pt>
                <c:pt idx="648">
                  <c:v>242.7204095949532</c:v>
                </c:pt>
                <c:pt idx="649">
                  <c:v>240.32781647732145</c:v>
                </c:pt>
                <c:pt idx="650">
                  <c:v>238.01242312509163</c:v>
                </c:pt>
                <c:pt idx="651">
                  <c:v>234.56761015115276</c:v>
                </c:pt>
                <c:pt idx="652">
                  <c:v>230.33574114000481</c:v>
                </c:pt>
                <c:pt idx="653">
                  <c:v>225.33683488341759</c:v>
                </c:pt>
                <c:pt idx="654">
                  <c:v>219.12875408420086</c:v>
                </c:pt>
                <c:pt idx="655">
                  <c:v>213.50639669482351</c:v>
                </c:pt>
                <c:pt idx="656">
                  <c:v>208.06910751622129</c:v>
                </c:pt>
                <c:pt idx="657">
                  <c:v>201.88274213203854</c:v>
                </c:pt>
                <c:pt idx="658">
                  <c:v>197.05390021302128</c:v>
                </c:pt>
                <c:pt idx="659">
                  <c:v>193.40229679952515</c:v>
                </c:pt>
                <c:pt idx="660">
                  <c:v>189.86517116701029</c:v>
                </c:pt>
                <c:pt idx="661">
                  <c:v>185.57346382049084</c:v>
                </c:pt>
                <c:pt idx="662">
                  <c:v>181.32637289620013</c:v>
                </c:pt>
                <c:pt idx="663">
                  <c:v>177.52443775948575</c:v>
                </c:pt>
                <c:pt idx="664">
                  <c:v>173.53512455140742</c:v>
                </c:pt>
                <c:pt idx="665">
                  <c:v>169.28557386407081</c:v>
                </c:pt>
                <c:pt idx="666">
                  <c:v>165.27728436767435</c:v>
                </c:pt>
                <c:pt idx="667">
                  <c:v>162.25989099513862</c:v>
                </c:pt>
                <c:pt idx="668">
                  <c:v>159.22568129241654</c:v>
                </c:pt>
                <c:pt idx="669">
                  <c:v>154.76660785255484</c:v>
                </c:pt>
                <c:pt idx="670">
                  <c:v>149.84969142624843</c:v>
                </c:pt>
                <c:pt idx="671">
                  <c:v>144.86572771913399</c:v>
                </c:pt>
                <c:pt idx="672">
                  <c:v>139.48287357370006</c:v>
                </c:pt>
                <c:pt idx="673">
                  <c:v>134.6509995368007</c:v>
                </c:pt>
                <c:pt idx="674">
                  <c:v>129.60484675123757</c:v>
                </c:pt>
                <c:pt idx="675">
                  <c:v>124.85099012950613</c:v>
                </c:pt>
                <c:pt idx="676">
                  <c:v>120.43907463989567</c:v>
                </c:pt>
                <c:pt idx="677">
                  <c:v>115.99670169650351</c:v>
                </c:pt>
                <c:pt idx="678">
                  <c:v>111.73576523617601</c:v>
                </c:pt>
                <c:pt idx="679">
                  <c:v>107.45307929207421</c:v>
                </c:pt>
                <c:pt idx="680">
                  <c:v>103.48277644105424</c:v>
                </c:pt>
                <c:pt idx="681">
                  <c:v>99.436697897974724</c:v>
                </c:pt>
                <c:pt idx="682">
                  <c:v>94.939358449066461</c:v>
                </c:pt>
                <c:pt idx="683">
                  <c:v>90.22180547694326</c:v>
                </c:pt>
                <c:pt idx="684">
                  <c:v>85.979899814918284</c:v>
                </c:pt>
                <c:pt idx="685">
                  <c:v>82.348390144420421</c:v>
                </c:pt>
                <c:pt idx="686">
                  <c:v>78.448262084563268</c:v>
                </c:pt>
                <c:pt idx="687">
                  <c:v>74.803894871495814</c:v>
                </c:pt>
                <c:pt idx="688">
                  <c:v>72.1369325611509</c:v>
                </c:pt>
                <c:pt idx="689">
                  <c:v>69.502383250277944</c:v>
                </c:pt>
                <c:pt idx="690">
                  <c:v>66.662576593158917</c:v>
                </c:pt>
                <c:pt idx="691">
                  <c:v>64.459303465085227</c:v>
                </c:pt>
                <c:pt idx="692">
                  <c:v>62.041928745797065</c:v>
                </c:pt>
                <c:pt idx="693">
                  <c:v>59.846648144185558</c:v>
                </c:pt>
                <c:pt idx="694">
                  <c:v>57.469140664735619</c:v>
                </c:pt>
                <c:pt idx="695">
                  <c:v>54.931564616104524</c:v>
                </c:pt>
                <c:pt idx="696">
                  <c:v>52.706358033059161</c:v>
                </c:pt>
                <c:pt idx="697">
                  <c:v>50.740727995711289</c:v>
                </c:pt>
                <c:pt idx="698">
                  <c:v>48.663134450412421</c:v>
                </c:pt>
                <c:pt idx="699">
                  <c:v>46.411885722321522</c:v>
                </c:pt>
                <c:pt idx="700">
                  <c:v>44.492248484308419</c:v>
                </c:pt>
                <c:pt idx="701">
                  <c:v>42.918967687152467</c:v>
                </c:pt>
                <c:pt idx="702">
                  <c:v>41.315863114783411</c:v>
                </c:pt>
                <c:pt idx="703">
                  <c:v>39.869788179965383</c:v>
                </c:pt>
                <c:pt idx="704">
                  <c:v>38.431378711703161</c:v>
                </c:pt>
                <c:pt idx="705">
                  <c:v>37.200447871551177</c:v>
                </c:pt>
                <c:pt idx="706">
                  <c:v>35.718219189581994</c:v>
                </c:pt>
                <c:pt idx="707">
                  <c:v>34.395118779563113</c:v>
                </c:pt>
                <c:pt idx="708">
                  <c:v>33.385191857399818</c:v>
                </c:pt>
                <c:pt idx="709">
                  <c:v>32.513624903131664</c:v>
                </c:pt>
                <c:pt idx="710">
                  <c:v>31.525304376033642</c:v>
                </c:pt>
                <c:pt idx="711">
                  <c:v>30.486275935950527</c:v>
                </c:pt>
                <c:pt idx="712">
                  <c:v>29.585164570139298</c:v>
                </c:pt>
                <c:pt idx="713">
                  <c:v>28.97096650720054</c:v>
                </c:pt>
                <c:pt idx="714">
                  <c:v>28.612345319854125</c:v>
                </c:pt>
                <c:pt idx="715">
                  <c:v>28.337410586052865</c:v>
                </c:pt>
                <c:pt idx="716">
                  <c:v>27.975273504712849</c:v>
                </c:pt>
                <c:pt idx="717">
                  <c:v>27.920981560253669</c:v>
                </c:pt>
                <c:pt idx="718">
                  <c:v>28.37113863889838</c:v>
                </c:pt>
                <c:pt idx="719">
                  <c:v>28.874061382439169</c:v>
                </c:pt>
                <c:pt idx="720">
                  <c:v>0</c:v>
                </c:pt>
                <c:pt idx="721">
                  <c:v>0</c:v>
                </c:pt>
              </c:numCache>
            </c:numRef>
          </c:yVal>
          <c:smooth val="1"/>
          <c:extLst>
            <c:ext xmlns:c16="http://schemas.microsoft.com/office/drawing/2014/chart" uri="{C3380CC4-5D6E-409C-BE32-E72D297353CC}">
              <c16:uniqueId val="{00000004-9410-490F-9152-A69FD504E1DD}"/>
            </c:ext>
          </c:extLst>
        </c:ser>
        <c:dLbls>
          <c:showLegendKey val="0"/>
          <c:showVal val="0"/>
          <c:showCatName val="0"/>
          <c:showSerName val="0"/>
          <c:showPercent val="0"/>
          <c:showBubbleSize val="0"/>
        </c:dLbls>
        <c:axId val="1866555471"/>
        <c:axId val="1866558831"/>
      </c:scatterChart>
      <c:valAx>
        <c:axId val="1866555471"/>
        <c:scaling>
          <c:orientation val="minMax"/>
        </c:scaling>
        <c:delete val="0"/>
        <c:axPos val="b"/>
        <c:title>
          <c:tx>
            <c:rich>
              <a:bodyPr rot="0" spcFirstLastPara="1" vertOverflow="ellipsis" vert="horz" wrap="square" anchor="ctr" anchorCtr="1"/>
              <a:lstStyle/>
              <a:p>
                <a:pPr>
                  <a:defRPr sz="900" b="1" i="0" u="none" strike="noStrike" kern="1200" cap="all" baseline="0">
                    <a:solidFill>
                      <a:srgbClr val="FFFF00"/>
                    </a:solidFill>
                    <a:latin typeface="+mn-lt"/>
                    <a:ea typeface="+mn-ea"/>
                    <a:cs typeface="+mn-cs"/>
                  </a:defRPr>
                </a:pPr>
                <a:r>
                  <a:rPr lang="en-GB"/>
                  <a:t>crank angle</a:t>
                </a:r>
              </a:p>
            </c:rich>
          </c:tx>
          <c:overlay val="0"/>
          <c:spPr>
            <a:noFill/>
            <a:ln>
              <a:noFill/>
            </a:ln>
            <a:effectLst/>
          </c:spPr>
          <c:txPr>
            <a:bodyPr rot="0" spcFirstLastPara="1" vertOverflow="ellipsis" vert="horz" wrap="square" anchor="ctr" anchorCtr="1"/>
            <a:lstStyle/>
            <a:p>
              <a:pPr>
                <a:defRPr sz="900" b="1" i="0" u="none" strike="noStrike" kern="1200" cap="all" baseline="0">
                  <a:solidFill>
                    <a:srgbClr val="FFFF00"/>
                  </a:solidFill>
                  <a:latin typeface="+mn-lt"/>
                  <a:ea typeface="+mn-ea"/>
                  <a:cs typeface="+mn-cs"/>
                </a:defRPr>
              </a:pPr>
              <a:endParaRPr lang="en-GB"/>
            </a:p>
          </c:txPr>
        </c:title>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rgbClr val="FFFF00"/>
                </a:solidFill>
                <a:latin typeface="+mn-lt"/>
                <a:ea typeface="+mn-ea"/>
                <a:cs typeface="+mn-cs"/>
              </a:defRPr>
            </a:pPr>
            <a:endParaRPr lang="en-US"/>
          </a:p>
        </c:txPr>
        <c:crossAx val="1866558831"/>
        <c:crosses val="autoZero"/>
        <c:crossBetween val="midCat"/>
      </c:valAx>
      <c:valAx>
        <c:axId val="1866558831"/>
        <c:scaling>
          <c:orientation val="minMax"/>
          <c:min val="0"/>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rgbClr val="FFFF00"/>
                    </a:solidFill>
                    <a:latin typeface="+mn-lt"/>
                    <a:ea typeface="+mn-ea"/>
                    <a:cs typeface="+mn-cs"/>
                  </a:defRPr>
                </a:pPr>
                <a:r>
                  <a:rPr lang="en-GB"/>
                  <a:t>temp in k</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rgbClr val="FFFF00"/>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rgbClr val="FFFF00"/>
                </a:solidFill>
                <a:latin typeface="+mn-lt"/>
                <a:ea typeface="+mn-ea"/>
                <a:cs typeface="+mn-cs"/>
              </a:defRPr>
            </a:pPr>
            <a:endParaRPr lang="en-US"/>
          </a:p>
        </c:txPr>
        <c:crossAx val="1866555471"/>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rgbClr val="FFFF00"/>
              </a:solidFill>
              <a:latin typeface="+mn-lt"/>
              <a:ea typeface="+mn-ea"/>
              <a:cs typeface="+mn-cs"/>
            </a:defRPr>
          </a:pPr>
          <a:endParaRPr lang="en-US"/>
        </a:p>
      </c:txPr>
    </c:legend>
    <c:plotVisOnly val="1"/>
    <c:dispBlanksAs val="gap"/>
    <c:showDLblsOverMax val="0"/>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solidFill>
            <a:srgbClr val="FFFF00"/>
          </a:solidFill>
        </a:defRPr>
      </a:pPr>
      <a:endParaRPr lang="en-US"/>
    </a:p>
  </c:txPr>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rgbClr val="FFFF00"/>
                </a:solidFill>
                <a:effectLst>
                  <a:outerShdw blurRad="50800" dist="38100" dir="5400000" algn="t" rotWithShape="0">
                    <a:prstClr val="black">
                      <a:alpha val="40000"/>
                    </a:prstClr>
                  </a:outerShdw>
                </a:effectLst>
                <a:latin typeface="+mn-lt"/>
                <a:ea typeface="+mn-ea"/>
                <a:cs typeface="+mn-cs"/>
              </a:defRPr>
            </a:pPr>
            <a:r>
              <a:rPr lang="en-GB"/>
              <a:t>change in presure at all rpms </a:t>
            </a:r>
          </a:p>
        </c:rich>
      </c:tx>
      <c:overlay val="0"/>
      <c:spPr>
        <a:noFill/>
        <a:ln>
          <a:noFill/>
        </a:ln>
        <a:effectLst/>
      </c:spPr>
      <c:txPr>
        <a:bodyPr rot="0" spcFirstLastPara="1" vertOverflow="ellipsis" vert="horz" wrap="square" anchor="ctr" anchorCtr="1"/>
        <a:lstStyle/>
        <a:p>
          <a:pPr>
            <a:defRPr sz="1600" b="1" i="0" u="none" strike="noStrike" kern="1200" spc="100" baseline="0">
              <a:solidFill>
                <a:srgbClr val="FFFF00"/>
              </a:solidFill>
              <a:effectLst>
                <a:outerShdw blurRad="50800" dist="38100" dir="5400000" algn="t" rotWithShape="0">
                  <a:prstClr val="black">
                    <a:alpha val="40000"/>
                  </a:prstClr>
                </a:outerShdw>
              </a:effectLst>
              <a:latin typeface="+mn-lt"/>
              <a:ea typeface="+mn-ea"/>
              <a:cs typeface="+mn-cs"/>
            </a:defRPr>
          </a:pPr>
          <a:endParaRPr lang="en-GB"/>
        </a:p>
      </c:txPr>
    </c:title>
    <c:autoTitleDeleted val="0"/>
    <c:plotArea>
      <c:layout/>
      <c:scatterChart>
        <c:scatterStyle val="smoothMarker"/>
        <c:varyColors val="0"/>
        <c:ser>
          <c:idx val="1"/>
          <c:order val="0"/>
          <c:tx>
            <c:v>3000</c:v>
          </c:tx>
          <c:spPr>
            <a:ln w="9525" cap="rnd">
              <a:solidFill>
                <a:schemeClr val="accent2"/>
              </a:solidFill>
              <a:round/>
            </a:ln>
            <a:effectLst>
              <a:outerShdw blurRad="40000" dist="23000" dir="5400000" rotWithShape="0">
                <a:srgbClr val="000000">
                  <a:alpha val="35000"/>
                </a:srgbClr>
              </a:outerShdw>
            </a:effectLst>
          </c:spPr>
          <c:marker>
            <c:symbol val="none"/>
          </c:marker>
          <c:yVal>
            <c:numRef>
              <c:f>'2000'!$Z$11:$Z$732</c:f>
              <c:numCache>
                <c:formatCode>General</c:formatCode>
                <c:ptCount val="722"/>
                <c:pt idx="0">
                  <c:v>-6.9999999999998952E-3</c:v>
                </c:pt>
                <c:pt idx="1">
                  <c:v>3.0000000000000027E-3</c:v>
                </c:pt>
                <c:pt idx="2">
                  <c:v>-4.0000000000000036E-3</c:v>
                </c:pt>
                <c:pt idx="3">
                  <c:v>2.0000000000000018E-3</c:v>
                </c:pt>
                <c:pt idx="4">
                  <c:v>-4.0000000000000036E-3</c:v>
                </c:pt>
                <c:pt idx="5">
                  <c:v>-1.0000000000000009E-3</c:v>
                </c:pt>
                <c:pt idx="6">
                  <c:v>-5.0000000000000044E-3</c:v>
                </c:pt>
                <c:pt idx="7">
                  <c:v>-1.0000000000000009E-3</c:v>
                </c:pt>
                <c:pt idx="8">
                  <c:v>3.0000000000000027E-3</c:v>
                </c:pt>
                <c:pt idx="9">
                  <c:v>1.0000000000000009E-3</c:v>
                </c:pt>
                <c:pt idx="10">
                  <c:v>3.0000000000000027E-3</c:v>
                </c:pt>
                <c:pt idx="11">
                  <c:v>2.0000000000000018E-3</c:v>
                </c:pt>
                <c:pt idx="12">
                  <c:v>6.0000000000000053E-3</c:v>
                </c:pt>
                <c:pt idx="13">
                  <c:v>3.9999999999998925E-3</c:v>
                </c:pt>
                <c:pt idx="14">
                  <c:v>3.0000000000001137E-3</c:v>
                </c:pt>
                <c:pt idx="15">
                  <c:v>4.9999999999998934E-3</c:v>
                </c:pt>
                <c:pt idx="16">
                  <c:v>1.1000000000000121E-2</c:v>
                </c:pt>
                <c:pt idx="17">
                  <c:v>1.2000000000000011E-2</c:v>
                </c:pt>
                <c:pt idx="18">
                  <c:v>2.9999999999998916E-3</c:v>
                </c:pt>
                <c:pt idx="19">
                  <c:v>2.0000000000000018E-3</c:v>
                </c:pt>
                <c:pt idx="20">
                  <c:v>2.0000000000000018E-3</c:v>
                </c:pt>
                <c:pt idx="21">
                  <c:v>6.0000000000000053E-3</c:v>
                </c:pt>
                <c:pt idx="22">
                  <c:v>1.0000000000001119E-3</c:v>
                </c:pt>
                <c:pt idx="23">
                  <c:v>4.0000000000000036E-3</c:v>
                </c:pt>
                <c:pt idx="24">
                  <c:v>-1.0000000000001119E-3</c:v>
                </c:pt>
                <c:pt idx="25">
                  <c:v>1.0000000000001119E-3</c:v>
                </c:pt>
                <c:pt idx="26">
                  <c:v>-1.0000000000001119E-3</c:v>
                </c:pt>
                <c:pt idx="27">
                  <c:v>-2.0000000000000018E-3</c:v>
                </c:pt>
                <c:pt idx="28">
                  <c:v>-2.0000000000000018E-3</c:v>
                </c:pt>
                <c:pt idx="29">
                  <c:v>-4.9999999999998934E-3</c:v>
                </c:pt>
                <c:pt idx="30">
                  <c:v>-1.0000000000001119E-3</c:v>
                </c:pt>
                <c:pt idx="31">
                  <c:v>-6.9999999999998952E-3</c:v>
                </c:pt>
                <c:pt idx="32">
                  <c:v>-4.0000000000000036E-3</c:v>
                </c:pt>
                <c:pt idx="33">
                  <c:v>4.9999999999998934E-3</c:v>
                </c:pt>
                <c:pt idx="34">
                  <c:v>7.0000000000001172E-3</c:v>
                </c:pt>
                <c:pt idx="35">
                  <c:v>-3.0000000000001137E-3</c:v>
                </c:pt>
                <c:pt idx="36">
                  <c:v>-2.0000000000000018E-3</c:v>
                </c:pt>
                <c:pt idx="37">
                  <c:v>1.0000000000001119E-3</c:v>
                </c:pt>
                <c:pt idx="38">
                  <c:v>-3.0000000000001137E-3</c:v>
                </c:pt>
                <c:pt idx="39">
                  <c:v>-2.9999999999998916E-3</c:v>
                </c:pt>
                <c:pt idx="40">
                  <c:v>-5.0000000000001155E-3</c:v>
                </c:pt>
                <c:pt idx="41">
                  <c:v>-6.0000000000000053E-3</c:v>
                </c:pt>
                <c:pt idx="42">
                  <c:v>-1.0000000000000009E-2</c:v>
                </c:pt>
                <c:pt idx="43">
                  <c:v>2.0000000000000018E-3</c:v>
                </c:pt>
                <c:pt idx="44">
                  <c:v>-4.9999999999998934E-3</c:v>
                </c:pt>
                <c:pt idx="45">
                  <c:v>-4.0000000000000036E-3</c:v>
                </c:pt>
                <c:pt idx="46">
                  <c:v>-1.2000000000000011E-2</c:v>
                </c:pt>
                <c:pt idx="47">
                  <c:v>0</c:v>
                </c:pt>
                <c:pt idx="48">
                  <c:v>0</c:v>
                </c:pt>
                <c:pt idx="49">
                  <c:v>-5.0000000000000044E-3</c:v>
                </c:pt>
                <c:pt idx="50">
                  <c:v>-6.0000000000000053E-3</c:v>
                </c:pt>
                <c:pt idx="51">
                  <c:v>-5.0000000000000044E-3</c:v>
                </c:pt>
                <c:pt idx="52">
                  <c:v>-1.0000000000000009E-3</c:v>
                </c:pt>
                <c:pt idx="53">
                  <c:v>-7.0000000000000062E-3</c:v>
                </c:pt>
                <c:pt idx="54">
                  <c:v>-2.0000000000000018E-3</c:v>
                </c:pt>
                <c:pt idx="55">
                  <c:v>-8.0000000000000071E-3</c:v>
                </c:pt>
                <c:pt idx="56">
                  <c:v>-8.0000000000000071E-3</c:v>
                </c:pt>
                <c:pt idx="57">
                  <c:v>-9.000000000000008E-3</c:v>
                </c:pt>
                <c:pt idx="58">
                  <c:v>-1.0000000000000009E-3</c:v>
                </c:pt>
                <c:pt idx="59">
                  <c:v>-3.9999999999998925E-3</c:v>
                </c:pt>
                <c:pt idx="60">
                  <c:v>-1.0000000000000009E-3</c:v>
                </c:pt>
                <c:pt idx="61">
                  <c:v>-9.000000000000008E-3</c:v>
                </c:pt>
                <c:pt idx="62">
                  <c:v>5.0000000000000044E-3</c:v>
                </c:pt>
                <c:pt idx="63">
                  <c:v>-2.0000000000000018E-3</c:v>
                </c:pt>
                <c:pt idx="64">
                  <c:v>5.0000000000000044E-3</c:v>
                </c:pt>
                <c:pt idx="65">
                  <c:v>-4.0000000000000036E-3</c:v>
                </c:pt>
                <c:pt idx="66">
                  <c:v>4.0000000000000036E-3</c:v>
                </c:pt>
                <c:pt idx="67">
                  <c:v>1.0000000000000009E-3</c:v>
                </c:pt>
                <c:pt idx="68">
                  <c:v>0</c:v>
                </c:pt>
                <c:pt idx="69">
                  <c:v>-5.0000000000000044E-3</c:v>
                </c:pt>
                <c:pt idx="70">
                  <c:v>-4.0000000000000036E-3</c:v>
                </c:pt>
                <c:pt idx="71">
                  <c:v>0</c:v>
                </c:pt>
                <c:pt idx="72">
                  <c:v>-3.0000000000000027E-3</c:v>
                </c:pt>
                <c:pt idx="73">
                  <c:v>-3.0000000000000027E-3</c:v>
                </c:pt>
                <c:pt idx="74">
                  <c:v>-2.0000000000000018E-3</c:v>
                </c:pt>
                <c:pt idx="75">
                  <c:v>3.0000000000000027E-3</c:v>
                </c:pt>
                <c:pt idx="76">
                  <c:v>1.0000000000000009E-3</c:v>
                </c:pt>
                <c:pt idx="77">
                  <c:v>1.0000000000000009E-3</c:v>
                </c:pt>
                <c:pt idx="78">
                  <c:v>-2.0000000000000018E-3</c:v>
                </c:pt>
                <c:pt idx="79">
                  <c:v>2.0000000000000018E-3</c:v>
                </c:pt>
                <c:pt idx="80">
                  <c:v>0</c:v>
                </c:pt>
                <c:pt idx="81">
                  <c:v>0</c:v>
                </c:pt>
                <c:pt idx="82">
                  <c:v>-2.0000000000000018E-3</c:v>
                </c:pt>
                <c:pt idx="83">
                  <c:v>-2.0000000000000018E-3</c:v>
                </c:pt>
                <c:pt idx="84">
                  <c:v>-4.0000000000000036E-3</c:v>
                </c:pt>
                <c:pt idx="85">
                  <c:v>-3.0000000000000027E-3</c:v>
                </c:pt>
                <c:pt idx="86">
                  <c:v>-2.0000000000000018E-3</c:v>
                </c:pt>
                <c:pt idx="87">
                  <c:v>-3.0000000000000027E-3</c:v>
                </c:pt>
                <c:pt idx="88">
                  <c:v>2.0000000000000018E-3</c:v>
                </c:pt>
                <c:pt idx="89">
                  <c:v>-1.0000000000000009E-3</c:v>
                </c:pt>
                <c:pt idx="90">
                  <c:v>-4.0000000000000036E-3</c:v>
                </c:pt>
                <c:pt idx="91">
                  <c:v>-5.0000000000000044E-3</c:v>
                </c:pt>
                <c:pt idx="92">
                  <c:v>2.0000000000000018E-3</c:v>
                </c:pt>
                <c:pt idx="93">
                  <c:v>3.0000000000000027E-3</c:v>
                </c:pt>
                <c:pt idx="94">
                  <c:v>1.0000000000000009E-2</c:v>
                </c:pt>
                <c:pt idx="95">
                  <c:v>6.0000000000000053E-3</c:v>
                </c:pt>
                <c:pt idx="96">
                  <c:v>6.0000000000000053E-3</c:v>
                </c:pt>
                <c:pt idx="97">
                  <c:v>0</c:v>
                </c:pt>
                <c:pt idx="98">
                  <c:v>0</c:v>
                </c:pt>
                <c:pt idx="99">
                  <c:v>-5.0000000000000044E-3</c:v>
                </c:pt>
                <c:pt idx="100">
                  <c:v>2.0000000000000018E-3</c:v>
                </c:pt>
                <c:pt idx="101">
                  <c:v>2.0000000000000018E-3</c:v>
                </c:pt>
                <c:pt idx="102">
                  <c:v>6.0000000000000053E-3</c:v>
                </c:pt>
                <c:pt idx="103">
                  <c:v>1.0000000000000009E-3</c:v>
                </c:pt>
                <c:pt idx="104">
                  <c:v>4.0000000000000036E-3</c:v>
                </c:pt>
                <c:pt idx="105">
                  <c:v>1.9999999999998908E-3</c:v>
                </c:pt>
                <c:pt idx="106">
                  <c:v>3.0000000000000027E-3</c:v>
                </c:pt>
                <c:pt idx="107">
                  <c:v>5.0000000000000044E-3</c:v>
                </c:pt>
                <c:pt idx="108">
                  <c:v>4.0000000000000036E-3</c:v>
                </c:pt>
                <c:pt idx="109">
                  <c:v>5.0000000000000044E-3</c:v>
                </c:pt>
                <c:pt idx="110">
                  <c:v>1.0000000000000009E-3</c:v>
                </c:pt>
                <c:pt idx="111">
                  <c:v>4.0000000000000036E-3</c:v>
                </c:pt>
                <c:pt idx="112">
                  <c:v>4.0000000000000036E-3</c:v>
                </c:pt>
                <c:pt idx="113">
                  <c:v>9.000000000000008E-3</c:v>
                </c:pt>
                <c:pt idx="114">
                  <c:v>8.0000000000000071E-3</c:v>
                </c:pt>
                <c:pt idx="115">
                  <c:v>8.0000000000000071E-3</c:v>
                </c:pt>
                <c:pt idx="116">
                  <c:v>3.0000000000000027E-3</c:v>
                </c:pt>
                <c:pt idx="117">
                  <c:v>5.0000000000000044E-3</c:v>
                </c:pt>
                <c:pt idx="118">
                  <c:v>3.0000000000000027E-3</c:v>
                </c:pt>
                <c:pt idx="119">
                  <c:v>8.999999999999897E-3</c:v>
                </c:pt>
                <c:pt idx="120">
                  <c:v>9.000000000000119E-3</c:v>
                </c:pt>
                <c:pt idx="121">
                  <c:v>6.9999999999998952E-3</c:v>
                </c:pt>
                <c:pt idx="122">
                  <c:v>2.0000000000000018E-3</c:v>
                </c:pt>
                <c:pt idx="123">
                  <c:v>2.0000000000000018E-3</c:v>
                </c:pt>
                <c:pt idx="124">
                  <c:v>1.0000000000001119E-3</c:v>
                </c:pt>
                <c:pt idx="125">
                  <c:v>2.9999999999998916E-3</c:v>
                </c:pt>
                <c:pt idx="126">
                  <c:v>5.0000000000001155E-3</c:v>
                </c:pt>
                <c:pt idx="127">
                  <c:v>6.9999999999998952E-3</c:v>
                </c:pt>
                <c:pt idx="128">
                  <c:v>8.0000000000000071E-3</c:v>
                </c:pt>
                <c:pt idx="129">
                  <c:v>8.0000000000000071E-3</c:v>
                </c:pt>
                <c:pt idx="130">
                  <c:v>7.0000000000001172E-3</c:v>
                </c:pt>
                <c:pt idx="131">
                  <c:v>0</c:v>
                </c:pt>
                <c:pt idx="132">
                  <c:v>0</c:v>
                </c:pt>
                <c:pt idx="133">
                  <c:v>-2.0000000000000018E-3</c:v>
                </c:pt>
                <c:pt idx="134">
                  <c:v>2.0000000000000018E-3</c:v>
                </c:pt>
                <c:pt idx="135">
                  <c:v>9.9999999999988987E-4</c:v>
                </c:pt>
                <c:pt idx="136">
                  <c:v>5.0000000000001155E-3</c:v>
                </c:pt>
                <c:pt idx="137">
                  <c:v>-1.0000000000001119E-3</c:v>
                </c:pt>
                <c:pt idx="138">
                  <c:v>3.0000000000001137E-3</c:v>
                </c:pt>
                <c:pt idx="139">
                  <c:v>-5.0000000000001155E-3</c:v>
                </c:pt>
                <c:pt idx="140">
                  <c:v>-9.9999999999988987E-4</c:v>
                </c:pt>
                <c:pt idx="141">
                  <c:v>9.9999999999988987E-4</c:v>
                </c:pt>
                <c:pt idx="142">
                  <c:v>2.0000000000000018E-3</c:v>
                </c:pt>
                <c:pt idx="143">
                  <c:v>5.0000000000001155E-3</c:v>
                </c:pt>
                <c:pt idx="144">
                  <c:v>9.9999999999988987E-4</c:v>
                </c:pt>
                <c:pt idx="145">
                  <c:v>0</c:v>
                </c:pt>
                <c:pt idx="146">
                  <c:v>-2.9999999999998916E-3</c:v>
                </c:pt>
                <c:pt idx="147">
                  <c:v>0</c:v>
                </c:pt>
                <c:pt idx="148">
                  <c:v>9.9999999999988987E-4</c:v>
                </c:pt>
                <c:pt idx="149">
                  <c:v>4.0000000000000036E-3</c:v>
                </c:pt>
                <c:pt idx="150">
                  <c:v>2.0000000000000018E-3</c:v>
                </c:pt>
                <c:pt idx="151">
                  <c:v>3.0000000000001137E-3</c:v>
                </c:pt>
                <c:pt idx="152">
                  <c:v>-1.0000000000001119E-3</c:v>
                </c:pt>
                <c:pt idx="153">
                  <c:v>0</c:v>
                </c:pt>
                <c:pt idx="154">
                  <c:v>-9.9999999999988987E-4</c:v>
                </c:pt>
                <c:pt idx="155">
                  <c:v>2.9999999999998916E-3</c:v>
                </c:pt>
                <c:pt idx="156">
                  <c:v>4.0000000000000036E-3</c:v>
                </c:pt>
                <c:pt idx="157">
                  <c:v>2.0000000000000018E-3</c:v>
                </c:pt>
                <c:pt idx="158">
                  <c:v>5.0000000000001155E-3</c:v>
                </c:pt>
                <c:pt idx="159">
                  <c:v>4.0000000000000036E-3</c:v>
                </c:pt>
                <c:pt idx="160">
                  <c:v>6.0000000000000053E-3</c:v>
                </c:pt>
                <c:pt idx="161">
                  <c:v>6.0000000000000053E-3</c:v>
                </c:pt>
                <c:pt idx="162">
                  <c:v>8.0000000000000071E-3</c:v>
                </c:pt>
                <c:pt idx="163">
                  <c:v>2.0000000000000018E-3</c:v>
                </c:pt>
                <c:pt idx="164">
                  <c:v>3.9999999999997815E-3</c:v>
                </c:pt>
                <c:pt idx="165">
                  <c:v>-2.0000000000000018E-3</c:v>
                </c:pt>
                <c:pt idx="166">
                  <c:v>4.0000000000000036E-3</c:v>
                </c:pt>
                <c:pt idx="167">
                  <c:v>4.0000000000000036E-3</c:v>
                </c:pt>
                <c:pt idx="168">
                  <c:v>4.0000000000000036E-3</c:v>
                </c:pt>
                <c:pt idx="169">
                  <c:v>0</c:v>
                </c:pt>
                <c:pt idx="170">
                  <c:v>-9.9999999999988987E-4</c:v>
                </c:pt>
                <c:pt idx="171">
                  <c:v>2.9999999999998916E-3</c:v>
                </c:pt>
                <c:pt idx="172">
                  <c:v>1.0000000000001119E-3</c:v>
                </c:pt>
                <c:pt idx="173">
                  <c:v>4.0000000000000036E-3</c:v>
                </c:pt>
                <c:pt idx="174">
                  <c:v>0</c:v>
                </c:pt>
                <c:pt idx="175">
                  <c:v>9.9999999999988987E-4</c:v>
                </c:pt>
                <c:pt idx="176">
                  <c:v>3.0000000000001137E-3</c:v>
                </c:pt>
                <c:pt idx="177">
                  <c:v>2.0000000000000018E-3</c:v>
                </c:pt>
                <c:pt idx="178">
                  <c:v>2.0000000000000018E-3</c:v>
                </c:pt>
                <c:pt idx="179">
                  <c:v>2.9999999999998916E-3</c:v>
                </c:pt>
                <c:pt idx="180">
                  <c:v>-6.0000000000000053E-3</c:v>
                </c:pt>
                <c:pt idx="181">
                  <c:v>3.0000000000001137E-3</c:v>
                </c:pt>
                <c:pt idx="182">
                  <c:v>4.0000000000000036E-3</c:v>
                </c:pt>
                <c:pt idx="183">
                  <c:v>1.0999999999999899E-2</c:v>
                </c:pt>
                <c:pt idx="184">
                  <c:v>-4.9999999999998934E-3</c:v>
                </c:pt>
                <c:pt idx="185">
                  <c:v>-3.0000000000001137E-3</c:v>
                </c:pt>
                <c:pt idx="186">
                  <c:v>-9.9999999999988987E-4</c:v>
                </c:pt>
                <c:pt idx="187">
                  <c:v>9.9999999999988987E-4</c:v>
                </c:pt>
                <c:pt idx="188">
                  <c:v>2.0000000000000018E-3</c:v>
                </c:pt>
                <c:pt idx="189">
                  <c:v>1.0000000000001119E-3</c:v>
                </c:pt>
                <c:pt idx="190">
                  <c:v>4.0000000000000036E-3</c:v>
                </c:pt>
                <c:pt idx="191">
                  <c:v>-1.0000000000001119E-3</c:v>
                </c:pt>
                <c:pt idx="192">
                  <c:v>3.0000000000001137E-3</c:v>
                </c:pt>
                <c:pt idx="193">
                  <c:v>-1.0000000000001119E-3</c:v>
                </c:pt>
                <c:pt idx="194">
                  <c:v>-2.0000000000000018E-3</c:v>
                </c:pt>
                <c:pt idx="195">
                  <c:v>5.0000000000001155E-3</c:v>
                </c:pt>
                <c:pt idx="196">
                  <c:v>0</c:v>
                </c:pt>
                <c:pt idx="197">
                  <c:v>2.0000000000000018E-3</c:v>
                </c:pt>
                <c:pt idx="198">
                  <c:v>9.9999999999988987E-4</c:v>
                </c:pt>
                <c:pt idx="199">
                  <c:v>6.0000000000000053E-3</c:v>
                </c:pt>
                <c:pt idx="200">
                  <c:v>3.0000000000001137E-3</c:v>
                </c:pt>
                <c:pt idx="201">
                  <c:v>8.0000000000000071E-3</c:v>
                </c:pt>
                <c:pt idx="202">
                  <c:v>4.9999999999998934E-3</c:v>
                </c:pt>
                <c:pt idx="203">
                  <c:v>8.0000000000000071E-3</c:v>
                </c:pt>
                <c:pt idx="204">
                  <c:v>6.0000000000000053E-3</c:v>
                </c:pt>
                <c:pt idx="205">
                  <c:v>6.0000000000000053E-3</c:v>
                </c:pt>
                <c:pt idx="206">
                  <c:v>3.0000000000001137E-3</c:v>
                </c:pt>
                <c:pt idx="207">
                  <c:v>2.9999999999998916E-3</c:v>
                </c:pt>
                <c:pt idx="208">
                  <c:v>3.0000000000001137E-3</c:v>
                </c:pt>
                <c:pt idx="209">
                  <c:v>9.9999999999988987E-4</c:v>
                </c:pt>
                <c:pt idx="210">
                  <c:v>0</c:v>
                </c:pt>
                <c:pt idx="211">
                  <c:v>-2.0000000000000018E-3</c:v>
                </c:pt>
                <c:pt idx="212">
                  <c:v>5.0000000000001155E-3</c:v>
                </c:pt>
                <c:pt idx="213">
                  <c:v>6.9999999999998952E-3</c:v>
                </c:pt>
                <c:pt idx="214">
                  <c:v>1.0000000000000009E-2</c:v>
                </c:pt>
                <c:pt idx="215">
                  <c:v>8.999999999999897E-3</c:v>
                </c:pt>
                <c:pt idx="216">
                  <c:v>6.0000000000000053E-3</c:v>
                </c:pt>
                <c:pt idx="217">
                  <c:v>7.0000000000001172E-3</c:v>
                </c:pt>
                <c:pt idx="218">
                  <c:v>8.999999999999897E-3</c:v>
                </c:pt>
                <c:pt idx="219">
                  <c:v>0</c:v>
                </c:pt>
                <c:pt idx="220">
                  <c:v>-9.9999999999988987E-4</c:v>
                </c:pt>
                <c:pt idx="221">
                  <c:v>1.4999999999999902E-2</c:v>
                </c:pt>
                <c:pt idx="222">
                  <c:v>3.0000000000001137E-3</c:v>
                </c:pt>
                <c:pt idx="223">
                  <c:v>1.0000000000000009E-2</c:v>
                </c:pt>
                <c:pt idx="224">
                  <c:v>2.9999999999998916E-3</c:v>
                </c:pt>
                <c:pt idx="225">
                  <c:v>1.0000000000000009E-2</c:v>
                </c:pt>
                <c:pt idx="226">
                  <c:v>1.4000000000000012E-2</c:v>
                </c:pt>
                <c:pt idx="227">
                  <c:v>7.0000000000001172E-3</c:v>
                </c:pt>
                <c:pt idx="228">
                  <c:v>4.0000000000000036E-3</c:v>
                </c:pt>
                <c:pt idx="229">
                  <c:v>0</c:v>
                </c:pt>
                <c:pt idx="230">
                  <c:v>1.6000000000000014E-2</c:v>
                </c:pt>
                <c:pt idx="231">
                  <c:v>1.2999999999999901E-2</c:v>
                </c:pt>
                <c:pt idx="232">
                  <c:v>1.2000000000000011E-2</c:v>
                </c:pt>
                <c:pt idx="233">
                  <c:v>1.0000000000000009E-2</c:v>
                </c:pt>
                <c:pt idx="234">
                  <c:v>8.0000000000000071E-3</c:v>
                </c:pt>
                <c:pt idx="235">
                  <c:v>4.9999999999998934E-3</c:v>
                </c:pt>
                <c:pt idx="236">
                  <c:v>1.0000000000000009E-2</c:v>
                </c:pt>
                <c:pt idx="237">
                  <c:v>1.1000000000000121E-2</c:v>
                </c:pt>
                <c:pt idx="238">
                  <c:v>1.4000000000000012E-2</c:v>
                </c:pt>
                <c:pt idx="239">
                  <c:v>1.6999999999999904E-2</c:v>
                </c:pt>
                <c:pt idx="240">
                  <c:v>1.4000000000000012E-2</c:v>
                </c:pt>
                <c:pt idx="241">
                  <c:v>1.1000000000000121E-2</c:v>
                </c:pt>
                <c:pt idx="242">
                  <c:v>1.2000000000000011E-2</c:v>
                </c:pt>
                <c:pt idx="243">
                  <c:v>1.4999999999999902E-2</c:v>
                </c:pt>
                <c:pt idx="244">
                  <c:v>1.6000000000000014E-2</c:v>
                </c:pt>
                <c:pt idx="245">
                  <c:v>1.6000000000000014E-2</c:v>
                </c:pt>
                <c:pt idx="246">
                  <c:v>1.8000000000000016E-2</c:v>
                </c:pt>
                <c:pt idx="247">
                  <c:v>1.6000000000000014E-2</c:v>
                </c:pt>
                <c:pt idx="248">
                  <c:v>1.6000000000000014E-2</c:v>
                </c:pt>
                <c:pt idx="249">
                  <c:v>1.4999999999999902E-2</c:v>
                </c:pt>
                <c:pt idx="250">
                  <c:v>1.5000000000000124E-2</c:v>
                </c:pt>
                <c:pt idx="251">
                  <c:v>1.7999999999999794E-2</c:v>
                </c:pt>
                <c:pt idx="252">
                  <c:v>1.6000000000000014E-2</c:v>
                </c:pt>
                <c:pt idx="253">
                  <c:v>2.0000000000000018E-2</c:v>
                </c:pt>
                <c:pt idx="254">
                  <c:v>2.200000000000002E-2</c:v>
                </c:pt>
                <c:pt idx="255">
                  <c:v>2.3000000000000131E-2</c:v>
                </c:pt>
                <c:pt idx="256">
                  <c:v>2.200000000000002E-2</c:v>
                </c:pt>
                <c:pt idx="257">
                  <c:v>2.1999999999999797E-2</c:v>
                </c:pt>
                <c:pt idx="258">
                  <c:v>2.100000000000013E-2</c:v>
                </c:pt>
                <c:pt idx="259">
                  <c:v>2.200000000000002E-2</c:v>
                </c:pt>
                <c:pt idx="260">
                  <c:v>2.4999999999999911E-2</c:v>
                </c:pt>
                <c:pt idx="261">
                  <c:v>2.5000000000000133E-2</c:v>
                </c:pt>
                <c:pt idx="262">
                  <c:v>2.5999999999999801E-2</c:v>
                </c:pt>
                <c:pt idx="263">
                  <c:v>2.8000000000000025E-2</c:v>
                </c:pt>
                <c:pt idx="264">
                  <c:v>2.9000000000000137E-2</c:v>
                </c:pt>
                <c:pt idx="265">
                  <c:v>3.0000000000000027E-2</c:v>
                </c:pt>
                <c:pt idx="266">
                  <c:v>2.8999999999999915E-2</c:v>
                </c:pt>
                <c:pt idx="267">
                  <c:v>2.8000000000000025E-2</c:v>
                </c:pt>
                <c:pt idx="268">
                  <c:v>2.9999999999999805E-2</c:v>
                </c:pt>
                <c:pt idx="269">
                  <c:v>3.2000000000000028E-2</c:v>
                </c:pt>
                <c:pt idx="270">
                  <c:v>3.8000000000000256E-2</c:v>
                </c:pt>
                <c:pt idx="271">
                  <c:v>4.2999999999999705E-2</c:v>
                </c:pt>
                <c:pt idx="272">
                  <c:v>4.9000000000000377E-2</c:v>
                </c:pt>
                <c:pt idx="273">
                  <c:v>4.4999999999999929E-2</c:v>
                </c:pt>
                <c:pt idx="274">
                  <c:v>4.6999999999999709E-2</c:v>
                </c:pt>
                <c:pt idx="275">
                  <c:v>4.2000000000000259E-2</c:v>
                </c:pt>
                <c:pt idx="276">
                  <c:v>4.4999999999999929E-2</c:v>
                </c:pt>
                <c:pt idx="277">
                  <c:v>4.4000000000000039E-2</c:v>
                </c:pt>
                <c:pt idx="278">
                  <c:v>4.8999999999999932E-2</c:v>
                </c:pt>
                <c:pt idx="279">
                  <c:v>4.8999999999999932E-2</c:v>
                </c:pt>
                <c:pt idx="280">
                  <c:v>5.2000000000000046E-2</c:v>
                </c:pt>
                <c:pt idx="281">
                  <c:v>5.2999999999999936E-2</c:v>
                </c:pt>
                <c:pt idx="282">
                  <c:v>5.500000000000016E-2</c:v>
                </c:pt>
                <c:pt idx="283">
                  <c:v>5.8999999999999719E-2</c:v>
                </c:pt>
                <c:pt idx="284">
                  <c:v>6.5000000000000391E-2</c:v>
                </c:pt>
                <c:pt idx="285">
                  <c:v>6.5999999999999837E-2</c:v>
                </c:pt>
                <c:pt idx="286">
                  <c:v>6.800000000000006E-2</c:v>
                </c:pt>
                <c:pt idx="287">
                  <c:v>6.899999999999995E-2</c:v>
                </c:pt>
                <c:pt idx="288">
                  <c:v>6.999999999999984E-2</c:v>
                </c:pt>
                <c:pt idx="289">
                  <c:v>7.5000000000000178E-2</c:v>
                </c:pt>
                <c:pt idx="290">
                  <c:v>7.5000000000000178E-2</c:v>
                </c:pt>
                <c:pt idx="291">
                  <c:v>8.3999999999999631E-2</c:v>
                </c:pt>
                <c:pt idx="292">
                  <c:v>8.7000000000000188E-2</c:v>
                </c:pt>
                <c:pt idx="293">
                  <c:v>9.4999999999999751E-2</c:v>
                </c:pt>
                <c:pt idx="294">
                  <c:v>9.8000000000000309E-2</c:v>
                </c:pt>
                <c:pt idx="295">
                  <c:v>0.10199999999999987</c:v>
                </c:pt>
                <c:pt idx="296">
                  <c:v>0.10499999999999998</c:v>
                </c:pt>
                <c:pt idx="297">
                  <c:v>0.11100000000000021</c:v>
                </c:pt>
                <c:pt idx="298">
                  <c:v>0.11199999999999966</c:v>
                </c:pt>
                <c:pt idx="299">
                  <c:v>0.11600000000000055</c:v>
                </c:pt>
                <c:pt idx="300">
                  <c:v>0.11999999999999922</c:v>
                </c:pt>
                <c:pt idx="301">
                  <c:v>0.12900000000000045</c:v>
                </c:pt>
                <c:pt idx="302">
                  <c:v>0.13400000000000034</c:v>
                </c:pt>
                <c:pt idx="303">
                  <c:v>0.13999999999999968</c:v>
                </c:pt>
                <c:pt idx="304">
                  <c:v>0.14700000000000024</c:v>
                </c:pt>
                <c:pt idx="305">
                  <c:v>0.15200000000000014</c:v>
                </c:pt>
                <c:pt idx="306">
                  <c:v>0.16199999999999992</c:v>
                </c:pt>
                <c:pt idx="307">
                  <c:v>0.16899999999999959</c:v>
                </c:pt>
                <c:pt idx="308">
                  <c:v>0.17900000000000027</c:v>
                </c:pt>
                <c:pt idx="309">
                  <c:v>0.18499999999999961</c:v>
                </c:pt>
                <c:pt idx="310">
                  <c:v>0.19200000000000017</c:v>
                </c:pt>
                <c:pt idx="311">
                  <c:v>0.19500000000000028</c:v>
                </c:pt>
                <c:pt idx="312">
                  <c:v>0.20999999999999996</c:v>
                </c:pt>
                <c:pt idx="313">
                  <c:v>0.21699999999999964</c:v>
                </c:pt>
                <c:pt idx="314">
                  <c:v>0.22700000000000031</c:v>
                </c:pt>
                <c:pt idx="315">
                  <c:v>0.23099999999999987</c:v>
                </c:pt>
                <c:pt idx="316">
                  <c:v>0.24699999999999989</c:v>
                </c:pt>
                <c:pt idx="317">
                  <c:v>0.26100000000000012</c:v>
                </c:pt>
                <c:pt idx="318">
                  <c:v>0.27400000000000002</c:v>
                </c:pt>
                <c:pt idx="319">
                  <c:v>0.28499999999999925</c:v>
                </c:pt>
                <c:pt idx="320">
                  <c:v>0.29900000000000126</c:v>
                </c:pt>
                <c:pt idx="321">
                  <c:v>0.31199999999999939</c:v>
                </c:pt>
                <c:pt idx="322">
                  <c:v>0.32699999999999996</c:v>
                </c:pt>
                <c:pt idx="323">
                  <c:v>0.34699999999999953</c:v>
                </c:pt>
                <c:pt idx="324">
                  <c:v>0.36000000000000121</c:v>
                </c:pt>
                <c:pt idx="325">
                  <c:v>0.37800000000000011</c:v>
                </c:pt>
                <c:pt idx="326">
                  <c:v>0.38899999999999935</c:v>
                </c:pt>
                <c:pt idx="327">
                  <c:v>0.4090000000000007</c:v>
                </c:pt>
                <c:pt idx="328">
                  <c:v>0.42399999999999949</c:v>
                </c:pt>
                <c:pt idx="329">
                  <c:v>0.4480000000000004</c:v>
                </c:pt>
                <c:pt idx="330">
                  <c:v>0.46499999999999986</c:v>
                </c:pt>
                <c:pt idx="331">
                  <c:v>0.48899999999999899</c:v>
                </c:pt>
                <c:pt idx="332">
                  <c:v>0.49500000000000099</c:v>
                </c:pt>
                <c:pt idx="333">
                  <c:v>0.51999999999999957</c:v>
                </c:pt>
                <c:pt idx="334">
                  <c:v>0.53500000000000014</c:v>
                </c:pt>
                <c:pt idx="335">
                  <c:v>0.54999999999999893</c:v>
                </c:pt>
                <c:pt idx="336">
                  <c:v>0.56400000000000006</c:v>
                </c:pt>
                <c:pt idx="337">
                  <c:v>0.57399999999999984</c:v>
                </c:pt>
                <c:pt idx="338">
                  <c:v>0.59500000000000064</c:v>
                </c:pt>
                <c:pt idx="339">
                  <c:v>0.59600000000000009</c:v>
                </c:pt>
                <c:pt idx="340">
                  <c:v>0.60600000000000165</c:v>
                </c:pt>
                <c:pt idx="341">
                  <c:v>0.61799999999999855</c:v>
                </c:pt>
                <c:pt idx="342">
                  <c:v>0.62000000000000099</c:v>
                </c:pt>
                <c:pt idx="343">
                  <c:v>0.61499999999999844</c:v>
                </c:pt>
                <c:pt idx="344">
                  <c:v>0.61100000000000065</c:v>
                </c:pt>
                <c:pt idx="345">
                  <c:v>0.6039999999999992</c:v>
                </c:pt>
                <c:pt idx="346">
                  <c:v>0.59500000000000242</c:v>
                </c:pt>
                <c:pt idx="347">
                  <c:v>0.57999999999999829</c:v>
                </c:pt>
                <c:pt idx="348">
                  <c:v>0.56099999999999994</c:v>
                </c:pt>
                <c:pt idx="349">
                  <c:v>0.52899999999999991</c:v>
                </c:pt>
                <c:pt idx="350">
                  <c:v>0.48799999999999955</c:v>
                </c:pt>
                <c:pt idx="351">
                  <c:v>0.46199999999999974</c:v>
                </c:pt>
                <c:pt idx="352">
                  <c:v>0.41900000000000048</c:v>
                </c:pt>
                <c:pt idx="353">
                  <c:v>0.39199999999999946</c:v>
                </c:pt>
                <c:pt idx="354">
                  <c:v>0.38299999999999912</c:v>
                </c:pt>
                <c:pt idx="355">
                  <c:v>0.35600000000000165</c:v>
                </c:pt>
                <c:pt idx="356">
                  <c:v>0.37900000000000134</c:v>
                </c:pt>
                <c:pt idx="357">
                  <c:v>0.40499999999999758</c:v>
                </c:pt>
                <c:pt idx="358">
                  <c:v>0.4670000000000023</c:v>
                </c:pt>
                <c:pt idx="359">
                  <c:v>0.57000000000000028</c:v>
                </c:pt>
                <c:pt idx="360">
                  <c:v>0.70499999999999829</c:v>
                </c:pt>
                <c:pt idx="361">
                  <c:v>0.88100000000000023</c:v>
                </c:pt>
                <c:pt idx="362">
                  <c:v>1.088000000000001</c:v>
                </c:pt>
                <c:pt idx="363">
                  <c:v>1.3520000000000003</c:v>
                </c:pt>
                <c:pt idx="364">
                  <c:v>1.6020000000000003</c:v>
                </c:pt>
                <c:pt idx="365">
                  <c:v>1.8599999999999994</c:v>
                </c:pt>
                <c:pt idx="366">
                  <c:v>2.1069999999999993</c:v>
                </c:pt>
                <c:pt idx="367">
                  <c:v>2.3059999999999974</c:v>
                </c:pt>
                <c:pt idx="368">
                  <c:v>2.4550000000000054</c:v>
                </c:pt>
                <c:pt idx="369">
                  <c:v>2.5730000000000004</c:v>
                </c:pt>
                <c:pt idx="370">
                  <c:v>2.6429999999999936</c:v>
                </c:pt>
                <c:pt idx="371">
                  <c:v>2.642000000000003</c:v>
                </c:pt>
                <c:pt idx="372">
                  <c:v>2.5810000000000031</c:v>
                </c:pt>
                <c:pt idx="373">
                  <c:v>2.4369999999999976</c:v>
                </c:pt>
                <c:pt idx="374">
                  <c:v>2.2019999999999982</c:v>
                </c:pt>
                <c:pt idx="375">
                  <c:v>1.8890000000000029</c:v>
                </c:pt>
                <c:pt idx="376">
                  <c:v>1.5159999999999982</c:v>
                </c:pt>
                <c:pt idx="377">
                  <c:v>1.0989999999999966</c:v>
                </c:pt>
                <c:pt idx="378">
                  <c:v>0.65500000000000114</c:v>
                </c:pt>
                <c:pt idx="379">
                  <c:v>0.22299999999999898</c:v>
                </c:pt>
                <c:pt idx="380">
                  <c:v>-0.16399999999999437</c:v>
                </c:pt>
                <c:pt idx="381">
                  <c:v>-0.57900000000000063</c:v>
                </c:pt>
                <c:pt idx="382">
                  <c:v>-0.96699999999999875</c:v>
                </c:pt>
                <c:pt idx="383">
                  <c:v>-1.2800000000000011</c:v>
                </c:pt>
                <c:pt idx="384">
                  <c:v>-1.5100000000000051</c:v>
                </c:pt>
                <c:pt idx="385">
                  <c:v>-1.6819999999999951</c:v>
                </c:pt>
                <c:pt idx="386">
                  <c:v>-1.7880000000000038</c:v>
                </c:pt>
                <c:pt idx="387">
                  <c:v>-1.8389999999999986</c:v>
                </c:pt>
                <c:pt idx="388">
                  <c:v>-1.8329999999999984</c:v>
                </c:pt>
                <c:pt idx="389">
                  <c:v>-1.8200000000000003</c:v>
                </c:pt>
                <c:pt idx="390">
                  <c:v>-1.7899999999999991</c:v>
                </c:pt>
                <c:pt idx="391">
                  <c:v>-1.7390000000000043</c:v>
                </c:pt>
                <c:pt idx="392">
                  <c:v>-1.6709999999999994</c:v>
                </c:pt>
                <c:pt idx="393">
                  <c:v>-1.6119999999999948</c:v>
                </c:pt>
                <c:pt idx="394">
                  <c:v>-1.5519999999999996</c:v>
                </c:pt>
                <c:pt idx="395">
                  <c:v>-1.4940000000000069</c:v>
                </c:pt>
                <c:pt idx="396">
                  <c:v>-1.4279999999999973</c:v>
                </c:pt>
                <c:pt idx="397">
                  <c:v>-1.3669999999999973</c:v>
                </c:pt>
                <c:pt idx="398">
                  <c:v>-1.3070000000000022</c:v>
                </c:pt>
                <c:pt idx="399">
                  <c:v>-1.2479999999999976</c:v>
                </c:pt>
                <c:pt idx="400">
                  <c:v>-1.1990000000000052</c:v>
                </c:pt>
                <c:pt idx="401">
                  <c:v>-1.1409999999999982</c:v>
                </c:pt>
                <c:pt idx="402">
                  <c:v>-1.093</c:v>
                </c:pt>
                <c:pt idx="403">
                  <c:v>-1.0410000000000004</c:v>
                </c:pt>
                <c:pt idx="404">
                  <c:v>-0.99599999999999866</c:v>
                </c:pt>
                <c:pt idx="405">
                  <c:v>-0.94899999999999807</c:v>
                </c:pt>
                <c:pt idx="406">
                  <c:v>-0.90900000000000247</c:v>
                </c:pt>
                <c:pt idx="407">
                  <c:v>-0.86599999999999966</c:v>
                </c:pt>
                <c:pt idx="408">
                  <c:v>-0.8279999999999994</c:v>
                </c:pt>
                <c:pt idx="409">
                  <c:v>-0.78999999999999915</c:v>
                </c:pt>
                <c:pt idx="410">
                  <c:v>-0.75800000000000267</c:v>
                </c:pt>
                <c:pt idx="411">
                  <c:v>-0.72299999999999898</c:v>
                </c:pt>
                <c:pt idx="412">
                  <c:v>-0.68900000000000006</c:v>
                </c:pt>
                <c:pt idx="413">
                  <c:v>-0.66099999999999781</c:v>
                </c:pt>
                <c:pt idx="414">
                  <c:v>-0.63400000000000034</c:v>
                </c:pt>
                <c:pt idx="415">
                  <c:v>-0.61200000000000188</c:v>
                </c:pt>
                <c:pt idx="416">
                  <c:v>-0.5779999999999994</c:v>
                </c:pt>
                <c:pt idx="417">
                  <c:v>-0.55099999999999838</c:v>
                </c:pt>
                <c:pt idx="418">
                  <c:v>-0.52899999999999991</c:v>
                </c:pt>
                <c:pt idx="419">
                  <c:v>-0.51100000000000279</c:v>
                </c:pt>
                <c:pt idx="420">
                  <c:v>-0.48999999999999844</c:v>
                </c:pt>
                <c:pt idx="421">
                  <c:v>-0.46900000000000119</c:v>
                </c:pt>
                <c:pt idx="422">
                  <c:v>-0.44899999999999807</c:v>
                </c:pt>
                <c:pt idx="423">
                  <c:v>-0.43000000000000149</c:v>
                </c:pt>
                <c:pt idx="424">
                  <c:v>-0.41099999999999959</c:v>
                </c:pt>
                <c:pt idx="425">
                  <c:v>-0.39300000000000068</c:v>
                </c:pt>
                <c:pt idx="426">
                  <c:v>-0.37899999999999956</c:v>
                </c:pt>
                <c:pt idx="427">
                  <c:v>-0.36299999999999955</c:v>
                </c:pt>
                <c:pt idx="428">
                  <c:v>-0.34800000000000075</c:v>
                </c:pt>
                <c:pt idx="429">
                  <c:v>-0.33300000000000018</c:v>
                </c:pt>
                <c:pt idx="430">
                  <c:v>-0.31999999999999851</c:v>
                </c:pt>
                <c:pt idx="431">
                  <c:v>-0.30800000000000161</c:v>
                </c:pt>
                <c:pt idx="432">
                  <c:v>-0.30099999999999838</c:v>
                </c:pt>
                <c:pt idx="433">
                  <c:v>-0.28500000000000014</c:v>
                </c:pt>
                <c:pt idx="434">
                  <c:v>-0.27300000000000146</c:v>
                </c:pt>
                <c:pt idx="435">
                  <c:v>-0.25999999999999979</c:v>
                </c:pt>
                <c:pt idx="436">
                  <c:v>-0.25199999999999889</c:v>
                </c:pt>
                <c:pt idx="437">
                  <c:v>-0.24500000000000099</c:v>
                </c:pt>
                <c:pt idx="438">
                  <c:v>-0.23599999999999888</c:v>
                </c:pt>
                <c:pt idx="439">
                  <c:v>-0.22600000000000087</c:v>
                </c:pt>
                <c:pt idx="440">
                  <c:v>-0.21899999999999942</c:v>
                </c:pt>
                <c:pt idx="441">
                  <c:v>-0.21199999999999974</c:v>
                </c:pt>
                <c:pt idx="442">
                  <c:v>-0.20500000000000007</c:v>
                </c:pt>
                <c:pt idx="443">
                  <c:v>-0.19599999999999973</c:v>
                </c:pt>
                <c:pt idx="444">
                  <c:v>-0.19100000000000072</c:v>
                </c:pt>
                <c:pt idx="445">
                  <c:v>-0.19299999999999962</c:v>
                </c:pt>
                <c:pt idx="446">
                  <c:v>-0.19200000000000017</c:v>
                </c:pt>
                <c:pt idx="447">
                  <c:v>-0.1850000000000005</c:v>
                </c:pt>
                <c:pt idx="448">
                  <c:v>-0.17099999999999937</c:v>
                </c:pt>
                <c:pt idx="449">
                  <c:v>-0.15200000000000102</c:v>
                </c:pt>
                <c:pt idx="450">
                  <c:v>-0.1379999999999999</c:v>
                </c:pt>
                <c:pt idx="451">
                  <c:v>-0.13299999999999912</c:v>
                </c:pt>
                <c:pt idx="452">
                  <c:v>-0.13199999999999967</c:v>
                </c:pt>
                <c:pt idx="453">
                  <c:v>-0.13600000000000101</c:v>
                </c:pt>
                <c:pt idx="454">
                  <c:v>-0.13299999999999912</c:v>
                </c:pt>
                <c:pt idx="455">
                  <c:v>-0.1330000000000009</c:v>
                </c:pt>
                <c:pt idx="456">
                  <c:v>-0.125</c:v>
                </c:pt>
                <c:pt idx="457">
                  <c:v>-0.12199999999999989</c:v>
                </c:pt>
                <c:pt idx="458">
                  <c:v>-0.11699999999999999</c:v>
                </c:pt>
                <c:pt idx="459">
                  <c:v>-0.11599999999999966</c:v>
                </c:pt>
                <c:pt idx="460">
                  <c:v>-0.10800000000000054</c:v>
                </c:pt>
                <c:pt idx="461">
                  <c:v>-0.10599999999999987</c:v>
                </c:pt>
                <c:pt idx="462">
                  <c:v>-9.6999999999999531E-2</c:v>
                </c:pt>
                <c:pt idx="463">
                  <c:v>-9.2000000000000526E-2</c:v>
                </c:pt>
                <c:pt idx="464">
                  <c:v>-8.8000000000000078E-2</c:v>
                </c:pt>
                <c:pt idx="465">
                  <c:v>-9.1999999999999638E-2</c:v>
                </c:pt>
                <c:pt idx="466">
                  <c:v>-9.1000000000000192E-2</c:v>
                </c:pt>
                <c:pt idx="467">
                  <c:v>-8.599999999999941E-2</c:v>
                </c:pt>
                <c:pt idx="468">
                  <c:v>-8.1000000000000405E-2</c:v>
                </c:pt>
                <c:pt idx="469">
                  <c:v>-7.5999999999999623E-2</c:v>
                </c:pt>
                <c:pt idx="470">
                  <c:v>-7.3000000000000398E-2</c:v>
                </c:pt>
                <c:pt idx="471">
                  <c:v>-6.899999999999995E-2</c:v>
                </c:pt>
                <c:pt idx="472">
                  <c:v>-7.0000000000000284E-2</c:v>
                </c:pt>
                <c:pt idx="473">
                  <c:v>-6.4999999999999503E-2</c:v>
                </c:pt>
                <c:pt idx="474">
                  <c:v>-6.7000000000000171E-2</c:v>
                </c:pt>
                <c:pt idx="475">
                  <c:v>-5.7999999999999829E-2</c:v>
                </c:pt>
                <c:pt idx="476">
                  <c:v>-5.7999999999999829E-2</c:v>
                </c:pt>
                <c:pt idx="477">
                  <c:v>-5.5000000000000604E-2</c:v>
                </c:pt>
                <c:pt idx="478">
                  <c:v>-6.1999999999999389E-2</c:v>
                </c:pt>
                <c:pt idx="479">
                  <c:v>-5.8000000000000718E-2</c:v>
                </c:pt>
                <c:pt idx="480">
                  <c:v>-5.4999999999999716E-2</c:v>
                </c:pt>
                <c:pt idx="481">
                  <c:v>-4.9000000000000377E-2</c:v>
                </c:pt>
                <c:pt idx="482">
                  <c:v>-4.6999999999999709E-2</c:v>
                </c:pt>
                <c:pt idx="483">
                  <c:v>-4.4999999999999929E-2</c:v>
                </c:pt>
                <c:pt idx="484">
                  <c:v>-4.6999999999999709E-2</c:v>
                </c:pt>
                <c:pt idx="485">
                  <c:v>-4.7000000000000597E-2</c:v>
                </c:pt>
                <c:pt idx="486">
                  <c:v>-4.0999999999999481E-2</c:v>
                </c:pt>
                <c:pt idx="487">
                  <c:v>-3.5000000000000142E-2</c:v>
                </c:pt>
                <c:pt idx="488">
                  <c:v>-3.8000000000000256E-2</c:v>
                </c:pt>
                <c:pt idx="489">
                  <c:v>-4.0999999999999481E-2</c:v>
                </c:pt>
                <c:pt idx="490">
                  <c:v>-3.900000000000059E-2</c:v>
                </c:pt>
                <c:pt idx="491">
                  <c:v>-3.7999999999999368E-2</c:v>
                </c:pt>
                <c:pt idx="492">
                  <c:v>-3.4000000000000696E-2</c:v>
                </c:pt>
                <c:pt idx="493">
                  <c:v>-4.0000000000000036E-2</c:v>
                </c:pt>
                <c:pt idx="494">
                  <c:v>-3.5999999999999588E-2</c:v>
                </c:pt>
                <c:pt idx="495">
                  <c:v>-3.6999999999999922E-2</c:v>
                </c:pt>
                <c:pt idx="496">
                  <c:v>-3.3000000000000362E-2</c:v>
                </c:pt>
                <c:pt idx="497">
                  <c:v>-3.2000000000000028E-2</c:v>
                </c:pt>
                <c:pt idx="498">
                  <c:v>-2.4000000000000021E-2</c:v>
                </c:pt>
                <c:pt idx="499">
                  <c:v>-2.7999999999999581E-2</c:v>
                </c:pt>
                <c:pt idx="500">
                  <c:v>-3.3000000000000362E-2</c:v>
                </c:pt>
                <c:pt idx="501">
                  <c:v>-3.5000000000000142E-2</c:v>
                </c:pt>
                <c:pt idx="502">
                  <c:v>-2.9999999999999361E-2</c:v>
                </c:pt>
                <c:pt idx="503">
                  <c:v>-2.6000000000000689E-2</c:v>
                </c:pt>
                <c:pt idx="504">
                  <c:v>-2.5999999999999801E-2</c:v>
                </c:pt>
                <c:pt idx="505">
                  <c:v>-2.4999999999999467E-2</c:v>
                </c:pt>
                <c:pt idx="506">
                  <c:v>-2.8999999999999915E-2</c:v>
                </c:pt>
                <c:pt idx="507">
                  <c:v>-2.7000000000000135E-2</c:v>
                </c:pt>
                <c:pt idx="508">
                  <c:v>-3.5000000000000142E-2</c:v>
                </c:pt>
                <c:pt idx="509">
                  <c:v>-3.0000000000000249E-2</c:v>
                </c:pt>
                <c:pt idx="510">
                  <c:v>-2.2999999999999687E-2</c:v>
                </c:pt>
                <c:pt idx="511">
                  <c:v>-1.6000000000000014E-2</c:v>
                </c:pt>
                <c:pt idx="512">
                  <c:v>-2.4000000000000021E-2</c:v>
                </c:pt>
                <c:pt idx="513">
                  <c:v>-2.5999999999999801E-2</c:v>
                </c:pt>
                <c:pt idx="514">
                  <c:v>-2.6000000000000689E-2</c:v>
                </c:pt>
                <c:pt idx="515">
                  <c:v>-2.4000000000000021E-2</c:v>
                </c:pt>
                <c:pt idx="516">
                  <c:v>-2.7999999999999581E-2</c:v>
                </c:pt>
                <c:pt idx="517">
                  <c:v>-3.3000000000000362E-2</c:v>
                </c:pt>
                <c:pt idx="518">
                  <c:v>-2.9999999999999361E-2</c:v>
                </c:pt>
                <c:pt idx="519">
                  <c:v>-3.3000000000000362E-2</c:v>
                </c:pt>
                <c:pt idx="520">
                  <c:v>-3.8999999999999702E-2</c:v>
                </c:pt>
                <c:pt idx="521">
                  <c:v>-4.9000000000000377E-2</c:v>
                </c:pt>
                <c:pt idx="522">
                  <c:v>-5.1000000000000156E-2</c:v>
                </c:pt>
                <c:pt idx="523">
                  <c:v>-5.1000000000000156E-2</c:v>
                </c:pt>
                <c:pt idx="524">
                  <c:v>-4.8999999999999488E-2</c:v>
                </c:pt>
                <c:pt idx="525">
                  <c:v>-5.1000000000000156E-2</c:v>
                </c:pt>
                <c:pt idx="526">
                  <c:v>-5.7999999999999829E-2</c:v>
                </c:pt>
                <c:pt idx="527">
                  <c:v>-6.4000000000000057E-2</c:v>
                </c:pt>
                <c:pt idx="528">
                  <c:v>-6.7999999999999616E-2</c:v>
                </c:pt>
                <c:pt idx="529">
                  <c:v>-7.5000000000000178E-2</c:v>
                </c:pt>
                <c:pt idx="530">
                  <c:v>-7.9000000000000181E-2</c:v>
                </c:pt>
                <c:pt idx="531">
                  <c:v>-7.6999999999999957E-2</c:v>
                </c:pt>
                <c:pt idx="532">
                  <c:v>-7.8000000000000291E-2</c:v>
                </c:pt>
                <c:pt idx="533">
                  <c:v>-7.5999999999999623E-2</c:v>
                </c:pt>
                <c:pt idx="534">
                  <c:v>-8.3000000000000185E-2</c:v>
                </c:pt>
                <c:pt idx="535">
                  <c:v>-8.5999999999999854E-2</c:v>
                </c:pt>
                <c:pt idx="536">
                  <c:v>-9.2000000000000082E-2</c:v>
                </c:pt>
                <c:pt idx="537">
                  <c:v>-8.8999999999999968E-2</c:v>
                </c:pt>
                <c:pt idx="538">
                  <c:v>-9.1000000000000192E-2</c:v>
                </c:pt>
                <c:pt idx="539">
                  <c:v>-9.2999999999999972E-2</c:v>
                </c:pt>
                <c:pt idx="540">
                  <c:v>-9.6000000000000085E-2</c:v>
                </c:pt>
                <c:pt idx="541">
                  <c:v>-9.2999999999999972E-2</c:v>
                </c:pt>
                <c:pt idx="542">
                  <c:v>-9.6999999999999975E-2</c:v>
                </c:pt>
                <c:pt idx="543">
                  <c:v>-8.8000000000000078E-2</c:v>
                </c:pt>
                <c:pt idx="544">
                  <c:v>-9.7999999999999865E-2</c:v>
                </c:pt>
                <c:pt idx="545">
                  <c:v>-0.10400000000000009</c:v>
                </c:pt>
                <c:pt idx="546">
                  <c:v>-0.10099999999999998</c:v>
                </c:pt>
                <c:pt idx="547">
                  <c:v>-9.3999999999999861E-2</c:v>
                </c:pt>
                <c:pt idx="548">
                  <c:v>-9.2000000000000082E-2</c:v>
                </c:pt>
                <c:pt idx="549">
                  <c:v>-9.4999999999999751E-2</c:v>
                </c:pt>
                <c:pt idx="550">
                  <c:v>-8.7000000000000188E-2</c:v>
                </c:pt>
                <c:pt idx="551">
                  <c:v>-8.7000000000000188E-2</c:v>
                </c:pt>
                <c:pt idx="552">
                  <c:v>-8.6999999999999744E-2</c:v>
                </c:pt>
                <c:pt idx="553">
                  <c:v>-8.2000000000000073E-2</c:v>
                </c:pt>
                <c:pt idx="554">
                  <c:v>-7.6000000000000068E-2</c:v>
                </c:pt>
                <c:pt idx="555">
                  <c:v>-7.2999999999999954E-2</c:v>
                </c:pt>
                <c:pt idx="556">
                  <c:v>-7.2000000000000064E-2</c:v>
                </c:pt>
                <c:pt idx="557">
                  <c:v>-6.7999999999999838E-2</c:v>
                </c:pt>
                <c:pt idx="558">
                  <c:v>-6.7000000000000171E-2</c:v>
                </c:pt>
                <c:pt idx="559">
                  <c:v>-5.8999999999999941E-2</c:v>
                </c:pt>
                <c:pt idx="560">
                  <c:v>-5.2000000000000046E-2</c:v>
                </c:pt>
                <c:pt idx="561">
                  <c:v>-4.9999999999999822E-2</c:v>
                </c:pt>
                <c:pt idx="562">
                  <c:v>-4.8000000000000043E-2</c:v>
                </c:pt>
                <c:pt idx="563">
                  <c:v>-4.2000000000000037E-2</c:v>
                </c:pt>
                <c:pt idx="564">
                  <c:v>-3.8000000000000034E-2</c:v>
                </c:pt>
                <c:pt idx="565">
                  <c:v>-3.499999999999992E-2</c:v>
                </c:pt>
                <c:pt idx="566">
                  <c:v>-3.1000000000000139E-2</c:v>
                </c:pt>
                <c:pt idx="567">
                  <c:v>-2.8000000000000025E-2</c:v>
                </c:pt>
                <c:pt idx="568">
                  <c:v>-2.3999999999999799E-2</c:v>
                </c:pt>
                <c:pt idx="569">
                  <c:v>-2.5000000000000133E-2</c:v>
                </c:pt>
                <c:pt idx="570">
                  <c:v>-2.4999999999999911E-2</c:v>
                </c:pt>
                <c:pt idx="571">
                  <c:v>-2.4000000000000021E-2</c:v>
                </c:pt>
                <c:pt idx="572">
                  <c:v>-2.100000000000013E-2</c:v>
                </c:pt>
                <c:pt idx="573">
                  <c:v>-1.4999999999999902E-2</c:v>
                </c:pt>
                <c:pt idx="574">
                  <c:v>-1.0000000000000009E-2</c:v>
                </c:pt>
                <c:pt idx="575">
                  <c:v>-8.0000000000000071E-3</c:v>
                </c:pt>
                <c:pt idx="576">
                  <c:v>-7.0000000000000062E-3</c:v>
                </c:pt>
                <c:pt idx="577">
                  <c:v>-4.0000000000000036E-3</c:v>
                </c:pt>
                <c:pt idx="578">
                  <c:v>-4.0000000000000036E-3</c:v>
                </c:pt>
                <c:pt idx="579">
                  <c:v>-4.0000000000000036E-3</c:v>
                </c:pt>
                <c:pt idx="580">
                  <c:v>-5.0000000000000044E-3</c:v>
                </c:pt>
                <c:pt idx="581">
                  <c:v>0</c:v>
                </c:pt>
                <c:pt idx="582">
                  <c:v>1.0000000000000009E-3</c:v>
                </c:pt>
                <c:pt idx="583">
                  <c:v>1.0000000000000009E-3</c:v>
                </c:pt>
                <c:pt idx="584">
                  <c:v>-2.0000000000000018E-3</c:v>
                </c:pt>
                <c:pt idx="585">
                  <c:v>0</c:v>
                </c:pt>
                <c:pt idx="586">
                  <c:v>3.0000000000000027E-3</c:v>
                </c:pt>
                <c:pt idx="587">
                  <c:v>1.0000000000000009E-3</c:v>
                </c:pt>
                <c:pt idx="588">
                  <c:v>1.0000000000000009E-3</c:v>
                </c:pt>
                <c:pt idx="589">
                  <c:v>4.0000000000000036E-3</c:v>
                </c:pt>
                <c:pt idx="590">
                  <c:v>5.0000000000000044E-3</c:v>
                </c:pt>
                <c:pt idx="591">
                  <c:v>6.0000000000000053E-3</c:v>
                </c:pt>
                <c:pt idx="592">
                  <c:v>6.0000000000000053E-3</c:v>
                </c:pt>
                <c:pt idx="593">
                  <c:v>3.0000000000000027E-3</c:v>
                </c:pt>
                <c:pt idx="594">
                  <c:v>1.0000000000000009E-3</c:v>
                </c:pt>
                <c:pt idx="595">
                  <c:v>0</c:v>
                </c:pt>
                <c:pt idx="596">
                  <c:v>-3.0000000000000027E-3</c:v>
                </c:pt>
                <c:pt idx="597">
                  <c:v>-2.0000000000000018E-3</c:v>
                </c:pt>
                <c:pt idx="598">
                  <c:v>0</c:v>
                </c:pt>
                <c:pt idx="599">
                  <c:v>0</c:v>
                </c:pt>
                <c:pt idx="600">
                  <c:v>-3.0000000000000027E-3</c:v>
                </c:pt>
                <c:pt idx="601">
                  <c:v>-6.0000000000000053E-3</c:v>
                </c:pt>
                <c:pt idx="602">
                  <c:v>-5.0000000000000044E-3</c:v>
                </c:pt>
                <c:pt idx="603">
                  <c:v>-1.0000000000000009E-3</c:v>
                </c:pt>
                <c:pt idx="604">
                  <c:v>1.0000000000000009E-3</c:v>
                </c:pt>
                <c:pt idx="605">
                  <c:v>-2.0000000000000018E-3</c:v>
                </c:pt>
                <c:pt idx="606">
                  <c:v>-4.0000000000000036E-3</c:v>
                </c:pt>
                <c:pt idx="607">
                  <c:v>-4.0000000000000036E-3</c:v>
                </c:pt>
                <c:pt idx="608">
                  <c:v>-8.0000000000000071E-3</c:v>
                </c:pt>
                <c:pt idx="609">
                  <c:v>-4.0000000000000036E-3</c:v>
                </c:pt>
                <c:pt idx="610">
                  <c:v>-6.9999999999998952E-3</c:v>
                </c:pt>
                <c:pt idx="611">
                  <c:v>-7.0000000000000062E-3</c:v>
                </c:pt>
                <c:pt idx="612">
                  <c:v>-9.000000000000008E-3</c:v>
                </c:pt>
                <c:pt idx="613">
                  <c:v>-9.000000000000008E-3</c:v>
                </c:pt>
                <c:pt idx="614">
                  <c:v>-9.000000000000008E-3</c:v>
                </c:pt>
                <c:pt idx="615">
                  <c:v>-5.0000000000000044E-3</c:v>
                </c:pt>
                <c:pt idx="616">
                  <c:v>-5.0000000000000044E-3</c:v>
                </c:pt>
                <c:pt idx="617">
                  <c:v>-4.0000000000000036E-3</c:v>
                </c:pt>
                <c:pt idx="618">
                  <c:v>-7.0000000000000062E-3</c:v>
                </c:pt>
                <c:pt idx="619">
                  <c:v>-6.0000000000000053E-3</c:v>
                </c:pt>
                <c:pt idx="620">
                  <c:v>-6.0000000000000053E-3</c:v>
                </c:pt>
                <c:pt idx="621">
                  <c:v>-1.0000000000000009E-3</c:v>
                </c:pt>
                <c:pt idx="622">
                  <c:v>1.0000000000000009E-3</c:v>
                </c:pt>
                <c:pt idx="623">
                  <c:v>2.0000000000000018E-3</c:v>
                </c:pt>
                <c:pt idx="624">
                  <c:v>0</c:v>
                </c:pt>
                <c:pt idx="625">
                  <c:v>0</c:v>
                </c:pt>
                <c:pt idx="626">
                  <c:v>1.0000000000000009E-3</c:v>
                </c:pt>
                <c:pt idx="627">
                  <c:v>1.0000000000000009E-3</c:v>
                </c:pt>
                <c:pt idx="628">
                  <c:v>1.0000000000000009E-3</c:v>
                </c:pt>
                <c:pt idx="629">
                  <c:v>-2.0000000000000018E-3</c:v>
                </c:pt>
                <c:pt idx="630">
                  <c:v>-4.0000000000000036E-3</c:v>
                </c:pt>
                <c:pt idx="631">
                  <c:v>-5.0000000000000044E-3</c:v>
                </c:pt>
                <c:pt idx="632">
                  <c:v>9.000000000000008E-3</c:v>
                </c:pt>
                <c:pt idx="633">
                  <c:v>1.6000000000000014E-2</c:v>
                </c:pt>
                <c:pt idx="634">
                  <c:v>2.5000000000000022E-2</c:v>
                </c:pt>
                <c:pt idx="635">
                  <c:v>1.7000000000000015E-2</c:v>
                </c:pt>
                <c:pt idx="636">
                  <c:v>1.19999999999999E-2</c:v>
                </c:pt>
                <c:pt idx="637">
                  <c:v>2.0000000000000018E-3</c:v>
                </c:pt>
                <c:pt idx="638">
                  <c:v>4.0000000000000036E-3</c:v>
                </c:pt>
                <c:pt idx="639">
                  <c:v>3.0000000000000027E-3</c:v>
                </c:pt>
                <c:pt idx="640">
                  <c:v>6.0000000000000053E-3</c:v>
                </c:pt>
                <c:pt idx="641">
                  <c:v>2.0000000000000018E-3</c:v>
                </c:pt>
                <c:pt idx="642">
                  <c:v>-2.0000000000000018E-3</c:v>
                </c:pt>
                <c:pt idx="643">
                  <c:v>-2.0000000000000018E-3</c:v>
                </c:pt>
                <c:pt idx="644">
                  <c:v>2.0000000000000018E-3</c:v>
                </c:pt>
                <c:pt idx="645">
                  <c:v>1.0000000000000009E-3</c:v>
                </c:pt>
                <c:pt idx="646">
                  <c:v>0</c:v>
                </c:pt>
                <c:pt idx="647">
                  <c:v>1.0000000000000009E-3</c:v>
                </c:pt>
                <c:pt idx="648">
                  <c:v>-4.0000000000000036E-3</c:v>
                </c:pt>
                <c:pt idx="649">
                  <c:v>-5.0000000000000044E-3</c:v>
                </c:pt>
                <c:pt idx="650">
                  <c:v>-8.0000000000000071E-3</c:v>
                </c:pt>
                <c:pt idx="651">
                  <c:v>-4.9999999999998934E-3</c:v>
                </c:pt>
                <c:pt idx="652">
                  <c:v>-6.0000000000000053E-3</c:v>
                </c:pt>
                <c:pt idx="653">
                  <c:v>0</c:v>
                </c:pt>
                <c:pt idx="654">
                  <c:v>0</c:v>
                </c:pt>
                <c:pt idx="655">
                  <c:v>2.0000000000000018E-3</c:v>
                </c:pt>
                <c:pt idx="656">
                  <c:v>-3.0000000000000027E-3</c:v>
                </c:pt>
                <c:pt idx="657">
                  <c:v>-3.0000000000000027E-3</c:v>
                </c:pt>
                <c:pt idx="658">
                  <c:v>-9.000000000000008E-3</c:v>
                </c:pt>
                <c:pt idx="659">
                  <c:v>-8.0000000000000071E-3</c:v>
                </c:pt>
                <c:pt idx="660">
                  <c:v>-9.000000000000008E-3</c:v>
                </c:pt>
                <c:pt idx="661">
                  <c:v>-9.000000000000008E-3</c:v>
                </c:pt>
                <c:pt idx="662">
                  <c:v>-1.3000000000000012E-2</c:v>
                </c:pt>
                <c:pt idx="663">
                  <c:v>-1.3000000000000012E-2</c:v>
                </c:pt>
                <c:pt idx="664">
                  <c:v>-9.000000000000008E-3</c:v>
                </c:pt>
                <c:pt idx="665">
                  <c:v>-8.0000000000000071E-3</c:v>
                </c:pt>
                <c:pt idx="666">
                  <c:v>0</c:v>
                </c:pt>
                <c:pt idx="667">
                  <c:v>-1.0000000000000009E-3</c:v>
                </c:pt>
                <c:pt idx="668">
                  <c:v>4.0000000000000036E-3</c:v>
                </c:pt>
                <c:pt idx="669">
                  <c:v>4.0000000000000036E-3</c:v>
                </c:pt>
                <c:pt idx="670">
                  <c:v>5.0000000000000044E-3</c:v>
                </c:pt>
                <c:pt idx="671">
                  <c:v>4.0000000000000036E-3</c:v>
                </c:pt>
                <c:pt idx="672">
                  <c:v>8.0000000000000071E-3</c:v>
                </c:pt>
                <c:pt idx="673">
                  <c:v>3.0000000000000027E-3</c:v>
                </c:pt>
                <c:pt idx="674">
                  <c:v>7.0000000000000062E-3</c:v>
                </c:pt>
                <c:pt idx="675">
                  <c:v>1.0000000000000009E-3</c:v>
                </c:pt>
                <c:pt idx="676">
                  <c:v>5.0000000000000044E-3</c:v>
                </c:pt>
                <c:pt idx="677">
                  <c:v>7.0000000000000062E-3</c:v>
                </c:pt>
                <c:pt idx="678">
                  <c:v>7.0000000000000062E-3</c:v>
                </c:pt>
                <c:pt idx="679">
                  <c:v>9.000000000000008E-3</c:v>
                </c:pt>
                <c:pt idx="680">
                  <c:v>1.2000000000000011E-2</c:v>
                </c:pt>
                <c:pt idx="681">
                  <c:v>9.000000000000008E-3</c:v>
                </c:pt>
                <c:pt idx="682">
                  <c:v>3.0000000000000027E-3</c:v>
                </c:pt>
                <c:pt idx="683">
                  <c:v>4.9999999999998934E-3</c:v>
                </c:pt>
                <c:pt idx="684">
                  <c:v>0</c:v>
                </c:pt>
                <c:pt idx="685">
                  <c:v>0</c:v>
                </c:pt>
                <c:pt idx="686">
                  <c:v>-2.0000000000000018E-3</c:v>
                </c:pt>
                <c:pt idx="687">
                  <c:v>-1.9999999999998908E-3</c:v>
                </c:pt>
                <c:pt idx="688">
                  <c:v>-3.0000000000000027E-3</c:v>
                </c:pt>
                <c:pt idx="689">
                  <c:v>3.9999999999998925E-3</c:v>
                </c:pt>
                <c:pt idx="690">
                  <c:v>-6.9999999999998952E-3</c:v>
                </c:pt>
                <c:pt idx="691">
                  <c:v>-6.0000000000000053E-3</c:v>
                </c:pt>
                <c:pt idx="692">
                  <c:v>-4.0000000000000036E-3</c:v>
                </c:pt>
                <c:pt idx="693">
                  <c:v>-3.0000000000000027E-3</c:v>
                </c:pt>
                <c:pt idx="694">
                  <c:v>-3.0000000000000027E-3</c:v>
                </c:pt>
                <c:pt idx="695">
                  <c:v>-3.0000000000000027E-3</c:v>
                </c:pt>
                <c:pt idx="696">
                  <c:v>-5.0000000000000044E-3</c:v>
                </c:pt>
                <c:pt idx="697">
                  <c:v>-8.0000000000000071E-3</c:v>
                </c:pt>
                <c:pt idx="698">
                  <c:v>0</c:v>
                </c:pt>
                <c:pt idx="699">
                  <c:v>2.0000000000000018E-3</c:v>
                </c:pt>
                <c:pt idx="700">
                  <c:v>1.0000000000000009E-3</c:v>
                </c:pt>
                <c:pt idx="701">
                  <c:v>-2.0000000000000018E-3</c:v>
                </c:pt>
                <c:pt idx="702">
                  <c:v>3.0000000000000027E-3</c:v>
                </c:pt>
                <c:pt idx="703">
                  <c:v>1.0000000000000009E-3</c:v>
                </c:pt>
                <c:pt idx="704">
                  <c:v>5.0000000000000044E-3</c:v>
                </c:pt>
                <c:pt idx="705">
                  <c:v>8.0000000000000071E-3</c:v>
                </c:pt>
                <c:pt idx="706">
                  <c:v>1.0000000000000009E-2</c:v>
                </c:pt>
                <c:pt idx="707">
                  <c:v>1.19999999999999E-2</c:v>
                </c:pt>
                <c:pt idx="708">
                  <c:v>1.2000000000000011E-2</c:v>
                </c:pt>
                <c:pt idx="709">
                  <c:v>6.0000000000000053E-3</c:v>
                </c:pt>
                <c:pt idx="710">
                  <c:v>4.0000000000000036E-3</c:v>
                </c:pt>
                <c:pt idx="711">
                  <c:v>8.0000000000000071E-3</c:v>
                </c:pt>
                <c:pt idx="712">
                  <c:v>6.0000000000000053E-3</c:v>
                </c:pt>
                <c:pt idx="713">
                  <c:v>7.0000000000000062E-3</c:v>
                </c:pt>
                <c:pt idx="714">
                  <c:v>3.0000000000000027E-3</c:v>
                </c:pt>
                <c:pt idx="715">
                  <c:v>6.0000000000000053E-3</c:v>
                </c:pt>
                <c:pt idx="716">
                  <c:v>4.0000000000000036E-3</c:v>
                </c:pt>
                <c:pt idx="717">
                  <c:v>5.0000000000000044E-3</c:v>
                </c:pt>
                <c:pt idx="718">
                  <c:v>9.9999999999988987E-4</c:v>
                </c:pt>
                <c:pt idx="719">
                  <c:v>-1.0009999999999999</c:v>
                </c:pt>
                <c:pt idx="720">
                  <c:v>0</c:v>
                </c:pt>
                <c:pt idx="721">
                  <c:v>0</c:v>
                </c:pt>
              </c:numCache>
            </c:numRef>
          </c:yVal>
          <c:smooth val="1"/>
          <c:extLst>
            <c:ext xmlns:c16="http://schemas.microsoft.com/office/drawing/2014/chart" uri="{C3380CC4-5D6E-409C-BE32-E72D297353CC}">
              <c16:uniqueId val="{00000000-19E1-4EEB-A2AF-0FAEEC7CCF00}"/>
            </c:ext>
          </c:extLst>
        </c:ser>
        <c:ser>
          <c:idx val="2"/>
          <c:order val="1"/>
          <c:tx>
            <c:v>4000</c:v>
          </c:tx>
          <c:spPr>
            <a:ln w="9525" cap="rnd">
              <a:solidFill>
                <a:schemeClr val="accent3"/>
              </a:solidFill>
              <a:round/>
            </a:ln>
            <a:effectLst>
              <a:outerShdw blurRad="40000" dist="23000" dir="5400000" rotWithShape="0">
                <a:srgbClr val="000000">
                  <a:alpha val="35000"/>
                </a:srgbClr>
              </a:outerShdw>
            </a:effectLst>
          </c:spPr>
          <c:marker>
            <c:symbol val="none"/>
          </c:marker>
          <c:yVal>
            <c:numRef>
              <c:f>'3000'!$Z$10:$Z$732</c:f>
              <c:numCache>
                <c:formatCode>General</c:formatCode>
                <c:ptCount val="723"/>
                <c:pt idx="0">
                  <c:v>0</c:v>
                </c:pt>
                <c:pt idx="1">
                  <c:v>2.0000000000000018E-3</c:v>
                </c:pt>
                <c:pt idx="2">
                  <c:v>5.0000000000000044E-3</c:v>
                </c:pt>
                <c:pt idx="3">
                  <c:v>2.0000000000000018E-3</c:v>
                </c:pt>
                <c:pt idx="4">
                  <c:v>3.0000000000000027E-3</c:v>
                </c:pt>
                <c:pt idx="5">
                  <c:v>3.0000000000000027E-3</c:v>
                </c:pt>
                <c:pt idx="6">
                  <c:v>-6.0000000000000053E-3</c:v>
                </c:pt>
                <c:pt idx="7">
                  <c:v>-2.0000000000000018E-3</c:v>
                </c:pt>
                <c:pt idx="8">
                  <c:v>-1.0000000000000009E-3</c:v>
                </c:pt>
                <c:pt idx="9">
                  <c:v>-4.0000000000000036E-3</c:v>
                </c:pt>
                <c:pt idx="10">
                  <c:v>0</c:v>
                </c:pt>
                <c:pt idx="11">
                  <c:v>4.0000000000000036E-3</c:v>
                </c:pt>
                <c:pt idx="12">
                  <c:v>4.0000000000000036E-3</c:v>
                </c:pt>
                <c:pt idx="13">
                  <c:v>4.0000000000000036E-3</c:v>
                </c:pt>
                <c:pt idx="14">
                  <c:v>4.0000000000000036E-3</c:v>
                </c:pt>
                <c:pt idx="15">
                  <c:v>0</c:v>
                </c:pt>
                <c:pt idx="16">
                  <c:v>2.0000000000000018E-3</c:v>
                </c:pt>
                <c:pt idx="17">
                  <c:v>5.0000000000000044E-3</c:v>
                </c:pt>
                <c:pt idx="18">
                  <c:v>-1.0000000000000009E-3</c:v>
                </c:pt>
                <c:pt idx="19">
                  <c:v>2.0000000000000018E-3</c:v>
                </c:pt>
                <c:pt idx="20">
                  <c:v>-2.0000000000000018E-3</c:v>
                </c:pt>
                <c:pt idx="21">
                  <c:v>-3.0000000000000027E-3</c:v>
                </c:pt>
                <c:pt idx="22">
                  <c:v>3.0000000000000027E-3</c:v>
                </c:pt>
                <c:pt idx="23">
                  <c:v>-1.0000000000000009E-3</c:v>
                </c:pt>
                <c:pt idx="24">
                  <c:v>-4.0000000000000036E-3</c:v>
                </c:pt>
                <c:pt idx="25">
                  <c:v>1.0000000000000009E-3</c:v>
                </c:pt>
                <c:pt idx="26">
                  <c:v>-2.0000000000000018E-3</c:v>
                </c:pt>
                <c:pt idx="27">
                  <c:v>6.0000000000000053E-3</c:v>
                </c:pt>
                <c:pt idx="28">
                  <c:v>7.0000000000000062E-3</c:v>
                </c:pt>
                <c:pt idx="29">
                  <c:v>-1.0000000000000009E-3</c:v>
                </c:pt>
                <c:pt idx="30">
                  <c:v>-1.0000000000000009E-3</c:v>
                </c:pt>
                <c:pt idx="31">
                  <c:v>-2.0000000000000018E-3</c:v>
                </c:pt>
                <c:pt idx="32">
                  <c:v>-8.0000000000000071E-3</c:v>
                </c:pt>
                <c:pt idx="33">
                  <c:v>-6.0000000000000053E-3</c:v>
                </c:pt>
                <c:pt idx="34">
                  <c:v>4.0000000000000036E-3</c:v>
                </c:pt>
                <c:pt idx="35">
                  <c:v>1.5000000000000013E-2</c:v>
                </c:pt>
                <c:pt idx="36">
                  <c:v>-1.3000000000000012E-2</c:v>
                </c:pt>
                <c:pt idx="37">
                  <c:v>6.0000000000000053E-3</c:v>
                </c:pt>
                <c:pt idx="38">
                  <c:v>-6.0000000000000053E-3</c:v>
                </c:pt>
                <c:pt idx="39">
                  <c:v>-7.0000000000000062E-3</c:v>
                </c:pt>
                <c:pt idx="40">
                  <c:v>4.0000000000000036E-3</c:v>
                </c:pt>
                <c:pt idx="41">
                  <c:v>-2.0000000000000018E-3</c:v>
                </c:pt>
                <c:pt idx="42">
                  <c:v>0</c:v>
                </c:pt>
                <c:pt idx="43">
                  <c:v>3.0000000000000027E-3</c:v>
                </c:pt>
                <c:pt idx="44">
                  <c:v>-2.0000000000000018E-3</c:v>
                </c:pt>
                <c:pt idx="45">
                  <c:v>1.0000000000000009E-2</c:v>
                </c:pt>
                <c:pt idx="46">
                  <c:v>-5.0000000000000044E-3</c:v>
                </c:pt>
                <c:pt idx="47">
                  <c:v>1.2000000000000011E-2</c:v>
                </c:pt>
                <c:pt idx="48">
                  <c:v>-5.0000000000000044E-3</c:v>
                </c:pt>
                <c:pt idx="49">
                  <c:v>-3.7000000000000033E-2</c:v>
                </c:pt>
                <c:pt idx="50">
                  <c:v>1.0000000000000009E-2</c:v>
                </c:pt>
                <c:pt idx="51">
                  <c:v>-2.0000000000000018E-3</c:v>
                </c:pt>
                <c:pt idx="52">
                  <c:v>7.0000000000000062E-3</c:v>
                </c:pt>
                <c:pt idx="53">
                  <c:v>8.0000000000000071E-3</c:v>
                </c:pt>
                <c:pt idx="54">
                  <c:v>9.000000000000008E-3</c:v>
                </c:pt>
                <c:pt idx="55">
                  <c:v>-2.0000000000000018E-3</c:v>
                </c:pt>
                <c:pt idx="56">
                  <c:v>6.0000000000000053E-3</c:v>
                </c:pt>
                <c:pt idx="57">
                  <c:v>7.0000000000000062E-3</c:v>
                </c:pt>
                <c:pt idx="58">
                  <c:v>1.0000000000000009E-3</c:v>
                </c:pt>
                <c:pt idx="59">
                  <c:v>1.2000000000000011E-2</c:v>
                </c:pt>
                <c:pt idx="60">
                  <c:v>-7.0000000000000062E-3</c:v>
                </c:pt>
                <c:pt idx="61">
                  <c:v>-3.0000000000000027E-3</c:v>
                </c:pt>
                <c:pt idx="62">
                  <c:v>1.7000000000000015E-2</c:v>
                </c:pt>
                <c:pt idx="63">
                  <c:v>1.2000000000000011E-2</c:v>
                </c:pt>
                <c:pt idx="64">
                  <c:v>9.000000000000008E-3</c:v>
                </c:pt>
                <c:pt idx="65">
                  <c:v>7.0000000000000062E-3</c:v>
                </c:pt>
                <c:pt idx="66">
                  <c:v>-2.0000000000000018E-3</c:v>
                </c:pt>
                <c:pt idx="67">
                  <c:v>1.0000000000000009E-3</c:v>
                </c:pt>
                <c:pt idx="68">
                  <c:v>0</c:v>
                </c:pt>
                <c:pt idx="69">
                  <c:v>-3.0000000000000027E-3</c:v>
                </c:pt>
                <c:pt idx="70">
                  <c:v>9.000000000000008E-3</c:v>
                </c:pt>
                <c:pt idx="71">
                  <c:v>8.999999999999897E-3</c:v>
                </c:pt>
                <c:pt idx="72">
                  <c:v>1.0000000000000009E-2</c:v>
                </c:pt>
                <c:pt idx="73">
                  <c:v>2.0000000000000018E-3</c:v>
                </c:pt>
                <c:pt idx="74">
                  <c:v>1.0000000000000009E-3</c:v>
                </c:pt>
                <c:pt idx="75">
                  <c:v>2.0000000000000018E-3</c:v>
                </c:pt>
                <c:pt idx="76">
                  <c:v>1.0000000000000009E-3</c:v>
                </c:pt>
                <c:pt idx="77">
                  <c:v>0</c:v>
                </c:pt>
                <c:pt idx="78">
                  <c:v>-1.0000000000000009E-3</c:v>
                </c:pt>
                <c:pt idx="79">
                  <c:v>-2.0000000000000018E-3</c:v>
                </c:pt>
                <c:pt idx="80">
                  <c:v>-4.0000000000000036E-3</c:v>
                </c:pt>
                <c:pt idx="81">
                  <c:v>-7.0000000000000062E-3</c:v>
                </c:pt>
                <c:pt idx="82">
                  <c:v>-9.9999999999998979E-3</c:v>
                </c:pt>
                <c:pt idx="83">
                  <c:v>-6.0000000000000053E-3</c:v>
                </c:pt>
                <c:pt idx="84">
                  <c:v>-1.0000000000000009E-3</c:v>
                </c:pt>
                <c:pt idx="85">
                  <c:v>0</c:v>
                </c:pt>
                <c:pt idx="86">
                  <c:v>2.0000000000000018E-3</c:v>
                </c:pt>
                <c:pt idx="87">
                  <c:v>1.0000000000000009E-3</c:v>
                </c:pt>
                <c:pt idx="88">
                  <c:v>-3.0000000000000027E-3</c:v>
                </c:pt>
                <c:pt idx="89">
                  <c:v>-2.0000000000000018E-3</c:v>
                </c:pt>
                <c:pt idx="90">
                  <c:v>-2.0000000000000018E-3</c:v>
                </c:pt>
                <c:pt idx="91">
                  <c:v>1.0000000000000009E-3</c:v>
                </c:pt>
                <c:pt idx="92">
                  <c:v>1.0000000000000009E-2</c:v>
                </c:pt>
                <c:pt idx="93">
                  <c:v>1.2999999999999901E-2</c:v>
                </c:pt>
                <c:pt idx="94">
                  <c:v>1.0000000000000009E-2</c:v>
                </c:pt>
                <c:pt idx="95">
                  <c:v>8.0000000000000071E-3</c:v>
                </c:pt>
                <c:pt idx="96">
                  <c:v>5.0000000000000044E-3</c:v>
                </c:pt>
                <c:pt idx="97">
                  <c:v>-2.0000000000000018E-3</c:v>
                </c:pt>
                <c:pt idx="98">
                  <c:v>0</c:v>
                </c:pt>
                <c:pt idx="99">
                  <c:v>-2.0000000000000018E-3</c:v>
                </c:pt>
                <c:pt idx="100">
                  <c:v>-1.0000000000000009E-3</c:v>
                </c:pt>
                <c:pt idx="101">
                  <c:v>5.0000000000000044E-3</c:v>
                </c:pt>
                <c:pt idx="102">
                  <c:v>6.0000000000000053E-3</c:v>
                </c:pt>
                <c:pt idx="103">
                  <c:v>7.0000000000000062E-3</c:v>
                </c:pt>
                <c:pt idx="104">
                  <c:v>6.0000000000000053E-3</c:v>
                </c:pt>
                <c:pt idx="105">
                  <c:v>1.0000000000000009E-3</c:v>
                </c:pt>
                <c:pt idx="106">
                  <c:v>1.0000000000000009E-3</c:v>
                </c:pt>
                <c:pt idx="107">
                  <c:v>6.0000000000000053E-3</c:v>
                </c:pt>
                <c:pt idx="108">
                  <c:v>2.0000000000000018E-3</c:v>
                </c:pt>
                <c:pt idx="109">
                  <c:v>4.9999999999998934E-3</c:v>
                </c:pt>
                <c:pt idx="110">
                  <c:v>4.0000000000000036E-3</c:v>
                </c:pt>
                <c:pt idx="111">
                  <c:v>4.0000000000000036E-3</c:v>
                </c:pt>
                <c:pt idx="112">
                  <c:v>3.0000000000001137E-3</c:v>
                </c:pt>
                <c:pt idx="113">
                  <c:v>4.9999999999998934E-3</c:v>
                </c:pt>
                <c:pt idx="114">
                  <c:v>0</c:v>
                </c:pt>
                <c:pt idx="115">
                  <c:v>0</c:v>
                </c:pt>
                <c:pt idx="116">
                  <c:v>-4.9999999999998934E-3</c:v>
                </c:pt>
                <c:pt idx="117">
                  <c:v>-8.0000000000000071E-3</c:v>
                </c:pt>
                <c:pt idx="118">
                  <c:v>-5.0000000000001155E-3</c:v>
                </c:pt>
                <c:pt idx="119">
                  <c:v>0</c:v>
                </c:pt>
                <c:pt idx="120">
                  <c:v>5.0000000000001155E-3</c:v>
                </c:pt>
                <c:pt idx="121">
                  <c:v>1.0000000000000009E-2</c:v>
                </c:pt>
                <c:pt idx="122">
                  <c:v>2.0000000000000018E-3</c:v>
                </c:pt>
                <c:pt idx="123">
                  <c:v>-4.0000000000000036E-3</c:v>
                </c:pt>
                <c:pt idx="124">
                  <c:v>-6.0000000000000053E-3</c:v>
                </c:pt>
                <c:pt idx="125">
                  <c:v>-4.0000000000000036E-3</c:v>
                </c:pt>
                <c:pt idx="126">
                  <c:v>2.0000000000000018E-3</c:v>
                </c:pt>
                <c:pt idx="127">
                  <c:v>1.0999999999999899E-2</c:v>
                </c:pt>
                <c:pt idx="128">
                  <c:v>9.000000000000119E-3</c:v>
                </c:pt>
                <c:pt idx="129">
                  <c:v>4.9999999999998934E-3</c:v>
                </c:pt>
                <c:pt idx="130">
                  <c:v>-2.0000000000000018E-3</c:v>
                </c:pt>
                <c:pt idx="131">
                  <c:v>-4.9999999999998934E-3</c:v>
                </c:pt>
                <c:pt idx="132">
                  <c:v>-1.0000000000001119E-3</c:v>
                </c:pt>
                <c:pt idx="133">
                  <c:v>2.0000000000000018E-3</c:v>
                </c:pt>
                <c:pt idx="134">
                  <c:v>4.0000000000000036E-3</c:v>
                </c:pt>
                <c:pt idx="135">
                  <c:v>2.0000000000000018E-3</c:v>
                </c:pt>
                <c:pt idx="136">
                  <c:v>-4.0000000000000036E-3</c:v>
                </c:pt>
                <c:pt idx="137">
                  <c:v>4.0000000000000036E-3</c:v>
                </c:pt>
                <c:pt idx="138">
                  <c:v>1.0000000000001119E-3</c:v>
                </c:pt>
                <c:pt idx="139">
                  <c:v>2.9999999999998916E-3</c:v>
                </c:pt>
                <c:pt idx="140">
                  <c:v>0</c:v>
                </c:pt>
                <c:pt idx="141">
                  <c:v>-2.0000000000000018E-3</c:v>
                </c:pt>
                <c:pt idx="142">
                  <c:v>-4.9999999999998934E-3</c:v>
                </c:pt>
                <c:pt idx="143">
                  <c:v>-6.0000000000000053E-3</c:v>
                </c:pt>
                <c:pt idx="144">
                  <c:v>-3.0000000000001137E-3</c:v>
                </c:pt>
                <c:pt idx="145">
                  <c:v>-2.0000000000000018E-3</c:v>
                </c:pt>
                <c:pt idx="146">
                  <c:v>0</c:v>
                </c:pt>
                <c:pt idx="147">
                  <c:v>1.0000000000001119E-3</c:v>
                </c:pt>
                <c:pt idx="148">
                  <c:v>-8.0000000000000071E-3</c:v>
                </c:pt>
                <c:pt idx="149">
                  <c:v>-1.0000000000000009E-2</c:v>
                </c:pt>
                <c:pt idx="150">
                  <c:v>-6.0000000000000053E-3</c:v>
                </c:pt>
                <c:pt idx="151">
                  <c:v>-3.0000000000000027E-3</c:v>
                </c:pt>
                <c:pt idx="152">
                  <c:v>9.000000000000008E-3</c:v>
                </c:pt>
                <c:pt idx="153">
                  <c:v>1.4000000000000012E-2</c:v>
                </c:pt>
                <c:pt idx="154">
                  <c:v>1.6000000000000014E-2</c:v>
                </c:pt>
                <c:pt idx="155">
                  <c:v>1.8000000000000016E-2</c:v>
                </c:pt>
                <c:pt idx="156">
                  <c:v>1.4999999999999902E-2</c:v>
                </c:pt>
                <c:pt idx="157">
                  <c:v>8.0000000000000071E-3</c:v>
                </c:pt>
                <c:pt idx="158">
                  <c:v>4.0000000000000036E-3</c:v>
                </c:pt>
                <c:pt idx="159">
                  <c:v>0</c:v>
                </c:pt>
                <c:pt idx="160">
                  <c:v>-4.9999999999998934E-3</c:v>
                </c:pt>
                <c:pt idx="161">
                  <c:v>-6.0000000000000053E-3</c:v>
                </c:pt>
                <c:pt idx="162">
                  <c:v>-9.000000000000119E-3</c:v>
                </c:pt>
                <c:pt idx="163">
                  <c:v>-2.9999999999998916E-3</c:v>
                </c:pt>
                <c:pt idx="164">
                  <c:v>-4.0000000000000036E-3</c:v>
                </c:pt>
                <c:pt idx="165">
                  <c:v>-8.0000000000000071E-3</c:v>
                </c:pt>
                <c:pt idx="166">
                  <c:v>-3.0000000000001137E-3</c:v>
                </c:pt>
                <c:pt idx="167">
                  <c:v>-2.9999999999998916E-3</c:v>
                </c:pt>
                <c:pt idx="168">
                  <c:v>-2.0000000000000018E-3</c:v>
                </c:pt>
                <c:pt idx="169">
                  <c:v>4.9999999999998934E-3</c:v>
                </c:pt>
                <c:pt idx="170">
                  <c:v>6.0000000000000053E-3</c:v>
                </c:pt>
                <c:pt idx="171">
                  <c:v>5.0000000000001155E-3</c:v>
                </c:pt>
                <c:pt idx="172">
                  <c:v>4.9999999999998934E-3</c:v>
                </c:pt>
                <c:pt idx="173">
                  <c:v>-9.9999999999988987E-4</c:v>
                </c:pt>
                <c:pt idx="174">
                  <c:v>-2.0000000000000018E-3</c:v>
                </c:pt>
                <c:pt idx="175">
                  <c:v>0</c:v>
                </c:pt>
                <c:pt idx="176">
                  <c:v>0</c:v>
                </c:pt>
                <c:pt idx="177">
                  <c:v>4.0000000000000036E-3</c:v>
                </c:pt>
                <c:pt idx="178">
                  <c:v>4.9999999999998934E-3</c:v>
                </c:pt>
                <c:pt idx="179">
                  <c:v>2.0000000000000018E-3</c:v>
                </c:pt>
                <c:pt idx="180">
                  <c:v>-2.9999999999998916E-3</c:v>
                </c:pt>
                <c:pt idx="181">
                  <c:v>-2.0000000000000018E-3</c:v>
                </c:pt>
                <c:pt idx="182">
                  <c:v>0</c:v>
                </c:pt>
                <c:pt idx="183">
                  <c:v>-5.0000000000001155E-3</c:v>
                </c:pt>
                <c:pt idx="184">
                  <c:v>-4.9999999999998934E-3</c:v>
                </c:pt>
                <c:pt idx="185">
                  <c:v>-4.0000000000000036E-3</c:v>
                </c:pt>
                <c:pt idx="186">
                  <c:v>-8.0000000000000071E-3</c:v>
                </c:pt>
                <c:pt idx="187">
                  <c:v>-1.0000000000001119E-3</c:v>
                </c:pt>
                <c:pt idx="188">
                  <c:v>3.0000000000001137E-3</c:v>
                </c:pt>
                <c:pt idx="189">
                  <c:v>2.9999999999998916E-3</c:v>
                </c:pt>
                <c:pt idx="190">
                  <c:v>1.0000000000000009E-2</c:v>
                </c:pt>
                <c:pt idx="191">
                  <c:v>1.0000000000000009E-2</c:v>
                </c:pt>
                <c:pt idx="192">
                  <c:v>4.0000000000000036E-3</c:v>
                </c:pt>
                <c:pt idx="193">
                  <c:v>6.0000000000000053E-3</c:v>
                </c:pt>
                <c:pt idx="194">
                  <c:v>1.0000000000000009E-2</c:v>
                </c:pt>
                <c:pt idx="195">
                  <c:v>6.0000000000000053E-3</c:v>
                </c:pt>
                <c:pt idx="196">
                  <c:v>1.3000000000000123E-2</c:v>
                </c:pt>
                <c:pt idx="197">
                  <c:v>1.2000000000000011E-2</c:v>
                </c:pt>
                <c:pt idx="198">
                  <c:v>1.0999999999999899E-2</c:v>
                </c:pt>
                <c:pt idx="199">
                  <c:v>1.4000000000000012E-2</c:v>
                </c:pt>
                <c:pt idx="200">
                  <c:v>6.9999999999998952E-3</c:v>
                </c:pt>
                <c:pt idx="201">
                  <c:v>4.0000000000000036E-3</c:v>
                </c:pt>
                <c:pt idx="202">
                  <c:v>9.000000000000119E-3</c:v>
                </c:pt>
                <c:pt idx="203">
                  <c:v>4.0000000000000036E-3</c:v>
                </c:pt>
                <c:pt idx="204">
                  <c:v>6.9999999999998952E-3</c:v>
                </c:pt>
                <c:pt idx="205">
                  <c:v>9.000000000000119E-3</c:v>
                </c:pt>
                <c:pt idx="206">
                  <c:v>4.9999999999998934E-3</c:v>
                </c:pt>
                <c:pt idx="207">
                  <c:v>7.0000000000001172E-3</c:v>
                </c:pt>
                <c:pt idx="208">
                  <c:v>1.2999999999999901E-2</c:v>
                </c:pt>
                <c:pt idx="209">
                  <c:v>1.0000000000000009E-2</c:v>
                </c:pt>
                <c:pt idx="210">
                  <c:v>5.0000000000001155E-3</c:v>
                </c:pt>
                <c:pt idx="211">
                  <c:v>2.9999999999998916E-3</c:v>
                </c:pt>
                <c:pt idx="212">
                  <c:v>1.0000000000001119E-3</c:v>
                </c:pt>
                <c:pt idx="213">
                  <c:v>4.9999999999998934E-3</c:v>
                </c:pt>
                <c:pt idx="214">
                  <c:v>8.0000000000000071E-3</c:v>
                </c:pt>
                <c:pt idx="215">
                  <c:v>1.0000000000001119E-3</c:v>
                </c:pt>
                <c:pt idx="216">
                  <c:v>6.9999999999998952E-3</c:v>
                </c:pt>
                <c:pt idx="217">
                  <c:v>5.0000000000001155E-3</c:v>
                </c:pt>
                <c:pt idx="218">
                  <c:v>1.9999999999997797E-3</c:v>
                </c:pt>
                <c:pt idx="219">
                  <c:v>2.0000000000000018E-3</c:v>
                </c:pt>
                <c:pt idx="220">
                  <c:v>-1.5999999999999792E-2</c:v>
                </c:pt>
                <c:pt idx="221">
                  <c:v>1.4999999999999902E-2</c:v>
                </c:pt>
                <c:pt idx="222">
                  <c:v>4.0000000000000036E-3</c:v>
                </c:pt>
                <c:pt idx="223">
                  <c:v>8.0000000000000071E-3</c:v>
                </c:pt>
                <c:pt idx="224">
                  <c:v>8.0000000000000071E-3</c:v>
                </c:pt>
                <c:pt idx="225">
                  <c:v>2.0000000000000018E-2</c:v>
                </c:pt>
                <c:pt idx="226">
                  <c:v>4.0000000000000036E-3</c:v>
                </c:pt>
                <c:pt idx="227">
                  <c:v>6.0000000000000053E-3</c:v>
                </c:pt>
                <c:pt idx="228">
                  <c:v>6.9999999999998952E-3</c:v>
                </c:pt>
                <c:pt idx="229">
                  <c:v>2.0000000000000018E-3</c:v>
                </c:pt>
                <c:pt idx="230">
                  <c:v>5.0000000000001155E-3</c:v>
                </c:pt>
                <c:pt idx="231">
                  <c:v>2.0000000000000018E-2</c:v>
                </c:pt>
                <c:pt idx="232">
                  <c:v>1.8999999999999906E-2</c:v>
                </c:pt>
                <c:pt idx="233">
                  <c:v>2.6000000000000023E-2</c:v>
                </c:pt>
                <c:pt idx="234">
                  <c:v>8.0000000000000071E-3</c:v>
                </c:pt>
                <c:pt idx="235">
                  <c:v>1.2000000000000011E-2</c:v>
                </c:pt>
                <c:pt idx="236">
                  <c:v>1.8000000000000016E-2</c:v>
                </c:pt>
                <c:pt idx="237">
                  <c:v>4.9999999999998934E-3</c:v>
                </c:pt>
                <c:pt idx="238">
                  <c:v>1.5000000000000124E-2</c:v>
                </c:pt>
                <c:pt idx="239">
                  <c:v>1.4999999999999902E-2</c:v>
                </c:pt>
                <c:pt idx="240">
                  <c:v>1.0000000000000009E-2</c:v>
                </c:pt>
                <c:pt idx="241">
                  <c:v>1.9000000000000128E-2</c:v>
                </c:pt>
                <c:pt idx="242">
                  <c:v>2.2999999999999909E-2</c:v>
                </c:pt>
                <c:pt idx="243">
                  <c:v>1.0999999999999899E-2</c:v>
                </c:pt>
                <c:pt idx="244">
                  <c:v>1.9000000000000128E-2</c:v>
                </c:pt>
                <c:pt idx="245">
                  <c:v>1.8000000000000016E-2</c:v>
                </c:pt>
                <c:pt idx="246">
                  <c:v>1.8999999999999906E-2</c:v>
                </c:pt>
                <c:pt idx="247">
                  <c:v>2.7000000000000135E-2</c:v>
                </c:pt>
                <c:pt idx="248">
                  <c:v>2.2999999999999909E-2</c:v>
                </c:pt>
                <c:pt idx="249">
                  <c:v>2.0000000000000018E-2</c:v>
                </c:pt>
                <c:pt idx="250">
                  <c:v>2.6999999999999913E-2</c:v>
                </c:pt>
                <c:pt idx="251">
                  <c:v>1.9000000000000128E-2</c:v>
                </c:pt>
                <c:pt idx="252">
                  <c:v>2.0999999999999908E-2</c:v>
                </c:pt>
                <c:pt idx="253">
                  <c:v>2.6000000000000023E-2</c:v>
                </c:pt>
                <c:pt idx="254">
                  <c:v>1.8000000000000016E-2</c:v>
                </c:pt>
                <c:pt idx="255">
                  <c:v>1.8999999999999906E-2</c:v>
                </c:pt>
                <c:pt idx="256">
                  <c:v>2.0000000000000018E-2</c:v>
                </c:pt>
                <c:pt idx="257">
                  <c:v>1.2000000000000011E-2</c:v>
                </c:pt>
                <c:pt idx="258">
                  <c:v>1.7000000000000126E-2</c:v>
                </c:pt>
                <c:pt idx="259">
                  <c:v>1.8999999999999906E-2</c:v>
                </c:pt>
                <c:pt idx="260">
                  <c:v>2.200000000000002E-2</c:v>
                </c:pt>
                <c:pt idx="261">
                  <c:v>2.8000000000000025E-2</c:v>
                </c:pt>
                <c:pt idx="262">
                  <c:v>2.8000000000000025E-2</c:v>
                </c:pt>
                <c:pt idx="263">
                  <c:v>2.6000000000000023E-2</c:v>
                </c:pt>
                <c:pt idx="264">
                  <c:v>3.2000000000000028E-2</c:v>
                </c:pt>
                <c:pt idx="265">
                  <c:v>2.8999999999999693E-2</c:v>
                </c:pt>
                <c:pt idx="266">
                  <c:v>3.2000000000000028E-2</c:v>
                </c:pt>
                <c:pt idx="267">
                  <c:v>3.7000000000000366E-2</c:v>
                </c:pt>
                <c:pt idx="268">
                  <c:v>2.8999999999999915E-2</c:v>
                </c:pt>
                <c:pt idx="269">
                  <c:v>3.3999999999999808E-2</c:v>
                </c:pt>
                <c:pt idx="270">
                  <c:v>3.6000000000000032E-2</c:v>
                </c:pt>
                <c:pt idx="271">
                  <c:v>3.6999999999999922E-2</c:v>
                </c:pt>
                <c:pt idx="272">
                  <c:v>4.4999999999999929E-2</c:v>
                </c:pt>
                <c:pt idx="273">
                  <c:v>4.9000000000000377E-2</c:v>
                </c:pt>
                <c:pt idx="274">
                  <c:v>4.8999999999999932E-2</c:v>
                </c:pt>
                <c:pt idx="275">
                  <c:v>5.2000000000000046E-2</c:v>
                </c:pt>
                <c:pt idx="276">
                  <c:v>5.2000000000000046E-2</c:v>
                </c:pt>
                <c:pt idx="277">
                  <c:v>4.6999999999999709E-2</c:v>
                </c:pt>
                <c:pt idx="278">
                  <c:v>5.0000000000000266E-2</c:v>
                </c:pt>
                <c:pt idx="279">
                  <c:v>4.5999999999999819E-2</c:v>
                </c:pt>
                <c:pt idx="280">
                  <c:v>4.8000000000000043E-2</c:v>
                </c:pt>
                <c:pt idx="281">
                  <c:v>5.3999999999999826E-2</c:v>
                </c:pt>
                <c:pt idx="282">
                  <c:v>5.8000000000000274E-2</c:v>
                </c:pt>
                <c:pt idx="283">
                  <c:v>6.0999999999999943E-2</c:v>
                </c:pt>
                <c:pt idx="284">
                  <c:v>6.800000000000006E-2</c:v>
                </c:pt>
                <c:pt idx="285">
                  <c:v>6.999999999999984E-2</c:v>
                </c:pt>
                <c:pt idx="286">
                  <c:v>6.899999999999995E-2</c:v>
                </c:pt>
                <c:pt idx="287">
                  <c:v>7.4000000000000288E-2</c:v>
                </c:pt>
                <c:pt idx="288">
                  <c:v>7.7999999999999847E-2</c:v>
                </c:pt>
                <c:pt idx="289">
                  <c:v>8.2999999999999741E-2</c:v>
                </c:pt>
                <c:pt idx="290">
                  <c:v>8.4000000000000075E-2</c:v>
                </c:pt>
                <c:pt idx="291">
                  <c:v>8.3000000000000185E-2</c:v>
                </c:pt>
                <c:pt idx="292">
                  <c:v>8.8000000000000078E-2</c:v>
                </c:pt>
                <c:pt idx="293">
                  <c:v>9.2000000000000082E-2</c:v>
                </c:pt>
                <c:pt idx="294">
                  <c:v>9.0999999999999748E-2</c:v>
                </c:pt>
                <c:pt idx="295">
                  <c:v>9.7999999999999865E-2</c:v>
                </c:pt>
                <c:pt idx="296">
                  <c:v>0.1030000000000002</c:v>
                </c:pt>
                <c:pt idx="297">
                  <c:v>0.10499999999999998</c:v>
                </c:pt>
                <c:pt idx="298">
                  <c:v>0.1120000000000001</c:v>
                </c:pt>
                <c:pt idx="299">
                  <c:v>0.12099999999999955</c:v>
                </c:pt>
                <c:pt idx="300">
                  <c:v>0.12300000000000022</c:v>
                </c:pt>
                <c:pt idx="301">
                  <c:v>0.13300000000000001</c:v>
                </c:pt>
                <c:pt idx="302">
                  <c:v>0.1379999999999999</c:v>
                </c:pt>
                <c:pt idx="303">
                  <c:v>0.14000000000000057</c:v>
                </c:pt>
                <c:pt idx="304">
                  <c:v>0.14599999999999991</c:v>
                </c:pt>
                <c:pt idx="305">
                  <c:v>0.14799999999999969</c:v>
                </c:pt>
                <c:pt idx="306">
                  <c:v>0.15700000000000003</c:v>
                </c:pt>
                <c:pt idx="307">
                  <c:v>0.17100000000000026</c:v>
                </c:pt>
                <c:pt idx="308">
                  <c:v>0.18100000000000005</c:v>
                </c:pt>
                <c:pt idx="309">
                  <c:v>0.1899999999999995</c:v>
                </c:pt>
                <c:pt idx="310">
                  <c:v>0.19600000000000062</c:v>
                </c:pt>
                <c:pt idx="311">
                  <c:v>0.19999999999999929</c:v>
                </c:pt>
                <c:pt idx="312">
                  <c:v>0.20700000000000074</c:v>
                </c:pt>
                <c:pt idx="313">
                  <c:v>0.21799999999999997</c:v>
                </c:pt>
                <c:pt idx="314">
                  <c:v>0.21999999999999975</c:v>
                </c:pt>
                <c:pt idx="315">
                  <c:v>0.24199999999999999</c:v>
                </c:pt>
                <c:pt idx="316">
                  <c:v>0.25399999999999956</c:v>
                </c:pt>
                <c:pt idx="317">
                  <c:v>0.26500000000000057</c:v>
                </c:pt>
                <c:pt idx="318">
                  <c:v>0.28099999999999969</c:v>
                </c:pt>
                <c:pt idx="319">
                  <c:v>0.29799999999999915</c:v>
                </c:pt>
                <c:pt idx="320">
                  <c:v>0.30600000000000094</c:v>
                </c:pt>
                <c:pt idx="321">
                  <c:v>0.32499999999999929</c:v>
                </c:pt>
                <c:pt idx="322">
                  <c:v>0.34200000000000053</c:v>
                </c:pt>
                <c:pt idx="323">
                  <c:v>0.33500000000000085</c:v>
                </c:pt>
                <c:pt idx="324">
                  <c:v>0.36999999999999922</c:v>
                </c:pt>
                <c:pt idx="325">
                  <c:v>0.36999999999999922</c:v>
                </c:pt>
                <c:pt idx="326">
                  <c:v>0.39700000000000024</c:v>
                </c:pt>
                <c:pt idx="327">
                  <c:v>0.42900000000000027</c:v>
                </c:pt>
                <c:pt idx="328">
                  <c:v>0.43299999999999983</c:v>
                </c:pt>
                <c:pt idx="329">
                  <c:v>0.45199999999999996</c:v>
                </c:pt>
                <c:pt idx="330">
                  <c:v>0.46400000000000041</c:v>
                </c:pt>
                <c:pt idx="331">
                  <c:v>0.4870000000000001</c:v>
                </c:pt>
                <c:pt idx="332">
                  <c:v>0.51099999999999923</c:v>
                </c:pt>
                <c:pt idx="333">
                  <c:v>0.52700000000000102</c:v>
                </c:pt>
                <c:pt idx="334">
                  <c:v>0.54899999999999949</c:v>
                </c:pt>
                <c:pt idx="335">
                  <c:v>0.55300000000000082</c:v>
                </c:pt>
                <c:pt idx="336">
                  <c:v>0.56199999999999939</c:v>
                </c:pt>
                <c:pt idx="337">
                  <c:v>0.58699999999999974</c:v>
                </c:pt>
                <c:pt idx="338">
                  <c:v>0.60099999999999909</c:v>
                </c:pt>
                <c:pt idx="339">
                  <c:v>0.62100000000000222</c:v>
                </c:pt>
                <c:pt idx="340">
                  <c:v>0.63400000000000034</c:v>
                </c:pt>
                <c:pt idx="341">
                  <c:v>0.6369999999999969</c:v>
                </c:pt>
                <c:pt idx="342">
                  <c:v>0.62400000000000233</c:v>
                </c:pt>
                <c:pt idx="343">
                  <c:v>0.6319999999999979</c:v>
                </c:pt>
                <c:pt idx="344">
                  <c:v>0.64300000000000068</c:v>
                </c:pt>
                <c:pt idx="345">
                  <c:v>0.63200000000000145</c:v>
                </c:pt>
                <c:pt idx="346">
                  <c:v>0.63700000000000045</c:v>
                </c:pt>
                <c:pt idx="347">
                  <c:v>0.62800000000000011</c:v>
                </c:pt>
                <c:pt idx="348">
                  <c:v>0.625</c:v>
                </c:pt>
                <c:pt idx="349">
                  <c:v>0.61299999999999955</c:v>
                </c:pt>
                <c:pt idx="350">
                  <c:v>0.63700000000000045</c:v>
                </c:pt>
                <c:pt idx="351">
                  <c:v>0.65700000000000003</c:v>
                </c:pt>
                <c:pt idx="352">
                  <c:v>0.69399999999999906</c:v>
                </c:pt>
                <c:pt idx="353">
                  <c:v>0.73799999999999955</c:v>
                </c:pt>
                <c:pt idx="354">
                  <c:v>0.81899999999999906</c:v>
                </c:pt>
                <c:pt idx="355">
                  <c:v>0.93299999999999983</c:v>
                </c:pt>
                <c:pt idx="356">
                  <c:v>1.0869999999999997</c:v>
                </c:pt>
                <c:pt idx="357">
                  <c:v>1.272000000000002</c:v>
                </c:pt>
                <c:pt idx="358">
                  <c:v>1.490000000000002</c:v>
                </c:pt>
                <c:pt idx="359">
                  <c:v>1.7239999999999966</c:v>
                </c:pt>
                <c:pt idx="360">
                  <c:v>1.9510000000000005</c:v>
                </c:pt>
                <c:pt idx="361">
                  <c:v>2.1880000000000024</c:v>
                </c:pt>
                <c:pt idx="362">
                  <c:v>2.3879999999999981</c:v>
                </c:pt>
                <c:pt idx="363">
                  <c:v>2.5679999999999978</c:v>
                </c:pt>
                <c:pt idx="364">
                  <c:v>2.7070000000000007</c:v>
                </c:pt>
                <c:pt idx="365">
                  <c:v>2.8070000000000022</c:v>
                </c:pt>
                <c:pt idx="366">
                  <c:v>2.8419999999999987</c:v>
                </c:pt>
                <c:pt idx="367">
                  <c:v>2.8119999999999976</c:v>
                </c:pt>
                <c:pt idx="368">
                  <c:v>2.713000000000001</c:v>
                </c:pt>
                <c:pt idx="369">
                  <c:v>2.536999999999999</c:v>
                </c:pt>
                <c:pt idx="370">
                  <c:v>2.284000000000006</c:v>
                </c:pt>
                <c:pt idx="371">
                  <c:v>1.9499999999999957</c:v>
                </c:pt>
                <c:pt idx="372">
                  <c:v>1.5570000000000022</c:v>
                </c:pt>
                <c:pt idx="373">
                  <c:v>1.1490000000000009</c:v>
                </c:pt>
                <c:pt idx="374">
                  <c:v>0.742999999999995</c:v>
                </c:pt>
                <c:pt idx="375">
                  <c:v>0.33200000000000784</c:v>
                </c:pt>
                <c:pt idx="376">
                  <c:v>-4.0000000000006253E-2</c:v>
                </c:pt>
                <c:pt idx="377">
                  <c:v>-0.38599999999999568</c:v>
                </c:pt>
                <c:pt idx="378">
                  <c:v>-0.71699999999999875</c:v>
                </c:pt>
                <c:pt idx="379">
                  <c:v>-0.99600000000000932</c:v>
                </c:pt>
                <c:pt idx="380">
                  <c:v>-1.2339999999999947</c:v>
                </c:pt>
                <c:pt idx="381">
                  <c:v>-1.4650000000000034</c:v>
                </c:pt>
                <c:pt idx="382">
                  <c:v>-1.6239999999999952</c:v>
                </c:pt>
                <c:pt idx="383">
                  <c:v>-1.757000000000005</c:v>
                </c:pt>
                <c:pt idx="384">
                  <c:v>-1.8329999999999984</c:v>
                </c:pt>
                <c:pt idx="385">
                  <c:v>-1.8500000000000014</c:v>
                </c:pt>
                <c:pt idx="386">
                  <c:v>-1.8810000000000002</c:v>
                </c:pt>
                <c:pt idx="387">
                  <c:v>-1.8539999999999992</c:v>
                </c:pt>
                <c:pt idx="388">
                  <c:v>-1.8369999999999962</c:v>
                </c:pt>
                <c:pt idx="389">
                  <c:v>-1.7899999999999991</c:v>
                </c:pt>
                <c:pt idx="390">
                  <c:v>-1.7340000000000018</c:v>
                </c:pt>
                <c:pt idx="391">
                  <c:v>-1.6910000000000025</c:v>
                </c:pt>
                <c:pt idx="392">
                  <c:v>-1.6340000000000003</c:v>
                </c:pt>
                <c:pt idx="393">
                  <c:v>-1.5779999999999959</c:v>
                </c:pt>
                <c:pt idx="394">
                  <c:v>-1.5230000000000032</c:v>
                </c:pt>
                <c:pt idx="395">
                  <c:v>-1.4649999999999963</c:v>
                </c:pt>
                <c:pt idx="396">
                  <c:v>-1.392000000000003</c:v>
                </c:pt>
                <c:pt idx="397">
                  <c:v>-1.3449999999999989</c:v>
                </c:pt>
                <c:pt idx="398">
                  <c:v>-1.2839999999999989</c:v>
                </c:pt>
                <c:pt idx="399">
                  <c:v>-1.222999999999999</c:v>
                </c:pt>
                <c:pt idx="400">
                  <c:v>-1.1690000000000005</c:v>
                </c:pt>
                <c:pt idx="401">
                  <c:v>-1.1190000000000033</c:v>
                </c:pt>
                <c:pt idx="402">
                  <c:v>-1.0689999999999991</c:v>
                </c:pt>
                <c:pt idx="403">
                  <c:v>-1.0249999999999986</c:v>
                </c:pt>
                <c:pt idx="404">
                  <c:v>-0.97700000000000031</c:v>
                </c:pt>
                <c:pt idx="405">
                  <c:v>-0.93299999999999983</c:v>
                </c:pt>
                <c:pt idx="406">
                  <c:v>-0.8940000000000019</c:v>
                </c:pt>
                <c:pt idx="407">
                  <c:v>-0.85099999999999909</c:v>
                </c:pt>
                <c:pt idx="408">
                  <c:v>-0.82099999999999795</c:v>
                </c:pt>
                <c:pt idx="409">
                  <c:v>-0.77500000000000213</c:v>
                </c:pt>
                <c:pt idx="410">
                  <c:v>-0.73999999999999844</c:v>
                </c:pt>
                <c:pt idx="411">
                  <c:v>-0.71000000000000085</c:v>
                </c:pt>
                <c:pt idx="412">
                  <c:v>-0.68100000000000094</c:v>
                </c:pt>
                <c:pt idx="413">
                  <c:v>-0.6509999999999998</c:v>
                </c:pt>
                <c:pt idx="414">
                  <c:v>-0.62099999999999866</c:v>
                </c:pt>
                <c:pt idx="415">
                  <c:v>-0.59600000000000009</c:v>
                </c:pt>
                <c:pt idx="416">
                  <c:v>-0.57199999999999918</c:v>
                </c:pt>
                <c:pt idx="417">
                  <c:v>-0.5470000000000006</c:v>
                </c:pt>
                <c:pt idx="418">
                  <c:v>-0.5259999999999998</c:v>
                </c:pt>
                <c:pt idx="419">
                  <c:v>-0.51100000000000279</c:v>
                </c:pt>
                <c:pt idx="420">
                  <c:v>-0.4809999999999981</c:v>
                </c:pt>
                <c:pt idx="421">
                  <c:v>-0.4529999999999994</c:v>
                </c:pt>
                <c:pt idx="422">
                  <c:v>-0.44400000000000084</c:v>
                </c:pt>
                <c:pt idx="423">
                  <c:v>-0.42500000000000071</c:v>
                </c:pt>
                <c:pt idx="424">
                  <c:v>-0.40399999999999991</c:v>
                </c:pt>
                <c:pt idx="425">
                  <c:v>-0.39499999999999957</c:v>
                </c:pt>
                <c:pt idx="426">
                  <c:v>-0.37700000000000067</c:v>
                </c:pt>
                <c:pt idx="427">
                  <c:v>-0.36299999999999955</c:v>
                </c:pt>
                <c:pt idx="428">
                  <c:v>-0.34499999999999886</c:v>
                </c:pt>
                <c:pt idx="429">
                  <c:v>-0.33300000000000018</c:v>
                </c:pt>
                <c:pt idx="430">
                  <c:v>-0.31800000000000139</c:v>
                </c:pt>
                <c:pt idx="431">
                  <c:v>-0.31199999999999939</c:v>
                </c:pt>
                <c:pt idx="432">
                  <c:v>-0.3019999999999996</c:v>
                </c:pt>
                <c:pt idx="433">
                  <c:v>-0.28800000000000026</c:v>
                </c:pt>
                <c:pt idx="434">
                  <c:v>-0.27800000000000047</c:v>
                </c:pt>
                <c:pt idx="435">
                  <c:v>-0.26499999999999879</c:v>
                </c:pt>
                <c:pt idx="436">
                  <c:v>-0.26000000000000156</c:v>
                </c:pt>
                <c:pt idx="437">
                  <c:v>-0.25</c:v>
                </c:pt>
                <c:pt idx="438">
                  <c:v>-0.23699999999999832</c:v>
                </c:pt>
                <c:pt idx="439">
                  <c:v>-0.22100000000000009</c:v>
                </c:pt>
                <c:pt idx="440">
                  <c:v>-0.20400000000000063</c:v>
                </c:pt>
                <c:pt idx="441">
                  <c:v>-0.18599999999999994</c:v>
                </c:pt>
                <c:pt idx="442">
                  <c:v>-0.18400000000000105</c:v>
                </c:pt>
                <c:pt idx="443">
                  <c:v>-0.18599999999999994</c:v>
                </c:pt>
                <c:pt idx="444">
                  <c:v>-0.17899999999999849</c:v>
                </c:pt>
                <c:pt idx="445">
                  <c:v>-0.18100000000000094</c:v>
                </c:pt>
                <c:pt idx="446">
                  <c:v>-0.17499999999999893</c:v>
                </c:pt>
                <c:pt idx="447">
                  <c:v>-0.16100000000000136</c:v>
                </c:pt>
                <c:pt idx="448">
                  <c:v>-0.15899999999999892</c:v>
                </c:pt>
                <c:pt idx="449">
                  <c:v>-0.15200000000000102</c:v>
                </c:pt>
                <c:pt idx="450">
                  <c:v>-0.14799999999999969</c:v>
                </c:pt>
                <c:pt idx="451">
                  <c:v>-0.14899999999999913</c:v>
                </c:pt>
                <c:pt idx="452">
                  <c:v>-0.14800000000000146</c:v>
                </c:pt>
                <c:pt idx="453">
                  <c:v>-0.14199999999999946</c:v>
                </c:pt>
                <c:pt idx="454">
                  <c:v>-0.13899999999999935</c:v>
                </c:pt>
                <c:pt idx="455">
                  <c:v>-0.12600000000000033</c:v>
                </c:pt>
                <c:pt idx="456">
                  <c:v>-0.11800000000000033</c:v>
                </c:pt>
                <c:pt idx="457">
                  <c:v>-0.11599999999999966</c:v>
                </c:pt>
                <c:pt idx="458">
                  <c:v>-0.11500000000000021</c:v>
                </c:pt>
                <c:pt idx="459">
                  <c:v>-0.11599999999999966</c:v>
                </c:pt>
                <c:pt idx="460">
                  <c:v>-0.11800000000000033</c:v>
                </c:pt>
                <c:pt idx="461">
                  <c:v>-0.11000000000000032</c:v>
                </c:pt>
                <c:pt idx="462">
                  <c:v>-0.1039999999999992</c:v>
                </c:pt>
                <c:pt idx="463">
                  <c:v>-0.10000000000000053</c:v>
                </c:pt>
                <c:pt idx="464">
                  <c:v>-9.1000000000000192E-2</c:v>
                </c:pt>
                <c:pt idx="465">
                  <c:v>-8.599999999999941E-2</c:v>
                </c:pt>
                <c:pt idx="466">
                  <c:v>-8.0000000000000071E-2</c:v>
                </c:pt>
                <c:pt idx="467">
                  <c:v>-7.5000000000000178E-2</c:v>
                </c:pt>
                <c:pt idx="468">
                  <c:v>-7.5000000000000178E-2</c:v>
                </c:pt>
                <c:pt idx="469">
                  <c:v>-7.7999999999999403E-2</c:v>
                </c:pt>
                <c:pt idx="470">
                  <c:v>-7.7000000000000846E-2</c:v>
                </c:pt>
                <c:pt idx="471">
                  <c:v>-7.5999999999999623E-2</c:v>
                </c:pt>
                <c:pt idx="472">
                  <c:v>-7.5999999999999623E-2</c:v>
                </c:pt>
                <c:pt idx="473">
                  <c:v>-6.8000000000000504E-2</c:v>
                </c:pt>
                <c:pt idx="474">
                  <c:v>-6.4000000000000057E-2</c:v>
                </c:pt>
                <c:pt idx="475">
                  <c:v>-5.2999999999999936E-2</c:v>
                </c:pt>
                <c:pt idx="476">
                  <c:v>-5.2999999999999936E-2</c:v>
                </c:pt>
                <c:pt idx="477">
                  <c:v>-6.7000000000000171E-2</c:v>
                </c:pt>
                <c:pt idx="478">
                  <c:v>-6.1999999999999389E-2</c:v>
                </c:pt>
                <c:pt idx="479">
                  <c:v>-6.0000000000000497E-2</c:v>
                </c:pt>
                <c:pt idx="480">
                  <c:v>-5.3999999999999382E-2</c:v>
                </c:pt>
                <c:pt idx="481">
                  <c:v>-4.3000000000000149E-2</c:v>
                </c:pt>
                <c:pt idx="482">
                  <c:v>-5.1000000000000156E-2</c:v>
                </c:pt>
                <c:pt idx="483">
                  <c:v>-5.7999999999999829E-2</c:v>
                </c:pt>
                <c:pt idx="484">
                  <c:v>-6.3000000000000611E-2</c:v>
                </c:pt>
                <c:pt idx="485">
                  <c:v>-6.7999999999999616E-2</c:v>
                </c:pt>
                <c:pt idx="486">
                  <c:v>-4.4999999999999929E-2</c:v>
                </c:pt>
                <c:pt idx="487">
                  <c:v>-3.6000000000000476E-2</c:v>
                </c:pt>
                <c:pt idx="488">
                  <c:v>-4.4999999999999929E-2</c:v>
                </c:pt>
                <c:pt idx="489">
                  <c:v>-4.4999999999999929E-2</c:v>
                </c:pt>
                <c:pt idx="490">
                  <c:v>-4.3000000000000149E-2</c:v>
                </c:pt>
                <c:pt idx="491">
                  <c:v>-4.2999999999999261E-2</c:v>
                </c:pt>
                <c:pt idx="492">
                  <c:v>-4.2000000000000703E-2</c:v>
                </c:pt>
                <c:pt idx="493">
                  <c:v>-2.4999999999999467E-2</c:v>
                </c:pt>
                <c:pt idx="494">
                  <c:v>-4.1999999999999815E-2</c:v>
                </c:pt>
                <c:pt idx="495">
                  <c:v>-2.7000000000000135E-2</c:v>
                </c:pt>
                <c:pt idx="496">
                  <c:v>-3.6999999999999922E-2</c:v>
                </c:pt>
                <c:pt idx="497">
                  <c:v>-3.5000000000000142E-2</c:v>
                </c:pt>
                <c:pt idx="498">
                  <c:v>-3.3999999999999808E-2</c:v>
                </c:pt>
                <c:pt idx="499">
                  <c:v>-3.2000000000000028E-2</c:v>
                </c:pt>
                <c:pt idx="500">
                  <c:v>-3.1000000000000583E-2</c:v>
                </c:pt>
                <c:pt idx="501">
                  <c:v>-2.9999999999999361E-2</c:v>
                </c:pt>
                <c:pt idx="502">
                  <c:v>-3.4000000000000696E-2</c:v>
                </c:pt>
                <c:pt idx="503">
                  <c:v>-3.3999999999999808E-2</c:v>
                </c:pt>
                <c:pt idx="504">
                  <c:v>-3.0000000000000249E-2</c:v>
                </c:pt>
                <c:pt idx="505">
                  <c:v>-2.6999999999999247E-2</c:v>
                </c:pt>
                <c:pt idx="506">
                  <c:v>-2.8000000000000469E-2</c:v>
                </c:pt>
                <c:pt idx="507">
                  <c:v>-2.5000000000000355E-2</c:v>
                </c:pt>
                <c:pt idx="508">
                  <c:v>-3.3999999999999808E-2</c:v>
                </c:pt>
                <c:pt idx="509">
                  <c:v>-3.7999999999999368E-2</c:v>
                </c:pt>
                <c:pt idx="510">
                  <c:v>-4.1000000000000369E-2</c:v>
                </c:pt>
                <c:pt idx="511">
                  <c:v>-3.8000000000000256E-2</c:v>
                </c:pt>
                <c:pt idx="512">
                  <c:v>-4.0000000000000036E-2</c:v>
                </c:pt>
                <c:pt idx="513">
                  <c:v>-3.8999999999999702E-2</c:v>
                </c:pt>
                <c:pt idx="514">
                  <c:v>-3.8999999999999702E-2</c:v>
                </c:pt>
                <c:pt idx="515">
                  <c:v>-4.0000000000000036E-2</c:v>
                </c:pt>
                <c:pt idx="516">
                  <c:v>-4.4000000000000483E-2</c:v>
                </c:pt>
                <c:pt idx="517">
                  <c:v>-4.1999999999999815E-2</c:v>
                </c:pt>
                <c:pt idx="518">
                  <c:v>-5.1000000000000156E-2</c:v>
                </c:pt>
                <c:pt idx="519">
                  <c:v>-5.400000000000027E-2</c:v>
                </c:pt>
                <c:pt idx="520">
                  <c:v>-5.3999999999999382E-2</c:v>
                </c:pt>
                <c:pt idx="521">
                  <c:v>-5.5000000000000604E-2</c:v>
                </c:pt>
                <c:pt idx="522">
                  <c:v>-5.6999999999999496E-2</c:v>
                </c:pt>
                <c:pt idx="523">
                  <c:v>-6.4000000000000057E-2</c:v>
                </c:pt>
                <c:pt idx="524">
                  <c:v>-6.5000000000000391E-2</c:v>
                </c:pt>
                <c:pt idx="525">
                  <c:v>-7.099999999999973E-2</c:v>
                </c:pt>
                <c:pt idx="526">
                  <c:v>-6.5999999999999837E-2</c:v>
                </c:pt>
                <c:pt idx="527">
                  <c:v>-6.4999999999999947E-2</c:v>
                </c:pt>
                <c:pt idx="528">
                  <c:v>-6.800000000000006E-2</c:v>
                </c:pt>
                <c:pt idx="529">
                  <c:v>-6.7000000000000171E-2</c:v>
                </c:pt>
                <c:pt idx="530">
                  <c:v>-7.6000000000000068E-2</c:v>
                </c:pt>
                <c:pt idx="531">
                  <c:v>-7.6000000000000068E-2</c:v>
                </c:pt>
                <c:pt idx="532">
                  <c:v>-7.7999999999999847E-2</c:v>
                </c:pt>
                <c:pt idx="533">
                  <c:v>-8.0000000000000071E-2</c:v>
                </c:pt>
                <c:pt idx="534">
                  <c:v>-8.0000000000000071E-2</c:v>
                </c:pt>
                <c:pt idx="535">
                  <c:v>-7.7999999999999847E-2</c:v>
                </c:pt>
                <c:pt idx="536">
                  <c:v>-7.6000000000000068E-2</c:v>
                </c:pt>
                <c:pt idx="537">
                  <c:v>-7.6000000000000068E-2</c:v>
                </c:pt>
                <c:pt idx="538">
                  <c:v>-7.7999999999999847E-2</c:v>
                </c:pt>
                <c:pt idx="539">
                  <c:v>-7.9000000000000181E-2</c:v>
                </c:pt>
                <c:pt idx="540">
                  <c:v>-8.0999999999999961E-2</c:v>
                </c:pt>
                <c:pt idx="541">
                  <c:v>-7.8999999999999737E-2</c:v>
                </c:pt>
                <c:pt idx="542">
                  <c:v>-7.5000000000000178E-2</c:v>
                </c:pt>
                <c:pt idx="543">
                  <c:v>-8.1999999999999851E-2</c:v>
                </c:pt>
                <c:pt idx="544">
                  <c:v>-8.2000000000000295E-2</c:v>
                </c:pt>
                <c:pt idx="545">
                  <c:v>-7.6999999999999957E-2</c:v>
                </c:pt>
                <c:pt idx="546">
                  <c:v>-7.6999999999999957E-2</c:v>
                </c:pt>
                <c:pt idx="547">
                  <c:v>-7.6000000000000068E-2</c:v>
                </c:pt>
                <c:pt idx="548">
                  <c:v>-6.899999999999995E-2</c:v>
                </c:pt>
                <c:pt idx="549">
                  <c:v>-6.6999999999999726E-2</c:v>
                </c:pt>
                <c:pt idx="550">
                  <c:v>-6.2000000000000277E-2</c:v>
                </c:pt>
                <c:pt idx="551">
                  <c:v>-5.600000000000005E-2</c:v>
                </c:pt>
                <c:pt idx="552">
                  <c:v>-6.1999999999999833E-2</c:v>
                </c:pt>
                <c:pt idx="553">
                  <c:v>-5.8000000000000052E-2</c:v>
                </c:pt>
                <c:pt idx="554">
                  <c:v>-5.2999999999999936E-2</c:v>
                </c:pt>
                <c:pt idx="555">
                  <c:v>-4.6999999999999931E-2</c:v>
                </c:pt>
                <c:pt idx="556">
                  <c:v>-3.9000000000000146E-2</c:v>
                </c:pt>
                <c:pt idx="557">
                  <c:v>-4.2999999999999927E-2</c:v>
                </c:pt>
                <c:pt idx="558">
                  <c:v>-4.8000000000000043E-2</c:v>
                </c:pt>
                <c:pt idx="559">
                  <c:v>-4.6999999999999931E-2</c:v>
                </c:pt>
                <c:pt idx="560">
                  <c:v>-4.4999999999999929E-2</c:v>
                </c:pt>
                <c:pt idx="561">
                  <c:v>-4.6000000000000041E-2</c:v>
                </c:pt>
                <c:pt idx="562">
                  <c:v>-3.300000000000014E-2</c:v>
                </c:pt>
                <c:pt idx="563">
                  <c:v>-3.599999999999981E-2</c:v>
                </c:pt>
                <c:pt idx="564">
                  <c:v>-3.5000000000000142E-2</c:v>
                </c:pt>
                <c:pt idx="565">
                  <c:v>-3.2999999999999918E-2</c:v>
                </c:pt>
                <c:pt idx="566">
                  <c:v>-4.0999999999999925E-2</c:v>
                </c:pt>
                <c:pt idx="567">
                  <c:v>-3.400000000000003E-2</c:v>
                </c:pt>
                <c:pt idx="568">
                  <c:v>-2.7000000000000135E-2</c:v>
                </c:pt>
                <c:pt idx="569">
                  <c:v>-3.0000000000000027E-2</c:v>
                </c:pt>
                <c:pt idx="570">
                  <c:v>-2.4999999999999911E-2</c:v>
                </c:pt>
                <c:pt idx="571">
                  <c:v>-3.0000000000000027E-2</c:v>
                </c:pt>
                <c:pt idx="572">
                  <c:v>-3.6999999999999922E-2</c:v>
                </c:pt>
                <c:pt idx="573">
                  <c:v>-2.0000000000000018E-2</c:v>
                </c:pt>
                <c:pt idx="574">
                  <c:v>-2.7000000000000135E-2</c:v>
                </c:pt>
                <c:pt idx="575">
                  <c:v>-2.9999999999999805E-2</c:v>
                </c:pt>
                <c:pt idx="576">
                  <c:v>-1.7000000000000126E-2</c:v>
                </c:pt>
                <c:pt idx="577">
                  <c:v>-2.2999999999999909E-2</c:v>
                </c:pt>
                <c:pt idx="578">
                  <c:v>-1.9000000000000128E-2</c:v>
                </c:pt>
                <c:pt idx="579">
                  <c:v>-1.4000000000000012E-2</c:v>
                </c:pt>
                <c:pt idx="580">
                  <c:v>-1.6000000000000014E-2</c:v>
                </c:pt>
                <c:pt idx="581">
                  <c:v>-1.5999999999999903E-2</c:v>
                </c:pt>
                <c:pt idx="582">
                  <c:v>-8.0000000000000071E-3</c:v>
                </c:pt>
                <c:pt idx="583">
                  <c:v>-7.0000000000000062E-3</c:v>
                </c:pt>
                <c:pt idx="584">
                  <c:v>-2.0000000000000018E-3</c:v>
                </c:pt>
                <c:pt idx="585">
                  <c:v>1.0000000000000009E-3</c:v>
                </c:pt>
                <c:pt idx="586">
                  <c:v>-5.0000000000000044E-3</c:v>
                </c:pt>
                <c:pt idx="587">
                  <c:v>2.0000000000000018E-3</c:v>
                </c:pt>
                <c:pt idx="588">
                  <c:v>-5.0000000000000044E-3</c:v>
                </c:pt>
                <c:pt idx="589">
                  <c:v>-8.0000000000000071E-3</c:v>
                </c:pt>
                <c:pt idx="590">
                  <c:v>-3.0000000000000027E-3</c:v>
                </c:pt>
                <c:pt idx="591">
                  <c:v>-8.0000000000000071E-3</c:v>
                </c:pt>
                <c:pt idx="592">
                  <c:v>-2.0000000000000018E-3</c:v>
                </c:pt>
                <c:pt idx="593">
                  <c:v>6.0000000000000053E-3</c:v>
                </c:pt>
                <c:pt idx="594">
                  <c:v>-2.0000000000000018E-3</c:v>
                </c:pt>
                <c:pt idx="595">
                  <c:v>0</c:v>
                </c:pt>
                <c:pt idx="596">
                  <c:v>1.0000000000000009E-2</c:v>
                </c:pt>
                <c:pt idx="597">
                  <c:v>-4.0000000000000036E-3</c:v>
                </c:pt>
                <c:pt idx="598">
                  <c:v>1.0000000000000009E-3</c:v>
                </c:pt>
                <c:pt idx="599">
                  <c:v>5.0000000000000044E-3</c:v>
                </c:pt>
                <c:pt idx="600">
                  <c:v>-1.0000000000000009E-3</c:v>
                </c:pt>
                <c:pt idx="601">
                  <c:v>9.000000000000008E-3</c:v>
                </c:pt>
                <c:pt idx="602">
                  <c:v>4.0000000000000036E-3</c:v>
                </c:pt>
                <c:pt idx="603">
                  <c:v>0</c:v>
                </c:pt>
                <c:pt idx="604">
                  <c:v>8.0000000000000071E-3</c:v>
                </c:pt>
                <c:pt idx="605">
                  <c:v>8.0000000000000071E-3</c:v>
                </c:pt>
                <c:pt idx="606">
                  <c:v>6.0000000000000053E-3</c:v>
                </c:pt>
                <c:pt idx="607">
                  <c:v>8.999999999999897E-3</c:v>
                </c:pt>
                <c:pt idx="608">
                  <c:v>6.0000000000000053E-3</c:v>
                </c:pt>
                <c:pt idx="609">
                  <c:v>4.0000000000000036E-3</c:v>
                </c:pt>
                <c:pt idx="610">
                  <c:v>4.0000000000000036E-3</c:v>
                </c:pt>
                <c:pt idx="611">
                  <c:v>1.0000000000001119E-3</c:v>
                </c:pt>
                <c:pt idx="612">
                  <c:v>2.9999999999998916E-3</c:v>
                </c:pt>
                <c:pt idx="613">
                  <c:v>6.0000000000000053E-3</c:v>
                </c:pt>
                <c:pt idx="614">
                  <c:v>0</c:v>
                </c:pt>
                <c:pt idx="615">
                  <c:v>0</c:v>
                </c:pt>
                <c:pt idx="616">
                  <c:v>2.0000000000000018E-3</c:v>
                </c:pt>
                <c:pt idx="617">
                  <c:v>-4.0000000000000036E-3</c:v>
                </c:pt>
                <c:pt idx="618">
                  <c:v>1.0000000000001119E-3</c:v>
                </c:pt>
                <c:pt idx="619">
                  <c:v>9.9999999999988987E-4</c:v>
                </c:pt>
                <c:pt idx="620">
                  <c:v>-4.0000000000000036E-3</c:v>
                </c:pt>
                <c:pt idx="621">
                  <c:v>-2.0000000000000018E-3</c:v>
                </c:pt>
                <c:pt idx="622">
                  <c:v>-2.0000000000000018E-3</c:v>
                </c:pt>
                <c:pt idx="623">
                  <c:v>-9.9999999999988987E-4</c:v>
                </c:pt>
                <c:pt idx="624">
                  <c:v>2.9999999999998916E-3</c:v>
                </c:pt>
                <c:pt idx="625">
                  <c:v>-2.9999999999998916E-3</c:v>
                </c:pt>
                <c:pt idx="626">
                  <c:v>-6.0000000000000053E-3</c:v>
                </c:pt>
                <c:pt idx="627">
                  <c:v>-3.0000000000001137E-3</c:v>
                </c:pt>
                <c:pt idx="628">
                  <c:v>-1.0999999999999899E-2</c:v>
                </c:pt>
                <c:pt idx="629">
                  <c:v>-9.000000000000008E-3</c:v>
                </c:pt>
                <c:pt idx="630">
                  <c:v>-7.0000000000000062E-3</c:v>
                </c:pt>
                <c:pt idx="631">
                  <c:v>-5.0000000000000044E-3</c:v>
                </c:pt>
                <c:pt idx="632">
                  <c:v>-2.0000000000000018E-3</c:v>
                </c:pt>
                <c:pt idx="633">
                  <c:v>1.0000000000000009E-3</c:v>
                </c:pt>
                <c:pt idx="634">
                  <c:v>-5.0000000000000044E-3</c:v>
                </c:pt>
                <c:pt idx="635">
                  <c:v>-1.0000000000000009E-3</c:v>
                </c:pt>
                <c:pt idx="636">
                  <c:v>-2.0000000000000018E-3</c:v>
                </c:pt>
                <c:pt idx="637">
                  <c:v>-5.0000000000000044E-3</c:v>
                </c:pt>
                <c:pt idx="638">
                  <c:v>-4.0000000000000036E-3</c:v>
                </c:pt>
                <c:pt idx="639">
                  <c:v>-7.0000000000000062E-3</c:v>
                </c:pt>
                <c:pt idx="640">
                  <c:v>-8.0000000000000071E-3</c:v>
                </c:pt>
                <c:pt idx="641">
                  <c:v>-1.0000000000000009E-3</c:v>
                </c:pt>
                <c:pt idx="642">
                  <c:v>-6.0000000000000053E-3</c:v>
                </c:pt>
                <c:pt idx="643">
                  <c:v>-2.0000000000000018E-3</c:v>
                </c:pt>
                <c:pt idx="644">
                  <c:v>-2.0000000000000018E-3</c:v>
                </c:pt>
                <c:pt idx="645">
                  <c:v>-4.9999999999998934E-3</c:v>
                </c:pt>
                <c:pt idx="646">
                  <c:v>-4.0000000000000036E-3</c:v>
                </c:pt>
                <c:pt idx="647">
                  <c:v>-3.0000000000000027E-3</c:v>
                </c:pt>
                <c:pt idx="648">
                  <c:v>-3.0000000000000027E-3</c:v>
                </c:pt>
                <c:pt idx="649">
                  <c:v>-3.0000000000000027E-3</c:v>
                </c:pt>
                <c:pt idx="650">
                  <c:v>2.0000000000000018E-3</c:v>
                </c:pt>
                <c:pt idx="651">
                  <c:v>0</c:v>
                </c:pt>
                <c:pt idx="652">
                  <c:v>1.0000000000000009E-3</c:v>
                </c:pt>
                <c:pt idx="653">
                  <c:v>1.0000000000000009E-3</c:v>
                </c:pt>
                <c:pt idx="654">
                  <c:v>-5.0000000000000044E-3</c:v>
                </c:pt>
                <c:pt idx="655">
                  <c:v>-4.0000000000000036E-3</c:v>
                </c:pt>
                <c:pt idx="656">
                  <c:v>-1.0000000000000009E-3</c:v>
                </c:pt>
                <c:pt idx="657">
                  <c:v>-5.0000000000000044E-3</c:v>
                </c:pt>
                <c:pt idx="658">
                  <c:v>4.0000000000000036E-3</c:v>
                </c:pt>
                <c:pt idx="659">
                  <c:v>9.000000000000008E-3</c:v>
                </c:pt>
                <c:pt idx="660">
                  <c:v>8.0000000000000071E-3</c:v>
                </c:pt>
                <c:pt idx="661">
                  <c:v>7.9999999999998961E-3</c:v>
                </c:pt>
                <c:pt idx="662">
                  <c:v>2.0000000000000018E-3</c:v>
                </c:pt>
                <c:pt idx="663">
                  <c:v>-1.0000000000000009E-3</c:v>
                </c:pt>
                <c:pt idx="664">
                  <c:v>1.0000000000000009E-3</c:v>
                </c:pt>
                <c:pt idx="665">
                  <c:v>4.0000000000000036E-3</c:v>
                </c:pt>
                <c:pt idx="666">
                  <c:v>5.0000000000000044E-3</c:v>
                </c:pt>
                <c:pt idx="667">
                  <c:v>8.0000000000000071E-3</c:v>
                </c:pt>
                <c:pt idx="668">
                  <c:v>0</c:v>
                </c:pt>
                <c:pt idx="669">
                  <c:v>3.0000000000000027E-3</c:v>
                </c:pt>
                <c:pt idx="670">
                  <c:v>6.0000000000000053E-3</c:v>
                </c:pt>
                <c:pt idx="671">
                  <c:v>3.0000000000000027E-3</c:v>
                </c:pt>
                <c:pt idx="672">
                  <c:v>3.0000000000000027E-3</c:v>
                </c:pt>
                <c:pt idx="673">
                  <c:v>1.0000000000000009E-3</c:v>
                </c:pt>
                <c:pt idx="674">
                  <c:v>0</c:v>
                </c:pt>
                <c:pt idx="675">
                  <c:v>0</c:v>
                </c:pt>
                <c:pt idx="676">
                  <c:v>-1.0000000000000009E-3</c:v>
                </c:pt>
                <c:pt idx="677">
                  <c:v>-4.0000000000000036E-3</c:v>
                </c:pt>
                <c:pt idx="678">
                  <c:v>2.0000000000000018E-3</c:v>
                </c:pt>
                <c:pt idx="679">
                  <c:v>-7.0000000000000062E-3</c:v>
                </c:pt>
                <c:pt idx="680">
                  <c:v>-5.0000000000000044E-3</c:v>
                </c:pt>
                <c:pt idx="681">
                  <c:v>1.0000000000000009E-3</c:v>
                </c:pt>
                <c:pt idx="682">
                  <c:v>3.0000000000000027E-3</c:v>
                </c:pt>
                <c:pt idx="683">
                  <c:v>-1.100000000000001E-2</c:v>
                </c:pt>
                <c:pt idx="684">
                  <c:v>2.0000000000000018E-3</c:v>
                </c:pt>
                <c:pt idx="685">
                  <c:v>-8.0000000000000071E-3</c:v>
                </c:pt>
                <c:pt idx="686">
                  <c:v>-5.0000000000000044E-3</c:v>
                </c:pt>
                <c:pt idx="687">
                  <c:v>-7.9999999999998961E-3</c:v>
                </c:pt>
                <c:pt idx="688">
                  <c:v>-1.0000000000000009E-2</c:v>
                </c:pt>
                <c:pt idx="689">
                  <c:v>-9.000000000000008E-3</c:v>
                </c:pt>
                <c:pt idx="690">
                  <c:v>3.0000000000000027E-3</c:v>
                </c:pt>
                <c:pt idx="691">
                  <c:v>-1.4000000000000012E-2</c:v>
                </c:pt>
                <c:pt idx="692">
                  <c:v>-8.0000000000000071E-3</c:v>
                </c:pt>
                <c:pt idx="693">
                  <c:v>-6.0000000000000053E-3</c:v>
                </c:pt>
                <c:pt idx="694">
                  <c:v>0</c:v>
                </c:pt>
                <c:pt idx="695">
                  <c:v>-1.0000000000000009E-2</c:v>
                </c:pt>
                <c:pt idx="696">
                  <c:v>-2.0000000000000018E-2</c:v>
                </c:pt>
                <c:pt idx="697">
                  <c:v>-2.200000000000002E-2</c:v>
                </c:pt>
                <c:pt idx="698">
                  <c:v>-1.6000000000000014E-2</c:v>
                </c:pt>
                <c:pt idx="699">
                  <c:v>-8.999999999999897E-3</c:v>
                </c:pt>
                <c:pt idx="700">
                  <c:v>-3.0000000000000027E-3</c:v>
                </c:pt>
                <c:pt idx="701">
                  <c:v>2.0000000000000018E-3</c:v>
                </c:pt>
                <c:pt idx="702">
                  <c:v>-2.0000000000000018E-3</c:v>
                </c:pt>
                <c:pt idx="703">
                  <c:v>5.9999999999998943E-3</c:v>
                </c:pt>
                <c:pt idx="704">
                  <c:v>1.2000000000000011E-2</c:v>
                </c:pt>
                <c:pt idx="705">
                  <c:v>9.000000000000008E-3</c:v>
                </c:pt>
                <c:pt idx="706">
                  <c:v>5.0000000000000044E-3</c:v>
                </c:pt>
                <c:pt idx="707">
                  <c:v>-5.0000000000000044E-3</c:v>
                </c:pt>
                <c:pt idx="708">
                  <c:v>-1.2000000000000011E-2</c:v>
                </c:pt>
                <c:pt idx="709">
                  <c:v>-3.0000000000000027E-3</c:v>
                </c:pt>
                <c:pt idx="710">
                  <c:v>-3.0000000000000027E-3</c:v>
                </c:pt>
                <c:pt idx="711">
                  <c:v>5.0000000000000044E-3</c:v>
                </c:pt>
                <c:pt idx="712">
                  <c:v>8.0000000000000071E-3</c:v>
                </c:pt>
                <c:pt idx="713">
                  <c:v>7.0000000000000062E-3</c:v>
                </c:pt>
                <c:pt idx="714">
                  <c:v>6.0000000000000053E-3</c:v>
                </c:pt>
                <c:pt idx="715">
                  <c:v>0</c:v>
                </c:pt>
                <c:pt idx="716">
                  <c:v>-2.0000000000000018E-3</c:v>
                </c:pt>
                <c:pt idx="717">
                  <c:v>2.0000000000000018E-3</c:v>
                </c:pt>
                <c:pt idx="718">
                  <c:v>4.0000000000000036E-3</c:v>
                </c:pt>
                <c:pt idx="719">
                  <c:v>-0.84799999999999998</c:v>
                </c:pt>
                <c:pt idx="720">
                  <c:v>0</c:v>
                </c:pt>
                <c:pt idx="721">
                  <c:v>0</c:v>
                </c:pt>
                <c:pt idx="722">
                  <c:v>0</c:v>
                </c:pt>
              </c:numCache>
            </c:numRef>
          </c:yVal>
          <c:smooth val="1"/>
          <c:extLst>
            <c:ext xmlns:c16="http://schemas.microsoft.com/office/drawing/2014/chart" uri="{C3380CC4-5D6E-409C-BE32-E72D297353CC}">
              <c16:uniqueId val="{00000001-19E1-4EEB-A2AF-0FAEEC7CCF00}"/>
            </c:ext>
          </c:extLst>
        </c:ser>
        <c:ser>
          <c:idx val="3"/>
          <c:order val="2"/>
          <c:tx>
            <c:v>5000</c:v>
          </c:tx>
          <c:spPr>
            <a:ln w="9525" cap="rnd">
              <a:solidFill>
                <a:schemeClr val="accent4"/>
              </a:solidFill>
              <a:round/>
            </a:ln>
            <a:effectLst>
              <a:outerShdw blurRad="40000" dist="23000" dir="5400000" rotWithShape="0">
                <a:srgbClr val="000000">
                  <a:alpha val="35000"/>
                </a:srgbClr>
              </a:outerShdw>
            </a:effectLst>
          </c:spPr>
          <c:marker>
            <c:symbol val="none"/>
          </c:marker>
          <c:yVal>
            <c:numRef>
              <c:f>'4000'!$AA$11:$AA$732</c:f>
              <c:numCache>
                <c:formatCode>General</c:formatCode>
                <c:ptCount val="722"/>
                <c:pt idx="0">
                  <c:v>-7.0000000000000062E-3</c:v>
                </c:pt>
                <c:pt idx="1">
                  <c:v>3.0000000000000027E-3</c:v>
                </c:pt>
                <c:pt idx="2">
                  <c:v>4.0000000000000036E-3</c:v>
                </c:pt>
                <c:pt idx="3">
                  <c:v>-3.0000000000000027E-3</c:v>
                </c:pt>
                <c:pt idx="4">
                  <c:v>-1.0000000000000009E-2</c:v>
                </c:pt>
                <c:pt idx="5">
                  <c:v>-1.0000000000000009E-2</c:v>
                </c:pt>
                <c:pt idx="6">
                  <c:v>-4.0000000000000036E-3</c:v>
                </c:pt>
                <c:pt idx="7">
                  <c:v>4.0000000000000036E-3</c:v>
                </c:pt>
                <c:pt idx="8">
                  <c:v>-5.0000000000000044E-3</c:v>
                </c:pt>
                <c:pt idx="9">
                  <c:v>-1.5000000000000013E-2</c:v>
                </c:pt>
                <c:pt idx="10">
                  <c:v>-2.300000000000002E-2</c:v>
                </c:pt>
                <c:pt idx="11">
                  <c:v>-3.0999999999999917E-2</c:v>
                </c:pt>
                <c:pt idx="12">
                  <c:v>-2.1000000000000019E-2</c:v>
                </c:pt>
                <c:pt idx="13">
                  <c:v>-1.100000000000001E-2</c:v>
                </c:pt>
                <c:pt idx="14">
                  <c:v>-5.0000000000000044E-3</c:v>
                </c:pt>
                <c:pt idx="15">
                  <c:v>-4.0000000000000036E-3</c:v>
                </c:pt>
                <c:pt idx="16">
                  <c:v>-2.0000000000000018E-3</c:v>
                </c:pt>
                <c:pt idx="17">
                  <c:v>5.0000000000000044E-3</c:v>
                </c:pt>
                <c:pt idx="18">
                  <c:v>1.0000000000000009E-2</c:v>
                </c:pt>
                <c:pt idx="19">
                  <c:v>1.100000000000001E-2</c:v>
                </c:pt>
                <c:pt idx="20">
                  <c:v>1.100000000000001E-2</c:v>
                </c:pt>
                <c:pt idx="21">
                  <c:v>6.0000000000000053E-3</c:v>
                </c:pt>
                <c:pt idx="22">
                  <c:v>-6.0000000000000053E-3</c:v>
                </c:pt>
                <c:pt idx="23">
                  <c:v>-1.4000000000000012E-2</c:v>
                </c:pt>
                <c:pt idx="24">
                  <c:v>-1.3000000000000012E-2</c:v>
                </c:pt>
                <c:pt idx="25">
                  <c:v>-1.3000000000000012E-2</c:v>
                </c:pt>
                <c:pt idx="26">
                  <c:v>-1.2000000000000011E-2</c:v>
                </c:pt>
                <c:pt idx="27">
                  <c:v>-1.5000000000000013E-2</c:v>
                </c:pt>
                <c:pt idx="28">
                  <c:v>-2.1000000000000019E-2</c:v>
                </c:pt>
                <c:pt idx="29">
                  <c:v>-1.4000000000000012E-2</c:v>
                </c:pt>
                <c:pt idx="30">
                  <c:v>-6.0000000000000053E-3</c:v>
                </c:pt>
                <c:pt idx="31">
                  <c:v>-5.9999999999998943E-3</c:v>
                </c:pt>
                <c:pt idx="32">
                  <c:v>5.9999999999998943E-3</c:v>
                </c:pt>
                <c:pt idx="33">
                  <c:v>7.0000000000000062E-3</c:v>
                </c:pt>
                <c:pt idx="34">
                  <c:v>6.0000000000000053E-3</c:v>
                </c:pt>
                <c:pt idx="35">
                  <c:v>7.0000000000000062E-3</c:v>
                </c:pt>
                <c:pt idx="36">
                  <c:v>-6.0000000000000053E-3</c:v>
                </c:pt>
                <c:pt idx="37">
                  <c:v>-6.0000000000000053E-3</c:v>
                </c:pt>
                <c:pt idx="38">
                  <c:v>-8.0000000000000071E-3</c:v>
                </c:pt>
                <c:pt idx="39">
                  <c:v>-3.9999999999998925E-3</c:v>
                </c:pt>
                <c:pt idx="40">
                  <c:v>-7.0000000000000062E-3</c:v>
                </c:pt>
                <c:pt idx="41">
                  <c:v>-1.2000000000000011E-2</c:v>
                </c:pt>
                <c:pt idx="42">
                  <c:v>-1.2000000000000011E-2</c:v>
                </c:pt>
                <c:pt idx="43">
                  <c:v>6.0000000000000053E-3</c:v>
                </c:pt>
                <c:pt idx="44">
                  <c:v>-6.0000000000000053E-3</c:v>
                </c:pt>
                <c:pt idx="45">
                  <c:v>-2.300000000000002E-2</c:v>
                </c:pt>
                <c:pt idx="46">
                  <c:v>-1.0000000000000009E-2</c:v>
                </c:pt>
                <c:pt idx="47">
                  <c:v>1.4000000000000012E-2</c:v>
                </c:pt>
                <c:pt idx="48">
                  <c:v>-5.0000000000000044E-3</c:v>
                </c:pt>
                <c:pt idx="49">
                  <c:v>-3.0000000000000027E-3</c:v>
                </c:pt>
                <c:pt idx="50">
                  <c:v>-1.0000000000000009E-3</c:v>
                </c:pt>
                <c:pt idx="51">
                  <c:v>7.0000000000000062E-3</c:v>
                </c:pt>
                <c:pt idx="52">
                  <c:v>-6.0000000000000053E-3</c:v>
                </c:pt>
                <c:pt idx="53">
                  <c:v>-1.100000000000001E-2</c:v>
                </c:pt>
                <c:pt idx="54">
                  <c:v>8.0000000000000071E-3</c:v>
                </c:pt>
                <c:pt idx="55">
                  <c:v>3.1000000000000028E-2</c:v>
                </c:pt>
                <c:pt idx="56">
                  <c:v>1.100000000000001E-2</c:v>
                </c:pt>
                <c:pt idx="57">
                  <c:v>-5.0000000000000044E-3</c:v>
                </c:pt>
                <c:pt idx="58">
                  <c:v>1.8000000000000016E-2</c:v>
                </c:pt>
                <c:pt idx="59">
                  <c:v>4.0000000000000036E-3</c:v>
                </c:pt>
                <c:pt idx="60">
                  <c:v>-1.9000000000000017E-2</c:v>
                </c:pt>
                <c:pt idx="61">
                  <c:v>-1.7000000000000015E-2</c:v>
                </c:pt>
                <c:pt idx="62">
                  <c:v>-5.0000000000000044E-3</c:v>
                </c:pt>
                <c:pt idx="63">
                  <c:v>-6.0000000000000053E-3</c:v>
                </c:pt>
                <c:pt idx="64">
                  <c:v>-2.0000000000000018E-3</c:v>
                </c:pt>
                <c:pt idx="65">
                  <c:v>-4.0000000000000036E-3</c:v>
                </c:pt>
                <c:pt idx="66">
                  <c:v>3.0000000000000027E-3</c:v>
                </c:pt>
                <c:pt idx="67">
                  <c:v>1.8000000000000016E-2</c:v>
                </c:pt>
                <c:pt idx="68">
                  <c:v>1.5000000000000013E-2</c:v>
                </c:pt>
                <c:pt idx="69">
                  <c:v>-1.0000000000000009E-3</c:v>
                </c:pt>
                <c:pt idx="70">
                  <c:v>0</c:v>
                </c:pt>
                <c:pt idx="71">
                  <c:v>9.000000000000008E-3</c:v>
                </c:pt>
                <c:pt idx="72">
                  <c:v>1.100000000000001E-2</c:v>
                </c:pt>
                <c:pt idx="73">
                  <c:v>2.9999999999998916E-3</c:v>
                </c:pt>
                <c:pt idx="74">
                  <c:v>5.0000000000000044E-3</c:v>
                </c:pt>
                <c:pt idx="75">
                  <c:v>1.100000000000001E-2</c:v>
                </c:pt>
                <c:pt idx="76">
                  <c:v>6.0000000000000053E-3</c:v>
                </c:pt>
                <c:pt idx="77">
                  <c:v>-8.0000000000000071E-3</c:v>
                </c:pt>
                <c:pt idx="78">
                  <c:v>-1.0000000000000009E-2</c:v>
                </c:pt>
                <c:pt idx="79">
                  <c:v>-4.0000000000000036E-3</c:v>
                </c:pt>
                <c:pt idx="80">
                  <c:v>3.0000000000000027E-3</c:v>
                </c:pt>
                <c:pt idx="81">
                  <c:v>-1.0000000000000009E-3</c:v>
                </c:pt>
                <c:pt idx="82">
                  <c:v>-2.0000000000000018E-3</c:v>
                </c:pt>
                <c:pt idx="83">
                  <c:v>7.0000000000000062E-3</c:v>
                </c:pt>
                <c:pt idx="84">
                  <c:v>1.4000000000000012E-2</c:v>
                </c:pt>
                <c:pt idx="85">
                  <c:v>2.0000000000000018E-2</c:v>
                </c:pt>
                <c:pt idx="86">
                  <c:v>2.1000000000000019E-2</c:v>
                </c:pt>
                <c:pt idx="87">
                  <c:v>2.300000000000002E-2</c:v>
                </c:pt>
                <c:pt idx="88">
                  <c:v>1.9000000000000017E-2</c:v>
                </c:pt>
                <c:pt idx="89">
                  <c:v>1.2000000000000011E-2</c:v>
                </c:pt>
                <c:pt idx="90">
                  <c:v>3.0000000000000027E-3</c:v>
                </c:pt>
                <c:pt idx="91">
                  <c:v>1.0000000000000009E-3</c:v>
                </c:pt>
                <c:pt idx="92">
                  <c:v>0</c:v>
                </c:pt>
                <c:pt idx="93">
                  <c:v>7.9999999999998961E-3</c:v>
                </c:pt>
                <c:pt idx="94">
                  <c:v>1.2000000000000011E-2</c:v>
                </c:pt>
                <c:pt idx="95">
                  <c:v>1.5000000000000013E-2</c:v>
                </c:pt>
                <c:pt idx="96">
                  <c:v>1.4000000000000012E-2</c:v>
                </c:pt>
                <c:pt idx="97">
                  <c:v>9.000000000000008E-3</c:v>
                </c:pt>
                <c:pt idx="98">
                  <c:v>-2.0000000000000018E-3</c:v>
                </c:pt>
                <c:pt idx="99">
                  <c:v>-1.0000000000000009E-3</c:v>
                </c:pt>
                <c:pt idx="100">
                  <c:v>2.0000000000000018E-3</c:v>
                </c:pt>
                <c:pt idx="101">
                  <c:v>1.0000000000000009E-3</c:v>
                </c:pt>
                <c:pt idx="102">
                  <c:v>0</c:v>
                </c:pt>
                <c:pt idx="103">
                  <c:v>-3.0000000000000027E-3</c:v>
                </c:pt>
                <c:pt idx="104">
                  <c:v>-8.0000000000000071E-3</c:v>
                </c:pt>
                <c:pt idx="105">
                  <c:v>-7.0000000000000062E-3</c:v>
                </c:pt>
                <c:pt idx="106">
                  <c:v>0</c:v>
                </c:pt>
                <c:pt idx="107">
                  <c:v>8.0000000000000071E-3</c:v>
                </c:pt>
                <c:pt idx="108">
                  <c:v>1.3000000000000012E-2</c:v>
                </c:pt>
                <c:pt idx="109">
                  <c:v>2.0000000000000018E-2</c:v>
                </c:pt>
                <c:pt idx="110">
                  <c:v>2.6000000000000023E-2</c:v>
                </c:pt>
                <c:pt idx="111">
                  <c:v>2.399999999999991E-2</c:v>
                </c:pt>
                <c:pt idx="112">
                  <c:v>2.0000000000000018E-2</c:v>
                </c:pt>
                <c:pt idx="113">
                  <c:v>1.4000000000000012E-2</c:v>
                </c:pt>
                <c:pt idx="114">
                  <c:v>9.000000000000008E-3</c:v>
                </c:pt>
                <c:pt idx="115">
                  <c:v>2.0000000000000018E-3</c:v>
                </c:pt>
                <c:pt idx="116">
                  <c:v>-1.0000000000000009E-3</c:v>
                </c:pt>
                <c:pt idx="117">
                  <c:v>-2.0000000000000018E-3</c:v>
                </c:pt>
                <c:pt idx="118">
                  <c:v>0</c:v>
                </c:pt>
                <c:pt idx="119">
                  <c:v>-2.0000000000000018E-3</c:v>
                </c:pt>
                <c:pt idx="120">
                  <c:v>6.0000000000000053E-3</c:v>
                </c:pt>
                <c:pt idx="121">
                  <c:v>8.0000000000000071E-3</c:v>
                </c:pt>
                <c:pt idx="122">
                  <c:v>1.0000000000000009E-2</c:v>
                </c:pt>
                <c:pt idx="123">
                  <c:v>8.999999999999897E-3</c:v>
                </c:pt>
                <c:pt idx="124">
                  <c:v>6.0000000000000053E-3</c:v>
                </c:pt>
                <c:pt idx="125">
                  <c:v>1.0000000000001119E-3</c:v>
                </c:pt>
                <c:pt idx="126">
                  <c:v>-6.0000000000000053E-3</c:v>
                </c:pt>
                <c:pt idx="127">
                  <c:v>-1.2000000000000011E-2</c:v>
                </c:pt>
                <c:pt idx="128">
                  <c:v>-3.0000000000000027E-3</c:v>
                </c:pt>
                <c:pt idx="129">
                  <c:v>5.0000000000000044E-3</c:v>
                </c:pt>
                <c:pt idx="130">
                  <c:v>1.0000000000000009E-2</c:v>
                </c:pt>
                <c:pt idx="131">
                  <c:v>1.4000000000000012E-2</c:v>
                </c:pt>
                <c:pt idx="132">
                  <c:v>1.6999999999999904E-2</c:v>
                </c:pt>
                <c:pt idx="133">
                  <c:v>1.1000000000000121E-2</c:v>
                </c:pt>
                <c:pt idx="134">
                  <c:v>4.9999999999998934E-3</c:v>
                </c:pt>
                <c:pt idx="135">
                  <c:v>6.0000000000000053E-3</c:v>
                </c:pt>
                <c:pt idx="136">
                  <c:v>1.1000000000000121E-2</c:v>
                </c:pt>
                <c:pt idx="137">
                  <c:v>1.0000000000000009E-2</c:v>
                </c:pt>
                <c:pt idx="138">
                  <c:v>1.2999999999999901E-2</c:v>
                </c:pt>
                <c:pt idx="139">
                  <c:v>1.7000000000000126E-2</c:v>
                </c:pt>
                <c:pt idx="140">
                  <c:v>1.399999999999979E-2</c:v>
                </c:pt>
                <c:pt idx="141">
                  <c:v>1.3000000000000123E-2</c:v>
                </c:pt>
                <c:pt idx="142">
                  <c:v>4.0000000000000036E-3</c:v>
                </c:pt>
                <c:pt idx="143">
                  <c:v>-2.0000000000000018E-3</c:v>
                </c:pt>
                <c:pt idx="144">
                  <c:v>0</c:v>
                </c:pt>
                <c:pt idx="145">
                  <c:v>2.0000000000000018E-3</c:v>
                </c:pt>
                <c:pt idx="146">
                  <c:v>4.0000000000000036E-3</c:v>
                </c:pt>
                <c:pt idx="147">
                  <c:v>6.0000000000000053E-3</c:v>
                </c:pt>
                <c:pt idx="148">
                  <c:v>8.999999999999897E-3</c:v>
                </c:pt>
                <c:pt idx="149">
                  <c:v>9.000000000000119E-3</c:v>
                </c:pt>
                <c:pt idx="150">
                  <c:v>9.9999999999988987E-4</c:v>
                </c:pt>
                <c:pt idx="151">
                  <c:v>3.0000000000001137E-3</c:v>
                </c:pt>
                <c:pt idx="152">
                  <c:v>4.0000000000000036E-3</c:v>
                </c:pt>
                <c:pt idx="153">
                  <c:v>0</c:v>
                </c:pt>
                <c:pt idx="154">
                  <c:v>1.0999999999999899E-2</c:v>
                </c:pt>
                <c:pt idx="155">
                  <c:v>1.3000000000000123E-2</c:v>
                </c:pt>
                <c:pt idx="156">
                  <c:v>4.9999999999998934E-3</c:v>
                </c:pt>
                <c:pt idx="157">
                  <c:v>1.0000000000000009E-2</c:v>
                </c:pt>
                <c:pt idx="158">
                  <c:v>1.0000000000001119E-3</c:v>
                </c:pt>
                <c:pt idx="159">
                  <c:v>-8.0000000000000071E-3</c:v>
                </c:pt>
                <c:pt idx="160">
                  <c:v>-5.0000000000001155E-3</c:v>
                </c:pt>
                <c:pt idx="161">
                  <c:v>-1.0999999999999899E-2</c:v>
                </c:pt>
                <c:pt idx="162">
                  <c:v>-5.0000000000001155E-3</c:v>
                </c:pt>
                <c:pt idx="163">
                  <c:v>6.0000000000000053E-3</c:v>
                </c:pt>
                <c:pt idx="164">
                  <c:v>6.0000000000000053E-3</c:v>
                </c:pt>
                <c:pt idx="165">
                  <c:v>8.0000000000000071E-3</c:v>
                </c:pt>
                <c:pt idx="166">
                  <c:v>1.0000000000000009E-2</c:v>
                </c:pt>
                <c:pt idx="167">
                  <c:v>6.0000000000000053E-3</c:v>
                </c:pt>
                <c:pt idx="168">
                  <c:v>3.0000000000001137E-3</c:v>
                </c:pt>
                <c:pt idx="169">
                  <c:v>0</c:v>
                </c:pt>
                <c:pt idx="170">
                  <c:v>2.0000000000000018E-3</c:v>
                </c:pt>
                <c:pt idx="171">
                  <c:v>4.0000000000000036E-3</c:v>
                </c:pt>
                <c:pt idx="172">
                  <c:v>-2.0000000000000018E-3</c:v>
                </c:pt>
                <c:pt idx="173">
                  <c:v>0</c:v>
                </c:pt>
                <c:pt idx="174">
                  <c:v>9.9999999999988987E-4</c:v>
                </c:pt>
                <c:pt idx="175">
                  <c:v>2.0000000000000018E-3</c:v>
                </c:pt>
                <c:pt idx="176">
                  <c:v>4.0000000000000036E-3</c:v>
                </c:pt>
                <c:pt idx="177">
                  <c:v>6.0000000000000053E-3</c:v>
                </c:pt>
                <c:pt idx="178">
                  <c:v>6.0000000000000053E-3</c:v>
                </c:pt>
                <c:pt idx="179">
                  <c:v>9.9999999999988987E-4</c:v>
                </c:pt>
                <c:pt idx="180">
                  <c:v>-4.9999999999998934E-3</c:v>
                </c:pt>
                <c:pt idx="181">
                  <c:v>-6.0000000000000053E-3</c:v>
                </c:pt>
                <c:pt idx="182">
                  <c:v>-8.0000000000000071E-3</c:v>
                </c:pt>
                <c:pt idx="183">
                  <c:v>-6.0000000000000053E-3</c:v>
                </c:pt>
                <c:pt idx="184">
                  <c:v>-8.999999999999897E-3</c:v>
                </c:pt>
                <c:pt idx="185">
                  <c:v>-7.0000000000001172E-3</c:v>
                </c:pt>
                <c:pt idx="186">
                  <c:v>-2.9999999999998916E-3</c:v>
                </c:pt>
                <c:pt idx="187">
                  <c:v>-3.0000000000001137E-3</c:v>
                </c:pt>
                <c:pt idx="188">
                  <c:v>-6.9999999999998952E-3</c:v>
                </c:pt>
                <c:pt idx="189">
                  <c:v>-1.2000000000000011E-2</c:v>
                </c:pt>
                <c:pt idx="190">
                  <c:v>-1.4000000000000012E-2</c:v>
                </c:pt>
                <c:pt idx="191">
                  <c:v>-1.6000000000000014E-2</c:v>
                </c:pt>
                <c:pt idx="192">
                  <c:v>-1.6000000000000014E-2</c:v>
                </c:pt>
                <c:pt idx="193">
                  <c:v>-1.1000000000000121E-2</c:v>
                </c:pt>
                <c:pt idx="194">
                  <c:v>0</c:v>
                </c:pt>
                <c:pt idx="195">
                  <c:v>3.0000000000001137E-3</c:v>
                </c:pt>
                <c:pt idx="196">
                  <c:v>1.0000000000000009E-2</c:v>
                </c:pt>
                <c:pt idx="197">
                  <c:v>1.8999999999999906E-2</c:v>
                </c:pt>
                <c:pt idx="198">
                  <c:v>2.200000000000002E-2</c:v>
                </c:pt>
                <c:pt idx="199">
                  <c:v>1.9000000000000128E-2</c:v>
                </c:pt>
                <c:pt idx="200">
                  <c:v>2.2999999999999909E-2</c:v>
                </c:pt>
                <c:pt idx="201">
                  <c:v>2.0999999999999908E-2</c:v>
                </c:pt>
                <c:pt idx="202">
                  <c:v>1.8000000000000016E-2</c:v>
                </c:pt>
                <c:pt idx="203">
                  <c:v>1.5000000000000124E-2</c:v>
                </c:pt>
                <c:pt idx="204">
                  <c:v>1.8000000000000016E-2</c:v>
                </c:pt>
                <c:pt idx="205">
                  <c:v>1.4999999999999902E-2</c:v>
                </c:pt>
                <c:pt idx="206">
                  <c:v>1.2000000000000011E-2</c:v>
                </c:pt>
                <c:pt idx="207">
                  <c:v>8.0000000000000071E-3</c:v>
                </c:pt>
                <c:pt idx="208">
                  <c:v>2.0000000000000018E-3</c:v>
                </c:pt>
                <c:pt idx="209">
                  <c:v>4.0000000000000036E-3</c:v>
                </c:pt>
                <c:pt idx="210">
                  <c:v>-6.0000000000000053E-3</c:v>
                </c:pt>
                <c:pt idx="211">
                  <c:v>-8.999999999999897E-3</c:v>
                </c:pt>
                <c:pt idx="212">
                  <c:v>-9.000000000000119E-3</c:v>
                </c:pt>
                <c:pt idx="213">
                  <c:v>-6.9999999999998952E-3</c:v>
                </c:pt>
                <c:pt idx="214">
                  <c:v>-5.0000000000001155E-3</c:v>
                </c:pt>
                <c:pt idx="215">
                  <c:v>1.0000000000001119E-3</c:v>
                </c:pt>
                <c:pt idx="216">
                  <c:v>2.9999999999998916E-3</c:v>
                </c:pt>
                <c:pt idx="217">
                  <c:v>4.0000000000000036E-3</c:v>
                </c:pt>
                <c:pt idx="218">
                  <c:v>0</c:v>
                </c:pt>
                <c:pt idx="219">
                  <c:v>4.0000000000000036E-3</c:v>
                </c:pt>
                <c:pt idx="220">
                  <c:v>1.0000000000000009E-2</c:v>
                </c:pt>
                <c:pt idx="221">
                  <c:v>1.0000000000000009E-2</c:v>
                </c:pt>
                <c:pt idx="222">
                  <c:v>1.1000000000000121E-2</c:v>
                </c:pt>
                <c:pt idx="223">
                  <c:v>2.200000000000002E-2</c:v>
                </c:pt>
                <c:pt idx="224">
                  <c:v>1.4999999999999902E-2</c:v>
                </c:pt>
                <c:pt idx="225">
                  <c:v>2.0000000000000018E-2</c:v>
                </c:pt>
                <c:pt idx="226">
                  <c:v>2.0999999999999908E-2</c:v>
                </c:pt>
                <c:pt idx="227">
                  <c:v>1.4000000000000012E-2</c:v>
                </c:pt>
                <c:pt idx="228">
                  <c:v>1.3000000000000123E-2</c:v>
                </c:pt>
                <c:pt idx="229">
                  <c:v>4.0000000000000036E-3</c:v>
                </c:pt>
                <c:pt idx="230">
                  <c:v>8.0000000000000071E-3</c:v>
                </c:pt>
                <c:pt idx="231">
                  <c:v>2.0000000000000018E-2</c:v>
                </c:pt>
                <c:pt idx="232">
                  <c:v>2.5999999999999801E-2</c:v>
                </c:pt>
                <c:pt idx="233">
                  <c:v>2.3000000000000131E-2</c:v>
                </c:pt>
                <c:pt idx="234">
                  <c:v>2.0999999999999908E-2</c:v>
                </c:pt>
                <c:pt idx="235">
                  <c:v>2.7000000000000135E-2</c:v>
                </c:pt>
                <c:pt idx="236">
                  <c:v>2.0000000000000018E-2</c:v>
                </c:pt>
                <c:pt idx="237">
                  <c:v>6.0000000000000053E-3</c:v>
                </c:pt>
                <c:pt idx="238">
                  <c:v>-8.0000000000000071E-3</c:v>
                </c:pt>
                <c:pt idx="239">
                  <c:v>-1.0000000000001119E-3</c:v>
                </c:pt>
                <c:pt idx="240">
                  <c:v>6.0000000000000053E-3</c:v>
                </c:pt>
                <c:pt idx="241">
                  <c:v>2.8000000000000025E-2</c:v>
                </c:pt>
                <c:pt idx="242">
                  <c:v>1.8000000000000016E-2</c:v>
                </c:pt>
                <c:pt idx="243">
                  <c:v>8.0000000000000071E-3</c:v>
                </c:pt>
                <c:pt idx="244">
                  <c:v>-4.0000000000000036E-3</c:v>
                </c:pt>
                <c:pt idx="245">
                  <c:v>8.999999999999897E-3</c:v>
                </c:pt>
                <c:pt idx="246">
                  <c:v>1.1000000000000121E-2</c:v>
                </c:pt>
                <c:pt idx="247">
                  <c:v>1.8000000000000016E-2</c:v>
                </c:pt>
                <c:pt idx="248">
                  <c:v>2.2999999999999909E-2</c:v>
                </c:pt>
                <c:pt idx="249">
                  <c:v>2.0000000000000018E-2</c:v>
                </c:pt>
                <c:pt idx="250">
                  <c:v>2.6000000000000023E-2</c:v>
                </c:pt>
                <c:pt idx="251">
                  <c:v>2.0000000000000018E-2</c:v>
                </c:pt>
                <c:pt idx="252">
                  <c:v>2.4999999999999911E-2</c:v>
                </c:pt>
                <c:pt idx="253">
                  <c:v>3.2000000000000028E-2</c:v>
                </c:pt>
                <c:pt idx="254">
                  <c:v>3.2000000000000028E-2</c:v>
                </c:pt>
                <c:pt idx="255">
                  <c:v>3.2000000000000028E-2</c:v>
                </c:pt>
                <c:pt idx="256">
                  <c:v>3.0000000000000027E-2</c:v>
                </c:pt>
                <c:pt idx="257">
                  <c:v>2.8999999999999915E-2</c:v>
                </c:pt>
                <c:pt idx="258">
                  <c:v>3.300000000000014E-2</c:v>
                </c:pt>
                <c:pt idx="259">
                  <c:v>3.3999999999999808E-2</c:v>
                </c:pt>
                <c:pt idx="260">
                  <c:v>3.5000000000000142E-2</c:v>
                </c:pt>
                <c:pt idx="261">
                  <c:v>3.2000000000000028E-2</c:v>
                </c:pt>
                <c:pt idx="262">
                  <c:v>3.0999999999999694E-2</c:v>
                </c:pt>
                <c:pt idx="263">
                  <c:v>2.6000000000000245E-2</c:v>
                </c:pt>
                <c:pt idx="264">
                  <c:v>2.9999999999999805E-2</c:v>
                </c:pt>
                <c:pt idx="265">
                  <c:v>2.7000000000000135E-2</c:v>
                </c:pt>
                <c:pt idx="266">
                  <c:v>2.8999999999999915E-2</c:v>
                </c:pt>
                <c:pt idx="267">
                  <c:v>3.2999999999999918E-2</c:v>
                </c:pt>
                <c:pt idx="268">
                  <c:v>3.8000000000000256E-2</c:v>
                </c:pt>
                <c:pt idx="269">
                  <c:v>4.0000000000000036E-2</c:v>
                </c:pt>
                <c:pt idx="270">
                  <c:v>3.7999999999999812E-2</c:v>
                </c:pt>
                <c:pt idx="271">
                  <c:v>4.0000000000000036E-2</c:v>
                </c:pt>
                <c:pt idx="272">
                  <c:v>4.7000000000000153E-2</c:v>
                </c:pt>
                <c:pt idx="273">
                  <c:v>4.9999999999999822E-2</c:v>
                </c:pt>
                <c:pt idx="274">
                  <c:v>5.1000000000000156E-2</c:v>
                </c:pt>
                <c:pt idx="275">
                  <c:v>5.7999999999999829E-2</c:v>
                </c:pt>
                <c:pt idx="276">
                  <c:v>6.0999999999999943E-2</c:v>
                </c:pt>
                <c:pt idx="277">
                  <c:v>6.3000000000000167E-2</c:v>
                </c:pt>
                <c:pt idx="278">
                  <c:v>6.1999999999999833E-2</c:v>
                </c:pt>
                <c:pt idx="279">
                  <c:v>6.2000000000000277E-2</c:v>
                </c:pt>
                <c:pt idx="280">
                  <c:v>6.0999999999999943E-2</c:v>
                </c:pt>
                <c:pt idx="281">
                  <c:v>6.1999999999999833E-2</c:v>
                </c:pt>
                <c:pt idx="282">
                  <c:v>6.4999999999999947E-2</c:v>
                </c:pt>
                <c:pt idx="283">
                  <c:v>7.0000000000000284E-2</c:v>
                </c:pt>
                <c:pt idx="284">
                  <c:v>6.999999999999984E-2</c:v>
                </c:pt>
                <c:pt idx="285">
                  <c:v>7.2000000000000064E-2</c:v>
                </c:pt>
                <c:pt idx="286">
                  <c:v>7.5000000000000178E-2</c:v>
                </c:pt>
                <c:pt idx="287">
                  <c:v>7.4999999999999734E-2</c:v>
                </c:pt>
                <c:pt idx="288">
                  <c:v>6.899999999999995E-2</c:v>
                </c:pt>
                <c:pt idx="289">
                  <c:v>7.2000000000000064E-2</c:v>
                </c:pt>
                <c:pt idx="290">
                  <c:v>8.1999999999999851E-2</c:v>
                </c:pt>
                <c:pt idx="291">
                  <c:v>9.2999999999999972E-2</c:v>
                </c:pt>
                <c:pt idx="292">
                  <c:v>9.4000000000000306E-2</c:v>
                </c:pt>
                <c:pt idx="293">
                  <c:v>9.0999999999999748E-2</c:v>
                </c:pt>
                <c:pt idx="294">
                  <c:v>8.8000000000000522E-2</c:v>
                </c:pt>
                <c:pt idx="295">
                  <c:v>8.599999999999941E-2</c:v>
                </c:pt>
                <c:pt idx="296">
                  <c:v>8.9000000000000412E-2</c:v>
                </c:pt>
                <c:pt idx="297">
                  <c:v>9.4999999999999751E-2</c:v>
                </c:pt>
                <c:pt idx="298">
                  <c:v>0.11099999999999977</c:v>
                </c:pt>
                <c:pt idx="299">
                  <c:v>0.12800000000000011</c:v>
                </c:pt>
                <c:pt idx="300">
                  <c:v>0.14200000000000035</c:v>
                </c:pt>
                <c:pt idx="301">
                  <c:v>0.14900000000000002</c:v>
                </c:pt>
                <c:pt idx="302">
                  <c:v>0.15899999999999981</c:v>
                </c:pt>
                <c:pt idx="303">
                  <c:v>0.16899999999999959</c:v>
                </c:pt>
                <c:pt idx="304">
                  <c:v>0.17900000000000027</c:v>
                </c:pt>
                <c:pt idx="305">
                  <c:v>0.17799999999999994</c:v>
                </c:pt>
                <c:pt idx="306">
                  <c:v>0.17900000000000027</c:v>
                </c:pt>
                <c:pt idx="307">
                  <c:v>0.18299999999999983</c:v>
                </c:pt>
                <c:pt idx="308">
                  <c:v>0.18900000000000006</c:v>
                </c:pt>
                <c:pt idx="309">
                  <c:v>0.19099999999999984</c:v>
                </c:pt>
                <c:pt idx="310">
                  <c:v>0.18900000000000006</c:v>
                </c:pt>
                <c:pt idx="311">
                  <c:v>0.21400000000000041</c:v>
                </c:pt>
                <c:pt idx="312">
                  <c:v>0.22499999999999964</c:v>
                </c:pt>
                <c:pt idx="313">
                  <c:v>0.22900000000000009</c:v>
                </c:pt>
                <c:pt idx="314">
                  <c:v>0.24500000000000011</c:v>
                </c:pt>
                <c:pt idx="315">
                  <c:v>0.27200000000000024</c:v>
                </c:pt>
                <c:pt idx="316">
                  <c:v>0.27699999999999925</c:v>
                </c:pt>
                <c:pt idx="317">
                  <c:v>0.27600000000000069</c:v>
                </c:pt>
                <c:pt idx="318">
                  <c:v>0.29299999999999926</c:v>
                </c:pt>
                <c:pt idx="319">
                  <c:v>0.2889999999999997</c:v>
                </c:pt>
                <c:pt idx="320">
                  <c:v>0.30200000000000138</c:v>
                </c:pt>
                <c:pt idx="321">
                  <c:v>0.32599999999999874</c:v>
                </c:pt>
                <c:pt idx="322">
                  <c:v>0.35800000000000054</c:v>
                </c:pt>
                <c:pt idx="323">
                  <c:v>0.35699999999999932</c:v>
                </c:pt>
                <c:pt idx="324">
                  <c:v>0.3960000000000008</c:v>
                </c:pt>
                <c:pt idx="325">
                  <c:v>0.41499999999999915</c:v>
                </c:pt>
                <c:pt idx="326">
                  <c:v>0.43700000000000117</c:v>
                </c:pt>
                <c:pt idx="327">
                  <c:v>0.43699999999999939</c:v>
                </c:pt>
                <c:pt idx="328">
                  <c:v>0.4740000000000002</c:v>
                </c:pt>
                <c:pt idx="329">
                  <c:v>0.47900000000000098</c:v>
                </c:pt>
                <c:pt idx="330">
                  <c:v>0.50299999999999834</c:v>
                </c:pt>
                <c:pt idx="331">
                  <c:v>0.5129999999999999</c:v>
                </c:pt>
                <c:pt idx="332">
                  <c:v>0.54600000000000115</c:v>
                </c:pt>
                <c:pt idx="333">
                  <c:v>0.54199999999999982</c:v>
                </c:pt>
                <c:pt idx="334">
                  <c:v>0.57099999999999973</c:v>
                </c:pt>
                <c:pt idx="335">
                  <c:v>0.58200000000000074</c:v>
                </c:pt>
                <c:pt idx="336">
                  <c:v>0.60799999999999876</c:v>
                </c:pt>
                <c:pt idx="337">
                  <c:v>0.61599999999999966</c:v>
                </c:pt>
                <c:pt idx="338">
                  <c:v>0.65800000000000125</c:v>
                </c:pt>
                <c:pt idx="339">
                  <c:v>0.67500000000000071</c:v>
                </c:pt>
                <c:pt idx="340">
                  <c:v>0.68299999999999983</c:v>
                </c:pt>
                <c:pt idx="341">
                  <c:v>0.71099999999999852</c:v>
                </c:pt>
                <c:pt idx="342">
                  <c:v>0.6980000000000004</c:v>
                </c:pt>
                <c:pt idx="343">
                  <c:v>0.69900000000000162</c:v>
                </c:pt>
                <c:pt idx="344">
                  <c:v>0.69599999999999795</c:v>
                </c:pt>
                <c:pt idx="345">
                  <c:v>0.67399999999999949</c:v>
                </c:pt>
                <c:pt idx="346">
                  <c:v>0.67600000000000193</c:v>
                </c:pt>
                <c:pt idx="347">
                  <c:v>0.67299999999999827</c:v>
                </c:pt>
                <c:pt idx="348">
                  <c:v>0.65300000000000225</c:v>
                </c:pt>
                <c:pt idx="349">
                  <c:v>0.64099999999999824</c:v>
                </c:pt>
                <c:pt idx="350">
                  <c:v>0.63800000000000168</c:v>
                </c:pt>
                <c:pt idx="351">
                  <c:v>0.625</c:v>
                </c:pt>
                <c:pt idx="352">
                  <c:v>0.61899999999999977</c:v>
                </c:pt>
                <c:pt idx="353">
                  <c:v>0.67999999999999972</c:v>
                </c:pt>
                <c:pt idx="354">
                  <c:v>0.74299999999999855</c:v>
                </c:pt>
                <c:pt idx="355">
                  <c:v>0.85600000000000165</c:v>
                </c:pt>
                <c:pt idx="356">
                  <c:v>1.0210000000000008</c:v>
                </c:pt>
                <c:pt idx="357">
                  <c:v>1.2049999999999983</c:v>
                </c:pt>
                <c:pt idx="358">
                  <c:v>1.4309999999999974</c:v>
                </c:pt>
                <c:pt idx="359">
                  <c:v>1.6900000000000048</c:v>
                </c:pt>
                <c:pt idx="360">
                  <c:v>1.9489999999999981</c:v>
                </c:pt>
                <c:pt idx="361">
                  <c:v>2.2090000000000032</c:v>
                </c:pt>
                <c:pt idx="362">
                  <c:v>2.4549999999999983</c:v>
                </c:pt>
                <c:pt idx="363">
                  <c:v>2.6479999999999961</c:v>
                </c:pt>
                <c:pt idx="364">
                  <c:v>2.7970000000000041</c:v>
                </c:pt>
                <c:pt idx="365">
                  <c:v>2.8819999999999979</c:v>
                </c:pt>
                <c:pt idx="366">
                  <c:v>2.9129999999999967</c:v>
                </c:pt>
                <c:pt idx="367">
                  <c:v>2.8620000000000019</c:v>
                </c:pt>
                <c:pt idx="368">
                  <c:v>2.7420000000000044</c:v>
                </c:pt>
                <c:pt idx="369">
                  <c:v>2.5489999999999995</c:v>
                </c:pt>
                <c:pt idx="370">
                  <c:v>2.2779999999999987</c:v>
                </c:pt>
                <c:pt idx="371">
                  <c:v>1.9519999999999982</c:v>
                </c:pt>
                <c:pt idx="372">
                  <c:v>1.5760000000000076</c:v>
                </c:pt>
                <c:pt idx="373">
                  <c:v>1.1879999999999882</c:v>
                </c:pt>
                <c:pt idx="374">
                  <c:v>0.77400000000000091</c:v>
                </c:pt>
                <c:pt idx="375">
                  <c:v>0.38500000000000512</c:v>
                </c:pt>
                <c:pt idx="376">
                  <c:v>7.9999999999955662E-3</c:v>
                </c:pt>
                <c:pt idx="377">
                  <c:v>-0.367999999999995</c:v>
                </c:pt>
                <c:pt idx="378">
                  <c:v>-0.65699999999999648</c:v>
                </c:pt>
                <c:pt idx="379">
                  <c:v>-0.94600000000001216</c:v>
                </c:pt>
                <c:pt idx="380">
                  <c:v>-1.2329999999999899</c:v>
                </c:pt>
                <c:pt idx="381">
                  <c:v>-1.382000000000005</c:v>
                </c:pt>
                <c:pt idx="382">
                  <c:v>-1.5509999999999948</c:v>
                </c:pt>
                <c:pt idx="383">
                  <c:v>-1.6890000000000001</c:v>
                </c:pt>
                <c:pt idx="384">
                  <c:v>-1.7420000000000044</c:v>
                </c:pt>
                <c:pt idx="385">
                  <c:v>-1.8059999999999974</c:v>
                </c:pt>
                <c:pt idx="386">
                  <c:v>-1.8200000000000003</c:v>
                </c:pt>
                <c:pt idx="387">
                  <c:v>-1.8290000000000006</c:v>
                </c:pt>
                <c:pt idx="388">
                  <c:v>-1.8059999999999974</c:v>
                </c:pt>
                <c:pt idx="389">
                  <c:v>-1.7920000000000016</c:v>
                </c:pt>
                <c:pt idx="390">
                  <c:v>-1.7580000000000027</c:v>
                </c:pt>
                <c:pt idx="391">
                  <c:v>-1.7040000000000006</c:v>
                </c:pt>
                <c:pt idx="392">
                  <c:v>-1.6640000000000015</c:v>
                </c:pt>
                <c:pt idx="393">
                  <c:v>-1.6099999999999994</c:v>
                </c:pt>
                <c:pt idx="394">
                  <c:v>-1.5679999999999978</c:v>
                </c:pt>
                <c:pt idx="395">
                  <c:v>-1.5120000000000005</c:v>
                </c:pt>
                <c:pt idx="396">
                  <c:v>-1.4600000000000009</c:v>
                </c:pt>
                <c:pt idx="397">
                  <c:v>-1.4159999999999968</c:v>
                </c:pt>
                <c:pt idx="398">
                  <c:v>-1.3440000000000012</c:v>
                </c:pt>
                <c:pt idx="399">
                  <c:v>-1.2899999999999991</c:v>
                </c:pt>
                <c:pt idx="400">
                  <c:v>-1.2330000000000041</c:v>
                </c:pt>
                <c:pt idx="401">
                  <c:v>-1.1749999999999972</c:v>
                </c:pt>
                <c:pt idx="402">
                  <c:v>-1.1320000000000014</c:v>
                </c:pt>
                <c:pt idx="403">
                  <c:v>-1.0699999999999967</c:v>
                </c:pt>
                <c:pt idx="404">
                  <c:v>-1.0310000000000024</c:v>
                </c:pt>
                <c:pt idx="405">
                  <c:v>-0.98000000000000043</c:v>
                </c:pt>
                <c:pt idx="406">
                  <c:v>-0.94200000000000017</c:v>
                </c:pt>
                <c:pt idx="407">
                  <c:v>-0.90899999999999892</c:v>
                </c:pt>
                <c:pt idx="408">
                  <c:v>-0.86299999999999955</c:v>
                </c:pt>
                <c:pt idx="409">
                  <c:v>-0.83200000000000074</c:v>
                </c:pt>
                <c:pt idx="410">
                  <c:v>-0.78899999999999793</c:v>
                </c:pt>
                <c:pt idx="411">
                  <c:v>-0.76300000000000168</c:v>
                </c:pt>
                <c:pt idx="412">
                  <c:v>-0.72800000000000153</c:v>
                </c:pt>
                <c:pt idx="413">
                  <c:v>-0.69299999999999784</c:v>
                </c:pt>
                <c:pt idx="414">
                  <c:v>-0.66700000000000159</c:v>
                </c:pt>
                <c:pt idx="415">
                  <c:v>-0.63100000000000023</c:v>
                </c:pt>
                <c:pt idx="416">
                  <c:v>-0.60299999999999798</c:v>
                </c:pt>
                <c:pt idx="417">
                  <c:v>-0.56700000000000017</c:v>
                </c:pt>
                <c:pt idx="418">
                  <c:v>-0.54500000000000171</c:v>
                </c:pt>
                <c:pt idx="419">
                  <c:v>-0.52899999999999991</c:v>
                </c:pt>
                <c:pt idx="420">
                  <c:v>-0.50999999999999801</c:v>
                </c:pt>
                <c:pt idx="421">
                  <c:v>-0.49099999999999966</c:v>
                </c:pt>
                <c:pt idx="422">
                  <c:v>-0.47100000000000009</c:v>
                </c:pt>
                <c:pt idx="423">
                  <c:v>-0.4529999999999994</c:v>
                </c:pt>
                <c:pt idx="424">
                  <c:v>-0.43500000000000227</c:v>
                </c:pt>
                <c:pt idx="425">
                  <c:v>-0.41199999999999903</c:v>
                </c:pt>
                <c:pt idx="426">
                  <c:v>-0.39700000000000024</c:v>
                </c:pt>
                <c:pt idx="427">
                  <c:v>-0.37700000000000067</c:v>
                </c:pt>
                <c:pt idx="428">
                  <c:v>-0.3669999999999991</c:v>
                </c:pt>
                <c:pt idx="429">
                  <c:v>-0.34699999999999953</c:v>
                </c:pt>
                <c:pt idx="430">
                  <c:v>-0.32800000000000118</c:v>
                </c:pt>
                <c:pt idx="431">
                  <c:v>-0.31099999999999994</c:v>
                </c:pt>
                <c:pt idx="432">
                  <c:v>-0.30100000000000016</c:v>
                </c:pt>
                <c:pt idx="433">
                  <c:v>-0.29199999999999982</c:v>
                </c:pt>
                <c:pt idx="434">
                  <c:v>-0.27899999999999991</c:v>
                </c:pt>
                <c:pt idx="435">
                  <c:v>-0.26999999999999957</c:v>
                </c:pt>
                <c:pt idx="436">
                  <c:v>-0.25999999999999979</c:v>
                </c:pt>
                <c:pt idx="437">
                  <c:v>-0.25300000000000011</c:v>
                </c:pt>
                <c:pt idx="438">
                  <c:v>-0.24600000000000044</c:v>
                </c:pt>
                <c:pt idx="439">
                  <c:v>-0.23899999999999899</c:v>
                </c:pt>
                <c:pt idx="440">
                  <c:v>-0.23100000000000165</c:v>
                </c:pt>
                <c:pt idx="441">
                  <c:v>-0.22299999999999898</c:v>
                </c:pt>
                <c:pt idx="442">
                  <c:v>-0.21700000000000053</c:v>
                </c:pt>
                <c:pt idx="443">
                  <c:v>-0.20800000000000018</c:v>
                </c:pt>
                <c:pt idx="444">
                  <c:v>-0.1980000000000004</c:v>
                </c:pt>
                <c:pt idx="445">
                  <c:v>-0.1899999999999995</c:v>
                </c:pt>
                <c:pt idx="446">
                  <c:v>-0.18399999999999928</c:v>
                </c:pt>
                <c:pt idx="447">
                  <c:v>-0.17399999999999949</c:v>
                </c:pt>
                <c:pt idx="448">
                  <c:v>-0.17300000000000004</c:v>
                </c:pt>
                <c:pt idx="449">
                  <c:v>-0.16500000000000092</c:v>
                </c:pt>
                <c:pt idx="450">
                  <c:v>-0.16099999999999959</c:v>
                </c:pt>
                <c:pt idx="451">
                  <c:v>-0.15600000000000058</c:v>
                </c:pt>
                <c:pt idx="452">
                  <c:v>-0.15000000000000036</c:v>
                </c:pt>
                <c:pt idx="453">
                  <c:v>-0.14700000000000024</c:v>
                </c:pt>
                <c:pt idx="454">
                  <c:v>-0.14299999999999891</c:v>
                </c:pt>
                <c:pt idx="455">
                  <c:v>-0.13700000000000045</c:v>
                </c:pt>
                <c:pt idx="456">
                  <c:v>-0.13100000000000023</c:v>
                </c:pt>
                <c:pt idx="457">
                  <c:v>-0.12399999999999878</c:v>
                </c:pt>
                <c:pt idx="458">
                  <c:v>-0.12100000000000044</c:v>
                </c:pt>
                <c:pt idx="459">
                  <c:v>-0.10899999999999999</c:v>
                </c:pt>
                <c:pt idx="460">
                  <c:v>-0.10400000000000009</c:v>
                </c:pt>
                <c:pt idx="461">
                  <c:v>-0.10200000000000031</c:v>
                </c:pt>
                <c:pt idx="462">
                  <c:v>-9.6999999999999531E-2</c:v>
                </c:pt>
                <c:pt idx="463">
                  <c:v>-9.8000000000000753E-2</c:v>
                </c:pt>
                <c:pt idx="464">
                  <c:v>-0.10699999999999932</c:v>
                </c:pt>
                <c:pt idx="465">
                  <c:v>-9.9000000000000199E-2</c:v>
                </c:pt>
                <c:pt idx="466">
                  <c:v>-9.2999999999999972E-2</c:v>
                </c:pt>
                <c:pt idx="467">
                  <c:v>-9.1000000000000192E-2</c:v>
                </c:pt>
                <c:pt idx="468">
                  <c:v>-8.8000000000000078E-2</c:v>
                </c:pt>
                <c:pt idx="469">
                  <c:v>-7.3999999999999844E-2</c:v>
                </c:pt>
                <c:pt idx="470">
                  <c:v>-7.5999999999999623E-2</c:v>
                </c:pt>
                <c:pt idx="471">
                  <c:v>-7.5000000000000178E-2</c:v>
                </c:pt>
                <c:pt idx="472">
                  <c:v>-5.7999999999999829E-2</c:v>
                </c:pt>
                <c:pt idx="473">
                  <c:v>-6.2000000000000277E-2</c:v>
                </c:pt>
                <c:pt idx="474">
                  <c:v>-7.8999999999999737E-2</c:v>
                </c:pt>
                <c:pt idx="475">
                  <c:v>-7.4000000000000732E-2</c:v>
                </c:pt>
                <c:pt idx="476">
                  <c:v>-7.5999999999999623E-2</c:v>
                </c:pt>
                <c:pt idx="477">
                  <c:v>-8.1999999999999851E-2</c:v>
                </c:pt>
                <c:pt idx="478">
                  <c:v>-7.2000000000000064E-2</c:v>
                </c:pt>
                <c:pt idx="479">
                  <c:v>-6.899999999999995E-2</c:v>
                </c:pt>
                <c:pt idx="480">
                  <c:v>-6.0999999999999943E-2</c:v>
                </c:pt>
                <c:pt idx="481">
                  <c:v>-5.5000000000000604E-2</c:v>
                </c:pt>
                <c:pt idx="482">
                  <c:v>-6.0999999999999943E-2</c:v>
                </c:pt>
                <c:pt idx="483">
                  <c:v>-5.2999999999999936E-2</c:v>
                </c:pt>
                <c:pt idx="484">
                  <c:v>-4.3999999999999595E-2</c:v>
                </c:pt>
                <c:pt idx="485">
                  <c:v>-5.200000000000049E-2</c:v>
                </c:pt>
                <c:pt idx="486">
                  <c:v>-5.7999999999999829E-2</c:v>
                </c:pt>
                <c:pt idx="487">
                  <c:v>-5.7999999999999829E-2</c:v>
                </c:pt>
                <c:pt idx="488">
                  <c:v>-6.2999999999999723E-2</c:v>
                </c:pt>
                <c:pt idx="489">
                  <c:v>-5.9000000000000163E-2</c:v>
                </c:pt>
                <c:pt idx="490">
                  <c:v>-6.0999999999999943E-2</c:v>
                </c:pt>
                <c:pt idx="491">
                  <c:v>-6.0999999999999943E-2</c:v>
                </c:pt>
                <c:pt idx="492">
                  <c:v>-4.9999999999999822E-2</c:v>
                </c:pt>
                <c:pt idx="493">
                  <c:v>-4.7000000000000597E-2</c:v>
                </c:pt>
                <c:pt idx="494">
                  <c:v>-4.3999999999999595E-2</c:v>
                </c:pt>
                <c:pt idx="495">
                  <c:v>-3.8000000000000256E-2</c:v>
                </c:pt>
                <c:pt idx="496">
                  <c:v>-3.0999999999999694E-2</c:v>
                </c:pt>
                <c:pt idx="497">
                  <c:v>-3.4000000000000696E-2</c:v>
                </c:pt>
                <c:pt idx="498">
                  <c:v>-3.6999999999999922E-2</c:v>
                </c:pt>
                <c:pt idx="499">
                  <c:v>-3.4999999999999254E-2</c:v>
                </c:pt>
                <c:pt idx="500">
                  <c:v>-3.700000000000081E-2</c:v>
                </c:pt>
                <c:pt idx="501">
                  <c:v>-4.5999999999999375E-2</c:v>
                </c:pt>
                <c:pt idx="502">
                  <c:v>-4.4000000000000483E-2</c:v>
                </c:pt>
                <c:pt idx="503">
                  <c:v>-4.9999999999999822E-2</c:v>
                </c:pt>
                <c:pt idx="504">
                  <c:v>-5.400000000000027E-2</c:v>
                </c:pt>
                <c:pt idx="505">
                  <c:v>-3.8999999999999702E-2</c:v>
                </c:pt>
                <c:pt idx="506">
                  <c:v>-4.9000000000000377E-2</c:v>
                </c:pt>
                <c:pt idx="507">
                  <c:v>-5.7999999999999829E-2</c:v>
                </c:pt>
                <c:pt idx="508">
                  <c:v>-4.8999999999999488E-2</c:v>
                </c:pt>
                <c:pt idx="509">
                  <c:v>-4.9999999999999822E-2</c:v>
                </c:pt>
                <c:pt idx="510">
                  <c:v>-5.200000000000049E-2</c:v>
                </c:pt>
                <c:pt idx="511">
                  <c:v>-4.8000000000000043E-2</c:v>
                </c:pt>
                <c:pt idx="512">
                  <c:v>-5.4999999999999716E-2</c:v>
                </c:pt>
                <c:pt idx="513">
                  <c:v>-6.8000000000000504E-2</c:v>
                </c:pt>
                <c:pt idx="514">
                  <c:v>-6.9999999999999396E-2</c:v>
                </c:pt>
                <c:pt idx="515">
                  <c:v>-7.2000000000000064E-2</c:v>
                </c:pt>
                <c:pt idx="516">
                  <c:v>-8.0000000000000071E-2</c:v>
                </c:pt>
                <c:pt idx="517">
                  <c:v>-7.3000000000000398E-2</c:v>
                </c:pt>
                <c:pt idx="518">
                  <c:v>-6.9999999999999396E-2</c:v>
                </c:pt>
                <c:pt idx="519">
                  <c:v>-6.899999999999995E-2</c:v>
                </c:pt>
                <c:pt idx="520">
                  <c:v>-6.9000000000000838E-2</c:v>
                </c:pt>
                <c:pt idx="521">
                  <c:v>-6.6999999999999282E-2</c:v>
                </c:pt>
                <c:pt idx="522">
                  <c:v>-6.5000000000000391E-2</c:v>
                </c:pt>
                <c:pt idx="523">
                  <c:v>-6.5999999999999837E-2</c:v>
                </c:pt>
                <c:pt idx="524">
                  <c:v>-6.800000000000006E-2</c:v>
                </c:pt>
                <c:pt idx="525">
                  <c:v>-7.3999999999999844E-2</c:v>
                </c:pt>
                <c:pt idx="526">
                  <c:v>-7.1000000000000174E-2</c:v>
                </c:pt>
                <c:pt idx="527">
                  <c:v>-7.7999999999999847E-2</c:v>
                </c:pt>
                <c:pt idx="528">
                  <c:v>-8.0000000000000071E-2</c:v>
                </c:pt>
                <c:pt idx="529">
                  <c:v>-8.4999999999999964E-2</c:v>
                </c:pt>
                <c:pt idx="530">
                  <c:v>-9.0000000000000302E-2</c:v>
                </c:pt>
                <c:pt idx="531">
                  <c:v>-8.6999999999999744E-2</c:v>
                </c:pt>
                <c:pt idx="532">
                  <c:v>-8.7000000000000188E-2</c:v>
                </c:pt>
                <c:pt idx="533">
                  <c:v>-8.0000000000000071E-2</c:v>
                </c:pt>
                <c:pt idx="534">
                  <c:v>-6.3999999999999613E-2</c:v>
                </c:pt>
                <c:pt idx="535">
                  <c:v>-6.4000000000000057E-2</c:v>
                </c:pt>
                <c:pt idx="536">
                  <c:v>-6.0999999999999943E-2</c:v>
                </c:pt>
                <c:pt idx="537">
                  <c:v>-6.7000000000000171E-2</c:v>
                </c:pt>
                <c:pt idx="538">
                  <c:v>-7.2000000000000064E-2</c:v>
                </c:pt>
                <c:pt idx="539">
                  <c:v>-7.2000000000000064E-2</c:v>
                </c:pt>
                <c:pt idx="540">
                  <c:v>-7.2999999999999954E-2</c:v>
                </c:pt>
                <c:pt idx="541">
                  <c:v>-6.4000000000000057E-2</c:v>
                </c:pt>
                <c:pt idx="542">
                  <c:v>-5.600000000000005E-2</c:v>
                </c:pt>
                <c:pt idx="543">
                  <c:v>-5.3999999999999826E-2</c:v>
                </c:pt>
                <c:pt idx="544">
                  <c:v>-6.0999999999999943E-2</c:v>
                </c:pt>
                <c:pt idx="545">
                  <c:v>-6.0999999999999943E-2</c:v>
                </c:pt>
                <c:pt idx="546">
                  <c:v>-6.2000000000000277E-2</c:v>
                </c:pt>
                <c:pt idx="547">
                  <c:v>-6.0000000000000053E-2</c:v>
                </c:pt>
                <c:pt idx="548">
                  <c:v>-6.3999999999999613E-2</c:v>
                </c:pt>
                <c:pt idx="549">
                  <c:v>-6.6000000000000281E-2</c:v>
                </c:pt>
                <c:pt idx="550">
                  <c:v>-6.1999999999999833E-2</c:v>
                </c:pt>
                <c:pt idx="551">
                  <c:v>-6.0999999999999943E-2</c:v>
                </c:pt>
                <c:pt idx="552">
                  <c:v>-5.7000000000000162E-2</c:v>
                </c:pt>
                <c:pt idx="553">
                  <c:v>-5.2000000000000046E-2</c:v>
                </c:pt>
                <c:pt idx="554">
                  <c:v>-4.5999999999999819E-2</c:v>
                </c:pt>
                <c:pt idx="555">
                  <c:v>-4.5000000000000151E-2</c:v>
                </c:pt>
                <c:pt idx="556">
                  <c:v>-4.0000000000000036E-2</c:v>
                </c:pt>
                <c:pt idx="557">
                  <c:v>-2.9999999999999805E-2</c:v>
                </c:pt>
                <c:pt idx="558">
                  <c:v>-2.100000000000013E-2</c:v>
                </c:pt>
                <c:pt idx="559">
                  <c:v>-1.8999999999999906E-2</c:v>
                </c:pt>
                <c:pt idx="560">
                  <c:v>-1.3000000000000123E-2</c:v>
                </c:pt>
                <c:pt idx="561">
                  <c:v>-1.4000000000000012E-2</c:v>
                </c:pt>
                <c:pt idx="562">
                  <c:v>-1.8000000000000016E-2</c:v>
                </c:pt>
                <c:pt idx="563">
                  <c:v>-2.4999999999999911E-2</c:v>
                </c:pt>
                <c:pt idx="564">
                  <c:v>-2.8999999999999915E-2</c:v>
                </c:pt>
                <c:pt idx="565">
                  <c:v>-3.0000000000000027E-2</c:v>
                </c:pt>
                <c:pt idx="566">
                  <c:v>-3.300000000000014E-2</c:v>
                </c:pt>
                <c:pt idx="567">
                  <c:v>-3.1999999999999806E-2</c:v>
                </c:pt>
                <c:pt idx="568">
                  <c:v>-2.8000000000000025E-2</c:v>
                </c:pt>
                <c:pt idx="569">
                  <c:v>-2.3000000000000131E-2</c:v>
                </c:pt>
                <c:pt idx="570">
                  <c:v>-3.499999999999992E-2</c:v>
                </c:pt>
                <c:pt idx="571">
                  <c:v>-4.2000000000000037E-2</c:v>
                </c:pt>
                <c:pt idx="572">
                  <c:v>-2.8000000000000025E-2</c:v>
                </c:pt>
                <c:pt idx="573">
                  <c:v>-2.4000000000000021E-2</c:v>
                </c:pt>
                <c:pt idx="574">
                  <c:v>-2.4000000000000021E-2</c:v>
                </c:pt>
                <c:pt idx="575">
                  <c:v>-1.6999999999999904E-2</c:v>
                </c:pt>
                <c:pt idx="576">
                  <c:v>-9.000000000000119E-3</c:v>
                </c:pt>
                <c:pt idx="577">
                  <c:v>-1.0999999999999899E-2</c:v>
                </c:pt>
                <c:pt idx="578">
                  <c:v>-1.8999999999999906E-2</c:v>
                </c:pt>
                <c:pt idx="579">
                  <c:v>-1.6000000000000014E-2</c:v>
                </c:pt>
                <c:pt idx="580">
                  <c:v>-4.0000000000000036E-3</c:v>
                </c:pt>
                <c:pt idx="581">
                  <c:v>-3.0000000000001137E-3</c:v>
                </c:pt>
                <c:pt idx="582">
                  <c:v>2.0000000000000018E-3</c:v>
                </c:pt>
                <c:pt idx="583">
                  <c:v>1.0000000000001119E-3</c:v>
                </c:pt>
                <c:pt idx="584">
                  <c:v>-4.0000000000000036E-3</c:v>
                </c:pt>
                <c:pt idx="585">
                  <c:v>-1.1000000000000121E-2</c:v>
                </c:pt>
                <c:pt idx="586">
                  <c:v>-1.8000000000000016E-2</c:v>
                </c:pt>
                <c:pt idx="587">
                  <c:v>-1.8999999999999906E-2</c:v>
                </c:pt>
                <c:pt idx="588">
                  <c:v>-2.3000000000000131E-2</c:v>
                </c:pt>
                <c:pt idx="589">
                  <c:v>-2.8999999999999915E-2</c:v>
                </c:pt>
                <c:pt idx="590">
                  <c:v>-2.8999999999999915E-2</c:v>
                </c:pt>
                <c:pt idx="591">
                  <c:v>-1.2000000000000011E-2</c:v>
                </c:pt>
                <c:pt idx="592">
                  <c:v>-1.1000000000000121E-2</c:v>
                </c:pt>
                <c:pt idx="593">
                  <c:v>-4.0000000000000036E-3</c:v>
                </c:pt>
                <c:pt idx="594">
                  <c:v>1.0000000000001119E-3</c:v>
                </c:pt>
                <c:pt idx="595">
                  <c:v>-3.0000000000001137E-3</c:v>
                </c:pt>
                <c:pt idx="596">
                  <c:v>-4.9999999999998934E-3</c:v>
                </c:pt>
                <c:pt idx="597">
                  <c:v>2.9999999999998916E-3</c:v>
                </c:pt>
                <c:pt idx="598">
                  <c:v>3.0000000000001137E-3</c:v>
                </c:pt>
                <c:pt idx="599">
                  <c:v>-1.0000000000001119E-3</c:v>
                </c:pt>
                <c:pt idx="600">
                  <c:v>-2.9999999999998916E-3</c:v>
                </c:pt>
                <c:pt idx="601">
                  <c:v>2.0000000000000018E-3</c:v>
                </c:pt>
                <c:pt idx="602">
                  <c:v>9.9999999999988987E-4</c:v>
                </c:pt>
                <c:pt idx="603">
                  <c:v>-2.0000000000000018E-3</c:v>
                </c:pt>
                <c:pt idx="604">
                  <c:v>-9.9999999999988987E-4</c:v>
                </c:pt>
                <c:pt idx="605">
                  <c:v>4.9999999999998934E-3</c:v>
                </c:pt>
                <c:pt idx="606">
                  <c:v>1.0000000000001119E-3</c:v>
                </c:pt>
                <c:pt idx="607">
                  <c:v>9.9999999999988987E-4</c:v>
                </c:pt>
                <c:pt idx="608">
                  <c:v>8.0000000000000071E-3</c:v>
                </c:pt>
                <c:pt idx="609">
                  <c:v>8.0000000000000071E-3</c:v>
                </c:pt>
                <c:pt idx="610">
                  <c:v>8.0000000000000071E-3</c:v>
                </c:pt>
                <c:pt idx="611">
                  <c:v>4.0000000000000036E-3</c:v>
                </c:pt>
                <c:pt idx="612">
                  <c:v>8.0000000000000071E-3</c:v>
                </c:pt>
                <c:pt idx="613">
                  <c:v>8.0000000000000071E-3</c:v>
                </c:pt>
                <c:pt idx="614">
                  <c:v>9.000000000000119E-3</c:v>
                </c:pt>
                <c:pt idx="615">
                  <c:v>1.0999999999999899E-2</c:v>
                </c:pt>
                <c:pt idx="616">
                  <c:v>2.0000000000000018E-3</c:v>
                </c:pt>
                <c:pt idx="617">
                  <c:v>2.9999999999998916E-3</c:v>
                </c:pt>
                <c:pt idx="618">
                  <c:v>1.0000000000001119E-3</c:v>
                </c:pt>
                <c:pt idx="619">
                  <c:v>2.9999999999998916E-3</c:v>
                </c:pt>
                <c:pt idx="620">
                  <c:v>4.0000000000000036E-3</c:v>
                </c:pt>
                <c:pt idx="621">
                  <c:v>5.0000000000001155E-3</c:v>
                </c:pt>
                <c:pt idx="622">
                  <c:v>8.0000000000000071E-3</c:v>
                </c:pt>
                <c:pt idx="623">
                  <c:v>8.0000000000000071E-3</c:v>
                </c:pt>
                <c:pt idx="624">
                  <c:v>8.999999999999897E-3</c:v>
                </c:pt>
                <c:pt idx="625">
                  <c:v>8.0000000000000071E-3</c:v>
                </c:pt>
                <c:pt idx="626">
                  <c:v>6.0000000000000053E-3</c:v>
                </c:pt>
                <c:pt idx="627">
                  <c:v>6.0000000000000053E-3</c:v>
                </c:pt>
                <c:pt idx="628">
                  <c:v>5.0000000000001155E-3</c:v>
                </c:pt>
                <c:pt idx="629">
                  <c:v>4.0000000000000036E-3</c:v>
                </c:pt>
                <c:pt idx="630">
                  <c:v>9.9999999999988987E-4</c:v>
                </c:pt>
                <c:pt idx="631">
                  <c:v>0</c:v>
                </c:pt>
                <c:pt idx="632">
                  <c:v>-2.0000000000000018E-3</c:v>
                </c:pt>
                <c:pt idx="633">
                  <c:v>-2.9999999999998916E-3</c:v>
                </c:pt>
                <c:pt idx="634">
                  <c:v>9.9999999999988987E-4</c:v>
                </c:pt>
                <c:pt idx="635">
                  <c:v>5.0000000000001155E-3</c:v>
                </c:pt>
                <c:pt idx="636">
                  <c:v>2.0000000000000018E-3</c:v>
                </c:pt>
                <c:pt idx="637">
                  <c:v>2.9999999999998916E-3</c:v>
                </c:pt>
                <c:pt idx="638">
                  <c:v>0</c:v>
                </c:pt>
                <c:pt idx="639">
                  <c:v>0</c:v>
                </c:pt>
                <c:pt idx="640">
                  <c:v>-2.9999999999998916E-3</c:v>
                </c:pt>
                <c:pt idx="641">
                  <c:v>-1.0000000000001119E-3</c:v>
                </c:pt>
                <c:pt idx="642">
                  <c:v>0</c:v>
                </c:pt>
                <c:pt idx="643">
                  <c:v>2.0000000000000018E-3</c:v>
                </c:pt>
                <c:pt idx="644">
                  <c:v>-4.0000000000000036E-3</c:v>
                </c:pt>
                <c:pt idx="645">
                  <c:v>-4.0000000000000036E-3</c:v>
                </c:pt>
                <c:pt idx="646">
                  <c:v>-9.9999999999988987E-4</c:v>
                </c:pt>
                <c:pt idx="647">
                  <c:v>-4.0000000000000036E-3</c:v>
                </c:pt>
                <c:pt idx="648">
                  <c:v>-5.0000000000001155E-3</c:v>
                </c:pt>
                <c:pt idx="649">
                  <c:v>-6.0000000000000053E-3</c:v>
                </c:pt>
                <c:pt idx="650">
                  <c:v>-4.9999999999998934E-3</c:v>
                </c:pt>
                <c:pt idx="651">
                  <c:v>-8.0000000000000071E-3</c:v>
                </c:pt>
                <c:pt idx="652">
                  <c:v>-1.0000000000000009E-2</c:v>
                </c:pt>
                <c:pt idx="653">
                  <c:v>-1.1000000000000121E-2</c:v>
                </c:pt>
                <c:pt idx="654">
                  <c:v>-8.0000000000000071E-3</c:v>
                </c:pt>
                <c:pt idx="655">
                  <c:v>-6.9999999999998952E-3</c:v>
                </c:pt>
                <c:pt idx="656">
                  <c:v>-8.0000000000000071E-3</c:v>
                </c:pt>
                <c:pt idx="657">
                  <c:v>-2.0000000000000018E-3</c:v>
                </c:pt>
                <c:pt idx="658">
                  <c:v>0</c:v>
                </c:pt>
                <c:pt idx="659">
                  <c:v>-2.9999999999998916E-3</c:v>
                </c:pt>
                <c:pt idx="660">
                  <c:v>2.9999999999998916E-3</c:v>
                </c:pt>
                <c:pt idx="661">
                  <c:v>0</c:v>
                </c:pt>
                <c:pt idx="662">
                  <c:v>-2.9999999999998916E-3</c:v>
                </c:pt>
                <c:pt idx="663">
                  <c:v>2.9999999999998916E-3</c:v>
                </c:pt>
                <c:pt idx="664">
                  <c:v>-6.0000000000000053E-3</c:v>
                </c:pt>
                <c:pt idx="665">
                  <c:v>-1.4000000000000012E-2</c:v>
                </c:pt>
                <c:pt idx="666">
                  <c:v>-8.0000000000000071E-3</c:v>
                </c:pt>
                <c:pt idx="667">
                  <c:v>-1.6000000000000014E-2</c:v>
                </c:pt>
                <c:pt idx="668">
                  <c:v>-1.4999999999999902E-2</c:v>
                </c:pt>
                <c:pt idx="669">
                  <c:v>-3.0000000000001137E-3</c:v>
                </c:pt>
                <c:pt idx="670">
                  <c:v>-8.0000000000000071E-3</c:v>
                </c:pt>
                <c:pt idx="671">
                  <c:v>-6.0000000000000053E-3</c:v>
                </c:pt>
                <c:pt idx="672">
                  <c:v>-2.9999999999998916E-3</c:v>
                </c:pt>
                <c:pt idx="673">
                  <c:v>-7.0000000000001172E-3</c:v>
                </c:pt>
                <c:pt idx="674">
                  <c:v>-8.999999999999897E-3</c:v>
                </c:pt>
                <c:pt idx="675">
                  <c:v>-5.0000000000001155E-3</c:v>
                </c:pt>
                <c:pt idx="676">
                  <c:v>-4.9999999999998934E-3</c:v>
                </c:pt>
                <c:pt idx="677">
                  <c:v>0</c:v>
                </c:pt>
                <c:pt idx="678">
                  <c:v>0</c:v>
                </c:pt>
                <c:pt idx="679">
                  <c:v>2.9999999999998916E-3</c:v>
                </c:pt>
                <c:pt idx="680">
                  <c:v>4.0000000000000036E-3</c:v>
                </c:pt>
                <c:pt idx="681">
                  <c:v>-2.9999999999998916E-3</c:v>
                </c:pt>
                <c:pt idx="682">
                  <c:v>-9.000000000000119E-3</c:v>
                </c:pt>
                <c:pt idx="683">
                  <c:v>-1.3999999999999901E-2</c:v>
                </c:pt>
                <c:pt idx="684">
                  <c:v>-1.5000000000000013E-2</c:v>
                </c:pt>
                <c:pt idx="685">
                  <c:v>-9.000000000000008E-3</c:v>
                </c:pt>
                <c:pt idx="686">
                  <c:v>-8.0000000000000071E-3</c:v>
                </c:pt>
                <c:pt idx="687">
                  <c:v>-1.0000000000000009E-3</c:v>
                </c:pt>
                <c:pt idx="688">
                  <c:v>2.0000000000000018E-3</c:v>
                </c:pt>
                <c:pt idx="689">
                  <c:v>3.0000000000000027E-3</c:v>
                </c:pt>
                <c:pt idx="690">
                  <c:v>6.0000000000000053E-3</c:v>
                </c:pt>
                <c:pt idx="691">
                  <c:v>8.0000000000000071E-3</c:v>
                </c:pt>
                <c:pt idx="692">
                  <c:v>4.0000000000000036E-3</c:v>
                </c:pt>
                <c:pt idx="693">
                  <c:v>-5.0000000000000044E-3</c:v>
                </c:pt>
                <c:pt idx="694">
                  <c:v>3.0000000000000027E-3</c:v>
                </c:pt>
                <c:pt idx="695">
                  <c:v>0</c:v>
                </c:pt>
                <c:pt idx="696">
                  <c:v>1.0000000000000009E-3</c:v>
                </c:pt>
                <c:pt idx="697">
                  <c:v>-7.0000000000000062E-3</c:v>
                </c:pt>
                <c:pt idx="698">
                  <c:v>-1.6000000000000014E-2</c:v>
                </c:pt>
                <c:pt idx="699">
                  <c:v>4.0000000000000036E-3</c:v>
                </c:pt>
                <c:pt idx="700">
                  <c:v>-1.0000000000000009E-3</c:v>
                </c:pt>
                <c:pt idx="701">
                  <c:v>1.0000000000000009E-3</c:v>
                </c:pt>
                <c:pt idx="702">
                  <c:v>2.7000000000000024E-2</c:v>
                </c:pt>
                <c:pt idx="703">
                  <c:v>1.6000000000000014E-2</c:v>
                </c:pt>
                <c:pt idx="704">
                  <c:v>8.0000000000000071E-3</c:v>
                </c:pt>
                <c:pt idx="705">
                  <c:v>-6.0000000000000053E-3</c:v>
                </c:pt>
                <c:pt idx="706">
                  <c:v>-1.6000000000000014E-2</c:v>
                </c:pt>
                <c:pt idx="707">
                  <c:v>-4.0000000000000036E-3</c:v>
                </c:pt>
                <c:pt idx="708">
                  <c:v>-4.0000000000000036E-3</c:v>
                </c:pt>
                <c:pt idx="709">
                  <c:v>-1.2000000000000011E-2</c:v>
                </c:pt>
                <c:pt idx="710">
                  <c:v>-1.100000000000001E-2</c:v>
                </c:pt>
                <c:pt idx="711">
                  <c:v>-1.6000000000000014E-2</c:v>
                </c:pt>
                <c:pt idx="712">
                  <c:v>-6.0000000000000053E-3</c:v>
                </c:pt>
                <c:pt idx="713">
                  <c:v>1.0000000000000009E-2</c:v>
                </c:pt>
                <c:pt idx="714">
                  <c:v>1.2000000000000011E-2</c:v>
                </c:pt>
                <c:pt idx="715">
                  <c:v>2.0000000000000018E-3</c:v>
                </c:pt>
                <c:pt idx="716">
                  <c:v>-1.0000000000000009E-2</c:v>
                </c:pt>
                <c:pt idx="717">
                  <c:v>-1.9999999999999907E-2</c:v>
                </c:pt>
                <c:pt idx="718">
                  <c:v>-2.200000000000002E-2</c:v>
                </c:pt>
                <c:pt idx="719">
                  <c:v>-0.91300000000000003</c:v>
                </c:pt>
                <c:pt idx="720">
                  <c:v>0</c:v>
                </c:pt>
                <c:pt idx="721">
                  <c:v>0</c:v>
                </c:pt>
              </c:numCache>
            </c:numRef>
          </c:yVal>
          <c:smooth val="1"/>
          <c:extLst>
            <c:ext xmlns:c16="http://schemas.microsoft.com/office/drawing/2014/chart" uri="{C3380CC4-5D6E-409C-BE32-E72D297353CC}">
              <c16:uniqueId val="{00000002-19E1-4EEB-A2AF-0FAEEC7CCF00}"/>
            </c:ext>
          </c:extLst>
        </c:ser>
        <c:ser>
          <c:idx val="4"/>
          <c:order val="3"/>
          <c:tx>
            <c:v>6000</c:v>
          </c:tx>
          <c:spPr>
            <a:ln w="9525" cap="rnd">
              <a:solidFill>
                <a:schemeClr val="accent5"/>
              </a:solidFill>
              <a:round/>
            </a:ln>
            <a:effectLst>
              <a:outerShdw blurRad="40000" dist="23000" dir="5400000" rotWithShape="0">
                <a:srgbClr val="000000">
                  <a:alpha val="35000"/>
                </a:srgbClr>
              </a:outerShdw>
            </a:effectLst>
          </c:spPr>
          <c:marker>
            <c:symbol val="none"/>
          </c:marker>
          <c:yVal>
            <c:numRef>
              <c:f>'5000'!$Y$11:$Y$732</c:f>
              <c:numCache>
                <c:formatCode>General</c:formatCode>
                <c:ptCount val="722"/>
                <c:pt idx="0">
                  <c:v>-4.8000000000000043E-2</c:v>
                </c:pt>
                <c:pt idx="1">
                  <c:v>-3.8000000000000034E-2</c:v>
                </c:pt>
                <c:pt idx="2">
                  <c:v>-2.9999999999999916E-2</c:v>
                </c:pt>
                <c:pt idx="3">
                  <c:v>-3.400000000000003E-2</c:v>
                </c:pt>
                <c:pt idx="4">
                  <c:v>-4.7000000000000042E-2</c:v>
                </c:pt>
                <c:pt idx="5">
                  <c:v>-4.2999999999999927E-2</c:v>
                </c:pt>
                <c:pt idx="6">
                  <c:v>-3.400000000000003E-2</c:v>
                </c:pt>
                <c:pt idx="7">
                  <c:v>-2.7000000000000024E-2</c:v>
                </c:pt>
                <c:pt idx="8">
                  <c:v>-2.0000000000000018E-2</c:v>
                </c:pt>
                <c:pt idx="9">
                  <c:v>-7.0000000000000062E-3</c:v>
                </c:pt>
                <c:pt idx="10">
                  <c:v>0</c:v>
                </c:pt>
                <c:pt idx="11">
                  <c:v>1.0000000000000009E-2</c:v>
                </c:pt>
                <c:pt idx="12">
                  <c:v>1.0000000000000009E-2</c:v>
                </c:pt>
                <c:pt idx="13">
                  <c:v>9.000000000000008E-3</c:v>
                </c:pt>
                <c:pt idx="14">
                  <c:v>1.0000000000000009E-3</c:v>
                </c:pt>
                <c:pt idx="15">
                  <c:v>-2.0000000000000018E-3</c:v>
                </c:pt>
                <c:pt idx="16">
                  <c:v>-3.0000000000000027E-3</c:v>
                </c:pt>
                <c:pt idx="17">
                  <c:v>0</c:v>
                </c:pt>
                <c:pt idx="18">
                  <c:v>1.0000000000000009E-3</c:v>
                </c:pt>
                <c:pt idx="19">
                  <c:v>1.0000000000000009E-3</c:v>
                </c:pt>
                <c:pt idx="20">
                  <c:v>1.0000000000000009E-3</c:v>
                </c:pt>
                <c:pt idx="21">
                  <c:v>0</c:v>
                </c:pt>
                <c:pt idx="22">
                  <c:v>1.0000000000000009E-3</c:v>
                </c:pt>
                <c:pt idx="23">
                  <c:v>6.0000000000000053E-3</c:v>
                </c:pt>
                <c:pt idx="24">
                  <c:v>-2.0000000000000018E-3</c:v>
                </c:pt>
                <c:pt idx="25">
                  <c:v>-8.0000000000000071E-3</c:v>
                </c:pt>
                <c:pt idx="26">
                  <c:v>-1.5000000000000013E-2</c:v>
                </c:pt>
                <c:pt idx="27">
                  <c:v>-1.4000000000000012E-2</c:v>
                </c:pt>
                <c:pt idx="28">
                  <c:v>-7.0000000000000062E-3</c:v>
                </c:pt>
                <c:pt idx="29">
                  <c:v>-5.0000000000000044E-3</c:v>
                </c:pt>
                <c:pt idx="30">
                  <c:v>-7.0000000000000062E-3</c:v>
                </c:pt>
                <c:pt idx="31">
                  <c:v>-7.9999999999998961E-3</c:v>
                </c:pt>
                <c:pt idx="32">
                  <c:v>-4.0000000000000036E-3</c:v>
                </c:pt>
                <c:pt idx="33">
                  <c:v>-7.0000000000000062E-3</c:v>
                </c:pt>
                <c:pt idx="34">
                  <c:v>-7.0000000000000062E-3</c:v>
                </c:pt>
                <c:pt idx="35">
                  <c:v>-6.0000000000000053E-3</c:v>
                </c:pt>
                <c:pt idx="36">
                  <c:v>3.0000000000000027E-3</c:v>
                </c:pt>
                <c:pt idx="37">
                  <c:v>1.0000000000000009E-2</c:v>
                </c:pt>
                <c:pt idx="38">
                  <c:v>1.6999999999999904E-2</c:v>
                </c:pt>
                <c:pt idx="39">
                  <c:v>1.6000000000000014E-2</c:v>
                </c:pt>
                <c:pt idx="40">
                  <c:v>-4.0000000000000036E-3</c:v>
                </c:pt>
                <c:pt idx="41">
                  <c:v>-2.4999999999999911E-2</c:v>
                </c:pt>
                <c:pt idx="42">
                  <c:v>8.999999999999897E-3</c:v>
                </c:pt>
                <c:pt idx="43">
                  <c:v>1.6000000000000014E-2</c:v>
                </c:pt>
                <c:pt idx="44">
                  <c:v>7.0000000000000062E-3</c:v>
                </c:pt>
                <c:pt idx="45">
                  <c:v>-6.0000000000000053E-3</c:v>
                </c:pt>
                <c:pt idx="46">
                  <c:v>7.0000000000000062E-3</c:v>
                </c:pt>
                <c:pt idx="47">
                  <c:v>-9.000000000000008E-3</c:v>
                </c:pt>
                <c:pt idx="48">
                  <c:v>-1.6999999999999904E-2</c:v>
                </c:pt>
                <c:pt idx="49">
                  <c:v>-7.0000000000000062E-3</c:v>
                </c:pt>
                <c:pt idx="50">
                  <c:v>1.3999999999999901E-2</c:v>
                </c:pt>
                <c:pt idx="51">
                  <c:v>1.9000000000000017E-2</c:v>
                </c:pt>
                <c:pt idx="52">
                  <c:v>-3.0000000000000027E-3</c:v>
                </c:pt>
                <c:pt idx="53">
                  <c:v>-1.100000000000001E-2</c:v>
                </c:pt>
                <c:pt idx="54">
                  <c:v>6.0000000000000053E-3</c:v>
                </c:pt>
                <c:pt idx="55">
                  <c:v>9.000000000000008E-3</c:v>
                </c:pt>
                <c:pt idx="56">
                  <c:v>-2.0000000000000018E-3</c:v>
                </c:pt>
                <c:pt idx="57">
                  <c:v>-8.0000000000000071E-3</c:v>
                </c:pt>
                <c:pt idx="58">
                  <c:v>-2.2999999999999909E-2</c:v>
                </c:pt>
                <c:pt idx="59">
                  <c:v>-2.9000000000000026E-2</c:v>
                </c:pt>
                <c:pt idx="60">
                  <c:v>0</c:v>
                </c:pt>
                <c:pt idx="61">
                  <c:v>7.0000000000000062E-3</c:v>
                </c:pt>
                <c:pt idx="62">
                  <c:v>1.2000000000000011E-2</c:v>
                </c:pt>
                <c:pt idx="63">
                  <c:v>1.4000000000000012E-2</c:v>
                </c:pt>
                <c:pt idx="64">
                  <c:v>1.4999999999999902E-2</c:v>
                </c:pt>
                <c:pt idx="65">
                  <c:v>1.7000000000000015E-2</c:v>
                </c:pt>
                <c:pt idx="66">
                  <c:v>2.8000000000000025E-2</c:v>
                </c:pt>
                <c:pt idx="67">
                  <c:v>2.7000000000000024E-2</c:v>
                </c:pt>
                <c:pt idx="68">
                  <c:v>2.0000000000000018E-2</c:v>
                </c:pt>
                <c:pt idx="69">
                  <c:v>1.0000000000000009E-2</c:v>
                </c:pt>
                <c:pt idx="70">
                  <c:v>5.0000000000000044E-3</c:v>
                </c:pt>
                <c:pt idx="71">
                  <c:v>0</c:v>
                </c:pt>
                <c:pt idx="72">
                  <c:v>4.0000000000000036E-3</c:v>
                </c:pt>
                <c:pt idx="73">
                  <c:v>2.9999999999998916E-3</c:v>
                </c:pt>
                <c:pt idx="74">
                  <c:v>-8.999999999999897E-3</c:v>
                </c:pt>
                <c:pt idx="75">
                  <c:v>-1.8000000000000016E-2</c:v>
                </c:pt>
                <c:pt idx="76">
                  <c:v>-1.9000000000000017E-2</c:v>
                </c:pt>
                <c:pt idx="77">
                  <c:v>-8.0000000000000071E-3</c:v>
                </c:pt>
                <c:pt idx="78">
                  <c:v>-1.0000000000000009E-3</c:v>
                </c:pt>
                <c:pt idx="79">
                  <c:v>6.0000000000000053E-3</c:v>
                </c:pt>
                <c:pt idx="80">
                  <c:v>1.4000000000000012E-2</c:v>
                </c:pt>
                <c:pt idx="81">
                  <c:v>1.100000000000001E-2</c:v>
                </c:pt>
                <c:pt idx="82">
                  <c:v>7.0000000000000062E-3</c:v>
                </c:pt>
                <c:pt idx="83">
                  <c:v>5.0000000000000044E-3</c:v>
                </c:pt>
                <c:pt idx="84">
                  <c:v>1.2999999999999901E-2</c:v>
                </c:pt>
                <c:pt idx="85">
                  <c:v>1.2000000000000011E-2</c:v>
                </c:pt>
                <c:pt idx="86">
                  <c:v>1.3000000000000012E-2</c:v>
                </c:pt>
                <c:pt idx="87">
                  <c:v>1.3000000000000012E-2</c:v>
                </c:pt>
                <c:pt idx="88">
                  <c:v>9.000000000000008E-3</c:v>
                </c:pt>
                <c:pt idx="89">
                  <c:v>7.0000000000000062E-3</c:v>
                </c:pt>
                <c:pt idx="90">
                  <c:v>1.0000000000000009E-3</c:v>
                </c:pt>
                <c:pt idx="91">
                  <c:v>-4.0000000000000036E-3</c:v>
                </c:pt>
                <c:pt idx="92">
                  <c:v>-6.0000000000000053E-3</c:v>
                </c:pt>
                <c:pt idx="93">
                  <c:v>-6.0000000000000053E-3</c:v>
                </c:pt>
                <c:pt idx="94">
                  <c:v>-1.0000000000000009E-3</c:v>
                </c:pt>
                <c:pt idx="95">
                  <c:v>4.0000000000000036E-3</c:v>
                </c:pt>
                <c:pt idx="96">
                  <c:v>4.0000000000000036E-3</c:v>
                </c:pt>
                <c:pt idx="97">
                  <c:v>6.0000000000000053E-3</c:v>
                </c:pt>
                <c:pt idx="98">
                  <c:v>8.0000000000000071E-3</c:v>
                </c:pt>
                <c:pt idx="99">
                  <c:v>0</c:v>
                </c:pt>
                <c:pt idx="100">
                  <c:v>4.0000000000000036E-3</c:v>
                </c:pt>
                <c:pt idx="101">
                  <c:v>8.0000000000000071E-3</c:v>
                </c:pt>
                <c:pt idx="102">
                  <c:v>1.2000000000000011E-2</c:v>
                </c:pt>
                <c:pt idx="103">
                  <c:v>1.0000000000000009E-2</c:v>
                </c:pt>
                <c:pt idx="104">
                  <c:v>6.0000000000000053E-3</c:v>
                </c:pt>
                <c:pt idx="105">
                  <c:v>8.0000000000000071E-3</c:v>
                </c:pt>
                <c:pt idx="106">
                  <c:v>1.2000000000000011E-2</c:v>
                </c:pt>
                <c:pt idx="107">
                  <c:v>1.3999999999999901E-2</c:v>
                </c:pt>
                <c:pt idx="108">
                  <c:v>1.100000000000001E-2</c:v>
                </c:pt>
                <c:pt idx="109">
                  <c:v>3.0000000000000027E-3</c:v>
                </c:pt>
                <c:pt idx="110">
                  <c:v>5.0000000000000044E-3</c:v>
                </c:pt>
                <c:pt idx="111">
                  <c:v>1.3000000000000012E-2</c:v>
                </c:pt>
                <c:pt idx="112">
                  <c:v>1.100000000000001E-2</c:v>
                </c:pt>
                <c:pt idx="113">
                  <c:v>1.100000000000001E-2</c:v>
                </c:pt>
                <c:pt idx="114">
                  <c:v>1.6000000000000014E-2</c:v>
                </c:pt>
                <c:pt idx="115">
                  <c:v>1.8000000000000016E-2</c:v>
                </c:pt>
                <c:pt idx="116">
                  <c:v>1.2000000000000011E-2</c:v>
                </c:pt>
                <c:pt idx="117">
                  <c:v>8.0000000000000071E-3</c:v>
                </c:pt>
                <c:pt idx="118">
                  <c:v>1.2999999999999901E-2</c:v>
                </c:pt>
                <c:pt idx="119">
                  <c:v>6.0000000000000053E-3</c:v>
                </c:pt>
                <c:pt idx="120">
                  <c:v>3.0000000000000027E-3</c:v>
                </c:pt>
                <c:pt idx="121">
                  <c:v>0</c:v>
                </c:pt>
                <c:pt idx="122">
                  <c:v>6.0000000000000053E-3</c:v>
                </c:pt>
                <c:pt idx="123">
                  <c:v>1.0000000000000009E-3</c:v>
                </c:pt>
                <c:pt idx="124">
                  <c:v>5.0000000000000044E-3</c:v>
                </c:pt>
                <c:pt idx="125">
                  <c:v>1.0000000000000009E-2</c:v>
                </c:pt>
                <c:pt idx="126">
                  <c:v>1.2000000000000011E-2</c:v>
                </c:pt>
                <c:pt idx="127">
                  <c:v>1.100000000000001E-2</c:v>
                </c:pt>
                <c:pt idx="128">
                  <c:v>9.9999999999998979E-3</c:v>
                </c:pt>
                <c:pt idx="129">
                  <c:v>1.1000000000000121E-2</c:v>
                </c:pt>
                <c:pt idx="130">
                  <c:v>8.0000000000000071E-3</c:v>
                </c:pt>
                <c:pt idx="131">
                  <c:v>-1.0000000000001119E-3</c:v>
                </c:pt>
                <c:pt idx="132">
                  <c:v>-9.9999999999988987E-4</c:v>
                </c:pt>
                <c:pt idx="133">
                  <c:v>4.0000000000000036E-3</c:v>
                </c:pt>
                <c:pt idx="134">
                  <c:v>8.0000000000000071E-3</c:v>
                </c:pt>
                <c:pt idx="135">
                  <c:v>1.4000000000000012E-2</c:v>
                </c:pt>
                <c:pt idx="136">
                  <c:v>1.4000000000000012E-2</c:v>
                </c:pt>
                <c:pt idx="137">
                  <c:v>6.9999999999998952E-3</c:v>
                </c:pt>
                <c:pt idx="138">
                  <c:v>1.0000000000000009E-2</c:v>
                </c:pt>
                <c:pt idx="139">
                  <c:v>1.0000000000000009E-2</c:v>
                </c:pt>
                <c:pt idx="140">
                  <c:v>4.0000000000000036E-3</c:v>
                </c:pt>
                <c:pt idx="141">
                  <c:v>1.0000000000001119E-3</c:v>
                </c:pt>
                <c:pt idx="142">
                  <c:v>6.0000000000000053E-3</c:v>
                </c:pt>
                <c:pt idx="143">
                  <c:v>1.2000000000000011E-2</c:v>
                </c:pt>
                <c:pt idx="144">
                  <c:v>1.6999999999999904E-2</c:v>
                </c:pt>
                <c:pt idx="145">
                  <c:v>1.6999999999999904E-2</c:v>
                </c:pt>
                <c:pt idx="146">
                  <c:v>1.8000000000000016E-2</c:v>
                </c:pt>
                <c:pt idx="147">
                  <c:v>1.2000000000000011E-2</c:v>
                </c:pt>
                <c:pt idx="148">
                  <c:v>6.0000000000000053E-3</c:v>
                </c:pt>
                <c:pt idx="149">
                  <c:v>1.0000000000001119E-3</c:v>
                </c:pt>
                <c:pt idx="150">
                  <c:v>-2.0000000000000018E-3</c:v>
                </c:pt>
                <c:pt idx="151">
                  <c:v>-6.0000000000000053E-3</c:v>
                </c:pt>
                <c:pt idx="152">
                  <c:v>-5.0000000000001155E-3</c:v>
                </c:pt>
                <c:pt idx="153">
                  <c:v>5.0000000000001155E-3</c:v>
                </c:pt>
                <c:pt idx="154">
                  <c:v>4.0000000000000036E-3</c:v>
                </c:pt>
                <c:pt idx="155">
                  <c:v>-2.0000000000000018E-3</c:v>
                </c:pt>
                <c:pt idx="156">
                  <c:v>-4.0000000000000036E-3</c:v>
                </c:pt>
                <c:pt idx="157">
                  <c:v>2.9999999999998916E-3</c:v>
                </c:pt>
                <c:pt idx="158">
                  <c:v>1.0000000000001119E-3</c:v>
                </c:pt>
                <c:pt idx="159">
                  <c:v>-7.0000000000001172E-3</c:v>
                </c:pt>
                <c:pt idx="160">
                  <c:v>0</c:v>
                </c:pt>
                <c:pt idx="161">
                  <c:v>6.0000000000000053E-3</c:v>
                </c:pt>
                <c:pt idx="162">
                  <c:v>-9.9999999999988987E-4</c:v>
                </c:pt>
                <c:pt idx="163">
                  <c:v>9.9999999999988987E-4</c:v>
                </c:pt>
                <c:pt idx="164">
                  <c:v>1.2000000000000011E-2</c:v>
                </c:pt>
                <c:pt idx="165">
                  <c:v>1.3000000000000123E-2</c:v>
                </c:pt>
                <c:pt idx="166">
                  <c:v>1.0999999999999899E-2</c:v>
                </c:pt>
                <c:pt idx="167">
                  <c:v>1.7000000000000126E-2</c:v>
                </c:pt>
                <c:pt idx="168">
                  <c:v>2.7999999999999803E-2</c:v>
                </c:pt>
                <c:pt idx="169">
                  <c:v>2.4000000000000021E-2</c:v>
                </c:pt>
                <c:pt idx="170">
                  <c:v>1.7000000000000126E-2</c:v>
                </c:pt>
                <c:pt idx="171">
                  <c:v>1.4999999999999902E-2</c:v>
                </c:pt>
                <c:pt idx="172">
                  <c:v>1.4000000000000012E-2</c:v>
                </c:pt>
                <c:pt idx="173">
                  <c:v>1.0000000000001119E-3</c:v>
                </c:pt>
                <c:pt idx="174">
                  <c:v>-2.0000000000000018E-3</c:v>
                </c:pt>
                <c:pt idx="175">
                  <c:v>0</c:v>
                </c:pt>
                <c:pt idx="176">
                  <c:v>2.9999999999998916E-3</c:v>
                </c:pt>
                <c:pt idx="177">
                  <c:v>-9.9999999999988987E-4</c:v>
                </c:pt>
                <c:pt idx="178">
                  <c:v>6.0000000000000053E-3</c:v>
                </c:pt>
                <c:pt idx="179">
                  <c:v>4.9999999999998934E-3</c:v>
                </c:pt>
                <c:pt idx="180">
                  <c:v>5.0000000000001155E-3</c:v>
                </c:pt>
                <c:pt idx="181">
                  <c:v>6.0000000000000053E-3</c:v>
                </c:pt>
                <c:pt idx="182">
                  <c:v>6.9999999999998952E-3</c:v>
                </c:pt>
                <c:pt idx="183">
                  <c:v>3.0000000000001137E-3</c:v>
                </c:pt>
                <c:pt idx="184">
                  <c:v>-1.0000000000001119E-3</c:v>
                </c:pt>
                <c:pt idx="185">
                  <c:v>-2.0000000000000018E-3</c:v>
                </c:pt>
                <c:pt idx="186">
                  <c:v>-6.0000000000000053E-3</c:v>
                </c:pt>
                <c:pt idx="187">
                  <c:v>-6.0000000000000053E-3</c:v>
                </c:pt>
                <c:pt idx="188">
                  <c:v>-4.9999999999998934E-3</c:v>
                </c:pt>
                <c:pt idx="189">
                  <c:v>-6.0000000000000053E-3</c:v>
                </c:pt>
                <c:pt idx="190">
                  <c:v>-1.1000000000000121E-2</c:v>
                </c:pt>
                <c:pt idx="191">
                  <c:v>-1.0000000000000009E-2</c:v>
                </c:pt>
                <c:pt idx="192">
                  <c:v>-1.0000000000000009E-2</c:v>
                </c:pt>
                <c:pt idx="193">
                  <c:v>-8.999999999999897E-3</c:v>
                </c:pt>
                <c:pt idx="194">
                  <c:v>-1.3000000000000123E-2</c:v>
                </c:pt>
                <c:pt idx="195">
                  <c:v>-2.0999999999999908E-2</c:v>
                </c:pt>
                <c:pt idx="196">
                  <c:v>-1.6999999999999904E-2</c:v>
                </c:pt>
                <c:pt idx="197">
                  <c:v>-7.0000000000001172E-3</c:v>
                </c:pt>
                <c:pt idx="198">
                  <c:v>3.0000000000001137E-3</c:v>
                </c:pt>
                <c:pt idx="199">
                  <c:v>8.999999999999897E-3</c:v>
                </c:pt>
                <c:pt idx="200">
                  <c:v>1.6999999999999904E-2</c:v>
                </c:pt>
                <c:pt idx="201">
                  <c:v>2.6000000000000023E-2</c:v>
                </c:pt>
                <c:pt idx="202">
                  <c:v>3.6000000000000032E-2</c:v>
                </c:pt>
                <c:pt idx="203">
                  <c:v>3.7000000000000144E-2</c:v>
                </c:pt>
                <c:pt idx="204">
                  <c:v>3.2999999999999918E-2</c:v>
                </c:pt>
                <c:pt idx="205">
                  <c:v>2.6999999999999913E-2</c:v>
                </c:pt>
                <c:pt idx="206">
                  <c:v>2.200000000000002E-2</c:v>
                </c:pt>
                <c:pt idx="207">
                  <c:v>2.3000000000000131E-2</c:v>
                </c:pt>
                <c:pt idx="208">
                  <c:v>1.8999999999999906E-2</c:v>
                </c:pt>
                <c:pt idx="209">
                  <c:v>1.2999999999999901E-2</c:v>
                </c:pt>
                <c:pt idx="210">
                  <c:v>9.000000000000119E-3</c:v>
                </c:pt>
                <c:pt idx="211">
                  <c:v>8.999999999999897E-3</c:v>
                </c:pt>
                <c:pt idx="212">
                  <c:v>1.0000000000000009E-2</c:v>
                </c:pt>
                <c:pt idx="213">
                  <c:v>7.0000000000001172E-3</c:v>
                </c:pt>
                <c:pt idx="214">
                  <c:v>-1.0000000000001119E-3</c:v>
                </c:pt>
                <c:pt idx="215">
                  <c:v>-4.0000000000000036E-3</c:v>
                </c:pt>
                <c:pt idx="216">
                  <c:v>-6.9999999999998952E-3</c:v>
                </c:pt>
                <c:pt idx="217">
                  <c:v>0</c:v>
                </c:pt>
                <c:pt idx="218">
                  <c:v>9.9999999999988987E-4</c:v>
                </c:pt>
                <c:pt idx="219">
                  <c:v>0</c:v>
                </c:pt>
                <c:pt idx="220">
                  <c:v>4.0000000000000036E-3</c:v>
                </c:pt>
                <c:pt idx="221">
                  <c:v>4.0000000000000036E-3</c:v>
                </c:pt>
                <c:pt idx="222">
                  <c:v>-9.9999999999988987E-4</c:v>
                </c:pt>
                <c:pt idx="223">
                  <c:v>0</c:v>
                </c:pt>
                <c:pt idx="224">
                  <c:v>-9.000000000000119E-3</c:v>
                </c:pt>
                <c:pt idx="225">
                  <c:v>-1.2999999999999901E-2</c:v>
                </c:pt>
                <c:pt idx="226">
                  <c:v>-8.0000000000000071E-3</c:v>
                </c:pt>
                <c:pt idx="227">
                  <c:v>-8.999999999999897E-3</c:v>
                </c:pt>
                <c:pt idx="228">
                  <c:v>7.9999999999997851E-3</c:v>
                </c:pt>
                <c:pt idx="229">
                  <c:v>3.0000000000001137E-3</c:v>
                </c:pt>
                <c:pt idx="230">
                  <c:v>1.0000000000000009E-2</c:v>
                </c:pt>
                <c:pt idx="231">
                  <c:v>2.6999999999999913E-2</c:v>
                </c:pt>
                <c:pt idx="232">
                  <c:v>-1.4000000000000012E-2</c:v>
                </c:pt>
                <c:pt idx="233">
                  <c:v>3.6000000000000032E-2</c:v>
                </c:pt>
                <c:pt idx="234">
                  <c:v>1.2000000000000011E-2</c:v>
                </c:pt>
                <c:pt idx="235">
                  <c:v>1.7000000000000126E-2</c:v>
                </c:pt>
                <c:pt idx="236">
                  <c:v>4.3999999999999817E-2</c:v>
                </c:pt>
                <c:pt idx="237">
                  <c:v>4.0000000000000036E-2</c:v>
                </c:pt>
                <c:pt idx="238">
                  <c:v>1.3000000000000123E-2</c:v>
                </c:pt>
                <c:pt idx="239">
                  <c:v>0</c:v>
                </c:pt>
                <c:pt idx="240">
                  <c:v>3.400000000000003E-2</c:v>
                </c:pt>
                <c:pt idx="241">
                  <c:v>2.0000000000000018E-2</c:v>
                </c:pt>
                <c:pt idx="242">
                  <c:v>5.9999999999997833E-3</c:v>
                </c:pt>
                <c:pt idx="243">
                  <c:v>0</c:v>
                </c:pt>
                <c:pt idx="244">
                  <c:v>1.9000000000000128E-2</c:v>
                </c:pt>
                <c:pt idx="245">
                  <c:v>1.6999999999999904E-2</c:v>
                </c:pt>
                <c:pt idx="246">
                  <c:v>3.6000000000000032E-2</c:v>
                </c:pt>
                <c:pt idx="247">
                  <c:v>5.2000000000000046E-2</c:v>
                </c:pt>
                <c:pt idx="248">
                  <c:v>4.8000000000000043E-2</c:v>
                </c:pt>
                <c:pt idx="249">
                  <c:v>2.6999999999999913E-2</c:v>
                </c:pt>
                <c:pt idx="250">
                  <c:v>9.000000000000119E-3</c:v>
                </c:pt>
                <c:pt idx="251">
                  <c:v>4.0000000000000036E-3</c:v>
                </c:pt>
                <c:pt idx="252">
                  <c:v>2.200000000000002E-2</c:v>
                </c:pt>
                <c:pt idx="253">
                  <c:v>3.2999999999999918E-2</c:v>
                </c:pt>
                <c:pt idx="254">
                  <c:v>3.6999999999999922E-2</c:v>
                </c:pt>
                <c:pt idx="255">
                  <c:v>2.8999999999999915E-2</c:v>
                </c:pt>
                <c:pt idx="256">
                  <c:v>1.2000000000000011E-2</c:v>
                </c:pt>
                <c:pt idx="257">
                  <c:v>-1.9999999999997797E-3</c:v>
                </c:pt>
                <c:pt idx="258">
                  <c:v>8.0000000000000071E-3</c:v>
                </c:pt>
                <c:pt idx="259">
                  <c:v>1.6999999999999904E-2</c:v>
                </c:pt>
                <c:pt idx="260">
                  <c:v>2.8999999999999915E-2</c:v>
                </c:pt>
                <c:pt idx="261">
                  <c:v>3.9000000000000146E-2</c:v>
                </c:pt>
                <c:pt idx="262">
                  <c:v>4.7000000000000153E-2</c:v>
                </c:pt>
                <c:pt idx="263">
                  <c:v>4.1999999999999815E-2</c:v>
                </c:pt>
                <c:pt idx="264">
                  <c:v>4.0000000000000036E-2</c:v>
                </c:pt>
                <c:pt idx="265">
                  <c:v>4.0999999999999925E-2</c:v>
                </c:pt>
                <c:pt idx="266">
                  <c:v>4.4000000000000039E-2</c:v>
                </c:pt>
                <c:pt idx="267">
                  <c:v>4.9999999999999822E-2</c:v>
                </c:pt>
                <c:pt idx="268">
                  <c:v>5.600000000000005E-2</c:v>
                </c:pt>
                <c:pt idx="269">
                  <c:v>6.3000000000000167E-2</c:v>
                </c:pt>
                <c:pt idx="270">
                  <c:v>6.2999999999999723E-2</c:v>
                </c:pt>
                <c:pt idx="271">
                  <c:v>5.9000000000000163E-2</c:v>
                </c:pt>
                <c:pt idx="272">
                  <c:v>4.7000000000000153E-2</c:v>
                </c:pt>
                <c:pt idx="273">
                  <c:v>4.2999999999999705E-2</c:v>
                </c:pt>
                <c:pt idx="274">
                  <c:v>3.7000000000000366E-2</c:v>
                </c:pt>
                <c:pt idx="275">
                  <c:v>4.0999999999999925E-2</c:v>
                </c:pt>
                <c:pt idx="276">
                  <c:v>4.8000000000000043E-2</c:v>
                </c:pt>
                <c:pt idx="277">
                  <c:v>6.1999999999999833E-2</c:v>
                </c:pt>
                <c:pt idx="278">
                  <c:v>6.899999999999995E-2</c:v>
                </c:pt>
                <c:pt idx="279">
                  <c:v>6.4999999999999947E-2</c:v>
                </c:pt>
                <c:pt idx="280">
                  <c:v>6.0999999999999943E-2</c:v>
                </c:pt>
                <c:pt idx="281">
                  <c:v>5.400000000000027E-2</c:v>
                </c:pt>
                <c:pt idx="282">
                  <c:v>5.600000000000005E-2</c:v>
                </c:pt>
                <c:pt idx="283">
                  <c:v>6.1999999999999833E-2</c:v>
                </c:pt>
                <c:pt idx="284">
                  <c:v>7.3999999999999844E-2</c:v>
                </c:pt>
                <c:pt idx="285">
                  <c:v>7.9000000000000181E-2</c:v>
                </c:pt>
                <c:pt idx="286">
                  <c:v>8.3000000000000185E-2</c:v>
                </c:pt>
                <c:pt idx="287">
                  <c:v>8.3999999999999631E-2</c:v>
                </c:pt>
                <c:pt idx="288">
                  <c:v>8.3000000000000185E-2</c:v>
                </c:pt>
                <c:pt idx="289">
                  <c:v>8.0000000000000071E-2</c:v>
                </c:pt>
                <c:pt idx="290">
                  <c:v>9.2000000000000082E-2</c:v>
                </c:pt>
                <c:pt idx="291">
                  <c:v>0.11199999999999966</c:v>
                </c:pt>
                <c:pt idx="292">
                  <c:v>0.11000000000000032</c:v>
                </c:pt>
                <c:pt idx="293">
                  <c:v>9.1999999999999638E-2</c:v>
                </c:pt>
                <c:pt idx="294">
                  <c:v>8.9000000000000412E-2</c:v>
                </c:pt>
                <c:pt idx="295">
                  <c:v>0.1120000000000001</c:v>
                </c:pt>
                <c:pt idx="296">
                  <c:v>0.13699999999999957</c:v>
                </c:pt>
                <c:pt idx="297">
                  <c:v>0.14299999999999979</c:v>
                </c:pt>
                <c:pt idx="298">
                  <c:v>0.12000000000000011</c:v>
                </c:pt>
                <c:pt idx="299">
                  <c:v>0.11000000000000032</c:v>
                </c:pt>
                <c:pt idx="300">
                  <c:v>0.12800000000000011</c:v>
                </c:pt>
                <c:pt idx="301">
                  <c:v>0.1639999999999997</c:v>
                </c:pt>
                <c:pt idx="302">
                  <c:v>0.17499999999999982</c:v>
                </c:pt>
                <c:pt idx="303">
                  <c:v>0.15500000000000025</c:v>
                </c:pt>
                <c:pt idx="304">
                  <c:v>0.14900000000000002</c:v>
                </c:pt>
                <c:pt idx="305">
                  <c:v>0.18700000000000028</c:v>
                </c:pt>
                <c:pt idx="306">
                  <c:v>0.22499999999999964</c:v>
                </c:pt>
                <c:pt idx="307">
                  <c:v>0.20600000000000041</c:v>
                </c:pt>
                <c:pt idx="308">
                  <c:v>0.19599999999999973</c:v>
                </c:pt>
                <c:pt idx="309">
                  <c:v>0.20699999999999985</c:v>
                </c:pt>
                <c:pt idx="310">
                  <c:v>0.22599999999999998</c:v>
                </c:pt>
                <c:pt idx="311">
                  <c:v>0.22200000000000042</c:v>
                </c:pt>
                <c:pt idx="312">
                  <c:v>0.23399999999999999</c:v>
                </c:pt>
                <c:pt idx="313">
                  <c:v>0.22799999999999976</c:v>
                </c:pt>
                <c:pt idx="314">
                  <c:v>0.23899999999999988</c:v>
                </c:pt>
                <c:pt idx="315">
                  <c:v>0.28200000000000092</c:v>
                </c:pt>
                <c:pt idx="316">
                  <c:v>0.31299999999999883</c:v>
                </c:pt>
                <c:pt idx="317">
                  <c:v>0.26100000000000101</c:v>
                </c:pt>
                <c:pt idx="318">
                  <c:v>0.31400000000000006</c:v>
                </c:pt>
                <c:pt idx="319">
                  <c:v>0.41099999999999959</c:v>
                </c:pt>
                <c:pt idx="320">
                  <c:v>0.35899999999999999</c:v>
                </c:pt>
                <c:pt idx="321">
                  <c:v>0.3620000000000001</c:v>
                </c:pt>
                <c:pt idx="322">
                  <c:v>0.38899999999999935</c:v>
                </c:pt>
                <c:pt idx="323">
                  <c:v>0.37700000000000067</c:v>
                </c:pt>
                <c:pt idx="324">
                  <c:v>0.49799999999999933</c:v>
                </c:pt>
                <c:pt idx="325">
                  <c:v>0.39799999999999969</c:v>
                </c:pt>
                <c:pt idx="326">
                  <c:v>0.3830000000000009</c:v>
                </c:pt>
                <c:pt idx="327">
                  <c:v>0.52099999999999902</c:v>
                </c:pt>
                <c:pt idx="328">
                  <c:v>0.47800000000000153</c:v>
                </c:pt>
                <c:pt idx="329">
                  <c:v>0.55299999999999905</c:v>
                </c:pt>
                <c:pt idx="330">
                  <c:v>0.45100000000000051</c:v>
                </c:pt>
                <c:pt idx="331">
                  <c:v>0.58199999999999896</c:v>
                </c:pt>
                <c:pt idx="332">
                  <c:v>0.64500000000000135</c:v>
                </c:pt>
                <c:pt idx="333">
                  <c:v>0.56700000000000017</c:v>
                </c:pt>
                <c:pt idx="334">
                  <c:v>0.62199999999999989</c:v>
                </c:pt>
                <c:pt idx="335">
                  <c:v>0.60800000000000054</c:v>
                </c:pt>
                <c:pt idx="336">
                  <c:v>0.73999999999999844</c:v>
                </c:pt>
                <c:pt idx="337">
                  <c:v>0.66700000000000159</c:v>
                </c:pt>
                <c:pt idx="338">
                  <c:v>0.62699999999999889</c:v>
                </c:pt>
                <c:pt idx="339">
                  <c:v>0.72799999999999798</c:v>
                </c:pt>
                <c:pt idx="340">
                  <c:v>0.71800000000000352</c:v>
                </c:pt>
                <c:pt idx="341">
                  <c:v>0.75499999999999901</c:v>
                </c:pt>
                <c:pt idx="342">
                  <c:v>0.61899999999999977</c:v>
                </c:pt>
                <c:pt idx="343">
                  <c:v>0.76500000000000057</c:v>
                </c:pt>
                <c:pt idx="344">
                  <c:v>0.74599999999999866</c:v>
                </c:pt>
                <c:pt idx="345">
                  <c:v>0.73000000000000043</c:v>
                </c:pt>
                <c:pt idx="346">
                  <c:v>0.65299999999999869</c:v>
                </c:pt>
                <c:pt idx="347">
                  <c:v>0.72200000000000131</c:v>
                </c:pt>
                <c:pt idx="348">
                  <c:v>0.70599999999999952</c:v>
                </c:pt>
                <c:pt idx="349">
                  <c:v>0.70599999999999952</c:v>
                </c:pt>
                <c:pt idx="350">
                  <c:v>0.5779999999999994</c:v>
                </c:pt>
                <c:pt idx="351">
                  <c:v>0.69200000000000017</c:v>
                </c:pt>
                <c:pt idx="352">
                  <c:v>0.64900000000000091</c:v>
                </c:pt>
                <c:pt idx="353">
                  <c:v>0.62199999999999989</c:v>
                </c:pt>
                <c:pt idx="354">
                  <c:v>0.67500000000000071</c:v>
                </c:pt>
                <c:pt idx="355">
                  <c:v>0.71999999999999886</c:v>
                </c:pt>
                <c:pt idx="356">
                  <c:v>0.78300000000000125</c:v>
                </c:pt>
                <c:pt idx="357">
                  <c:v>0.90900000000000247</c:v>
                </c:pt>
                <c:pt idx="358">
                  <c:v>1.0399999999999991</c:v>
                </c:pt>
                <c:pt idx="359">
                  <c:v>1.1749999999999972</c:v>
                </c:pt>
                <c:pt idx="360">
                  <c:v>1.3669999999999973</c:v>
                </c:pt>
                <c:pt idx="361">
                  <c:v>1.6200000000000045</c:v>
                </c:pt>
                <c:pt idx="362">
                  <c:v>1.7819999999999965</c:v>
                </c:pt>
                <c:pt idx="363">
                  <c:v>1.9500000000000028</c:v>
                </c:pt>
                <c:pt idx="364">
                  <c:v>2.1430000000000007</c:v>
                </c:pt>
                <c:pt idx="365">
                  <c:v>2.240000000000002</c:v>
                </c:pt>
                <c:pt idx="366">
                  <c:v>2.2999999999999972</c:v>
                </c:pt>
                <c:pt idx="367">
                  <c:v>2.3659999999999997</c:v>
                </c:pt>
                <c:pt idx="368">
                  <c:v>2.3320000000000007</c:v>
                </c:pt>
                <c:pt idx="369">
                  <c:v>2.277000000000001</c:v>
                </c:pt>
                <c:pt idx="370">
                  <c:v>2.1689999999999969</c:v>
                </c:pt>
                <c:pt idx="371">
                  <c:v>2.0080000000000027</c:v>
                </c:pt>
                <c:pt idx="372">
                  <c:v>1.7999999999999972</c:v>
                </c:pt>
                <c:pt idx="373">
                  <c:v>1.5429999999999993</c:v>
                </c:pt>
                <c:pt idx="374">
                  <c:v>1.2380000000000067</c:v>
                </c:pt>
                <c:pt idx="375">
                  <c:v>0.93299999999999272</c:v>
                </c:pt>
                <c:pt idx="376">
                  <c:v>0.60000000000000853</c:v>
                </c:pt>
                <c:pt idx="377">
                  <c:v>0.29399999999999693</c:v>
                </c:pt>
                <c:pt idx="378">
                  <c:v>3.0000000000001137E-3</c:v>
                </c:pt>
                <c:pt idx="379">
                  <c:v>-0.30500000000000682</c:v>
                </c:pt>
                <c:pt idx="380">
                  <c:v>-0.5519999999999925</c:v>
                </c:pt>
                <c:pt idx="381">
                  <c:v>-0.81900000000000261</c:v>
                </c:pt>
                <c:pt idx="382">
                  <c:v>-1.0069999999999979</c:v>
                </c:pt>
                <c:pt idx="383">
                  <c:v>-1.1930000000000049</c:v>
                </c:pt>
                <c:pt idx="384">
                  <c:v>-1.3290000000000006</c:v>
                </c:pt>
                <c:pt idx="385">
                  <c:v>-1.4779999999999944</c:v>
                </c:pt>
                <c:pt idx="386">
                  <c:v>-1.5290000000000035</c:v>
                </c:pt>
                <c:pt idx="387">
                  <c:v>-1.6210000000000022</c:v>
                </c:pt>
                <c:pt idx="388">
                  <c:v>-1.6299999999999955</c:v>
                </c:pt>
                <c:pt idx="389">
                  <c:v>-1.6880000000000024</c:v>
                </c:pt>
                <c:pt idx="390">
                  <c:v>-1.6439999999999984</c:v>
                </c:pt>
                <c:pt idx="391">
                  <c:v>-1.6670000000000016</c:v>
                </c:pt>
                <c:pt idx="392">
                  <c:v>-1.6049999999999969</c:v>
                </c:pt>
                <c:pt idx="393">
                  <c:v>-1.6099999999999994</c:v>
                </c:pt>
                <c:pt idx="394">
                  <c:v>-1.5530000000000044</c:v>
                </c:pt>
                <c:pt idx="395">
                  <c:v>-1.5339999999999989</c:v>
                </c:pt>
                <c:pt idx="396">
                  <c:v>-1.4660000000000011</c:v>
                </c:pt>
                <c:pt idx="397">
                  <c:v>-1.4260000000000019</c:v>
                </c:pt>
                <c:pt idx="398">
                  <c:v>-1.3709999999999951</c:v>
                </c:pt>
                <c:pt idx="399">
                  <c:v>-1.3260000000000005</c:v>
                </c:pt>
                <c:pt idx="400">
                  <c:v>-1.2779999999999987</c:v>
                </c:pt>
                <c:pt idx="401">
                  <c:v>-1.2280000000000015</c:v>
                </c:pt>
                <c:pt idx="402">
                  <c:v>-1.1899999999999977</c:v>
                </c:pt>
                <c:pt idx="403">
                  <c:v>-1.1370000000000005</c:v>
                </c:pt>
                <c:pt idx="404">
                  <c:v>-1.1140000000000043</c:v>
                </c:pt>
                <c:pt idx="405">
                  <c:v>-1.0559999999999974</c:v>
                </c:pt>
                <c:pt idx="406">
                  <c:v>-1.0310000000000024</c:v>
                </c:pt>
                <c:pt idx="407">
                  <c:v>-0.95499999999999829</c:v>
                </c:pt>
                <c:pt idx="408">
                  <c:v>-0.93799999999999883</c:v>
                </c:pt>
                <c:pt idx="409">
                  <c:v>-0.87000000000000099</c:v>
                </c:pt>
                <c:pt idx="410">
                  <c:v>-0.84199999999999875</c:v>
                </c:pt>
                <c:pt idx="411">
                  <c:v>-0.78700000000000259</c:v>
                </c:pt>
                <c:pt idx="412">
                  <c:v>-0.75399999999999778</c:v>
                </c:pt>
                <c:pt idx="413">
                  <c:v>-0.71400000000000219</c:v>
                </c:pt>
                <c:pt idx="414">
                  <c:v>-0.67999999999999972</c:v>
                </c:pt>
                <c:pt idx="415">
                  <c:v>-0.65599999999999881</c:v>
                </c:pt>
                <c:pt idx="416">
                  <c:v>-0.62600000000000122</c:v>
                </c:pt>
                <c:pt idx="417">
                  <c:v>-0.62000000000000099</c:v>
                </c:pt>
                <c:pt idx="418">
                  <c:v>-0.58099999999999952</c:v>
                </c:pt>
                <c:pt idx="419">
                  <c:v>-0.57000000000000028</c:v>
                </c:pt>
                <c:pt idx="420">
                  <c:v>-0.55499999999999972</c:v>
                </c:pt>
                <c:pt idx="421">
                  <c:v>-0.53699999999999903</c:v>
                </c:pt>
                <c:pt idx="422">
                  <c:v>-0.51699999999999946</c:v>
                </c:pt>
                <c:pt idx="423">
                  <c:v>-0.49099999999999966</c:v>
                </c:pt>
                <c:pt idx="424">
                  <c:v>-0.47200000000000131</c:v>
                </c:pt>
                <c:pt idx="425">
                  <c:v>-0.4480000000000004</c:v>
                </c:pt>
                <c:pt idx="426">
                  <c:v>-0.43299999999999983</c:v>
                </c:pt>
                <c:pt idx="427">
                  <c:v>-0.4220000000000006</c:v>
                </c:pt>
                <c:pt idx="428">
                  <c:v>-0.39799999999999791</c:v>
                </c:pt>
                <c:pt idx="429">
                  <c:v>-0.38100000000000023</c:v>
                </c:pt>
                <c:pt idx="430">
                  <c:v>-0.36700000000000088</c:v>
                </c:pt>
                <c:pt idx="431">
                  <c:v>-0.3539999999999992</c:v>
                </c:pt>
                <c:pt idx="432">
                  <c:v>-0.34100000000000108</c:v>
                </c:pt>
                <c:pt idx="433">
                  <c:v>-0.32399999999999984</c:v>
                </c:pt>
                <c:pt idx="434">
                  <c:v>-0.30799999999999983</c:v>
                </c:pt>
                <c:pt idx="435">
                  <c:v>-0.29800000000000004</c:v>
                </c:pt>
                <c:pt idx="436">
                  <c:v>-0.28800000000000026</c:v>
                </c:pt>
                <c:pt idx="437">
                  <c:v>-0.27799999999999869</c:v>
                </c:pt>
                <c:pt idx="438">
                  <c:v>-0.25999999999999979</c:v>
                </c:pt>
                <c:pt idx="439">
                  <c:v>-0.25100000000000122</c:v>
                </c:pt>
                <c:pt idx="440">
                  <c:v>-0.24899999999999878</c:v>
                </c:pt>
                <c:pt idx="441">
                  <c:v>-0.24100000000000144</c:v>
                </c:pt>
                <c:pt idx="442">
                  <c:v>-0.23099999999999987</c:v>
                </c:pt>
                <c:pt idx="443">
                  <c:v>-0.2289999999999992</c:v>
                </c:pt>
                <c:pt idx="444">
                  <c:v>-0.22300000000000075</c:v>
                </c:pt>
                <c:pt idx="445">
                  <c:v>-0.21400000000000041</c:v>
                </c:pt>
                <c:pt idx="446">
                  <c:v>-0.20099999999999874</c:v>
                </c:pt>
                <c:pt idx="447">
                  <c:v>-0.1850000000000005</c:v>
                </c:pt>
                <c:pt idx="448">
                  <c:v>-0.17500000000000071</c:v>
                </c:pt>
                <c:pt idx="449">
                  <c:v>-0.16000000000000014</c:v>
                </c:pt>
                <c:pt idx="450">
                  <c:v>-0.15899999999999892</c:v>
                </c:pt>
                <c:pt idx="451">
                  <c:v>-0.16600000000000037</c:v>
                </c:pt>
                <c:pt idx="452">
                  <c:v>-0.16499999999999915</c:v>
                </c:pt>
                <c:pt idx="453">
                  <c:v>-0.15800000000000125</c:v>
                </c:pt>
                <c:pt idx="454">
                  <c:v>-0.15499999999999936</c:v>
                </c:pt>
                <c:pt idx="455">
                  <c:v>-0.15399999999999991</c:v>
                </c:pt>
                <c:pt idx="456">
                  <c:v>-0.15600000000000058</c:v>
                </c:pt>
                <c:pt idx="457">
                  <c:v>-0.14100000000000001</c:v>
                </c:pt>
                <c:pt idx="458">
                  <c:v>-0.11899999999999977</c:v>
                </c:pt>
                <c:pt idx="459">
                  <c:v>-0.10200000000000031</c:v>
                </c:pt>
                <c:pt idx="460">
                  <c:v>-0.10599999999999987</c:v>
                </c:pt>
                <c:pt idx="461">
                  <c:v>-0.10899999999999999</c:v>
                </c:pt>
                <c:pt idx="462">
                  <c:v>-0.10500000000000043</c:v>
                </c:pt>
                <c:pt idx="463">
                  <c:v>-0.10299999999999976</c:v>
                </c:pt>
                <c:pt idx="464">
                  <c:v>-0.10599999999999987</c:v>
                </c:pt>
                <c:pt idx="465">
                  <c:v>-0.11099999999999888</c:v>
                </c:pt>
                <c:pt idx="466">
                  <c:v>-0.11200000000000099</c:v>
                </c:pt>
                <c:pt idx="467">
                  <c:v>-0.10899999999999999</c:v>
                </c:pt>
                <c:pt idx="468">
                  <c:v>-0.10899999999999999</c:v>
                </c:pt>
                <c:pt idx="469">
                  <c:v>-0.10299999999999976</c:v>
                </c:pt>
                <c:pt idx="470">
                  <c:v>-9.9999999999999645E-2</c:v>
                </c:pt>
                <c:pt idx="471">
                  <c:v>-9.6000000000000085E-2</c:v>
                </c:pt>
                <c:pt idx="472">
                  <c:v>-9.1000000000000192E-2</c:v>
                </c:pt>
                <c:pt idx="473">
                  <c:v>-8.3999999999999631E-2</c:v>
                </c:pt>
                <c:pt idx="474">
                  <c:v>-7.7000000000000846E-2</c:v>
                </c:pt>
                <c:pt idx="475">
                  <c:v>-8.0999999999999517E-2</c:v>
                </c:pt>
                <c:pt idx="476">
                  <c:v>-7.5999999999999623E-2</c:v>
                </c:pt>
                <c:pt idx="477">
                  <c:v>-7.1000000000000618E-2</c:v>
                </c:pt>
                <c:pt idx="478">
                  <c:v>-6.7999999999999616E-2</c:v>
                </c:pt>
                <c:pt idx="479">
                  <c:v>-6.7000000000000171E-2</c:v>
                </c:pt>
                <c:pt idx="480">
                  <c:v>-6.5999999999999837E-2</c:v>
                </c:pt>
                <c:pt idx="481">
                  <c:v>-6.5000000000000391E-2</c:v>
                </c:pt>
                <c:pt idx="482">
                  <c:v>-6.899999999999995E-2</c:v>
                </c:pt>
                <c:pt idx="483">
                  <c:v>-7.0000000000000284E-2</c:v>
                </c:pt>
                <c:pt idx="484">
                  <c:v>-5.8999999999999275E-2</c:v>
                </c:pt>
                <c:pt idx="485">
                  <c:v>-5.5000000000000604E-2</c:v>
                </c:pt>
                <c:pt idx="486">
                  <c:v>-5.4999999999999716E-2</c:v>
                </c:pt>
                <c:pt idx="487">
                  <c:v>-6.2999999999999723E-2</c:v>
                </c:pt>
                <c:pt idx="488">
                  <c:v>-6.7000000000000171E-2</c:v>
                </c:pt>
                <c:pt idx="489">
                  <c:v>-7.0000000000000284E-2</c:v>
                </c:pt>
                <c:pt idx="490">
                  <c:v>-6.7999999999999616E-2</c:v>
                </c:pt>
                <c:pt idx="491">
                  <c:v>-6.5999999999999837E-2</c:v>
                </c:pt>
                <c:pt idx="492">
                  <c:v>-6.899999999999995E-2</c:v>
                </c:pt>
                <c:pt idx="493">
                  <c:v>-6.8000000000000504E-2</c:v>
                </c:pt>
                <c:pt idx="494">
                  <c:v>-6.5999999999999837E-2</c:v>
                </c:pt>
                <c:pt idx="495">
                  <c:v>-6.0999999999999943E-2</c:v>
                </c:pt>
                <c:pt idx="496">
                  <c:v>-6.0000000000000497E-2</c:v>
                </c:pt>
                <c:pt idx="497">
                  <c:v>-6.1999999999999389E-2</c:v>
                </c:pt>
                <c:pt idx="498">
                  <c:v>-6.4000000000000057E-2</c:v>
                </c:pt>
                <c:pt idx="499">
                  <c:v>-5.9000000000000163E-2</c:v>
                </c:pt>
                <c:pt idx="500">
                  <c:v>-5.7000000000000384E-2</c:v>
                </c:pt>
                <c:pt idx="501">
                  <c:v>-5.4999999999999716E-2</c:v>
                </c:pt>
                <c:pt idx="502">
                  <c:v>-5.9000000000000163E-2</c:v>
                </c:pt>
                <c:pt idx="503">
                  <c:v>-5.7999999999999829E-2</c:v>
                </c:pt>
                <c:pt idx="504">
                  <c:v>-5.400000000000027E-2</c:v>
                </c:pt>
                <c:pt idx="505">
                  <c:v>-5.8999999999999275E-2</c:v>
                </c:pt>
                <c:pt idx="506">
                  <c:v>-6.2000000000000277E-2</c:v>
                </c:pt>
                <c:pt idx="507">
                  <c:v>-6.4000000000000057E-2</c:v>
                </c:pt>
                <c:pt idx="508">
                  <c:v>-7.099999999999973E-2</c:v>
                </c:pt>
                <c:pt idx="509">
                  <c:v>-7.8000000000000291E-2</c:v>
                </c:pt>
                <c:pt idx="510">
                  <c:v>-7.3999999999999844E-2</c:v>
                </c:pt>
                <c:pt idx="511">
                  <c:v>-7.6999999999999957E-2</c:v>
                </c:pt>
                <c:pt idx="512">
                  <c:v>-7.5000000000000178E-2</c:v>
                </c:pt>
                <c:pt idx="513">
                  <c:v>-6.899999999999995E-2</c:v>
                </c:pt>
                <c:pt idx="514">
                  <c:v>-6.8000000000000504E-2</c:v>
                </c:pt>
                <c:pt idx="515">
                  <c:v>-7.4999999999999289E-2</c:v>
                </c:pt>
                <c:pt idx="516">
                  <c:v>-7.2000000000000064E-2</c:v>
                </c:pt>
                <c:pt idx="517">
                  <c:v>-6.899999999999995E-2</c:v>
                </c:pt>
                <c:pt idx="518">
                  <c:v>-7.5000000000000178E-2</c:v>
                </c:pt>
                <c:pt idx="519">
                  <c:v>-8.8000000000000078E-2</c:v>
                </c:pt>
                <c:pt idx="520">
                  <c:v>-8.9999999999999858E-2</c:v>
                </c:pt>
                <c:pt idx="521">
                  <c:v>-8.8999999999999968E-2</c:v>
                </c:pt>
                <c:pt idx="522">
                  <c:v>-9.1000000000000192E-2</c:v>
                </c:pt>
                <c:pt idx="523">
                  <c:v>-9.6000000000000085E-2</c:v>
                </c:pt>
                <c:pt idx="524">
                  <c:v>-8.9999999999999858E-2</c:v>
                </c:pt>
                <c:pt idx="525">
                  <c:v>-8.3000000000000185E-2</c:v>
                </c:pt>
                <c:pt idx="526">
                  <c:v>-6.999999999999984E-2</c:v>
                </c:pt>
                <c:pt idx="527">
                  <c:v>-6.3000000000000167E-2</c:v>
                </c:pt>
                <c:pt idx="528">
                  <c:v>-5.600000000000005E-2</c:v>
                </c:pt>
                <c:pt idx="529">
                  <c:v>-5.699999999999994E-2</c:v>
                </c:pt>
                <c:pt idx="530">
                  <c:v>-6.899999999999995E-2</c:v>
                </c:pt>
                <c:pt idx="531">
                  <c:v>-7.3999999999999844E-2</c:v>
                </c:pt>
                <c:pt idx="532">
                  <c:v>-7.6999999999999957E-2</c:v>
                </c:pt>
                <c:pt idx="533">
                  <c:v>-7.0000000000000284E-2</c:v>
                </c:pt>
                <c:pt idx="534">
                  <c:v>-6.4999999999999947E-2</c:v>
                </c:pt>
                <c:pt idx="535">
                  <c:v>-5.4999999999999716E-2</c:v>
                </c:pt>
                <c:pt idx="536">
                  <c:v>-4.9000000000000377E-2</c:v>
                </c:pt>
                <c:pt idx="537">
                  <c:v>-4.9999999999999822E-2</c:v>
                </c:pt>
                <c:pt idx="538">
                  <c:v>-4.4999999999999929E-2</c:v>
                </c:pt>
                <c:pt idx="539">
                  <c:v>-4.4000000000000039E-2</c:v>
                </c:pt>
                <c:pt idx="540">
                  <c:v>-3.6999999999999922E-2</c:v>
                </c:pt>
                <c:pt idx="541">
                  <c:v>-3.9000000000000146E-2</c:v>
                </c:pt>
                <c:pt idx="542">
                  <c:v>-4.0999999999999925E-2</c:v>
                </c:pt>
                <c:pt idx="543">
                  <c:v>-4.5999999999999819E-2</c:v>
                </c:pt>
                <c:pt idx="544">
                  <c:v>-4.8000000000000043E-2</c:v>
                </c:pt>
                <c:pt idx="545">
                  <c:v>-5.2000000000000046E-2</c:v>
                </c:pt>
                <c:pt idx="546">
                  <c:v>-5.600000000000005E-2</c:v>
                </c:pt>
                <c:pt idx="547">
                  <c:v>-5.600000000000005E-2</c:v>
                </c:pt>
                <c:pt idx="548">
                  <c:v>-5.600000000000005E-2</c:v>
                </c:pt>
                <c:pt idx="549">
                  <c:v>-5.1000000000000156E-2</c:v>
                </c:pt>
                <c:pt idx="550">
                  <c:v>-4.4999999999999929E-2</c:v>
                </c:pt>
                <c:pt idx="551">
                  <c:v>-4.4999999999999929E-2</c:v>
                </c:pt>
                <c:pt idx="552">
                  <c:v>-4.9999999999999822E-2</c:v>
                </c:pt>
                <c:pt idx="553">
                  <c:v>-5.400000000000027E-2</c:v>
                </c:pt>
                <c:pt idx="554">
                  <c:v>-5.4999999999999716E-2</c:v>
                </c:pt>
                <c:pt idx="555">
                  <c:v>-5.7000000000000162E-2</c:v>
                </c:pt>
                <c:pt idx="556">
                  <c:v>-5.0999999999999934E-2</c:v>
                </c:pt>
                <c:pt idx="557">
                  <c:v>-4.4999999999999929E-2</c:v>
                </c:pt>
                <c:pt idx="558">
                  <c:v>-3.8000000000000034E-2</c:v>
                </c:pt>
                <c:pt idx="559">
                  <c:v>-2.7000000000000135E-2</c:v>
                </c:pt>
                <c:pt idx="560">
                  <c:v>-2.200000000000002E-2</c:v>
                </c:pt>
                <c:pt idx="561">
                  <c:v>-1.4000000000000012E-2</c:v>
                </c:pt>
                <c:pt idx="562">
                  <c:v>-6.0000000000000053E-3</c:v>
                </c:pt>
                <c:pt idx="563">
                  <c:v>-6.9999999999998952E-3</c:v>
                </c:pt>
                <c:pt idx="564">
                  <c:v>-2.0000000000000018E-3</c:v>
                </c:pt>
                <c:pt idx="565">
                  <c:v>2.9999999999998916E-3</c:v>
                </c:pt>
                <c:pt idx="566">
                  <c:v>-9.9999999999988987E-4</c:v>
                </c:pt>
                <c:pt idx="567">
                  <c:v>-4.9999999999998934E-3</c:v>
                </c:pt>
                <c:pt idx="568">
                  <c:v>6.9999999999998952E-3</c:v>
                </c:pt>
                <c:pt idx="569">
                  <c:v>4.9999999999998934E-3</c:v>
                </c:pt>
                <c:pt idx="570">
                  <c:v>-2.9999999999998916E-3</c:v>
                </c:pt>
                <c:pt idx="571">
                  <c:v>-1.2000000000000011E-2</c:v>
                </c:pt>
                <c:pt idx="572">
                  <c:v>-1.8000000000000016E-2</c:v>
                </c:pt>
                <c:pt idx="573">
                  <c:v>-3.400000000000003E-2</c:v>
                </c:pt>
                <c:pt idx="574">
                  <c:v>-4.0000000000000036E-2</c:v>
                </c:pt>
                <c:pt idx="575">
                  <c:v>-4.1999999999999815E-2</c:v>
                </c:pt>
                <c:pt idx="576">
                  <c:v>-4.2000000000000037E-2</c:v>
                </c:pt>
                <c:pt idx="577">
                  <c:v>-3.9000000000000146E-2</c:v>
                </c:pt>
                <c:pt idx="578">
                  <c:v>-3.7999999999999812E-2</c:v>
                </c:pt>
                <c:pt idx="579">
                  <c:v>-3.8000000000000034E-2</c:v>
                </c:pt>
                <c:pt idx="580">
                  <c:v>-2.5000000000000133E-2</c:v>
                </c:pt>
                <c:pt idx="581">
                  <c:v>-1.8000000000000016E-2</c:v>
                </c:pt>
                <c:pt idx="582">
                  <c:v>-1.2999999999999901E-2</c:v>
                </c:pt>
                <c:pt idx="583">
                  <c:v>-1.1000000000000121E-2</c:v>
                </c:pt>
                <c:pt idx="584">
                  <c:v>-1.1999999999999789E-2</c:v>
                </c:pt>
                <c:pt idx="585">
                  <c:v>-9.000000000000119E-3</c:v>
                </c:pt>
                <c:pt idx="586">
                  <c:v>-1.2999999999999901E-2</c:v>
                </c:pt>
                <c:pt idx="587">
                  <c:v>-1.0000000000000009E-2</c:v>
                </c:pt>
                <c:pt idx="588">
                  <c:v>-1.8000000000000016E-2</c:v>
                </c:pt>
                <c:pt idx="589">
                  <c:v>-1.2000000000000011E-2</c:v>
                </c:pt>
                <c:pt idx="590">
                  <c:v>-9.000000000000119E-3</c:v>
                </c:pt>
                <c:pt idx="591">
                  <c:v>1.0000000000001119E-3</c:v>
                </c:pt>
                <c:pt idx="592">
                  <c:v>-1.0000000000001119E-3</c:v>
                </c:pt>
                <c:pt idx="593">
                  <c:v>8.0000000000000071E-3</c:v>
                </c:pt>
                <c:pt idx="594">
                  <c:v>8.0000000000000071E-3</c:v>
                </c:pt>
                <c:pt idx="595">
                  <c:v>4.0000000000000036E-3</c:v>
                </c:pt>
                <c:pt idx="596">
                  <c:v>0</c:v>
                </c:pt>
                <c:pt idx="597">
                  <c:v>4.0000000000000036E-3</c:v>
                </c:pt>
                <c:pt idx="598">
                  <c:v>1.0000000000001119E-3</c:v>
                </c:pt>
                <c:pt idx="599">
                  <c:v>6.0000000000000053E-3</c:v>
                </c:pt>
                <c:pt idx="600">
                  <c:v>6.9999999999998952E-3</c:v>
                </c:pt>
                <c:pt idx="601">
                  <c:v>8.0000000000000071E-3</c:v>
                </c:pt>
                <c:pt idx="602">
                  <c:v>-9.9999999999988987E-4</c:v>
                </c:pt>
                <c:pt idx="603">
                  <c:v>-8.0000000000000071E-3</c:v>
                </c:pt>
                <c:pt idx="604">
                  <c:v>-8.0000000000000071E-3</c:v>
                </c:pt>
                <c:pt idx="605">
                  <c:v>-1.0000000000001119E-3</c:v>
                </c:pt>
                <c:pt idx="606">
                  <c:v>-4.0000000000000036E-3</c:v>
                </c:pt>
                <c:pt idx="607">
                  <c:v>-4.0000000000000036E-3</c:v>
                </c:pt>
                <c:pt idx="608">
                  <c:v>0</c:v>
                </c:pt>
                <c:pt idx="609">
                  <c:v>0</c:v>
                </c:pt>
                <c:pt idx="610">
                  <c:v>3.0000000000001137E-3</c:v>
                </c:pt>
                <c:pt idx="611">
                  <c:v>6.0000000000000053E-3</c:v>
                </c:pt>
                <c:pt idx="612">
                  <c:v>6.9999999999998952E-3</c:v>
                </c:pt>
                <c:pt idx="613">
                  <c:v>5.0000000000001155E-3</c:v>
                </c:pt>
                <c:pt idx="614">
                  <c:v>2.0000000000000018E-3</c:v>
                </c:pt>
                <c:pt idx="615">
                  <c:v>2.0000000000000018E-3</c:v>
                </c:pt>
                <c:pt idx="616">
                  <c:v>4.0000000000000036E-3</c:v>
                </c:pt>
                <c:pt idx="617">
                  <c:v>0</c:v>
                </c:pt>
                <c:pt idx="618">
                  <c:v>-1.0000000000001119E-3</c:v>
                </c:pt>
                <c:pt idx="619">
                  <c:v>1.0000000000001119E-3</c:v>
                </c:pt>
                <c:pt idx="620">
                  <c:v>-1.0000000000001119E-3</c:v>
                </c:pt>
                <c:pt idx="621">
                  <c:v>-2.9999999999998916E-3</c:v>
                </c:pt>
                <c:pt idx="622">
                  <c:v>-1.0000000000001119E-3</c:v>
                </c:pt>
                <c:pt idx="623">
                  <c:v>-2.0000000000000018E-3</c:v>
                </c:pt>
                <c:pt idx="624">
                  <c:v>-9.9999999999988987E-4</c:v>
                </c:pt>
                <c:pt idx="625">
                  <c:v>-4.0000000000000036E-3</c:v>
                </c:pt>
                <c:pt idx="626">
                  <c:v>9.9999999999988987E-4</c:v>
                </c:pt>
                <c:pt idx="627">
                  <c:v>0</c:v>
                </c:pt>
                <c:pt idx="628">
                  <c:v>6.0000000000000053E-3</c:v>
                </c:pt>
                <c:pt idx="629">
                  <c:v>6.0000000000000053E-3</c:v>
                </c:pt>
                <c:pt idx="630">
                  <c:v>7.0000000000001172E-3</c:v>
                </c:pt>
                <c:pt idx="631">
                  <c:v>2.9999999999998916E-3</c:v>
                </c:pt>
                <c:pt idx="632">
                  <c:v>-4.0000000000000036E-3</c:v>
                </c:pt>
                <c:pt idx="633">
                  <c:v>-4.0000000000000036E-3</c:v>
                </c:pt>
                <c:pt idx="634">
                  <c:v>-2.9999999999998916E-3</c:v>
                </c:pt>
                <c:pt idx="635">
                  <c:v>0</c:v>
                </c:pt>
                <c:pt idx="636">
                  <c:v>2.9999999999998916E-3</c:v>
                </c:pt>
                <c:pt idx="637">
                  <c:v>9.000000000000119E-3</c:v>
                </c:pt>
                <c:pt idx="638">
                  <c:v>2.9999999999998916E-3</c:v>
                </c:pt>
                <c:pt idx="639">
                  <c:v>3.0000000000001137E-3</c:v>
                </c:pt>
                <c:pt idx="640">
                  <c:v>-1.0000000000001119E-3</c:v>
                </c:pt>
                <c:pt idx="641">
                  <c:v>-6.0000000000000053E-3</c:v>
                </c:pt>
                <c:pt idx="642">
                  <c:v>-8.999999999999897E-3</c:v>
                </c:pt>
                <c:pt idx="643">
                  <c:v>-4.0000000000000036E-3</c:v>
                </c:pt>
                <c:pt idx="644">
                  <c:v>-8.0000000000000071E-3</c:v>
                </c:pt>
                <c:pt idx="645">
                  <c:v>-1.0000000000000009E-2</c:v>
                </c:pt>
                <c:pt idx="646">
                  <c:v>-5.0000000000001155E-3</c:v>
                </c:pt>
                <c:pt idx="647">
                  <c:v>4.0000000000000036E-3</c:v>
                </c:pt>
                <c:pt idx="648">
                  <c:v>-2.0000000000000018E-3</c:v>
                </c:pt>
                <c:pt idx="649">
                  <c:v>-6.0000000000000053E-3</c:v>
                </c:pt>
                <c:pt idx="650">
                  <c:v>-2.0000000000000018E-3</c:v>
                </c:pt>
                <c:pt idx="651">
                  <c:v>-9.9999999999988987E-4</c:v>
                </c:pt>
                <c:pt idx="652">
                  <c:v>-5.0000000000001155E-3</c:v>
                </c:pt>
                <c:pt idx="653">
                  <c:v>-2.9999999999998916E-3</c:v>
                </c:pt>
                <c:pt idx="654">
                  <c:v>4.9999999999998934E-3</c:v>
                </c:pt>
                <c:pt idx="655">
                  <c:v>-2.0000000000000018E-3</c:v>
                </c:pt>
                <c:pt idx="656">
                  <c:v>1.0000000000001119E-3</c:v>
                </c:pt>
                <c:pt idx="657">
                  <c:v>6.9999999999998952E-3</c:v>
                </c:pt>
                <c:pt idx="658">
                  <c:v>4.0000000000000036E-3</c:v>
                </c:pt>
                <c:pt idx="659">
                  <c:v>-6.0000000000000053E-3</c:v>
                </c:pt>
                <c:pt idx="660">
                  <c:v>1.0000000000001119E-3</c:v>
                </c:pt>
                <c:pt idx="661">
                  <c:v>2.0000000000000018E-3</c:v>
                </c:pt>
                <c:pt idx="662">
                  <c:v>-1.2000000000000011E-2</c:v>
                </c:pt>
                <c:pt idx="663">
                  <c:v>-2.100000000000013E-2</c:v>
                </c:pt>
                <c:pt idx="664">
                  <c:v>-9.9999999999988987E-4</c:v>
                </c:pt>
                <c:pt idx="665">
                  <c:v>6.0000000000000053E-3</c:v>
                </c:pt>
                <c:pt idx="666">
                  <c:v>-1.0000000000000009E-2</c:v>
                </c:pt>
                <c:pt idx="667">
                  <c:v>-1.1000000000000121E-2</c:v>
                </c:pt>
                <c:pt idx="668">
                  <c:v>-8.999999999999897E-3</c:v>
                </c:pt>
                <c:pt idx="669">
                  <c:v>-1.8999999999999906E-2</c:v>
                </c:pt>
                <c:pt idx="670">
                  <c:v>-2.6000000000000023E-2</c:v>
                </c:pt>
                <c:pt idx="671">
                  <c:v>-1.7000000000000126E-2</c:v>
                </c:pt>
                <c:pt idx="672">
                  <c:v>-1.4000000000000012E-2</c:v>
                </c:pt>
                <c:pt idx="673">
                  <c:v>-1.6000000000000014E-2</c:v>
                </c:pt>
                <c:pt idx="674">
                  <c:v>-1.2999999999999901E-2</c:v>
                </c:pt>
                <c:pt idx="675">
                  <c:v>-3.0000000000001137E-3</c:v>
                </c:pt>
                <c:pt idx="676">
                  <c:v>-6.9999999999998952E-3</c:v>
                </c:pt>
                <c:pt idx="677">
                  <c:v>-1.8000000000000016E-2</c:v>
                </c:pt>
                <c:pt idx="678">
                  <c:v>-8.999999999999897E-3</c:v>
                </c:pt>
                <c:pt idx="679">
                  <c:v>-3.0000000000001137E-3</c:v>
                </c:pt>
                <c:pt idx="680">
                  <c:v>-4.9999999999998934E-3</c:v>
                </c:pt>
                <c:pt idx="681">
                  <c:v>0</c:v>
                </c:pt>
                <c:pt idx="682">
                  <c:v>1.2999999999999901E-2</c:v>
                </c:pt>
                <c:pt idx="683">
                  <c:v>1.2999999999999901E-2</c:v>
                </c:pt>
                <c:pt idx="684">
                  <c:v>9.000000000000119E-3</c:v>
                </c:pt>
                <c:pt idx="685">
                  <c:v>4.0000000000000036E-3</c:v>
                </c:pt>
                <c:pt idx="686">
                  <c:v>-2.0000000000000018E-3</c:v>
                </c:pt>
                <c:pt idx="687">
                  <c:v>-1.4000000000000012E-2</c:v>
                </c:pt>
                <c:pt idx="688">
                  <c:v>-1.3000000000000123E-2</c:v>
                </c:pt>
                <c:pt idx="689">
                  <c:v>-9.9999999999997868E-3</c:v>
                </c:pt>
                <c:pt idx="690">
                  <c:v>-1.0000000000000009E-2</c:v>
                </c:pt>
                <c:pt idx="691">
                  <c:v>-1.1000000000000121E-2</c:v>
                </c:pt>
                <c:pt idx="692">
                  <c:v>-8.999999999999897E-3</c:v>
                </c:pt>
                <c:pt idx="693">
                  <c:v>-9.000000000000119E-3</c:v>
                </c:pt>
                <c:pt idx="694">
                  <c:v>-1.0000000000000009E-2</c:v>
                </c:pt>
                <c:pt idx="695">
                  <c:v>-4.9999999999998934E-3</c:v>
                </c:pt>
                <c:pt idx="696">
                  <c:v>-6.0000000000000053E-3</c:v>
                </c:pt>
                <c:pt idx="697">
                  <c:v>-7.0000000000001172E-3</c:v>
                </c:pt>
                <c:pt idx="698">
                  <c:v>-9.9999999999988987E-4</c:v>
                </c:pt>
                <c:pt idx="699">
                  <c:v>-2.0000000000000018E-3</c:v>
                </c:pt>
                <c:pt idx="700">
                  <c:v>-3.0000000000001137E-3</c:v>
                </c:pt>
                <c:pt idx="701">
                  <c:v>7.0000000000001172E-3</c:v>
                </c:pt>
                <c:pt idx="702">
                  <c:v>4.0000000000000036E-3</c:v>
                </c:pt>
                <c:pt idx="703">
                  <c:v>-1.2000000000000011E-2</c:v>
                </c:pt>
                <c:pt idx="704">
                  <c:v>9.9999999999988987E-4</c:v>
                </c:pt>
                <c:pt idx="705">
                  <c:v>0</c:v>
                </c:pt>
                <c:pt idx="706">
                  <c:v>-2.0000000000000018E-3</c:v>
                </c:pt>
                <c:pt idx="707">
                  <c:v>3.0000000000001137E-3</c:v>
                </c:pt>
                <c:pt idx="708">
                  <c:v>2.4999999999999911E-2</c:v>
                </c:pt>
                <c:pt idx="709">
                  <c:v>8.0000000000000071E-3</c:v>
                </c:pt>
                <c:pt idx="710">
                  <c:v>-1.0000000000000009E-2</c:v>
                </c:pt>
                <c:pt idx="711">
                  <c:v>0</c:v>
                </c:pt>
                <c:pt idx="712">
                  <c:v>0</c:v>
                </c:pt>
                <c:pt idx="713">
                  <c:v>-4.0000000000000036E-3</c:v>
                </c:pt>
                <c:pt idx="714">
                  <c:v>8.0000000000000071E-3</c:v>
                </c:pt>
                <c:pt idx="715">
                  <c:v>1.1000000000000121E-2</c:v>
                </c:pt>
                <c:pt idx="716">
                  <c:v>-1.7000000000000126E-2</c:v>
                </c:pt>
                <c:pt idx="717">
                  <c:v>-4.6000000000000041E-2</c:v>
                </c:pt>
                <c:pt idx="718">
                  <c:v>-4.9999999999999933E-2</c:v>
                </c:pt>
                <c:pt idx="719">
                  <c:v>-0.96899999999999997</c:v>
                </c:pt>
                <c:pt idx="720">
                  <c:v>0</c:v>
                </c:pt>
                <c:pt idx="721">
                  <c:v>0</c:v>
                </c:pt>
              </c:numCache>
            </c:numRef>
          </c:yVal>
          <c:smooth val="1"/>
          <c:extLst>
            <c:ext xmlns:c16="http://schemas.microsoft.com/office/drawing/2014/chart" uri="{C3380CC4-5D6E-409C-BE32-E72D297353CC}">
              <c16:uniqueId val="{00000003-19E1-4EEB-A2AF-0FAEEC7CCF00}"/>
            </c:ext>
          </c:extLst>
        </c:ser>
        <c:ser>
          <c:idx val="0"/>
          <c:order val="4"/>
          <c:tx>
            <c:v>2000</c:v>
          </c:tx>
          <c:spPr>
            <a:ln w="9525" cap="rnd">
              <a:solidFill>
                <a:schemeClr val="accent1"/>
              </a:solidFill>
              <a:round/>
            </a:ln>
            <a:effectLst>
              <a:outerShdw blurRad="40000" dist="23000" dir="5400000" rotWithShape="0">
                <a:srgbClr val="000000">
                  <a:alpha val="35000"/>
                </a:srgbClr>
              </a:outerShdw>
            </a:effectLst>
          </c:spPr>
          <c:marker>
            <c:symbol val="none"/>
          </c:marker>
          <c:yVal>
            <c:numRef>
              <c:f>'6000'!$X$11:$X$732</c:f>
              <c:numCache>
                <c:formatCode>General</c:formatCode>
                <c:ptCount val="722"/>
                <c:pt idx="0">
                  <c:v>-1.8999999999999906E-2</c:v>
                </c:pt>
                <c:pt idx="1">
                  <c:v>-3.5000000000000142E-2</c:v>
                </c:pt>
                <c:pt idx="2">
                  <c:v>-4.7999999999999932E-2</c:v>
                </c:pt>
                <c:pt idx="3">
                  <c:v>-4.0999999999999925E-2</c:v>
                </c:pt>
                <c:pt idx="4">
                  <c:v>-1.6000000000000014E-2</c:v>
                </c:pt>
                <c:pt idx="5">
                  <c:v>4.0000000000000036E-3</c:v>
                </c:pt>
                <c:pt idx="6">
                  <c:v>-1.4000000000000012E-2</c:v>
                </c:pt>
                <c:pt idx="7">
                  <c:v>-3.6000000000000032E-2</c:v>
                </c:pt>
                <c:pt idx="8">
                  <c:v>-3.7000000000000033E-2</c:v>
                </c:pt>
                <c:pt idx="9">
                  <c:v>-2.5999999999999912E-2</c:v>
                </c:pt>
                <c:pt idx="10">
                  <c:v>-1.8000000000000016E-2</c:v>
                </c:pt>
                <c:pt idx="11">
                  <c:v>-5.0000000000000044E-3</c:v>
                </c:pt>
                <c:pt idx="12">
                  <c:v>1.8000000000000016E-2</c:v>
                </c:pt>
                <c:pt idx="13">
                  <c:v>2.9999999999999916E-2</c:v>
                </c:pt>
                <c:pt idx="14">
                  <c:v>3.0000000000000027E-2</c:v>
                </c:pt>
                <c:pt idx="15">
                  <c:v>1.100000000000001E-2</c:v>
                </c:pt>
                <c:pt idx="16">
                  <c:v>-1.0000000000000009E-3</c:v>
                </c:pt>
                <c:pt idx="17">
                  <c:v>-4.0000000000000036E-3</c:v>
                </c:pt>
                <c:pt idx="18">
                  <c:v>-1.6000000000000014E-2</c:v>
                </c:pt>
                <c:pt idx="19">
                  <c:v>-2.300000000000002E-2</c:v>
                </c:pt>
                <c:pt idx="20">
                  <c:v>-2.9999999999999916E-2</c:v>
                </c:pt>
                <c:pt idx="21">
                  <c:v>-4.2000000000000037E-2</c:v>
                </c:pt>
                <c:pt idx="22">
                  <c:v>-3.3000000000000029E-2</c:v>
                </c:pt>
                <c:pt idx="23">
                  <c:v>-2.8000000000000025E-2</c:v>
                </c:pt>
                <c:pt idx="24">
                  <c:v>-1.9999999999999907E-2</c:v>
                </c:pt>
                <c:pt idx="25">
                  <c:v>-1.4000000000000012E-2</c:v>
                </c:pt>
                <c:pt idx="26">
                  <c:v>-9.000000000000008E-3</c:v>
                </c:pt>
                <c:pt idx="27">
                  <c:v>0</c:v>
                </c:pt>
                <c:pt idx="28">
                  <c:v>2.0000000000000018E-3</c:v>
                </c:pt>
                <c:pt idx="29">
                  <c:v>1.5000000000000013E-2</c:v>
                </c:pt>
                <c:pt idx="30">
                  <c:v>-1.0000000000000009E-3</c:v>
                </c:pt>
                <c:pt idx="31">
                  <c:v>2.0000000000000018E-3</c:v>
                </c:pt>
                <c:pt idx="32">
                  <c:v>1.0000000000000009E-3</c:v>
                </c:pt>
                <c:pt idx="33">
                  <c:v>0</c:v>
                </c:pt>
                <c:pt idx="34">
                  <c:v>-1.2000000000000011E-2</c:v>
                </c:pt>
                <c:pt idx="35">
                  <c:v>-1.100000000000001E-2</c:v>
                </c:pt>
                <c:pt idx="36">
                  <c:v>-1.6000000000000014E-2</c:v>
                </c:pt>
                <c:pt idx="37">
                  <c:v>-6.0000000000000053E-3</c:v>
                </c:pt>
                <c:pt idx="38">
                  <c:v>-7.0000000000000062E-3</c:v>
                </c:pt>
                <c:pt idx="39">
                  <c:v>-1.5000000000000013E-2</c:v>
                </c:pt>
                <c:pt idx="40">
                  <c:v>-2.0000000000000018E-3</c:v>
                </c:pt>
                <c:pt idx="41">
                  <c:v>-3.400000000000003E-2</c:v>
                </c:pt>
                <c:pt idx="42">
                  <c:v>-2.6999999999999913E-2</c:v>
                </c:pt>
                <c:pt idx="43">
                  <c:v>-3.7000000000000033E-2</c:v>
                </c:pt>
                <c:pt idx="44">
                  <c:v>-8.0000000000000071E-3</c:v>
                </c:pt>
                <c:pt idx="45">
                  <c:v>-2.9000000000000026E-2</c:v>
                </c:pt>
                <c:pt idx="46">
                  <c:v>-2.899999999999997E-2</c:v>
                </c:pt>
                <c:pt idx="47">
                  <c:v>-2.7000000000000024E-2</c:v>
                </c:pt>
                <c:pt idx="48">
                  <c:v>-4.0000000000000036E-3</c:v>
                </c:pt>
                <c:pt idx="49">
                  <c:v>6.0000000000000053E-3</c:v>
                </c:pt>
                <c:pt idx="50">
                  <c:v>-5.0000000000000044E-3</c:v>
                </c:pt>
                <c:pt idx="51">
                  <c:v>-1.0000000000000009E-3</c:v>
                </c:pt>
                <c:pt idx="52">
                  <c:v>6.0000000000000053E-3</c:v>
                </c:pt>
                <c:pt idx="53">
                  <c:v>-2.0000000000000018E-3</c:v>
                </c:pt>
                <c:pt idx="54">
                  <c:v>1.0000000000000009E-3</c:v>
                </c:pt>
                <c:pt idx="55">
                  <c:v>-8.0000000000000071E-3</c:v>
                </c:pt>
                <c:pt idx="56">
                  <c:v>-1.0999999999999954E-2</c:v>
                </c:pt>
                <c:pt idx="57">
                  <c:v>-1.5000000000000013E-2</c:v>
                </c:pt>
                <c:pt idx="58">
                  <c:v>-7.0000000000000062E-3</c:v>
                </c:pt>
                <c:pt idx="59">
                  <c:v>-7.0000000000000062E-3</c:v>
                </c:pt>
                <c:pt idx="60">
                  <c:v>-1.0000000000000009E-3</c:v>
                </c:pt>
                <c:pt idx="61">
                  <c:v>3.0000000000000027E-3</c:v>
                </c:pt>
                <c:pt idx="62">
                  <c:v>-2.0000000000000018E-3</c:v>
                </c:pt>
                <c:pt idx="63">
                  <c:v>2.0000000000000018E-3</c:v>
                </c:pt>
                <c:pt idx="64">
                  <c:v>1.0000000000000009E-3</c:v>
                </c:pt>
                <c:pt idx="65">
                  <c:v>8.0000000000000071E-3</c:v>
                </c:pt>
                <c:pt idx="66">
                  <c:v>5.0000000000000044E-3</c:v>
                </c:pt>
                <c:pt idx="67">
                  <c:v>5.0000000000000044E-3</c:v>
                </c:pt>
                <c:pt idx="68">
                  <c:v>8.0000000000000071E-3</c:v>
                </c:pt>
                <c:pt idx="69">
                  <c:v>0</c:v>
                </c:pt>
                <c:pt idx="70">
                  <c:v>0</c:v>
                </c:pt>
                <c:pt idx="71">
                  <c:v>3.0000000000000027E-3</c:v>
                </c:pt>
                <c:pt idx="72">
                  <c:v>-1.0000000000000009E-3</c:v>
                </c:pt>
                <c:pt idx="73">
                  <c:v>-8.0000000000000071E-3</c:v>
                </c:pt>
                <c:pt idx="74">
                  <c:v>-1.4000000000000012E-2</c:v>
                </c:pt>
                <c:pt idx="75">
                  <c:v>-1.5000000000000013E-2</c:v>
                </c:pt>
                <c:pt idx="76">
                  <c:v>-9.000000000000008E-3</c:v>
                </c:pt>
                <c:pt idx="77">
                  <c:v>-1.0000000000000009E-3</c:v>
                </c:pt>
                <c:pt idx="78">
                  <c:v>3.0000000000000027E-3</c:v>
                </c:pt>
                <c:pt idx="79">
                  <c:v>-2.0000000000000018E-3</c:v>
                </c:pt>
                <c:pt idx="80">
                  <c:v>-1.0000000000000009E-3</c:v>
                </c:pt>
                <c:pt idx="81">
                  <c:v>-2.0000000000000018E-3</c:v>
                </c:pt>
                <c:pt idx="82">
                  <c:v>7.0000000000000062E-3</c:v>
                </c:pt>
                <c:pt idx="83">
                  <c:v>1.0000000000000009E-2</c:v>
                </c:pt>
                <c:pt idx="84">
                  <c:v>1.6000000000000014E-2</c:v>
                </c:pt>
                <c:pt idx="85">
                  <c:v>1.5000000000000013E-2</c:v>
                </c:pt>
                <c:pt idx="86">
                  <c:v>1.5999999999999959E-2</c:v>
                </c:pt>
                <c:pt idx="87">
                  <c:v>1.5000000000000013E-2</c:v>
                </c:pt>
                <c:pt idx="88">
                  <c:v>1.4000000000000012E-2</c:v>
                </c:pt>
                <c:pt idx="89">
                  <c:v>1.2000000000000011E-2</c:v>
                </c:pt>
                <c:pt idx="90">
                  <c:v>9.000000000000008E-3</c:v>
                </c:pt>
                <c:pt idx="91">
                  <c:v>1.5999999999999959E-2</c:v>
                </c:pt>
                <c:pt idx="92">
                  <c:v>8.0000000000000071E-3</c:v>
                </c:pt>
                <c:pt idx="93">
                  <c:v>-3.0000000000000027E-3</c:v>
                </c:pt>
                <c:pt idx="94">
                  <c:v>-6.0000000000000053E-3</c:v>
                </c:pt>
                <c:pt idx="95">
                  <c:v>-7.0000000000000062E-3</c:v>
                </c:pt>
                <c:pt idx="96">
                  <c:v>0</c:v>
                </c:pt>
                <c:pt idx="97">
                  <c:v>4.0000000000000036E-3</c:v>
                </c:pt>
                <c:pt idx="98">
                  <c:v>3.0000000000000027E-3</c:v>
                </c:pt>
                <c:pt idx="99">
                  <c:v>1.0000000000000009E-2</c:v>
                </c:pt>
                <c:pt idx="100">
                  <c:v>9.000000000000008E-3</c:v>
                </c:pt>
                <c:pt idx="101">
                  <c:v>2.0000000000000018E-3</c:v>
                </c:pt>
                <c:pt idx="102">
                  <c:v>-3.0000000000000027E-3</c:v>
                </c:pt>
                <c:pt idx="103">
                  <c:v>0</c:v>
                </c:pt>
                <c:pt idx="104">
                  <c:v>1.8000000000000016E-2</c:v>
                </c:pt>
                <c:pt idx="105">
                  <c:v>1.8000000000000016E-2</c:v>
                </c:pt>
                <c:pt idx="106">
                  <c:v>1.8000000000000016E-2</c:v>
                </c:pt>
                <c:pt idx="107">
                  <c:v>1.5999999999999903E-2</c:v>
                </c:pt>
                <c:pt idx="108">
                  <c:v>1.8000000000000016E-2</c:v>
                </c:pt>
                <c:pt idx="109">
                  <c:v>1.7000000000000015E-2</c:v>
                </c:pt>
                <c:pt idx="110">
                  <c:v>1.4000000000000012E-2</c:v>
                </c:pt>
                <c:pt idx="111">
                  <c:v>3.0000000000000027E-3</c:v>
                </c:pt>
                <c:pt idx="112">
                  <c:v>-3.0000000000000027E-3</c:v>
                </c:pt>
                <c:pt idx="113">
                  <c:v>-1.0000000000000009E-2</c:v>
                </c:pt>
                <c:pt idx="114">
                  <c:v>-8.0000000000000071E-3</c:v>
                </c:pt>
                <c:pt idx="115">
                  <c:v>-4.0000000000000036E-3</c:v>
                </c:pt>
                <c:pt idx="116">
                  <c:v>3.0000000000000027E-3</c:v>
                </c:pt>
                <c:pt idx="117">
                  <c:v>0</c:v>
                </c:pt>
                <c:pt idx="118">
                  <c:v>2.0000000000000018E-3</c:v>
                </c:pt>
                <c:pt idx="119">
                  <c:v>5.0000000000000044E-3</c:v>
                </c:pt>
                <c:pt idx="120">
                  <c:v>8.0000000000000071E-3</c:v>
                </c:pt>
                <c:pt idx="121">
                  <c:v>8.0000000000000071E-3</c:v>
                </c:pt>
                <c:pt idx="122">
                  <c:v>1.100000000000001E-2</c:v>
                </c:pt>
                <c:pt idx="123">
                  <c:v>1.3000000000000012E-2</c:v>
                </c:pt>
                <c:pt idx="124">
                  <c:v>1.2000000000000011E-2</c:v>
                </c:pt>
                <c:pt idx="125">
                  <c:v>1.100000000000001E-2</c:v>
                </c:pt>
                <c:pt idx="126">
                  <c:v>1.7000000000000015E-2</c:v>
                </c:pt>
                <c:pt idx="127">
                  <c:v>1.7999999999999905E-2</c:v>
                </c:pt>
                <c:pt idx="128">
                  <c:v>2.200000000000002E-2</c:v>
                </c:pt>
                <c:pt idx="129">
                  <c:v>1.6000000000000014E-2</c:v>
                </c:pt>
                <c:pt idx="130">
                  <c:v>8.0000000000000071E-3</c:v>
                </c:pt>
                <c:pt idx="131">
                  <c:v>1.0000000000000009E-2</c:v>
                </c:pt>
                <c:pt idx="132">
                  <c:v>3.0000000000000027E-3</c:v>
                </c:pt>
                <c:pt idx="133">
                  <c:v>-7.0000000000000062E-3</c:v>
                </c:pt>
                <c:pt idx="134">
                  <c:v>-1.4000000000000012E-2</c:v>
                </c:pt>
                <c:pt idx="135">
                  <c:v>-1.0000000000000009E-2</c:v>
                </c:pt>
                <c:pt idx="136">
                  <c:v>-4.0000000000000036E-3</c:v>
                </c:pt>
                <c:pt idx="137">
                  <c:v>1.0000000000000009E-3</c:v>
                </c:pt>
                <c:pt idx="138">
                  <c:v>6.0000000000000053E-3</c:v>
                </c:pt>
                <c:pt idx="139">
                  <c:v>1.2000000000000011E-2</c:v>
                </c:pt>
                <c:pt idx="140">
                  <c:v>1.9000000000000017E-2</c:v>
                </c:pt>
                <c:pt idx="141">
                  <c:v>1.9000000000000017E-2</c:v>
                </c:pt>
                <c:pt idx="142">
                  <c:v>1.8000000000000016E-2</c:v>
                </c:pt>
                <c:pt idx="143">
                  <c:v>1.8999999999999906E-2</c:v>
                </c:pt>
                <c:pt idx="144">
                  <c:v>2.300000000000002E-2</c:v>
                </c:pt>
                <c:pt idx="145">
                  <c:v>1.3000000000000012E-2</c:v>
                </c:pt>
                <c:pt idx="146">
                  <c:v>9.000000000000008E-3</c:v>
                </c:pt>
                <c:pt idx="147">
                  <c:v>4.0000000000000036E-3</c:v>
                </c:pt>
                <c:pt idx="148">
                  <c:v>1.0000000000000009E-2</c:v>
                </c:pt>
                <c:pt idx="149">
                  <c:v>1.0000000000000009E-3</c:v>
                </c:pt>
                <c:pt idx="150">
                  <c:v>5.0000000000000044E-3</c:v>
                </c:pt>
                <c:pt idx="151">
                  <c:v>2.0000000000000018E-3</c:v>
                </c:pt>
                <c:pt idx="152">
                  <c:v>4.0000000000000036E-3</c:v>
                </c:pt>
                <c:pt idx="153">
                  <c:v>3.0000000000000027E-3</c:v>
                </c:pt>
                <c:pt idx="154">
                  <c:v>-5.0000000000000044E-3</c:v>
                </c:pt>
                <c:pt idx="155">
                  <c:v>-4.0000000000000036E-3</c:v>
                </c:pt>
                <c:pt idx="156">
                  <c:v>-1.0000000000000009E-3</c:v>
                </c:pt>
                <c:pt idx="157">
                  <c:v>-1.0000000000000009E-3</c:v>
                </c:pt>
                <c:pt idx="158">
                  <c:v>-2.0000000000000018E-3</c:v>
                </c:pt>
                <c:pt idx="159">
                  <c:v>-5.0000000000000044E-3</c:v>
                </c:pt>
                <c:pt idx="160">
                  <c:v>2.0000000000000018E-3</c:v>
                </c:pt>
                <c:pt idx="161">
                  <c:v>1.100000000000001E-2</c:v>
                </c:pt>
                <c:pt idx="162">
                  <c:v>1.3000000000000012E-2</c:v>
                </c:pt>
                <c:pt idx="163">
                  <c:v>1.100000000000001E-2</c:v>
                </c:pt>
                <c:pt idx="164">
                  <c:v>1.3000000000000012E-2</c:v>
                </c:pt>
                <c:pt idx="165">
                  <c:v>9.000000000000008E-3</c:v>
                </c:pt>
                <c:pt idx="166">
                  <c:v>1.2999999999999901E-2</c:v>
                </c:pt>
                <c:pt idx="167">
                  <c:v>9.000000000000008E-3</c:v>
                </c:pt>
                <c:pt idx="168">
                  <c:v>1.0000000000000009E-2</c:v>
                </c:pt>
                <c:pt idx="169">
                  <c:v>7.0000000000000062E-3</c:v>
                </c:pt>
                <c:pt idx="170">
                  <c:v>4.0000000000000036E-3</c:v>
                </c:pt>
                <c:pt idx="171">
                  <c:v>6.0000000000000053E-3</c:v>
                </c:pt>
                <c:pt idx="172">
                  <c:v>8.0000000000000071E-3</c:v>
                </c:pt>
                <c:pt idx="173">
                  <c:v>7.9999999999998961E-3</c:v>
                </c:pt>
                <c:pt idx="174">
                  <c:v>6.0000000000000053E-3</c:v>
                </c:pt>
                <c:pt idx="175">
                  <c:v>1.0000000000000009E-2</c:v>
                </c:pt>
                <c:pt idx="176">
                  <c:v>1.1000000000000121E-2</c:v>
                </c:pt>
                <c:pt idx="177">
                  <c:v>1.8999999999999906E-2</c:v>
                </c:pt>
                <c:pt idx="178">
                  <c:v>2.100000000000013E-2</c:v>
                </c:pt>
                <c:pt idx="179">
                  <c:v>2.6999999999999913E-2</c:v>
                </c:pt>
                <c:pt idx="180">
                  <c:v>2.5000000000000133E-2</c:v>
                </c:pt>
                <c:pt idx="181">
                  <c:v>1.6999999999999904E-2</c:v>
                </c:pt>
                <c:pt idx="182">
                  <c:v>1.6000000000000014E-2</c:v>
                </c:pt>
                <c:pt idx="183">
                  <c:v>1.2000000000000011E-2</c:v>
                </c:pt>
                <c:pt idx="184">
                  <c:v>1.2999999999999901E-2</c:v>
                </c:pt>
                <c:pt idx="185">
                  <c:v>1.2000000000000011E-2</c:v>
                </c:pt>
                <c:pt idx="186">
                  <c:v>2.0000000000000018E-3</c:v>
                </c:pt>
                <c:pt idx="187">
                  <c:v>2.0000000000000018E-3</c:v>
                </c:pt>
                <c:pt idx="188">
                  <c:v>1.0000000000001119E-3</c:v>
                </c:pt>
                <c:pt idx="189">
                  <c:v>1.2000000000000011E-2</c:v>
                </c:pt>
                <c:pt idx="190">
                  <c:v>8.0000000000000071E-3</c:v>
                </c:pt>
                <c:pt idx="191">
                  <c:v>-1.0000000000001119E-3</c:v>
                </c:pt>
                <c:pt idx="192">
                  <c:v>0</c:v>
                </c:pt>
                <c:pt idx="193">
                  <c:v>-9.9999999999988987E-4</c:v>
                </c:pt>
                <c:pt idx="194">
                  <c:v>-3.0000000000001137E-3</c:v>
                </c:pt>
                <c:pt idx="195">
                  <c:v>0</c:v>
                </c:pt>
                <c:pt idx="196">
                  <c:v>8.0000000000000071E-3</c:v>
                </c:pt>
                <c:pt idx="197">
                  <c:v>5.0000000000001155E-3</c:v>
                </c:pt>
                <c:pt idx="198">
                  <c:v>-5.0000000000001155E-3</c:v>
                </c:pt>
                <c:pt idx="199">
                  <c:v>-1.0000000000000009E-2</c:v>
                </c:pt>
                <c:pt idx="200">
                  <c:v>-2.0000000000000018E-3</c:v>
                </c:pt>
                <c:pt idx="201">
                  <c:v>-2.0000000000000018E-3</c:v>
                </c:pt>
                <c:pt idx="202">
                  <c:v>2.0000000000000018E-3</c:v>
                </c:pt>
                <c:pt idx="203">
                  <c:v>-2.9999999999998916E-3</c:v>
                </c:pt>
                <c:pt idx="204">
                  <c:v>-1.0000000000001119E-3</c:v>
                </c:pt>
                <c:pt idx="205">
                  <c:v>7.0000000000001172E-3</c:v>
                </c:pt>
                <c:pt idx="206">
                  <c:v>1.0000000000000009E-2</c:v>
                </c:pt>
                <c:pt idx="207">
                  <c:v>1.8999999999999906E-2</c:v>
                </c:pt>
                <c:pt idx="208">
                  <c:v>2.0999999999999908E-2</c:v>
                </c:pt>
                <c:pt idx="209">
                  <c:v>2.7000000000000135E-2</c:v>
                </c:pt>
                <c:pt idx="210">
                  <c:v>2.4999999999999911E-2</c:v>
                </c:pt>
                <c:pt idx="211">
                  <c:v>2.9000000000000137E-2</c:v>
                </c:pt>
                <c:pt idx="212">
                  <c:v>2.8000000000000025E-2</c:v>
                </c:pt>
                <c:pt idx="213">
                  <c:v>2.4999999999999911E-2</c:v>
                </c:pt>
                <c:pt idx="214">
                  <c:v>2.0999999999999908E-2</c:v>
                </c:pt>
                <c:pt idx="215">
                  <c:v>1.6000000000000014E-2</c:v>
                </c:pt>
                <c:pt idx="216">
                  <c:v>1.1000000000000121E-2</c:v>
                </c:pt>
                <c:pt idx="217">
                  <c:v>1.8000000000000016E-2</c:v>
                </c:pt>
                <c:pt idx="218">
                  <c:v>2.6000000000000023E-2</c:v>
                </c:pt>
                <c:pt idx="219">
                  <c:v>2.6999999999999913E-2</c:v>
                </c:pt>
                <c:pt idx="220">
                  <c:v>2.4999999999999911E-2</c:v>
                </c:pt>
                <c:pt idx="221">
                  <c:v>2.100000000000013E-2</c:v>
                </c:pt>
                <c:pt idx="222">
                  <c:v>1.2000000000000011E-2</c:v>
                </c:pt>
                <c:pt idx="223">
                  <c:v>1.2999999999999901E-2</c:v>
                </c:pt>
                <c:pt idx="224">
                  <c:v>7.0000000000001172E-3</c:v>
                </c:pt>
                <c:pt idx="225">
                  <c:v>4.0000000000000036E-3</c:v>
                </c:pt>
                <c:pt idx="226">
                  <c:v>-2.0000000000000018E-3</c:v>
                </c:pt>
                <c:pt idx="227">
                  <c:v>-4.0000000000000036E-3</c:v>
                </c:pt>
                <c:pt idx="228">
                  <c:v>0</c:v>
                </c:pt>
                <c:pt idx="229">
                  <c:v>-2.0000000000000018E-3</c:v>
                </c:pt>
                <c:pt idx="230">
                  <c:v>-6.0000000000000053E-3</c:v>
                </c:pt>
                <c:pt idx="231">
                  <c:v>2.9999999999998916E-3</c:v>
                </c:pt>
                <c:pt idx="232">
                  <c:v>-2.9999999999998916E-3</c:v>
                </c:pt>
                <c:pt idx="233">
                  <c:v>-2.0000000000000018E-3</c:v>
                </c:pt>
                <c:pt idx="234">
                  <c:v>-2.0000000000000018E-3</c:v>
                </c:pt>
                <c:pt idx="235">
                  <c:v>9.9999999999988987E-4</c:v>
                </c:pt>
                <c:pt idx="236">
                  <c:v>5.0000000000001155E-3</c:v>
                </c:pt>
                <c:pt idx="237">
                  <c:v>2.4999999999999911E-2</c:v>
                </c:pt>
                <c:pt idx="238">
                  <c:v>3.499999999999992E-2</c:v>
                </c:pt>
                <c:pt idx="239">
                  <c:v>1.4000000000000012E-2</c:v>
                </c:pt>
                <c:pt idx="240">
                  <c:v>2.3000000000000131E-2</c:v>
                </c:pt>
                <c:pt idx="241">
                  <c:v>-1.6000000000000014E-2</c:v>
                </c:pt>
                <c:pt idx="242">
                  <c:v>2.0000000000000018E-2</c:v>
                </c:pt>
                <c:pt idx="243">
                  <c:v>3.2999999999999918E-2</c:v>
                </c:pt>
                <c:pt idx="244">
                  <c:v>2.100000000000013E-2</c:v>
                </c:pt>
                <c:pt idx="245">
                  <c:v>3.9999999999999813E-2</c:v>
                </c:pt>
                <c:pt idx="246">
                  <c:v>2.4000000000000021E-2</c:v>
                </c:pt>
                <c:pt idx="247">
                  <c:v>1.4000000000000012E-2</c:v>
                </c:pt>
                <c:pt idx="248">
                  <c:v>2.0000000000000018E-3</c:v>
                </c:pt>
                <c:pt idx="249">
                  <c:v>2.3000000000000131E-2</c:v>
                </c:pt>
                <c:pt idx="250">
                  <c:v>3.2999999999999918E-2</c:v>
                </c:pt>
                <c:pt idx="251">
                  <c:v>2.6999999999999913E-2</c:v>
                </c:pt>
                <c:pt idx="252">
                  <c:v>3.6000000000000032E-2</c:v>
                </c:pt>
                <c:pt idx="253">
                  <c:v>3.2000000000000028E-2</c:v>
                </c:pt>
                <c:pt idx="254">
                  <c:v>2.5000000000000133E-2</c:v>
                </c:pt>
                <c:pt idx="255">
                  <c:v>-2.100000000000013E-2</c:v>
                </c:pt>
                <c:pt idx="256">
                  <c:v>1.4000000000000012E-2</c:v>
                </c:pt>
                <c:pt idx="257">
                  <c:v>6.5000000000000169E-2</c:v>
                </c:pt>
                <c:pt idx="258">
                  <c:v>6.2999999999999723E-2</c:v>
                </c:pt>
                <c:pt idx="259">
                  <c:v>5.1000000000000156E-2</c:v>
                </c:pt>
                <c:pt idx="260">
                  <c:v>4.8999999999999932E-2</c:v>
                </c:pt>
                <c:pt idx="261">
                  <c:v>4.3000000000000149E-2</c:v>
                </c:pt>
                <c:pt idx="262">
                  <c:v>3.4999999999999698E-2</c:v>
                </c:pt>
                <c:pt idx="263">
                  <c:v>2.7000000000000135E-2</c:v>
                </c:pt>
                <c:pt idx="264">
                  <c:v>3.6999999999999922E-2</c:v>
                </c:pt>
                <c:pt idx="265">
                  <c:v>4.8999999999999932E-2</c:v>
                </c:pt>
                <c:pt idx="266">
                  <c:v>4.5000000000000373E-2</c:v>
                </c:pt>
                <c:pt idx="267">
                  <c:v>4.8000000000000043E-2</c:v>
                </c:pt>
                <c:pt idx="268">
                  <c:v>3.9999999999999591E-2</c:v>
                </c:pt>
                <c:pt idx="269">
                  <c:v>3.3000000000000362E-2</c:v>
                </c:pt>
                <c:pt idx="270">
                  <c:v>2.4000000000000021E-2</c:v>
                </c:pt>
                <c:pt idx="271">
                  <c:v>2.8000000000000025E-2</c:v>
                </c:pt>
                <c:pt idx="272">
                  <c:v>3.3999999999999808E-2</c:v>
                </c:pt>
                <c:pt idx="273">
                  <c:v>4.0999999999999925E-2</c:v>
                </c:pt>
                <c:pt idx="274">
                  <c:v>5.3999999999999826E-2</c:v>
                </c:pt>
                <c:pt idx="275">
                  <c:v>5.1000000000000156E-2</c:v>
                </c:pt>
                <c:pt idx="276">
                  <c:v>4.8999999999999932E-2</c:v>
                </c:pt>
                <c:pt idx="277">
                  <c:v>5.2999999999999936E-2</c:v>
                </c:pt>
                <c:pt idx="278">
                  <c:v>5.600000000000005E-2</c:v>
                </c:pt>
                <c:pt idx="279">
                  <c:v>7.2999999999999954E-2</c:v>
                </c:pt>
                <c:pt idx="280">
                  <c:v>6.9000000000000394E-2</c:v>
                </c:pt>
                <c:pt idx="281">
                  <c:v>6.899999999999995E-2</c:v>
                </c:pt>
                <c:pt idx="282">
                  <c:v>6.5999999999999837E-2</c:v>
                </c:pt>
                <c:pt idx="283">
                  <c:v>6.899999999999995E-2</c:v>
                </c:pt>
                <c:pt idx="284">
                  <c:v>7.6000000000000068E-2</c:v>
                </c:pt>
                <c:pt idx="285">
                  <c:v>8.7000000000000188E-2</c:v>
                </c:pt>
                <c:pt idx="286">
                  <c:v>8.8999999999999968E-2</c:v>
                </c:pt>
                <c:pt idx="287">
                  <c:v>9.0999999999999748E-2</c:v>
                </c:pt>
                <c:pt idx="288">
                  <c:v>7.8000000000000291E-2</c:v>
                </c:pt>
                <c:pt idx="289">
                  <c:v>8.0999999999999961E-2</c:v>
                </c:pt>
                <c:pt idx="290">
                  <c:v>8.6999999999999744E-2</c:v>
                </c:pt>
                <c:pt idx="291">
                  <c:v>0.10000000000000009</c:v>
                </c:pt>
                <c:pt idx="292">
                  <c:v>0.10399999999999965</c:v>
                </c:pt>
                <c:pt idx="293">
                  <c:v>0.10800000000000054</c:v>
                </c:pt>
                <c:pt idx="294">
                  <c:v>0.10499999999999954</c:v>
                </c:pt>
                <c:pt idx="295">
                  <c:v>0.11600000000000055</c:v>
                </c:pt>
                <c:pt idx="296">
                  <c:v>0.12399999999999967</c:v>
                </c:pt>
                <c:pt idx="297">
                  <c:v>0.125</c:v>
                </c:pt>
                <c:pt idx="298">
                  <c:v>0.11800000000000033</c:v>
                </c:pt>
                <c:pt idx="299">
                  <c:v>0.10999999999999943</c:v>
                </c:pt>
                <c:pt idx="300">
                  <c:v>0.11300000000000043</c:v>
                </c:pt>
                <c:pt idx="301">
                  <c:v>0.13600000000000012</c:v>
                </c:pt>
                <c:pt idx="302">
                  <c:v>0.15700000000000003</c:v>
                </c:pt>
                <c:pt idx="303">
                  <c:v>0.17199999999999971</c:v>
                </c:pt>
                <c:pt idx="304">
                  <c:v>0.16099999999999959</c:v>
                </c:pt>
                <c:pt idx="305">
                  <c:v>0.1670000000000007</c:v>
                </c:pt>
                <c:pt idx="306">
                  <c:v>0.16999999999999993</c:v>
                </c:pt>
                <c:pt idx="307">
                  <c:v>0.18400000000000016</c:v>
                </c:pt>
                <c:pt idx="308">
                  <c:v>0.20500000000000007</c:v>
                </c:pt>
                <c:pt idx="309">
                  <c:v>0.21799999999999997</c:v>
                </c:pt>
                <c:pt idx="310">
                  <c:v>0.22699999999999942</c:v>
                </c:pt>
                <c:pt idx="311">
                  <c:v>0.2370000000000001</c:v>
                </c:pt>
                <c:pt idx="312">
                  <c:v>0.24899999999999967</c:v>
                </c:pt>
                <c:pt idx="313">
                  <c:v>0.25400000000000045</c:v>
                </c:pt>
                <c:pt idx="314">
                  <c:v>0.25399999999999956</c:v>
                </c:pt>
                <c:pt idx="315">
                  <c:v>0.26199999999999957</c:v>
                </c:pt>
                <c:pt idx="316">
                  <c:v>0.28500000000000014</c:v>
                </c:pt>
                <c:pt idx="317">
                  <c:v>0.27200000000000024</c:v>
                </c:pt>
                <c:pt idx="318">
                  <c:v>0.29199999999999982</c:v>
                </c:pt>
                <c:pt idx="319">
                  <c:v>0.33699999999999974</c:v>
                </c:pt>
                <c:pt idx="320">
                  <c:v>0.32900000000000063</c:v>
                </c:pt>
                <c:pt idx="321">
                  <c:v>0.34100000000000108</c:v>
                </c:pt>
                <c:pt idx="322">
                  <c:v>0.38399999999999856</c:v>
                </c:pt>
                <c:pt idx="323">
                  <c:v>0.41800000000000104</c:v>
                </c:pt>
                <c:pt idx="324">
                  <c:v>0.42300000000000004</c:v>
                </c:pt>
                <c:pt idx="325">
                  <c:v>0.47100000000000009</c:v>
                </c:pt>
                <c:pt idx="326">
                  <c:v>0.45800000000000018</c:v>
                </c:pt>
                <c:pt idx="327">
                  <c:v>0.46399999999999864</c:v>
                </c:pt>
                <c:pt idx="328">
                  <c:v>0.52800000000000047</c:v>
                </c:pt>
                <c:pt idx="329">
                  <c:v>0.54100000000000037</c:v>
                </c:pt>
                <c:pt idx="330">
                  <c:v>0.53699999999999903</c:v>
                </c:pt>
                <c:pt idx="331">
                  <c:v>0.58500000000000085</c:v>
                </c:pt>
                <c:pt idx="332">
                  <c:v>0.55899999999999928</c:v>
                </c:pt>
                <c:pt idx="333">
                  <c:v>0.58200000000000074</c:v>
                </c:pt>
                <c:pt idx="334">
                  <c:v>0.64900000000000091</c:v>
                </c:pt>
                <c:pt idx="335">
                  <c:v>0.625</c:v>
                </c:pt>
                <c:pt idx="336">
                  <c:v>0.6579999999999977</c:v>
                </c:pt>
                <c:pt idx="337">
                  <c:v>0.66900000000000048</c:v>
                </c:pt>
                <c:pt idx="338">
                  <c:v>0.7029999999999994</c:v>
                </c:pt>
                <c:pt idx="339">
                  <c:v>0.70800000000000196</c:v>
                </c:pt>
                <c:pt idx="340">
                  <c:v>0.73699999999999832</c:v>
                </c:pt>
                <c:pt idx="341">
                  <c:v>0.71000000000000085</c:v>
                </c:pt>
                <c:pt idx="342">
                  <c:v>0.76999999999999957</c:v>
                </c:pt>
                <c:pt idx="343">
                  <c:v>0.73400000000000176</c:v>
                </c:pt>
                <c:pt idx="344">
                  <c:v>0.79199999999999804</c:v>
                </c:pt>
                <c:pt idx="345">
                  <c:v>0.72500000000000142</c:v>
                </c:pt>
                <c:pt idx="346">
                  <c:v>0.74299999999999855</c:v>
                </c:pt>
                <c:pt idx="347">
                  <c:v>0.73400000000000176</c:v>
                </c:pt>
                <c:pt idx="348">
                  <c:v>0.76099999999999923</c:v>
                </c:pt>
                <c:pt idx="349">
                  <c:v>0.73499999999999943</c:v>
                </c:pt>
                <c:pt idx="350">
                  <c:v>0.75300000000000011</c:v>
                </c:pt>
                <c:pt idx="351">
                  <c:v>0.72100000000000009</c:v>
                </c:pt>
                <c:pt idx="352">
                  <c:v>0.81299999999999883</c:v>
                </c:pt>
                <c:pt idx="353">
                  <c:v>0.82800000000000296</c:v>
                </c:pt>
                <c:pt idx="354">
                  <c:v>0.87199999999999989</c:v>
                </c:pt>
                <c:pt idx="355">
                  <c:v>0.9389999999999965</c:v>
                </c:pt>
                <c:pt idx="356">
                  <c:v>1.0240000000000009</c:v>
                </c:pt>
                <c:pt idx="357">
                  <c:v>1.1289999999999978</c:v>
                </c:pt>
                <c:pt idx="358">
                  <c:v>1.2450000000000045</c:v>
                </c:pt>
                <c:pt idx="359">
                  <c:v>1.365000000000002</c:v>
                </c:pt>
                <c:pt idx="360">
                  <c:v>1.4979999999999976</c:v>
                </c:pt>
                <c:pt idx="361">
                  <c:v>1.634999999999998</c:v>
                </c:pt>
                <c:pt idx="362">
                  <c:v>1.7390000000000043</c:v>
                </c:pt>
                <c:pt idx="363">
                  <c:v>1.8239999999999981</c:v>
                </c:pt>
                <c:pt idx="364">
                  <c:v>1.8780000000000001</c:v>
                </c:pt>
                <c:pt idx="365">
                  <c:v>1.9239999999999995</c:v>
                </c:pt>
                <c:pt idx="366">
                  <c:v>1.9029999999999987</c:v>
                </c:pt>
                <c:pt idx="367">
                  <c:v>1.8819999999999979</c:v>
                </c:pt>
                <c:pt idx="368">
                  <c:v>1.8410000000000011</c:v>
                </c:pt>
                <c:pt idx="369">
                  <c:v>1.7469999999999999</c:v>
                </c:pt>
                <c:pt idx="370">
                  <c:v>1.6270000000000024</c:v>
                </c:pt>
                <c:pt idx="371">
                  <c:v>1.4990000000000023</c:v>
                </c:pt>
                <c:pt idx="372">
                  <c:v>1.330999999999996</c:v>
                </c:pt>
                <c:pt idx="373">
                  <c:v>1.1430000000000007</c:v>
                </c:pt>
                <c:pt idx="374">
                  <c:v>0.91300000000000381</c:v>
                </c:pt>
                <c:pt idx="375">
                  <c:v>0.71099999999999852</c:v>
                </c:pt>
                <c:pt idx="376">
                  <c:v>0.46099999999999852</c:v>
                </c:pt>
                <c:pt idx="377">
                  <c:v>0.20599999999999596</c:v>
                </c:pt>
                <c:pt idx="378">
                  <c:v>-1.4999999999993463E-2</c:v>
                </c:pt>
                <c:pt idx="379">
                  <c:v>-0.26300000000000523</c:v>
                </c:pt>
                <c:pt idx="380">
                  <c:v>-0.46699999999999875</c:v>
                </c:pt>
                <c:pt idx="381">
                  <c:v>-0.66100000000000136</c:v>
                </c:pt>
                <c:pt idx="382">
                  <c:v>-0.85599999999999454</c:v>
                </c:pt>
                <c:pt idx="383">
                  <c:v>-0.99800000000000466</c:v>
                </c:pt>
                <c:pt idx="384">
                  <c:v>-1.1509999999999962</c:v>
                </c:pt>
                <c:pt idx="385">
                  <c:v>-1.2820000000000036</c:v>
                </c:pt>
                <c:pt idx="386">
                  <c:v>-1.3629999999999995</c:v>
                </c:pt>
                <c:pt idx="387">
                  <c:v>-1.3969999999999985</c:v>
                </c:pt>
                <c:pt idx="388">
                  <c:v>-1.4660000000000011</c:v>
                </c:pt>
                <c:pt idx="389">
                  <c:v>-1.5039999999999978</c:v>
                </c:pt>
                <c:pt idx="390">
                  <c:v>-1.4849999999999994</c:v>
                </c:pt>
                <c:pt idx="391">
                  <c:v>-1.4879999999999995</c:v>
                </c:pt>
                <c:pt idx="392">
                  <c:v>-1.5050000000000026</c:v>
                </c:pt>
                <c:pt idx="393">
                  <c:v>-1.4660000000000011</c:v>
                </c:pt>
                <c:pt idx="394">
                  <c:v>-1.4529999999999959</c:v>
                </c:pt>
                <c:pt idx="395">
                  <c:v>-1.4370000000000047</c:v>
                </c:pt>
                <c:pt idx="396">
                  <c:v>-1.3900000000000006</c:v>
                </c:pt>
                <c:pt idx="397">
                  <c:v>-1.3769999999999953</c:v>
                </c:pt>
                <c:pt idx="398">
                  <c:v>-1.328000000000003</c:v>
                </c:pt>
                <c:pt idx="399">
                  <c:v>-1.2879999999999967</c:v>
                </c:pt>
                <c:pt idx="400">
                  <c:v>-1.2469999999999999</c:v>
                </c:pt>
                <c:pt idx="401">
                  <c:v>-1.1970000000000027</c:v>
                </c:pt>
                <c:pt idx="402">
                  <c:v>-1.1559999999999988</c:v>
                </c:pt>
                <c:pt idx="403">
                  <c:v>-1.097999999999999</c:v>
                </c:pt>
                <c:pt idx="404">
                  <c:v>-1.0640000000000036</c:v>
                </c:pt>
                <c:pt idx="405">
                  <c:v>-1.0109999999999992</c:v>
                </c:pt>
                <c:pt idx="406">
                  <c:v>-0.98000000000000043</c:v>
                </c:pt>
                <c:pt idx="407">
                  <c:v>-0.94299999999999784</c:v>
                </c:pt>
                <c:pt idx="408">
                  <c:v>-0.90700000000000003</c:v>
                </c:pt>
                <c:pt idx="409">
                  <c:v>-0.86700000000000088</c:v>
                </c:pt>
                <c:pt idx="410">
                  <c:v>-0.84700000000000131</c:v>
                </c:pt>
                <c:pt idx="411">
                  <c:v>-0.8019999999999996</c:v>
                </c:pt>
                <c:pt idx="412">
                  <c:v>-0.78500000000000014</c:v>
                </c:pt>
                <c:pt idx="413">
                  <c:v>-0.75199999999999889</c:v>
                </c:pt>
                <c:pt idx="414">
                  <c:v>-0.72100000000000009</c:v>
                </c:pt>
                <c:pt idx="415">
                  <c:v>-0.69099999999999895</c:v>
                </c:pt>
                <c:pt idx="416">
                  <c:v>-0.66100000000000136</c:v>
                </c:pt>
                <c:pt idx="417">
                  <c:v>-0.63200000000000145</c:v>
                </c:pt>
                <c:pt idx="418">
                  <c:v>-0.59399999999999764</c:v>
                </c:pt>
                <c:pt idx="419">
                  <c:v>-0.56500000000000128</c:v>
                </c:pt>
                <c:pt idx="420">
                  <c:v>-0.54200000000000159</c:v>
                </c:pt>
                <c:pt idx="421">
                  <c:v>-0.50199999999999889</c:v>
                </c:pt>
                <c:pt idx="422">
                  <c:v>-0.4789999999999992</c:v>
                </c:pt>
                <c:pt idx="423">
                  <c:v>-0.46000000000000085</c:v>
                </c:pt>
                <c:pt idx="424">
                  <c:v>-0.44200000000000017</c:v>
                </c:pt>
                <c:pt idx="425">
                  <c:v>-0.41600000000000037</c:v>
                </c:pt>
                <c:pt idx="426">
                  <c:v>-0.39699999999999847</c:v>
                </c:pt>
                <c:pt idx="427">
                  <c:v>-0.38299999999999912</c:v>
                </c:pt>
                <c:pt idx="428">
                  <c:v>-0.38000000000000078</c:v>
                </c:pt>
                <c:pt idx="429">
                  <c:v>-0.37100000000000044</c:v>
                </c:pt>
                <c:pt idx="430">
                  <c:v>-0.36599999999999966</c:v>
                </c:pt>
                <c:pt idx="431">
                  <c:v>-0.34699999999999953</c:v>
                </c:pt>
                <c:pt idx="432">
                  <c:v>-0.33700000000000152</c:v>
                </c:pt>
                <c:pt idx="433">
                  <c:v>-0.32699999999999996</c:v>
                </c:pt>
                <c:pt idx="434">
                  <c:v>-0.32499999999999929</c:v>
                </c:pt>
                <c:pt idx="435">
                  <c:v>-0.29800000000000004</c:v>
                </c:pt>
                <c:pt idx="436">
                  <c:v>-0.2889999999999997</c:v>
                </c:pt>
                <c:pt idx="437">
                  <c:v>-0.27800000000000047</c:v>
                </c:pt>
                <c:pt idx="438">
                  <c:v>-0.26099999999999923</c:v>
                </c:pt>
                <c:pt idx="439">
                  <c:v>-0.25200000000000067</c:v>
                </c:pt>
                <c:pt idx="440">
                  <c:v>-0.24099999999999966</c:v>
                </c:pt>
                <c:pt idx="441">
                  <c:v>-0.23799999999999955</c:v>
                </c:pt>
                <c:pt idx="442">
                  <c:v>-0.23300000000000054</c:v>
                </c:pt>
                <c:pt idx="443">
                  <c:v>-0.22799999999999976</c:v>
                </c:pt>
                <c:pt idx="444">
                  <c:v>-0.22700000000000031</c:v>
                </c:pt>
                <c:pt idx="445">
                  <c:v>-0.22100000000000009</c:v>
                </c:pt>
                <c:pt idx="446">
                  <c:v>-0.22600000000000087</c:v>
                </c:pt>
                <c:pt idx="447">
                  <c:v>-0.21299999999999919</c:v>
                </c:pt>
                <c:pt idx="448">
                  <c:v>-0.20199999999999996</c:v>
                </c:pt>
                <c:pt idx="449">
                  <c:v>-0.18800000000000061</c:v>
                </c:pt>
                <c:pt idx="450">
                  <c:v>-0.17399999999999949</c:v>
                </c:pt>
                <c:pt idx="451">
                  <c:v>-0.17399999999999949</c:v>
                </c:pt>
                <c:pt idx="452">
                  <c:v>-0.16099999999999959</c:v>
                </c:pt>
                <c:pt idx="453">
                  <c:v>-0.15700000000000003</c:v>
                </c:pt>
                <c:pt idx="454">
                  <c:v>-0.15400000000000169</c:v>
                </c:pt>
                <c:pt idx="455">
                  <c:v>-0.14499999999999957</c:v>
                </c:pt>
                <c:pt idx="456">
                  <c:v>-0.15299999999999869</c:v>
                </c:pt>
                <c:pt idx="457">
                  <c:v>-0.15400000000000169</c:v>
                </c:pt>
                <c:pt idx="458">
                  <c:v>-0.14899999999999913</c:v>
                </c:pt>
                <c:pt idx="459">
                  <c:v>-0.13000000000000078</c:v>
                </c:pt>
                <c:pt idx="460">
                  <c:v>-0.1039999999999992</c:v>
                </c:pt>
                <c:pt idx="461">
                  <c:v>-0.10899999999999999</c:v>
                </c:pt>
                <c:pt idx="462">
                  <c:v>-0.11100000000000065</c:v>
                </c:pt>
                <c:pt idx="463">
                  <c:v>-9.9999999999999645E-2</c:v>
                </c:pt>
                <c:pt idx="464">
                  <c:v>-8.1999999999999851E-2</c:v>
                </c:pt>
                <c:pt idx="465">
                  <c:v>-7.3999999999999844E-2</c:v>
                </c:pt>
                <c:pt idx="466">
                  <c:v>-7.6999999999999957E-2</c:v>
                </c:pt>
                <c:pt idx="467">
                  <c:v>-7.6000000000000512E-2</c:v>
                </c:pt>
                <c:pt idx="468">
                  <c:v>-7.1999999999999176E-2</c:v>
                </c:pt>
                <c:pt idx="469">
                  <c:v>-7.6000000000000512E-2</c:v>
                </c:pt>
                <c:pt idx="470">
                  <c:v>-7.6999999999999957E-2</c:v>
                </c:pt>
                <c:pt idx="471">
                  <c:v>-7.099999999999973E-2</c:v>
                </c:pt>
                <c:pt idx="472">
                  <c:v>-7.0000000000000284E-2</c:v>
                </c:pt>
                <c:pt idx="473">
                  <c:v>-7.8000000000000291E-2</c:v>
                </c:pt>
                <c:pt idx="474">
                  <c:v>-8.8000000000000078E-2</c:v>
                </c:pt>
                <c:pt idx="475">
                  <c:v>-8.1999999999999851E-2</c:v>
                </c:pt>
                <c:pt idx="476">
                  <c:v>-7.5999999999999623E-2</c:v>
                </c:pt>
                <c:pt idx="477">
                  <c:v>-7.099999999999973E-2</c:v>
                </c:pt>
                <c:pt idx="478">
                  <c:v>-7.3000000000000398E-2</c:v>
                </c:pt>
                <c:pt idx="479">
                  <c:v>-7.3999999999999844E-2</c:v>
                </c:pt>
                <c:pt idx="480">
                  <c:v>-7.099999999999973E-2</c:v>
                </c:pt>
                <c:pt idx="481">
                  <c:v>-6.3000000000000611E-2</c:v>
                </c:pt>
                <c:pt idx="482">
                  <c:v>-5.9999999999999609E-2</c:v>
                </c:pt>
                <c:pt idx="483">
                  <c:v>-5.600000000000005E-2</c:v>
                </c:pt>
                <c:pt idx="484">
                  <c:v>-5.200000000000049E-2</c:v>
                </c:pt>
                <c:pt idx="485">
                  <c:v>-4.4999999999999929E-2</c:v>
                </c:pt>
                <c:pt idx="486">
                  <c:v>-4.6999999999999709E-2</c:v>
                </c:pt>
                <c:pt idx="487">
                  <c:v>-4.4999999999999929E-2</c:v>
                </c:pt>
                <c:pt idx="488">
                  <c:v>-4.1999999999999815E-2</c:v>
                </c:pt>
                <c:pt idx="489">
                  <c:v>-4.0000000000000036E-2</c:v>
                </c:pt>
                <c:pt idx="490">
                  <c:v>-4.9999999999999822E-2</c:v>
                </c:pt>
                <c:pt idx="491">
                  <c:v>-5.9000000000000163E-2</c:v>
                </c:pt>
                <c:pt idx="492">
                  <c:v>-6.5000000000000391E-2</c:v>
                </c:pt>
                <c:pt idx="493">
                  <c:v>-6.7999999999999616E-2</c:v>
                </c:pt>
                <c:pt idx="494">
                  <c:v>-7.2000000000000064E-2</c:v>
                </c:pt>
                <c:pt idx="495">
                  <c:v>-7.3999999999999844E-2</c:v>
                </c:pt>
                <c:pt idx="496">
                  <c:v>-7.3000000000000398E-2</c:v>
                </c:pt>
                <c:pt idx="497">
                  <c:v>-7.299999999999951E-2</c:v>
                </c:pt>
                <c:pt idx="498">
                  <c:v>-7.5000000000000178E-2</c:v>
                </c:pt>
                <c:pt idx="499">
                  <c:v>-7.5000000000000178E-2</c:v>
                </c:pt>
                <c:pt idx="500">
                  <c:v>-6.5000000000000391E-2</c:v>
                </c:pt>
                <c:pt idx="501">
                  <c:v>-5.0999999999999268E-2</c:v>
                </c:pt>
                <c:pt idx="502">
                  <c:v>-4.9000000000000377E-2</c:v>
                </c:pt>
                <c:pt idx="503">
                  <c:v>-5.1000000000000156E-2</c:v>
                </c:pt>
                <c:pt idx="504">
                  <c:v>-4.8999999999999488E-2</c:v>
                </c:pt>
                <c:pt idx="505">
                  <c:v>-4.0000000000000036E-2</c:v>
                </c:pt>
                <c:pt idx="506">
                  <c:v>-3.2000000000000028E-2</c:v>
                </c:pt>
                <c:pt idx="507">
                  <c:v>-4.3000000000000149E-2</c:v>
                </c:pt>
                <c:pt idx="508">
                  <c:v>-5.200000000000049E-2</c:v>
                </c:pt>
                <c:pt idx="509">
                  <c:v>-5.8999999999999275E-2</c:v>
                </c:pt>
                <c:pt idx="510">
                  <c:v>-6.0000000000000497E-2</c:v>
                </c:pt>
                <c:pt idx="511">
                  <c:v>-6.4999999999999503E-2</c:v>
                </c:pt>
                <c:pt idx="512">
                  <c:v>-7.5000000000000178E-2</c:v>
                </c:pt>
                <c:pt idx="513">
                  <c:v>-7.3000000000000398E-2</c:v>
                </c:pt>
                <c:pt idx="514">
                  <c:v>-6.899999999999995E-2</c:v>
                </c:pt>
                <c:pt idx="515">
                  <c:v>-6.899999999999995E-2</c:v>
                </c:pt>
                <c:pt idx="516">
                  <c:v>-6.7000000000000171E-2</c:v>
                </c:pt>
                <c:pt idx="517">
                  <c:v>-5.9000000000000163E-2</c:v>
                </c:pt>
                <c:pt idx="518">
                  <c:v>-5.0999999999999268E-2</c:v>
                </c:pt>
                <c:pt idx="519">
                  <c:v>-5.8000000000000718E-2</c:v>
                </c:pt>
                <c:pt idx="520">
                  <c:v>-7.6999999999999957E-2</c:v>
                </c:pt>
                <c:pt idx="521">
                  <c:v>-8.4999999999999964E-2</c:v>
                </c:pt>
                <c:pt idx="522">
                  <c:v>-7.299999999999951E-2</c:v>
                </c:pt>
                <c:pt idx="523">
                  <c:v>-4.9000000000000377E-2</c:v>
                </c:pt>
                <c:pt idx="524">
                  <c:v>-4.4999999999999929E-2</c:v>
                </c:pt>
                <c:pt idx="525">
                  <c:v>-4.8999999999999488E-2</c:v>
                </c:pt>
                <c:pt idx="526">
                  <c:v>-5.8000000000000274E-2</c:v>
                </c:pt>
                <c:pt idx="527">
                  <c:v>-5.8000000000000274E-2</c:v>
                </c:pt>
                <c:pt idx="528">
                  <c:v>-5.699999999999994E-2</c:v>
                </c:pt>
                <c:pt idx="529">
                  <c:v>-6.0000000000000053E-2</c:v>
                </c:pt>
                <c:pt idx="530">
                  <c:v>-7.099999999999973E-2</c:v>
                </c:pt>
                <c:pt idx="531">
                  <c:v>-7.1000000000000174E-2</c:v>
                </c:pt>
                <c:pt idx="532">
                  <c:v>-6.2999999999999723E-2</c:v>
                </c:pt>
                <c:pt idx="533">
                  <c:v>-7.2000000000000064E-2</c:v>
                </c:pt>
                <c:pt idx="534">
                  <c:v>-8.0000000000000071E-2</c:v>
                </c:pt>
                <c:pt idx="535">
                  <c:v>-6.899999999999995E-2</c:v>
                </c:pt>
                <c:pt idx="536">
                  <c:v>-5.8000000000000274E-2</c:v>
                </c:pt>
                <c:pt idx="537">
                  <c:v>-3.6000000000000032E-2</c:v>
                </c:pt>
                <c:pt idx="538">
                  <c:v>-2.9999999999999805E-2</c:v>
                </c:pt>
                <c:pt idx="539">
                  <c:v>-3.2999999999999918E-2</c:v>
                </c:pt>
                <c:pt idx="540">
                  <c:v>-3.9000000000000146E-2</c:v>
                </c:pt>
                <c:pt idx="541">
                  <c:v>-4.8999999999999932E-2</c:v>
                </c:pt>
                <c:pt idx="542">
                  <c:v>-6.5999999999999837E-2</c:v>
                </c:pt>
                <c:pt idx="543">
                  <c:v>-7.6000000000000068E-2</c:v>
                </c:pt>
                <c:pt idx="544">
                  <c:v>-6.6000000000000281E-2</c:v>
                </c:pt>
                <c:pt idx="545">
                  <c:v>-5.3999999999999826E-2</c:v>
                </c:pt>
                <c:pt idx="546">
                  <c:v>-5.9000000000000163E-2</c:v>
                </c:pt>
                <c:pt idx="547">
                  <c:v>-6.899999999999995E-2</c:v>
                </c:pt>
                <c:pt idx="548">
                  <c:v>-6.899999999999995E-2</c:v>
                </c:pt>
                <c:pt idx="549">
                  <c:v>-4.8000000000000043E-2</c:v>
                </c:pt>
                <c:pt idx="550">
                  <c:v>-3.6999999999999922E-2</c:v>
                </c:pt>
                <c:pt idx="551">
                  <c:v>-2.4999999999999911E-2</c:v>
                </c:pt>
                <c:pt idx="552">
                  <c:v>-2.0999999999999908E-2</c:v>
                </c:pt>
                <c:pt idx="553">
                  <c:v>-6.0000000000002274E-3</c:v>
                </c:pt>
                <c:pt idx="554">
                  <c:v>-4.9999999999998934E-3</c:v>
                </c:pt>
                <c:pt idx="555">
                  <c:v>-8.0000000000000071E-3</c:v>
                </c:pt>
                <c:pt idx="556">
                  <c:v>-8.0000000000000071E-3</c:v>
                </c:pt>
                <c:pt idx="557">
                  <c:v>-2.4999999999999911E-2</c:v>
                </c:pt>
                <c:pt idx="558">
                  <c:v>-4.4999999999999929E-2</c:v>
                </c:pt>
                <c:pt idx="559">
                  <c:v>-6.3000000000000167E-2</c:v>
                </c:pt>
                <c:pt idx="560">
                  <c:v>-7.2999999999999954E-2</c:v>
                </c:pt>
                <c:pt idx="561">
                  <c:v>-8.0000000000000071E-2</c:v>
                </c:pt>
                <c:pt idx="562">
                  <c:v>-8.5999999999999854E-2</c:v>
                </c:pt>
                <c:pt idx="563">
                  <c:v>-8.6000000000000298E-2</c:v>
                </c:pt>
                <c:pt idx="564">
                  <c:v>-7.099999999999973E-2</c:v>
                </c:pt>
                <c:pt idx="565">
                  <c:v>-5.2000000000000046E-2</c:v>
                </c:pt>
                <c:pt idx="566">
                  <c:v>-3.300000000000014E-2</c:v>
                </c:pt>
                <c:pt idx="567">
                  <c:v>-1.8000000000000016E-2</c:v>
                </c:pt>
                <c:pt idx="568">
                  <c:v>-1.2000000000000011E-2</c:v>
                </c:pt>
                <c:pt idx="569">
                  <c:v>-5.9999999999997833E-3</c:v>
                </c:pt>
                <c:pt idx="570">
                  <c:v>2.0000000000000018E-3</c:v>
                </c:pt>
                <c:pt idx="571">
                  <c:v>-7.0000000000001172E-3</c:v>
                </c:pt>
                <c:pt idx="572">
                  <c:v>-2.9999999999998916E-3</c:v>
                </c:pt>
                <c:pt idx="573">
                  <c:v>4.0000000000000036E-3</c:v>
                </c:pt>
                <c:pt idx="574">
                  <c:v>1.1999999999999789E-2</c:v>
                </c:pt>
                <c:pt idx="575">
                  <c:v>1.2000000000000011E-2</c:v>
                </c:pt>
                <c:pt idx="576">
                  <c:v>2.0000000000000018E-3</c:v>
                </c:pt>
                <c:pt idx="577">
                  <c:v>7.0000000000001172E-3</c:v>
                </c:pt>
                <c:pt idx="578">
                  <c:v>1.0000000000000009E-2</c:v>
                </c:pt>
                <c:pt idx="579">
                  <c:v>6.0000000000000053E-3</c:v>
                </c:pt>
                <c:pt idx="580">
                  <c:v>-1.0000000000000009E-2</c:v>
                </c:pt>
                <c:pt idx="581">
                  <c:v>-1.5000000000000124E-2</c:v>
                </c:pt>
                <c:pt idx="582">
                  <c:v>-1.9999999999999796E-2</c:v>
                </c:pt>
                <c:pt idx="583">
                  <c:v>-2.8000000000000025E-2</c:v>
                </c:pt>
                <c:pt idx="584">
                  <c:v>-2.7000000000000135E-2</c:v>
                </c:pt>
                <c:pt idx="585">
                  <c:v>-3.499999999999992E-2</c:v>
                </c:pt>
                <c:pt idx="586">
                  <c:v>-3.8000000000000034E-2</c:v>
                </c:pt>
                <c:pt idx="587">
                  <c:v>-3.8000000000000034E-2</c:v>
                </c:pt>
                <c:pt idx="588">
                  <c:v>-3.400000000000003E-2</c:v>
                </c:pt>
                <c:pt idx="589">
                  <c:v>-3.2000000000000028E-2</c:v>
                </c:pt>
                <c:pt idx="590">
                  <c:v>-3.2999999999999918E-2</c:v>
                </c:pt>
                <c:pt idx="591">
                  <c:v>-4.0000000000000036E-2</c:v>
                </c:pt>
                <c:pt idx="592">
                  <c:v>-3.400000000000003E-2</c:v>
                </c:pt>
                <c:pt idx="593">
                  <c:v>-2.2999999999999909E-2</c:v>
                </c:pt>
                <c:pt idx="594">
                  <c:v>-1.2999999999999901E-2</c:v>
                </c:pt>
                <c:pt idx="595">
                  <c:v>-1.5000000000000124E-2</c:v>
                </c:pt>
                <c:pt idx="596">
                  <c:v>-6.0000000000000053E-3</c:v>
                </c:pt>
                <c:pt idx="597">
                  <c:v>-9.9999999999988987E-4</c:v>
                </c:pt>
                <c:pt idx="598">
                  <c:v>2.0000000000000018E-3</c:v>
                </c:pt>
                <c:pt idx="599">
                  <c:v>-2.0000000000000018E-3</c:v>
                </c:pt>
                <c:pt idx="600">
                  <c:v>-3.0000000000001137E-3</c:v>
                </c:pt>
                <c:pt idx="601">
                  <c:v>-8.999999999999897E-3</c:v>
                </c:pt>
                <c:pt idx="602">
                  <c:v>-8.0000000000000071E-3</c:v>
                </c:pt>
                <c:pt idx="603">
                  <c:v>-3.0000000000001137E-3</c:v>
                </c:pt>
                <c:pt idx="604">
                  <c:v>-6.0000000000000053E-3</c:v>
                </c:pt>
                <c:pt idx="605">
                  <c:v>-1.0000000000000009E-2</c:v>
                </c:pt>
                <c:pt idx="606">
                  <c:v>-1.0000000000000009E-2</c:v>
                </c:pt>
                <c:pt idx="607">
                  <c:v>-1.0000000000000009E-2</c:v>
                </c:pt>
                <c:pt idx="608">
                  <c:v>-8.0000000000000071E-3</c:v>
                </c:pt>
                <c:pt idx="609">
                  <c:v>-8.0000000000000071E-3</c:v>
                </c:pt>
                <c:pt idx="610">
                  <c:v>2.0000000000000018E-3</c:v>
                </c:pt>
                <c:pt idx="611">
                  <c:v>1.3000000000000123E-2</c:v>
                </c:pt>
                <c:pt idx="612">
                  <c:v>1.4000000000000012E-2</c:v>
                </c:pt>
                <c:pt idx="613">
                  <c:v>2.0000000000000018E-2</c:v>
                </c:pt>
                <c:pt idx="614">
                  <c:v>2.0000000000000018E-2</c:v>
                </c:pt>
                <c:pt idx="615">
                  <c:v>1.8000000000000016E-2</c:v>
                </c:pt>
                <c:pt idx="616">
                  <c:v>2.1999999999999797E-2</c:v>
                </c:pt>
                <c:pt idx="617">
                  <c:v>2.0000000000000018E-2</c:v>
                </c:pt>
                <c:pt idx="618">
                  <c:v>1.9000000000000128E-2</c:v>
                </c:pt>
                <c:pt idx="619">
                  <c:v>1.2999999999999901E-2</c:v>
                </c:pt>
                <c:pt idx="620">
                  <c:v>-2.0000000000000018E-3</c:v>
                </c:pt>
                <c:pt idx="621">
                  <c:v>-1.0999999999999899E-2</c:v>
                </c:pt>
                <c:pt idx="622">
                  <c:v>2.9999999999998916E-3</c:v>
                </c:pt>
                <c:pt idx="623">
                  <c:v>-8.999999999999897E-3</c:v>
                </c:pt>
                <c:pt idx="624">
                  <c:v>-2.200000000000002E-2</c:v>
                </c:pt>
                <c:pt idx="625">
                  <c:v>-1.1000000000000121E-2</c:v>
                </c:pt>
                <c:pt idx="626">
                  <c:v>-1.399999999999979E-2</c:v>
                </c:pt>
                <c:pt idx="627">
                  <c:v>-1.1000000000000121E-2</c:v>
                </c:pt>
                <c:pt idx="628">
                  <c:v>5.0000000000001155E-3</c:v>
                </c:pt>
                <c:pt idx="629">
                  <c:v>4.0000000000000036E-3</c:v>
                </c:pt>
                <c:pt idx="630">
                  <c:v>6.0000000000000053E-3</c:v>
                </c:pt>
                <c:pt idx="631">
                  <c:v>2.2999999999999909E-2</c:v>
                </c:pt>
                <c:pt idx="632">
                  <c:v>1.6999999999999904E-2</c:v>
                </c:pt>
                <c:pt idx="633">
                  <c:v>1.2000000000000011E-2</c:v>
                </c:pt>
                <c:pt idx="634">
                  <c:v>9.000000000000119E-3</c:v>
                </c:pt>
                <c:pt idx="635">
                  <c:v>2.9999999999998916E-3</c:v>
                </c:pt>
                <c:pt idx="636">
                  <c:v>-9.9999999999988987E-4</c:v>
                </c:pt>
                <c:pt idx="637">
                  <c:v>1.0000000000000009E-2</c:v>
                </c:pt>
                <c:pt idx="638">
                  <c:v>8.0000000000000071E-3</c:v>
                </c:pt>
                <c:pt idx="639">
                  <c:v>1.6999999999999904E-2</c:v>
                </c:pt>
                <c:pt idx="640">
                  <c:v>2.4000000000000021E-2</c:v>
                </c:pt>
                <c:pt idx="641">
                  <c:v>1.8000000000000016E-2</c:v>
                </c:pt>
                <c:pt idx="642">
                  <c:v>1.8999999999999906E-2</c:v>
                </c:pt>
                <c:pt idx="643">
                  <c:v>1.7000000000000126E-2</c:v>
                </c:pt>
                <c:pt idx="644">
                  <c:v>1.8000000000000016E-2</c:v>
                </c:pt>
                <c:pt idx="645">
                  <c:v>1.8000000000000016E-2</c:v>
                </c:pt>
                <c:pt idx="646">
                  <c:v>1.8000000000000016E-2</c:v>
                </c:pt>
                <c:pt idx="647">
                  <c:v>1.4999999999999902E-2</c:v>
                </c:pt>
                <c:pt idx="648">
                  <c:v>1.4000000000000012E-2</c:v>
                </c:pt>
                <c:pt idx="649">
                  <c:v>1.4999999999999902E-2</c:v>
                </c:pt>
                <c:pt idx="650">
                  <c:v>7.0000000000001172E-3</c:v>
                </c:pt>
                <c:pt idx="651">
                  <c:v>9.9999999999988987E-4</c:v>
                </c:pt>
                <c:pt idx="652">
                  <c:v>-4.9999999999998934E-3</c:v>
                </c:pt>
                <c:pt idx="653">
                  <c:v>-1.5000000000000124E-2</c:v>
                </c:pt>
                <c:pt idx="654">
                  <c:v>-1.0999999999999899E-2</c:v>
                </c:pt>
                <c:pt idx="655">
                  <c:v>-1.0000000000000009E-2</c:v>
                </c:pt>
                <c:pt idx="656">
                  <c:v>-1.6999999999999904E-2</c:v>
                </c:pt>
                <c:pt idx="657">
                  <c:v>-6.0000000000000053E-3</c:v>
                </c:pt>
                <c:pt idx="658">
                  <c:v>4.0000000000000036E-3</c:v>
                </c:pt>
                <c:pt idx="659">
                  <c:v>4.9999999999998934E-3</c:v>
                </c:pt>
                <c:pt idx="660">
                  <c:v>-2.0000000000000018E-3</c:v>
                </c:pt>
                <c:pt idx="661">
                  <c:v>-2.0000000000000018E-3</c:v>
                </c:pt>
                <c:pt idx="662">
                  <c:v>2.0000000000000018E-3</c:v>
                </c:pt>
                <c:pt idx="663">
                  <c:v>0</c:v>
                </c:pt>
                <c:pt idx="664">
                  <c:v>-2.9999999999998916E-3</c:v>
                </c:pt>
                <c:pt idx="665">
                  <c:v>-1.0000000000001119E-3</c:v>
                </c:pt>
                <c:pt idx="666">
                  <c:v>9.000000000000119E-3</c:v>
                </c:pt>
                <c:pt idx="667">
                  <c:v>8.999999999999897E-3</c:v>
                </c:pt>
                <c:pt idx="668">
                  <c:v>-6.9999999999998952E-3</c:v>
                </c:pt>
                <c:pt idx="669">
                  <c:v>-1.3000000000000123E-2</c:v>
                </c:pt>
                <c:pt idx="670">
                  <c:v>-1.4999999999999902E-2</c:v>
                </c:pt>
                <c:pt idx="671">
                  <c:v>-2.100000000000013E-2</c:v>
                </c:pt>
                <c:pt idx="672">
                  <c:v>-1.6000000000000014E-2</c:v>
                </c:pt>
                <c:pt idx="673">
                  <c:v>-2.0000000000000018E-2</c:v>
                </c:pt>
                <c:pt idx="674">
                  <c:v>-1.8000000000000016E-2</c:v>
                </c:pt>
                <c:pt idx="675">
                  <c:v>-1.4999999999999902E-2</c:v>
                </c:pt>
                <c:pt idx="676">
                  <c:v>-1.6999999999999904E-2</c:v>
                </c:pt>
                <c:pt idx="677">
                  <c:v>-1.6000000000000014E-2</c:v>
                </c:pt>
                <c:pt idx="678">
                  <c:v>-1.8000000000000016E-2</c:v>
                </c:pt>
                <c:pt idx="679">
                  <c:v>-1.5000000000000124E-2</c:v>
                </c:pt>
                <c:pt idx="680">
                  <c:v>-1.8000000000000016E-2</c:v>
                </c:pt>
                <c:pt idx="681">
                  <c:v>-2.6999999999999913E-2</c:v>
                </c:pt>
                <c:pt idx="682">
                  <c:v>-3.2999999999999918E-2</c:v>
                </c:pt>
                <c:pt idx="683">
                  <c:v>-2.8000000000000025E-2</c:v>
                </c:pt>
                <c:pt idx="684">
                  <c:v>-2.0000000000000018E-2</c:v>
                </c:pt>
                <c:pt idx="685">
                  <c:v>-2.7000000000000135E-2</c:v>
                </c:pt>
                <c:pt idx="686">
                  <c:v>-2.4999999999999911E-2</c:v>
                </c:pt>
                <c:pt idx="687">
                  <c:v>-8.999999999999897E-3</c:v>
                </c:pt>
                <c:pt idx="688">
                  <c:v>-1.0000000000000009E-2</c:v>
                </c:pt>
                <c:pt idx="689">
                  <c:v>-1.6000000000000014E-2</c:v>
                </c:pt>
                <c:pt idx="690">
                  <c:v>-5.0000000000001155E-3</c:v>
                </c:pt>
                <c:pt idx="691">
                  <c:v>-1.0999999999999899E-2</c:v>
                </c:pt>
                <c:pt idx="692">
                  <c:v>-8.0000000000000071E-3</c:v>
                </c:pt>
                <c:pt idx="693">
                  <c:v>-1.4000000000000012E-2</c:v>
                </c:pt>
                <c:pt idx="694">
                  <c:v>-2.0000000000000018E-2</c:v>
                </c:pt>
                <c:pt idx="695">
                  <c:v>-1.5000000000000124E-2</c:v>
                </c:pt>
                <c:pt idx="696">
                  <c:v>-1.0999999999999899E-2</c:v>
                </c:pt>
                <c:pt idx="697">
                  <c:v>-1.6000000000000014E-2</c:v>
                </c:pt>
                <c:pt idx="698">
                  <c:v>-2.2999999999999909E-2</c:v>
                </c:pt>
                <c:pt idx="699">
                  <c:v>-1.7000000000000126E-2</c:v>
                </c:pt>
                <c:pt idx="700">
                  <c:v>-1.0000000000000009E-2</c:v>
                </c:pt>
                <c:pt idx="701">
                  <c:v>-1.2999999999999901E-2</c:v>
                </c:pt>
                <c:pt idx="702">
                  <c:v>-1.1000000000000121E-2</c:v>
                </c:pt>
                <c:pt idx="703">
                  <c:v>-1.2999999999999901E-2</c:v>
                </c:pt>
                <c:pt idx="704">
                  <c:v>-9.000000000000119E-3</c:v>
                </c:pt>
                <c:pt idx="705">
                  <c:v>-1.8999999999999906E-2</c:v>
                </c:pt>
                <c:pt idx="706">
                  <c:v>-1.6999999999999904E-2</c:v>
                </c:pt>
                <c:pt idx="707">
                  <c:v>-9.000000000000119E-3</c:v>
                </c:pt>
                <c:pt idx="708">
                  <c:v>-6.9999999999998952E-3</c:v>
                </c:pt>
                <c:pt idx="709">
                  <c:v>-1.3000000000000123E-2</c:v>
                </c:pt>
                <c:pt idx="710">
                  <c:v>-1.6999999999999904E-2</c:v>
                </c:pt>
                <c:pt idx="711">
                  <c:v>-1.5000000000000124E-2</c:v>
                </c:pt>
                <c:pt idx="712">
                  <c:v>-6.9999999999998952E-3</c:v>
                </c:pt>
                <c:pt idx="713">
                  <c:v>0</c:v>
                </c:pt>
                <c:pt idx="714">
                  <c:v>9.9999999999988987E-4</c:v>
                </c:pt>
                <c:pt idx="715">
                  <c:v>-4.0000000000000036E-3</c:v>
                </c:pt>
                <c:pt idx="716">
                  <c:v>5.0000000000001155E-3</c:v>
                </c:pt>
                <c:pt idx="717">
                  <c:v>2.200000000000002E-2</c:v>
                </c:pt>
                <c:pt idx="718">
                  <c:v>2.200000000000002E-2</c:v>
                </c:pt>
                <c:pt idx="719">
                  <c:v>-1.0780000000000001</c:v>
                </c:pt>
                <c:pt idx="720">
                  <c:v>0</c:v>
                </c:pt>
                <c:pt idx="721">
                  <c:v>0</c:v>
                </c:pt>
              </c:numCache>
            </c:numRef>
          </c:yVal>
          <c:smooth val="1"/>
          <c:extLst>
            <c:ext xmlns:c16="http://schemas.microsoft.com/office/drawing/2014/chart" uri="{C3380CC4-5D6E-409C-BE32-E72D297353CC}">
              <c16:uniqueId val="{00000004-19E1-4EEB-A2AF-0FAEEC7CCF00}"/>
            </c:ext>
          </c:extLst>
        </c:ser>
        <c:dLbls>
          <c:showLegendKey val="0"/>
          <c:showVal val="0"/>
          <c:showCatName val="0"/>
          <c:showSerName val="0"/>
          <c:showPercent val="0"/>
          <c:showBubbleSize val="0"/>
        </c:dLbls>
        <c:axId val="623588095"/>
        <c:axId val="623586655"/>
      </c:scatterChart>
      <c:valAx>
        <c:axId val="623588095"/>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rgbClr val="FFFF00"/>
                    </a:solidFill>
                    <a:latin typeface="+mn-lt"/>
                    <a:ea typeface="+mn-ea"/>
                    <a:cs typeface="+mn-cs"/>
                  </a:defRPr>
                </a:pPr>
                <a:r>
                  <a:rPr lang="en-GB"/>
                  <a:t>crank angle </a:t>
                </a:r>
              </a:p>
            </c:rich>
          </c:tx>
          <c:overlay val="0"/>
          <c:spPr>
            <a:noFill/>
            <a:ln>
              <a:noFill/>
            </a:ln>
            <a:effectLst/>
          </c:spPr>
          <c:txPr>
            <a:bodyPr rot="0" spcFirstLastPara="1" vertOverflow="ellipsis" vert="horz" wrap="square" anchor="ctr" anchorCtr="1"/>
            <a:lstStyle/>
            <a:p>
              <a:pPr>
                <a:defRPr sz="900" b="1" i="0" u="none" strike="noStrike" kern="1200" cap="all" baseline="0">
                  <a:solidFill>
                    <a:srgbClr val="FFFF00"/>
                  </a:solidFill>
                  <a:latin typeface="+mn-lt"/>
                  <a:ea typeface="+mn-ea"/>
                  <a:cs typeface="+mn-cs"/>
                </a:defRPr>
              </a:pPr>
              <a:endParaRPr lang="en-GB"/>
            </a:p>
          </c:txPr>
        </c:title>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rgbClr val="FFFF00"/>
                </a:solidFill>
                <a:latin typeface="+mn-lt"/>
                <a:ea typeface="+mn-ea"/>
                <a:cs typeface="+mn-cs"/>
              </a:defRPr>
            </a:pPr>
            <a:endParaRPr lang="en-US"/>
          </a:p>
        </c:txPr>
        <c:crossAx val="623586655"/>
        <c:crosses val="autoZero"/>
        <c:crossBetween val="midCat"/>
      </c:valAx>
      <c:valAx>
        <c:axId val="623586655"/>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rgbClr val="FFFF00"/>
                    </a:solidFill>
                    <a:latin typeface="+mn-lt"/>
                    <a:ea typeface="+mn-ea"/>
                    <a:cs typeface="+mn-cs"/>
                  </a:defRPr>
                </a:pPr>
                <a:r>
                  <a:rPr lang="en-GB"/>
                  <a:t>change in presure </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rgbClr val="FFFF00"/>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rgbClr val="FFFF00"/>
                </a:solidFill>
                <a:latin typeface="+mn-lt"/>
                <a:ea typeface="+mn-ea"/>
                <a:cs typeface="+mn-cs"/>
              </a:defRPr>
            </a:pPr>
            <a:endParaRPr lang="en-US"/>
          </a:p>
        </c:txPr>
        <c:crossAx val="623588095"/>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rgbClr val="FFFF00"/>
              </a:solidFill>
              <a:latin typeface="+mn-lt"/>
              <a:ea typeface="+mn-ea"/>
              <a:cs typeface="+mn-cs"/>
            </a:defRPr>
          </a:pPr>
          <a:endParaRPr lang="en-US"/>
        </a:p>
      </c:txPr>
    </c:legend>
    <c:plotVisOnly val="1"/>
    <c:dispBlanksAs val="gap"/>
    <c:showDLblsOverMax val="0"/>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solidFill>
            <a:srgbClr val="FFFF00"/>
          </a:solidFill>
        </a:defRPr>
      </a:pPr>
      <a:endParaRPr lang="en-US"/>
    </a:p>
  </c:txPr>
</c:chartSpace>
</file>

<file path=xl/charts/chart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vert="horz"/>
          <a:lstStyle/>
          <a:p>
            <a:pPr>
              <a:defRPr/>
            </a:pPr>
            <a:r>
              <a:rPr lang="en-GB"/>
              <a:t>presure vs volume 6000 rpm </a:t>
            </a:r>
          </a:p>
        </c:rich>
      </c:tx>
      <c:overlay val="0"/>
      <c:spPr>
        <a:noFill/>
        <a:ln>
          <a:noFill/>
        </a:ln>
        <a:effectLst/>
      </c:spPr>
    </c:title>
    <c:autoTitleDeleted val="0"/>
    <c:plotArea>
      <c:layout/>
      <c:scatterChart>
        <c:scatterStyle val="smoothMarker"/>
        <c:varyColors val="0"/>
        <c:ser>
          <c:idx val="1"/>
          <c:order val="0"/>
          <c:tx>
            <c:v>3000</c:v>
          </c:tx>
          <c:marker>
            <c:symbol val="none"/>
          </c:marker>
          <c:xVal>
            <c:numRef>
              <c:f>'2000'!$B$13:$B$732</c:f>
              <c:numCache>
                <c:formatCode>General</c:formatCode>
                <c:ptCount val="720"/>
                <c:pt idx="0">
                  <c:v>39.270000000000003</c:v>
                </c:pt>
                <c:pt idx="1">
                  <c:v>39.31</c:v>
                </c:pt>
                <c:pt idx="2">
                  <c:v>39.43</c:v>
                </c:pt>
                <c:pt idx="3">
                  <c:v>39.630000000000003</c:v>
                </c:pt>
                <c:pt idx="4">
                  <c:v>39.9</c:v>
                </c:pt>
                <c:pt idx="5">
                  <c:v>40.26</c:v>
                </c:pt>
                <c:pt idx="6">
                  <c:v>40.69</c:v>
                </c:pt>
                <c:pt idx="7">
                  <c:v>41.2</c:v>
                </c:pt>
                <c:pt idx="8">
                  <c:v>41.79</c:v>
                </c:pt>
                <c:pt idx="9">
                  <c:v>42.45</c:v>
                </c:pt>
                <c:pt idx="10">
                  <c:v>43.2</c:v>
                </c:pt>
                <c:pt idx="11">
                  <c:v>44.02</c:v>
                </c:pt>
                <c:pt idx="12">
                  <c:v>44.91</c:v>
                </c:pt>
                <c:pt idx="13">
                  <c:v>45.89</c:v>
                </c:pt>
                <c:pt idx="14">
                  <c:v>46.93</c:v>
                </c:pt>
                <c:pt idx="15">
                  <c:v>48.06</c:v>
                </c:pt>
                <c:pt idx="16">
                  <c:v>49.26</c:v>
                </c:pt>
                <c:pt idx="17">
                  <c:v>50.53</c:v>
                </c:pt>
                <c:pt idx="18">
                  <c:v>51.87</c:v>
                </c:pt>
                <c:pt idx="19">
                  <c:v>53.29</c:v>
                </c:pt>
                <c:pt idx="20">
                  <c:v>54.78</c:v>
                </c:pt>
                <c:pt idx="21">
                  <c:v>56.34</c:v>
                </c:pt>
                <c:pt idx="22">
                  <c:v>57.97</c:v>
                </c:pt>
                <c:pt idx="23">
                  <c:v>59.67</c:v>
                </c:pt>
                <c:pt idx="24">
                  <c:v>61.44</c:v>
                </c:pt>
                <c:pt idx="25">
                  <c:v>63.28</c:v>
                </c:pt>
                <c:pt idx="26">
                  <c:v>65.180000000000007</c:v>
                </c:pt>
                <c:pt idx="27">
                  <c:v>67.150000000000006</c:v>
                </c:pt>
                <c:pt idx="28">
                  <c:v>69.19</c:v>
                </c:pt>
                <c:pt idx="29">
                  <c:v>71.290000000000006</c:v>
                </c:pt>
                <c:pt idx="30">
                  <c:v>73.45</c:v>
                </c:pt>
                <c:pt idx="31">
                  <c:v>75.67</c:v>
                </c:pt>
                <c:pt idx="32">
                  <c:v>77.959999999999994</c:v>
                </c:pt>
                <c:pt idx="33">
                  <c:v>80.31</c:v>
                </c:pt>
                <c:pt idx="34">
                  <c:v>82.71</c:v>
                </c:pt>
                <c:pt idx="35">
                  <c:v>85.17</c:v>
                </c:pt>
                <c:pt idx="36">
                  <c:v>87.69</c:v>
                </c:pt>
                <c:pt idx="37">
                  <c:v>90.26</c:v>
                </c:pt>
                <c:pt idx="38">
                  <c:v>92.89</c:v>
                </c:pt>
                <c:pt idx="39">
                  <c:v>95.57</c:v>
                </c:pt>
                <c:pt idx="40">
                  <c:v>98.3</c:v>
                </c:pt>
                <c:pt idx="41">
                  <c:v>101.09</c:v>
                </c:pt>
                <c:pt idx="42">
                  <c:v>103.92</c:v>
                </c:pt>
                <c:pt idx="43">
                  <c:v>106.8</c:v>
                </c:pt>
                <c:pt idx="44">
                  <c:v>109.72</c:v>
                </c:pt>
                <c:pt idx="45">
                  <c:v>112.69</c:v>
                </c:pt>
                <c:pt idx="46">
                  <c:v>115.7</c:v>
                </c:pt>
                <c:pt idx="47">
                  <c:v>118.76</c:v>
                </c:pt>
                <c:pt idx="48">
                  <c:v>121.85</c:v>
                </c:pt>
                <c:pt idx="49">
                  <c:v>124.99</c:v>
                </c:pt>
                <c:pt idx="50">
                  <c:v>128.16</c:v>
                </c:pt>
                <c:pt idx="51">
                  <c:v>131.37</c:v>
                </c:pt>
                <c:pt idx="52">
                  <c:v>134.61000000000001</c:v>
                </c:pt>
                <c:pt idx="53">
                  <c:v>137.88999999999999</c:v>
                </c:pt>
                <c:pt idx="54">
                  <c:v>141.19</c:v>
                </c:pt>
                <c:pt idx="55">
                  <c:v>144.53</c:v>
                </c:pt>
                <c:pt idx="56">
                  <c:v>147.9</c:v>
                </c:pt>
                <c:pt idx="57">
                  <c:v>151.30000000000001</c:v>
                </c:pt>
                <c:pt idx="58">
                  <c:v>154.72</c:v>
                </c:pt>
                <c:pt idx="59">
                  <c:v>158.16</c:v>
                </c:pt>
                <c:pt idx="60">
                  <c:v>161.63</c:v>
                </c:pt>
                <c:pt idx="61">
                  <c:v>165.12</c:v>
                </c:pt>
                <c:pt idx="62">
                  <c:v>168.63</c:v>
                </c:pt>
                <c:pt idx="63">
                  <c:v>172.16</c:v>
                </c:pt>
                <c:pt idx="64">
                  <c:v>175.7</c:v>
                </c:pt>
                <c:pt idx="65">
                  <c:v>179.26</c:v>
                </c:pt>
                <c:pt idx="66">
                  <c:v>182.83</c:v>
                </c:pt>
                <c:pt idx="67">
                  <c:v>186.42</c:v>
                </c:pt>
                <c:pt idx="68">
                  <c:v>190.02</c:v>
                </c:pt>
                <c:pt idx="69">
                  <c:v>193.62</c:v>
                </c:pt>
                <c:pt idx="70">
                  <c:v>197.24</c:v>
                </c:pt>
                <c:pt idx="71">
                  <c:v>200.86</c:v>
                </c:pt>
                <c:pt idx="72">
                  <c:v>204.49</c:v>
                </c:pt>
                <c:pt idx="73">
                  <c:v>208.12</c:v>
                </c:pt>
                <c:pt idx="74">
                  <c:v>211.75</c:v>
                </c:pt>
                <c:pt idx="75">
                  <c:v>215.38</c:v>
                </c:pt>
                <c:pt idx="76">
                  <c:v>219.02</c:v>
                </c:pt>
                <c:pt idx="77">
                  <c:v>222.65</c:v>
                </c:pt>
                <c:pt idx="78">
                  <c:v>226.27</c:v>
                </c:pt>
                <c:pt idx="79">
                  <c:v>229.9</c:v>
                </c:pt>
                <c:pt idx="80">
                  <c:v>233.51</c:v>
                </c:pt>
                <c:pt idx="81">
                  <c:v>237.12</c:v>
                </c:pt>
                <c:pt idx="82">
                  <c:v>240.73</c:v>
                </c:pt>
                <c:pt idx="83">
                  <c:v>244.32</c:v>
                </c:pt>
                <c:pt idx="84">
                  <c:v>247.9</c:v>
                </c:pt>
                <c:pt idx="85">
                  <c:v>251.47</c:v>
                </c:pt>
                <c:pt idx="86">
                  <c:v>255.03</c:v>
                </c:pt>
                <c:pt idx="87">
                  <c:v>258.57</c:v>
                </c:pt>
                <c:pt idx="88">
                  <c:v>262.08999999999997</c:v>
                </c:pt>
                <c:pt idx="89">
                  <c:v>265.60000000000002</c:v>
                </c:pt>
                <c:pt idx="90">
                  <c:v>269.08999999999997</c:v>
                </c:pt>
                <c:pt idx="91">
                  <c:v>272.57</c:v>
                </c:pt>
                <c:pt idx="92">
                  <c:v>276.02</c:v>
                </c:pt>
                <c:pt idx="93">
                  <c:v>279.45</c:v>
                </c:pt>
                <c:pt idx="94">
                  <c:v>282.86</c:v>
                </c:pt>
                <c:pt idx="95">
                  <c:v>286.24</c:v>
                </c:pt>
                <c:pt idx="96">
                  <c:v>289.61</c:v>
                </c:pt>
                <c:pt idx="97">
                  <c:v>292.95</c:v>
                </c:pt>
                <c:pt idx="98">
                  <c:v>296.26</c:v>
                </c:pt>
                <c:pt idx="99">
                  <c:v>299.54000000000002</c:v>
                </c:pt>
                <c:pt idx="100">
                  <c:v>302.8</c:v>
                </c:pt>
                <c:pt idx="101">
                  <c:v>306.02999999999997</c:v>
                </c:pt>
                <c:pt idx="102">
                  <c:v>309.23</c:v>
                </c:pt>
                <c:pt idx="103">
                  <c:v>312.39999999999998</c:v>
                </c:pt>
                <c:pt idx="104">
                  <c:v>315.54000000000002</c:v>
                </c:pt>
                <c:pt idx="105">
                  <c:v>318.64999999999998</c:v>
                </c:pt>
                <c:pt idx="106">
                  <c:v>321.73</c:v>
                </c:pt>
                <c:pt idx="107">
                  <c:v>324.77</c:v>
                </c:pt>
                <c:pt idx="108">
                  <c:v>327.79</c:v>
                </c:pt>
                <c:pt idx="109">
                  <c:v>330.76</c:v>
                </c:pt>
                <c:pt idx="110">
                  <c:v>333.71</c:v>
                </c:pt>
                <c:pt idx="111">
                  <c:v>336.61</c:v>
                </c:pt>
                <c:pt idx="112">
                  <c:v>339.49</c:v>
                </c:pt>
                <c:pt idx="113">
                  <c:v>342.32</c:v>
                </c:pt>
                <c:pt idx="114">
                  <c:v>345.12</c:v>
                </c:pt>
                <c:pt idx="115">
                  <c:v>347.89</c:v>
                </c:pt>
                <c:pt idx="116">
                  <c:v>350.61</c:v>
                </c:pt>
                <c:pt idx="117">
                  <c:v>353.3</c:v>
                </c:pt>
                <c:pt idx="118">
                  <c:v>355.95</c:v>
                </c:pt>
                <c:pt idx="119">
                  <c:v>358.56</c:v>
                </c:pt>
                <c:pt idx="120">
                  <c:v>361.13</c:v>
                </c:pt>
                <c:pt idx="121">
                  <c:v>363.66</c:v>
                </c:pt>
                <c:pt idx="122">
                  <c:v>366.16</c:v>
                </c:pt>
                <c:pt idx="123">
                  <c:v>368.61</c:v>
                </c:pt>
                <c:pt idx="124">
                  <c:v>371.02</c:v>
                </c:pt>
                <c:pt idx="125">
                  <c:v>373.39</c:v>
                </c:pt>
                <c:pt idx="126">
                  <c:v>375.72</c:v>
                </c:pt>
                <c:pt idx="127">
                  <c:v>378.01</c:v>
                </c:pt>
                <c:pt idx="128">
                  <c:v>380.26</c:v>
                </c:pt>
                <c:pt idx="129">
                  <c:v>382.47</c:v>
                </c:pt>
                <c:pt idx="130">
                  <c:v>384.63</c:v>
                </c:pt>
                <c:pt idx="131">
                  <c:v>386.76</c:v>
                </c:pt>
                <c:pt idx="132">
                  <c:v>388.84</c:v>
                </c:pt>
                <c:pt idx="133">
                  <c:v>390.88</c:v>
                </c:pt>
                <c:pt idx="134">
                  <c:v>392.87</c:v>
                </c:pt>
                <c:pt idx="135">
                  <c:v>394.83</c:v>
                </c:pt>
                <c:pt idx="136">
                  <c:v>396.74</c:v>
                </c:pt>
                <c:pt idx="137">
                  <c:v>398.61</c:v>
                </c:pt>
                <c:pt idx="138">
                  <c:v>400.43</c:v>
                </c:pt>
                <c:pt idx="139">
                  <c:v>402.22</c:v>
                </c:pt>
                <c:pt idx="140">
                  <c:v>403.96</c:v>
                </c:pt>
                <c:pt idx="141">
                  <c:v>405.66</c:v>
                </c:pt>
                <c:pt idx="142">
                  <c:v>407.31</c:v>
                </c:pt>
                <c:pt idx="143">
                  <c:v>408.92</c:v>
                </c:pt>
                <c:pt idx="144">
                  <c:v>410.49</c:v>
                </c:pt>
                <c:pt idx="145">
                  <c:v>412.02</c:v>
                </c:pt>
                <c:pt idx="146">
                  <c:v>413.5</c:v>
                </c:pt>
                <c:pt idx="147">
                  <c:v>414.94</c:v>
                </c:pt>
                <c:pt idx="148">
                  <c:v>416.33</c:v>
                </c:pt>
                <c:pt idx="149">
                  <c:v>417.69</c:v>
                </c:pt>
                <c:pt idx="150">
                  <c:v>419</c:v>
                </c:pt>
                <c:pt idx="151">
                  <c:v>420.26</c:v>
                </c:pt>
                <c:pt idx="152">
                  <c:v>421.49</c:v>
                </c:pt>
                <c:pt idx="153">
                  <c:v>422.67</c:v>
                </c:pt>
                <c:pt idx="154">
                  <c:v>423.8</c:v>
                </c:pt>
                <c:pt idx="155">
                  <c:v>424.9</c:v>
                </c:pt>
                <c:pt idx="156">
                  <c:v>425.95</c:v>
                </c:pt>
                <c:pt idx="157">
                  <c:v>426.96</c:v>
                </c:pt>
                <c:pt idx="158">
                  <c:v>427.92</c:v>
                </c:pt>
                <c:pt idx="159">
                  <c:v>428.84</c:v>
                </c:pt>
                <c:pt idx="160">
                  <c:v>429.72</c:v>
                </c:pt>
                <c:pt idx="161">
                  <c:v>430.55</c:v>
                </c:pt>
                <c:pt idx="162">
                  <c:v>431.35</c:v>
                </c:pt>
                <c:pt idx="163">
                  <c:v>432.1</c:v>
                </c:pt>
                <c:pt idx="164">
                  <c:v>432.8</c:v>
                </c:pt>
                <c:pt idx="165">
                  <c:v>433.47</c:v>
                </c:pt>
                <c:pt idx="166">
                  <c:v>434.09</c:v>
                </c:pt>
                <c:pt idx="167">
                  <c:v>434.66</c:v>
                </c:pt>
                <c:pt idx="168">
                  <c:v>435.2</c:v>
                </c:pt>
                <c:pt idx="169">
                  <c:v>435.69</c:v>
                </c:pt>
                <c:pt idx="170">
                  <c:v>436.14</c:v>
                </c:pt>
                <c:pt idx="171">
                  <c:v>436.54</c:v>
                </c:pt>
                <c:pt idx="172">
                  <c:v>436.91</c:v>
                </c:pt>
                <c:pt idx="173">
                  <c:v>437.23</c:v>
                </c:pt>
                <c:pt idx="174">
                  <c:v>437.51</c:v>
                </c:pt>
                <c:pt idx="175">
                  <c:v>437.74</c:v>
                </c:pt>
                <c:pt idx="176">
                  <c:v>437.93</c:v>
                </c:pt>
                <c:pt idx="177">
                  <c:v>438.08</c:v>
                </c:pt>
                <c:pt idx="178">
                  <c:v>438.19</c:v>
                </c:pt>
                <c:pt idx="179">
                  <c:v>438.25</c:v>
                </c:pt>
                <c:pt idx="180">
                  <c:v>438.28</c:v>
                </c:pt>
                <c:pt idx="181">
                  <c:v>438.25</c:v>
                </c:pt>
                <c:pt idx="182">
                  <c:v>438.19</c:v>
                </c:pt>
                <c:pt idx="183">
                  <c:v>438.08</c:v>
                </c:pt>
                <c:pt idx="184">
                  <c:v>437.93</c:v>
                </c:pt>
                <c:pt idx="185">
                  <c:v>437.74</c:v>
                </c:pt>
                <c:pt idx="186">
                  <c:v>437.51</c:v>
                </c:pt>
                <c:pt idx="187">
                  <c:v>437.23</c:v>
                </c:pt>
                <c:pt idx="188">
                  <c:v>436.91</c:v>
                </c:pt>
                <c:pt idx="189">
                  <c:v>436.54</c:v>
                </c:pt>
                <c:pt idx="190">
                  <c:v>436.14</c:v>
                </c:pt>
                <c:pt idx="191">
                  <c:v>435.69</c:v>
                </c:pt>
                <c:pt idx="192">
                  <c:v>435.2</c:v>
                </c:pt>
                <c:pt idx="193">
                  <c:v>434.66</c:v>
                </c:pt>
                <c:pt idx="194">
                  <c:v>434.09</c:v>
                </c:pt>
                <c:pt idx="195">
                  <c:v>433.47</c:v>
                </c:pt>
                <c:pt idx="196">
                  <c:v>432.8</c:v>
                </c:pt>
                <c:pt idx="197">
                  <c:v>432.1</c:v>
                </c:pt>
                <c:pt idx="198">
                  <c:v>431.35</c:v>
                </c:pt>
                <c:pt idx="199">
                  <c:v>430.55</c:v>
                </c:pt>
                <c:pt idx="200">
                  <c:v>429.72</c:v>
                </c:pt>
                <c:pt idx="201">
                  <c:v>428.84</c:v>
                </c:pt>
                <c:pt idx="202">
                  <c:v>427.92</c:v>
                </c:pt>
                <c:pt idx="203">
                  <c:v>426.96</c:v>
                </c:pt>
                <c:pt idx="204">
                  <c:v>425.95</c:v>
                </c:pt>
                <c:pt idx="205">
                  <c:v>424.9</c:v>
                </c:pt>
                <c:pt idx="206">
                  <c:v>423.8</c:v>
                </c:pt>
                <c:pt idx="207">
                  <c:v>422.67</c:v>
                </c:pt>
                <c:pt idx="208">
                  <c:v>421.49</c:v>
                </c:pt>
                <c:pt idx="209">
                  <c:v>420.26</c:v>
                </c:pt>
                <c:pt idx="210">
                  <c:v>419</c:v>
                </c:pt>
                <c:pt idx="211">
                  <c:v>417.69</c:v>
                </c:pt>
                <c:pt idx="212">
                  <c:v>416.33</c:v>
                </c:pt>
                <c:pt idx="213">
                  <c:v>414.94</c:v>
                </c:pt>
                <c:pt idx="214">
                  <c:v>413.5</c:v>
                </c:pt>
                <c:pt idx="215">
                  <c:v>412.02</c:v>
                </c:pt>
                <c:pt idx="216">
                  <c:v>410.49</c:v>
                </c:pt>
                <c:pt idx="217">
                  <c:v>408.92</c:v>
                </c:pt>
                <c:pt idx="218">
                  <c:v>407.31</c:v>
                </c:pt>
                <c:pt idx="219">
                  <c:v>405.66</c:v>
                </c:pt>
                <c:pt idx="220">
                  <c:v>403.96</c:v>
                </c:pt>
                <c:pt idx="221">
                  <c:v>402.22</c:v>
                </c:pt>
                <c:pt idx="222">
                  <c:v>400.43</c:v>
                </c:pt>
                <c:pt idx="223">
                  <c:v>398.61</c:v>
                </c:pt>
                <c:pt idx="224">
                  <c:v>396.74</c:v>
                </c:pt>
                <c:pt idx="225">
                  <c:v>394.83</c:v>
                </c:pt>
                <c:pt idx="226">
                  <c:v>392.87</c:v>
                </c:pt>
                <c:pt idx="227">
                  <c:v>390.88</c:v>
                </c:pt>
                <c:pt idx="228">
                  <c:v>388.84</c:v>
                </c:pt>
                <c:pt idx="229">
                  <c:v>386.76</c:v>
                </c:pt>
                <c:pt idx="230">
                  <c:v>384.63</c:v>
                </c:pt>
                <c:pt idx="231">
                  <c:v>382.47</c:v>
                </c:pt>
                <c:pt idx="232">
                  <c:v>380.26</c:v>
                </c:pt>
                <c:pt idx="233">
                  <c:v>378.01</c:v>
                </c:pt>
                <c:pt idx="234">
                  <c:v>375.72</c:v>
                </c:pt>
                <c:pt idx="235">
                  <c:v>373.39</c:v>
                </c:pt>
                <c:pt idx="236">
                  <c:v>371.02</c:v>
                </c:pt>
                <c:pt idx="237">
                  <c:v>368.61</c:v>
                </c:pt>
                <c:pt idx="238">
                  <c:v>366.16</c:v>
                </c:pt>
                <c:pt idx="239">
                  <c:v>363.66</c:v>
                </c:pt>
                <c:pt idx="240">
                  <c:v>361.13</c:v>
                </c:pt>
                <c:pt idx="241">
                  <c:v>358.56</c:v>
                </c:pt>
                <c:pt idx="242">
                  <c:v>355.95</c:v>
                </c:pt>
                <c:pt idx="243">
                  <c:v>353.3</c:v>
                </c:pt>
                <c:pt idx="244">
                  <c:v>350.61</c:v>
                </c:pt>
                <c:pt idx="245">
                  <c:v>347.89</c:v>
                </c:pt>
                <c:pt idx="246">
                  <c:v>345.12</c:v>
                </c:pt>
                <c:pt idx="247">
                  <c:v>342.32</c:v>
                </c:pt>
                <c:pt idx="248">
                  <c:v>339.49</c:v>
                </c:pt>
                <c:pt idx="249">
                  <c:v>336.61</c:v>
                </c:pt>
                <c:pt idx="250">
                  <c:v>333.71</c:v>
                </c:pt>
                <c:pt idx="251">
                  <c:v>330.76</c:v>
                </c:pt>
                <c:pt idx="252">
                  <c:v>327.79</c:v>
                </c:pt>
                <c:pt idx="253">
                  <c:v>324.77</c:v>
                </c:pt>
                <c:pt idx="254">
                  <c:v>321.73</c:v>
                </c:pt>
                <c:pt idx="255">
                  <c:v>318.64999999999998</c:v>
                </c:pt>
                <c:pt idx="256">
                  <c:v>315.54000000000002</c:v>
                </c:pt>
                <c:pt idx="257">
                  <c:v>312.39999999999998</c:v>
                </c:pt>
                <c:pt idx="258">
                  <c:v>309.23</c:v>
                </c:pt>
                <c:pt idx="259">
                  <c:v>306.02999999999997</c:v>
                </c:pt>
                <c:pt idx="260">
                  <c:v>302.8</c:v>
                </c:pt>
                <c:pt idx="261">
                  <c:v>299.54000000000002</c:v>
                </c:pt>
                <c:pt idx="262">
                  <c:v>296.26</c:v>
                </c:pt>
                <c:pt idx="263">
                  <c:v>292.95</c:v>
                </c:pt>
                <c:pt idx="264">
                  <c:v>289.61</c:v>
                </c:pt>
                <c:pt idx="265">
                  <c:v>286.24</c:v>
                </c:pt>
                <c:pt idx="266">
                  <c:v>282.86</c:v>
                </c:pt>
                <c:pt idx="267">
                  <c:v>279.45</c:v>
                </c:pt>
                <c:pt idx="268">
                  <c:v>276.02</c:v>
                </c:pt>
                <c:pt idx="269">
                  <c:v>272.57</c:v>
                </c:pt>
                <c:pt idx="270">
                  <c:v>269.08999999999997</c:v>
                </c:pt>
                <c:pt idx="271">
                  <c:v>265.60000000000002</c:v>
                </c:pt>
                <c:pt idx="272">
                  <c:v>262.08999999999997</c:v>
                </c:pt>
                <c:pt idx="273">
                  <c:v>258.57</c:v>
                </c:pt>
                <c:pt idx="274">
                  <c:v>255.03</c:v>
                </c:pt>
                <c:pt idx="275">
                  <c:v>251.47</c:v>
                </c:pt>
                <c:pt idx="276">
                  <c:v>247.9</c:v>
                </c:pt>
                <c:pt idx="277">
                  <c:v>244.32</c:v>
                </c:pt>
                <c:pt idx="278">
                  <c:v>240.73</c:v>
                </c:pt>
                <c:pt idx="279">
                  <c:v>237.12</c:v>
                </c:pt>
                <c:pt idx="280">
                  <c:v>233.51</c:v>
                </c:pt>
                <c:pt idx="281">
                  <c:v>229.9</c:v>
                </c:pt>
                <c:pt idx="282">
                  <c:v>226.27</c:v>
                </c:pt>
                <c:pt idx="283">
                  <c:v>222.65</c:v>
                </c:pt>
                <c:pt idx="284">
                  <c:v>219.02</c:v>
                </c:pt>
                <c:pt idx="285">
                  <c:v>215.38</c:v>
                </c:pt>
                <c:pt idx="286">
                  <c:v>211.75</c:v>
                </c:pt>
                <c:pt idx="287">
                  <c:v>208.12</c:v>
                </c:pt>
                <c:pt idx="288">
                  <c:v>204.49</c:v>
                </c:pt>
                <c:pt idx="289">
                  <c:v>200.86</c:v>
                </c:pt>
                <c:pt idx="290">
                  <c:v>197.24</c:v>
                </c:pt>
                <c:pt idx="291">
                  <c:v>193.62</c:v>
                </c:pt>
                <c:pt idx="292">
                  <c:v>190.02</c:v>
                </c:pt>
                <c:pt idx="293">
                  <c:v>186.42</c:v>
                </c:pt>
                <c:pt idx="294">
                  <c:v>182.83</c:v>
                </c:pt>
                <c:pt idx="295">
                  <c:v>179.26</c:v>
                </c:pt>
                <c:pt idx="296">
                  <c:v>175.7</c:v>
                </c:pt>
                <c:pt idx="297">
                  <c:v>172.16</c:v>
                </c:pt>
                <c:pt idx="298">
                  <c:v>168.63</c:v>
                </c:pt>
                <c:pt idx="299">
                  <c:v>165.12</c:v>
                </c:pt>
                <c:pt idx="300">
                  <c:v>161.63</c:v>
                </c:pt>
                <c:pt idx="301">
                  <c:v>158.16</c:v>
                </c:pt>
                <c:pt idx="302">
                  <c:v>154.72</c:v>
                </c:pt>
                <c:pt idx="303">
                  <c:v>151.30000000000001</c:v>
                </c:pt>
                <c:pt idx="304">
                  <c:v>147.9</c:v>
                </c:pt>
                <c:pt idx="305">
                  <c:v>144.53</c:v>
                </c:pt>
                <c:pt idx="306">
                  <c:v>141.19</c:v>
                </c:pt>
                <c:pt idx="307">
                  <c:v>137.88999999999999</c:v>
                </c:pt>
                <c:pt idx="308">
                  <c:v>134.61000000000001</c:v>
                </c:pt>
                <c:pt idx="309">
                  <c:v>131.37</c:v>
                </c:pt>
                <c:pt idx="310">
                  <c:v>128.16</c:v>
                </c:pt>
                <c:pt idx="311">
                  <c:v>124.99</c:v>
                </c:pt>
                <c:pt idx="312">
                  <c:v>121.85</c:v>
                </c:pt>
                <c:pt idx="313">
                  <c:v>118.76</c:v>
                </c:pt>
                <c:pt idx="314">
                  <c:v>115.7</c:v>
                </c:pt>
                <c:pt idx="315">
                  <c:v>112.69</c:v>
                </c:pt>
                <c:pt idx="316">
                  <c:v>109.72</c:v>
                </c:pt>
                <c:pt idx="317">
                  <c:v>106.8</c:v>
                </c:pt>
                <c:pt idx="318">
                  <c:v>103.92</c:v>
                </c:pt>
                <c:pt idx="319">
                  <c:v>101.09</c:v>
                </c:pt>
                <c:pt idx="320">
                  <c:v>98.3</c:v>
                </c:pt>
                <c:pt idx="321">
                  <c:v>95.57</c:v>
                </c:pt>
                <c:pt idx="322">
                  <c:v>92.89</c:v>
                </c:pt>
                <c:pt idx="323">
                  <c:v>90.26</c:v>
                </c:pt>
                <c:pt idx="324">
                  <c:v>87.69</c:v>
                </c:pt>
                <c:pt idx="325">
                  <c:v>85.17</c:v>
                </c:pt>
                <c:pt idx="326">
                  <c:v>82.71</c:v>
                </c:pt>
                <c:pt idx="327">
                  <c:v>80.31</c:v>
                </c:pt>
                <c:pt idx="328">
                  <c:v>77.959999999999994</c:v>
                </c:pt>
                <c:pt idx="329">
                  <c:v>75.67</c:v>
                </c:pt>
                <c:pt idx="330">
                  <c:v>73.45</c:v>
                </c:pt>
                <c:pt idx="331">
                  <c:v>71.290000000000006</c:v>
                </c:pt>
                <c:pt idx="332">
                  <c:v>69.19</c:v>
                </c:pt>
                <c:pt idx="333">
                  <c:v>67.150000000000006</c:v>
                </c:pt>
                <c:pt idx="334">
                  <c:v>65.180000000000007</c:v>
                </c:pt>
                <c:pt idx="335">
                  <c:v>63.28</c:v>
                </c:pt>
                <c:pt idx="336">
                  <c:v>61.44</c:v>
                </c:pt>
                <c:pt idx="337">
                  <c:v>59.67</c:v>
                </c:pt>
                <c:pt idx="338">
                  <c:v>57.97</c:v>
                </c:pt>
                <c:pt idx="339">
                  <c:v>56.34</c:v>
                </c:pt>
                <c:pt idx="340">
                  <c:v>54.78</c:v>
                </c:pt>
                <c:pt idx="341">
                  <c:v>53.29</c:v>
                </c:pt>
                <c:pt idx="342">
                  <c:v>51.87</c:v>
                </c:pt>
                <c:pt idx="343">
                  <c:v>50.53</c:v>
                </c:pt>
                <c:pt idx="344">
                  <c:v>49.26</c:v>
                </c:pt>
                <c:pt idx="345">
                  <c:v>48.06</c:v>
                </c:pt>
                <c:pt idx="346">
                  <c:v>46.93</c:v>
                </c:pt>
                <c:pt idx="347">
                  <c:v>45.89</c:v>
                </c:pt>
                <c:pt idx="348">
                  <c:v>44.91</c:v>
                </c:pt>
                <c:pt idx="349">
                  <c:v>44.02</c:v>
                </c:pt>
                <c:pt idx="350">
                  <c:v>43.2</c:v>
                </c:pt>
                <c:pt idx="351">
                  <c:v>42.45</c:v>
                </c:pt>
                <c:pt idx="352">
                  <c:v>41.79</c:v>
                </c:pt>
                <c:pt idx="353">
                  <c:v>41.2</c:v>
                </c:pt>
                <c:pt idx="354">
                  <c:v>40.69</c:v>
                </c:pt>
                <c:pt idx="355">
                  <c:v>40.26</c:v>
                </c:pt>
                <c:pt idx="356">
                  <c:v>39.9</c:v>
                </c:pt>
                <c:pt idx="357">
                  <c:v>39.630000000000003</c:v>
                </c:pt>
                <c:pt idx="358">
                  <c:v>39.43</c:v>
                </c:pt>
                <c:pt idx="359">
                  <c:v>39.31</c:v>
                </c:pt>
                <c:pt idx="360">
                  <c:v>39.270000000000003</c:v>
                </c:pt>
                <c:pt idx="361">
                  <c:v>39.31</c:v>
                </c:pt>
                <c:pt idx="362">
                  <c:v>39.43</c:v>
                </c:pt>
                <c:pt idx="363">
                  <c:v>39.630000000000003</c:v>
                </c:pt>
                <c:pt idx="364">
                  <c:v>39.9</c:v>
                </c:pt>
                <c:pt idx="365">
                  <c:v>40.26</c:v>
                </c:pt>
                <c:pt idx="366">
                  <c:v>40.69</c:v>
                </c:pt>
                <c:pt idx="367">
                  <c:v>41.2</c:v>
                </c:pt>
                <c:pt idx="368">
                  <c:v>41.79</c:v>
                </c:pt>
                <c:pt idx="369">
                  <c:v>42.45</c:v>
                </c:pt>
                <c:pt idx="370">
                  <c:v>43.2</c:v>
                </c:pt>
                <c:pt idx="371">
                  <c:v>44.02</c:v>
                </c:pt>
                <c:pt idx="372">
                  <c:v>44.91</c:v>
                </c:pt>
                <c:pt idx="373">
                  <c:v>45.89</c:v>
                </c:pt>
                <c:pt idx="374">
                  <c:v>46.93</c:v>
                </c:pt>
                <c:pt idx="375">
                  <c:v>48.06</c:v>
                </c:pt>
                <c:pt idx="376">
                  <c:v>49.26</c:v>
                </c:pt>
                <c:pt idx="377">
                  <c:v>50.53</c:v>
                </c:pt>
                <c:pt idx="378">
                  <c:v>51.87</c:v>
                </c:pt>
                <c:pt idx="379">
                  <c:v>53.29</c:v>
                </c:pt>
                <c:pt idx="380">
                  <c:v>54.78</c:v>
                </c:pt>
                <c:pt idx="381">
                  <c:v>56.34</c:v>
                </c:pt>
                <c:pt idx="382">
                  <c:v>57.97</c:v>
                </c:pt>
                <c:pt idx="383">
                  <c:v>59.67</c:v>
                </c:pt>
                <c:pt idx="384">
                  <c:v>61.44</c:v>
                </c:pt>
                <c:pt idx="385">
                  <c:v>63.28</c:v>
                </c:pt>
                <c:pt idx="386">
                  <c:v>65.180000000000007</c:v>
                </c:pt>
                <c:pt idx="387">
                  <c:v>67.150000000000006</c:v>
                </c:pt>
                <c:pt idx="388">
                  <c:v>69.19</c:v>
                </c:pt>
                <c:pt idx="389">
                  <c:v>71.290000000000006</c:v>
                </c:pt>
                <c:pt idx="390">
                  <c:v>73.45</c:v>
                </c:pt>
                <c:pt idx="391">
                  <c:v>75.67</c:v>
                </c:pt>
                <c:pt idx="392">
                  <c:v>77.959999999999994</c:v>
                </c:pt>
                <c:pt idx="393">
                  <c:v>80.31</c:v>
                </c:pt>
                <c:pt idx="394">
                  <c:v>82.71</c:v>
                </c:pt>
                <c:pt idx="395">
                  <c:v>85.17</c:v>
                </c:pt>
                <c:pt idx="396">
                  <c:v>87.69</c:v>
                </c:pt>
                <c:pt idx="397">
                  <c:v>90.26</c:v>
                </c:pt>
                <c:pt idx="398">
                  <c:v>92.89</c:v>
                </c:pt>
                <c:pt idx="399">
                  <c:v>95.57</c:v>
                </c:pt>
                <c:pt idx="400">
                  <c:v>98.3</c:v>
                </c:pt>
                <c:pt idx="401">
                  <c:v>101.09</c:v>
                </c:pt>
                <c:pt idx="402">
                  <c:v>103.92</c:v>
                </c:pt>
                <c:pt idx="403">
                  <c:v>106.8</c:v>
                </c:pt>
                <c:pt idx="404">
                  <c:v>109.72</c:v>
                </c:pt>
                <c:pt idx="405">
                  <c:v>112.69</c:v>
                </c:pt>
                <c:pt idx="406">
                  <c:v>115.7</c:v>
                </c:pt>
                <c:pt idx="407">
                  <c:v>118.76</c:v>
                </c:pt>
                <c:pt idx="408">
                  <c:v>121.85</c:v>
                </c:pt>
                <c:pt idx="409">
                  <c:v>124.99</c:v>
                </c:pt>
                <c:pt idx="410">
                  <c:v>128.16</c:v>
                </c:pt>
                <c:pt idx="411">
                  <c:v>131.37</c:v>
                </c:pt>
                <c:pt idx="412">
                  <c:v>134.61000000000001</c:v>
                </c:pt>
                <c:pt idx="413">
                  <c:v>137.88999999999999</c:v>
                </c:pt>
                <c:pt idx="414">
                  <c:v>141.19</c:v>
                </c:pt>
                <c:pt idx="415">
                  <c:v>144.53</c:v>
                </c:pt>
                <c:pt idx="416">
                  <c:v>147.9</c:v>
                </c:pt>
                <c:pt idx="417">
                  <c:v>151.30000000000001</c:v>
                </c:pt>
                <c:pt idx="418">
                  <c:v>154.72</c:v>
                </c:pt>
                <c:pt idx="419">
                  <c:v>158.16</c:v>
                </c:pt>
                <c:pt idx="420">
                  <c:v>161.63</c:v>
                </c:pt>
                <c:pt idx="421">
                  <c:v>165.12</c:v>
                </c:pt>
                <c:pt idx="422">
                  <c:v>168.63</c:v>
                </c:pt>
                <c:pt idx="423">
                  <c:v>172.16</c:v>
                </c:pt>
                <c:pt idx="424">
                  <c:v>175.7</c:v>
                </c:pt>
                <c:pt idx="425">
                  <c:v>179.26</c:v>
                </c:pt>
                <c:pt idx="426">
                  <c:v>182.83</c:v>
                </c:pt>
                <c:pt idx="427">
                  <c:v>186.42</c:v>
                </c:pt>
                <c:pt idx="428">
                  <c:v>190.02</c:v>
                </c:pt>
                <c:pt idx="429">
                  <c:v>193.62</c:v>
                </c:pt>
                <c:pt idx="430">
                  <c:v>197.24</c:v>
                </c:pt>
                <c:pt idx="431">
                  <c:v>200.86</c:v>
                </c:pt>
                <c:pt idx="432">
                  <c:v>204.49</c:v>
                </c:pt>
                <c:pt idx="433">
                  <c:v>208.12</c:v>
                </c:pt>
                <c:pt idx="434">
                  <c:v>211.75</c:v>
                </c:pt>
                <c:pt idx="435">
                  <c:v>215.38</c:v>
                </c:pt>
                <c:pt idx="436">
                  <c:v>219.02</c:v>
                </c:pt>
                <c:pt idx="437">
                  <c:v>222.65</c:v>
                </c:pt>
                <c:pt idx="438">
                  <c:v>226.27</c:v>
                </c:pt>
                <c:pt idx="439">
                  <c:v>229.9</c:v>
                </c:pt>
                <c:pt idx="440">
                  <c:v>233.51</c:v>
                </c:pt>
                <c:pt idx="441">
                  <c:v>237.12</c:v>
                </c:pt>
                <c:pt idx="442">
                  <c:v>240.73</c:v>
                </c:pt>
                <c:pt idx="443">
                  <c:v>244.32</c:v>
                </c:pt>
                <c:pt idx="444">
                  <c:v>247.9</c:v>
                </c:pt>
                <c:pt idx="445">
                  <c:v>251.47</c:v>
                </c:pt>
                <c:pt idx="446">
                  <c:v>255.03</c:v>
                </c:pt>
                <c:pt idx="447">
                  <c:v>258.57</c:v>
                </c:pt>
                <c:pt idx="448">
                  <c:v>262.08999999999997</c:v>
                </c:pt>
                <c:pt idx="449">
                  <c:v>265.60000000000002</c:v>
                </c:pt>
                <c:pt idx="450">
                  <c:v>269.08999999999997</c:v>
                </c:pt>
                <c:pt idx="451">
                  <c:v>272.57</c:v>
                </c:pt>
                <c:pt idx="452">
                  <c:v>276.02</c:v>
                </c:pt>
                <c:pt idx="453">
                  <c:v>279.45</c:v>
                </c:pt>
                <c:pt idx="454">
                  <c:v>282.86</c:v>
                </c:pt>
                <c:pt idx="455">
                  <c:v>286.24</c:v>
                </c:pt>
                <c:pt idx="456">
                  <c:v>289.61</c:v>
                </c:pt>
                <c:pt idx="457">
                  <c:v>292.95</c:v>
                </c:pt>
                <c:pt idx="458">
                  <c:v>296.26</c:v>
                </c:pt>
                <c:pt idx="459">
                  <c:v>299.54000000000002</c:v>
                </c:pt>
                <c:pt idx="460">
                  <c:v>302.8</c:v>
                </c:pt>
                <c:pt idx="461">
                  <c:v>306.02999999999997</c:v>
                </c:pt>
                <c:pt idx="462">
                  <c:v>309.23</c:v>
                </c:pt>
                <c:pt idx="463">
                  <c:v>312.39999999999998</c:v>
                </c:pt>
                <c:pt idx="464">
                  <c:v>315.54000000000002</c:v>
                </c:pt>
                <c:pt idx="465">
                  <c:v>318.64999999999998</c:v>
                </c:pt>
                <c:pt idx="466">
                  <c:v>321.73</c:v>
                </c:pt>
                <c:pt idx="467">
                  <c:v>324.77</c:v>
                </c:pt>
                <c:pt idx="468">
                  <c:v>327.79</c:v>
                </c:pt>
                <c:pt idx="469">
                  <c:v>330.76</c:v>
                </c:pt>
                <c:pt idx="470">
                  <c:v>333.71</c:v>
                </c:pt>
                <c:pt idx="471">
                  <c:v>336.61</c:v>
                </c:pt>
                <c:pt idx="472">
                  <c:v>339.49</c:v>
                </c:pt>
                <c:pt idx="473">
                  <c:v>342.32</c:v>
                </c:pt>
                <c:pt idx="474">
                  <c:v>345.12</c:v>
                </c:pt>
                <c:pt idx="475">
                  <c:v>347.89</c:v>
                </c:pt>
                <c:pt idx="476">
                  <c:v>350.61</c:v>
                </c:pt>
                <c:pt idx="477">
                  <c:v>353.3</c:v>
                </c:pt>
                <c:pt idx="478">
                  <c:v>355.95</c:v>
                </c:pt>
                <c:pt idx="479">
                  <c:v>358.56</c:v>
                </c:pt>
                <c:pt idx="480">
                  <c:v>361.13</c:v>
                </c:pt>
                <c:pt idx="481">
                  <c:v>363.66</c:v>
                </c:pt>
                <c:pt idx="482">
                  <c:v>366.16</c:v>
                </c:pt>
                <c:pt idx="483">
                  <c:v>368.61</c:v>
                </c:pt>
                <c:pt idx="484">
                  <c:v>371.02</c:v>
                </c:pt>
                <c:pt idx="485">
                  <c:v>373.39</c:v>
                </c:pt>
                <c:pt idx="486">
                  <c:v>375.72</c:v>
                </c:pt>
                <c:pt idx="487">
                  <c:v>378.01</c:v>
                </c:pt>
                <c:pt idx="488">
                  <c:v>380.26</c:v>
                </c:pt>
                <c:pt idx="489">
                  <c:v>382.47</c:v>
                </c:pt>
                <c:pt idx="490">
                  <c:v>384.63</c:v>
                </c:pt>
                <c:pt idx="491">
                  <c:v>386.76</c:v>
                </c:pt>
                <c:pt idx="492">
                  <c:v>388.84</c:v>
                </c:pt>
                <c:pt idx="493">
                  <c:v>390.88</c:v>
                </c:pt>
                <c:pt idx="494">
                  <c:v>392.87</c:v>
                </c:pt>
                <c:pt idx="495">
                  <c:v>394.83</c:v>
                </c:pt>
                <c:pt idx="496">
                  <c:v>396.74</c:v>
                </c:pt>
                <c:pt idx="497">
                  <c:v>398.61</c:v>
                </c:pt>
                <c:pt idx="498">
                  <c:v>400.43</c:v>
                </c:pt>
                <c:pt idx="499">
                  <c:v>402.22</c:v>
                </c:pt>
                <c:pt idx="500">
                  <c:v>403.96</c:v>
                </c:pt>
                <c:pt idx="501">
                  <c:v>405.66</c:v>
                </c:pt>
                <c:pt idx="502">
                  <c:v>407.31</c:v>
                </c:pt>
                <c:pt idx="503">
                  <c:v>408.92</c:v>
                </c:pt>
                <c:pt idx="504">
                  <c:v>410.49</c:v>
                </c:pt>
                <c:pt idx="505">
                  <c:v>412.02</c:v>
                </c:pt>
                <c:pt idx="506">
                  <c:v>413.5</c:v>
                </c:pt>
                <c:pt idx="507">
                  <c:v>414.94</c:v>
                </c:pt>
                <c:pt idx="508">
                  <c:v>416.33</c:v>
                </c:pt>
                <c:pt idx="509">
                  <c:v>417.69</c:v>
                </c:pt>
                <c:pt idx="510">
                  <c:v>419</c:v>
                </c:pt>
                <c:pt idx="511">
                  <c:v>420.26</c:v>
                </c:pt>
                <c:pt idx="512">
                  <c:v>421.49</c:v>
                </c:pt>
                <c:pt idx="513">
                  <c:v>422.67</c:v>
                </c:pt>
                <c:pt idx="514">
                  <c:v>423.8</c:v>
                </c:pt>
                <c:pt idx="515">
                  <c:v>424.9</c:v>
                </c:pt>
                <c:pt idx="516">
                  <c:v>425.95</c:v>
                </c:pt>
                <c:pt idx="517">
                  <c:v>426.96</c:v>
                </c:pt>
                <c:pt idx="518">
                  <c:v>427.92</c:v>
                </c:pt>
                <c:pt idx="519">
                  <c:v>428.84</c:v>
                </c:pt>
                <c:pt idx="520">
                  <c:v>429.72</c:v>
                </c:pt>
                <c:pt idx="521">
                  <c:v>430.55</c:v>
                </c:pt>
                <c:pt idx="522">
                  <c:v>431.35</c:v>
                </c:pt>
                <c:pt idx="523">
                  <c:v>432.1</c:v>
                </c:pt>
                <c:pt idx="524">
                  <c:v>432.8</c:v>
                </c:pt>
                <c:pt idx="525">
                  <c:v>433.47</c:v>
                </c:pt>
                <c:pt idx="526">
                  <c:v>434.09</c:v>
                </c:pt>
                <c:pt idx="527">
                  <c:v>434.66</c:v>
                </c:pt>
                <c:pt idx="528">
                  <c:v>435.2</c:v>
                </c:pt>
                <c:pt idx="529">
                  <c:v>435.69</c:v>
                </c:pt>
                <c:pt idx="530">
                  <c:v>436.14</c:v>
                </c:pt>
                <c:pt idx="531">
                  <c:v>436.54</c:v>
                </c:pt>
                <c:pt idx="532">
                  <c:v>436.91</c:v>
                </c:pt>
                <c:pt idx="533">
                  <c:v>437.23</c:v>
                </c:pt>
                <c:pt idx="534">
                  <c:v>437.51</c:v>
                </c:pt>
                <c:pt idx="535">
                  <c:v>437.74</c:v>
                </c:pt>
                <c:pt idx="536">
                  <c:v>437.93</c:v>
                </c:pt>
                <c:pt idx="537">
                  <c:v>438.08</c:v>
                </c:pt>
                <c:pt idx="538">
                  <c:v>438.19</c:v>
                </c:pt>
                <c:pt idx="539">
                  <c:v>438.25</c:v>
                </c:pt>
                <c:pt idx="540">
                  <c:v>438.28</c:v>
                </c:pt>
                <c:pt idx="541">
                  <c:v>438.25</c:v>
                </c:pt>
                <c:pt idx="542">
                  <c:v>438.19</c:v>
                </c:pt>
                <c:pt idx="543">
                  <c:v>438.08</c:v>
                </c:pt>
                <c:pt idx="544">
                  <c:v>437.93</c:v>
                </c:pt>
                <c:pt idx="545">
                  <c:v>437.74</c:v>
                </c:pt>
                <c:pt idx="546">
                  <c:v>437.51</c:v>
                </c:pt>
                <c:pt idx="547">
                  <c:v>437.23</c:v>
                </c:pt>
                <c:pt idx="548">
                  <c:v>436.91</c:v>
                </c:pt>
                <c:pt idx="549">
                  <c:v>436.54</c:v>
                </c:pt>
                <c:pt idx="550">
                  <c:v>436.14</c:v>
                </c:pt>
                <c:pt idx="551">
                  <c:v>435.69</c:v>
                </c:pt>
                <c:pt idx="552">
                  <c:v>435.2</c:v>
                </c:pt>
                <c:pt idx="553">
                  <c:v>434.66</c:v>
                </c:pt>
                <c:pt idx="554">
                  <c:v>434.09</c:v>
                </c:pt>
                <c:pt idx="555">
                  <c:v>433.47</c:v>
                </c:pt>
                <c:pt idx="556">
                  <c:v>432.8</c:v>
                </c:pt>
                <c:pt idx="557">
                  <c:v>432.1</c:v>
                </c:pt>
                <c:pt idx="558">
                  <c:v>431.35</c:v>
                </c:pt>
                <c:pt idx="559">
                  <c:v>430.55</c:v>
                </c:pt>
                <c:pt idx="560">
                  <c:v>429.72</c:v>
                </c:pt>
                <c:pt idx="561">
                  <c:v>428.84</c:v>
                </c:pt>
                <c:pt idx="562">
                  <c:v>427.92</c:v>
                </c:pt>
                <c:pt idx="563">
                  <c:v>426.96</c:v>
                </c:pt>
                <c:pt idx="564">
                  <c:v>425.95</c:v>
                </c:pt>
                <c:pt idx="565">
                  <c:v>424.9</c:v>
                </c:pt>
                <c:pt idx="566">
                  <c:v>423.8</c:v>
                </c:pt>
                <c:pt idx="567">
                  <c:v>422.67</c:v>
                </c:pt>
                <c:pt idx="568">
                  <c:v>421.49</c:v>
                </c:pt>
                <c:pt idx="569">
                  <c:v>420.26</c:v>
                </c:pt>
                <c:pt idx="570">
                  <c:v>419</c:v>
                </c:pt>
                <c:pt idx="571">
                  <c:v>417.69</c:v>
                </c:pt>
                <c:pt idx="572">
                  <c:v>416.33</c:v>
                </c:pt>
                <c:pt idx="573">
                  <c:v>414.94</c:v>
                </c:pt>
                <c:pt idx="574">
                  <c:v>413.5</c:v>
                </c:pt>
                <c:pt idx="575">
                  <c:v>412.02</c:v>
                </c:pt>
                <c:pt idx="576">
                  <c:v>410.49</c:v>
                </c:pt>
                <c:pt idx="577">
                  <c:v>408.92</c:v>
                </c:pt>
                <c:pt idx="578">
                  <c:v>407.31</c:v>
                </c:pt>
                <c:pt idx="579">
                  <c:v>405.66</c:v>
                </c:pt>
                <c:pt idx="580">
                  <c:v>403.96</c:v>
                </c:pt>
                <c:pt idx="581">
                  <c:v>402.22</c:v>
                </c:pt>
                <c:pt idx="582">
                  <c:v>400.43</c:v>
                </c:pt>
                <c:pt idx="583">
                  <c:v>398.61</c:v>
                </c:pt>
                <c:pt idx="584">
                  <c:v>396.74</c:v>
                </c:pt>
                <c:pt idx="585">
                  <c:v>394.83</c:v>
                </c:pt>
                <c:pt idx="586">
                  <c:v>392.87</c:v>
                </c:pt>
                <c:pt idx="587">
                  <c:v>390.88</c:v>
                </c:pt>
                <c:pt idx="588">
                  <c:v>388.84</c:v>
                </c:pt>
                <c:pt idx="589">
                  <c:v>386.76</c:v>
                </c:pt>
                <c:pt idx="590">
                  <c:v>384.63</c:v>
                </c:pt>
                <c:pt idx="591">
                  <c:v>382.47</c:v>
                </c:pt>
                <c:pt idx="592">
                  <c:v>380.26</c:v>
                </c:pt>
                <c:pt idx="593">
                  <c:v>378.01</c:v>
                </c:pt>
                <c:pt idx="594">
                  <c:v>375.72</c:v>
                </c:pt>
                <c:pt idx="595">
                  <c:v>373.39</c:v>
                </c:pt>
                <c:pt idx="596">
                  <c:v>371.02</c:v>
                </c:pt>
                <c:pt idx="597">
                  <c:v>368.61</c:v>
                </c:pt>
                <c:pt idx="598">
                  <c:v>366.16</c:v>
                </c:pt>
                <c:pt idx="599">
                  <c:v>363.66</c:v>
                </c:pt>
                <c:pt idx="600">
                  <c:v>361.13</c:v>
                </c:pt>
                <c:pt idx="601">
                  <c:v>358.56</c:v>
                </c:pt>
                <c:pt idx="602">
                  <c:v>355.95</c:v>
                </c:pt>
                <c:pt idx="603">
                  <c:v>353.3</c:v>
                </c:pt>
                <c:pt idx="604">
                  <c:v>350.61</c:v>
                </c:pt>
                <c:pt idx="605">
                  <c:v>347.89</c:v>
                </c:pt>
                <c:pt idx="606">
                  <c:v>345.12</c:v>
                </c:pt>
                <c:pt idx="607">
                  <c:v>342.32</c:v>
                </c:pt>
                <c:pt idx="608">
                  <c:v>339.49</c:v>
                </c:pt>
                <c:pt idx="609">
                  <c:v>336.61</c:v>
                </c:pt>
                <c:pt idx="610">
                  <c:v>333.71</c:v>
                </c:pt>
                <c:pt idx="611">
                  <c:v>330.76</c:v>
                </c:pt>
                <c:pt idx="612">
                  <c:v>327.79</c:v>
                </c:pt>
                <c:pt idx="613">
                  <c:v>324.77</c:v>
                </c:pt>
                <c:pt idx="614">
                  <c:v>321.73</c:v>
                </c:pt>
                <c:pt idx="615">
                  <c:v>318.64999999999998</c:v>
                </c:pt>
                <c:pt idx="616">
                  <c:v>315.54000000000002</c:v>
                </c:pt>
                <c:pt idx="617">
                  <c:v>312.39999999999998</c:v>
                </c:pt>
                <c:pt idx="618">
                  <c:v>309.23</c:v>
                </c:pt>
                <c:pt idx="619">
                  <c:v>306.02999999999997</c:v>
                </c:pt>
                <c:pt idx="620">
                  <c:v>302.8</c:v>
                </c:pt>
                <c:pt idx="621">
                  <c:v>299.54000000000002</c:v>
                </c:pt>
                <c:pt idx="622">
                  <c:v>296.26</c:v>
                </c:pt>
                <c:pt idx="623">
                  <c:v>292.94</c:v>
                </c:pt>
                <c:pt idx="624">
                  <c:v>289.61</c:v>
                </c:pt>
                <c:pt idx="625">
                  <c:v>286.24</c:v>
                </c:pt>
                <c:pt idx="626">
                  <c:v>282.86</c:v>
                </c:pt>
                <c:pt idx="627">
                  <c:v>279.45</c:v>
                </c:pt>
                <c:pt idx="628">
                  <c:v>276.02</c:v>
                </c:pt>
                <c:pt idx="629">
                  <c:v>272.56</c:v>
                </c:pt>
                <c:pt idx="630">
                  <c:v>269.08999999999997</c:v>
                </c:pt>
                <c:pt idx="631">
                  <c:v>265.60000000000002</c:v>
                </c:pt>
                <c:pt idx="632">
                  <c:v>262.08999999999997</c:v>
                </c:pt>
                <c:pt idx="633">
                  <c:v>258.57</c:v>
                </c:pt>
                <c:pt idx="634">
                  <c:v>255.03</c:v>
                </c:pt>
                <c:pt idx="635">
                  <c:v>251.47</c:v>
                </c:pt>
                <c:pt idx="636">
                  <c:v>247.9</c:v>
                </c:pt>
                <c:pt idx="637">
                  <c:v>244.32</c:v>
                </c:pt>
                <c:pt idx="638">
                  <c:v>240.73</c:v>
                </c:pt>
                <c:pt idx="639">
                  <c:v>237.12</c:v>
                </c:pt>
                <c:pt idx="640">
                  <c:v>233.51</c:v>
                </c:pt>
                <c:pt idx="641">
                  <c:v>229.9</c:v>
                </c:pt>
                <c:pt idx="642">
                  <c:v>226.27</c:v>
                </c:pt>
                <c:pt idx="643">
                  <c:v>222.65</c:v>
                </c:pt>
                <c:pt idx="644">
                  <c:v>219.01</c:v>
                </c:pt>
                <c:pt idx="645">
                  <c:v>215.38</c:v>
                </c:pt>
                <c:pt idx="646">
                  <c:v>211.75</c:v>
                </c:pt>
                <c:pt idx="647">
                  <c:v>208.12</c:v>
                </c:pt>
                <c:pt idx="648">
                  <c:v>204.49</c:v>
                </c:pt>
                <c:pt idx="649">
                  <c:v>200.86</c:v>
                </c:pt>
                <c:pt idx="650">
                  <c:v>197.24</c:v>
                </c:pt>
                <c:pt idx="651">
                  <c:v>193.62</c:v>
                </c:pt>
                <c:pt idx="652">
                  <c:v>190.02</c:v>
                </c:pt>
                <c:pt idx="653">
                  <c:v>186.42</c:v>
                </c:pt>
                <c:pt idx="654">
                  <c:v>182.83</c:v>
                </c:pt>
                <c:pt idx="655">
                  <c:v>179.26</c:v>
                </c:pt>
                <c:pt idx="656">
                  <c:v>175.7</c:v>
                </c:pt>
                <c:pt idx="657">
                  <c:v>172.16</c:v>
                </c:pt>
                <c:pt idx="658">
                  <c:v>168.63</c:v>
                </c:pt>
                <c:pt idx="659">
                  <c:v>165.12</c:v>
                </c:pt>
                <c:pt idx="660">
                  <c:v>161.63</c:v>
                </c:pt>
                <c:pt idx="661">
                  <c:v>158.16</c:v>
                </c:pt>
                <c:pt idx="662">
                  <c:v>154.72</c:v>
                </c:pt>
                <c:pt idx="663">
                  <c:v>151.30000000000001</c:v>
                </c:pt>
                <c:pt idx="664">
                  <c:v>147.9</c:v>
                </c:pt>
                <c:pt idx="665">
                  <c:v>144.53</c:v>
                </c:pt>
                <c:pt idx="666">
                  <c:v>141.19</c:v>
                </c:pt>
                <c:pt idx="667">
                  <c:v>137.88999999999999</c:v>
                </c:pt>
                <c:pt idx="668">
                  <c:v>134.61000000000001</c:v>
                </c:pt>
                <c:pt idx="669">
                  <c:v>131.37</c:v>
                </c:pt>
                <c:pt idx="670">
                  <c:v>128.16</c:v>
                </c:pt>
                <c:pt idx="671">
                  <c:v>124.99</c:v>
                </c:pt>
                <c:pt idx="672">
                  <c:v>121.85</c:v>
                </c:pt>
                <c:pt idx="673">
                  <c:v>118.76</c:v>
                </c:pt>
                <c:pt idx="674">
                  <c:v>115.7</c:v>
                </c:pt>
                <c:pt idx="675">
                  <c:v>112.69</c:v>
                </c:pt>
                <c:pt idx="676">
                  <c:v>109.72</c:v>
                </c:pt>
                <c:pt idx="677">
                  <c:v>106.8</c:v>
                </c:pt>
                <c:pt idx="678">
                  <c:v>103.92</c:v>
                </c:pt>
                <c:pt idx="679">
                  <c:v>101.09</c:v>
                </c:pt>
                <c:pt idx="680">
                  <c:v>98.3</c:v>
                </c:pt>
                <c:pt idx="681">
                  <c:v>95.57</c:v>
                </c:pt>
                <c:pt idx="682">
                  <c:v>92.89</c:v>
                </c:pt>
                <c:pt idx="683">
                  <c:v>90.26</c:v>
                </c:pt>
                <c:pt idx="684">
                  <c:v>87.69</c:v>
                </c:pt>
                <c:pt idx="685">
                  <c:v>85.17</c:v>
                </c:pt>
                <c:pt idx="686">
                  <c:v>82.71</c:v>
                </c:pt>
                <c:pt idx="687">
                  <c:v>80.31</c:v>
                </c:pt>
                <c:pt idx="688">
                  <c:v>77.959999999999994</c:v>
                </c:pt>
                <c:pt idx="689">
                  <c:v>75.67</c:v>
                </c:pt>
                <c:pt idx="690">
                  <c:v>73.45</c:v>
                </c:pt>
                <c:pt idx="691">
                  <c:v>71.290000000000006</c:v>
                </c:pt>
                <c:pt idx="692">
                  <c:v>69.19</c:v>
                </c:pt>
                <c:pt idx="693">
                  <c:v>67.150000000000006</c:v>
                </c:pt>
                <c:pt idx="694">
                  <c:v>65.180000000000007</c:v>
                </c:pt>
                <c:pt idx="695">
                  <c:v>63.28</c:v>
                </c:pt>
                <c:pt idx="696">
                  <c:v>61.44</c:v>
                </c:pt>
                <c:pt idx="697">
                  <c:v>59.67</c:v>
                </c:pt>
                <c:pt idx="698">
                  <c:v>57.97</c:v>
                </c:pt>
                <c:pt idx="699">
                  <c:v>56.34</c:v>
                </c:pt>
                <c:pt idx="700">
                  <c:v>54.78</c:v>
                </c:pt>
                <c:pt idx="701">
                  <c:v>53.29</c:v>
                </c:pt>
                <c:pt idx="702">
                  <c:v>51.87</c:v>
                </c:pt>
                <c:pt idx="703">
                  <c:v>50.53</c:v>
                </c:pt>
                <c:pt idx="704">
                  <c:v>49.26</c:v>
                </c:pt>
                <c:pt idx="705">
                  <c:v>48.06</c:v>
                </c:pt>
                <c:pt idx="706">
                  <c:v>46.93</c:v>
                </c:pt>
                <c:pt idx="707">
                  <c:v>45.89</c:v>
                </c:pt>
                <c:pt idx="708">
                  <c:v>44.91</c:v>
                </c:pt>
                <c:pt idx="709">
                  <c:v>44.02</c:v>
                </c:pt>
                <c:pt idx="710">
                  <c:v>43.2</c:v>
                </c:pt>
                <c:pt idx="711">
                  <c:v>42.45</c:v>
                </c:pt>
                <c:pt idx="712">
                  <c:v>41.79</c:v>
                </c:pt>
                <c:pt idx="713">
                  <c:v>41.2</c:v>
                </c:pt>
                <c:pt idx="714">
                  <c:v>40.69</c:v>
                </c:pt>
                <c:pt idx="715">
                  <c:v>40.26</c:v>
                </c:pt>
                <c:pt idx="716">
                  <c:v>39.9</c:v>
                </c:pt>
                <c:pt idx="717">
                  <c:v>39.630000000000003</c:v>
                </c:pt>
                <c:pt idx="718">
                  <c:v>39.43</c:v>
                </c:pt>
                <c:pt idx="719">
                  <c:v>39.31</c:v>
                </c:pt>
              </c:numCache>
            </c:numRef>
          </c:xVal>
          <c:yVal>
            <c:numRef>
              <c:f>'2000'!$C$13:$C$732</c:f>
              <c:numCache>
                <c:formatCode>General</c:formatCode>
                <c:ptCount val="720"/>
                <c:pt idx="0">
                  <c:v>1.0009999999999999</c:v>
                </c:pt>
                <c:pt idx="1">
                  <c:v>0.99399999999999999</c:v>
                </c:pt>
                <c:pt idx="2">
                  <c:v>0.997</c:v>
                </c:pt>
                <c:pt idx="3">
                  <c:v>0.99299999999999999</c:v>
                </c:pt>
                <c:pt idx="4">
                  <c:v>0.995</c:v>
                </c:pt>
                <c:pt idx="5">
                  <c:v>0.99099999999999999</c:v>
                </c:pt>
                <c:pt idx="6">
                  <c:v>0.99</c:v>
                </c:pt>
                <c:pt idx="7">
                  <c:v>0.98499999999999999</c:v>
                </c:pt>
                <c:pt idx="8">
                  <c:v>0.98399999999999999</c:v>
                </c:pt>
                <c:pt idx="9">
                  <c:v>0.98699999999999999</c:v>
                </c:pt>
                <c:pt idx="10">
                  <c:v>0.98799999999999999</c:v>
                </c:pt>
                <c:pt idx="11">
                  <c:v>0.99099999999999999</c:v>
                </c:pt>
                <c:pt idx="12">
                  <c:v>0.99299999999999999</c:v>
                </c:pt>
                <c:pt idx="13">
                  <c:v>0.999</c:v>
                </c:pt>
                <c:pt idx="14">
                  <c:v>1.0029999999999999</c:v>
                </c:pt>
                <c:pt idx="15">
                  <c:v>1.006</c:v>
                </c:pt>
                <c:pt idx="16">
                  <c:v>1.0109999999999999</c:v>
                </c:pt>
                <c:pt idx="17">
                  <c:v>1.022</c:v>
                </c:pt>
                <c:pt idx="18">
                  <c:v>1.034</c:v>
                </c:pt>
                <c:pt idx="19">
                  <c:v>1.0369999999999999</c:v>
                </c:pt>
                <c:pt idx="20">
                  <c:v>1.0389999999999999</c:v>
                </c:pt>
                <c:pt idx="21">
                  <c:v>1.0409999999999999</c:v>
                </c:pt>
                <c:pt idx="22">
                  <c:v>1.0469999999999999</c:v>
                </c:pt>
                <c:pt idx="23">
                  <c:v>1.048</c:v>
                </c:pt>
                <c:pt idx="24">
                  <c:v>1.052</c:v>
                </c:pt>
                <c:pt idx="25">
                  <c:v>1.0509999999999999</c:v>
                </c:pt>
                <c:pt idx="26">
                  <c:v>1.052</c:v>
                </c:pt>
                <c:pt idx="27">
                  <c:v>1.0509999999999999</c:v>
                </c:pt>
                <c:pt idx="28">
                  <c:v>1.0489999999999999</c:v>
                </c:pt>
                <c:pt idx="29">
                  <c:v>1.0469999999999999</c:v>
                </c:pt>
                <c:pt idx="30">
                  <c:v>1.042</c:v>
                </c:pt>
                <c:pt idx="31">
                  <c:v>1.0409999999999999</c:v>
                </c:pt>
                <c:pt idx="32">
                  <c:v>1.034</c:v>
                </c:pt>
                <c:pt idx="33">
                  <c:v>1.03</c:v>
                </c:pt>
                <c:pt idx="34">
                  <c:v>1.0349999999999999</c:v>
                </c:pt>
                <c:pt idx="35">
                  <c:v>1.042</c:v>
                </c:pt>
                <c:pt idx="36">
                  <c:v>1.0389999999999999</c:v>
                </c:pt>
                <c:pt idx="37">
                  <c:v>1.0369999999999999</c:v>
                </c:pt>
                <c:pt idx="38">
                  <c:v>1.038</c:v>
                </c:pt>
                <c:pt idx="39">
                  <c:v>1.0349999999999999</c:v>
                </c:pt>
                <c:pt idx="40">
                  <c:v>1.032</c:v>
                </c:pt>
                <c:pt idx="41">
                  <c:v>1.0269999999999999</c:v>
                </c:pt>
                <c:pt idx="42">
                  <c:v>1.0209999999999999</c:v>
                </c:pt>
                <c:pt idx="43">
                  <c:v>1.0109999999999999</c:v>
                </c:pt>
                <c:pt idx="44">
                  <c:v>1.0129999999999999</c:v>
                </c:pt>
                <c:pt idx="45">
                  <c:v>1.008</c:v>
                </c:pt>
                <c:pt idx="46">
                  <c:v>1.004</c:v>
                </c:pt>
                <c:pt idx="47">
                  <c:v>0.99199999999999999</c:v>
                </c:pt>
                <c:pt idx="48">
                  <c:v>0.99199999999999999</c:v>
                </c:pt>
                <c:pt idx="49">
                  <c:v>0.99199999999999999</c:v>
                </c:pt>
                <c:pt idx="50">
                  <c:v>0.98699999999999999</c:v>
                </c:pt>
                <c:pt idx="51">
                  <c:v>0.98099999999999998</c:v>
                </c:pt>
                <c:pt idx="52">
                  <c:v>0.97599999999999998</c:v>
                </c:pt>
                <c:pt idx="53">
                  <c:v>0.97499999999999998</c:v>
                </c:pt>
                <c:pt idx="54">
                  <c:v>0.96799999999999997</c:v>
                </c:pt>
                <c:pt idx="55">
                  <c:v>0.96599999999999997</c:v>
                </c:pt>
                <c:pt idx="56">
                  <c:v>0.95799999999999996</c:v>
                </c:pt>
                <c:pt idx="57">
                  <c:v>0.95</c:v>
                </c:pt>
                <c:pt idx="58">
                  <c:v>0.94099999999999995</c:v>
                </c:pt>
                <c:pt idx="59">
                  <c:v>0.94</c:v>
                </c:pt>
                <c:pt idx="60">
                  <c:v>0.93600000000000005</c:v>
                </c:pt>
                <c:pt idx="61">
                  <c:v>0.93500000000000005</c:v>
                </c:pt>
                <c:pt idx="62">
                  <c:v>0.92600000000000005</c:v>
                </c:pt>
                <c:pt idx="63">
                  <c:v>0.93100000000000005</c:v>
                </c:pt>
                <c:pt idx="64">
                  <c:v>0.92900000000000005</c:v>
                </c:pt>
                <c:pt idx="65">
                  <c:v>0.93400000000000005</c:v>
                </c:pt>
                <c:pt idx="66">
                  <c:v>0.93</c:v>
                </c:pt>
                <c:pt idx="67">
                  <c:v>0.93400000000000005</c:v>
                </c:pt>
                <c:pt idx="68">
                  <c:v>0.93500000000000005</c:v>
                </c:pt>
                <c:pt idx="69">
                  <c:v>0.93500000000000005</c:v>
                </c:pt>
                <c:pt idx="70">
                  <c:v>0.93</c:v>
                </c:pt>
                <c:pt idx="71">
                  <c:v>0.92600000000000005</c:v>
                </c:pt>
                <c:pt idx="72">
                  <c:v>0.92600000000000005</c:v>
                </c:pt>
                <c:pt idx="73">
                  <c:v>0.92300000000000004</c:v>
                </c:pt>
                <c:pt idx="74">
                  <c:v>0.92</c:v>
                </c:pt>
                <c:pt idx="75">
                  <c:v>0.91800000000000004</c:v>
                </c:pt>
                <c:pt idx="76">
                  <c:v>0.92100000000000004</c:v>
                </c:pt>
                <c:pt idx="77">
                  <c:v>0.92200000000000004</c:v>
                </c:pt>
                <c:pt idx="78">
                  <c:v>0.92300000000000004</c:v>
                </c:pt>
                <c:pt idx="79">
                  <c:v>0.92100000000000004</c:v>
                </c:pt>
                <c:pt idx="80">
                  <c:v>0.92300000000000004</c:v>
                </c:pt>
                <c:pt idx="81">
                  <c:v>0.92300000000000004</c:v>
                </c:pt>
                <c:pt idx="82">
                  <c:v>0.92300000000000004</c:v>
                </c:pt>
                <c:pt idx="83">
                  <c:v>0.92100000000000004</c:v>
                </c:pt>
                <c:pt idx="84">
                  <c:v>0.91900000000000004</c:v>
                </c:pt>
                <c:pt idx="85">
                  <c:v>0.91500000000000004</c:v>
                </c:pt>
                <c:pt idx="86">
                  <c:v>0.91200000000000003</c:v>
                </c:pt>
                <c:pt idx="87">
                  <c:v>0.91</c:v>
                </c:pt>
                <c:pt idx="88">
                  <c:v>0.90700000000000003</c:v>
                </c:pt>
                <c:pt idx="89">
                  <c:v>0.90900000000000003</c:v>
                </c:pt>
                <c:pt idx="90">
                  <c:v>0.90800000000000003</c:v>
                </c:pt>
                <c:pt idx="91">
                  <c:v>0.90400000000000003</c:v>
                </c:pt>
                <c:pt idx="92">
                  <c:v>0.89900000000000002</c:v>
                </c:pt>
                <c:pt idx="93">
                  <c:v>0.90100000000000002</c:v>
                </c:pt>
                <c:pt idx="94">
                  <c:v>0.90400000000000003</c:v>
                </c:pt>
                <c:pt idx="95">
                  <c:v>0.91400000000000003</c:v>
                </c:pt>
                <c:pt idx="96">
                  <c:v>0.92</c:v>
                </c:pt>
                <c:pt idx="97">
                  <c:v>0.92600000000000005</c:v>
                </c:pt>
                <c:pt idx="98">
                  <c:v>0.92600000000000005</c:v>
                </c:pt>
                <c:pt idx="99">
                  <c:v>0.92600000000000005</c:v>
                </c:pt>
                <c:pt idx="100">
                  <c:v>0.92100000000000004</c:v>
                </c:pt>
                <c:pt idx="101">
                  <c:v>0.92300000000000004</c:v>
                </c:pt>
                <c:pt idx="102">
                  <c:v>0.92500000000000004</c:v>
                </c:pt>
                <c:pt idx="103">
                  <c:v>0.93100000000000005</c:v>
                </c:pt>
                <c:pt idx="104">
                  <c:v>0.93200000000000005</c:v>
                </c:pt>
                <c:pt idx="105">
                  <c:v>0.93600000000000005</c:v>
                </c:pt>
                <c:pt idx="106">
                  <c:v>0.93799999999999994</c:v>
                </c:pt>
                <c:pt idx="107">
                  <c:v>0.94099999999999995</c:v>
                </c:pt>
                <c:pt idx="108">
                  <c:v>0.94599999999999995</c:v>
                </c:pt>
                <c:pt idx="109">
                  <c:v>0.95</c:v>
                </c:pt>
                <c:pt idx="110">
                  <c:v>0.95499999999999996</c:v>
                </c:pt>
                <c:pt idx="111">
                  <c:v>0.95599999999999996</c:v>
                </c:pt>
                <c:pt idx="112">
                  <c:v>0.96</c:v>
                </c:pt>
                <c:pt idx="113">
                  <c:v>0.96399999999999997</c:v>
                </c:pt>
                <c:pt idx="114">
                  <c:v>0.97299999999999998</c:v>
                </c:pt>
                <c:pt idx="115">
                  <c:v>0.98099999999999998</c:v>
                </c:pt>
                <c:pt idx="116">
                  <c:v>0.98899999999999999</c:v>
                </c:pt>
                <c:pt idx="117">
                  <c:v>0.99199999999999999</c:v>
                </c:pt>
                <c:pt idx="118">
                  <c:v>0.997</c:v>
                </c:pt>
                <c:pt idx="119">
                  <c:v>1</c:v>
                </c:pt>
                <c:pt idx="120">
                  <c:v>1.0089999999999999</c:v>
                </c:pt>
                <c:pt idx="121">
                  <c:v>1.018</c:v>
                </c:pt>
                <c:pt idx="122">
                  <c:v>1.0249999999999999</c:v>
                </c:pt>
                <c:pt idx="123">
                  <c:v>1.0269999999999999</c:v>
                </c:pt>
                <c:pt idx="124">
                  <c:v>1.0289999999999999</c:v>
                </c:pt>
                <c:pt idx="125">
                  <c:v>1.03</c:v>
                </c:pt>
                <c:pt idx="126">
                  <c:v>1.0329999999999999</c:v>
                </c:pt>
                <c:pt idx="127">
                  <c:v>1.038</c:v>
                </c:pt>
                <c:pt idx="128">
                  <c:v>1.0449999999999999</c:v>
                </c:pt>
                <c:pt idx="129">
                  <c:v>1.0529999999999999</c:v>
                </c:pt>
                <c:pt idx="130">
                  <c:v>1.0609999999999999</c:v>
                </c:pt>
                <c:pt idx="131">
                  <c:v>1.0680000000000001</c:v>
                </c:pt>
                <c:pt idx="132">
                  <c:v>1.0680000000000001</c:v>
                </c:pt>
                <c:pt idx="133">
                  <c:v>1.0680000000000001</c:v>
                </c:pt>
                <c:pt idx="134">
                  <c:v>1.0660000000000001</c:v>
                </c:pt>
                <c:pt idx="135">
                  <c:v>1.0680000000000001</c:v>
                </c:pt>
                <c:pt idx="136">
                  <c:v>1.069</c:v>
                </c:pt>
                <c:pt idx="137">
                  <c:v>1.0740000000000001</c:v>
                </c:pt>
                <c:pt idx="138">
                  <c:v>1.073</c:v>
                </c:pt>
                <c:pt idx="139">
                  <c:v>1.0760000000000001</c:v>
                </c:pt>
                <c:pt idx="140">
                  <c:v>1.071</c:v>
                </c:pt>
                <c:pt idx="141">
                  <c:v>1.07</c:v>
                </c:pt>
                <c:pt idx="142">
                  <c:v>1.071</c:v>
                </c:pt>
                <c:pt idx="143">
                  <c:v>1.073</c:v>
                </c:pt>
                <c:pt idx="144">
                  <c:v>1.0780000000000001</c:v>
                </c:pt>
                <c:pt idx="145">
                  <c:v>1.079</c:v>
                </c:pt>
                <c:pt idx="146">
                  <c:v>1.079</c:v>
                </c:pt>
                <c:pt idx="147">
                  <c:v>1.0760000000000001</c:v>
                </c:pt>
                <c:pt idx="148">
                  <c:v>1.0760000000000001</c:v>
                </c:pt>
                <c:pt idx="149">
                  <c:v>1.077</c:v>
                </c:pt>
                <c:pt idx="150">
                  <c:v>1.081</c:v>
                </c:pt>
                <c:pt idx="151">
                  <c:v>1.083</c:v>
                </c:pt>
                <c:pt idx="152">
                  <c:v>1.0860000000000001</c:v>
                </c:pt>
                <c:pt idx="153">
                  <c:v>1.085</c:v>
                </c:pt>
                <c:pt idx="154">
                  <c:v>1.085</c:v>
                </c:pt>
                <c:pt idx="155">
                  <c:v>1.0840000000000001</c:v>
                </c:pt>
                <c:pt idx="156">
                  <c:v>1.087</c:v>
                </c:pt>
                <c:pt idx="157">
                  <c:v>1.091</c:v>
                </c:pt>
                <c:pt idx="158">
                  <c:v>1.093</c:v>
                </c:pt>
                <c:pt idx="159">
                  <c:v>1.0980000000000001</c:v>
                </c:pt>
                <c:pt idx="160">
                  <c:v>1.1020000000000001</c:v>
                </c:pt>
                <c:pt idx="161">
                  <c:v>1.1080000000000001</c:v>
                </c:pt>
                <c:pt idx="162">
                  <c:v>1.1140000000000001</c:v>
                </c:pt>
                <c:pt idx="163">
                  <c:v>1.1220000000000001</c:v>
                </c:pt>
                <c:pt idx="164">
                  <c:v>1.1240000000000001</c:v>
                </c:pt>
                <c:pt idx="165">
                  <c:v>1.1279999999999999</c:v>
                </c:pt>
                <c:pt idx="166">
                  <c:v>1.1259999999999999</c:v>
                </c:pt>
                <c:pt idx="167">
                  <c:v>1.1299999999999999</c:v>
                </c:pt>
                <c:pt idx="168">
                  <c:v>1.1339999999999999</c:v>
                </c:pt>
                <c:pt idx="169">
                  <c:v>1.1379999999999999</c:v>
                </c:pt>
                <c:pt idx="170">
                  <c:v>1.1379999999999999</c:v>
                </c:pt>
                <c:pt idx="171">
                  <c:v>1.137</c:v>
                </c:pt>
                <c:pt idx="172">
                  <c:v>1.1399999999999999</c:v>
                </c:pt>
                <c:pt idx="173">
                  <c:v>1.141</c:v>
                </c:pt>
                <c:pt idx="174">
                  <c:v>1.145</c:v>
                </c:pt>
                <c:pt idx="175">
                  <c:v>1.145</c:v>
                </c:pt>
                <c:pt idx="176">
                  <c:v>1.1459999999999999</c:v>
                </c:pt>
                <c:pt idx="177">
                  <c:v>1.149</c:v>
                </c:pt>
                <c:pt idx="178">
                  <c:v>1.151</c:v>
                </c:pt>
                <c:pt idx="179">
                  <c:v>1.153</c:v>
                </c:pt>
                <c:pt idx="180">
                  <c:v>1.1559999999999999</c:v>
                </c:pt>
                <c:pt idx="181">
                  <c:v>1.1499999999999999</c:v>
                </c:pt>
                <c:pt idx="182">
                  <c:v>1.153</c:v>
                </c:pt>
                <c:pt idx="183">
                  <c:v>1.157</c:v>
                </c:pt>
                <c:pt idx="184">
                  <c:v>1.1679999999999999</c:v>
                </c:pt>
                <c:pt idx="185">
                  <c:v>1.163</c:v>
                </c:pt>
                <c:pt idx="186">
                  <c:v>1.1599999999999999</c:v>
                </c:pt>
                <c:pt idx="187">
                  <c:v>1.159</c:v>
                </c:pt>
                <c:pt idx="188">
                  <c:v>1.1599999999999999</c:v>
                </c:pt>
                <c:pt idx="189">
                  <c:v>1.1619999999999999</c:v>
                </c:pt>
                <c:pt idx="190">
                  <c:v>1.163</c:v>
                </c:pt>
                <c:pt idx="191">
                  <c:v>1.167</c:v>
                </c:pt>
                <c:pt idx="192">
                  <c:v>1.1659999999999999</c:v>
                </c:pt>
                <c:pt idx="193">
                  <c:v>1.169</c:v>
                </c:pt>
                <c:pt idx="194">
                  <c:v>1.1679999999999999</c:v>
                </c:pt>
                <c:pt idx="195">
                  <c:v>1.1659999999999999</c:v>
                </c:pt>
                <c:pt idx="196">
                  <c:v>1.171</c:v>
                </c:pt>
                <c:pt idx="197">
                  <c:v>1.171</c:v>
                </c:pt>
                <c:pt idx="198">
                  <c:v>1.173</c:v>
                </c:pt>
                <c:pt idx="199">
                  <c:v>1.1739999999999999</c:v>
                </c:pt>
                <c:pt idx="200">
                  <c:v>1.18</c:v>
                </c:pt>
                <c:pt idx="201">
                  <c:v>1.1830000000000001</c:v>
                </c:pt>
                <c:pt idx="202">
                  <c:v>1.1910000000000001</c:v>
                </c:pt>
                <c:pt idx="203">
                  <c:v>1.196</c:v>
                </c:pt>
                <c:pt idx="204">
                  <c:v>1.204</c:v>
                </c:pt>
                <c:pt idx="205">
                  <c:v>1.21</c:v>
                </c:pt>
                <c:pt idx="206">
                  <c:v>1.216</c:v>
                </c:pt>
                <c:pt idx="207">
                  <c:v>1.2190000000000001</c:v>
                </c:pt>
                <c:pt idx="208">
                  <c:v>1.222</c:v>
                </c:pt>
                <c:pt idx="209">
                  <c:v>1.2250000000000001</c:v>
                </c:pt>
                <c:pt idx="210">
                  <c:v>1.226</c:v>
                </c:pt>
                <c:pt idx="211">
                  <c:v>1.226</c:v>
                </c:pt>
                <c:pt idx="212">
                  <c:v>1.224</c:v>
                </c:pt>
                <c:pt idx="213">
                  <c:v>1.2290000000000001</c:v>
                </c:pt>
                <c:pt idx="214">
                  <c:v>1.236</c:v>
                </c:pt>
                <c:pt idx="215">
                  <c:v>1.246</c:v>
                </c:pt>
                <c:pt idx="216">
                  <c:v>1.2549999999999999</c:v>
                </c:pt>
                <c:pt idx="217">
                  <c:v>1.2609999999999999</c:v>
                </c:pt>
                <c:pt idx="218">
                  <c:v>1.268</c:v>
                </c:pt>
                <c:pt idx="219">
                  <c:v>1.2769999999999999</c:v>
                </c:pt>
                <c:pt idx="220">
                  <c:v>1.2769999999999999</c:v>
                </c:pt>
                <c:pt idx="221">
                  <c:v>1.276</c:v>
                </c:pt>
                <c:pt idx="222">
                  <c:v>1.2909999999999999</c:v>
                </c:pt>
                <c:pt idx="223">
                  <c:v>1.294</c:v>
                </c:pt>
                <c:pt idx="224">
                  <c:v>1.304</c:v>
                </c:pt>
                <c:pt idx="225">
                  <c:v>1.3069999999999999</c:v>
                </c:pt>
                <c:pt idx="226">
                  <c:v>1.3169999999999999</c:v>
                </c:pt>
                <c:pt idx="227">
                  <c:v>1.331</c:v>
                </c:pt>
                <c:pt idx="228">
                  <c:v>1.3380000000000001</c:v>
                </c:pt>
                <c:pt idx="229">
                  <c:v>1.3420000000000001</c:v>
                </c:pt>
                <c:pt idx="230">
                  <c:v>1.3420000000000001</c:v>
                </c:pt>
                <c:pt idx="231">
                  <c:v>1.3580000000000001</c:v>
                </c:pt>
                <c:pt idx="232">
                  <c:v>1.371</c:v>
                </c:pt>
                <c:pt idx="233">
                  <c:v>1.383</c:v>
                </c:pt>
                <c:pt idx="234">
                  <c:v>1.393</c:v>
                </c:pt>
                <c:pt idx="235">
                  <c:v>1.401</c:v>
                </c:pt>
                <c:pt idx="236">
                  <c:v>1.4059999999999999</c:v>
                </c:pt>
                <c:pt idx="237">
                  <c:v>1.4159999999999999</c:v>
                </c:pt>
                <c:pt idx="238">
                  <c:v>1.427</c:v>
                </c:pt>
                <c:pt idx="239">
                  <c:v>1.4410000000000001</c:v>
                </c:pt>
                <c:pt idx="240">
                  <c:v>1.458</c:v>
                </c:pt>
                <c:pt idx="241">
                  <c:v>1.472</c:v>
                </c:pt>
                <c:pt idx="242">
                  <c:v>1.4830000000000001</c:v>
                </c:pt>
                <c:pt idx="243">
                  <c:v>1.4950000000000001</c:v>
                </c:pt>
                <c:pt idx="244">
                  <c:v>1.51</c:v>
                </c:pt>
                <c:pt idx="245">
                  <c:v>1.526</c:v>
                </c:pt>
                <c:pt idx="246">
                  <c:v>1.542</c:v>
                </c:pt>
                <c:pt idx="247">
                  <c:v>1.56</c:v>
                </c:pt>
                <c:pt idx="248">
                  <c:v>1.5760000000000001</c:v>
                </c:pt>
                <c:pt idx="249">
                  <c:v>1.5920000000000001</c:v>
                </c:pt>
                <c:pt idx="250">
                  <c:v>1.607</c:v>
                </c:pt>
                <c:pt idx="251">
                  <c:v>1.6220000000000001</c:v>
                </c:pt>
                <c:pt idx="252">
                  <c:v>1.64</c:v>
                </c:pt>
                <c:pt idx="253">
                  <c:v>1.6559999999999999</c:v>
                </c:pt>
                <c:pt idx="254">
                  <c:v>1.6759999999999999</c:v>
                </c:pt>
                <c:pt idx="255">
                  <c:v>1.698</c:v>
                </c:pt>
                <c:pt idx="256">
                  <c:v>1.7210000000000001</c:v>
                </c:pt>
                <c:pt idx="257">
                  <c:v>1.7430000000000001</c:v>
                </c:pt>
                <c:pt idx="258">
                  <c:v>1.7649999999999999</c:v>
                </c:pt>
                <c:pt idx="259">
                  <c:v>1.786</c:v>
                </c:pt>
                <c:pt idx="260">
                  <c:v>1.8080000000000001</c:v>
                </c:pt>
                <c:pt idx="261">
                  <c:v>1.833</c:v>
                </c:pt>
                <c:pt idx="262">
                  <c:v>1.8580000000000001</c:v>
                </c:pt>
                <c:pt idx="263">
                  <c:v>1.8839999999999999</c:v>
                </c:pt>
                <c:pt idx="264">
                  <c:v>1.9119999999999999</c:v>
                </c:pt>
                <c:pt idx="265">
                  <c:v>1.9410000000000001</c:v>
                </c:pt>
                <c:pt idx="266">
                  <c:v>1.9710000000000001</c:v>
                </c:pt>
                <c:pt idx="267">
                  <c:v>2</c:v>
                </c:pt>
                <c:pt idx="268">
                  <c:v>2.028</c:v>
                </c:pt>
                <c:pt idx="269">
                  <c:v>2.0579999999999998</c:v>
                </c:pt>
                <c:pt idx="270">
                  <c:v>2.09</c:v>
                </c:pt>
                <c:pt idx="271">
                  <c:v>2.1280000000000001</c:v>
                </c:pt>
                <c:pt idx="272">
                  <c:v>2.1709999999999998</c:v>
                </c:pt>
                <c:pt idx="273">
                  <c:v>2.2200000000000002</c:v>
                </c:pt>
                <c:pt idx="274">
                  <c:v>2.2650000000000001</c:v>
                </c:pt>
                <c:pt idx="275">
                  <c:v>2.3119999999999998</c:v>
                </c:pt>
                <c:pt idx="276">
                  <c:v>2.3540000000000001</c:v>
                </c:pt>
                <c:pt idx="277">
                  <c:v>2.399</c:v>
                </c:pt>
                <c:pt idx="278">
                  <c:v>2.4430000000000001</c:v>
                </c:pt>
                <c:pt idx="279">
                  <c:v>2.492</c:v>
                </c:pt>
                <c:pt idx="280">
                  <c:v>2.5409999999999999</c:v>
                </c:pt>
                <c:pt idx="281">
                  <c:v>2.593</c:v>
                </c:pt>
                <c:pt idx="282">
                  <c:v>2.6459999999999999</c:v>
                </c:pt>
                <c:pt idx="283">
                  <c:v>2.7010000000000001</c:v>
                </c:pt>
                <c:pt idx="284">
                  <c:v>2.76</c:v>
                </c:pt>
                <c:pt idx="285">
                  <c:v>2.8250000000000002</c:v>
                </c:pt>
                <c:pt idx="286">
                  <c:v>2.891</c:v>
                </c:pt>
                <c:pt idx="287">
                  <c:v>2.9590000000000001</c:v>
                </c:pt>
                <c:pt idx="288">
                  <c:v>3.028</c:v>
                </c:pt>
                <c:pt idx="289">
                  <c:v>3.0979999999999999</c:v>
                </c:pt>
                <c:pt idx="290">
                  <c:v>3.173</c:v>
                </c:pt>
                <c:pt idx="291">
                  <c:v>3.2480000000000002</c:v>
                </c:pt>
                <c:pt idx="292">
                  <c:v>3.3319999999999999</c:v>
                </c:pt>
                <c:pt idx="293">
                  <c:v>3.419</c:v>
                </c:pt>
                <c:pt idx="294">
                  <c:v>3.5139999999999998</c:v>
                </c:pt>
                <c:pt idx="295">
                  <c:v>3.6120000000000001</c:v>
                </c:pt>
                <c:pt idx="296">
                  <c:v>3.714</c:v>
                </c:pt>
                <c:pt idx="297">
                  <c:v>3.819</c:v>
                </c:pt>
                <c:pt idx="298">
                  <c:v>3.93</c:v>
                </c:pt>
                <c:pt idx="299">
                  <c:v>4.0419999999999998</c:v>
                </c:pt>
                <c:pt idx="300">
                  <c:v>4.1580000000000004</c:v>
                </c:pt>
                <c:pt idx="301">
                  <c:v>4.2779999999999996</c:v>
                </c:pt>
                <c:pt idx="302">
                  <c:v>4.407</c:v>
                </c:pt>
                <c:pt idx="303">
                  <c:v>4.5410000000000004</c:v>
                </c:pt>
                <c:pt idx="304">
                  <c:v>4.681</c:v>
                </c:pt>
                <c:pt idx="305">
                  <c:v>4.8280000000000003</c:v>
                </c:pt>
                <c:pt idx="306">
                  <c:v>4.9800000000000004</c:v>
                </c:pt>
                <c:pt idx="307">
                  <c:v>5.1420000000000003</c:v>
                </c:pt>
                <c:pt idx="308">
                  <c:v>5.3109999999999999</c:v>
                </c:pt>
                <c:pt idx="309">
                  <c:v>5.49</c:v>
                </c:pt>
                <c:pt idx="310">
                  <c:v>5.6749999999999998</c:v>
                </c:pt>
                <c:pt idx="311">
                  <c:v>5.867</c:v>
                </c:pt>
                <c:pt idx="312">
                  <c:v>6.0620000000000003</c:v>
                </c:pt>
                <c:pt idx="313">
                  <c:v>6.2720000000000002</c:v>
                </c:pt>
                <c:pt idx="314">
                  <c:v>6.4889999999999999</c:v>
                </c:pt>
                <c:pt idx="315">
                  <c:v>6.7160000000000002</c:v>
                </c:pt>
                <c:pt idx="316">
                  <c:v>6.9470000000000001</c:v>
                </c:pt>
                <c:pt idx="317">
                  <c:v>7.194</c:v>
                </c:pt>
                <c:pt idx="318">
                  <c:v>7.4550000000000001</c:v>
                </c:pt>
                <c:pt idx="319">
                  <c:v>7.7290000000000001</c:v>
                </c:pt>
                <c:pt idx="320">
                  <c:v>8.0139999999999993</c:v>
                </c:pt>
                <c:pt idx="321">
                  <c:v>8.3130000000000006</c:v>
                </c:pt>
                <c:pt idx="322">
                  <c:v>8.625</c:v>
                </c:pt>
                <c:pt idx="323">
                  <c:v>8.952</c:v>
                </c:pt>
                <c:pt idx="324">
                  <c:v>9.2989999999999995</c:v>
                </c:pt>
                <c:pt idx="325">
                  <c:v>9.6590000000000007</c:v>
                </c:pt>
                <c:pt idx="326">
                  <c:v>10.037000000000001</c:v>
                </c:pt>
                <c:pt idx="327">
                  <c:v>10.426</c:v>
                </c:pt>
                <c:pt idx="328">
                  <c:v>10.835000000000001</c:v>
                </c:pt>
                <c:pt idx="329">
                  <c:v>11.259</c:v>
                </c:pt>
                <c:pt idx="330">
                  <c:v>11.707000000000001</c:v>
                </c:pt>
                <c:pt idx="331">
                  <c:v>12.172000000000001</c:v>
                </c:pt>
                <c:pt idx="332">
                  <c:v>12.661</c:v>
                </c:pt>
                <c:pt idx="333">
                  <c:v>13.156000000000001</c:v>
                </c:pt>
                <c:pt idx="334">
                  <c:v>13.676</c:v>
                </c:pt>
                <c:pt idx="335">
                  <c:v>14.211</c:v>
                </c:pt>
                <c:pt idx="336">
                  <c:v>14.760999999999999</c:v>
                </c:pt>
                <c:pt idx="337">
                  <c:v>15.324999999999999</c:v>
                </c:pt>
                <c:pt idx="338">
                  <c:v>15.898999999999999</c:v>
                </c:pt>
                <c:pt idx="339">
                  <c:v>16.494</c:v>
                </c:pt>
                <c:pt idx="340">
                  <c:v>17.09</c:v>
                </c:pt>
                <c:pt idx="341">
                  <c:v>17.696000000000002</c:v>
                </c:pt>
                <c:pt idx="342">
                  <c:v>18.314</c:v>
                </c:pt>
                <c:pt idx="343">
                  <c:v>18.934000000000001</c:v>
                </c:pt>
                <c:pt idx="344">
                  <c:v>19.548999999999999</c:v>
                </c:pt>
                <c:pt idx="345">
                  <c:v>20.16</c:v>
                </c:pt>
                <c:pt idx="346">
                  <c:v>20.763999999999999</c:v>
                </c:pt>
                <c:pt idx="347">
                  <c:v>21.359000000000002</c:v>
                </c:pt>
                <c:pt idx="348">
                  <c:v>21.939</c:v>
                </c:pt>
                <c:pt idx="349">
                  <c:v>22.5</c:v>
                </c:pt>
                <c:pt idx="350">
                  <c:v>23.029</c:v>
                </c:pt>
                <c:pt idx="351">
                  <c:v>23.516999999999999</c:v>
                </c:pt>
                <c:pt idx="352">
                  <c:v>23.978999999999999</c:v>
                </c:pt>
                <c:pt idx="353">
                  <c:v>24.398</c:v>
                </c:pt>
                <c:pt idx="354">
                  <c:v>24.79</c:v>
                </c:pt>
                <c:pt idx="355">
                  <c:v>25.172999999999998</c:v>
                </c:pt>
                <c:pt idx="356">
                  <c:v>25.529</c:v>
                </c:pt>
                <c:pt idx="357">
                  <c:v>25.908000000000001</c:v>
                </c:pt>
                <c:pt idx="358">
                  <c:v>26.312999999999999</c:v>
                </c:pt>
                <c:pt idx="359">
                  <c:v>26.78</c:v>
                </c:pt>
                <c:pt idx="360">
                  <c:v>27.35</c:v>
                </c:pt>
                <c:pt idx="361">
                  <c:v>28.055</c:v>
                </c:pt>
                <c:pt idx="362">
                  <c:v>28.936</c:v>
                </c:pt>
                <c:pt idx="363">
                  <c:v>30.024000000000001</c:v>
                </c:pt>
                <c:pt idx="364">
                  <c:v>31.376000000000001</c:v>
                </c:pt>
                <c:pt idx="365">
                  <c:v>32.978000000000002</c:v>
                </c:pt>
                <c:pt idx="366">
                  <c:v>34.838000000000001</c:v>
                </c:pt>
                <c:pt idx="367">
                  <c:v>36.945</c:v>
                </c:pt>
                <c:pt idx="368">
                  <c:v>39.250999999999998</c:v>
                </c:pt>
                <c:pt idx="369">
                  <c:v>41.706000000000003</c:v>
                </c:pt>
                <c:pt idx="370">
                  <c:v>44.279000000000003</c:v>
                </c:pt>
                <c:pt idx="371">
                  <c:v>46.921999999999997</c:v>
                </c:pt>
                <c:pt idx="372">
                  <c:v>49.564</c:v>
                </c:pt>
                <c:pt idx="373">
                  <c:v>52.145000000000003</c:v>
                </c:pt>
                <c:pt idx="374">
                  <c:v>54.582000000000001</c:v>
                </c:pt>
                <c:pt idx="375">
                  <c:v>56.783999999999999</c:v>
                </c:pt>
                <c:pt idx="376">
                  <c:v>58.673000000000002</c:v>
                </c:pt>
                <c:pt idx="377">
                  <c:v>60.189</c:v>
                </c:pt>
                <c:pt idx="378">
                  <c:v>61.287999999999997</c:v>
                </c:pt>
                <c:pt idx="379">
                  <c:v>61.942999999999998</c:v>
                </c:pt>
                <c:pt idx="380">
                  <c:v>62.165999999999997</c:v>
                </c:pt>
                <c:pt idx="381">
                  <c:v>62.002000000000002</c:v>
                </c:pt>
                <c:pt idx="382">
                  <c:v>61.423000000000002</c:v>
                </c:pt>
                <c:pt idx="383">
                  <c:v>60.456000000000003</c:v>
                </c:pt>
                <c:pt idx="384">
                  <c:v>59.176000000000002</c:v>
                </c:pt>
                <c:pt idx="385">
                  <c:v>57.665999999999997</c:v>
                </c:pt>
                <c:pt idx="386">
                  <c:v>55.984000000000002</c:v>
                </c:pt>
                <c:pt idx="387">
                  <c:v>54.195999999999998</c:v>
                </c:pt>
                <c:pt idx="388">
                  <c:v>52.356999999999999</c:v>
                </c:pt>
                <c:pt idx="389">
                  <c:v>50.524000000000001</c:v>
                </c:pt>
                <c:pt idx="390">
                  <c:v>48.704000000000001</c:v>
                </c:pt>
                <c:pt idx="391">
                  <c:v>46.914000000000001</c:v>
                </c:pt>
                <c:pt idx="392">
                  <c:v>45.174999999999997</c:v>
                </c:pt>
                <c:pt idx="393">
                  <c:v>43.503999999999998</c:v>
                </c:pt>
                <c:pt idx="394">
                  <c:v>41.892000000000003</c:v>
                </c:pt>
                <c:pt idx="395">
                  <c:v>40.340000000000003</c:v>
                </c:pt>
                <c:pt idx="396">
                  <c:v>38.845999999999997</c:v>
                </c:pt>
                <c:pt idx="397">
                  <c:v>37.417999999999999</c:v>
                </c:pt>
                <c:pt idx="398">
                  <c:v>36.051000000000002</c:v>
                </c:pt>
                <c:pt idx="399">
                  <c:v>34.744</c:v>
                </c:pt>
                <c:pt idx="400">
                  <c:v>33.496000000000002</c:v>
                </c:pt>
                <c:pt idx="401">
                  <c:v>32.296999999999997</c:v>
                </c:pt>
                <c:pt idx="402">
                  <c:v>31.155999999999999</c:v>
                </c:pt>
                <c:pt idx="403">
                  <c:v>30.062999999999999</c:v>
                </c:pt>
                <c:pt idx="404">
                  <c:v>29.021999999999998</c:v>
                </c:pt>
                <c:pt idx="405">
                  <c:v>28.026</c:v>
                </c:pt>
                <c:pt idx="406">
                  <c:v>27.077000000000002</c:v>
                </c:pt>
                <c:pt idx="407">
                  <c:v>26.167999999999999</c:v>
                </c:pt>
                <c:pt idx="408">
                  <c:v>25.302</c:v>
                </c:pt>
                <c:pt idx="409">
                  <c:v>24.474</c:v>
                </c:pt>
                <c:pt idx="410">
                  <c:v>23.684000000000001</c:v>
                </c:pt>
                <c:pt idx="411">
                  <c:v>22.925999999999998</c:v>
                </c:pt>
                <c:pt idx="412">
                  <c:v>22.202999999999999</c:v>
                </c:pt>
                <c:pt idx="413">
                  <c:v>21.513999999999999</c:v>
                </c:pt>
                <c:pt idx="414">
                  <c:v>20.853000000000002</c:v>
                </c:pt>
                <c:pt idx="415">
                  <c:v>20.219000000000001</c:v>
                </c:pt>
                <c:pt idx="416">
                  <c:v>19.606999999999999</c:v>
                </c:pt>
                <c:pt idx="417">
                  <c:v>19.029</c:v>
                </c:pt>
                <c:pt idx="418">
                  <c:v>18.478000000000002</c:v>
                </c:pt>
                <c:pt idx="419">
                  <c:v>17.949000000000002</c:v>
                </c:pt>
                <c:pt idx="420">
                  <c:v>17.437999999999999</c:v>
                </c:pt>
                <c:pt idx="421">
                  <c:v>16.948</c:v>
                </c:pt>
                <c:pt idx="422">
                  <c:v>16.478999999999999</c:v>
                </c:pt>
                <c:pt idx="423">
                  <c:v>16.03</c:v>
                </c:pt>
                <c:pt idx="424">
                  <c:v>15.6</c:v>
                </c:pt>
                <c:pt idx="425">
                  <c:v>15.189</c:v>
                </c:pt>
                <c:pt idx="426">
                  <c:v>14.795999999999999</c:v>
                </c:pt>
                <c:pt idx="427">
                  <c:v>14.417</c:v>
                </c:pt>
                <c:pt idx="428">
                  <c:v>14.054</c:v>
                </c:pt>
                <c:pt idx="429">
                  <c:v>13.706</c:v>
                </c:pt>
                <c:pt idx="430">
                  <c:v>13.372999999999999</c:v>
                </c:pt>
                <c:pt idx="431">
                  <c:v>13.053000000000001</c:v>
                </c:pt>
                <c:pt idx="432">
                  <c:v>12.744999999999999</c:v>
                </c:pt>
                <c:pt idx="433">
                  <c:v>12.444000000000001</c:v>
                </c:pt>
                <c:pt idx="434">
                  <c:v>12.159000000000001</c:v>
                </c:pt>
                <c:pt idx="435">
                  <c:v>11.885999999999999</c:v>
                </c:pt>
                <c:pt idx="436">
                  <c:v>11.625999999999999</c:v>
                </c:pt>
                <c:pt idx="437">
                  <c:v>11.374000000000001</c:v>
                </c:pt>
                <c:pt idx="438">
                  <c:v>11.129</c:v>
                </c:pt>
                <c:pt idx="439">
                  <c:v>10.893000000000001</c:v>
                </c:pt>
                <c:pt idx="440">
                  <c:v>10.667</c:v>
                </c:pt>
                <c:pt idx="441">
                  <c:v>10.448</c:v>
                </c:pt>
                <c:pt idx="442">
                  <c:v>10.236000000000001</c:v>
                </c:pt>
                <c:pt idx="443">
                  <c:v>10.031000000000001</c:v>
                </c:pt>
                <c:pt idx="444">
                  <c:v>9.8350000000000009</c:v>
                </c:pt>
                <c:pt idx="445">
                  <c:v>9.6440000000000001</c:v>
                </c:pt>
                <c:pt idx="446">
                  <c:v>9.4510000000000005</c:v>
                </c:pt>
                <c:pt idx="447">
                  <c:v>9.2590000000000003</c:v>
                </c:pt>
                <c:pt idx="448">
                  <c:v>9.0739999999999998</c:v>
                </c:pt>
                <c:pt idx="449">
                  <c:v>8.9030000000000005</c:v>
                </c:pt>
                <c:pt idx="450">
                  <c:v>8.7509999999999994</c:v>
                </c:pt>
                <c:pt idx="451">
                  <c:v>8.6129999999999995</c:v>
                </c:pt>
                <c:pt idx="452">
                  <c:v>8.48</c:v>
                </c:pt>
                <c:pt idx="453">
                  <c:v>8.3480000000000008</c:v>
                </c:pt>
                <c:pt idx="454">
                  <c:v>8.2119999999999997</c:v>
                </c:pt>
                <c:pt idx="455">
                  <c:v>8.0790000000000006</c:v>
                </c:pt>
                <c:pt idx="456">
                  <c:v>7.9459999999999997</c:v>
                </c:pt>
                <c:pt idx="457">
                  <c:v>7.8209999999999997</c:v>
                </c:pt>
                <c:pt idx="458">
                  <c:v>7.6989999999999998</c:v>
                </c:pt>
                <c:pt idx="459">
                  <c:v>7.5819999999999999</c:v>
                </c:pt>
                <c:pt idx="460">
                  <c:v>7.4660000000000002</c:v>
                </c:pt>
                <c:pt idx="461">
                  <c:v>7.3579999999999997</c:v>
                </c:pt>
                <c:pt idx="462">
                  <c:v>7.2519999999999998</c:v>
                </c:pt>
                <c:pt idx="463">
                  <c:v>7.1550000000000002</c:v>
                </c:pt>
                <c:pt idx="464">
                  <c:v>7.0629999999999997</c:v>
                </c:pt>
                <c:pt idx="465">
                  <c:v>6.9749999999999996</c:v>
                </c:pt>
                <c:pt idx="466">
                  <c:v>6.883</c:v>
                </c:pt>
                <c:pt idx="467">
                  <c:v>6.7919999999999998</c:v>
                </c:pt>
                <c:pt idx="468">
                  <c:v>6.7060000000000004</c:v>
                </c:pt>
                <c:pt idx="469">
                  <c:v>6.625</c:v>
                </c:pt>
                <c:pt idx="470">
                  <c:v>6.5490000000000004</c:v>
                </c:pt>
                <c:pt idx="471">
                  <c:v>6.476</c:v>
                </c:pt>
                <c:pt idx="472">
                  <c:v>6.407</c:v>
                </c:pt>
                <c:pt idx="473">
                  <c:v>6.3369999999999997</c:v>
                </c:pt>
                <c:pt idx="474">
                  <c:v>6.2720000000000002</c:v>
                </c:pt>
                <c:pt idx="475">
                  <c:v>6.2050000000000001</c:v>
                </c:pt>
                <c:pt idx="476">
                  <c:v>6.1470000000000002</c:v>
                </c:pt>
                <c:pt idx="477">
                  <c:v>6.0890000000000004</c:v>
                </c:pt>
                <c:pt idx="478">
                  <c:v>6.0339999999999998</c:v>
                </c:pt>
                <c:pt idx="479">
                  <c:v>5.9720000000000004</c:v>
                </c:pt>
                <c:pt idx="480">
                  <c:v>5.9139999999999997</c:v>
                </c:pt>
                <c:pt idx="481">
                  <c:v>5.859</c:v>
                </c:pt>
                <c:pt idx="482">
                  <c:v>5.81</c:v>
                </c:pt>
                <c:pt idx="483">
                  <c:v>5.7629999999999999</c:v>
                </c:pt>
                <c:pt idx="484">
                  <c:v>5.718</c:v>
                </c:pt>
                <c:pt idx="485">
                  <c:v>5.6710000000000003</c:v>
                </c:pt>
                <c:pt idx="486">
                  <c:v>5.6239999999999997</c:v>
                </c:pt>
                <c:pt idx="487">
                  <c:v>5.5830000000000002</c:v>
                </c:pt>
                <c:pt idx="488">
                  <c:v>5.548</c:v>
                </c:pt>
                <c:pt idx="489">
                  <c:v>5.51</c:v>
                </c:pt>
                <c:pt idx="490">
                  <c:v>5.4690000000000003</c:v>
                </c:pt>
                <c:pt idx="491">
                  <c:v>5.43</c:v>
                </c:pt>
                <c:pt idx="492">
                  <c:v>5.3920000000000003</c:v>
                </c:pt>
                <c:pt idx="493">
                  <c:v>5.3579999999999997</c:v>
                </c:pt>
                <c:pt idx="494">
                  <c:v>5.3179999999999996</c:v>
                </c:pt>
                <c:pt idx="495">
                  <c:v>5.282</c:v>
                </c:pt>
                <c:pt idx="496">
                  <c:v>5.2450000000000001</c:v>
                </c:pt>
                <c:pt idx="497">
                  <c:v>5.2119999999999997</c:v>
                </c:pt>
                <c:pt idx="498">
                  <c:v>5.18</c:v>
                </c:pt>
                <c:pt idx="499">
                  <c:v>5.1559999999999997</c:v>
                </c:pt>
                <c:pt idx="500">
                  <c:v>5.1280000000000001</c:v>
                </c:pt>
                <c:pt idx="501">
                  <c:v>5.0949999999999998</c:v>
                </c:pt>
                <c:pt idx="502">
                  <c:v>5.0599999999999996</c:v>
                </c:pt>
                <c:pt idx="503">
                  <c:v>5.03</c:v>
                </c:pt>
                <c:pt idx="504">
                  <c:v>5.0039999999999996</c:v>
                </c:pt>
                <c:pt idx="505">
                  <c:v>4.9779999999999998</c:v>
                </c:pt>
                <c:pt idx="506">
                  <c:v>4.9530000000000003</c:v>
                </c:pt>
                <c:pt idx="507">
                  <c:v>4.9240000000000004</c:v>
                </c:pt>
                <c:pt idx="508">
                  <c:v>4.8970000000000002</c:v>
                </c:pt>
                <c:pt idx="509">
                  <c:v>4.8620000000000001</c:v>
                </c:pt>
                <c:pt idx="510">
                  <c:v>4.8319999999999999</c:v>
                </c:pt>
                <c:pt idx="511">
                  <c:v>4.8090000000000002</c:v>
                </c:pt>
                <c:pt idx="512">
                  <c:v>4.7930000000000001</c:v>
                </c:pt>
                <c:pt idx="513">
                  <c:v>4.7690000000000001</c:v>
                </c:pt>
                <c:pt idx="514">
                  <c:v>4.7430000000000003</c:v>
                </c:pt>
                <c:pt idx="515">
                  <c:v>4.7169999999999996</c:v>
                </c:pt>
                <c:pt idx="516">
                  <c:v>4.6929999999999996</c:v>
                </c:pt>
                <c:pt idx="517">
                  <c:v>4.665</c:v>
                </c:pt>
                <c:pt idx="518">
                  <c:v>4.6319999999999997</c:v>
                </c:pt>
                <c:pt idx="519">
                  <c:v>4.6020000000000003</c:v>
                </c:pt>
                <c:pt idx="520">
                  <c:v>4.569</c:v>
                </c:pt>
                <c:pt idx="521">
                  <c:v>4.53</c:v>
                </c:pt>
                <c:pt idx="522">
                  <c:v>4.4809999999999999</c:v>
                </c:pt>
                <c:pt idx="523">
                  <c:v>4.43</c:v>
                </c:pt>
                <c:pt idx="524">
                  <c:v>4.3789999999999996</c:v>
                </c:pt>
                <c:pt idx="525">
                  <c:v>4.33</c:v>
                </c:pt>
                <c:pt idx="526">
                  <c:v>4.2789999999999999</c:v>
                </c:pt>
                <c:pt idx="527">
                  <c:v>4.2210000000000001</c:v>
                </c:pt>
                <c:pt idx="528">
                  <c:v>4.157</c:v>
                </c:pt>
                <c:pt idx="529">
                  <c:v>4.0890000000000004</c:v>
                </c:pt>
                <c:pt idx="530">
                  <c:v>4.0140000000000002</c:v>
                </c:pt>
                <c:pt idx="531">
                  <c:v>3.9350000000000001</c:v>
                </c:pt>
                <c:pt idx="532">
                  <c:v>3.8580000000000001</c:v>
                </c:pt>
                <c:pt idx="533">
                  <c:v>3.78</c:v>
                </c:pt>
                <c:pt idx="534">
                  <c:v>3.7040000000000002</c:v>
                </c:pt>
                <c:pt idx="535">
                  <c:v>3.621</c:v>
                </c:pt>
                <c:pt idx="536">
                  <c:v>3.5350000000000001</c:v>
                </c:pt>
                <c:pt idx="537">
                  <c:v>3.4430000000000001</c:v>
                </c:pt>
                <c:pt idx="538">
                  <c:v>3.3540000000000001</c:v>
                </c:pt>
                <c:pt idx="539">
                  <c:v>3.2629999999999999</c:v>
                </c:pt>
                <c:pt idx="540">
                  <c:v>3.17</c:v>
                </c:pt>
                <c:pt idx="541">
                  <c:v>3.0739999999999998</c:v>
                </c:pt>
                <c:pt idx="542">
                  <c:v>2.9809999999999999</c:v>
                </c:pt>
                <c:pt idx="543">
                  <c:v>2.8839999999999999</c:v>
                </c:pt>
                <c:pt idx="544">
                  <c:v>2.7959999999999998</c:v>
                </c:pt>
                <c:pt idx="545">
                  <c:v>2.698</c:v>
                </c:pt>
                <c:pt idx="546">
                  <c:v>2.5939999999999999</c:v>
                </c:pt>
                <c:pt idx="547">
                  <c:v>2.4929999999999999</c:v>
                </c:pt>
                <c:pt idx="548">
                  <c:v>2.399</c:v>
                </c:pt>
                <c:pt idx="549">
                  <c:v>2.3069999999999999</c:v>
                </c:pt>
                <c:pt idx="550">
                  <c:v>2.2120000000000002</c:v>
                </c:pt>
                <c:pt idx="551">
                  <c:v>2.125</c:v>
                </c:pt>
                <c:pt idx="552">
                  <c:v>2.0379999999999998</c:v>
                </c:pt>
                <c:pt idx="553">
                  <c:v>1.9510000000000001</c:v>
                </c:pt>
                <c:pt idx="554">
                  <c:v>1.869</c:v>
                </c:pt>
                <c:pt idx="555">
                  <c:v>1.7929999999999999</c:v>
                </c:pt>
                <c:pt idx="556">
                  <c:v>1.72</c:v>
                </c:pt>
                <c:pt idx="557">
                  <c:v>1.6479999999999999</c:v>
                </c:pt>
                <c:pt idx="558">
                  <c:v>1.58</c:v>
                </c:pt>
                <c:pt idx="559">
                  <c:v>1.5129999999999999</c:v>
                </c:pt>
                <c:pt idx="560">
                  <c:v>1.454</c:v>
                </c:pt>
                <c:pt idx="561">
                  <c:v>1.4019999999999999</c:v>
                </c:pt>
                <c:pt idx="562">
                  <c:v>1.3520000000000001</c:v>
                </c:pt>
                <c:pt idx="563">
                  <c:v>1.304</c:v>
                </c:pt>
                <c:pt idx="564">
                  <c:v>1.262</c:v>
                </c:pt>
                <c:pt idx="565">
                  <c:v>1.224</c:v>
                </c:pt>
                <c:pt idx="566">
                  <c:v>1.1890000000000001</c:v>
                </c:pt>
                <c:pt idx="567">
                  <c:v>1.1579999999999999</c:v>
                </c:pt>
                <c:pt idx="568">
                  <c:v>1.1299999999999999</c:v>
                </c:pt>
                <c:pt idx="569">
                  <c:v>1.1060000000000001</c:v>
                </c:pt>
                <c:pt idx="570">
                  <c:v>1.081</c:v>
                </c:pt>
                <c:pt idx="571">
                  <c:v>1.056</c:v>
                </c:pt>
                <c:pt idx="572">
                  <c:v>1.032</c:v>
                </c:pt>
                <c:pt idx="573">
                  <c:v>1.0109999999999999</c:v>
                </c:pt>
                <c:pt idx="574">
                  <c:v>0.996</c:v>
                </c:pt>
                <c:pt idx="575">
                  <c:v>0.98599999999999999</c:v>
                </c:pt>
                <c:pt idx="576">
                  <c:v>0.97799999999999998</c:v>
                </c:pt>
                <c:pt idx="577">
                  <c:v>0.97099999999999997</c:v>
                </c:pt>
                <c:pt idx="578">
                  <c:v>0.96699999999999997</c:v>
                </c:pt>
                <c:pt idx="579">
                  <c:v>0.96299999999999997</c:v>
                </c:pt>
                <c:pt idx="580">
                  <c:v>0.95899999999999996</c:v>
                </c:pt>
                <c:pt idx="581">
                  <c:v>0.95399999999999996</c:v>
                </c:pt>
                <c:pt idx="582">
                  <c:v>0.95399999999999996</c:v>
                </c:pt>
                <c:pt idx="583">
                  <c:v>0.95499999999999996</c:v>
                </c:pt>
                <c:pt idx="584">
                  <c:v>0.95599999999999996</c:v>
                </c:pt>
                <c:pt idx="585">
                  <c:v>0.95399999999999996</c:v>
                </c:pt>
                <c:pt idx="586">
                  <c:v>0.95399999999999996</c:v>
                </c:pt>
                <c:pt idx="587">
                  <c:v>0.95699999999999996</c:v>
                </c:pt>
                <c:pt idx="588">
                  <c:v>0.95799999999999996</c:v>
                </c:pt>
                <c:pt idx="589">
                  <c:v>0.95899999999999996</c:v>
                </c:pt>
                <c:pt idx="590">
                  <c:v>0.96299999999999997</c:v>
                </c:pt>
                <c:pt idx="591">
                  <c:v>0.96799999999999997</c:v>
                </c:pt>
                <c:pt idx="592">
                  <c:v>0.97399999999999998</c:v>
                </c:pt>
                <c:pt idx="593">
                  <c:v>0.98</c:v>
                </c:pt>
                <c:pt idx="594">
                  <c:v>0.98299999999999998</c:v>
                </c:pt>
                <c:pt idx="595">
                  <c:v>0.98399999999999999</c:v>
                </c:pt>
                <c:pt idx="596">
                  <c:v>0.98399999999999999</c:v>
                </c:pt>
                <c:pt idx="597">
                  <c:v>0.98099999999999998</c:v>
                </c:pt>
                <c:pt idx="598">
                  <c:v>0.97899999999999998</c:v>
                </c:pt>
                <c:pt idx="599">
                  <c:v>0.97899999999999998</c:v>
                </c:pt>
                <c:pt idx="600">
                  <c:v>0.97899999999999998</c:v>
                </c:pt>
                <c:pt idx="601">
                  <c:v>0.97599999999999998</c:v>
                </c:pt>
                <c:pt idx="602">
                  <c:v>0.97</c:v>
                </c:pt>
                <c:pt idx="603">
                  <c:v>0.96499999999999997</c:v>
                </c:pt>
                <c:pt idx="604">
                  <c:v>0.96399999999999997</c:v>
                </c:pt>
                <c:pt idx="605">
                  <c:v>0.96499999999999997</c:v>
                </c:pt>
                <c:pt idx="606">
                  <c:v>0.96299999999999997</c:v>
                </c:pt>
                <c:pt idx="607">
                  <c:v>0.95899999999999996</c:v>
                </c:pt>
                <c:pt idx="608">
                  <c:v>0.95499999999999996</c:v>
                </c:pt>
                <c:pt idx="609">
                  <c:v>0.94699999999999995</c:v>
                </c:pt>
                <c:pt idx="610">
                  <c:v>0.94299999999999995</c:v>
                </c:pt>
                <c:pt idx="611">
                  <c:v>0.93600000000000005</c:v>
                </c:pt>
                <c:pt idx="612">
                  <c:v>0.92900000000000005</c:v>
                </c:pt>
                <c:pt idx="613">
                  <c:v>0.92</c:v>
                </c:pt>
                <c:pt idx="614">
                  <c:v>0.91100000000000003</c:v>
                </c:pt>
                <c:pt idx="615">
                  <c:v>0.90200000000000002</c:v>
                </c:pt>
                <c:pt idx="616">
                  <c:v>0.89700000000000002</c:v>
                </c:pt>
                <c:pt idx="617">
                  <c:v>0.89200000000000002</c:v>
                </c:pt>
                <c:pt idx="618">
                  <c:v>0.88800000000000001</c:v>
                </c:pt>
                <c:pt idx="619">
                  <c:v>0.88100000000000001</c:v>
                </c:pt>
                <c:pt idx="620">
                  <c:v>0.875</c:v>
                </c:pt>
                <c:pt idx="621">
                  <c:v>0.86899999999999999</c:v>
                </c:pt>
                <c:pt idx="622">
                  <c:v>0.86799999999999999</c:v>
                </c:pt>
                <c:pt idx="623">
                  <c:v>0.86899999999999999</c:v>
                </c:pt>
                <c:pt idx="624">
                  <c:v>0.871</c:v>
                </c:pt>
                <c:pt idx="625">
                  <c:v>0.871</c:v>
                </c:pt>
                <c:pt idx="626">
                  <c:v>0.871</c:v>
                </c:pt>
                <c:pt idx="627">
                  <c:v>0.872</c:v>
                </c:pt>
                <c:pt idx="628">
                  <c:v>0.873</c:v>
                </c:pt>
                <c:pt idx="629">
                  <c:v>0.874</c:v>
                </c:pt>
                <c:pt idx="630">
                  <c:v>0.872</c:v>
                </c:pt>
                <c:pt idx="631">
                  <c:v>0.86799999999999999</c:v>
                </c:pt>
                <c:pt idx="632">
                  <c:v>0.86299999999999999</c:v>
                </c:pt>
                <c:pt idx="633">
                  <c:v>0.872</c:v>
                </c:pt>
                <c:pt idx="634">
                  <c:v>0.88800000000000001</c:v>
                </c:pt>
                <c:pt idx="635">
                  <c:v>0.91300000000000003</c:v>
                </c:pt>
                <c:pt idx="636">
                  <c:v>0.93</c:v>
                </c:pt>
                <c:pt idx="637">
                  <c:v>0.94199999999999995</c:v>
                </c:pt>
                <c:pt idx="638">
                  <c:v>0.94399999999999995</c:v>
                </c:pt>
                <c:pt idx="639">
                  <c:v>0.94799999999999995</c:v>
                </c:pt>
                <c:pt idx="640">
                  <c:v>0.95099999999999996</c:v>
                </c:pt>
                <c:pt idx="641">
                  <c:v>0.95699999999999996</c:v>
                </c:pt>
                <c:pt idx="642">
                  <c:v>0.95899999999999996</c:v>
                </c:pt>
                <c:pt idx="643">
                  <c:v>0.95699999999999996</c:v>
                </c:pt>
                <c:pt idx="644">
                  <c:v>0.95499999999999996</c:v>
                </c:pt>
                <c:pt idx="645">
                  <c:v>0.95699999999999996</c:v>
                </c:pt>
                <c:pt idx="646">
                  <c:v>0.95799999999999996</c:v>
                </c:pt>
                <c:pt idx="647">
                  <c:v>0.95799999999999996</c:v>
                </c:pt>
                <c:pt idx="648">
                  <c:v>0.95899999999999996</c:v>
                </c:pt>
                <c:pt idx="649">
                  <c:v>0.95499999999999996</c:v>
                </c:pt>
                <c:pt idx="650">
                  <c:v>0.95</c:v>
                </c:pt>
                <c:pt idx="651">
                  <c:v>0.94199999999999995</c:v>
                </c:pt>
                <c:pt idx="652">
                  <c:v>0.93700000000000006</c:v>
                </c:pt>
                <c:pt idx="653">
                  <c:v>0.93100000000000005</c:v>
                </c:pt>
                <c:pt idx="654">
                  <c:v>0.93100000000000005</c:v>
                </c:pt>
                <c:pt idx="655">
                  <c:v>0.93100000000000005</c:v>
                </c:pt>
                <c:pt idx="656">
                  <c:v>0.93300000000000005</c:v>
                </c:pt>
                <c:pt idx="657">
                  <c:v>0.93</c:v>
                </c:pt>
                <c:pt idx="658">
                  <c:v>0.92700000000000005</c:v>
                </c:pt>
                <c:pt idx="659">
                  <c:v>0.91800000000000004</c:v>
                </c:pt>
                <c:pt idx="660">
                  <c:v>0.91</c:v>
                </c:pt>
                <c:pt idx="661">
                  <c:v>0.90100000000000002</c:v>
                </c:pt>
                <c:pt idx="662">
                  <c:v>0.89200000000000002</c:v>
                </c:pt>
                <c:pt idx="663">
                  <c:v>0.879</c:v>
                </c:pt>
                <c:pt idx="664">
                  <c:v>0.86599999999999999</c:v>
                </c:pt>
                <c:pt idx="665">
                  <c:v>0.85699999999999998</c:v>
                </c:pt>
                <c:pt idx="666">
                  <c:v>0.84899999999999998</c:v>
                </c:pt>
                <c:pt idx="667">
                  <c:v>0.84899999999999998</c:v>
                </c:pt>
                <c:pt idx="668">
                  <c:v>0.84799999999999998</c:v>
                </c:pt>
                <c:pt idx="669">
                  <c:v>0.85199999999999998</c:v>
                </c:pt>
                <c:pt idx="670">
                  <c:v>0.85599999999999998</c:v>
                </c:pt>
                <c:pt idx="671">
                  <c:v>0.86099999999999999</c:v>
                </c:pt>
                <c:pt idx="672">
                  <c:v>0.86499999999999999</c:v>
                </c:pt>
                <c:pt idx="673">
                  <c:v>0.873</c:v>
                </c:pt>
                <c:pt idx="674">
                  <c:v>0.876</c:v>
                </c:pt>
                <c:pt idx="675">
                  <c:v>0.88300000000000001</c:v>
                </c:pt>
                <c:pt idx="676">
                  <c:v>0.88400000000000001</c:v>
                </c:pt>
                <c:pt idx="677">
                  <c:v>0.88900000000000001</c:v>
                </c:pt>
                <c:pt idx="678">
                  <c:v>0.89600000000000002</c:v>
                </c:pt>
                <c:pt idx="679">
                  <c:v>0.90300000000000002</c:v>
                </c:pt>
                <c:pt idx="680">
                  <c:v>0.91200000000000003</c:v>
                </c:pt>
                <c:pt idx="681">
                  <c:v>0.92400000000000004</c:v>
                </c:pt>
                <c:pt idx="682">
                  <c:v>0.93300000000000005</c:v>
                </c:pt>
                <c:pt idx="683">
                  <c:v>0.93600000000000005</c:v>
                </c:pt>
                <c:pt idx="684">
                  <c:v>0.94099999999999995</c:v>
                </c:pt>
                <c:pt idx="685">
                  <c:v>0.94099999999999995</c:v>
                </c:pt>
                <c:pt idx="686">
                  <c:v>0.94099999999999995</c:v>
                </c:pt>
                <c:pt idx="687">
                  <c:v>0.93899999999999995</c:v>
                </c:pt>
                <c:pt idx="688">
                  <c:v>0.93700000000000006</c:v>
                </c:pt>
                <c:pt idx="689">
                  <c:v>0.93400000000000005</c:v>
                </c:pt>
                <c:pt idx="690">
                  <c:v>0.93799999999999994</c:v>
                </c:pt>
                <c:pt idx="691">
                  <c:v>0.93100000000000005</c:v>
                </c:pt>
                <c:pt idx="692">
                  <c:v>0.92500000000000004</c:v>
                </c:pt>
                <c:pt idx="693">
                  <c:v>0.92100000000000004</c:v>
                </c:pt>
                <c:pt idx="694">
                  <c:v>0.91800000000000004</c:v>
                </c:pt>
                <c:pt idx="695">
                  <c:v>0.91500000000000004</c:v>
                </c:pt>
                <c:pt idx="696">
                  <c:v>0.91200000000000003</c:v>
                </c:pt>
                <c:pt idx="697">
                  <c:v>0.90700000000000003</c:v>
                </c:pt>
                <c:pt idx="698">
                  <c:v>0.89900000000000002</c:v>
                </c:pt>
                <c:pt idx="699">
                  <c:v>0.89900000000000002</c:v>
                </c:pt>
                <c:pt idx="700">
                  <c:v>0.90100000000000002</c:v>
                </c:pt>
                <c:pt idx="701">
                  <c:v>0.90200000000000002</c:v>
                </c:pt>
                <c:pt idx="702">
                  <c:v>0.9</c:v>
                </c:pt>
                <c:pt idx="703">
                  <c:v>0.90300000000000002</c:v>
                </c:pt>
                <c:pt idx="704">
                  <c:v>0.90400000000000003</c:v>
                </c:pt>
                <c:pt idx="705">
                  <c:v>0.90900000000000003</c:v>
                </c:pt>
                <c:pt idx="706">
                  <c:v>0.91700000000000004</c:v>
                </c:pt>
                <c:pt idx="707">
                  <c:v>0.92700000000000005</c:v>
                </c:pt>
                <c:pt idx="708">
                  <c:v>0.93899999999999995</c:v>
                </c:pt>
                <c:pt idx="709">
                  <c:v>0.95099999999999996</c:v>
                </c:pt>
                <c:pt idx="710">
                  <c:v>0.95699999999999996</c:v>
                </c:pt>
                <c:pt idx="711">
                  <c:v>0.96099999999999997</c:v>
                </c:pt>
                <c:pt idx="712">
                  <c:v>0.96899999999999997</c:v>
                </c:pt>
                <c:pt idx="713">
                  <c:v>0.97499999999999998</c:v>
                </c:pt>
                <c:pt idx="714">
                  <c:v>0.98199999999999998</c:v>
                </c:pt>
                <c:pt idx="715">
                  <c:v>0.98499999999999999</c:v>
                </c:pt>
                <c:pt idx="716">
                  <c:v>0.99099999999999999</c:v>
                </c:pt>
                <c:pt idx="717">
                  <c:v>0.995</c:v>
                </c:pt>
                <c:pt idx="718">
                  <c:v>1</c:v>
                </c:pt>
                <c:pt idx="719">
                  <c:v>1.0009999999999999</c:v>
                </c:pt>
              </c:numCache>
            </c:numRef>
          </c:yVal>
          <c:smooth val="1"/>
          <c:extLst>
            <c:ext xmlns:c16="http://schemas.microsoft.com/office/drawing/2014/chart" uri="{C3380CC4-5D6E-409C-BE32-E72D297353CC}">
              <c16:uniqueId val="{00000000-2404-4DD2-B497-42F484DFDF7A}"/>
            </c:ext>
          </c:extLst>
        </c:ser>
        <c:ser>
          <c:idx val="2"/>
          <c:order val="1"/>
          <c:tx>
            <c:v>4000</c:v>
          </c:tx>
          <c:spPr>
            <a:ln w="19050" cap="rnd">
              <a:solidFill>
                <a:schemeClr val="accent1"/>
              </a:solidFill>
              <a:round/>
            </a:ln>
            <a:effectLst/>
          </c:spPr>
          <c:marker>
            <c:symbol val="none"/>
          </c:marker>
          <c:xVal>
            <c:numRef>
              <c:f>'3000'!$B$13:$B$732</c:f>
              <c:numCache>
                <c:formatCode>General</c:formatCode>
                <c:ptCount val="720"/>
                <c:pt idx="0">
                  <c:v>39.270000000000003</c:v>
                </c:pt>
                <c:pt idx="1">
                  <c:v>39.31</c:v>
                </c:pt>
                <c:pt idx="2">
                  <c:v>39.43</c:v>
                </c:pt>
                <c:pt idx="3">
                  <c:v>39.630000000000003</c:v>
                </c:pt>
                <c:pt idx="4">
                  <c:v>39.9</c:v>
                </c:pt>
                <c:pt idx="5">
                  <c:v>40.26</c:v>
                </c:pt>
                <c:pt idx="6">
                  <c:v>40.69</c:v>
                </c:pt>
                <c:pt idx="7">
                  <c:v>41.2</c:v>
                </c:pt>
                <c:pt idx="8">
                  <c:v>41.79</c:v>
                </c:pt>
                <c:pt idx="9">
                  <c:v>42.45</c:v>
                </c:pt>
                <c:pt idx="10">
                  <c:v>43.2</c:v>
                </c:pt>
                <c:pt idx="11">
                  <c:v>44.02</c:v>
                </c:pt>
                <c:pt idx="12">
                  <c:v>44.91</c:v>
                </c:pt>
                <c:pt idx="13">
                  <c:v>45.89</c:v>
                </c:pt>
                <c:pt idx="14">
                  <c:v>46.93</c:v>
                </c:pt>
                <c:pt idx="15">
                  <c:v>48.06</c:v>
                </c:pt>
                <c:pt idx="16">
                  <c:v>49.26</c:v>
                </c:pt>
                <c:pt idx="17">
                  <c:v>50.53</c:v>
                </c:pt>
                <c:pt idx="18">
                  <c:v>51.87</c:v>
                </c:pt>
                <c:pt idx="19">
                  <c:v>53.29</c:v>
                </c:pt>
                <c:pt idx="20">
                  <c:v>54.78</c:v>
                </c:pt>
                <c:pt idx="21">
                  <c:v>56.34</c:v>
                </c:pt>
                <c:pt idx="22">
                  <c:v>57.97</c:v>
                </c:pt>
                <c:pt idx="23">
                  <c:v>59.67</c:v>
                </c:pt>
                <c:pt idx="24">
                  <c:v>61.44</c:v>
                </c:pt>
                <c:pt idx="25">
                  <c:v>63.28</c:v>
                </c:pt>
                <c:pt idx="26">
                  <c:v>65.180000000000007</c:v>
                </c:pt>
                <c:pt idx="27">
                  <c:v>67.150000000000006</c:v>
                </c:pt>
                <c:pt idx="28">
                  <c:v>69.19</c:v>
                </c:pt>
                <c:pt idx="29">
                  <c:v>71.290000000000006</c:v>
                </c:pt>
                <c:pt idx="30">
                  <c:v>73.45</c:v>
                </c:pt>
                <c:pt idx="31">
                  <c:v>75.67</c:v>
                </c:pt>
                <c:pt idx="32">
                  <c:v>77.959999999999994</c:v>
                </c:pt>
                <c:pt idx="33">
                  <c:v>80.31</c:v>
                </c:pt>
                <c:pt idx="34">
                  <c:v>82.71</c:v>
                </c:pt>
                <c:pt idx="35">
                  <c:v>85.17</c:v>
                </c:pt>
                <c:pt idx="36">
                  <c:v>87.69</c:v>
                </c:pt>
                <c:pt idx="37">
                  <c:v>90.26</c:v>
                </c:pt>
                <c:pt idx="38">
                  <c:v>92.89</c:v>
                </c:pt>
                <c:pt idx="39">
                  <c:v>95.57</c:v>
                </c:pt>
                <c:pt idx="40">
                  <c:v>98.3</c:v>
                </c:pt>
                <c:pt idx="41">
                  <c:v>101.09</c:v>
                </c:pt>
                <c:pt idx="42">
                  <c:v>103.92</c:v>
                </c:pt>
                <c:pt idx="43">
                  <c:v>106.8</c:v>
                </c:pt>
                <c:pt idx="44">
                  <c:v>109.72</c:v>
                </c:pt>
                <c:pt idx="45">
                  <c:v>112.69</c:v>
                </c:pt>
                <c:pt idx="46">
                  <c:v>115.7</c:v>
                </c:pt>
                <c:pt idx="47">
                  <c:v>118.76</c:v>
                </c:pt>
                <c:pt idx="48">
                  <c:v>121.85</c:v>
                </c:pt>
                <c:pt idx="49">
                  <c:v>124.99</c:v>
                </c:pt>
                <c:pt idx="50">
                  <c:v>128.16</c:v>
                </c:pt>
                <c:pt idx="51">
                  <c:v>131.37</c:v>
                </c:pt>
                <c:pt idx="52">
                  <c:v>134.61000000000001</c:v>
                </c:pt>
                <c:pt idx="53">
                  <c:v>137.88999999999999</c:v>
                </c:pt>
                <c:pt idx="54">
                  <c:v>141.19</c:v>
                </c:pt>
                <c:pt idx="55">
                  <c:v>144.53</c:v>
                </c:pt>
                <c:pt idx="56">
                  <c:v>147.9</c:v>
                </c:pt>
                <c:pt idx="57">
                  <c:v>151.30000000000001</c:v>
                </c:pt>
                <c:pt idx="58">
                  <c:v>154.72</c:v>
                </c:pt>
                <c:pt idx="59">
                  <c:v>158.16</c:v>
                </c:pt>
                <c:pt idx="60">
                  <c:v>161.63</c:v>
                </c:pt>
                <c:pt idx="61">
                  <c:v>165.12</c:v>
                </c:pt>
                <c:pt idx="62">
                  <c:v>168.63</c:v>
                </c:pt>
                <c:pt idx="63">
                  <c:v>172.16</c:v>
                </c:pt>
                <c:pt idx="64">
                  <c:v>175.7</c:v>
                </c:pt>
                <c:pt idx="65">
                  <c:v>179.26</c:v>
                </c:pt>
                <c:pt idx="66">
                  <c:v>182.83</c:v>
                </c:pt>
                <c:pt idx="67">
                  <c:v>186.42</c:v>
                </c:pt>
                <c:pt idx="68">
                  <c:v>190.02</c:v>
                </c:pt>
                <c:pt idx="69">
                  <c:v>193.62</c:v>
                </c:pt>
                <c:pt idx="70">
                  <c:v>197.24</c:v>
                </c:pt>
                <c:pt idx="71">
                  <c:v>200.86</c:v>
                </c:pt>
                <c:pt idx="72">
                  <c:v>204.49</c:v>
                </c:pt>
                <c:pt idx="73">
                  <c:v>208.12</c:v>
                </c:pt>
                <c:pt idx="74">
                  <c:v>211.75</c:v>
                </c:pt>
                <c:pt idx="75">
                  <c:v>215.38</c:v>
                </c:pt>
                <c:pt idx="76">
                  <c:v>219.02</c:v>
                </c:pt>
                <c:pt idx="77">
                  <c:v>222.65</c:v>
                </c:pt>
                <c:pt idx="78">
                  <c:v>226.27</c:v>
                </c:pt>
                <c:pt idx="79">
                  <c:v>229.9</c:v>
                </c:pt>
                <c:pt idx="80">
                  <c:v>233.51</c:v>
                </c:pt>
                <c:pt idx="81">
                  <c:v>237.12</c:v>
                </c:pt>
                <c:pt idx="82">
                  <c:v>240.73</c:v>
                </c:pt>
                <c:pt idx="83">
                  <c:v>244.32</c:v>
                </c:pt>
                <c:pt idx="84">
                  <c:v>247.9</c:v>
                </c:pt>
                <c:pt idx="85">
                  <c:v>251.47</c:v>
                </c:pt>
                <c:pt idx="86">
                  <c:v>255.03</c:v>
                </c:pt>
                <c:pt idx="87">
                  <c:v>258.57</c:v>
                </c:pt>
                <c:pt idx="88">
                  <c:v>262.08999999999997</c:v>
                </c:pt>
                <c:pt idx="89">
                  <c:v>265.60000000000002</c:v>
                </c:pt>
                <c:pt idx="90">
                  <c:v>269.08999999999997</c:v>
                </c:pt>
                <c:pt idx="91">
                  <c:v>272.57</c:v>
                </c:pt>
                <c:pt idx="92">
                  <c:v>276.02</c:v>
                </c:pt>
                <c:pt idx="93">
                  <c:v>279.45</c:v>
                </c:pt>
                <c:pt idx="94">
                  <c:v>282.86</c:v>
                </c:pt>
                <c:pt idx="95">
                  <c:v>286.24</c:v>
                </c:pt>
                <c:pt idx="96">
                  <c:v>289.61</c:v>
                </c:pt>
                <c:pt idx="97">
                  <c:v>292.95</c:v>
                </c:pt>
                <c:pt idx="98">
                  <c:v>296.26</c:v>
                </c:pt>
                <c:pt idx="99">
                  <c:v>299.54000000000002</c:v>
                </c:pt>
                <c:pt idx="100">
                  <c:v>302.8</c:v>
                </c:pt>
                <c:pt idx="101">
                  <c:v>306.02999999999997</c:v>
                </c:pt>
                <c:pt idx="102">
                  <c:v>309.23</c:v>
                </c:pt>
                <c:pt idx="103">
                  <c:v>312.39999999999998</c:v>
                </c:pt>
                <c:pt idx="104">
                  <c:v>315.54000000000002</c:v>
                </c:pt>
                <c:pt idx="105">
                  <c:v>318.64999999999998</c:v>
                </c:pt>
                <c:pt idx="106">
                  <c:v>321.73</c:v>
                </c:pt>
                <c:pt idx="107">
                  <c:v>324.77</c:v>
                </c:pt>
                <c:pt idx="108">
                  <c:v>327.79</c:v>
                </c:pt>
                <c:pt idx="109">
                  <c:v>330.76</c:v>
                </c:pt>
                <c:pt idx="110">
                  <c:v>333.71</c:v>
                </c:pt>
                <c:pt idx="111">
                  <c:v>336.61</c:v>
                </c:pt>
                <c:pt idx="112">
                  <c:v>339.49</c:v>
                </c:pt>
                <c:pt idx="113">
                  <c:v>342.32</c:v>
                </c:pt>
                <c:pt idx="114">
                  <c:v>345.12</c:v>
                </c:pt>
                <c:pt idx="115">
                  <c:v>347.89</c:v>
                </c:pt>
                <c:pt idx="116">
                  <c:v>350.61</c:v>
                </c:pt>
                <c:pt idx="117">
                  <c:v>353.3</c:v>
                </c:pt>
                <c:pt idx="118">
                  <c:v>355.95</c:v>
                </c:pt>
                <c:pt idx="119">
                  <c:v>358.56</c:v>
                </c:pt>
                <c:pt idx="120">
                  <c:v>361.13</c:v>
                </c:pt>
                <c:pt idx="121">
                  <c:v>363.66</c:v>
                </c:pt>
                <c:pt idx="122">
                  <c:v>366.16</c:v>
                </c:pt>
                <c:pt idx="123">
                  <c:v>368.61</c:v>
                </c:pt>
                <c:pt idx="124">
                  <c:v>371.02</c:v>
                </c:pt>
                <c:pt idx="125">
                  <c:v>373.39</c:v>
                </c:pt>
                <c:pt idx="126">
                  <c:v>375.72</c:v>
                </c:pt>
                <c:pt idx="127">
                  <c:v>378.01</c:v>
                </c:pt>
                <c:pt idx="128">
                  <c:v>380.26</c:v>
                </c:pt>
                <c:pt idx="129">
                  <c:v>382.47</c:v>
                </c:pt>
                <c:pt idx="130">
                  <c:v>384.63</c:v>
                </c:pt>
                <c:pt idx="131">
                  <c:v>386.76</c:v>
                </c:pt>
                <c:pt idx="132">
                  <c:v>388.84</c:v>
                </c:pt>
                <c:pt idx="133">
                  <c:v>390.88</c:v>
                </c:pt>
                <c:pt idx="134">
                  <c:v>392.87</c:v>
                </c:pt>
                <c:pt idx="135">
                  <c:v>394.83</c:v>
                </c:pt>
                <c:pt idx="136">
                  <c:v>396.74</c:v>
                </c:pt>
                <c:pt idx="137">
                  <c:v>398.61</c:v>
                </c:pt>
                <c:pt idx="138">
                  <c:v>400.43</c:v>
                </c:pt>
                <c:pt idx="139">
                  <c:v>402.22</c:v>
                </c:pt>
                <c:pt idx="140">
                  <c:v>403.96</c:v>
                </c:pt>
                <c:pt idx="141">
                  <c:v>405.66</c:v>
                </c:pt>
                <c:pt idx="142">
                  <c:v>407.31</c:v>
                </c:pt>
                <c:pt idx="143">
                  <c:v>408.92</c:v>
                </c:pt>
                <c:pt idx="144">
                  <c:v>410.49</c:v>
                </c:pt>
                <c:pt idx="145">
                  <c:v>412.02</c:v>
                </c:pt>
                <c:pt idx="146">
                  <c:v>413.5</c:v>
                </c:pt>
                <c:pt idx="147">
                  <c:v>414.94</c:v>
                </c:pt>
                <c:pt idx="148">
                  <c:v>416.33</c:v>
                </c:pt>
                <c:pt idx="149">
                  <c:v>417.69</c:v>
                </c:pt>
                <c:pt idx="150">
                  <c:v>419</c:v>
                </c:pt>
                <c:pt idx="151">
                  <c:v>420.26</c:v>
                </c:pt>
                <c:pt idx="152">
                  <c:v>421.49</c:v>
                </c:pt>
                <c:pt idx="153">
                  <c:v>422.67</c:v>
                </c:pt>
                <c:pt idx="154">
                  <c:v>423.8</c:v>
                </c:pt>
                <c:pt idx="155">
                  <c:v>424.9</c:v>
                </c:pt>
                <c:pt idx="156">
                  <c:v>425.95</c:v>
                </c:pt>
                <c:pt idx="157">
                  <c:v>426.96</c:v>
                </c:pt>
                <c:pt idx="158">
                  <c:v>427.92</c:v>
                </c:pt>
                <c:pt idx="159">
                  <c:v>428.84</c:v>
                </c:pt>
                <c:pt idx="160">
                  <c:v>429.72</c:v>
                </c:pt>
                <c:pt idx="161">
                  <c:v>430.55</c:v>
                </c:pt>
                <c:pt idx="162">
                  <c:v>431.35</c:v>
                </c:pt>
                <c:pt idx="163">
                  <c:v>432.1</c:v>
                </c:pt>
                <c:pt idx="164">
                  <c:v>432.8</c:v>
                </c:pt>
                <c:pt idx="165">
                  <c:v>433.47</c:v>
                </c:pt>
                <c:pt idx="166">
                  <c:v>434.09</c:v>
                </c:pt>
                <c:pt idx="167">
                  <c:v>434.66</c:v>
                </c:pt>
                <c:pt idx="168">
                  <c:v>435.2</c:v>
                </c:pt>
                <c:pt idx="169">
                  <c:v>435.69</c:v>
                </c:pt>
                <c:pt idx="170">
                  <c:v>436.14</c:v>
                </c:pt>
                <c:pt idx="171">
                  <c:v>436.54</c:v>
                </c:pt>
                <c:pt idx="172">
                  <c:v>436.91</c:v>
                </c:pt>
                <c:pt idx="173">
                  <c:v>437.23</c:v>
                </c:pt>
                <c:pt idx="174">
                  <c:v>437.51</c:v>
                </c:pt>
                <c:pt idx="175">
                  <c:v>437.74</c:v>
                </c:pt>
                <c:pt idx="176">
                  <c:v>437.93</c:v>
                </c:pt>
                <c:pt idx="177">
                  <c:v>438.08</c:v>
                </c:pt>
                <c:pt idx="178">
                  <c:v>438.19</c:v>
                </c:pt>
                <c:pt idx="179">
                  <c:v>438.25</c:v>
                </c:pt>
                <c:pt idx="180">
                  <c:v>438.28</c:v>
                </c:pt>
                <c:pt idx="181">
                  <c:v>438.25</c:v>
                </c:pt>
                <c:pt idx="182">
                  <c:v>438.19</c:v>
                </c:pt>
                <c:pt idx="183">
                  <c:v>438.08</c:v>
                </c:pt>
                <c:pt idx="184">
                  <c:v>437.93</c:v>
                </c:pt>
                <c:pt idx="185">
                  <c:v>437.74</c:v>
                </c:pt>
                <c:pt idx="186">
                  <c:v>437.51</c:v>
                </c:pt>
                <c:pt idx="187">
                  <c:v>437.23</c:v>
                </c:pt>
                <c:pt idx="188">
                  <c:v>436.91</c:v>
                </c:pt>
                <c:pt idx="189">
                  <c:v>436.54</c:v>
                </c:pt>
                <c:pt idx="190">
                  <c:v>436.14</c:v>
                </c:pt>
                <c:pt idx="191">
                  <c:v>435.69</c:v>
                </c:pt>
                <c:pt idx="192">
                  <c:v>435.2</c:v>
                </c:pt>
                <c:pt idx="193">
                  <c:v>434.66</c:v>
                </c:pt>
                <c:pt idx="194">
                  <c:v>434.09</c:v>
                </c:pt>
                <c:pt idx="195">
                  <c:v>433.47</c:v>
                </c:pt>
                <c:pt idx="196">
                  <c:v>432.8</c:v>
                </c:pt>
                <c:pt idx="197">
                  <c:v>432.1</c:v>
                </c:pt>
                <c:pt idx="198">
                  <c:v>431.35</c:v>
                </c:pt>
                <c:pt idx="199">
                  <c:v>430.55</c:v>
                </c:pt>
                <c:pt idx="200">
                  <c:v>429.72</c:v>
                </c:pt>
                <c:pt idx="201">
                  <c:v>428.84</c:v>
                </c:pt>
                <c:pt idx="202">
                  <c:v>427.92</c:v>
                </c:pt>
                <c:pt idx="203">
                  <c:v>426.96</c:v>
                </c:pt>
                <c:pt idx="204">
                  <c:v>425.95</c:v>
                </c:pt>
                <c:pt idx="205">
                  <c:v>424.9</c:v>
                </c:pt>
                <c:pt idx="206">
                  <c:v>423.8</c:v>
                </c:pt>
                <c:pt idx="207">
                  <c:v>422.67</c:v>
                </c:pt>
                <c:pt idx="208">
                  <c:v>421.49</c:v>
                </c:pt>
                <c:pt idx="209">
                  <c:v>420.26</c:v>
                </c:pt>
                <c:pt idx="210">
                  <c:v>419</c:v>
                </c:pt>
                <c:pt idx="211">
                  <c:v>417.69</c:v>
                </c:pt>
                <c:pt idx="212">
                  <c:v>416.33</c:v>
                </c:pt>
                <c:pt idx="213">
                  <c:v>414.94</c:v>
                </c:pt>
                <c:pt idx="214">
                  <c:v>413.5</c:v>
                </c:pt>
                <c:pt idx="215">
                  <c:v>412.02</c:v>
                </c:pt>
                <c:pt idx="216">
                  <c:v>410.49</c:v>
                </c:pt>
                <c:pt idx="217">
                  <c:v>408.92</c:v>
                </c:pt>
                <c:pt idx="218">
                  <c:v>407.31</c:v>
                </c:pt>
                <c:pt idx="219">
                  <c:v>405.66</c:v>
                </c:pt>
                <c:pt idx="220">
                  <c:v>403.96</c:v>
                </c:pt>
                <c:pt idx="221">
                  <c:v>402.22</c:v>
                </c:pt>
                <c:pt idx="222">
                  <c:v>400.43</c:v>
                </c:pt>
                <c:pt idx="223">
                  <c:v>398.61</c:v>
                </c:pt>
                <c:pt idx="224">
                  <c:v>396.74</c:v>
                </c:pt>
                <c:pt idx="225">
                  <c:v>394.83</c:v>
                </c:pt>
                <c:pt idx="226">
                  <c:v>392.87</c:v>
                </c:pt>
                <c:pt idx="227">
                  <c:v>390.88</c:v>
                </c:pt>
                <c:pt idx="228">
                  <c:v>388.84</c:v>
                </c:pt>
                <c:pt idx="229">
                  <c:v>386.76</c:v>
                </c:pt>
                <c:pt idx="230">
                  <c:v>384.63</c:v>
                </c:pt>
                <c:pt idx="231">
                  <c:v>382.47</c:v>
                </c:pt>
                <c:pt idx="232">
                  <c:v>380.26</c:v>
                </c:pt>
                <c:pt idx="233">
                  <c:v>378.01</c:v>
                </c:pt>
                <c:pt idx="234">
                  <c:v>375.72</c:v>
                </c:pt>
                <c:pt idx="235">
                  <c:v>373.39</c:v>
                </c:pt>
                <c:pt idx="236">
                  <c:v>371.02</c:v>
                </c:pt>
                <c:pt idx="237">
                  <c:v>368.61</c:v>
                </c:pt>
                <c:pt idx="238">
                  <c:v>366.16</c:v>
                </c:pt>
                <c:pt idx="239">
                  <c:v>363.66</c:v>
                </c:pt>
                <c:pt idx="240">
                  <c:v>361.13</c:v>
                </c:pt>
                <c:pt idx="241">
                  <c:v>358.56</c:v>
                </c:pt>
                <c:pt idx="242">
                  <c:v>355.95</c:v>
                </c:pt>
                <c:pt idx="243">
                  <c:v>353.3</c:v>
                </c:pt>
                <c:pt idx="244">
                  <c:v>350.61</c:v>
                </c:pt>
                <c:pt idx="245">
                  <c:v>347.89</c:v>
                </c:pt>
                <c:pt idx="246">
                  <c:v>345.12</c:v>
                </c:pt>
                <c:pt idx="247">
                  <c:v>342.32</c:v>
                </c:pt>
                <c:pt idx="248">
                  <c:v>339.49</c:v>
                </c:pt>
                <c:pt idx="249">
                  <c:v>336.61</c:v>
                </c:pt>
                <c:pt idx="250">
                  <c:v>333.71</c:v>
                </c:pt>
                <c:pt idx="251">
                  <c:v>330.76</c:v>
                </c:pt>
                <c:pt idx="252">
                  <c:v>327.79</c:v>
                </c:pt>
                <c:pt idx="253">
                  <c:v>324.77</c:v>
                </c:pt>
                <c:pt idx="254">
                  <c:v>321.73</c:v>
                </c:pt>
                <c:pt idx="255">
                  <c:v>318.64999999999998</c:v>
                </c:pt>
                <c:pt idx="256">
                  <c:v>315.54000000000002</c:v>
                </c:pt>
                <c:pt idx="257">
                  <c:v>312.39999999999998</c:v>
                </c:pt>
                <c:pt idx="258">
                  <c:v>309.23</c:v>
                </c:pt>
                <c:pt idx="259">
                  <c:v>306.02999999999997</c:v>
                </c:pt>
                <c:pt idx="260">
                  <c:v>302.8</c:v>
                </c:pt>
                <c:pt idx="261">
                  <c:v>299.54000000000002</c:v>
                </c:pt>
                <c:pt idx="262">
                  <c:v>296.26</c:v>
                </c:pt>
                <c:pt idx="263">
                  <c:v>292.95</c:v>
                </c:pt>
                <c:pt idx="264">
                  <c:v>289.61</c:v>
                </c:pt>
                <c:pt idx="265">
                  <c:v>286.24</c:v>
                </c:pt>
                <c:pt idx="266">
                  <c:v>282.86</c:v>
                </c:pt>
                <c:pt idx="267">
                  <c:v>279.45</c:v>
                </c:pt>
                <c:pt idx="268">
                  <c:v>276.02</c:v>
                </c:pt>
                <c:pt idx="269">
                  <c:v>272.57</c:v>
                </c:pt>
                <c:pt idx="270">
                  <c:v>269.08999999999997</c:v>
                </c:pt>
                <c:pt idx="271">
                  <c:v>265.60000000000002</c:v>
                </c:pt>
                <c:pt idx="272">
                  <c:v>262.08999999999997</c:v>
                </c:pt>
                <c:pt idx="273">
                  <c:v>258.57</c:v>
                </c:pt>
                <c:pt idx="274">
                  <c:v>255.03</c:v>
                </c:pt>
                <c:pt idx="275">
                  <c:v>251.47</c:v>
                </c:pt>
                <c:pt idx="276">
                  <c:v>247.9</c:v>
                </c:pt>
                <c:pt idx="277">
                  <c:v>244.32</c:v>
                </c:pt>
                <c:pt idx="278">
                  <c:v>240.73</c:v>
                </c:pt>
                <c:pt idx="279">
                  <c:v>237.12</c:v>
                </c:pt>
                <c:pt idx="280">
                  <c:v>233.51</c:v>
                </c:pt>
                <c:pt idx="281">
                  <c:v>229.9</c:v>
                </c:pt>
                <c:pt idx="282">
                  <c:v>226.27</c:v>
                </c:pt>
                <c:pt idx="283">
                  <c:v>222.65</c:v>
                </c:pt>
                <c:pt idx="284">
                  <c:v>219.02</c:v>
                </c:pt>
                <c:pt idx="285">
                  <c:v>215.38</c:v>
                </c:pt>
                <c:pt idx="286">
                  <c:v>211.75</c:v>
                </c:pt>
                <c:pt idx="287">
                  <c:v>208.12</c:v>
                </c:pt>
                <c:pt idx="288">
                  <c:v>204.49</c:v>
                </c:pt>
                <c:pt idx="289">
                  <c:v>200.86</c:v>
                </c:pt>
                <c:pt idx="290">
                  <c:v>197.24</c:v>
                </c:pt>
                <c:pt idx="291">
                  <c:v>193.62</c:v>
                </c:pt>
                <c:pt idx="292">
                  <c:v>190.02</c:v>
                </c:pt>
                <c:pt idx="293">
                  <c:v>186.42</c:v>
                </c:pt>
                <c:pt idx="294">
                  <c:v>182.83</c:v>
                </c:pt>
                <c:pt idx="295">
                  <c:v>179.26</c:v>
                </c:pt>
                <c:pt idx="296">
                  <c:v>175.7</c:v>
                </c:pt>
                <c:pt idx="297">
                  <c:v>172.16</c:v>
                </c:pt>
                <c:pt idx="298">
                  <c:v>168.63</c:v>
                </c:pt>
                <c:pt idx="299">
                  <c:v>165.12</c:v>
                </c:pt>
                <c:pt idx="300">
                  <c:v>161.63</c:v>
                </c:pt>
                <c:pt idx="301">
                  <c:v>158.16</c:v>
                </c:pt>
                <c:pt idx="302">
                  <c:v>154.72</c:v>
                </c:pt>
                <c:pt idx="303">
                  <c:v>151.30000000000001</c:v>
                </c:pt>
                <c:pt idx="304">
                  <c:v>147.9</c:v>
                </c:pt>
                <c:pt idx="305">
                  <c:v>144.53</c:v>
                </c:pt>
                <c:pt idx="306">
                  <c:v>141.19</c:v>
                </c:pt>
                <c:pt idx="307">
                  <c:v>137.88999999999999</c:v>
                </c:pt>
                <c:pt idx="308">
                  <c:v>134.61000000000001</c:v>
                </c:pt>
                <c:pt idx="309">
                  <c:v>131.37</c:v>
                </c:pt>
                <c:pt idx="310">
                  <c:v>128.16</c:v>
                </c:pt>
                <c:pt idx="311">
                  <c:v>124.99</c:v>
                </c:pt>
                <c:pt idx="312">
                  <c:v>121.85</c:v>
                </c:pt>
                <c:pt idx="313">
                  <c:v>118.76</c:v>
                </c:pt>
                <c:pt idx="314">
                  <c:v>115.7</c:v>
                </c:pt>
                <c:pt idx="315">
                  <c:v>112.69</c:v>
                </c:pt>
                <c:pt idx="316">
                  <c:v>109.72</c:v>
                </c:pt>
                <c:pt idx="317">
                  <c:v>106.8</c:v>
                </c:pt>
                <c:pt idx="318">
                  <c:v>103.92</c:v>
                </c:pt>
                <c:pt idx="319">
                  <c:v>101.09</c:v>
                </c:pt>
                <c:pt idx="320">
                  <c:v>98.3</c:v>
                </c:pt>
                <c:pt idx="321">
                  <c:v>95.57</c:v>
                </c:pt>
                <c:pt idx="322">
                  <c:v>92.89</c:v>
                </c:pt>
                <c:pt idx="323">
                  <c:v>90.26</c:v>
                </c:pt>
                <c:pt idx="324">
                  <c:v>87.69</c:v>
                </c:pt>
                <c:pt idx="325">
                  <c:v>85.17</c:v>
                </c:pt>
                <c:pt idx="326">
                  <c:v>82.71</c:v>
                </c:pt>
                <c:pt idx="327">
                  <c:v>80.31</c:v>
                </c:pt>
                <c:pt idx="328">
                  <c:v>77.959999999999994</c:v>
                </c:pt>
                <c:pt idx="329">
                  <c:v>75.67</c:v>
                </c:pt>
                <c:pt idx="330">
                  <c:v>73.45</c:v>
                </c:pt>
                <c:pt idx="331">
                  <c:v>71.290000000000006</c:v>
                </c:pt>
                <c:pt idx="332">
                  <c:v>69.19</c:v>
                </c:pt>
                <c:pt idx="333">
                  <c:v>67.150000000000006</c:v>
                </c:pt>
                <c:pt idx="334">
                  <c:v>65.180000000000007</c:v>
                </c:pt>
                <c:pt idx="335">
                  <c:v>63.28</c:v>
                </c:pt>
                <c:pt idx="336">
                  <c:v>61.44</c:v>
                </c:pt>
                <c:pt idx="337">
                  <c:v>59.67</c:v>
                </c:pt>
                <c:pt idx="338">
                  <c:v>57.97</c:v>
                </c:pt>
                <c:pt idx="339">
                  <c:v>56.34</c:v>
                </c:pt>
                <c:pt idx="340">
                  <c:v>54.78</c:v>
                </c:pt>
                <c:pt idx="341">
                  <c:v>53.29</c:v>
                </c:pt>
                <c:pt idx="342">
                  <c:v>51.87</c:v>
                </c:pt>
                <c:pt idx="343">
                  <c:v>50.53</c:v>
                </c:pt>
                <c:pt idx="344">
                  <c:v>49.26</c:v>
                </c:pt>
                <c:pt idx="345">
                  <c:v>48.06</c:v>
                </c:pt>
                <c:pt idx="346">
                  <c:v>46.93</c:v>
                </c:pt>
                <c:pt idx="347">
                  <c:v>45.89</c:v>
                </c:pt>
                <c:pt idx="348">
                  <c:v>44.91</c:v>
                </c:pt>
                <c:pt idx="349">
                  <c:v>44.02</c:v>
                </c:pt>
                <c:pt idx="350">
                  <c:v>43.2</c:v>
                </c:pt>
                <c:pt idx="351">
                  <c:v>42.45</c:v>
                </c:pt>
                <c:pt idx="352">
                  <c:v>41.79</c:v>
                </c:pt>
                <c:pt idx="353">
                  <c:v>41.2</c:v>
                </c:pt>
                <c:pt idx="354">
                  <c:v>40.69</c:v>
                </c:pt>
                <c:pt idx="355">
                  <c:v>40.26</c:v>
                </c:pt>
                <c:pt idx="356">
                  <c:v>39.9</c:v>
                </c:pt>
                <c:pt idx="357">
                  <c:v>39.630000000000003</c:v>
                </c:pt>
                <c:pt idx="358">
                  <c:v>39.43</c:v>
                </c:pt>
                <c:pt idx="359">
                  <c:v>39.31</c:v>
                </c:pt>
                <c:pt idx="360">
                  <c:v>39.270000000000003</c:v>
                </c:pt>
                <c:pt idx="361">
                  <c:v>39.31</c:v>
                </c:pt>
                <c:pt idx="362">
                  <c:v>39.43</c:v>
                </c:pt>
                <c:pt idx="363">
                  <c:v>39.630000000000003</c:v>
                </c:pt>
                <c:pt idx="364">
                  <c:v>39.9</c:v>
                </c:pt>
                <c:pt idx="365">
                  <c:v>40.26</c:v>
                </c:pt>
                <c:pt idx="366">
                  <c:v>40.69</c:v>
                </c:pt>
                <c:pt idx="367">
                  <c:v>41.2</c:v>
                </c:pt>
                <c:pt idx="368">
                  <c:v>41.79</c:v>
                </c:pt>
                <c:pt idx="369">
                  <c:v>42.45</c:v>
                </c:pt>
                <c:pt idx="370">
                  <c:v>43.2</c:v>
                </c:pt>
                <c:pt idx="371">
                  <c:v>44.02</c:v>
                </c:pt>
                <c:pt idx="372">
                  <c:v>44.91</c:v>
                </c:pt>
                <c:pt idx="373">
                  <c:v>45.89</c:v>
                </c:pt>
                <c:pt idx="374">
                  <c:v>46.93</c:v>
                </c:pt>
                <c:pt idx="375">
                  <c:v>48.06</c:v>
                </c:pt>
                <c:pt idx="376">
                  <c:v>49.26</c:v>
                </c:pt>
                <c:pt idx="377">
                  <c:v>50.53</c:v>
                </c:pt>
                <c:pt idx="378">
                  <c:v>51.87</c:v>
                </c:pt>
                <c:pt idx="379">
                  <c:v>53.29</c:v>
                </c:pt>
                <c:pt idx="380">
                  <c:v>54.78</c:v>
                </c:pt>
                <c:pt idx="381">
                  <c:v>56.34</c:v>
                </c:pt>
                <c:pt idx="382">
                  <c:v>57.97</c:v>
                </c:pt>
                <c:pt idx="383">
                  <c:v>59.67</c:v>
                </c:pt>
                <c:pt idx="384">
                  <c:v>61.44</c:v>
                </c:pt>
                <c:pt idx="385">
                  <c:v>63.28</c:v>
                </c:pt>
                <c:pt idx="386">
                  <c:v>65.180000000000007</c:v>
                </c:pt>
                <c:pt idx="387">
                  <c:v>67.150000000000006</c:v>
                </c:pt>
                <c:pt idx="388">
                  <c:v>69.19</c:v>
                </c:pt>
                <c:pt idx="389">
                  <c:v>71.290000000000006</c:v>
                </c:pt>
                <c:pt idx="390">
                  <c:v>73.45</c:v>
                </c:pt>
                <c:pt idx="391">
                  <c:v>75.67</c:v>
                </c:pt>
                <c:pt idx="392">
                  <c:v>77.959999999999994</c:v>
                </c:pt>
                <c:pt idx="393">
                  <c:v>80.31</c:v>
                </c:pt>
                <c:pt idx="394">
                  <c:v>82.71</c:v>
                </c:pt>
                <c:pt idx="395">
                  <c:v>85.17</c:v>
                </c:pt>
                <c:pt idx="396">
                  <c:v>87.69</c:v>
                </c:pt>
                <c:pt idx="397">
                  <c:v>90.26</c:v>
                </c:pt>
                <c:pt idx="398">
                  <c:v>92.89</c:v>
                </c:pt>
                <c:pt idx="399">
                  <c:v>95.57</c:v>
                </c:pt>
                <c:pt idx="400">
                  <c:v>98.3</c:v>
                </c:pt>
                <c:pt idx="401">
                  <c:v>101.09</c:v>
                </c:pt>
                <c:pt idx="402">
                  <c:v>103.92</c:v>
                </c:pt>
                <c:pt idx="403">
                  <c:v>106.8</c:v>
                </c:pt>
                <c:pt idx="404">
                  <c:v>109.72</c:v>
                </c:pt>
                <c:pt idx="405">
                  <c:v>112.69</c:v>
                </c:pt>
                <c:pt idx="406">
                  <c:v>115.7</c:v>
                </c:pt>
                <c:pt idx="407">
                  <c:v>118.76</c:v>
                </c:pt>
                <c:pt idx="408">
                  <c:v>121.85</c:v>
                </c:pt>
                <c:pt idx="409">
                  <c:v>124.99</c:v>
                </c:pt>
                <c:pt idx="410">
                  <c:v>128.16</c:v>
                </c:pt>
                <c:pt idx="411">
                  <c:v>131.37</c:v>
                </c:pt>
                <c:pt idx="412">
                  <c:v>134.61000000000001</c:v>
                </c:pt>
                <c:pt idx="413">
                  <c:v>137.88999999999999</c:v>
                </c:pt>
                <c:pt idx="414">
                  <c:v>141.19</c:v>
                </c:pt>
                <c:pt idx="415">
                  <c:v>144.53</c:v>
                </c:pt>
                <c:pt idx="416">
                  <c:v>147.9</c:v>
                </c:pt>
                <c:pt idx="417">
                  <c:v>151.30000000000001</c:v>
                </c:pt>
                <c:pt idx="418">
                  <c:v>154.72</c:v>
                </c:pt>
                <c:pt idx="419">
                  <c:v>158.16</c:v>
                </c:pt>
                <c:pt idx="420">
                  <c:v>161.63</c:v>
                </c:pt>
                <c:pt idx="421">
                  <c:v>165.12</c:v>
                </c:pt>
                <c:pt idx="422">
                  <c:v>168.63</c:v>
                </c:pt>
                <c:pt idx="423">
                  <c:v>172.16</c:v>
                </c:pt>
                <c:pt idx="424">
                  <c:v>175.7</c:v>
                </c:pt>
                <c:pt idx="425">
                  <c:v>179.26</c:v>
                </c:pt>
                <c:pt idx="426">
                  <c:v>182.83</c:v>
                </c:pt>
                <c:pt idx="427">
                  <c:v>186.42</c:v>
                </c:pt>
                <c:pt idx="428">
                  <c:v>190.02</c:v>
                </c:pt>
                <c:pt idx="429">
                  <c:v>193.62</c:v>
                </c:pt>
                <c:pt idx="430">
                  <c:v>197.24</c:v>
                </c:pt>
                <c:pt idx="431">
                  <c:v>200.86</c:v>
                </c:pt>
                <c:pt idx="432">
                  <c:v>204.49</c:v>
                </c:pt>
                <c:pt idx="433">
                  <c:v>208.12</c:v>
                </c:pt>
                <c:pt idx="434">
                  <c:v>211.75</c:v>
                </c:pt>
                <c:pt idx="435">
                  <c:v>215.38</c:v>
                </c:pt>
                <c:pt idx="436">
                  <c:v>219.02</c:v>
                </c:pt>
                <c:pt idx="437">
                  <c:v>222.65</c:v>
                </c:pt>
                <c:pt idx="438">
                  <c:v>226.27</c:v>
                </c:pt>
                <c:pt idx="439">
                  <c:v>229.9</c:v>
                </c:pt>
                <c:pt idx="440">
                  <c:v>233.51</c:v>
                </c:pt>
                <c:pt idx="441">
                  <c:v>237.12</c:v>
                </c:pt>
                <c:pt idx="442">
                  <c:v>240.73</c:v>
                </c:pt>
                <c:pt idx="443">
                  <c:v>244.32</c:v>
                </c:pt>
                <c:pt idx="444">
                  <c:v>247.9</c:v>
                </c:pt>
                <c:pt idx="445">
                  <c:v>251.47</c:v>
                </c:pt>
                <c:pt idx="446">
                  <c:v>255.03</c:v>
                </c:pt>
                <c:pt idx="447">
                  <c:v>258.57</c:v>
                </c:pt>
                <c:pt idx="448">
                  <c:v>262.08999999999997</c:v>
                </c:pt>
                <c:pt idx="449">
                  <c:v>265.60000000000002</c:v>
                </c:pt>
                <c:pt idx="450">
                  <c:v>269.08999999999997</c:v>
                </c:pt>
                <c:pt idx="451">
                  <c:v>272.57</c:v>
                </c:pt>
                <c:pt idx="452">
                  <c:v>276.02</c:v>
                </c:pt>
                <c:pt idx="453">
                  <c:v>279.45</c:v>
                </c:pt>
                <c:pt idx="454">
                  <c:v>282.86</c:v>
                </c:pt>
                <c:pt idx="455">
                  <c:v>286.24</c:v>
                </c:pt>
                <c:pt idx="456">
                  <c:v>289.61</c:v>
                </c:pt>
                <c:pt idx="457">
                  <c:v>292.95</c:v>
                </c:pt>
                <c:pt idx="458">
                  <c:v>296.26</c:v>
                </c:pt>
                <c:pt idx="459">
                  <c:v>299.54000000000002</c:v>
                </c:pt>
                <c:pt idx="460">
                  <c:v>302.8</c:v>
                </c:pt>
                <c:pt idx="461">
                  <c:v>306.02999999999997</c:v>
                </c:pt>
                <c:pt idx="462">
                  <c:v>309.23</c:v>
                </c:pt>
                <c:pt idx="463">
                  <c:v>312.39999999999998</c:v>
                </c:pt>
                <c:pt idx="464">
                  <c:v>315.54000000000002</c:v>
                </c:pt>
                <c:pt idx="465">
                  <c:v>318.64999999999998</c:v>
                </c:pt>
                <c:pt idx="466">
                  <c:v>321.73</c:v>
                </c:pt>
                <c:pt idx="467">
                  <c:v>324.77</c:v>
                </c:pt>
                <c:pt idx="468">
                  <c:v>327.79</c:v>
                </c:pt>
                <c:pt idx="469">
                  <c:v>330.76</c:v>
                </c:pt>
                <c:pt idx="470">
                  <c:v>333.71</c:v>
                </c:pt>
                <c:pt idx="471">
                  <c:v>336.61</c:v>
                </c:pt>
                <c:pt idx="472">
                  <c:v>339.49</c:v>
                </c:pt>
                <c:pt idx="473">
                  <c:v>342.32</c:v>
                </c:pt>
                <c:pt idx="474">
                  <c:v>345.12</c:v>
                </c:pt>
                <c:pt idx="475">
                  <c:v>347.89</c:v>
                </c:pt>
                <c:pt idx="476">
                  <c:v>350.61</c:v>
                </c:pt>
                <c:pt idx="477">
                  <c:v>353.3</c:v>
                </c:pt>
                <c:pt idx="478">
                  <c:v>355.95</c:v>
                </c:pt>
                <c:pt idx="479">
                  <c:v>358.56</c:v>
                </c:pt>
                <c:pt idx="480">
                  <c:v>361.13</c:v>
                </c:pt>
                <c:pt idx="481">
                  <c:v>363.66</c:v>
                </c:pt>
                <c:pt idx="482">
                  <c:v>366.16</c:v>
                </c:pt>
                <c:pt idx="483">
                  <c:v>368.61</c:v>
                </c:pt>
                <c:pt idx="484">
                  <c:v>371.02</c:v>
                </c:pt>
                <c:pt idx="485">
                  <c:v>373.39</c:v>
                </c:pt>
                <c:pt idx="486">
                  <c:v>375.72</c:v>
                </c:pt>
                <c:pt idx="487">
                  <c:v>378.01</c:v>
                </c:pt>
                <c:pt idx="488">
                  <c:v>380.26</c:v>
                </c:pt>
                <c:pt idx="489">
                  <c:v>382.47</c:v>
                </c:pt>
                <c:pt idx="490">
                  <c:v>384.63</c:v>
                </c:pt>
                <c:pt idx="491">
                  <c:v>386.76</c:v>
                </c:pt>
                <c:pt idx="492">
                  <c:v>388.84</c:v>
                </c:pt>
                <c:pt idx="493">
                  <c:v>390.88</c:v>
                </c:pt>
                <c:pt idx="494">
                  <c:v>392.87</c:v>
                </c:pt>
                <c:pt idx="495">
                  <c:v>394.83</c:v>
                </c:pt>
                <c:pt idx="496">
                  <c:v>396.74</c:v>
                </c:pt>
                <c:pt idx="497">
                  <c:v>398.61</c:v>
                </c:pt>
                <c:pt idx="498">
                  <c:v>400.43</c:v>
                </c:pt>
                <c:pt idx="499">
                  <c:v>402.22</c:v>
                </c:pt>
                <c:pt idx="500">
                  <c:v>403.96</c:v>
                </c:pt>
                <c:pt idx="501">
                  <c:v>405.66</c:v>
                </c:pt>
                <c:pt idx="502">
                  <c:v>407.31</c:v>
                </c:pt>
                <c:pt idx="503">
                  <c:v>408.92</c:v>
                </c:pt>
                <c:pt idx="504">
                  <c:v>410.49</c:v>
                </c:pt>
                <c:pt idx="505">
                  <c:v>412.02</c:v>
                </c:pt>
                <c:pt idx="506">
                  <c:v>413.5</c:v>
                </c:pt>
                <c:pt idx="507">
                  <c:v>414.94</c:v>
                </c:pt>
                <c:pt idx="508">
                  <c:v>416.33</c:v>
                </c:pt>
                <c:pt idx="509">
                  <c:v>417.69</c:v>
                </c:pt>
                <c:pt idx="510">
                  <c:v>419</c:v>
                </c:pt>
                <c:pt idx="511">
                  <c:v>420.26</c:v>
                </c:pt>
                <c:pt idx="512">
                  <c:v>421.49</c:v>
                </c:pt>
                <c:pt idx="513">
                  <c:v>422.67</c:v>
                </c:pt>
                <c:pt idx="514">
                  <c:v>423.8</c:v>
                </c:pt>
                <c:pt idx="515">
                  <c:v>424.9</c:v>
                </c:pt>
                <c:pt idx="516">
                  <c:v>425.95</c:v>
                </c:pt>
                <c:pt idx="517">
                  <c:v>426.96</c:v>
                </c:pt>
                <c:pt idx="518">
                  <c:v>427.92</c:v>
                </c:pt>
                <c:pt idx="519">
                  <c:v>428.84</c:v>
                </c:pt>
                <c:pt idx="520">
                  <c:v>429.72</c:v>
                </c:pt>
                <c:pt idx="521">
                  <c:v>430.55</c:v>
                </c:pt>
                <c:pt idx="522">
                  <c:v>431.35</c:v>
                </c:pt>
                <c:pt idx="523">
                  <c:v>432.1</c:v>
                </c:pt>
                <c:pt idx="524">
                  <c:v>432.8</c:v>
                </c:pt>
                <c:pt idx="525">
                  <c:v>433.47</c:v>
                </c:pt>
                <c:pt idx="526">
                  <c:v>434.09</c:v>
                </c:pt>
                <c:pt idx="527">
                  <c:v>434.66</c:v>
                </c:pt>
                <c:pt idx="528">
                  <c:v>435.2</c:v>
                </c:pt>
                <c:pt idx="529">
                  <c:v>435.69</c:v>
                </c:pt>
                <c:pt idx="530">
                  <c:v>436.14</c:v>
                </c:pt>
                <c:pt idx="531">
                  <c:v>436.54</c:v>
                </c:pt>
                <c:pt idx="532">
                  <c:v>436.91</c:v>
                </c:pt>
                <c:pt idx="533">
                  <c:v>437.23</c:v>
                </c:pt>
                <c:pt idx="534">
                  <c:v>437.51</c:v>
                </c:pt>
                <c:pt idx="535">
                  <c:v>437.74</c:v>
                </c:pt>
                <c:pt idx="536">
                  <c:v>437.93</c:v>
                </c:pt>
                <c:pt idx="537">
                  <c:v>438.08</c:v>
                </c:pt>
                <c:pt idx="538">
                  <c:v>438.19</c:v>
                </c:pt>
                <c:pt idx="539">
                  <c:v>438.25</c:v>
                </c:pt>
                <c:pt idx="540">
                  <c:v>438.28</c:v>
                </c:pt>
                <c:pt idx="541">
                  <c:v>438.25</c:v>
                </c:pt>
                <c:pt idx="542">
                  <c:v>438.19</c:v>
                </c:pt>
                <c:pt idx="543">
                  <c:v>438.08</c:v>
                </c:pt>
                <c:pt idx="544">
                  <c:v>437.93</c:v>
                </c:pt>
                <c:pt idx="545">
                  <c:v>437.74</c:v>
                </c:pt>
                <c:pt idx="546">
                  <c:v>437.51</c:v>
                </c:pt>
                <c:pt idx="547">
                  <c:v>437.23</c:v>
                </c:pt>
                <c:pt idx="548">
                  <c:v>436.91</c:v>
                </c:pt>
                <c:pt idx="549">
                  <c:v>436.54</c:v>
                </c:pt>
                <c:pt idx="550">
                  <c:v>436.14</c:v>
                </c:pt>
                <c:pt idx="551">
                  <c:v>435.69</c:v>
                </c:pt>
                <c:pt idx="552">
                  <c:v>435.2</c:v>
                </c:pt>
                <c:pt idx="553">
                  <c:v>434.66</c:v>
                </c:pt>
                <c:pt idx="554">
                  <c:v>434.09</c:v>
                </c:pt>
                <c:pt idx="555">
                  <c:v>433.47</c:v>
                </c:pt>
                <c:pt idx="556">
                  <c:v>432.8</c:v>
                </c:pt>
                <c:pt idx="557">
                  <c:v>432.1</c:v>
                </c:pt>
                <c:pt idx="558">
                  <c:v>431.35</c:v>
                </c:pt>
                <c:pt idx="559">
                  <c:v>430.55</c:v>
                </c:pt>
                <c:pt idx="560">
                  <c:v>429.72</c:v>
                </c:pt>
                <c:pt idx="561">
                  <c:v>428.84</c:v>
                </c:pt>
                <c:pt idx="562">
                  <c:v>427.92</c:v>
                </c:pt>
                <c:pt idx="563">
                  <c:v>426.96</c:v>
                </c:pt>
                <c:pt idx="564">
                  <c:v>425.95</c:v>
                </c:pt>
                <c:pt idx="565">
                  <c:v>424.9</c:v>
                </c:pt>
                <c:pt idx="566">
                  <c:v>423.8</c:v>
                </c:pt>
                <c:pt idx="567">
                  <c:v>422.67</c:v>
                </c:pt>
                <c:pt idx="568">
                  <c:v>421.49</c:v>
                </c:pt>
                <c:pt idx="569">
                  <c:v>420.26</c:v>
                </c:pt>
                <c:pt idx="570">
                  <c:v>419</c:v>
                </c:pt>
                <c:pt idx="571">
                  <c:v>417.69</c:v>
                </c:pt>
                <c:pt idx="572">
                  <c:v>416.33</c:v>
                </c:pt>
                <c:pt idx="573">
                  <c:v>414.94</c:v>
                </c:pt>
                <c:pt idx="574">
                  <c:v>413.5</c:v>
                </c:pt>
                <c:pt idx="575">
                  <c:v>412.02</c:v>
                </c:pt>
                <c:pt idx="576">
                  <c:v>410.49</c:v>
                </c:pt>
                <c:pt idx="577">
                  <c:v>408.92</c:v>
                </c:pt>
                <c:pt idx="578">
                  <c:v>407.31</c:v>
                </c:pt>
                <c:pt idx="579">
                  <c:v>405.66</c:v>
                </c:pt>
                <c:pt idx="580">
                  <c:v>403.96</c:v>
                </c:pt>
                <c:pt idx="581">
                  <c:v>402.22</c:v>
                </c:pt>
                <c:pt idx="582">
                  <c:v>400.43</c:v>
                </c:pt>
                <c:pt idx="583">
                  <c:v>398.61</c:v>
                </c:pt>
                <c:pt idx="584">
                  <c:v>396.74</c:v>
                </c:pt>
                <c:pt idx="585">
                  <c:v>394.83</c:v>
                </c:pt>
                <c:pt idx="586">
                  <c:v>392.87</c:v>
                </c:pt>
                <c:pt idx="587">
                  <c:v>390.88</c:v>
                </c:pt>
                <c:pt idx="588">
                  <c:v>388.84</c:v>
                </c:pt>
                <c:pt idx="589">
                  <c:v>386.76</c:v>
                </c:pt>
                <c:pt idx="590">
                  <c:v>384.63</c:v>
                </c:pt>
                <c:pt idx="591">
                  <c:v>382.47</c:v>
                </c:pt>
                <c:pt idx="592">
                  <c:v>380.26</c:v>
                </c:pt>
                <c:pt idx="593">
                  <c:v>378.01</c:v>
                </c:pt>
                <c:pt idx="594">
                  <c:v>375.72</c:v>
                </c:pt>
                <c:pt idx="595">
                  <c:v>373.39</c:v>
                </c:pt>
                <c:pt idx="596">
                  <c:v>371.02</c:v>
                </c:pt>
                <c:pt idx="597">
                  <c:v>368.61</c:v>
                </c:pt>
                <c:pt idx="598">
                  <c:v>366.16</c:v>
                </c:pt>
                <c:pt idx="599">
                  <c:v>363.66</c:v>
                </c:pt>
                <c:pt idx="600">
                  <c:v>361.13</c:v>
                </c:pt>
                <c:pt idx="601">
                  <c:v>358.56</c:v>
                </c:pt>
                <c:pt idx="602">
                  <c:v>355.95</c:v>
                </c:pt>
                <c:pt idx="603">
                  <c:v>353.3</c:v>
                </c:pt>
                <c:pt idx="604">
                  <c:v>350.61</c:v>
                </c:pt>
                <c:pt idx="605">
                  <c:v>347.89</c:v>
                </c:pt>
                <c:pt idx="606">
                  <c:v>345.12</c:v>
                </c:pt>
                <c:pt idx="607">
                  <c:v>342.32</c:v>
                </c:pt>
                <c:pt idx="608">
                  <c:v>339.49</c:v>
                </c:pt>
                <c:pt idx="609">
                  <c:v>336.61</c:v>
                </c:pt>
                <c:pt idx="610">
                  <c:v>333.71</c:v>
                </c:pt>
                <c:pt idx="611">
                  <c:v>330.76</c:v>
                </c:pt>
                <c:pt idx="612">
                  <c:v>327.79</c:v>
                </c:pt>
                <c:pt idx="613">
                  <c:v>324.77</c:v>
                </c:pt>
                <c:pt idx="614">
                  <c:v>321.73</c:v>
                </c:pt>
                <c:pt idx="615">
                  <c:v>318.64999999999998</c:v>
                </c:pt>
                <c:pt idx="616">
                  <c:v>315.54000000000002</c:v>
                </c:pt>
                <c:pt idx="617">
                  <c:v>312.39999999999998</c:v>
                </c:pt>
                <c:pt idx="618">
                  <c:v>309.23</c:v>
                </c:pt>
                <c:pt idx="619">
                  <c:v>306.02999999999997</c:v>
                </c:pt>
                <c:pt idx="620">
                  <c:v>302.8</c:v>
                </c:pt>
                <c:pt idx="621">
                  <c:v>299.54000000000002</c:v>
                </c:pt>
                <c:pt idx="622">
                  <c:v>296.26</c:v>
                </c:pt>
                <c:pt idx="623">
                  <c:v>292.94</c:v>
                </c:pt>
                <c:pt idx="624">
                  <c:v>289.61</c:v>
                </c:pt>
                <c:pt idx="625">
                  <c:v>286.24</c:v>
                </c:pt>
                <c:pt idx="626">
                  <c:v>282.86</c:v>
                </c:pt>
                <c:pt idx="627">
                  <c:v>279.45</c:v>
                </c:pt>
                <c:pt idx="628">
                  <c:v>276.02</c:v>
                </c:pt>
                <c:pt idx="629">
                  <c:v>272.56</c:v>
                </c:pt>
                <c:pt idx="630">
                  <c:v>269.08999999999997</c:v>
                </c:pt>
                <c:pt idx="631">
                  <c:v>265.60000000000002</c:v>
                </c:pt>
                <c:pt idx="632">
                  <c:v>262.08999999999997</c:v>
                </c:pt>
                <c:pt idx="633">
                  <c:v>258.57</c:v>
                </c:pt>
                <c:pt idx="634">
                  <c:v>255.03</c:v>
                </c:pt>
                <c:pt idx="635">
                  <c:v>251.47</c:v>
                </c:pt>
                <c:pt idx="636">
                  <c:v>247.9</c:v>
                </c:pt>
                <c:pt idx="637">
                  <c:v>244.32</c:v>
                </c:pt>
                <c:pt idx="638">
                  <c:v>240.73</c:v>
                </c:pt>
                <c:pt idx="639">
                  <c:v>237.12</c:v>
                </c:pt>
                <c:pt idx="640">
                  <c:v>233.51</c:v>
                </c:pt>
                <c:pt idx="641">
                  <c:v>229.9</c:v>
                </c:pt>
                <c:pt idx="642">
                  <c:v>226.27</c:v>
                </c:pt>
                <c:pt idx="643">
                  <c:v>222.65</c:v>
                </c:pt>
                <c:pt idx="644">
                  <c:v>219.01</c:v>
                </c:pt>
                <c:pt idx="645">
                  <c:v>215.38</c:v>
                </c:pt>
                <c:pt idx="646">
                  <c:v>211.75</c:v>
                </c:pt>
                <c:pt idx="647">
                  <c:v>208.12</c:v>
                </c:pt>
                <c:pt idx="648">
                  <c:v>204.49</c:v>
                </c:pt>
                <c:pt idx="649">
                  <c:v>200.86</c:v>
                </c:pt>
                <c:pt idx="650">
                  <c:v>197.24</c:v>
                </c:pt>
                <c:pt idx="651">
                  <c:v>193.62</c:v>
                </c:pt>
                <c:pt idx="652">
                  <c:v>190.02</c:v>
                </c:pt>
                <c:pt idx="653">
                  <c:v>186.42</c:v>
                </c:pt>
                <c:pt idx="654">
                  <c:v>182.83</c:v>
                </c:pt>
                <c:pt idx="655">
                  <c:v>179.26</c:v>
                </c:pt>
                <c:pt idx="656">
                  <c:v>175.7</c:v>
                </c:pt>
                <c:pt idx="657">
                  <c:v>172.16</c:v>
                </c:pt>
                <c:pt idx="658">
                  <c:v>168.63</c:v>
                </c:pt>
                <c:pt idx="659">
                  <c:v>165.12</c:v>
                </c:pt>
                <c:pt idx="660">
                  <c:v>161.63</c:v>
                </c:pt>
                <c:pt idx="661">
                  <c:v>158.16</c:v>
                </c:pt>
                <c:pt idx="662">
                  <c:v>154.72</c:v>
                </c:pt>
                <c:pt idx="663">
                  <c:v>151.30000000000001</c:v>
                </c:pt>
                <c:pt idx="664">
                  <c:v>147.9</c:v>
                </c:pt>
                <c:pt idx="665">
                  <c:v>144.53</c:v>
                </c:pt>
                <c:pt idx="666">
                  <c:v>141.19</c:v>
                </c:pt>
                <c:pt idx="667">
                  <c:v>137.88999999999999</c:v>
                </c:pt>
                <c:pt idx="668">
                  <c:v>134.61000000000001</c:v>
                </c:pt>
                <c:pt idx="669">
                  <c:v>131.37</c:v>
                </c:pt>
                <c:pt idx="670">
                  <c:v>128.16</c:v>
                </c:pt>
                <c:pt idx="671">
                  <c:v>124.99</c:v>
                </c:pt>
                <c:pt idx="672">
                  <c:v>121.85</c:v>
                </c:pt>
                <c:pt idx="673">
                  <c:v>118.76</c:v>
                </c:pt>
                <c:pt idx="674">
                  <c:v>115.7</c:v>
                </c:pt>
                <c:pt idx="675">
                  <c:v>112.69</c:v>
                </c:pt>
                <c:pt idx="676">
                  <c:v>109.72</c:v>
                </c:pt>
                <c:pt idx="677">
                  <c:v>106.8</c:v>
                </c:pt>
                <c:pt idx="678">
                  <c:v>103.92</c:v>
                </c:pt>
                <c:pt idx="679">
                  <c:v>101.09</c:v>
                </c:pt>
                <c:pt idx="680">
                  <c:v>98.3</c:v>
                </c:pt>
                <c:pt idx="681">
                  <c:v>95.57</c:v>
                </c:pt>
                <c:pt idx="682">
                  <c:v>92.89</c:v>
                </c:pt>
                <c:pt idx="683">
                  <c:v>90.26</c:v>
                </c:pt>
                <c:pt idx="684">
                  <c:v>87.69</c:v>
                </c:pt>
                <c:pt idx="685">
                  <c:v>85.17</c:v>
                </c:pt>
                <c:pt idx="686">
                  <c:v>82.71</c:v>
                </c:pt>
                <c:pt idx="687">
                  <c:v>80.31</c:v>
                </c:pt>
                <c:pt idx="688">
                  <c:v>77.959999999999994</c:v>
                </c:pt>
                <c:pt idx="689">
                  <c:v>75.67</c:v>
                </c:pt>
                <c:pt idx="690">
                  <c:v>73.45</c:v>
                </c:pt>
                <c:pt idx="691">
                  <c:v>71.290000000000006</c:v>
                </c:pt>
                <c:pt idx="692">
                  <c:v>69.19</c:v>
                </c:pt>
                <c:pt idx="693">
                  <c:v>67.150000000000006</c:v>
                </c:pt>
                <c:pt idx="694">
                  <c:v>65.180000000000007</c:v>
                </c:pt>
                <c:pt idx="695">
                  <c:v>63.28</c:v>
                </c:pt>
                <c:pt idx="696">
                  <c:v>61.44</c:v>
                </c:pt>
                <c:pt idx="697">
                  <c:v>59.67</c:v>
                </c:pt>
                <c:pt idx="698">
                  <c:v>57.97</c:v>
                </c:pt>
                <c:pt idx="699">
                  <c:v>56.34</c:v>
                </c:pt>
                <c:pt idx="700">
                  <c:v>54.78</c:v>
                </c:pt>
                <c:pt idx="701">
                  <c:v>53.29</c:v>
                </c:pt>
                <c:pt idx="702">
                  <c:v>51.87</c:v>
                </c:pt>
                <c:pt idx="703">
                  <c:v>50.53</c:v>
                </c:pt>
                <c:pt idx="704">
                  <c:v>49.26</c:v>
                </c:pt>
                <c:pt idx="705">
                  <c:v>48.06</c:v>
                </c:pt>
                <c:pt idx="706">
                  <c:v>46.93</c:v>
                </c:pt>
                <c:pt idx="707">
                  <c:v>45.89</c:v>
                </c:pt>
                <c:pt idx="708">
                  <c:v>44.91</c:v>
                </c:pt>
                <c:pt idx="709">
                  <c:v>44.02</c:v>
                </c:pt>
                <c:pt idx="710">
                  <c:v>43.2</c:v>
                </c:pt>
                <c:pt idx="711">
                  <c:v>42.45</c:v>
                </c:pt>
                <c:pt idx="712">
                  <c:v>41.79</c:v>
                </c:pt>
                <c:pt idx="713">
                  <c:v>41.2</c:v>
                </c:pt>
                <c:pt idx="714">
                  <c:v>40.69</c:v>
                </c:pt>
                <c:pt idx="715">
                  <c:v>40.26</c:v>
                </c:pt>
                <c:pt idx="716">
                  <c:v>39.9</c:v>
                </c:pt>
                <c:pt idx="717">
                  <c:v>39.630000000000003</c:v>
                </c:pt>
                <c:pt idx="718">
                  <c:v>39.43</c:v>
                </c:pt>
                <c:pt idx="719">
                  <c:v>39.31</c:v>
                </c:pt>
              </c:numCache>
            </c:numRef>
          </c:xVal>
          <c:yVal>
            <c:numRef>
              <c:f>'3000'!$C$13:$C$732</c:f>
              <c:numCache>
                <c:formatCode>General</c:formatCode>
                <c:ptCount val="720"/>
                <c:pt idx="0">
                  <c:v>0.85</c:v>
                </c:pt>
                <c:pt idx="1">
                  <c:v>0.85</c:v>
                </c:pt>
                <c:pt idx="2">
                  <c:v>0.85199999999999998</c:v>
                </c:pt>
                <c:pt idx="3">
                  <c:v>0.85699999999999998</c:v>
                </c:pt>
                <c:pt idx="4">
                  <c:v>0.85899999999999999</c:v>
                </c:pt>
                <c:pt idx="5">
                  <c:v>0.86199999999999999</c:v>
                </c:pt>
                <c:pt idx="6">
                  <c:v>0.86499999999999999</c:v>
                </c:pt>
                <c:pt idx="7">
                  <c:v>0.85899999999999999</c:v>
                </c:pt>
                <c:pt idx="8">
                  <c:v>0.85699999999999998</c:v>
                </c:pt>
                <c:pt idx="9">
                  <c:v>0.85599999999999998</c:v>
                </c:pt>
                <c:pt idx="10">
                  <c:v>0.85199999999999998</c:v>
                </c:pt>
                <c:pt idx="11">
                  <c:v>0.85199999999999998</c:v>
                </c:pt>
                <c:pt idx="12">
                  <c:v>0.85599999999999998</c:v>
                </c:pt>
                <c:pt idx="13">
                  <c:v>0.86</c:v>
                </c:pt>
                <c:pt idx="14">
                  <c:v>0.86399999999999999</c:v>
                </c:pt>
                <c:pt idx="15">
                  <c:v>0.86799999999999999</c:v>
                </c:pt>
                <c:pt idx="16">
                  <c:v>0.86799999999999999</c:v>
                </c:pt>
                <c:pt idx="17">
                  <c:v>0.87</c:v>
                </c:pt>
                <c:pt idx="18">
                  <c:v>0.875</c:v>
                </c:pt>
                <c:pt idx="19">
                  <c:v>0.874</c:v>
                </c:pt>
                <c:pt idx="20">
                  <c:v>0.876</c:v>
                </c:pt>
                <c:pt idx="21">
                  <c:v>0.874</c:v>
                </c:pt>
                <c:pt idx="22">
                  <c:v>0.871</c:v>
                </c:pt>
                <c:pt idx="23">
                  <c:v>0.874</c:v>
                </c:pt>
                <c:pt idx="24">
                  <c:v>0.873</c:v>
                </c:pt>
                <c:pt idx="25">
                  <c:v>0.86899999999999999</c:v>
                </c:pt>
                <c:pt idx="26">
                  <c:v>0.87</c:v>
                </c:pt>
                <c:pt idx="27">
                  <c:v>0.86799999999999999</c:v>
                </c:pt>
                <c:pt idx="28">
                  <c:v>0.874</c:v>
                </c:pt>
                <c:pt idx="29">
                  <c:v>0.88100000000000001</c:v>
                </c:pt>
                <c:pt idx="30">
                  <c:v>0.88</c:v>
                </c:pt>
                <c:pt idx="31">
                  <c:v>0.879</c:v>
                </c:pt>
                <c:pt idx="32">
                  <c:v>0.877</c:v>
                </c:pt>
                <c:pt idx="33">
                  <c:v>0.86899999999999999</c:v>
                </c:pt>
                <c:pt idx="34">
                  <c:v>0.86299999999999999</c:v>
                </c:pt>
                <c:pt idx="35">
                  <c:v>0.86699999999999999</c:v>
                </c:pt>
                <c:pt idx="36">
                  <c:v>0.88200000000000001</c:v>
                </c:pt>
                <c:pt idx="37">
                  <c:v>0.86899999999999999</c:v>
                </c:pt>
                <c:pt idx="38">
                  <c:v>0.875</c:v>
                </c:pt>
                <c:pt idx="39">
                  <c:v>0.86899999999999999</c:v>
                </c:pt>
                <c:pt idx="40">
                  <c:v>0.86199999999999999</c:v>
                </c:pt>
                <c:pt idx="41">
                  <c:v>0.86599999999999999</c:v>
                </c:pt>
                <c:pt idx="42">
                  <c:v>0.86399999999999999</c:v>
                </c:pt>
                <c:pt idx="43">
                  <c:v>0.86399999999999999</c:v>
                </c:pt>
                <c:pt idx="44">
                  <c:v>0.86699999999999999</c:v>
                </c:pt>
                <c:pt idx="45">
                  <c:v>0.86499999999999999</c:v>
                </c:pt>
                <c:pt idx="46">
                  <c:v>0.875</c:v>
                </c:pt>
                <c:pt idx="47">
                  <c:v>0.87</c:v>
                </c:pt>
                <c:pt idx="48">
                  <c:v>0.88200000000000001</c:v>
                </c:pt>
                <c:pt idx="49">
                  <c:v>0.877</c:v>
                </c:pt>
                <c:pt idx="50">
                  <c:v>0.84</c:v>
                </c:pt>
                <c:pt idx="51">
                  <c:v>0.85</c:v>
                </c:pt>
                <c:pt idx="52">
                  <c:v>0.84799999999999998</c:v>
                </c:pt>
                <c:pt idx="53">
                  <c:v>0.85499999999999998</c:v>
                </c:pt>
                <c:pt idx="54">
                  <c:v>0.86299999999999999</c:v>
                </c:pt>
                <c:pt idx="55">
                  <c:v>0.872</c:v>
                </c:pt>
                <c:pt idx="56">
                  <c:v>0.87</c:v>
                </c:pt>
                <c:pt idx="57">
                  <c:v>0.876</c:v>
                </c:pt>
                <c:pt idx="58">
                  <c:v>0.88300000000000001</c:v>
                </c:pt>
                <c:pt idx="59">
                  <c:v>0.88400000000000001</c:v>
                </c:pt>
                <c:pt idx="60">
                  <c:v>0.89600000000000002</c:v>
                </c:pt>
                <c:pt idx="61">
                  <c:v>0.88900000000000001</c:v>
                </c:pt>
                <c:pt idx="62">
                  <c:v>0.88600000000000001</c:v>
                </c:pt>
                <c:pt idx="63">
                  <c:v>0.90300000000000002</c:v>
                </c:pt>
                <c:pt idx="64">
                  <c:v>0.91500000000000004</c:v>
                </c:pt>
                <c:pt idx="65">
                  <c:v>0.92400000000000004</c:v>
                </c:pt>
                <c:pt idx="66">
                  <c:v>0.93100000000000005</c:v>
                </c:pt>
                <c:pt idx="67">
                  <c:v>0.92900000000000005</c:v>
                </c:pt>
                <c:pt idx="68">
                  <c:v>0.93</c:v>
                </c:pt>
                <c:pt idx="69">
                  <c:v>0.93</c:v>
                </c:pt>
                <c:pt idx="70">
                  <c:v>0.92700000000000005</c:v>
                </c:pt>
                <c:pt idx="71">
                  <c:v>0.93600000000000005</c:v>
                </c:pt>
                <c:pt idx="72">
                  <c:v>0.94499999999999995</c:v>
                </c:pt>
                <c:pt idx="73">
                  <c:v>0.95499999999999996</c:v>
                </c:pt>
                <c:pt idx="74">
                  <c:v>0.95699999999999996</c:v>
                </c:pt>
                <c:pt idx="75">
                  <c:v>0.95799999999999996</c:v>
                </c:pt>
                <c:pt idx="76">
                  <c:v>0.96</c:v>
                </c:pt>
                <c:pt idx="77">
                  <c:v>0.96099999999999997</c:v>
                </c:pt>
                <c:pt idx="78">
                  <c:v>0.96099999999999997</c:v>
                </c:pt>
                <c:pt idx="79">
                  <c:v>0.96</c:v>
                </c:pt>
                <c:pt idx="80">
                  <c:v>0.95799999999999996</c:v>
                </c:pt>
                <c:pt idx="81">
                  <c:v>0.95399999999999996</c:v>
                </c:pt>
                <c:pt idx="82">
                  <c:v>0.94699999999999995</c:v>
                </c:pt>
                <c:pt idx="83">
                  <c:v>0.93700000000000006</c:v>
                </c:pt>
                <c:pt idx="84">
                  <c:v>0.93100000000000005</c:v>
                </c:pt>
                <c:pt idx="85">
                  <c:v>0.93</c:v>
                </c:pt>
                <c:pt idx="86">
                  <c:v>0.93</c:v>
                </c:pt>
                <c:pt idx="87">
                  <c:v>0.93200000000000005</c:v>
                </c:pt>
                <c:pt idx="88">
                  <c:v>0.93300000000000005</c:v>
                </c:pt>
                <c:pt idx="89">
                  <c:v>0.93</c:v>
                </c:pt>
                <c:pt idx="90">
                  <c:v>0.92800000000000005</c:v>
                </c:pt>
                <c:pt idx="91">
                  <c:v>0.92600000000000005</c:v>
                </c:pt>
                <c:pt idx="92">
                  <c:v>0.92700000000000005</c:v>
                </c:pt>
                <c:pt idx="93">
                  <c:v>0.93700000000000006</c:v>
                </c:pt>
                <c:pt idx="94">
                  <c:v>0.95</c:v>
                </c:pt>
                <c:pt idx="95">
                  <c:v>0.96</c:v>
                </c:pt>
                <c:pt idx="96">
                  <c:v>0.96799999999999997</c:v>
                </c:pt>
                <c:pt idx="97">
                  <c:v>0.97299999999999998</c:v>
                </c:pt>
                <c:pt idx="98">
                  <c:v>0.97099999999999997</c:v>
                </c:pt>
                <c:pt idx="99">
                  <c:v>0.97099999999999997</c:v>
                </c:pt>
                <c:pt idx="100">
                  <c:v>0.96899999999999997</c:v>
                </c:pt>
                <c:pt idx="101">
                  <c:v>0.96799999999999997</c:v>
                </c:pt>
                <c:pt idx="102">
                  <c:v>0.97299999999999998</c:v>
                </c:pt>
                <c:pt idx="103">
                  <c:v>0.97899999999999998</c:v>
                </c:pt>
                <c:pt idx="104">
                  <c:v>0.98599999999999999</c:v>
                </c:pt>
                <c:pt idx="105">
                  <c:v>0.99199999999999999</c:v>
                </c:pt>
                <c:pt idx="106">
                  <c:v>0.99299999999999999</c:v>
                </c:pt>
                <c:pt idx="107">
                  <c:v>0.99399999999999999</c:v>
                </c:pt>
                <c:pt idx="108">
                  <c:v>1</c:v>
                </c:pt>
                <c:pt idx="109">
                  <c:v>1.002</c:v>
                </c:pt>
                <c:pt idx="110">
                  <c:v>1.0069999999999999</c:v>
                </c:pt>
                <c:pt idx="111">
                  <c:v>1.0109999999999999</c:v>
                </c:pt>
                <c:pt idx="112">
                  <c:v>1.0149999999999999</c:v>
                </c:pt>
                <c:pt idx="113">
                  <c:v>1.018</c:v>
                </c:pt>
                <c:pt idx="114">
                  <c:v>1.0229999999999999</c:v>
                </c:pt>
                <c:pt idx="115">
                  <c:v>1.0229999999999999</c:v>
                </c:pt>
                <c:pt idx="116">
                  <c:v>1.0229999999999999</c:v>
                </c:pt>
                <c:pt idx="117">
                  <c:v>1.018</c:v>
                </c:pt>
                <c:pt idx="118">
                  <c:v>1.01</c:v>
                </c:pt>
                <c:pt idx="119">
                  <c:v>1.0049999999999999</c:v>
                </c:pt>
                <c:pt idx="120">
                  <c:v>1.0049999999999999</c:v>
                </c:pt>
                <c:pt idx="121">
                  <c:v>1.01</c:v>
                </c:pt>
                <c:pt idx="122">
                  <c:v>1.02</c:v>
                </c:pt>
                <c:pt idx="123">
                  <c:v>1.022</c:v>
                </c:pt>
                <c:pt idx="124">
                  <c:v>1.018</c:v>
                </c:pt>
                <c:pt idx="125">
                  <c:v>1.012</c:v>
                </c:pt>
                <c:pt idx="126">
                  <c:v>1.008</c:v>
                </c:pt>
                <c:pt idx="127">
                  <c:v>1.01</c:v>
                </c:pt>
                <c:pt idx="128">
                  <c:v>1.0209999999999999</c:v>
                </c:pt>
                <c:pt idx="129">
                  <c:v>1.03</c:v>
                </c:pt>
                <c:pt idx="130">
                  <c:v>1.0349999999999999</c:v>
                </c:pt>
                <c:pt idx="131">
                  <c:v>1.0329999999999999</c:v>
                </c:pt>
                <c:pt idx="132">
                  <c:v>1.028</c:v>
                </c:pt>
                <c:pt idx="133">
                  <c:v>1.0269999999999999</c:v>
                </c:pt>
                <c:pt idx="134">
                  <c:v>1.0289999999999999</c:v>
                </c:pt>
                <c:pt idx="135">
                  <c:v>1.0329999999999999</c:v>
                </c:pt>
                <c:pt idx="136">
                  <c:v>1.0349999999999999</c:v>
                </c:pt>
                <c:pt idx="137">
                  <c:v>1.0309999999999999</c:v>
                </c:pt>
                <c:pt idx="138">
                  <c:v>1.0349999999999999</c:v>
                </c:pt>
                <c:pt idx="139">
                  <c:v>1.036</c:v>
                </c:pt>
                <c:pt idx="140">
                  <c:v>1.0389999999999999</c:v>
                </c:pt>
                <c:pt idx="141">
                  <c:v>1.0389999999999999</c:v>
                </c:pt>
                <c:pt idx="142">
                  <c:v>1.0369999999999999</c:v>
                </c:pt>
                <c:pt idx="143">
                  <c:v>1.032</c:v>
                </c:pt>
                <c:pt idx="144">
                  <c:v>1.026</c:v>
                </c:pt>
                <c:pt idx="145">
                  <c:v>1.0229999999999999</c:v>
                </c:pt>
                <c:pt idx="146">
                  <c:v>1.0209999999999999</c:v>
                </c:pt>
                <c:pt idx="147">
                  <c:v>1.0209999999999999</c:v>
                </c:pt>
                <c:pt idx="148">
                  <c:v>1.022</c:v>
                </c:pt>
                <c:pt idx="149">
                  <c:v>1.014</c:v>
                </c:pt>
                <c:pt idx="150">
                  <c:v>1.004</c:v>
                </c:pt>
                <c:pt idx="151">
                  <c:v>0.998</c:v>
                </c:pt>
                <c:pt idx="152">
                  <c:v>0.995</c:v>
                </c:pt>
                <c:pt idx="153">
                  <c:v>1.004</c:v>
                </c:pt>
                <c:pt idx="154">
                  <c:v>1.018</c:v>
                </c:pt>
                <c:pt idx="155">
                  <c:v>1.034</c:v>
                </c:pt>
                <c:pt idx="156">
                  <c:v>1.052</c:v>
                </c:pt>
                <c:pt idx="157">
                  <c:v>1.0669999999999999</c:v>
                </c:pt>
                <c:pt idx="158">
                  <c:v>1.075</c:v>
                </c:pt>
                <c:pt idx="159">
                  <c:v>1.079</c:v>
                </c:pt>
                <c:pt idx="160">
                  <c:v>1.079</c:v>
                </c:pt>
                <c:pt idx="161">
                  <c:v>1.0740000000000001</c:v>
                </c:pt>
                <c:pt idx="162">
                  <c:v>1.0680000000000001</c:v>
                </c:pt>
                <c:pt idx="163">
                  <c:v>1.0589999999999999</c:v>
                </c:pt>
                <c:pt idx="164">
                  <c:v>1.056</c:v>
                </c:pt>
                <c:pt idx="165">
                  <c:v>1.052</c:v>
                </c:pt>
                <c:pt idx="166">
                  <c:v>1.044</c:v>
                </c:pt>
                <c:pt idx="167">
                  <c:v>1.0409999999999999</c:v>
                </c:pt>
                <c:pt idx="168">
                  <c:v>1.038</c:v>
                </c:pt>
                <c:pt idx="169">
                  <c:v>1.036</c:v>
                </c:pt>
                <c:pt idx="170">
                  <c:v>1.0409999999999999</c:v>
                </c:pt>
                <c:pt idx="171">
                  <c:v>1.0469999999999999</c:v>
                </c:pt>
                <c:pt idx="172">
                  <c:v>1.052</c:v>
                </c:pt>
                <c:pt idx="173">
                  <c:v>1.0569999999999999</c:v>
                </c:pt>
                <c:pt idx="174">
                  <c:v>1.056</c:v>
                </c:pt>
                <c:pt idx="175">
                  <c:v>1.054</c:v>
                </c:pt>
                <c:pt idx="176">
                  <c:v>1.054</c:v>
                </c:pt>
                <c:pt idx="177">
                  <c:v>1.054</c:v>
                </c:pt>
                <c:pt idx="178">
                  <c:v>1.0580000000000001</c:v>
                </c:pt>
                <c:pt idx="179">
                  <c:v>1.0629999999999999</c:v>
                </c:pt>
                <c:pt idx="180">
                  <c:v>1.0649999999999999</c:v>
                </c:pt>
                <c:pt idx="181">
                  <c:v>1.0620000000000001</c:v>
                </c:pt>
                <c:pt idx="182">
                  <c:v>1.06</c:v>
                </c:pt>
                <c:pt idx="183">
                  <c:v>1.06</c:v>
                </c:pt>
                <c:pt idx="184">
                  <c:v>1.0549999999999999</c:v>
                </c:pt>
                <c:pt idx="185">
                  <c:v>1.05</c:v>
                </c:pt>
                <c:pt idx="186">
                  <c:v>1.046</c:v>
                </c:pt>
                <c:pt idx="187">
                  <c:v>1.038</c:v>
                </c:pt>
                <c:pt idx="188">
                  <c:v>1.0369999999999999</c:v>
                </c:pt>
                <c:pt idx="189">
                  <c:v>1.04</c:v>
                </c:pt>
                <c:pt idx="190">
                  <c:v>1.0429999999999999</c:v>
                </c:pt>
                <c:pt idx="191">
                  <c:v>1.0529999999999999</c:v>
                </c:pt>
                <c:pt idx="192">
                  <c:v>1.0629999999999999</c:v>
                </c:pt>
                <c:pt idx="193">
                  <c:v>1.0669999999999999</c:v>
                </c:pt>
                <c:pt idx="194">
                  <c:v>1.073</c:v>
                </c:pt>
                <c:pt idx="195">
                  <c:v>1.083</c:v>
                </c:pt>
                <c:pt idx="196">
                  <c:v>1.089</c:v>
                </c:pt>
                <c:pt idx="197">
                  <c:v>1.1020000000000001</c:v>
                </c:pt>
                <c:pt idx="198">
                  <c:v>1.1140000000000001</c:v>
                </c:pt>
                <c:pt idx="199">
                  <c:v>1.125</c:v>
                </c:pt>
                <c:pt idx="200">
                  <c:v>1.139</c:v>
                </c:pt>
                <c:pt idx="201">
                  <c:v>1.1459999999999999</c:v>
                </c:pt>
                <c:pt idx="202">
                  <c:v>1.1499999999999999</c:v>
                </c:pt>
                <c:pt idx="203">
                  <c:v>1.159</c:v>
                </c:pt>
                <c:pt idx="204">
                  <c:v>1.163</c:v>
                </c:pt>
                <c:pt idx="205">
                  <c:v>1.17</c:v>
                </c:pt>
                <c:pt idx="206">
                  <c:v>1.179</c:v>
                </c:pt>
                <c:pt idx="207">
                  <c:v>1.1839999999999999</c:v>
                </c:pt>
                <c:pt idx="208">
                  <c:v>1.1910000000000001</c:v>
                </c:pt>
                <c:pt idx="209">
                  <c:v>1.204</c:v>
                </c:pt>
                <c:pt idx="210">
                  <c:v>1.214</c:v>
                </c:pt>
                <c:pt idx="211">
                  <c:v>1.2190000000000001</c:v>
                </c:pt>
                <c:pt idx="212">
                  <c:v>1.222</c:v>
                </c:pt>
                <c:pt idx="213">
                  <c:v>1.2230000000000001</c:v>
                </c:pt>
                <c:pt idx="214">
                  <c:v>1.228</c:v>
                </c:pt>
                <c:pt idx="215">
                  <c:v>1.236</c:v>
                </c:pt>
                <c:pt idx="216">
                  <c:v>1.2370000000000001</c:v>
                </c:pt>
                <c:pt idx="217">
                  <c:v>1.244</c:v>
                </c:pt>
                <c:pt idx="218">
                  <c:v>1.2490000000000001</c:v>
                </c:pt>
                <c:pt idx="219">
                  <c:v>1.2509999999999999</c:v>
                </c:pt>
                <c:pt idx="220">
                  <c:v>1.2529999999999999</c:v>
                </c:pt>
                <c:pt idx="221">
                  <c:v>1.2370000000000001</c:v>
                </c:pt>
                <c:pt idx="222">
                  <c:v>1.252</c:v>
                </c:pt>
                <c:pt idx="223">
                  <c:v>1.256</c:v>
                </c:pt>
                <c:pt idx="224">
                  <c:v>1.264</c:v>
                </c:pt>
                <c:pt idx="225">
                  <c:v>1.272</c:v>
                </c:pt>
                <c:pt idx="226">
                  <c:v>1.292</c:v>
                </c:pt>
                <c:pt idx="227">
                  <c:v>1.296</c:v>
                </c:pt>
                <c:pt idx="228">
                  <c:v>1.302</c:v>
                </c:pt>
                <c:pt idx="229">
                  <c:v>1.3089999999999999</c:v>
                </c:pt>
                <c:pt idx="230">
                  <c:v>1.3109999999999999</c:v>
                </c:pt>
                <c:pt idx="231">
                  <c:v>1.3160000000000001</c:v>
                </c:pt>
                <c:pt idx="232">
                  <c:v>1.3360000000000001</c:v>
                </c:pt>
                <c:pt idx="233">
                  <c:v>1.355</c:v>
                </c:pt>
                <c:pt idx="234">
                  <c:v>1.381</c:v>
                </c:pt>
                <c:pt idx="235">
                  <c:v>1.389</c:v>
                </c:pt>
                <c:pt idx="236">
                  <c:v>1.401</c:v>
                </c:pt>
                <c:pt idx="237">
                  <c:v>1.419</c:v>
                </c:pt>
                <c:pt idx="238">
                  <c:v>1.4239999999999999</c:v>
                </c:pt>
                <c:pt idx="239">
                  <c:v>1.4390000000000001</c:v>
                </c:pt>
                <c:pt idx="240">
                  <c:v>1.454</c:v>
                </c:pt>
                <c:pt idx="241">
                  <c:v>1.464</c:v>
                </c:pt>
                <c:pt idx="242">
                  <c:v>1.4830000000000001</c:v>
                </c:pt>
                <c:pt idx="243">
                  <c:v>1.506</c:v>
                </c:pt>
                <c:pt idx="244">
                  <c:v>1.5169999999999999</c:v>
                </c:pt>
                <c:pt idx="245">
                  <c:v>1.536</c:v>
                </c:pt>
                <c:pt idx="246">
                  <c:v>1.554</c:v>
                </c:pt>
                <c:pt idx="247">
                  <c:v>1.573</c:v>
                </c:pt>
                <c:pt idx="248">
                  <c:v>1.6</c:v>
                </c:pt>
                <c:pt idx="249">
                  <c:v>1.623</c:v>
                </c:pt>
                <c:pt idx="250">
                  <c:v>1.643</c:v>
                </c:pt>
                <c:pt idx="251">
                  <c:v>1.67</c:v>
                </c:pt>
                <c:pt idx="252">
                  <c:v>1.6890000000000001</c:v>
                </c:pt>
                <c:pt idx="253">
                  <c:v>1.71</c:v>
                </c:pt>
                <c:pt idx="254">
                  <c:v>1.736</c:v>
                </c:pt>
                <c:pt idx="255">
                  <c:v>1.754</c:v>
                </c:pt>
                <c:pt idx="256">
                  <c:v>1.7729999999999999</c:v>
                </c:pt>
                <c:pt idx="257">
                  <c:v>1.7929999999999999</c:v>
                </c:pt>
                <c:pt idx="258">
                  <c:v>1.8049999999999999</c:v>
                </c:pt>
                <c:pt idx="259">
                  <c:v>1.8220000000000001</c:v>
                </c:pt>
                <c:pt idx="260">
                  <c:v>1.841</c:v>
                </c:pt>
                <c:pt idx="261">
                  <c:v>1.863</c:v>
                </c:pt>
                <c:pt idx="262">
                  <c:v>1.891</c:v>
                </c:pt>
                <c:pt idx="263">
                  <c:v>1.919</c:v>
                </c:pt>
                <c:pt idx="264">
                  <c:v>1.9450000000000001</c:v>
                </c:pt>
                <c:pt idx="265">
                  <c:v>1.9770000000000001</c:v>
                </c:pt>
                <c:pt idx="266">
                  <c:v>2.0059999999999998</c:v>
                </c:pt>
                <c:pt idx="267">
                  <c:v>2.0379999999999998</c:v>
                </c:pt>
                <c:pt idx="268">
                  <c:v>2.0750000000000002</c:v>
                </c:pt>
                <c:pt idx="269">
                  <c:v>2.1040000000000001</c:v>
                </c:pt>
                <c:pt idx="270">
                  <c:v>2.1379999999999999</c:v>
                </c:pt>
                <c:pt idx="271">
                  <c:v>2.1739999999999999</c:v>
                </c:pt>
                <c:pt idx="272">
                  <c:v>2.2109999999999999</c:v>
                </c:pt>
                <c:pt idx="273">
                  <c:v>2.2559999999999998</c:v>
                </c:pt>
                <c:pt idx="274">
                  <c:v>2.3050000000000002</c:v>
                </c:pt>
                <c:pt idx="275">
                  <c:v>2.3540000000000001</c:v>
                </c:pt>
                <c:pt idx="276">
                  <c:v>2.4060000000000001</c:v>
                </c:pt>
                <c:pt idx="277">
                  <c:v>2.4580000000000002</c:v>
                </c:pt>
                <c:pt idx="278">
                  <c:v>2.5049999999999999</c:v>
                </c:pt>
                <c:pt idx="279">
                  <c:v>2.5550000000000002</c:v>
                </c:pt>
                <c:pt idx="280">
                  <c:v>2.601</c:v>
                </c:pt>
                <c:pt idx="281">
                  <c:v>2.649</c:v>
                </c:pt>
                <c:pt idx="282">
                  <c:v>2.7029999999999998</c:v>
                </c:pt>
                <c:pt idx="283">
                  <c:v>2.7610000000000001</c:v>
                </c:pt>
                <c:pt idx="284">
                  <c:v>2.8220000000000001</c:v>
                </c:pt>
                <c:pt idx="285">
                  <c:v>2.89</c:v>
                </c:pt>
                <c:pt idx="286">
                  <c:v>2.96</c:v>
                </c:pt>
                <c:pt idx="287">
                  <c:v>3.0289999999999999</c:v>
                </c:pt>
                <c:pt idx="288">
                  <c:v>3.1030000000000002</c:v>
                </c:pt>
                <c:pt idx="289">
                  <c:v>3.181</c:v>
                </c:pt>
                <c:pt idx="290">
                  <c:v>3.2639999999999998</c:v>
                </c:pt>
                <c:pt idx="291">
                  <c:v>3.3479999999999999</c:v>
                </c:pt>
                <c:pt idx="292">
                  <c:v>3.431</c:v>
                </c:pt>
                <c:pt idx="293">
                  <c:v>3.5190000000000001</c:v>
                </c:pt>
                <c:pt idx="294">
                  <c:v>3.6110000000000002</c:v>
                </c:pt>
                <c:pt idx="295">
                  <c:v>3.702</c:v>
                </c:pt>
                <c:pt idx="296">
                  <c:v>3.8</c:v>
                </c:pt>
                <c:pt idx="297">
                  <c:v>3.903</c:v>
                </c:pt>
                <c:pt idx="298">
                  <c:v>4.008</c:v>
                </c:pt>
                <c:pt idx="299">
                  <c:v>4.12</c:v>
                </c:pt>
                <c:pt idx="300">
                  <c:v>4.2409999999999997</c:v>
                </c:pt>
                <c:pt idx="301">
                  <c:v>4.3639999999999999</c:v>
                </c:pt>
                <c:pt idx="302">
                  <c:v>4.4969999999999999</c:v>
                </c:pt>
                <c:pt idx="303">
                  <c:v>4.6349999999999998</c:v>
                </c:pt>
                <c:pt idx="304">
                  <c:v>4.7750000000000004</c:v>
                </c:pt>
                <c:pt idx="305">
                  <c:v>4.9210000000000003</c:v>
                </c:pt>
                <c:pt idx="306">
                  <c:v>5.069</c:v>
                </c:pt>
                <c:pt idx="307">
                  <c:v>5.226</c:v>
                </c:pt>
                <c:pt idx="308">
                  <c:v>5.3970000000000002</c:v>
                </c:pt>
                <c:pt idx="309">
                  <c:v>5.5780000000000003</c:v>
                </c:pt>
                <c:pt idx="310">
                  <c:v>5.7679999999999998</c:v>
                </c:pt>
                <c:pt idx="311">
                  <c:v>5.9640000000000004</c:v>
                </c:pt>
                <c:pt idx="312">
                  <c:v>6.1639999999999997</c:v>
                </c:pt>
                <c:pt idx="313">
                  <c:v>6.3710000000000004</c:v>
                </c:pt>
                <c:pt idx="314">
                  <c:v>6.5890000000000004</c:v>
                </c:pt>
                <c:pt idx="315">
                  <c:v>6.8090000000000002</c:v>
                </c:pt>
                <c:pt idx="316">
                  <c:v>7.0510000000000002</c:v>
                </c:pt>
                <c:pt idx="317">
                  <c:v>7.3049999999999997</c:v>
                </c:pt>
                <c:pt idx="318">
                  <c:v>7.57</c:v>
                </c:pt>
                <c:pt idx="319">
                  <c:v>7.851</c:v>
                </c:pt>
                <c:pt idx="320">
                  <c:v>8.1489999999999991</c:v>
                </c:pt>
                <c:pt idx="321">
                  <c:v>8.4550000000000001</c:v>
                </c:pt>
                <c:pt idx="322">
                  <c:v>8.7799999999999994</c:v>
                </c:pt>
                <c:pt idx="323">
                  <c:v>9.1219999999999999</c:v>
                </c:pt>
                <c:pt idx="324">
                  <c:v>9.4570000000000007</c:v>
                </c:pt>
                <c:pt idx="325">
                  <c:v>9.827</c:v>
                </c:pt>
                <c:pt idx="326">
                  <c:v>10.196999999999999</c:v>
                </c:pt>
                <c:pt idx="327">
                  <c:v>10.593999999999999</c:v>
                </c:pt>
                <c:pt idx="328">
                  <c:v>11.023</c:v>
                </c:pt>
                <c:pt idx="329">
                  <c:v>11.456</c:v>
                </c:pt>
                <c:pt idx="330">
                  <c:v>11.907999999999999</c:v>
                </c:pt>
                <c:pt idx="331">
                  <c:v>12.372</c:v>
                </c:pt>
                <c:pt idx="332">
                  <c:v>12.859</c:v>
                </c:pt>
                <c:pt idx="333">
                  <c:v>13.37</c:v>
                </c:pt>
                <c:pt idx="334">
                  <c:v>13.897</c:v>
                </c:pt>
                <c:pt idx="335">
                  <c:v>14.446</c:v>
                </c:pt>
                <c:pt idx="336">
                  <c:v>14.999000000000001</c:v>
                </c:pt>
                <c:pt idx="337">
                  <c:v>15.561</c:v>
                </c:pt>
                <c:pt idx="338">
                  <c:v>16.148</c:v>
                </c:pt>
                <c:pt idx="339">
                  <c:v>16.748999999999999</c:v>
                </c:pt>
                <c:pt idx="340">
                  <c:v>17.37</c:v>
                </c:pt>
                <c:pt idx="341">
                  <c:v>18.004000000000001</c:v>
                </c:pt>
                <c:pt idx="342">
                  <c:v>18.640999999999998</c:v>
                </c:pt>
                <c:pt idx="343">
                  <c:v>19.265000000000001</c:v>
                </c:pt>
                <c:pt idx="344">
                  <c:v>19.896999999999998</c:v>
                </c:pt>
                <c:pt idx="345">
                  <c:v>20.54</c:v>
                </c:pt>
                <c:pt idx="346">
                  <c:v>21.172000000000001</c:v>
                </c:pt>
                <c:pt idx="347">
                  <c:v>21.809000000000001</c:v>
                </c:pt>
                <c:pt idx="348">
                  <c:v>22.437000000000001</c:v>
                </c:pt>
                <c:pt idx="349">
                  <c:v>23.062000000000001</c:v>
                </c:pt>
                <c:pt idx="350">
                  <c:v>23.675000000000001</c:v>
                </c:pt>
                <c:pt idx="351">
                  <c:v>24.312000000000001</c:v>
                </c:pt>
                <c:pt idx="352">
                  <c:v>24.969000000000001</c:v>
                </c:pt>
                <c:pt idx="353">
                  <c:v>25.663</c:v>
                </c:pt>
                <c:pt idx="354">
                  <c:v>26.401</c:v>
                </c:pt>
                <c:pt idx="355">
                  <c:v>27.22</c:v>
                </c:pt>
                <c:pt idx="356">
                  <c:v>28.152999999999999</c:v>
                </c:pt>
                <c:pt idx="357">
                  <c:v>29.24</c:v>
                </c:pt>
                <c:pt idx="358">
                  <c:v>30.512</c:v>
                </c:pt>
                <c:pt idx="359">
                  <c:v>32.002000000000002</c:v>
                </c:pt>
                <c:pt idx="360">
                  <c:v>33.725999999999999</c:v>
                </c:pt>
                <c:pt idx="361">
                  <c:v>35.677</c:v>
                </c:pt>
                <c:pt idx="362">
                  <c:v>37.865000000000002</c:v>
                </c:pt>
                <c:pt idx="363">
                  <c:v>40.253</c:v>
                </c:pt>
                <c:pt idx="364">
                  <c:v>42.820999999999998</c:v>
                </c:pt>
                <c:pt idx="365">
                  <c:v>45.527999999999999</c:v>
                </c:pt>
                <c:pt idx="366">
                  <c:v>48.335000000000001</c:v>
                </c:pt>
                <c:pt idx="367">
                  <c:v>51.177</c:v>
                </c:pt>
                <c:pt idx="368">
                  <c:v>53.988999999999997</c:v>
                </c:pt>
                <c:pt idx="369">
                  <c:v>56.701999999999998</c:v>
                </c:pt>
                <c:pt idx="370">
                  <c:v>59.238999999999997</c:v>
                </c:pt>
                <c:pt idx="371">
                  <c:v>61.523000000000003</c:v>
                </c:pt>
                <c:pt idx="372">
                  <c:v>63.472999999999999</c:v>
                </c:pt>
                <c:pt idx="373">
                  <c:v>65.03</c:v>
                </c:pt>
                <c:pt idx="374">
                  <c:v>66.179000000000002</c:v>
                </c:pt>
                <c:pt idx="375">
                  <c:v>66.921999999999997</c:v>
                </c:pt>
                <c:pt idx="376">
                  <c:v>67.254000000000005</c:v>
                </c:pt>
                <c:pt idx="377">
                  <c:v>67.213999999999999</c:v>
                </c:pt>
                <c:pt idx="378">
                  <c:v>66.828000000000003</c:v>
                </c:pt>
                <c:pt idx="379">
                  <c:v>66.111000000000004</c:v>
                </c:pt>
                <c:pt idx="380">
                  <c:v>65.114999999999995</c:v>
                </c:pt>
                <c:pt idx="381">
                  <c:v>63.881</c:v>
                </c:pt>
                <c:pt idx="382">
                  <c:v>62.415999999999997</c:v>
                </c:pt>
                <c:pt idx="383">
                  <c:v>60.792000000000002</c:v>
                </c:pt>
                <c:pt idx="384">
                  <c:v>59.034999999999997</c:v>
                </c:pt>
                <c:pt idx="385">
                  <c:v>57.201999999999998</c:v>
                </c:pt>
                <c:pt idx="386">
                  <c:v>55.351999999999997</c:v>
                </c:pt>
                <c:pt idx="387">
                  <c:v>53.470999999999997</c:v>
                </c:pt>
                <c:pt idx="388">
                  <c:v>51.616999999999997</c:v>
                </c:pt>
                <c:pt idx="389">
                  <c:v>49.78</c:v>
                </c:pt>
                <c:pt idx="390">
                  <c:v>47.99</c:v>
                </c:pt>
                <c:pt idx="391">
                  <c:v>46.256</c:v>
                </c:pt>
                <c:pt idx="392">
                  <c:v>44.564999999999998</c:v>
                </c:pt>
                <c:pt idx="393">
                  <c:v>42.930999999999997</c:v>
                </c:pt>
                <c:pt idx="394">
                  <c:v>41.353000000000002</c:v>
                </c:pt>
                <c:pt idx="395">
                  <c:v>39.83</c:v>
                </c:pt>
                <c:pt idx="396">
                  <c:v>38.365000000000002</c:v>
                </c:pt>
                <c:pt idx="397">
                  <c:v>36.972999999999999</c:v>
                </c:pt>
                <c:pt idx="398">
                  <c:v>35.628</c:v>
                </c:pt>
                <c:pt idx="399">
                  <c:v>34.344000000000001</c:v>
                </c:pt>
                <c:pt idx="400">
                  <c:v>33.121000000000002</c:v>
                </c:pt>
                <c:pt idx="401">
                  <c:v>31.952000000000002</c:v>
                </c:pt>
                <c:pt idx="402">
                  <c:v>30.832999999999998</c:v>
                </c:pt>
                <c:pt idx="403">
                  <c:v>29.763999999999999</c:v>
                </c:pt>
                <c:pt idx="404">
                  <c:v>28.739000000000001</c:v>
                </c:pt>
                <c:pt idx="405">
                  <c:v>27.762</c:v>
                </c:pt>
                <c:pt idx="406">
                  <c:v>26.829000000000001</c:v>
                </c:pt>
                <c:pt idx="407">
                  <c:v>25.934999999999999</c:v>
                </c:pt>
                <c:pt idx="408">
                  <c:v>25.084</c:v>
                </c:pt>
                <c:pt idx="409">
                  <c:v>24.263000000000002</c:v>
                </c:pt>
                <c:pt idx="410">
                  <c:v>23.488</c:v>
                </c:pt>
                <c:pt idx="411">
                  <c:v>22.748000000000001</c:v>
                </c:pt>
                <c:pt idx="412">
                  <c:v>22.038</c:v>
                </c:pt>
                <c:pt idx="413">
                  <c:v>21.356999999999999</c:v>
                </c:pt>
                <c:pt idx="414">
                  <c:v>20.706</c:v>
                </c:pt>
                <c:pt idx="415">
                  <c:v>20.085000000000001</c:v>
                </c:pt>
                <c:pt idx="416">
                  <c:v>19.489000000000001</c:v>
                </c:pt>
                <c:pt idx="417">
                  <c:v>18.917000000000002</c:v>
                </c:pt>
                <c:pt idx="418">
                  <c:v>18.37</c:v>
                </c:pt>
                <c:pt idx="419">
                  <c:v>17.844000000000001</c:v>
                </c:pt>
                <c:pt idx="420">
                  <c:v>17.332999999999998</c:v>
                </c:pt>
                <c:pt idx="421">
                  <c:v>16.852</c:v>
                </c:pt>
                <c:pt idx="422">
                  <c:v>16.399000000000001</c:v>
                </c:pt>
                <c:pt idx="423">
                  <c:v>15.955</c:v>
                </c:pt>
                <c:pt idx="424">
                  <c:v>15.53</c:v>
                </c:pt>
                <c:pt idx="425">
                  <c:v>15.125999999999999</c:v>
                </c:pt>
                <c:pt idx="426">
                  <c:v>14.731</c:v>
                </c:pt>
                <c:pt idx="427">
                  <c:v>14.353999999999999</c:v>
                </c:pt>
                <c:pt idx="428">
                  <c:v>13.991</c:v>
                </c:pt>
                <c:pt idx="429">
                  <c:v>13.646000000000001</c:v>
                </c:pt>
                <c:pt idx="430">
                  <c:v>13.313000000000001</c:v>
                </c:pt>
                <c:pt idx="431">
                  <c:v>12.994999999999999</c:v>
                </c:pt>
                <c:pt idx="432">
                  <c:v>12.683</c:v>
                </c:pt>
                <c:pt idx="433">
                  <c:v>12.381</c:v>
                </c:pt>
                <c:pt idx="434">
                  <c:v>12.093</c:v>
                </c:pt>
                <c:pt idx="435">
                  <c:v>11.815</c:v>
                </c:pt>
                <c:pt idx="436">
                  <c:v>11.55</c:v>
                </c:pt>
                <c:pt idx="437">
                  <c:v>11.29</c:v>
                </c:pt>
                <c:pt idx="438">
                  <c:v>11.04</c:v>
                </c:pt>
                <c:pt idx="439">
                  <c:v>10.803000000000001</c:v>
                </c:pt>
                <c:pt idx="440">
                  <c:v>10.582000000000001</c:v>
                </c:pt>
                <c:pt idx="441">
                  <c:v>10.378</c:v>
                </c:pt>
                <c:pt idx="442">
                  <c:v>10.192</c:v>
                </c:pt>
                <c:pt idx="443">
                  <c:v>10.007999999999999</c:v>
                </c:pt>
                <c:pt idx="444">
                  <c:v>9.8219999999999992</c:v>
                </c:pt>
                <c:pt idx="445">
                  <c:v>9.6430000000000007</c:v>
                </c:pt>
                <c:pt idx="446">
                  <c:v>9.4619999999999997</c:v>
                </c:pt>
                <c:pt idx="447">
                  <c:v>9.2870000000000008</c:v>
                </c:pt>
                <c:pt idx="448">
                  <c:v>9.1259999999999994</c:v>
                </c:pt>
                <c:pt idx="449">
                  <c:v>8.9670000000000005</c:v>
                </c:pt>
                <c:pt idx="450">
                  <c:v>8.8149999999999995</c:v>
                </c:pt>
                <c:pt idx="451">
                  <c:v>8.6669999999999998</c:v>
                </c:pt>
                <c:pt idx="452">
                  <c:v>8.5180000000000007</c:v>
                </c:pt>
                <c:pt idx="453">
                  <c:v>8.3699999999999992</c:v>
                </c:pt>
                <c:pt idx="454">
                  <c:v>8.2279999999999998</c:v>
                </c:pt>
                <c:pt idx="455">
                  <c:v>8.0890000000000004</c:v>
                </c:pt>
                <c:pt idx="456">
                  <c:v>7.9630000000000001</c:v>
                </c:pt>
                <c:pt idx="457">
                  <c:v>7.8449999999999998</c:v>
                </c:pt>
                <c:pt idx="458">
                  <c:v>7.7290000000000001</c:v>
                </c:pt>
                <c:pt idx="459">
                  <c:v>7.6139999999999999</c:v>
                </c:pt>
                <c:pt idx="460">
                  <c:v>7.4980000000000002</c:v>
                </c:pt>
                <c:pt idx="461">
                  <c:v>7.38</c:v>
                </c:pt>
                <c:pt idx="462">
                  <c:v>7.27</c:v>
                </c:pt>
                <c:pt idx="463">
                  <c:v>7.1660000000000004</c:v>
                </c:pt>
                <c:pt idx="464">
                  <c:v>7.0659999999999998</c:v>
                </c:pt>
                <c:pt idx="465">
                  <c:v>6.9749999999999996</c:v>
                </c:pt>
                <c:pt idx="466">
                  <c:v>6.8890000000000002</c:v>
                </c:pt>
                <c:pt idx="467">
                  <c:v>6.8090000000000002</c:v>
                </c:pt>
                <c:pt idx="468">
                  <c:v>6.734</c:v>
                </c:pt>
                <c:pt idx="469">
                  <c:v>6.6589999999999998</c:v>
                </c:pt>
                <c:pt idx="470">
                  <c:v>6.5810000000000004</c:v>
                </c:pt>
                <c:pt idx="471">
                  <c:v>6.5039999999999996</c:v>
                </c:pt>
                <c:pt idx="472">
                  <c:v>6.4279999999999999</c:v>
                </c:pt>
                <c:pt idx="473">
                  <c:v>6.3520000000000003</c:v>
                </c:pt>
                <c:pt idx="474">
                  <c:v>6.2839999999999998</c:v>
                </c:pt>
                <c:pt idx="475">
                  <c:v>6.22</c:v>
                </c:pt>
                <c:pt idx="476">
                  <c:v>6.1669999999999998</c:v>
                </c:pt>
                <c:pt idx="477">
                  <c:v>6.1139999999999999</c:v>
                </c:pt>
                <c:pt idx="478">
                  <c:v>6.0469999999999997</c:v>
                </c:pt>
                <c:pt idx="479">
                  <c:v>5.9850000000000003</c:v>
                </c:pt>
                <c:pt idx="480">
                  <c:v>5.9249999999999998</c:v>
                </c:pt>
                <c:pt idx="481">
                  <c:v>5.8710000000000004</c:v>
                </c:pt>
                <c:pt idx="482">
                  <c:v>5.8280000000000003</c:v>
                </c:pt>
                <c:pt idx="483">
                  <c:v>5.7770000000000001</c:v>
                </c:pt>
                <c:pt idx="484">
                  <c:v>5.7190000000000003</c:v>
                </c:pt>
                <c:pt idx="485">
                  <c:v>5.6559999999999997</c:v>
                </c:pt>
                <c:pt idx="486">
                  <c:v>5.5880000000000001</c:v>
                </c:pt>
                <c:pt idx="487">
                  <c:v>5.5430000000000001</c:v>
                </c:pt>
                <c:pt idx="488">
                  <c:v>5.5069999999999997</c:v>
                </c:pt>
                <c:pt idx="489">
                  <c:v>5.4619999999999997</c:v>
                </c:pt>
                <c:pt idx="490">
                  <c:v>5.4169999999999998</c:v>
                </c:pt>
                <c:pt idx="491">
                  <c:v>5.3739999999999997</c:v>
                </c:pt>
                <c:pt idx="492">
                  <c:v>5.3310000000000004</c:v>
                </c:pt>
                <c:pt idx="493">
                  <c:v>5.2889999999999997</c:v>
                </c:pt>
                <c:pt idx="494">
                  <c:v>5.2640000000000002</c:v>
                </c:pt>
                <c:pt idx="495">
                  <c:v>5.2220000000000004</c:v>
                </c:pt>
                <c:pt idx="496">
                  <c:v>5.1950000000000003</c:v>
                </c:pt>
                <c:pt idx="497">
                  <c:v>5.1580000000000004</c:v>
                </c:pt>
                <c:pt idx="498">
                  <c:v>5.1230000000000002</c:v>
                </c:pt>
                <c:pt idx="499">
                  <c:v>5.0890000000000004</c:v>
                </c:pt>
                <c:pt idx="500">
                  <c:v>5.0570000000000004</c:v>
                </c:pt>
                <c:pt idx="501">
                  <c:v>5.0259999999999998</c:v>
                </c:pt>
                <c:pt idx="502">
                  <c:v>4.9960000000000004</c:v>
                </c:pt>
                <c:pt idx="503">
                  <c:v>4.9619999999999997</c:v>
                </c:pt>
                <c:pt idx="504">
                  <c:v>4.9279999999999999</c:v>
                </c:pt>
                <c:pt idx="505">
                  <c:v>4.8979999999999997</c:v>
                </c:pt>
                <c:pt idx="506">
                  <c:v>4.8710000000000004</c:v>
                </c:pt>
                <c:pt idx="507">
                  <c:v>4.843</c:v>
                </c:pt>
                <c:pt idx="508">
                  <c:v>4.8179999999999996</c:v>
                </c:pt>
                <c:pt idx="509">
                  <c:v>4.7839999999999998</c:v>
                </c:pt>
                <c:pt idx="510">
                  <c:v>4.7460000000000004</c:v>
                </c:pt>
                <c:pt idx="511">
                  <c:v>4.7050000000000001</c:v>
                </c:pt>
                <c:pt idx="512">
                  <c:v>4.6669999999999998</c:v>
                </c:pt>
                <c:pt idx="513">
                  <c:v>4.6269999999999998</c:v>
                </c:pt>
                <c:pt idx="514">
                  <c:v>4.5880000000000001</c:v>
                </c:pt>
                <c:pt idx="515">
                  <c:v>4.5490000000000004</c:v>
                </c:pt>
                <c:pt idx="516">
                  <c:v>4.5090000000000003</c:v>
                </c:pt>
                <c:pt idx="517">
                  <c:v>4.4649999999999999</c:v>
                </c:pt>
                <c:pt idx="518">
                  <c:v>4.423</c:v>
                </c:pt>
                <c:pt idx="519">
                  <c:v>4.3719999999999999</c:v>
                </c:pt>
                <c:pt idx="520">
                  <c:v>4.3179999999999996</c:v>
                </c:pt>
                <c:pt idx="521">
                  <c:v>4.2640000000000002</c:v>
                </c:pt>
                <c:pt idx="522">
                  <c:v>4.2089999999999996</c:v>
                </c:pt>
                <c:pt idx="523">
                  <c:v>4.1520000000000001</c:v>
                </c:pt>
                <c:pt idx="524">
                  <c:v>4.0880000000000001</c:v>
                </c:pt>
                <c:pt idx="525">
                  <c:v>4.0229999999999997</c:v>
                </c:pt>
                <c:pt idx="526">
                  <c:v>3.952</c:v>
                </c:pt>
                <c:pt idx="527">
                  <c:v>3.8860000000000001</c:v>
                </c:pt>
                <c:pt idx="528">
                  <c:v>3.8210000000000002</c:v>
                </c:pt>
                <c:pt idx="529">
                  <c:v>3.7530000000000001</c:v>
                </c:pt>
                <c:pt idx="530">
                  <c:v>3.6859999999999999</c:v>
                </c:pt>
                <c:pt idx="531">
                  <c:v>3.61</c:v>
                </c:pt>
                <c:pt idx="532">
                  <c:v>3.5339999999999998</c:v>
                </c:pt>
                <c:pt idx="533">
                  <c:v>3.456</c:v>
                </c:pt>
                <c:pt idx="534">
                  <c:v>3.3759999999999999</c:v>
                </c:pt>
                <c:pt idx="535">
                  <c:v>3.2959999999999998</c:v>
                </c:pt>
                <c:pt idx="536">
                  <c:v>3.218</c:v>
                </c:pt>
                <c:pt idx="537">
                  <c:v>3.1419999999999999</c:v>
                </c:pt>
                <c:pt idx="538">
                  <c:v>3.0659999999999998</c:v>
                </c:pt>
                <c:pt idx="539">
                  <c:v>2.988</c:v>
                </c:pt>
                <c:pt idx="540">
                  <c:v>2.9089999999999998</c:v>
                </c:pt>
                <c:pt idx="541">
                  <c:v>2.8279999999999998</c:v>
                </c:pt>
                <c:pt idx="542">
                  <c:v>2.7490000000000001</c:v>
                </c:pt>
                <c:pt idx="543">
                  <c:v>2.6739999999999999</c:v>
                </c:pt>
                <c:pt idx="544">
                  <c:v>2.5920000000000001</c:v>
                </c:pt>
                <c:pt idx="545">
                  <c:v>2.5099999999999998</c:v>
                </c:pt>
                <c:pt idx="546">
                  <c:v>2.4329999999999998</c:v>
                </c:pt>
                <c:pt idx="547">
                  <c:v>2.3559999999999999</c:v>
                </c:pt>
                <c:pt idx="548">
                  <c:v>2.2799999999999998</c:v>
                </c:pt>
                <c:pt idx="549">
                  <c:v>2.2109999999999999</c:v>
                </c:pt>
                <c:pt idx="550">
                  <c:v>2.1440000000000001</c:v>
                </c:pt>
                <c:pt idx="551">
                  <c:v>2.0819999999999999</c:v>
                </c:pt>
                <c:pt idx="552">
                  <c:v>2.0259999999999998</c:v>
                </c:pt>
                <c:pt idx="553">
                  <c:v>1.964</c:v>
                </c:pt>
                <c:pt idx="554">
                  <c:v>1.9059999999999999</c:v>
                </c:pt>
                <c:pt idx="555">
                  <c:v>1.853</c:v>
                </c:pt>
                <c:pt idx="556">
                  <c:v>1.806</c:v>
                </c:pt>
                <c:pt idx="557">
                  <c:v>1.7669999999999999</c:v>
                </c:pt>
                <c:pt idx="558">
                  <c:v>1.724</c:v>
                </c:pt>
                <c:pt idx="559">
                  <c:v>1.6759999999999999</c:v>
                </c:pt>
                <c:pt idx="560">
                  <c:v>1.629</c:v>
                </c:pt>
                <c:pt idx="561">
                  <c:v>1.5840000000000001</c:v>
                </c:pt>
                <c:pt idx="562">
                  <c:v>1.538</c:v>
                </c:pt>
                <c:pt idx="563">
                  <c:v>1.5049999999999999</c:v>
                </c:pt>
                <c:pt idx="564">
                  <c:v>1.4690000000000001</c:v>
                </c:pt>
                <c:pt idx="565">
                  <c:v>1.4339999999999999</c:v>
                </c:pt>
                <c:pt idx="566">
                  <c:v>1.401</c:v>
                </c:pt>
                <c:pt idx="567">
                  <c:v>1.36</c:v>
                </c:pt>
                <c:pt idx="568">
                  <c:v>1.3260000000000001</c:v>
                </c:pt>
                <c:pt idx="569">
                  <c:v>1.2989999999999999</c:v>
                </c:pt>
                <c:pt idx="570">
                  <c:v>1.2689999999999999</c:v>
                </c:pt>
                <c:pt idx="571">
                  <c:v>1.244</c:v>
                </c:pt>
                <c:pt idx="572">
                  <c:v>1.214</c:v>
                </c:pt>
                <c:pt idx="573">
                  <c:v>1.177</c:v>
                </c:pt>
                <c:pt idx="574">
                  <c:v>1.157</c:v>
                </c:pt>
                <c:pt idx="575">
                  <c:v>1.1299999999999999</c:v>
                </c:pt>
                <c:pt idx="576">
                  <c:v>1.1000000000000001</c:v>
                </c:pt>
                <c:pt idx="577">
                  <c:v>1.083</c:v>
                </c:pt>
                <c:pt idx="578">
                  <c:v>1.06</c:v>
                </c:pt>
                <c:pt idx="579">
                  <c:v>1.0409999999999999</c:v>
                </c:pt>
                <c:pt idx="580">
                  <c:v>1.0269999999999999</c:v>
                </c:pt>
                <c:pt idx="581">
                  <c:v>1.0109999999999999</c:v>
                </c:pt>
                <c:pt idx="582">
                  <c:v>0.995</c:v>
                </c:pt>
                <c:pt idx="583">
                  <c:v>0.98699999999999999</c:v>
                </c:pt>
                <c:pt idx="584">
                  <c:v>0.98</c:v>
                </c:pt>
                <c:pt idx="585">
                  <c:v>0.97799999999999998</c:v>
                </c:pt>
                <c:pt idx="586">
                  <c:v>0.97899999999999998</c:v>
                </c:pt>
                <c:pt idx="587">
                  <c:v>0.97399999999999998</c:v>
                </c:pt>
                <c:pt idx="588">
                  <c:v>0.97599999999999998</c:v>
                </c:pt>
                <c:pt idx="589">
                  <c:v>0.97099999999999997</c:v>
                </c:pt>
                <c:pt idx="590">
                  <c:v>0.96299999999999997</c:v>
                </c:pt>
                <c:pt idx="591">
                  <c:v>0.96</c:v>
                </c:pt>
                <c:pt idx="592">
                  <c:v>0.95199999999999996</c:v>
                </c:pt>
                <c:pt idx="593">
                  <c:v>0.95</c:v>
                </c:pt>
                <c:pt idx="594">
                  <c:v>0.95599999999999996</c:v>
                </c:pt>
                <c:pt idx="595">
                  <c:v>0.95399999999999996</c:v>
                </c:pt>
                <c:pt idx="596">
                  <c:v>0.95399999999999996</c:v>
                </c:pt>
                <c:pt idx="597">
                  <c:v>0.96399999999999997</c:v>
                </c:pt>
                <c:pt idx="598">
                  <c:v>0.96</c:v>
                </c:pt>
                <c:pt idx="599">
                  <c:v>0.96099999999999997</c:v>
                </c:pt>
                <c:pt idx="600">
                  <c:v>0.96599999999999997</c:v>
                </c:pt>
                <c:pt idx="601">
                  <c:v>0.96499999999999997</c:v>
                </c:pt>
                <c:pt idx="602">
                  <c:v>0.97399999999999998</c:v>
                </c:pt>
                <c:pt idx="603">
                  <c:v>0.97799999999999998</c:v>
                </c:pt>
                <c:pt idx="604">
                  <c:v>0.97799999999999998</c:v>
                </c:pt>
                <c:pt idx="605">
                  <c:v>0.98599999999999999</c:v>
                </c:pt>
                <c:pt idx="606">
                  <c:v>0.99399999999999999</c:v>
                </c:pt>
                <c:pt idx="607">
                  <c:v>1</c:v>
                </c:pt>
                <c:pt idx="608">
                  <c:v>1.0089999999999999</c:v>
                </c:pt>
                <c:pt idx="609">
                  <c:v>1.0149999999999999</c:v>
                </c:pt>
                <c:pt idx="610">
                  <c:v>1.0189999999999999</c:v>
                </c:pt>
                <c:pt idx="611">
                  <c:v>1.0229999999999999</c:v>
                </c:pt>
                <c:pt idx="612">
                  <c:v>1.024</c:v>
                </c:pt>
                <c:pt idx="613">
                  <c:v>1.0269999999999999</c:v>
                </c:pt>
                <c:pt idx="614">
                  <c:v>1.0329999999999999</c:v>
                </c:pt>
                <c:pt idx="615">
                  <c:v>1.0329999999999999</c:v>
                </c:pt>
                <c:pt idx="616">
                  <c:v>1.0329999999999999</c:v>
                </c:pt>
                <c:pt idx="617">
                  <c:v>1.0349999999999999</c:v>
                </c:pt>
                <c:pt idx="618">
                  <c:v>1.0309999999999999</c:v>
                </c:pt>
                <c:pt idx="619">
                  <c:v>1.032</c:v>
                </c:pt>
                <c:pt idx="620">
                  <c:v>1.0329999999999999</c:v>
                </c:pt>
                <c:pt idx="621">
                  <c:v>1.0289999999999999</c:v>
                </c:pt>
                <c:pt idx="622">
                  <c:v>1.0269999999999999</c:v>
                </c:pt>
                <c:pt idx="623">
                  <c:v>1.0249999999999999</c:v>
                </c:pt>
                <c:pt idx="624">
                  <c:v>1.024</c:v>
                </c:pt>
                <c:pt idx="625">
                  <c:v>1.0269999999999999</c:v>
                </c:pt>
                <c:pt idx="626">
                  <c:v>1.024</c:v>
                </c:pt>
                <c:pt idx="627">
                  <c:v>1.018</c:v>
                </c:pt>
                <c:pt idx="628">
                  <c:v>1.0149999999999999</c:v>
                </c:pt>
                <c:pt idx="629">
                  <c:v>1.004</c:v>
                </c:pt>
                <c:pt idx="630">
                  <c:v>0.995</c:v>
                </c:pt>
                <c:pt idx="631">
                  <c:v>0.98799999999999999</c:v>
                </c:pt>
                <c:pt idx="632">
                  <c:v>0.98299999999999998</c:v>
                </c:pt>
                <c:pt idx="633">
                  <c:v>0.98099999999999998</c:v>
                </c:pt>
                <c:pt idx="634">
                  <c:v>0.98199999999999998</c:v>
                </c:pt>
                <c:pt idx="635">
                  <c:v>0.97699999999999998</c:v>
                </c:pt>
                <c:pt idx="636">
                  <c:v>0.97599999999999998</c:v>
                </c:pt>
                <c:pt idx="637">
                  <c:v>0.97399999999999998</c:v>
                </c:pt>
                <c:pt idx="638">
                  <c:v>0.96899999999999997</c:v>
                </c:pt>
                <c:pt idx="639">
                  <c:v>0.96499999999999997</c:v>
                </c:pt>
                <c:pt idx="640">
                  <c:v>0.95799999999999996</c:v>
                </c:pt>
                <c:pt idx="641">
                  <c:v>0.95</c:v>
                </c:pt>
                <c:pt idx="642">
                  <c:v>0.94899999999999995</c:v>
                </c:pt>
                <c:pt idx="643">
                  <c:v>0.94299999999999995</c:v>
                </c:pt>
                <c:pt idx="644">
                  <c:v>0.94099999999999995</c:v>
                </c:pt>
                <c:pt idx="645">
                  <c:v>0.93899999999999995</c:v>
                </c:pt>
                <c:pt idx="646">
                  <c:v>0.93400000000000005</c:v>
                </c:pt>
                <c:pt idx="647">
                  <c:v>0.93</c:v>
                </c:pt>
                <c:pt idx="648">
                  <c:v>0.92700000000000005</c:v>
                </c:pt>
                <c:pt idx="649">
                  <c:v>0.92400000000000004</c:v>
                </c:pt>
                <c:pt idx="650">
                  <c:v>0.92100000000000004</c:v>
                </c:pt>
                <c:pt idx="651">
                  <c:v>0.92300000000000004</c:v>
                </c:pt>
                <c:pt idx="652">
                  <c:v>0.92300000000000004</c:v>
                </c:pt>
                <c:pt idx="653">
                  <c:v>0.92400000000000004</c:v>
                </c:pt>
                <c:pt idx="654">
                  <c:v>0.92500000000000004</c:v>
                </c:pt>
                <c:pt idx="655">
                  <c:v>0.92</c:v>
                </c:pt>
                <c:pt idx="656">
                  <c:v>0.91600000000000004</c:v>
                </c:pt>
                <c:pt idx="657">
                  <c:v>0.91500000000000004</c:v>
                </c:pt>
                <c:pt idx="658">
                  <c:v>0.91</c:v>
                </c:pt>
                <c:pt idx="659">
                  <c:v>0.91400000000000003</c:v>
                </c:pt>
                <c:pt idx="660">
                  <c:v>0.92300000000000004</c:v>
                </c:pt>
                <c:pt idx="661">
                  <c:v>0.93100000000000005</c:v>
                </c:pt>
                <c:pt idx="662">
                  <c:v>0.93899999999999995</c:v>
                </c:pt>
                <c:pt idx="663">
                  <c:v>0.94099999999999995</c:v>
                </c:pt>
                <c:pt idx="664">
                  <c:v>0.94</c:v>
                </c:pt>
                <c:pt idx="665">
                  <c:v>0.94099999999999995</c:v>
                </c:pt>
                <c:pt idx="666">
                  <c:v>0.94499999999999995</c:v>
                </c:pt>
                <c:pt idx="667">
                  <c:v>0.95</c:v>
                </c:pt>
                <c:pt idx="668">
                  <c:v>0.95799999999999996</c:v>
                </c:pt>
                <c:pt idx="669">
                  <c:v>0.95799999999999996</c:v>
                </c:pt>
                <c:pt idx="670">
                  <c:v>0.96099999999999997</c:v>
                </c:pt>
                <c:pt idx="671">
                  <c:v>0.96699999999999997</c:v>
                </c:pt>
                <c:pt idx="672">
                  <c:v>0.97</c:v>
                </c:pt>
                <c:pt idx="673">
                  <c:v>0.97299999999999998</c:v>
                </c:pt>
                <c:pt idx="674">
                  <c:v>0.97399999999999998</c:v>
                </c:pt>
                <c:pt idx="675">
                  <c:v>0.97399999999999998</c:v>
                </c:pt>
                <c:pt idx="676">
                  <c:v>0.97399999999999998</c:v>
                </c:pt>
                <c:pt idx="677">
                  <c:v>0.97299999999999998</c:v>
                </c:pt>
                <c:pt idx="678">
                  <c:v>0.96899999999999997</c:v>
                </c:pt>
                <c:pt idx="679">
                  <c:v>0.97099999999999997</c:v>
                </c:pt>
                <c:pt idx="680">
                  <c:v>0.96399999999999997</c:v>
                </c:pt>
                <c:pt idx="681">
                  <c:v>0.95899999999999996</c:v>
                </c:pt>
                <c:pt idx="682">
                  <c:v>0.96</c:v>
                </c:pt>
                <c:pt idx="683">
                  <c:v>0.96299999999999997</c:v>
                </c:pt>
                <c:pt idx="684">
                  <c:v>0.95199999999999996</c:v>
                </c:pt>
                <c:pt idx="685">
                  <c:v>0.95399999999999996</c:v>
                </c:pt>
                <c:pt idx="686">
                  <c:v>0.94599999999999995</c:v>
                </c:pt>
                <c:pt idx="687">
                  <c:v>0.94099999999999995</c:v>
                </c:pt>
                <c:pt idx="688">
                  <c:v>0.93300000000000005</c:v>
                </c:pt>
                <c:pt idx="689">
                  <c:v>0.92300000000000004</c:v>
                </c:pt>
                <c:pt idx="690">
                  <c:v>0.91400000000000003</c:v>
                </c:pt>
                <c:pt idx="691">
                  <c:v>0.91700000000000004</c:v>
                </c:pt>
                <c:pt idx="692">
                  <c:v>0.90300000000000002</c:v>
                </c:pt>
                <c:pt idx="693">
                  <c:v>0.89500000000000002</c:v>
                </c:pt>
                <c:pt idx="694">
                  <c:v>0.88900000000000001</c:v>
                </c:pt>
                <c:pt idx="695">
                  <c:v>0.88900000000000001</c:v>
                </c:pt>
                <c:pt idx="696">
                  <c:v>0.879</c:v>
                </c:pt>
                <c:pt idx="697">
                  <c:v>0.85899999999999999</c:v>
                </c:pt>
                <c:pt idx="698">
                  <c:v>0.83699999999999997</c:v>
                </c:pt>
                <c:pt idx="699">
                  <c:v>0.82099999999999995</c:v>
                </c:pt>
                <c:pt idx="700">
                  <c:v>0.81200000000000006</c:v>
                </c:pt>
                <c:pt idx="701">
                  <c:v>0.80900000000000005</c:v>
                </c:pt>
                <c:pt idx="702">
                  <c:v>0.81100000000000005</c:v>
                </c:pt>
                <c:pt idx="703">
                  <c:v>0.80900000000000005</c:v>
                </c:pt>
                <c:pt idx="704">
                  <c:v>0.81499999999999995</c:v>
                </c:pt>
                <c:pt idx="705">
                  <c:v>0.82699999999999996</c:v>
                </c:pt>
                <c:pt idx="706">
                  <c:v>0.83599999999999997</c:v>
                </c:pt>
                <c:pt idx="707">
                  <c:v>0.84099999999999997</c:v>
                </c:pt>
                <c:pt idx="708">
                  <c:v>0.83599999999999997</c:v>
                </c:pt>
                <c:pt idx="709">
                  <c:v>0.82399999999999995</c:v>
                </c:pt>
                <c:pt idx="710">
                  <c:v>0.82099999999999995</c:v>
                </c:pt>
                <c:pt idx="711">
                  <c:v>0.81799999999999995</c:v>
                </c:pt>
                <c:pt idx="712">
                  <c:v>0.82299999999999995</c:v>
                </c:pt>
                <c:pt idx="713">
                  <c:v>0.83099999999999996</c:v>
                </c:pt>
                <c:pt idx="714">
                  <c:v>0.83799999999999997</c:v>
                </c:pt>
                <c:pt idx="715">
                  <c:v>0.84399999999999997</c:v>
                </c:pt>
                <c:pt idx="716">
                  <c:v>0.84399999999999997</c:v>
                </c:pt>
                <c:pt idx="717">
                  <c:v>0.84199999999999997</c:v>
                </c:pt>
                <c:pt idx="718">
                  <c:v>0.84399999999999997</c:v>
                </c:pt>
                <c:pt idx="719">
                  <c:v>0.84799999999999998</c:v>
                </c:pt>
              </c:numCache>
            </c:numRef>
          </c:yVal>
          <c:smooth val="1"/>
          <c:extLst>
            <c:ext xmlns:c16="http://schemas.microsoft.com/office/drawing/2014/chart" uri="{C3380CC4-5D6E-409C-BE32-E72D297353CC}">
              <c16:uniqueId val="{00000001-2404-4DD2-B497-42F484DFDF7A}"/>
            </c:ext>
          </c:extLst>
        </c:ser>
        <c:ser>
          <c:idx val="3"/>
          <c:order val="2"/>
          <c:tx>
            <c:v>5000</c:v>
          </c:tx>
          <c:spPr>
            <a:ln w="9525" cap="rnd">
              <a:solidFill>
                <a:schemeClr val="accent1"/>
              </a:solidFill>
              <a:round/>
            </a:ln>
            <a:effectLst>
              <a:outerShdw blurRad="40000" dist="23000" dir="5400000" rotWithShape="0">
                <a:srgbClr val="000000">
                  <a:alpha val="35000"/>
                </a:srgbClr>
              </a:outerShdw>
            </a:effectLst>
          </c:spPr>
          <c:marker>
            <c:symbol val="none"/>
          </c:marker>
          <c:xVal>
            <c:numRef>
              <c:f>'4000'!$B$13:$B$732</c:f>
              <c:numCache>
                <c:formatCode>General</c:formatCode>
                <c:ptCount val="720"/>
                <c:pt idx="0">
                  <c:v>39.270000000000003</c:v>
                </c:pt>
                <c:pt idx="1">
                  <c:v>39.31</c:v>
                </c:pt>
                <c:pt idx="2">
                  <c:v>39.43</c:v>
                </c:pt>
                <c:pt idx="3">
                  <c:v>39.630000000000003</c:v>
                </c:pt>
                <c:pt idx="4">
                  <c:v>39.9</c:v>
                </c:pt>
                <c:pt idx="5">
                  <c:v>40.26</c:v>
                </c:pt>
                <c:pt idx="6">
                  <c:v>40.69</c:v>
                </c:pt>
                <c:pt idx="7">
                  <c:v>41.2</c:v>
                </c:pt>
                <c:pt idx="8">
                  <c:v>41.79</c:v>
                </c:pt>
                <c:pt idx="9">
                  <c:v>42.45</c:v>
                </c:pt>
                <c:pt idx="10">
                  <c:v>43.2</c:v>
                </c:pt>
                <c:pt idx="11">
                  <c:v>44.02</c:v>
                </c:pt>
                <c:pt idx="12">
                  <c:v>44.91</c:v>
                </c:pt>
                <c:pt idx="13">
                  <c:v>45.89</c:v>
                </c:pt>
                <c:pt idx="14">
                  <c:v>46.93</c:v>
                </c:pt>
                <c:pt idx="15">
                  <c:v>48.06</c:v>
                </c:pt>
                <c:pt idx="16">
                  <c:v>49.26</c:v>
                </c:pt>
                <c:pt idx="17">
                  <c:v>50.53</c:v>
                </c:pt>
                <c:pt idx="18">
                  <c:v>51.87</c:v>
                </c:pt>
                <c:pt idx="19">
                  <c:v>53.29</c:v>
                </c:pt>
                <c:pt idx="20">
                  <c:v>54.78</c:v>
                </c:pt>
                <c:pt idx="21">
                  <c:v>56.34</c:v>
                </c:pt>
                <c:pt idx="22">
                  <c:v>57.97</c:v>
                </c:pt>
                <c:pt idx="23">
                  <c:v>59.67</c:v>
                </c:pt>
                <c:pt idx="24">
                  <c:v>61.44</c:v>
                </c:pt>
                <c:pt idx="25">
                  <c:v>63.28</c:v>
                </c:pt>
                <c:pt idx="26">
                  <c:v>65.180000000000007</c:v>
                </c:pt>
                <c:pt idx="27">
                  <c:v>67.150000000000006</c:v>
                </c:pt>
                <c:pt idx="28">
                  <c:v>69.19</c:v>
                </c:pt>
                <c:pt idx="29">
                  <c:v>71.290000000000006</c:v>
                </c:pt>
                <c:pt idx="30">
                  <c:v>73.45</c:v>
                </c:pt>
                <c:pt idx="31">
                  <c:v>75.67</c:v>
                </c:pt>
                <c:pt idx="32">
                  <c:v>77.959999999999994</c:v>
                </c:pt>
                <c:pt idx="33">
                  <c:v>80.31</c:v>
                </c:pt>
                <c:pt idx="34">
                  <c:v>82.71</c:v>
                </c:pt>
                <c:pt idx="35">
                  <c:v>85.17</c:v>
                </c:pt>
                <c:pt idx="36">
                  <c:v>87.69</c:v>
                </c:pt>
                <c:pt idx="37">
                  <c:v>90.26</c:v>
                </c:pt>
                <c:pt idx="38">
                  <c:v>92.89</c:v>
                </c:pt>
                <c:pt idx="39">
                  <c:v>95.57</c:v>
                </c:pt>
                <c:pt idx="40">
                  <c:v>98.3</c:v>
                </c:pt>
                <c:pt idx="41">
                  <c:v>101.09</c:v>
                </c:pt>
                <c:pt idx="42">
                  <c:v>103.92</c:v>
                </c:pt>
                <c:pt idx="43">
                  <c:v>106.8</c:v>
                </c:pt>
                <c:pt idx="44">
                  <c:v>109.72</c:v>
                </c:pt>
                <c:pt idx="45">
                  <c:v>112.69</c:v>
                </c:pt>
                <c:pt idx="46">
                  <c:v>115.7</c:v>
                </c:pt>
                <c:pt idx="47">
                  <c:v>118.76</c:v>
                </c:pt>
                <c:pt idx="48">
                  <c:v>121.85</c:v>
                </c:pt>
                <c:pt idx="49">
                  <c:v>124.99</c:v>
                </c:pt>
                <c:pt idx="50">
                  <c:v>128.16</c:v>
                </c:pt>
                <c:pt idx="51">
                  <c:v>131.37</c:v>
                </c:pt>
                <c:pt idx="52">
                  <c:v>134.61000000000001</c:v>
                </c:pt>
                <c:pt idx="53">
                  <c:v>137.88999999999999</c:v>
                </c:pt>
                <c:pt idx="54">
                  <c:v>141.19</c:v>
                </c:pt>
                <c:pt idx="55">
                  <c:v>144.53</c:v>
                </c:pt>
                <c:pt idx="56">
                  <c:v>147.9</c:v>
                </c:pt>
                <c:pt idx="57">
                  <c:v>151.30000000000001</c:v>
                </c:pt>
                <c:pt idx="58">
                  <c:v>154.72</c:v>
                </c:pt>
                <c:pt idx="59">
                  <c:v>158.16</c:v>
                </c:pt>
                <c:pt idx="60">
                  <c:v>161.63</c:v>
                </c:pt>
                <c:pt idx="61">
                  <c:v>165.12</c:v>
                </c:pt>
                <c:pt idx="62">
                  <c:v>168.63</c:v>
                </c:pt>
                <c:pt idx="63">
                  <c:v>172.16</c:v>
                </c:pt>
                <c:pt idx="64">
                  <c:v>175.7</c:v>
                </c:pt>
                <c:pt idx="65">
                  <c:v>179.26</c:v>
                </c:pt>
                <c:pt idx="66">
                  <c:v>182.83</c:v>
                </c:pt>
                <c:pt idx="67">
                  <c:v>186.42</c:v>
                </c:pt>
                <c:pt idx="68">
                  <c:v>190.02</c:v>
                </c:pt>
                <c:pt idx="69">
                  <c:v>193.62</c:v>
                </c:pt>
                <c:pt idx="70">
                  <c:v>197.24</c:v>
                </c:pt>
                <c:pt idx="71">
                  <c:v>200.86</c:v>
                </c:pt>
                <c:pt idx="72">
                  <c:v>204.49</c:v>
                </c:pt>
                <c:pt idx="73">
                  <c:v>208.12</c:v>
                </c:pt>
                <c:pt idx="74">
                  <c:v>211.75</c:v>
                </c:pt>
                <c:pt idx="75">
                  <c:v>215.38</c:v>
                </c:pt>
                <c:pt idx="76">
                  <c:v>219.02</c:v>
                </c:pt>
                <c:pt idx="77">
                  <c:v>222.65</c:v>
                </c:pt>
                <c:pt idx="78">
                  <c:v>226.27</c:v>
                </c:pt>
                <c:pt idx="79">
                  <c:v>229.9</c:v>
                </c:pt>
                <c:pt idx="80">
                  <c:v>233.51</c:v>
                </c:pt>
                <c:pt idx="81">
                  <c:v>237.12</c:v>
                </c:pt>
                <c:pt idx="82">
                  <c:v>240.73</c:v>
                </c:pt>
                <c:pt idx="83">
                  <c:v>244.32</c:v>
                </c:pt>
                <c:pt idx="84">
                  <c:v>247.9</c:v>
                </c:pt>
                <c:pt idx="85">
                  <c:v>251.47</c:v>
                </c:pt>
                <c:pt idx="86">
                  <c:v>255.03</c:v>
                </c:pt>
                <c:pt idx="87">
                  <c:v>258.57</c:v>
                </c:pt>
                <c:pt idx="88">
                  <c:v>262.08999999999997</c:v>
                </c:pt>
                <c:pt idx="89">
                  <c:v>265.60000000000002</c:v>
                </c:pt>
                <c:pt idx="90">
                  <c:v>269.08999999999997</c:v>
                </c:pt>
                <c:pt idx="91">
                  <c:v>272.57</c:v>
                </c:pt>
                <c:pt idx="92">
                  <c:v>276.02</c:v>
                </c:pt>
                <c:pt idx="93">
                  <c:v>279.45</c:v>
                </c:pt>
                <c:pt idx="94">
                  <c:v>282.86</c:v>
                </c:pt>
                <c:pt idx="95">
                  <c:v>286.24</c:v>
                </c:pt>
                <c:pt idx="96">
                  <c:v>289.61</c:v>
                </c:pt>
                <c:pt idx="97">
                  <c:v>292.95</c:v>
                </c:pt>
                <c:pt idx="98">
                  <c:v>296.26</c:v>
                </c:pt>
                <c:pt idx="99">
                  <c:v>299.54000000000002</c:v>
                </c:pt>
                <c:pt idx="100">
                  <c:v>302.8</c:v>
                </c:pt>
                <c:pt idx="101">
                  <c:v>306.02999999999997</c:v>
                </c:pt>
                <c:pt idx="102">
                  <c:v>309.23</c:v>
                </c:pt>
                <c:pt idx="103">
                  <c:v>312.39999999999998</c:v>
                </c:pt>
                <c:pt idx="104">
                  <c:v>315.54000000000002</c:v>
                </c:pt>
                <c:pt idx="105">
                  <c:v>318.64999999999998</c:v>
                </c:pt>
                <c:pt idx="106">
                  <c:v>321.73</c:v>
                </c:pt>
                <c:pt idx="107">
                  <c:v>324.77</c:v>
                </c:pt>
                <c:pt idx="108">
                  <c:v>327.79</c:v>
                </c:pt>
                <c:pt idx="109">
                  <c:v>330.76</c:v>
                </c:pt>
                <c:pt idx="110">
                  <c:v>333.71</c:v>
                </c:pt>
                <c:pt idx="111">
                  <c:v>336.61</c:v>
                </c:pt>
                <c:pt idx="112">
                  <c:v>339.49</c:v>
                </c:pt>
                <c:pt idx="113">
                  <c:v>342.32</c:v>
                </c:pt>
                <c:pt idx="114">
                  <c:v>345.12</c:v>
                </c:pt>
                <c:pt idx="115">
                  <c:v>347.89</c:v>
                </c:pt>
                <c:pt idx="116">
                  <c:v>350.61</c:v>
                </c:pt>
                <c:pt idx="117">
                  <c:v>353.3</c:v>
                </c:pt>
                <c:pt idx="118">
                  <c:v>355.95</c:v>
                </c:pt>
                <c:pt idx="119">
                  <c:v>358.56</c:v>
                </c:pt>
                <c:pt idx="120">
                  <c:v>361.13</c:v>
                </c:pt>
                <c:pt idx="121">
                  <c:v>363.66</c:v>
                </c:pt>
                <c:pt idx="122">
                  <c:v>366.16</c:v>
                </c:pt>
                <c:pt idx="123">
                  <c:v>368.61</c:v>
                </c:pt>
                <c:pt idx="124">
                  <c:v>371.02</c:v>
                </c:pt>
                <c:pt idx="125">
                  <c:v>373.39</c:v>
                </c:pt>
                <c:pt idx="126">
                  <c:v>375.72</c:v>
                </c:pt>
                <c:pt idx="127">
                  <c:v>378.01</c:v>
                </c:pt>
                <c:pt idx="128">
                  <c:v>380.26</c:v>
                </c:pt>
                <c:pt idx="129">
                  <c:v>382.47</c:v>
                </c:pt>
                <c:pt idx="130">
                  <c:v>384.63</c:v>
                </c:pt>
                <c:pt idx="131">
                  <c:v>386.76</c:v>
                </c:pt>
                <c:pt idx="132">
                  <c:v>388.84</c:v>
                </c:pt>
                <c:pt idx="133">
                  <c:v>390.88</c:v>
                </c:pt>
                <c:pt idx="134">
                  <c:v>392.87</c:v>
                </c:pt>
                <c:pt idx="135">
                  <c:v>394.83</c:v>
                </c:pt>
                <c:pt idx="136">
                  <c:v>396.74</c:v>
                </c:pt>
                <c:pt idx="137">
                  <c:v>398.61</c:v>
                </c:pt>
                <c:pt idx="138">
                  <c:v>400.43</c:v>
                </c:pt>
                <c:pt idx="139">
                  <c:v>402.22</c:v>
                </c:pt>
                <c:pt idx="140">
                  <c:v>403.96</c:v>
                </c:pt>
                <c:pt idx="141">
                  <c:v>405.66</c:v>
                </c:pt>
                <c:pt idx="142">
                  <c:v>407.31</c:v>
                </c:pt>
                <c:pt idx="143">
                  <c:v>408.92</c:v>
                </c:pt>
                <c:pt idx="144">
                  <c:v>410.49</c:v>
                </c:pt>
                <c:pt idx="145">
                  <c:v>412.02</c:v>
                </c:pt>
                <c:pt idx="146">
                  <c:v>413.5</c:v>
                </c:pt>
                <c:pt idx="147">
                  <c:v>414.94</c:v>
                </c:pt>
                <c:pt idx="148">
                  <c:v>416.33</c:v>
                </c:pt>
                <c:pt idx="149">
                  <c:v>417.69</c:v>
                </c:pt>
                <c:pt idx="150">
                  <c:v>419</c:v>
                </c:pt>
                <c:pt idx="151">
                  <c:v>420.26</c:v>
                </c:pt>
                <c:pt idx="152">
                  <c:v>421.49</c:v>
                </c:pt>
                <c:pt idx="153">
                  <c:v>422.67</c:v>
                </c:pt>
                <c:pt idx="154">
                  <c:v>423.8</c:v>
                </c:pt>
                <c:pt idx="155">
                  <c:v>424.9</c:v>
                </c:pt>
                <c:pt idx="156">
                  <c:v>425.95</c:v>
                </c:pt>
                <c:pt idx="157">
                  <c:v>426.96</c:v>
                </c:pt>
                <c:pt idx="158">
                  <c:v>427.92</c:v>
                </c:pt>
                <c:pt idx="159">
                  <c:v>428.84</c:v>
                </c:pt>
                <c:pt idx="160">
                  <c:v>429.72</c:v>
                </c:pt>
                <c:pt idx="161">
                  <c:v>430.55</c:v>
                </c:pt>
                <c:pt idx="162">
                  <c:v>431.35</c:v>
                </c:pt>
                <c:pt idx="163">
                  <c:v>432.1</c:v>
                </c:pt>
                <c:pt idx="164">
                  <c:v>432.8</c:v>
                </c:pt>
                <c:pt idx="165">
                  <c:v>433.47</c:v>
                </c:pt>
                <c:pt idx="166">
                  <c:v>434.09</c:v>
                </c:pt>
                <c:pt idx="167">
                  <c:v>434.66</c:v>
                </c:pt>
                <c:pt idx="168">
                  <c:v>435.2</c:v>
                </c:pt>
                <c:pt idx="169">
                  <c:v>435.69</c:v>
                </c:pt>
                <c:pt idx="170">
                  <c:v>436.14</c:v>
                </c:pt>
                <c:pt idx="171">
                  <c:v>436.54</c:v>
                </c:pt>
                <c:pt idx="172">
                  <c:v>436.91</c:v>
                </c:pt>
                <c:pt idx="173">
                  <c:v>437.23</c:v>
                </c:pt>
                <c:pt idx="174">
                  <c:v>437.51</c:v>
                </c:pt>
                <c:pt idx="175">
                  <c:v>437.74</c:v>
                </c:pt>
                <c:pt idx="176">
                  <c:v>437.93</c:v>
                </c:pt>
                <c:pt idx="177">
                  <c:v>438.08</c:v>
                </c:pt>
                <c:pt idx="178">
                  <c:v>438.19</c:v>
                </c:pt>
                <c:pt idx="179">
                  <c:v>438.25</c:v>
                </c:pt>
                <c:pt idx="180">
                  <c:v>438.28</c:v>
                </c:pt>
                <c:pt idx="181">
                  <c:v>438.25</c:v>
                </c:pt>
                <c:pt idx="182">
                  <c:v>438.19</c:v>
                </c:pt>
                <c:pt idx="183">
                  <c:v>438.08</c:v>
                </c:pt>
                <c:pt idx="184">
                  <c:v>437.93</c:v>
                </c:pt>
                <c:pt idx="185">
                  <c:v>437.74</c:v>
                </c:pt>
                <c:pt idx="186">
                  <c:v>437.51</c:v>
                </c:pt>
                <c:pt idx="187">
                  <c:v>437.23</c:v>
                </c:pt>
                <c:pt idx="188">
                  <c:v>436.91</c:v>
                </c:pt>
                <c:pt idx="189">
                  <c:v>436.54</c:v>
                </c:pt>
                <c:pt idx="190">
                  <c:v>436.14</c:v>
                </c:pt>
                <c:pt idx="191">
                  <c:v>435.69</c:v>
                </c:pt>
                <c:pt idx="192">
                  <c:v>435.2</c:v>
                </c:pt>
                <c:pt idx="193">
                  <c:v>434.66</c:v>
                </c:pt>
                <c:pt idx="194">
                  <c:v>434.09</c:v>
                </c:pt>
                <c:pt idx="195">
                  <c:v>433.47</c:v>
                </c:pt>
                <c:pt idx="196">
                  <c:v>432.8</c:v>
                </c:pt>
                <c:pt idx="197">
                  <c:v>432.1</c:v>
                </c:pt>
                <c:pt idx="198">
                  <c:v>431.35</c:v>
                </c:pt>
                <c:pt idx="199">
                  <c:v>430.55</c:v>
                </c:pt>
                <c:pt idx="200">
                  <c:v>429.72</c:v>
                </c:pt>
                <c:pt idx="201">
                  <c:v>428.84</c:v>
                </c:pt>
                <c:pt idx="202">
                  <c:v>427.92</c:v>
                </c:pt>
                <c:pt idx="203">
                  <c:v>426.96</c:v>
                </c:pt>
                <c:pt idx="204">
                  <c:v>425.95</c:v>
                </c:pt>
                <c:pt idx="205">
                  <c:v>424.9</c:v>
                </c:pt>
                <c:pt idx="206">
                  <c:v>423.8</c:v>
                </c:pt>
                <c:pt idx="207">
                  <c:v>422.67</c:v>
                </c:pt>
                <c:pt idx="208">
                  <c:v>421.49</c:v>
                </c:pt>
                <c:pt idx="209">
                  <c:v>420.26</c:v>
                </c:pt>
                <c:pt idx="210">
                  <c:v>419</c:v>
                </c:pt>
                <c:pt idx="211">
                  <c:v>417.69</c:v>
                </c:pt>
                <c:pt idx="212">
                  <c:v>416.33</c:v>
                </c:pt>
                <c:pt idx="213">
                  <c:v>414.94</c:v>
                </c:pt>
                <c:pt idx="214">
                  <c:v>413.5</c:v>
                </c:pt>
                <c:pt idx="215">
                  <c:v>412.02</c:v>
                </c:pt>
                <c:pt idx="216">
                  <c:v>410.49</c:v>
                </c:pt>
                <c:pt idx="217">
                  <c:v>408.92</c:v>
                </c:pt>
                <c:pt idx="218">
                  <c:v>407.31</c:v>
                </c:pt>
                <c:pt idx="219">
                  <c:v>405.66</c:v>
                </c:pt>
                <c:pt idx="220">
                  <c:v>403.96</c:v>
                </c:pt>
                <c:pt idx="221">
                  <c:v>402.22</c:v>
                </c:pt>
                <c:pt idx="222">
                  <c:v>400.43</c:v>
                </c:pt>
                <c:pt idx="223">
                  <c:v>398.61</c:v>
                </c:pt>
                <c:pt idx="224">
                  <c:v>396.74</c:v>
                </c:pt>
                <c:pt idx="225">
                  <c:v>394.83</c:v>
                </c:pt>
                <c:pt idx="226">
                  <c:v>392.87</c:v>
                </c:pt>
                <c:pt idx="227">
                  <c:v>390.88</c:v>
                </c:pt>
                <c:pt idx="228">
                  <c:v>388.84</c:v>
                </c:pt>
                <c:pt idx="229">
                  <c:v>386.76</c:v>
                </c:pt>
                <c:pt idx="230">
                  <c:v>384.63</c:v>
                </c:pt>
                <c:pt idx="231">
                  <c:v>382.47</c:v>
                </c:pt>
                <c:pt idx="232">
                  <c:v>380.26</c:v>
                </c:pt>
                <c:pt idx="233">
                  <c:v>378.01</c:v>
                </c:pt>
                <c:pt idx="234">
                  <c:v>375.72</c:v>
                </c:pt>
                <c:pt idx="235">
                  <c:v>373.39</c:v>
                </c:pt>
                <c:pt idx="236">
                  <c:v>371.02</c:v>
                </c:pt>
                <c:pt idx="237">
                  <c:v>368.61</c:v>
                </c:pt>
                <c:pt idx="238">
                  <c:v>366.16</c:v>
                </c:pt>
                <c:pt idx="239">
                  <c:v>363.66</c:v>
                </c:pt>
                <c:pt idx="240">
                  <c:v>361.13</c:v>
                </c:pt>
                <c:pt idx="241">
                  <c:v>358.56</c:v>
                </c:pt>
                <c:pt idx="242">
                  <c:v>355.95</c:v>
                </c:pt>
                <c:pt idx="243">
                  <c:v>353.3</c:v>
                </c:pt>
                <c:pt idx="244">
                  <c:v>350.61</c:v>
                </c:pt>
                <c:pt idx="245">
                  <c:v>347.89</c:v>
                </c:pt>
                <c:pt idx="246">
                  <c:v>345.12</c:v>
                </c:pt>
                <c:pt idx="247">
                  <c:v>342.32</c:v>
                </c:pt>
                <c:pt idx="248">
                  <c:v>339.49</c:v>
                </c:pt>
                <c:pt idx="249">
                  <c:v>336.61</c:v>
                </c:pt>
                <c:pt idx="250">
                  <c:v>333.71</c:v>
                </c:pt>
                <c:pt idx="251">
                  <c:v>330.76</c:v>
                </c:pt>
                <c:pt idx="252">
                  <c:v>327.79</c:v>
                </c:pt>
                <c:pt idx="253">
                  <c:v>324.77</c:v>
                </c:pt>
                <c:pt idx="254">
                  <c:v>321.73</c:v>
                </c:pt>
                <c:pt idx="255">
                  <c:v>318.64999999999998</c:v>
                </c:pt>
                <c:pt idx="256">
                  <c:v>315.54000000000002</c:v>
                </c:pt>
                <c:pt idx="257">
                  <c:v>312.39999999999998</c:v>
                </c:pt>
                <c:pt idx="258">
                  <c:v>309.23</c:v>
                </c:pt>
                <c:pt idx="259">
                  <c:v>306.02999999999997</c:v>
                </c:pt>
                <c:pt idx="260">
                  <c:v>302.8</c:v>
                </c:pt>
                <c:pt idx="261">
                  <c:v>299.54000000000002</c:v>
                </c:pt>
                <c:pt idx="262">
                  <c:v>296.26</c:v>
                </c:pt>
                <c:pt idx="263">
                  <c:v>292.95</c:v>
                </c:pt>
                <c:pt idx="264">
                  <c:v>289.61</c:v>
                </c:pt>
                <c:pt idx="265">
                  <c:v>286.24</c:v>
                </c:pt>
                <c:pt idx="266">
                  <c:v>282.86</c:v>
                </c:pt>
                <c:pt idx="267">
                  <c:v>279.45</c:v>
                </c:pt>
                <c:pt idx="268">
                  <c:v>276.02</c:v>
                </c:pt>
                <c:pt idx="269">
                  <c:v>272.57</c:v>
                </c:pt>
                <c:pt idx="270">
                  <c:v>269.08999999999997</c:v>
                </c:pt>
                <c:pt idx="271">
                  <c:v>265.60000000000002</c:v>
                </c:pt>
                <c:pt idx="272">
                  <c:v>262.08999999999997</c:v>
                </c:pt>
                <c:pt idx="273">
                  <c:v>258.57</c:v>
                </c:pt>
                <c:pt idx="274">
                  <c:v>255.03</c:v>
                </c:pt>
                <c:pt idx="275">
                  <c:v>251.47</c:v>
                </c:pt>
                <c:pt idx="276">
                  <c:v>247.9</c:v>
                </c:pt>
                <c:pt idx="277">
                  <c:v>244.32</c:v>
                </c:pt>
                <c:pt idx="278">
                  <c:v>240.73</c:v>
                </c:pt>
                <c:pt idx="279">
                  <c:v>237.12</c:v>
                </c:pt>
                <c:pt idx="280">
                  <c:v>233.51</c:v>
                </c:pt>
                <c:pt idx="281">
                  <c:v>229.9</c:v>
                </c:pt>
                <c:pt idx="282">
                  <c:v>226.27</c:v>
                </c:pt>
                <c:pt idx="283">
                  <c:v>222.65</c:v>
                </c:pt>
                <c:pt idx="284">
                  <c:v>219.02</c:v>
                </c:pt>
                <c:pt idx="285">
                  <c:v>215.38</c:v>
                </c:pt>
                <c:pt idx="286">
                  <c:v>211.75</c:v>
                </c:pt>
                <c:pt idx="287">
                  <c:v>208.12</c:v>
                </c:pt>
                <c:pt idx="288">
                  <c:v>204.49</c:v>
                </c:pt>
                <c:pt idx="289">
                  <c:v>200.86</c:v>
                </c:pt>
                <c:pt idx="290">
                  <c:v>197.24</c:v>
                </c:pt>
                <c:pt idx="291">
                  <c:v>193.62</c:v>
                </c:pt>
                <c:pt idx="292">
                  <c:v>190.02</c:v>
                </c:pt>
                <c:pt idx="293">
                  <c:v>186.42</c:v>
                </c:pt>
                <c:pt idx="294">
                  <c:v>182.83</c:v>
                </c:pt>
                <c:pt idx="295">
                  <c:v>179.26</c:v>
                </c:pt>
                <c:pt idx="296">
                  <c:v>175.7</c:v>
                </c:pt>
                <c:pt idx="297">
                  <c:v>172.16</c:v>
                </c:pt>
                <c:pt idx="298">
                  <c:v>168.63</c:v>
                </c:pt>
                <c:pt idx="299">
                  <c:v>165.12</c:v>
                </c:pt>
                <c:pt idx="300">
                  <c:v>161.63</c:v>
                </c:pt>
                <c:pt idx="301">
                  <c:v>158.16</c:v>
                </c:pt>
                <c:pt idx="302">
                  <c:v>154.72</c:v>
                </c:pt>
                <c:pt idx="303">
                  <c:v>151.30000000000001</c:v>
                </c:pt>
                <c:pt idx="304">
                  <c:v>147.9</c:v>
                </c:pt>
                <c:pt idx="305">
                  <c:v>144.53</c:v>
                </c:pt>
                <c:pt idx="306">
                  <c:v>141.19</c:v>
                </c:pt>
                <c:pt idx="307">
                  <c:v>137.88999999999999</c:v>
                </c:pt>
                <c:pt idx="308">
                  <c:v>134.61000000000001</c:v>
                </c:pt>
                <c:pt idx="309">
                  <c:v>131.37</c:v>
                </c:pt>
                <c:pt idx="310">
                  <c:v>128.16</c:v>
                </c:pt>
                <c:pt idx="311">
                  <c:v>124.99</c:v>
                </c:pt>
                <c:pt idx="312">
                  <c:v>121.85</c:v>
                </c:pt>
                <c:pt idx="313">
                  <c:v>118.76</c:v>
                </c:pt>
                <c:pt idx="314">
                  <c:v>115.7</c:v>
                </c:pt>
                <c:pt idx="315">
                  <c:v>112.69</c:v>
                </c:pt>
                <c:pt idx="316">
                  <c:v>109.72</c:v>
                </c:pt>
                <c:pt idx="317">
                  <c:v>106.8</c:v>
                </c:pt>
                <c:pt idx="318">
                  <c:v>103.92</c:v>
                </c:pt>
                <c:pt idx="319">
                  <c:v>101.09</c:v>
                </c:pt>
                <c:pt idx="320">
                  <c:v>98.3</c:v>
                </c:pt>
                <c:pt idx="321">
                  <c:v>95.57</c:v>
                </c:pt>
                <c:pt idx="322">
                  <c:v>92.89</c:v>
                </c:pt>
                <c:pt idx="323">
                  <c:v>90.26</c:v>
                </c:pt>
                <c:pt idx="324">
                  <c:v>87.69</c:v>
                </c:pt>
                <c:pt idx="325">
                  <c:v>85.17</c:v>
                </c:pt>
                <c:pt idx="326">
                  <c:v>82.71</c:v>
                </c:pt>
                <c:pt idx="327">
                  <c:v>80.31</c:v>
                </c:pt>
                <c:pt idx="328">
                  <c:v>77.959999999999994</c:v>
                </c:pt>
                <c:pt idx="329">
                  <c:v>75.67</c:v>
                </c:pt>
                <c:pt idx="330">
                  <c:v>73.45</c:v>
                </c:pt>
                <c:pt idx="331">
                  <c:v>71.290000000000006</c:v>
                </c:pt>
                <c:pt idx="332">
                  <c:v>69.19</c:v>
                </c:pt>
                <c:pt idx="333">
                  <c:v>67.150000000000006</c:v>
                </c:pt>
                <c:pt idx="334">
                  <c:v>65.180000000000007</c:v>
                </c:pt>
                <c:pt idx="335">
                  <c:v>63.28</c:v>
                </c:pt>
                <c:pt idx="336">
                  <c:v>61.44</c:v>
                </c:pt>
                <c:pt idx="337">
                  <c:v>59.67</c:v>
                </c:pt>
                <c:pt idx="338">
                  <c:v>57.97</c:v>
                </c:pt>
                <c:pt idx="339">
                  <c:v>56.34</c:v>
                </c:pt>
                <c:pt idx="340">
                  <c:v>54.78</c:v>
                </c:pt>
                <c:pt idx="341">
                  <c:v>53.29</c:v>
                </c:pt>
                <c:pt idx="342">
                  <c:v>51.87</c:v>
                </c:pt>
                <c:pt idx="343">
                  <c:v>50.53</c:v>
                </c:pt>
                <c:pt idx="344">
                  <c:v>49.26</c:v>
                </c:pt>
                <c:pt idx="345">
                  <c:v>48.06</c:v>
                </c:pt>
                <c:pt idx="346">
                  <c:v>46.93</c:v>
                </c:pt>
                <c:pt idx="347">
                  <c:v>45.89</c:v>
                </c:pt>
                <c:pt idx="348">
                  <c:v>44.91</c:v>
                </c:pt>
                <c:pt idx="349">
                  <c:v>44.02</c:v>
                </c:pt>
                <c:pt idx="350">
                  <c:v>43.2</c:v>
                </c:pt>
                <c:pt idx="351">
                  <c:v>42.45</c:v>
                </c:pt>
                <c:pt idx="352">
                  <c:v>41.79</c:v>
                </c:pt>
                <c:pt idx="353">
                  <c:v>41.2</c:v>
                </c:pt>
                <c:pt idx="354">
                  <c:v>40.69</c:v>
                </c:pt>
                <c:pt idx="355">
                  <c:v>40.26</c:v>
                </c:pt>
                <c:pt idx="356">
                  <c:v>39.9</c:v>
                </c:pt>
                <c:pt idx="357">
                  <c:v>39.630000000000003</c:v>
                </c:pt>
                <c:pt idx="358">
                  <c:v>39.43</c:v>
                </c:pt>
                <c:pt idx="359">
                  <c:v>39.31</c:v>
                </c:pt>
                <c:pt idx="360">
                  <c:v>39.270000000000003</c:v>
                </c:pt>
                <c:pt idx="361">
                  <c:v>39.31</c:v>
                </c:pt>
                <c:pt idx="362">
                  <c:v>39.43</c:v>
                </c:pt>
                <c:pt idx="363">
                  <c:v>39.630000000000003</c:v>
                </c:pt>
                <c:pt idx="364">
                  <c:v>39.9</c:v>
                </c:pt>
                <c:pt idx="365">
                  <c:v>40.26</c:v>
                </c:pt>
                <c:pt idx="366">
                  <c:v>40.69</c:v>
                </c:pt>
                <c:pt idx="367">
                  <c:v>41.2</c:v>
                </c:pt>
                <c:pt idx="368">
                  <c:v>41.79</c:v>
                </c:pt>
                <c:pt idx="369">
                  <c:v>42.45</c:v>
                </c:pt>
                <c:pt idx="370">
                  <c:v>43.2</c:v>
                </c:pt>
                <c:pt idx="371">
                  <c:v>44.02</c:v>
                </c:pt>
                <c:pt idx="372">
                  <c:v>44.91</c:v>
                </c:pt>
                <c:pt idx="373">
                  <c:v>45.89</c:v>
                </c:pt>
                <c:pt idx="374">
                  <c:v>46.93</c:v>
                </c:pt>
                <c:pt idx="375">
                  <c:v>48.06</c:v>
                </c:pt>
                <c:pt idx="376">
                  <c:v>49.26</c:v>
                </c:pt>
                <c:pt idx="377">
                  <c:v>50.53</c:v>
                </c:pt>
                <c:pt idx="378">
                  <c:v>51.87</c:v>
                </c:pt>
                <c:pt idx="379">
                  <c:v>53.29</c:v>
                </c:pt>
                <c:pt idx="380">
                  <c:v>54.78</c:v>
                </c:pt>
                <c:pt idx="381">
                  <c:v>56.34</c:v>
                </c:pt>
                <c:pt idx="382">
                  <c:v>57.97</c:v>
                </c:pt>
                <c:pt idx="383">
                  <c:v>59.67</c:v>
                </c:pt>
                <c:pt idx="384">
                  <c:v>61.44</c:v>
                </c:pt>
                <c:pt idx="385">
                  <c:v>63.28</c:v>
                </c:pt>
                <c:pt idx="386">
                  <c:v>65.180000000000007</c:v>
                </c:pt>
                <c:pt idx="387">
                  <c:v>67.150000000000006</c:v>
                </c:pt>
                <c:pt idx="388">
                  <c:v>69.19</c:v>
                </c:pt>
                <c:pt idx="389">
                  <c:v>71.290000000000006</c:v>
                </c:pt>
                <c:pt idx="390">
                  <c:v>73.45</c:v>
                </c:pt>
                <c:pt idx="391">
                  <c:v>75.67</c:v>
                </c:pt>
                <c:pt idx="392">
                  <c:v>77.959999999999994</c:v>
                </c:pt>
                <c:pt idx="393">
                  <c:v>80.31</c:v>
                </c:pt>
                <c:pt idx="394">
                  <c:v>82.71</c:v>
                </c:pt>
                <c:pt idx="395">
                  <c:v>85.17</c:v>
                </c:pt>
                <c:pt idx="396">
                  <c:v>87.69</c:v>
                </c:pt>
                <c:pt idx="397">
                  <c:v>90.26</c:v>
                </c:pt>
                <c:pt idx="398">
                  <c:v>92.89</c:v>
                </c:pt>
                <c:pt idx="399">
                  <c:v>95.57</c:v>
                </c:pt>
                <c:pt idx="400">
                  <c:v>98.3</c:v>
                </c:pt>
                <c:pt idx="401">
                  <c:v>101.09</c:v>
                </c:pt>
                <c:pt idx="402">
                  <c:v>103.92</c:v>
                </c:pt>
                <c:pt idx="403">
                  <c:v>106.8</c:v>
                </c:pt>
                <c:pt idx="404">
                  <c:v>109.72</c:v>
                </c:pt>
                <c:pt idx="405">
                  <c:v>112.69</c:v>
                </c:pt>
                <c:pt idx="406">
                  <c:v>115.7</c:v>
                </c:pt>
                <c:pt idx="407">
                  <c:v>118.76</c:v>
                </c:pt>
                <c:pt idx="408">
                  <c:v>121.85</c:v>
                </c:pt>
                <c:pt idx="409">
                  <c:v>124.99</c:v>
                </c:pt>
                <c:pt idx="410">
                  <c:v>128.16</c:v>
                </c:pt>
                <c:pt idx="411">
                  <c:v>131.37</c:v>
                </c:pt>
                <c:pt idx="412">
                  <c:v>134.61000000000001</c:v>
                </c:pt>
                <c:pt idx="413">
                  <c:v>137.88999999999999</c:v>
                </c:pt>
                <c:pt idx="414">
                  <c:v>141.19</c:v>
                </c:pt>
                <c:pt idx="415">
                  <c:v>144.53</c:v>
                </c:pt>
                <c:pt idx="416">
                  <c:v>147.9</c:v>
                </c:pt>
                <c:pt idx="417">
                  <c:v>151.30000000000001</c:v>
                </c:pt>
                <c:pt idx="418">
                  <c:v>154.72</c:v>
                </c:pt>
                <c:pt idx="419">
                  <c:v>158.16</c:v>
                </c:pt>
                <c:pt idx="420">
                  <c:v>161.63</c:v>
                </c:pt>
                <c:pt idx="421">
                  <c:v>165.12</c:v>
                </c:pt>
                <c:pt idx="422">
                  <c:v>168.63</c:v>
                </c:pt>
                <c:pt idx="423">
                  <c:v>172.16</c:v>
                </c:pt>
                <c:pt idx="424">
                  <c:v>175.7</c:v>
                </c:pt>
                <c:pt idx="425">
                  <c:v>179.26</c:v>
                </c:pt>
                <c:pt idx="426">
                  <c:v>182.83</c:v>
                </c:pt>
                <c:pt idx="427">
                  <c:v>186.42</c:v>
                </c:pt>
                <c:pt idx="428">
                  <c:v>190.02</c:v>
                </c:pt>
                <c:pt idx="429">
                  <c:v>193.62</c:v>
                </c:pt>
                <c:pt idx="430">
                  <c:v>197.24</c:v>
                </c:pt>
                <c:pt idx="431">
                  <c:v>200.86</c:v>
                </c:pt>
                <c:pt idx="432">
                  <c:v>204.49</c:v>
                </c:pt>
                <c:pt idx="433">
                  <c:v>208.12</c:v>
                </c:pt>
                <c:pt idx="434">
                  <c:v>211.75</c:v>
                </c:pt>
                <c:pt idx="435">
                  <c:v>215.38</c:v>
                </c:pt>
                <c:pt idx="436">
                  <c:v>219.02</c:v>
                </c:pt>
                <c:pt idx="437">
                  <c:v>222.65</c:v>
                </c:pt>
                <c:pt idx="438">
                  <c:v>226.27</c:v>
                </c:pt>
                <c:pt idx="439">
                  <c:v>229.9</c:v>
                </c:pt>
                <c:pt idx="440">
                  <c:v>233.51</c:v>
                </c:pt>
                <c:pt idx="441">
                  <c:v>237.12</c:v>
                </c:pt>
                <c:pt idx="442">
                  <c:v>240.73</c:v>
                </c:pt>
                <c:pt idx="443">
                  <c:v>244.32</c:v>
                </c:pt>
                <c:pt idx="444">
                  <c:v>247.9</c:v>
                </c:pt>
                <c:pt idx="445">
                  <c:v>251.47</c:v>
                </c:pt>
                <c:pt idx="446">
                  <c:v>255.03</c:v>
                </c:pt>
                <c:pt idx="447">
                  <c:v>258.57</c:v>
                </c:pt>
                <c:pt idx="448">
                  <c:v>262.08999999999997</c:v>
                </c:pt>
                <c:pt idx="449">
                  <c:v>265.60000000000002</c:v>
                </c:pt>
                <c:pt idx="450">
                  <c:v>269.08999999999997</c:v>
                </c:pt>
                <c:pt idx="451">
                  <c:v>272.57</c:v>
                </c:pt>
                <c:pt idx="452">
                  <c:v>276.02</c:v>
                </c:pt>
                <c:pt idx="453">
                  <c:v>279.45</c:v>
                </c:pt>
                <c:pt idx="454">
                  <c:v>282.86</c:v>
                </c:pt>
                <c:pt idx="455">
                  <c:v>286.24</c:v>
                </c:pt>
                <c:pt idx="456">
                  <c:v>289.61</c:v>
                </c:pt>
                <c:pt idx="457">
                  <c:v>292.95</c:v>
                </c:pt>
                <c:pt idx="458">
                  <c:v>296.26</c:v>
                </c:pt>
                <c:pt idx="459">
                  <c:v>299.54000000000002</c:v>
                </c:pt>
                <c:pt idx="460">
                  <c:v>302.8</c:v>
                </c:pt>
                <c:pt idx="461">
                  <c:v>306.02999999999997</c:v>
                </c:pt>
                <c:pt idx="462">
                  <c:v>309.23</c:v>
                </c:pt>
                <c:pt idx="463">
                  <c:v>312.39999999999998</c:v>
                </c:pt>
                <c:pt idx="464">
                  <c:v>315.54000000000002</c:v>
                </c:pt>
                <c:pt idx="465">
                  <c:v>318.64999999999998</c:v>
                </c:pt>
                <c:pt idx="466">
                  <c:v>321.73</c:v>
                </c:pt>
                <c:pt idx="467">
                  <c:v>324.77</c:v>
                </c:pt>
                <c:pt idx="468">
                  <c:v>327.79</c:v>
                </c:pt>
                <c:pt idx="469">
                  <c:v>330.76</c:v>
                </c:pt>
                <c:pt idx="470">
                  <c:v>333.71</c:v>
                </c:pt>
                <c:pt idx="471">
                  <c:v>336.61</c:v>
                </c:pt>
                <c:pt idx="472">
                  <c:v>339.49</c:v>
                </c:pt>
                <c:pt idx="473">
                  <c:v>342.32</c:v>
                </c:pt>
                <c:pt idx="474">
                  <c:v>345.12</c:v>
                </c:pt>
                <c:pt idx="475">
                  <c:v>347.89</c:v>
                </c:pt>
                <c:pt idx="476">
                  <c:v>350.61</c:v>
                </c:pt>
                <c:pt idx="477">
                  <c:v>353.3</c:v>
                </c:pt>
                <c:pt idx="478">
                  <c:v>355.95</c:v>
                </c:pt>
                <c:pt idx="479">
                  <c:v>358.56</c:v>
                </c:pt>
                <c:pt idx="480">
                  <c:v>361.13</c:v>
                </c:pt>
                <c:pt idx="481">
                  <c:v>363.66</c:v>
                </c:pt>
                <c:pt idx="482">
                  <c:v>366.16</c:v>
                </c:pt>
                <c:pt idx="483">
                  <c:v>368.61</c:v>
                </c:pt>
                <c:pt idx="484">
                  <c:v>371.02</c:v>
                </c:pt>
                <c:pt idx="485">
                  <c:v>373.39</c:v>
                </c:pt>
                <c:pt idx="486">
                  <c:v>375.72</c:v>
                </c:pt>
                <c:pt idx="487">
                  <c:v>378.01</c:v>
                </c:pt>
                <c:pt idx="488">
                  <c:v>380.26</c:v>
                </c:pt>
                <c:pt idx="489">
                  <c:v>382.47</c:v>
                </c:pt>
                <c:pt idx="490">
                  <c:v>384.63</c:v>
                </c:pt>
                <c:pt idx="491">
                  <c:v>386.76</c:v>
                </c:pt>
                <c:pt idx="492">
                  <c:v>388.84</c:v>
                </c:pt>
                <c:pt idx="493">
                  <c:v>390.88</c:v>
                </c:pt>
                <c:pt idx="494">
                  <c:v>392.87</c:v>
                </c:pt>
                <c:pt idx="495">
                  <c:v>394.83</c:v>
                </c:pt>
                <c:pt idx="496">
                  <c:v>396.74</c:v>
                </c:pt>
                <c:pt idx="497">
                  <c:v>398.61</c:v>
                </c:pt>
                <c:pt idx="498">
                  <c:v>400.43</c:v>
                </c:pt>
                <c:pt idx="499">
                  <c:v>402.22</c:v>
                </c:pt>
                <c:pt idx="500">
                  <c:v>403.96</c:v>
                </c:pt>
                <c:pt idx="501">
                  <c:v>405.66</c:v>
                </c:pt>
                <c:pt idx="502">
                  <c:v>407.31</c:v>
                </c:pt>
                <c:pt idx="503">
                  <c:v>408.92</c:v>
                </c:pt>
                <c:pt idx="504">
                  <c:v>410.49</c:v>
                </c:pt>
                <c:pt idx="505">
                  <c:v>412.02</c:v>
                </c:pt>
                <c:pt idx="506">
                  <c:v>413.5</c:v>
                </c:pt>
                <c:pt idx="507">
                  <c:v>414.94</c:v>
                </c:pt>
                <c:pt idx="508">
                  <c:v>416.33</c:v>
                </c:pt>
                <c:pt idx="509">
                  <c:v>417.69</c:v>
                </c:pt>
                <c:pt idx="510">
                  <c:v>419</c:v>
                </c:pt>
                <c:pt idx="511">
                  <c:v>420.26</c:v>
                </c:pt>
                <c:pt idx="512">
                  <c:v>421.49</c:v>
                </c:pt>
                <c:pt idx="513">
                  <c:v>422.67</c:v>
                </c:pt>
                <c:pt idx="514">
                  <c:v>423.8</c:v>
                </c:pt>
                <c:pt idx="515">
                  <c:v>424.9</c:v>
                </c:pt>
                <c:pt idx="516">
                  <c:v>425.95</c:v>
                </c:pt>
                <c:pt idx="517">
                  <c:v>426.96</c:v>
                </c:pt>
                <c:pt idx="518">
                  <c:v>427.92</c:v>
                </c:pt>
                <c:pt idx="519">
                  <c:v>428.84</c:v>
                </c:pt>
                <c:pt idx="520">
                  <c:v>429.72</c:v>
                </c:pt>
                <c:pt idx="521">
                  <c:v>430.55</c:v>
                </c:pt>
                <c:pt idx="522">
                  <c:v>431.35</c:v>
                </c:pt>
                <c:pt idx="523">
                  <c:v>432.1</c:v>
                </c:pt>
                <c:pt idx="524">
                  <c:v>432.8</c:v>
                </c:pt>
                <c:pt idx="525">
                  <c:v>433.47</c:v>
                </c:pt>
                <c:pt idx="526">
                  <c:v>434.09</c:v>
                </c:pt>
                <c:pt idx="527">
                  <c:v>434.66</c:v>
                </c:pt>
                <c:pt idx="528">
                  <c:v>435.2</c:v>
                </c:pt>
                <c:pt idx="529">
                  <c:v>435.69</c:v>
                </c:pt>
                <c:pt idx="530">
                  <c:v>436.14</c:v>
                </c:pt>
                <c:pt idx="531">
                  <c:v>436.54</c:v>
                </c:pt>
                <c:pt idx="532">
                  <c:v>436.91</c:v>
                </c:pt>
                <c:pt idx="533">
                  <c:v>437.23</c:v>
                </c:pt>
                <c:pt idx="534">
                  <c:v>437.51</c:v>
                </c:pt>
                <c:pt idx="535">
                  <c:v>437.74</c:v>
                </c:pt>
                <c:pt idx="536">
                  <c:v>437.93</c:v>
                </c:pt>
                <c:pt idx="537">
                  <c:v>438.08</c:v>
                </c:pt>
                <c:pt idx="538">
                  <c:v>438.19</c:v>
                </c:pt>
                <c:pt idx="539">
                  <c:v>438.25</c:v>
                </c:pt>
                <c:pt idx="540">
                  <c:v>438.28</c:v>
                </c:pt>
                <c:pt idx="541">
                  <c:v>438.25</c:v>
                </c:pt>
                <c:pt idx="542">
                  <c:v>438.19</c:v>
                </c:pt>
                <c:pt idx="543">
                  <c:v>438.08</c:v>
                </c:pt>
                <c:pt idx="544">
                  <c:v>437.93</c:v>
                </c:pt>
                <c:pt idx="545">
                  <c:v>437.74</c:v>
                </c:pt>
                <c:pt idx="546">
                  <c:v>437.51</c:v>
                </c:pt>
                <c:pt idx="547">
                  <c:v>437.23</c:v>
                </c:pt>
                <c:pt idx="548">
                  <c:v>436.91</c:v>
                </c:pt>
                <c:pt idx="549">
                  <c:v>436.54</c:v>
                </c:pt>
                <c:pt idx="550">
                  <c:v>436.14</c:v>
                </c:pt>
                <c:pt idx="551">
                  <c:v>435.69</c:v>
                </c:pt>
                <c:pt idx="552">
                  <c:v>435.2</c:v>
                </c:pt>
                <c:pt idx="553">
                  <c:v>434.66</c:v>
                </c:pt>
                <c:pt idx="554">
                  <c:v>434.09</c:v>
                </c:pt>
                <c:pt idx="555">
                  <c:v>433.47</c:v>
                </c:pt>
                <c:pt idx="556">
                  <c:v>432.8</c:v>
                </c:pt>
                <c:pt idx="557">
                  <c:v>432.1</c:v>
                </c:pt>
                <c:pt idx="558">
                  <c:v>431.35</c:v>
                </c:pt>
                <c:pt idx="559">
                  <c:v>430.55</c:v>
                </c:pt>
                <c:pt idx="560">
                  <c:v>429.72</c:v>
                </c:pt>
                <c:pt idx="561">
                  <c:v>428.84</c:v>
                </c:pt>
                <c:pt idx="562">
                  <c:v>427.92</c:v>
                </c:pt>
                <c:pt idx="563">
                  <c:v>426.96</c:v>
                </c:pt>
                <c:pt idx="564">
                  <c:v>425.95</c:v>
                </c:pt>
                <c:pt idx="565">
                  <c:v>424.9</c:v>
                </c:pt>
                <c:pt idx="566">
                  <c:v>423.8</c:v>
                </c:pt>
                <c:pt idx="567">
                  <c:v>422.67</c:v>
                </c:pt>
                <c:pt idx="568">
                  <c:v>421.49</c:v>
                </c:pt>
                <c:pt idx="569">
                  <c:v>420.26</c:v>
                </c:pt>
                <c:pt idx="570">
                  <c:v>419</c:v>
                </c:pt>
                <c:pt idx="571">
                  <c:v>417.69</c:v>
                </c:pt>
                <c:pt idx="572">
                  <c:v>416.33</c:v>
                </c:pt>
                <c:pt idx="573">
                  <c:v>414.94</c:v>
                </c:pt>
                <c:pt idx="574">
                  <c:v>413.5</c:v>
                </c:pt>
                <c:pt idx="575">
                  <c:v>412.02</c:v>
                </c:pt>
                <c:pt idx="576">
                  <c:v>410.49</c:v>
                </c:pt>
                <c:pt idx="577">
                  <c:v>408.92</c:v>
                </c:pt>
                <c:pt idx="578">
                  <c:v>407.31</c:v>
                </c:pt>
                <c:pt idx="579">
                  <c:v>405.66</c:v>
                </c:pt>
                <c:pt idx="580">
                  <c:v>403.96</c:v>
                </c:pt>
                <c:pt idx="581">
                  <c:v>402.22</c:v>
                </c:pt>
                <c:pt idx="582">
                  <c:v>400.43</c:v>
                </c:pt>
                <c:pt idx="583">
                  <c:v>398.61</c:v>
                </c:pt>
                <c:pt idx="584">
                  <c:v>396.74</c:v>
                </c:pt>
                <c:pt idx="585">
                  <c:v>394.83</c:v>
                </c:pt>
                <c:pt idx="586">
                  <c:v>392.87</c:v>
                </c:pt>
                <c:pt idx="587">
                  <c:v>390.88</c:v>
                </c:pt>
                <c:pt idx="588">
                  <c:v>388.84</c:v>
                </c:pt>
                <c:pt idx="589">
                  <c:v>386.76</c:v>
                </c:pt>
                <c:pt idx="590">
                  <c:v>384.63</c:v>
                </c:pt>
                <c:pt idx="591">
                  <c:v>382.47</c:v>
                </c:pt>
                <c:pt idx="592">
                  <c:v>380.26</c:v>
                </c:pt>
                <c:pt idx="593">
                  <c:v>378.01</c:v>
                </c:pt>
                <c:pt idx="594">
                  <c:v>375.72</c:v>
                </c:pt>
                <c:pt idx="595">
                  <c:v>373.39</c:v>
                </c:pt>
                <c:pt idx="596">
                  <c:v>371.02</c:v>
                </c:pt>
                <c:pt idx="597">
                  <c:v>368.61</c:v>
                </c:pt>
                <c:pt idx="598">
                  <c:v>366.16</c:v>
                </c:pt>
                <c:pt idx="599">
                  <c:v>363.66</c:v>
                </c:pt>
                <c:pt idx="600">
                  <c:v>361.13</c:v>
                </c:pt>
                <c:pt idx="601">
                  <c:v>358.56</c:v>
                </c:pt>
                <c:pt idx="602">
                  <c:v>355.95</c:v>
                </c:pt>
                <c:pt idx="603">
                  <c:v>353.3</c:v>
                </c:pt>
                <c:pt idx="604">
                  <c:v>350.61</c:v>
                </c:pt>
                <c:pt idx="605">
                  <c:v>347.89</c:v>
                </c:pt>
                <c:pt idx="606">
                  <c:v>345.12</c:v>
                </c:pt>
                <c:pt idx="607">
                  <c:v>342.32</c:v>
                </c:pt>
                <c:pt idx="608">
                  <c:v>339.49</c:v>
                </c:pt>
                <c:pt idx="609">
                  <c:v>336.61</c:v>
                </c:pt>
                <c:pt idx="610">
                  <c:v>333.71</c:v>
                </c:pt>
                <c:pt idx="611">
                  <c:v>330.76</c:v>
                </c:pt>
                <c:pt idx="612">
                  <c:v>327.79</c:v>
                </c:pt>
                <c:pt idx="613">
                  <c:v>324.77</c:v>
                </c:pt>
                <c:pt idx="614">
                  <c:v>321.73</c:v>
                </c:pt>
                <c:pt idx="615">
                  <c:v>318.64999999999998</c:v>
                </c:pt>
                <c:pt idx="616">
                  <c:v>315.54000000000002</c:v>
                </c:pt>
                <c:pt idx="617">
                  <c:v>312.39999999999998</c:v>
                </c:pt>
                <c:pt idx="618">
                  <c:v>309.23</c:v>
                </c:pt>
                <c:pt idx="619">
                  <c:v>306.02999999999997</c:v>
                </c:pt>
                <c:pt idx="620">
                  <c:v>302.8</c:v>
                </c:pt>
                <c:pt idx="621">
                  <c:v>299.54000000000002</c:v>
                </c:pt>
                <c:pt idx="622">
                  <c:v>296.26</c:v>
                </c:pt>
                <c:pt idx="623">
                  <c:v>292.94</c:v>
                </c:pt>
                <c:pt idx="624">
                  <c:v>289.61</c:v>
                </c:pt>
                <c:pt idx="625">
                  <c:v>286.24</c:v>
                </c:pt>
                <c:pt idx="626">
                  <c:v>282.86</c:v>
                </c:pt>
                <c:pt idx="627">
                  <c:v>279.45</c:v>
                </c:pt>
                <c:pt idx="628">
                  <c:v>276.02</c:v>
                </c:pt>
                <c:pt idx="629">
                  <c:v>272.56</c:v>
                </c:pt>
                <c:pt idx="630">
                  <c:v>269.08999999999997</c:v>
                </c:pt>
                <c:pt idx="631">
                  <c:v>265.60000000000002</c:v>
                </c:pt>
                <c:pt idx="632">
                  <c:v>262.08999999999997</c:v>
                </c:pt>
                <c:pt idx="633">
                  <c:v>258.57</c:v>
                </c:pt>
                <c:pt idx="634">
                  <c:v>255.03</c:v>
                </c:pt>
                <c:pt idx="635">
                  <c:v>251.47</c:v>
                </c:pt>
                <c:pt idx="636">
                  <c:v>247.9</c:v>
                </c:pt>
                <c:pt idx="637">
                  <c:v>244.32</c:v>
                </c:pt>
                <c:pt idx="638">
                  <c:v>240.73</c:v>
                </c:pt>
                <c:pt idx="639">
                  <c:v>237.12</c:v>
                </c:pt>
                <c:pt idx="640">
                  <c:v>233.51</c:v>
                </c:pt>
                <c:pt idx="641">
                  <c:v>229.9</c:v>
                </c:pt>
                <c:pt idx="642">
                  <c:v>226.27</c:v>
                </c:pt>
                <c:pt idx="643">
                  <c:v>222.65</c:v>
                </c:pt>
                <c:pt idx="644">
                  <c:v>219.01</c:v>
                </c:pt>
                <c:pt idx="645">
                  <c:v>215.38</c:v>
                </c:pt>
                <c:pt idx="646">
                  <c:v>211.75</c:v>
                </c:pt>
                <c:pt idx="647">
                  <c:v>208.12</c:v>
                </c:pt>
                <c:pt idx="648">
                  <c:v>204.49</c:v>
                </c:pt>
                <c:pt idx="649">
                  <c:v>200.86</c:v>
                </c:pt>
                <c:pt idx="650">
                  <c:v>197.24</c:v>
                </c:pt>
                <c:pt idx="651">
                  <c:v>193.62</c:v>
                </c:pt>
                <c:pt idx="652">
                  <c:v>190.02</c:v>
                </c:pt>
                <c:pt idx="653">
                  <c:v>186.42</c:v>
                </c:pt>
                <c:pt idx="654">
                  <c:v>182.83</c:v>
                </c:pt>
                <c:pt idx="655">
                  <c:v>179.26</c:v>
                </c:pt>
                <c:pt idx="656">
                  <c:v>175.7</c:v>
                </c:pt>
                <c:pt idx="657">
                  <c:v>172.16</c:v>
                </c:pt>
                <c:pt idx="658">
                  <c:v>168.63</c:v>
                </c:pt>
                <c:pt idx="659">
                  <c:v>165.12</c:v>
                </c:pt>
                <c:pt idx="660">
                  <c:v>161.63</c:v>
                </c:pt>
                <c:pt idx="661">
                  <c:v>158.16</c:v>
                </c:pt>
                <c:pt idx="662">
                  <c:v>154.72</c:v>
                </c:pt>
                <c:pt idx="663">
                  <c:v>151.30000000000001</c:v>
                </c:pt>
                <c:pt idx="664">
                  <c:v>147.9</c:v>
                </c:pt>
                <c:pt idx="665">
                  <c:v>144.53</c:v>
                </c:pt>
                <c:pt idx="666">
                  <c:v>141.19</c:v>
                </c:pt>
                <c:pt idx="667">
                  <c:v>137.88999999999999</c:v>
                </c:pt>
                <c:pt idx="668">
                  <c:v>134.61000000000001</c:v>
                </c:pt>
                <c:pt idx="669">
                  <c:v>131.37</c:v>
                </c:pt>
                <c:pt idx="670">
                  <c:v>128.16</c:v>
                </c:pt>
                <c:pt idx="671">
                  <c:v>124.99</c:v>
                </c:pt>
                <c:pt idx="672">
                  <c:v>121.85</c:v>
                </c:pt>
                <c:pt idx="673">
                  <c:v>118.76</c:v>
                </c:pt>
                <c:pt idx="674">
                  <c:v>115.7</c:v>
                </c:pt>
                <c:pt idx="675">
                  <c:v>112.69</c:v>
                </c:pt>
                <c:pt idx="676">
                  <c:v>109.72</c:v>
                </c:pt>
                <c:pt idx="677">
                  <c:v>106.8</c:v>
                </c:pt>
                <c:pt idx="678">
                  <c:v>103.92</c:v>
                </c:pt>
                <c:pt idx="679">
                  <c:v>101.09</c:v>
                </c:pt>
                <c:pt idx="680">
                  <c:v>98.3</c:v>
                </c:pt>
                <c:pt idx="681">
                  <c:v>95.57</c:v>
                </c:pt>
                <c:pt idx="682">
                  <c:v>92.89</c:v>
                </c:pt>
                <c:pt idx="683">
                  <c:v>90.26</c:v>
                </c:pt>
                <c:pt idx="684">
                  <c:v>87.69</c:v>
                </c:pt>
                <c:pt idx="685">
                  <c:v>85.17</c:v>
                </c:pt>
                <c:pt idx="686">
                  <c:v>82.71</c:v>
                </c:pt>
                <c:pt idx="687">
                  <c:v>80.31</c:v>
                </c:pt>
                <c:pt idx="688">
                  <c:v>77.959999999999994</c:v>
                </c:pt>
                <c:pt idx="689">
                  <c:v>75.67</c:v>
                </c:pt>
                <c:pt idx="690">
                  <c:v>73.45</c:v>
                </c:pt>
                <c:pt idx="691">
                  <c:v>71.290000000000006</c:v>
                </c:pt>
                <c:pt idx="692">
                  <c:v>69.19</c:v>
                </c:pt>
                <c:pt idx="693">
                  <c:v>67.150000000000006</c:v>
                </c:pt>
                <c:pt idx="694">
                  <c:v>65.180000000000007</c:v>
                </c:pt>
                <c:pt idx="695">
                  <c:v>63.28</c:v>
                </c:pt>
                <c:pt idx="696">
                  <c:v>61.44</c:v>
                </c:pt>
                <c:pt idx="697">
                  <c:v>59.67</c:v>
                </c:pt>
                <c:pt idx="698">
                  <c:v>57.97</c:v>
                </c:pt>
                <c:pt idx="699">
                  <c:v>56.34</c:v>
                </c:pt>
                <c:pt idx="700">
                  <c:v>54.78</c:v>
                </c:pt>
                <c:pt idx="701">
                  <c:v>53.29</c:v>
                </c:pt>
                <c:pt idx="702">
                  <c:v>51.87</c:v>
                </c:pt>
                <c:pt idx="703">
                  <c:v>50.53</c:v>
                </c:pt>
                <c:pt idx="704">
                  <c:v>49.26</c:v>
                </c:pt>
                <c:pt idx="705">
                  <c:v>48.06</c:v>
                </c:pt>
                <c:pt idx="706">
                  <c:v>46.93</c:v>
                </c:pt>
                <c:pt idx="707">
                  <c:v>45.89</c:v>
                </c:pt>
                <c:pt idx="708">
                  <c:v>44.91</c:v>
                </c:pt>
                <c:pt idx="709">
                  <c:v>44.02</c:v>
                </c:pt>
                <c:pt idx="710">
                  <c:v>43.2</c:v>
                </c:pt>
                <c:pt idx="711">
                  <c:v>42.45</c:v>
                </c:pt>
                <c:pt idx="712">
                  <c:v>41.79</c:v>
                </c:pt>
                <c:pt idx="713">
                  <c:v>41.2</c:v>
                </c:pt>
                <c:pt idx="714">
                  <c:v>40.69</c:v>
                </c:pt>
                <c:pt idx="715">
                  <c:v>40.26</c:v>
                </c:pt>
                <c:pt idx="716">
                  <c:v>39.9</c:v>
                </c:pt>
                <c:pt idx="717">
                  <c:v>39.630000000000003</c:v>
                </c:pt>
                <c:pt idx="718">
                  <c:v>39.43</c:v>
                </c:pt>
                <c:pt idx="719">
                  <c:v>39.31</c:v>
                </c:pt>
              </c:numCache>
            </c:numRef>
          </c:xVal>
          <c:yVal>
            <c:numRef>
              <c:f>'4000'!$C$13:$C$732</c:f>
              <c:numCache>
                <c:formatCode>General</c:formatCode>
                <c:ptCount val="720"/>
                <c:pt idx="0">
                  <c:v>0.90100000000000002</c:v>
                </c:pt>
                <c:pt idx="1">
                  <c:v>0.89400000000000002</c:v>
                </c:pt>
                <c:pt idx="2">
                  <c:v>0.89700000000000002</c:v>
                </c:pt>
                <c:pt idx="3">
                  <c:v>0.90100000000000002</c:v>
                </c:pt>
                <c:pt idx="4">
                  <c:v>0.89800000000000002</c:v>
                </c:pt>
                <c:pt idx="5">
                  <c:v>0.88800000000000001</c:v>
                </c:pt>
                <c:pt idx="6">
                  <c:v>0.878</c:v>
                </c:pt>
                <c:pt idx="7">
                  <c:v>0.874</c:v>
                </c:pt>
                <c:pt idx="8">
                  <c:v>0.878</c:v>
                </c:pt>
                <c:pt idx="9">
                  <c:v>0.873</c:v>
                </c:pt>
                <c:pt idx="10">
                  <c:v>0.85799999999999998</c:v>
                </c:pt>
                <c:pt idx="11">
                  <c:v>0.83499999999999996</c:v>
                </c:pt>
                <c:pt idx="12">
                  <c:v>0.80400000000000005</c:v>
                </c:pt>
                <c:pt idx="13">
                  <c:v>0.78300000000000003</c:v>
                </c:pt>
                <c:pt idx="14">
                  <c:v>0.77200000000000002</c:v>
                </c:pt>
                <c:pt idx="15">
                  <c:v>0.76700000000000002</c:v>
                </c:pt>
                <c:pt idx="16">
                  <c:v>0.76300000000000001</c:v>
                </c:pt>
                <c:pt idx="17">
                  <c:v>0.76100000000000001</c:v>
                </c:pt>
                <c:pt idx="18">
                  <c:v>0.76600000000000001</c:v>
                </c:pt>
                <c:pt idx="19">
                  <c:v>0.77600000000000002</c:v>
                </c:pt>
                <c:pt idx="20">
                  <c:v>0.78700000000000003</c:v>
                </c:pt>
                <c:pt idx="21">
                  <c:v>0.79800000000000004</c:v>
                </c:pt>
                <c:pt idx="22">
                  <c:v>0.80400000000000005</c:v>
                </c:pt>
                <c:pt idx="23">
                  <c:v>0.79800000000000004</c:v>
                </c:pt>
                <c:pt idx="24">
                  <c:v>0.78400000000000003</c:v>
                </c:pt>
                <c:pt idx="25">
                  <c:v>0.77100000000000002</c:v>
                </c:pt>
                <c:pt idx="26">
                  <c:v>0.75800000000000001</c:v>
                </c:pt>
                <c:pt idx="27">
                  <c:v>0.746</c:v>
                </c:pt>
                <c:pt idx="28">
                  <c:v>0.73099999999999998</c:v>
                </c:pt>
                <c:pt idx="29">
                  <c:v>0.71</c:v>
                </c:pt>
                <c:pt idx="30">
                  <c:v>0.69599999999999995</c:v>
                </c:pt>
                <c:pt idx="31">
                  <c:v>0.69</c:v>
                </c:pt>
                <c:pt idx="32">
                  <c:v>0.68400000000000005</c:v>
                </c:pt>
                <c:pt idx="33">
                  <c:v>0.69</c:v>
                </c:pt>
                <c:pt idx="34">
                  <c:v>0.69699999999999995</c:v>
                </c:pt>
                <c:pt idx="35">
                  <c:v>0.70299999999999996</c:v>
                </c:pt>
                <c:pt idx="36">
                  <c:v>0.71</c:v>
                </c:pt>
                <c:pt idx="37">
                  <c:v>0.70399999999999996</c:v>
                </c:pt>
                <c:pt idx="38">
                  <c:v>0.69799999999999995</c:v>
                </c:pt>
                <c:pt idx="39">
                  <c:v>0.69</c:v>
                </c:pt>
                <c:pt idx="40">
                  <c:v>0.68600000000000005</c:v>
                </c:pt>
                <c:pt idx="41">
                  <c:v>0.67900000000000005</c:v>
                </c:pt>
                <c:pt idx="42">
                  <c:v>0.66700000000000004</c:v>
                </c:pt>
                <c:pt idx="43">
                  <c:v>0.65500000000000003</c:v>
                </c:pt>
                <c:pt idx="44">
                  <c:v>0.66100000000000003</c:v>
                </c:pt>
                <c:pt idx="45">
                  <c:v>0.65500000000000003</c:v>
                </c:pt>
                <c:pt idx="46">
                  <c:v>0.63200000000000001</c:v>
                </c:pt>
                <c:pt idx="47">
                  <c:v>0.622</c:v>
                </c:pt>
                <c:pt idx="48">
                  <c:v>0.63600000000000001</c:v>
                </c:pt>
                <c:pt idx="49">
                  <c:v>0.63100000000000001</c:v>
                </c:pt>
                <c:pt idx="50">
                  <c:v>0.628</c:v>
                </c:pt>
                <c:pt idx="51">
                  <c:v>0.627</c:v>
                </c:pt>
                <c:pt idx="52">
                  <c:v>0.63400000000000001</c:v>
                </c:pt>
                <c:pt idx="53">
                  <c:v>0.628</c:v>
                </c:pt>
                <c:pt idx="54">
                  <c:v>0.61699999999999999</c:v>
                </c:pt>
                <c:pt idx="55">
                  <c:v>0.625</c:v>
                </c:pt>
                <c:pt idx="56">
                  <c:v>0.65600000000000003</c:v>
                </c:pt>
                <c:pt idx="57">
                  <c:v>0.66700000000000004</c:v>
                </c:pt>
                <c:pt idx="58">
                  <c:v>0.66200000000000003</c:v>
                </c:pt>
                <c:pt idx="59">
                  <c:v>0.68</c:v>
                </c:pt>
                <c:pt idx="60">
                  <c:v>0.68400000000000005</c:v>
                </c:pt>
                <c:pt idx="61">
                  <c:v>0.66500000000000004</c:v>
                </c:pt>
                <c:pt idx="62">
                  <c:v>0.64800000000000002</c:v>
                </c:pt>
                <c:pt idx="63">
                  <c:v>0.64300000000000002</c:v>
                </c:pt>
                <c:pt idx="64">
                  <c:v>0.63700000000000001</c:v>
                </c:pt>
                <c:pt idx="65">
                  <c:v>0.63500000000000001</c:v>
                </c:pt>
                <c:pt idx="66">
                  <c:v>0.63100000000000001</c:v>
                </c:pt>
                <c:pt idx="67">
                  <c:v>0.63400000000000001</c:v>
                </c:pt>
                <c:pt idx="68">
                  <c:v>0.65200000000000002</c:v>
                </c:pt>
                <c:pt idx="69">
                  <c:v>0.66700000000000004</c:v>
                </c:pt>
                <c:pt idx="70">
                  <c:v>0.66600000000000004</c:v>
                </c:pt>
                <c:pt idx="71">
                  <c:v>0.66600000000000004</c:v>
                </c:pt>
                <c:pt idx="72">
                  <c:v>0.67500000000000004</c:v>
                </c:pt>
                <c:pt idx="73">
                  <c:v>0.68600000000000005</c:v>
                </c:pt>
                <c:pt idx="74">
                  <c:v>0.68899999999999995</c:v>
                </c:pt>
                <c:pt idx="75">
                  <c:v>0.69399999999999995</c:v>
                </c:pt>
                <c:pt idx="76">
                  <c:v>0.70499999999999996</c:v>
                </c:pt>
                <c:pt idx="77">
                  <c:v>0.71099999999999997</c:v>
                </c:pt>
                <c:pt idx="78">
                  <c:v>0.70299999999999996</c:v>
                </c:pt>
                <c:pt idx="79">
                  <c:v>0.69299999999999995</c:v>
                </c:pt>
                <c:pt idx="80">
                  <c:v>0.68899999999999995</c:v>
                </c:pt>
                <c:pt idx="81">
                  <c:v>0.69199999999999995</c:v>
                </c:pt>
                <c:pt idx="82">
                  <c:v>0.69099999999999995</c:v>
                </c:pt>
                <c:pt idx="83">
                  <c:v>0.68899999999999995</c:v>
                </c:pt>
                <c:pt idx="84">
                  <c:v>0.69599999999999995</c:v>
                </c:pt>
                <c:pt idx="85">
                  <c:v>0.71</c:v>
                </c:pt>
                <c:pt idx="86">
                  <c:v>0.73</c:v>
                </c:pt>
                <c:pt idx="87">
                  <c:v>0.751</c:v>
                </c:pt>
                <c:pt idx="88">
                  <c:v>0.77400000000000002</c:v>
                </c:pt>
                <c:pt idx="89">
                  <c:v>0.79300000000000004</c:v>
                </c:pt>
                <c:pt idx="90">
                  <c:v>0.80500000000000005</c:v>
                </c:pt>
                <c:pt idx="91">
                  <c:v>0.80800000000000005</c:v>
                </c:pt>
                <c:pt idx="92">
                  <c:v>0.80900000000000005</c:v>
                </c:pt>
                <c:pt idx="93">
                  <c:v>0.80900000000000005</c:v>
                </c:pt>
                <c:pt idx="94">
                  <c:v>0.81699999999999995</c:v>
                </c:pt>
                <c:pt idx="95">
                  <c:v>0.82899999999999996</c:v>
                </c:pt>
                <c:pt idx="96">
                  <c:v>0.84399999999999997</c:v>
                </c:pt>
                <c:pt idx="97">
                  <c:v>0.85799999999999998</c:v>
                </c:pt>
                <c:pt idx="98">
                  <c:v>0.86699999999999999</c:v>
                </c:pt>
                <c:pt idx="99">
                  <c:v>0.86499999999999999</c:v>
                </c:pt>
                <c:pt idx="100">
                  <c:v>0.86399999999999999</c:v>
                </c:pt>
                <c:pt idx="101">
                  <c:v>0.86599999999999999</c:v>
                </c:pt>
                <c:pt idx="102">
                  <c:v>0.86699999999999999</c:v>
                </c:pt>
                <c:pt idx="103">
                  <c:v>0.86699999999999999</c:v>
                </c:pt>
                <c:pt idx="104">
                  <c:v>0.86399999999999999</c:v>
                </c:pt>
                <c:pt idx="105">
                  <c:v>0.85599999999999998</c:v>
                </c:pt>
                <c:pt idx="106">
                  <c:v>0.84899999999999998</c:v>
                </c:pt>
                <c:pt idx="107">
                  <c:v>0.84899999999999998</c:v>
                </c:pt>
                <c:pt idx="108">
                  <c:v>0.85699999999999998</c:v>
                </c:pt>
                <c:pt idx="109">
                  <c:v>0.87</c:v>
                </c:pt>
                <c:pt idx="110">
                  <c:v>0.89</c:v>
                </c:pt>
                <c:pt idx="111">
                  <c:v>0.91600000000000004</c:v>
                </c:pt>
                <c:pt idx="112">
                  <c:v>0.94</c:v>
                </c:pt>
                <c:pt idx="113">
                  <c:v>0.96</c:v>
                </c:pt>
                <c:pt idx="114">
                  <c:v>0.97399999999999998</c:v>
                </c:pt>
                <c:pt idx="115">
                  <c:v>0.98299999999999998</c:v>
                </c:pt>
                <c:pt idx="116">
                  <c:v>0.98499999999999999</c:v>
                </c:pt>
                <c:pt idx="117">
                  <c:v>0.98399999999999999</c:v>
                </c:pt>
                <c:pt idx="118">
                  <c:v>0.98199999999999998</c:v>
                </c:pt>
                <c:pt idx="119">
                  <c:v>0.98199999999999998</c:v>
                </c:pt>
                <c:pt idx="120">
                  <c:v>0.98</c:v>
                </c:pt>
                <c:pt idx="121">
                  <c:v>0.98599999999999999</c:v>
                </c:pt>
                <c:pt idx="122">
                  <c:v>0.99399999999999999</c:v>
                </c:pt>
                <c:pt idx="123">
                  <c:v>1.004</c:v>
                </c:pt>
                <c:pt idx="124">
                  <c:v>1.0129999999999999</c:v>
                </c:pt>
                <c:pt idx="125">
                  <c:v>1.0189999999999999</c:v>
                </c:pt>
                <c:pt idx="126">
                  <c:v>1.02</c:v>
                </c:pt>
                <c:pt idx="127">
                  <c:v>1.014</c:v>
                </c:pt>
                <c:pt idx="128">
                  <c:v>1.002</c:v>
                </c:pt>
                <c:pt idx="129">
                  <c:v>0.999</c:v>
                </c:pt>
                <c:pt idx="130">
                  <c:v>1.004</c:v>
                </c:pt>
                <c:pt idx="131">
                  <c:v>1.014</c:v>
                </c:pt>
                <c:pt idx="132">
                  <c:v>1.028</c:v>
                </c:pt>
                <c:pt idx="133">
                  <c:v>1.0449999999999999</c:v>
                </c:pt>
                <c:pt idx="134">
                  <c:v>1.056</c:v>
                </c:pt>
                <c:pt idx="135">
                  <c:v>1.0609999999999999</c:v>
                </c:pt>
                <c:pt idx="136">
                  <c:v>1.0669999999999999</c:v>
                </c:pt>
                <c:pt idx="137">
                  <c:v>1.0780000000000001</c:v>
                </c:pt>
                <c:pt idx="138">
                  <c:v>1.0880000000000001</c:v>
                </c:pt>
                <c:pt idx="139">
                  <c:v>1.101</c:v>
                </c:pt>
                <c:pt idx="140">
                  <c:v>1.1180000000000001</c:v>
                </c:pt>
                <c:pt idx="141">
                  <c:v>1.1319999999999999</c:v>
                </c:pt>
                <c:pt idx="142">
                  <c:v>1.145</c:v>
                </c:pt>
                <c:pt idx="143">
                  <c:v>1.149</c:v>
                </c:pt>
                <c:pt idx="144">
                  <c:v>1.147</c:v>
                </c:pt>
                <c:pt idx="145">
                  <c:v>1.147</c:v>
                </c:pt>
                <c:pt idx="146">
                  <c:v>1.149</c:v>
                </c:pt>
                <c:pt idx="147">
                  <c:v>1.153</c:v>
                </c:pt>
                <c:pt idx="148">
                  <c:v>1.159</c:v>
                </c:pt>
                <c:pt idx="149">
                  <c:v>1.1679999999999999</c:v>
                </c:pt>
                <c:pt idx="150">
                  <c:v>1.177</c:v>
                </c:pt>
                <c:pt idx="151">
                  <c:v>1.1779999999999999</c:v>
                </c:pt>
                <c:pt idx="152">
                  <c:v>1.181</c:v>
                </c:pt>
                <c:pt idx="153">
                  <c:v>1.1850000000000001</c:v>
                </c:pt>
                <c:pt idx="154">
                  <c:v>1.1850000000000001</c:v>
                </c:pt>
                <c:pt idx="155">
                  <c:v>1.196</c:v>
                </c:pt>
                <c:pt idx="156">
                  <c:v>1.2090000000000001</c:v>
                </c:pt>
                <c:pt idx="157">
                  <c:v>1.214</c:v>
                </c:pt>
                <c:pt idx="158">
                  <c:v>1.224</c:v>
                </c:pt>
                <c:pt idx="159">
                  <c:v>1.2250000000000001</c:v>
                </c:pt>
                <c:pt idx="160">
                  <c:v>1.2170000000000001</c:v>
                </c:pt>
                <c:pt idx="161">
                  <c:v>1.212</c:v>
                </c:pt>
                <c:pt idx="162">
                  <c:v>1.2010000000000001</c:v>
                </c:pt>
                <c:pt idx="163">
                  <c:v>1.196</c:v>
                </c:pt>
                <c:pt idx="164">
                  <c:v>1.202</c:v>
                </c:pt>
                <c:pt idx="165">
                  <c:v>1.208</c:v>
                </c:pt>
                <c:pt idx="166">
                  <c:v>1.216</c:v>
                </c:pt>
                <c:pt idx="167">
                  <c:v>1.226</c:v>
                </c:pt>
                <c:pt idx="168">
                  <c:v>1.232</c:v>
                </c:pt>
                <c:pt idx="169">
                  <c:v>1.2350000000000001</c:v>
                </c:pt>
                <c:pt idx="170">
                  <c:v>1.2350000000000001</c:v>
                </c:pt>
                <c:pt idx="171">
                  <c:v>1.2370000000000001</c:v>
                </c:pt>
                <c:pt idx="172">
                  <c:v>1.2410000000000001</c:v>
                </c:pt>
                <c:pt idx="173">
                  <c:v>1.2390000000000001</c:v>
                </c:pt>
                <c:pt idx="174">
                  <c:v>1.2390000000000001</c:v>
                </c:pt>
                <c:pt idx="175">
                  <c:v>1.24</c:v>
                </c:pt>
                <c:pt idx="176">
                  <c:v>1.242</c:v>
                </c:pt>
                <c:pt idx="177">
                  <c:v>1.246</c:v>
                </c:pt>
                <c:pt idx="178">
                  <c:v>1.252</c:v>
                </c:pt>
                <c:pt idx="179">
                  <c:v>1.258</c:v>
                </c:pt>
                <c:pt idx="180">
                  <c:v>1.2589999999999999</c:v>
                </c:pt>
                <c:pt idx="181">
                  <c:v>1.254</c:v>
                </c:pt>
                <c:pt idx="182">
                  <c:v>1.248</c:v>
                </c:pt>
                <c:pt idx="183">
                  <c:v>1.24</c:v>
                </c:pt>
                <c:pt idx="184">
                  <c:v>1.234</c:v>
                </c:pt>
                <c:pt idx="185">
                  <c:v>1.2250000000000001</c:v>
                </c:pt>
                <c:pt idx="186">
                  <c:v>1.218</c:v>
                </c:pt>
                <c:pt idx="187">
                  <c:v>1.2150000000000001</c:v>
                </c:pt>
                <c:pt idx="188">
                  <c:v>1.212</c:v>
                </c:pt>
                <c:pt idx="189">
                  <c:v>1.2050000000000001</c:v>
                </c:pt>
                <c:pt idx="190">
                  <c:v>1.1930000000000001</c:v>
                </c:pt>
                <c:pt idx="191">
                  <c:v>1.179</c:v>
                </c:pt>
                <c:pt idx="192">
                  <c:v>1.163</c:v>
                </c:pt>
                <c:pt idx="193">
                  <c:v>1.147</c:v>
                </c:pt>
                <c:pt idx="194">
                  <c:v>1.1359999999999999</c:v>
                </c:pt>
                <c:pt idx="195">
                  <c:v>1.1359999999999999</c:v>
                </c:pt>
                <c:pt idx="196">
                  <c:v>1.139</c:v>
                </c:pt>
                <c:pt idx="197">
                  <c:v>1.149</c:v>
                </c:pt>
                <c:pt idx="198">
                  <c:v>1.1679999999999999</c:v>
                </c:pt>
                <c:pt idx="199">
                  <c:v>1.19</c:v>
                </c:pt>
                <c:pt idx="200">
                  <c:v>1.2090000000000001</c:v>
                </c:pt>
                <c:pt idx="201">
                  <c:v>1.232</c:v>
                </c:pt>
                <c:pt idx="202">
                  <c:v>1.2529999999999999</c:v>
                </c:pt>
                <c:pt idx="203">
                  <c:v>1.2709999999999999</c:v>
                </c:pt>
                <c:pt idx="204">
                  <c:v>1.286</c:v>
                </c:pt>
                <c:pt idx="205">
                  <c:v>1.304</c:v>
                </c:pt>
                <c:pt idx="206">
                  <c:v>1.319</c:v>
                </c:pt>
                <c:pt idx="207">
                  <c:v>1.331</c:v>
                </c:pt>
                <c:pt idx="208">
                  <c:v>1.339</c:v>
                </c:pt>
                <c:pt idx="209">
                  <c:v>1.341</c:v>
                </c:pt>
                <c:pt idx="210">
                  <c:v>1.345</c:v>
                </c:pt>
                <c:pt idx="211">
                  <c:v>1.339</c:v>
                </c:pt>
                <c:pt idx="212">
                  <c:v>1.33</c:v>
                </c:pt>
                <c:pt idx="213">
                  <c:v>1.321</c:v>
                </c:pt>
                <c:pt idx="214">
                  <c:v>1.3140000000000001</c:v>
                </c:pt>
                <c:pt idx="215">
                  <c:v>1.3089999999999999</c:v>
                </c:pt>
                <c:pt idx="216">
                  <c:v>1.31</c:v>
                </c:pt>
                <c:pt idx="217">
                  <c:v>1.3129999999999999</c:v>
                </c:pt>
                <c:pt idx="218">
                  <c:v>1.3169999999999999</c:v>
                </c:pt>
                <c:pt idx="219">
                  <c:v>1.3169999999999999</c:v>
                </c:pt>
                <c:pt idx="220">
                  <c:v>1.321</c:v>
                </c:pt>
                <c:pt idx="221">
                  <c:v>1.331</c:v>
                </c:pt>
                <c:pt idx="222">
                  <c:v>1.341</c:v>
                </c:pt>
                <c:pt idx="223">
                  <c:v>1.3520000000000001</c:v>
                </c:pt>
                <c:pt idx="224">
                  <c:v>1.3740000000000001</c:v>
                </c:pt>
                <c:pt idx="225">
                  <c:v>1.389</c:v>
                </c:pt>
                <c:pt idx="226">
                  <c:v>1.409</c:v>
                </c:pt>
                <c:pt idx="227">
                  <c:v>1.43</c:v>
                </c:pt>
                <c:pt idx="228">
                  <c:v>1.444</c:v>
                </c:pt>
                <c:pt idx="229">
                  <c:v>1.4570000000000001</c:v>
                </c:pt>
                <c:pt idx="230">
                  <c:v>1.4610000000000001</c:v>
                </c:pt>
                <c:pt idx="231">
                  <c:v>1.4690000000000001</c:v>
                </c:pt>
                <c:pt idx="232">
                  <c:v>1.4890000000000001</c:v>
                </c:pt>
                <c:pt idx="233">
                  <c:v>1.5149999999999999</c:v>
                </c:pt>
                <c:pt idx="234">
                  <c:v>1.538</c:v>
                </c:pt>
                <c:pt idx="235">
                  <c:v>1.5589999999999999</c:v>
                </c:pt>
                <c:pt idx="236">
                  <c:v>1.5860000000000001</c:v>
                </c:pt>
                <c:pt idx="237">
                  <c:v>1.6060000000000001</c:v>
                </c:pt>
                <c:pt idx="238">
                  <c:v>1.6120000000000001</c:v>
                </c:pt>
                <c:pt idx="239">
                  <c:v>1.6040000000000001</c:v>
                </c:pt>
                <c:pt idx="240">
                  <c:v>1.603</c:v>
                </c:pt>
                <c:pt idx="241">
                  <c:v>1.609</c:v>
                </c:pt>
                <c:pt idx="242">
                  <c:v>1.637</c:v>
                </c:pt>
                <c:pt idx="243">
                  <c:v>1.655</c:v>
                </c:pt>
                <c:pt idx="244">
                  <c:v>1.663</c:v>
                </c:pt>
                <c:pt idx="245">
                  <c:v>1.659</c:v>
                </c:pt>
                <c:pt idx="246">
                  <c:v>1.6679999999999999</c:v>
                </c:pt>
                <c:pt idx="247">
                  <c:v>1.679</c:v>
                </c:pt>
                <c:pt idx="248">
                  <c:v>1.6970000000000001</c:v>
                </c:pt>
                <c:pt idx="249">
                  <c:v>1.72</c:v>
                </c:pt>
                <c:pt idx="250">
                  <c:v>1.74</c:v>
                </c:pt>
                <c:pt idx="251">
                  <c:v>1.766</c:v>
                </c:pt>
                <c:pt idx="252">
                  <c:v>1.786</c:v>
                </c:pt>
                <c:pt idx="253">
                  <c:v>1.8109999999999999</c:v>
                </c:pt>
                <c:pt idx="254">
                  <c:v>1.843</c:v>
                </c:pt>
                <c:pt idx="255">
                  <c:v>1.875</c:v>
                </c:pt>
                <c:pt idx="256">
                  <c:v>1.907</c:v>
                </c:pt>
                <c:pt idx="257">
                  <c:v>1.9370000000000001</c:v>
                </c:pt>
                <c:pt idx="258">
                  <c:v>1.966</c:v>
                </c:pt>
                <c:pt idx="259">
                  <c:v>1.9990000000000001</c:v>
                </c:pt>
                <c:pt idx="260">
                  <c:v>2.0329999999999999</c:v>
                </c:pt>
                <c:pt idx="261">
                  <c:v>2.0680000000000001</c:v>
                </c:pt>
                <c:pt idx="262">
                  <c:v>2.1</c:v>
                </c:pt>
                <c:pt idx="263">
                  <c:v>2.1309999999999998</c:v>
                </c:pt>
                <c:pt idx="264">
                  <c:v>2.157</c:v>
                </c:pt>
                <c:pt idx="265">
                  <c:v>2.1869999999999998</c:v>
                </c:pt>
                <c:pt idx="266">
                  <c:v>2.214</c:v>
                </c:pt>
                <c:pt idx="267">
                  <c:v>2.2429999999999999</c:v>
                </c:pt>
                <c:pt idx="268">
                  <c:v>2.2759999999999998</c:v>
                </c:pt>
                <c:pt idx="269">
                  <c:v>2.3140000000000001</c:v>
                </c:pt>
                <c:pt idx="270">
                  <c:v>2.3540000000000001</c:v>
                </c:pt>
                <c:pt idx="271">
                  <c:v>2.3919999999999999</c:v>
                </c:pt>
                <c:pt idx="272">
                  <c:v>2.4319999999999999</c:v>
                </c:pt>
                <c:pt idx="273">
                  <c:v>2.4790000000000001</c:v>
                </c:pt>
                <c:pt idx="274">
                  <c:v>2.5289999999999999</c:v>
                </c:pt>
                <c:pt idx="275">
                  <c:v>2.58</c:v>
                </c:pt>
                <c:pt idx="276">
                  <c:v>2.6379999999999999</c:v>
                </c:pt>
                <c:pt idx="277">
                  <c:v>2.6989999999999998</c:v>
                </c:pt>
                <c:pt idx="278">
                  <c:v>2.762</c:v>
                </c:pt>
                <c:pt idx="279">
                  <c:v>2.8239999999999998</c:v>
                </c:pt>
                <c:pt idx="280">
                  <c:v>2.8860000000000001</c:v>
                </c:pt>
                <c:pt idx="281">
                  <c:v>2.9470000000000001</c:v>
                </c:pt>
                <c:pt idx="282">
                  <c:v>3.0089999999999999</c:v>
                </c:pt>
                <c:pt idx="283">
                  <c:v>3.0739999999999998</c:v>
                </c:pt>
                <c:pt idx="284">
                  <c:v>3.1440000000000001</c:v>
                </c:pt>
                <c:pt idx="285">
                  <c:v>3.214</c:v>
                </c:pt>
                <c:pt idx="286">
                  <c:v>3.286</c:v>
                </c:pt>
                <c:pt idx="287">
                  <c:v>3.3610000000000002</c:v>
                </c:pt>
                <c:pt idx="288">
                  <c:v>3.4359999999999999</c:v>
                </c:pt>
                <c:pt idx="289">
                  <c:v>3.5049999999999999</c:v>
                </c:pt>
                <c:pt idx="290">
                  <c:v>3.577</c:v>
                </c:pt>
                <c:pt idx="291">
                  <c:v>3.6589999999999998</c:v>
                </c:pt>
                <c:pt idx="292">
                  <c:v>3.7519999999999998</c:v>
                </c:pt>
                <c:pt idx="293">
                  <c:v>3.8460000000000001</c:v>
                </c:pt>
                <c:pt idx="294">
                  <c:v>3.9369999999999998</c:v>
                </c:pt>
                <c:pt idx="295">
                  <c:v>4.0250000000000004</c:v>
                </c:pt>
                <c:pt idx="296">
                  <c:v>4.1109999999999998</c:v>
                </c:pt>
                <c:pt idx="297">
                  <c:v>4.2</c:v>
                </c:pt>
                <c:pt idx="298">
                  <c:v>4.2949999999999999</c:v>
                </c:pt>
                <c:pt idx="299">
                  <c:v>4.4059999999999997</c:v>
                </c:pt>
                <c:pt idx="300">
                  <c:v>4.5339999999999998</c:v>
                </c:pt>
                <c:pt idx="301">
                  <c:v>4.6760000000000002</c:v>
                </c:pt>
                <c:pt idx="302">
                  <c:v>4.8250000000000002</c:v>
                </c:pt>
                <c:pt idx="303">
                  <c:v>4.984</c:v>
                </c:pt>
                <c:pt idx="304">
                  <c:v>5.1529999999999996</c:v>
                </c:pt>
                <c:pt idx="305">
                  <c:v>5.3319999999999999</c:v>
                </c:pt>
                <c:pt idx="306">
                  <c:v>5.51</c:v>
                </c:pt>
                <c:pt idx="307">
                  <c:v>5.6890000000000001</c:v>
                </c:pt>
                <c:pt idx="308">
                  <c:v>5.8719999999999999</c:v>
                </c:pt>
                <c:pt idx="309">
                  <c:v>6.0609999999999999</c:v>
                </c:pt>
                <c:pt idx="310">
                  <c:v>6.2519999999999998</c:v>
                </c:pt>
                <c:pt idx="311">
                  <c:v>6.4409999999999998</c:v>
                </c:pt>
                <c:pt idx="312">
                  <c:v>6.6550000000000002</c:v>
                </c:pt>
                <c:pt idx="313">
                  <c:v>6.88</c:v>
                </c:pt>
                <c:pt idx="314">
                  <c:v>7.109</c:v>
                </c:pt>
                <c:pt idx="315">
                  <c:v>7.3540000000000001</c:v>
                </c:pt>
                <c:pt idx="316">
                  <c:v>7.6260000000000003</c:v>
                </c:pt>
                <c:pt idx="317">
                  <c:v>7.9029999999999996</c:v>
                </c:pt>
                <c:pt idx="318">
                  <c:v>8.1790000000000003</c:v>
                </c:pt>
                <c:pt idx="319">
                  <c:v>8.4719999999999995</c:v>
                </c:pt>
                <c:pt idx="320">
                  <c:v>8.7609999999999992</c:v>
                </c:pt>
                <c:pt idx="321">
                  <c:v>9.0630000000000006</c:v>
                </c:pt>
                <c:pt idx="322">
                  <c:v>9.3889999999999993</c:v>
                </c:pt>
                <c:pt idx="323">
                  <c:v>9.7469999999999999</c:v>
                </c:pt>
                <c:pt idx="324">
                  <c:v>10.103999999999999</c:v>
                </c:pt>
                <c:pt idx="325">
                  <c:v>10.5</c:v>
                </c:pt>
                <c:pt idx="326">
                  <c:v>10.914999999999999</c:v>
                </c:pt>
                <c:pt idx="327">
                  <c:v>11.352</c:v>
                </c:pt>
                <c:pt idx="328">
                  <c:v>11.789</c:v>
                </c:pt>
                <c:pt idx="329">
                  <c:v>12.263</c:v>
                </c:pt>
                <c:pt idx="330">
                  <c:v>12.742000000000001</c:v>
                </c:pt>
                <c:pt idx="331">
                  <c:v>13.244999999999999</c:v>
                </c:pt>
                <c:pt idx="332">
                  <c:v>13.757999999999999</c:v>
                </c:pt>
                <c:pt idx="333">
                  <c:v>14.304</c:v>
                </c:pt>
                <c:pt idx="334">
                  <c:v>14.846</c:v>
                </c:pt>
                <c:pt idx="335">
                  <c:v>15.417</c:v>
                </c:pt>
                <c:pt idx="336">
                  <c:v>15.999000000000001</c:v>
                </c:pt>
                <c:pt idx="337">
                  <c:v>16.606999999999999</c:v>
                </c:pt>
                <c:pt idx="338">
                  <c:v>17.222999999999999</c:v>
                </c:pt>
                <c:pt idx="339">
                  <c:v>17.881</c:v>
                </c:pt>
                <c:pt idx="340">
                  <c:v>18.556000000000001</c:v>
                </c:pt>
                <c:pt idx="341">
                  <c:v>19.239000000000001</c:v>
                </c:pt>
                <c:pt idx="342">
                  <c:v>19.95</c:v>
                </c:pt>
                <c:pt idx="343">
                  <c:v>20.648</c:v>
                </c:pt>
                <c:pt idx="344">
                  <c:v>21.347000000000001</c:v>
                </c:pt>
                <c:pt idx="345">
                  <c:v>22.042999999999999</c:v>
                </c:pt>
                <c:pt idx="346">
                  <c:v>22.716999999999999</c:v>
                </c:pt>
                <c:pt idx="347">
                  <c:v>23.393000000000001</c:v>
                </c:pt>
                <c:pt idx="348">
                  <c:v>24.065999999999999</c:v>
                </c:pt>
                <c:pt idx="349">
                  <c:v>24.719000000000001</c:v>
                </c:pt>
                <c:pt idx="350">
                  <c:v>25.36</c:v>
                </c:pt>
                <c:pt idx="351">
                  <c:v>25.998000000000001</c:v>
                </c:pt>
                <c:pt idx="352">
                  <c:v>26.623000000000001</c:v>
                </c:pt>
                <c:pt idx="353">
                  <c:v>27.242000000000001</c:v>
                </c:pt>
                <c:pt idx="354">
                  <c:v>27.922000000000001</c:v>
                </c:pt>
                <c:pt idx="355">
                  <c:v>28.664999999999999</c:v>
                </c:pt>
                <c:pt idx="356">
                  <c:v>29.521000000000001</c:v>
                </c:pt>
                <c:pt idx="357">
                  <c:v>30.542000000000002</c:v>
                </c:pt>
                <c:pt idx="358">
                  <c:v>31.747</c:v>
                </c:pt>
                <c:pt idx="359">
                  <c:v>33.177999999999997</c:v>
                </c:pt>
                <c:pt idx="360">
                  <c:v>34.868000000000002</c:v>
                </c:pt>
                <c:pt idx="361">
                  <c:v>36.817</c:v>
                </c:pt>
                <c:pt idx="362">
                  <c:v>39.026000000000003</c:v>
                </c:pt>
                <c:pt idx="363">
                  <c:v>41.481000000000002</c:v>
                </c:pt>
                <c:pt idx="364">
                  <c:v>44.128999999999998</c:v>
                </c:pt>
                <c:pt idx="365">
                  <c:v>46.926000000000002</c:v>
                </c:pt>
                <c:pt idx="366">
                  <c:v>49.808</c:v>
                </c:pt>
                <c:pt idx="367">
                  <c:v>52.720999999999997</c:v>
                </c:pt>
                <c:pt idx="368">
                  <c:v>55.582999999999998</c:v>
                </c:pt>
                <c:pt idx="369">
                  <c:v>58.325000000000003</c:v>
                </c:pt>
                <c:pt idx="370">
                  <c:v>60.874000000000002</c:v>
                </c:pt>
                <c:pt idx="371">
                  <c:v>63.152000000000001</c:v>
                </c:pt>
                <c:pt idx="372">
                  <c:v>65.103999999999999</c:v>
                </c:pt>
                <c:pt idx="373">
                  <c:v>66.680000000000007</c:v>
                </c:pt>
                <c:pt idx="374">
                  <c:v>67.867999999999995</c:v>
                </c:pt>
                <c:pt idx="375">
                  <c:v>68.641999999999996</c:v>
                </c:pt>
                <c:pt idx="376">
                  <c:v>69.027000000000001</c:v>
                </c:pt>
                <c:pt idx="377">
                  <c:v>69.034999999999997</c:v>
                </c:pt>
                <c:pt idx="378">
                  <c:v>68.667000000000002</c:v>
                </c:pt>
                <c:pt idx="379">
                  <c:v>68.010000000000005</c:v>
                </c:pt>
                <c:pt idx="380">
                  <c:v>67.063999999999993</c:v>
                </c:pt>
                <c:pt idx="381">
                  <c:v>65.831000000000003</c:v>
                </c:pt>
                <c:pt idx="382">
                  <c:v>64.448999999999998</c:v>
                </c:pt>
                <c:pt idx="383">
                  <c:v>62.898000000000003</c:v>
                </c:pt>
                <c:pt idx="384">
                  <c:v>61.209000000000003</c:v>
                </c:pt>
                <c:pt idx="385">
                  <c:v>59.466999999999999</c:v>
                </c:pt>
                <c:pt idx="386">
                  <c:v>57.661000000000001</c:v>
                </c:pt>
                <c:pt idx="387">
                  <c:v>55.841000000000001</c:v>
                </c:pt>
                <c:pt idx="388">
                  <c:v>54.012</c:v>
                </c:pt>
                <c:pt idx="389">
                  <c:v>52.206000000000003</c:v>
                </c:pt>
                <c:pt idx="390">
                  <c:v>50.414000000000001</c:v>
                </c:pt>
                <c:pt idx="391">
                  <c:v>48.655999999999999</c:v>
                </c:pt>
                <c:pt idx="392">
                  <c:v>46.951999999999998</c:v>
                </c:pt>
                <c:pt idx="393">
                  <c:v>45.287999999999997</c:v>
                </c:pt>
                <c:pt idx="394">
                  <c:v>43.677999999999997</c:v>
                </c:pt>
                <c:pt idx="395">
                  <c:v>42.11</c:v>
                </c:pt>
                <c:pt idx="396">
                  <c:v>40.597999999999999</c:v>
                </c:pt>
                <c:pt idx="397">
                  <c:v>39.137999999999998</c:v>
                </c:pt>
                <c:pt idx="398">
                  <c:v>37.722000000000001</c:v>
                </c:pt>
                <c:pt idx="399">
                  <c:v>36.378</c:v>
                </c:pt>
                <c:pt idx="400">
                  <c:v>35.088000000000001</c:v>
                </c:pt>
                <c:pt idx="401">
                  <c:v>33.854999999999997</c:v>
                </c:pt>
                <c:pt idx="402">
                  <c:v>32.68</c:v>
                </c:pt>
                <c:pt idx="403">
                  <c:v>31.547999999999998</c:v>
                </c:pt>
                <c:pt idx="404">
                  <c:v>30.478000000000002</c:v>
                </c:pt>
                <c:pt idx="405">
                  <c:v>29.446999999999999</c:v>
                </c:pt>
                <c:pt idx="406">
                  <c:v>28.466999999999999</c:v>
                </c:pt>
                <c:pt idx="407">
                  <c:v>27.524999999999999</c:v>
                </c:pt>
                <c:pt idx="408">
                  <c:v>26.616</c:v>
                </c:pt>
                <c:pt idx="409">
                  <c:v>25.753</c:v>
                </c:pt>
                <c:pt idx="410">
                  <c:v>24.920999999999999</c:v>
                </c:pt>
                <c:pt idx="411">
                  <c:v>24.132000000000001</c:v>
                </c:pt>
                <c:pt idx="412">
                  <c:v>23.369</c:v>
                </c:pt>
                <c:pt idx="413">
                  <c:v>22.640999999999998</c:v>
                </c:pt>
                <c:pt idx="414">
                  <c:v>21.948</c:v>
                </c:pt>
                <c:pt idx="415">
                  <c:v>21.280999999999999</c:v>
                </c:pt>
                <c:pt idx="416">
                  <c:v>20.65</c:v>
                </c:pt>
                <c:pt idx="417">
                  <c:v>20.047000000000001</c:v>
                </c:pt>
                <c:pt idx="418">
                  <c:v>19.48</c:v>
                </c:pt>
                <c:pt idx="419">
                  <c:v>18.934999999999999</c:v>
                </c:pt>
                <c:pt idx="420">
                  <c:v>18.405999999999999</c:v>
                </c:pt>
                <c:pt idx="421">
                  <c:v>17.896000000000001</c:v>
                </c:pt>
                <c:pt idx="422">
                  <c:v>17.405000000000001</c:v>
                </c:pt>
                <c:pt idx="423">
                  <c:v>16.934000000000001</c:v>
                </c:pt>
                <c:pt idx="424">
                  <c:v>16.481000000000002</c:v>
                </c:pt>
                <c:pt idx="425">
                  <c:v>16.045999999999999</c:v>
                </c:pt>
                <c:pt idx="426">
                  <c:v>15.634</c:v>
                </c:pt>
                <c:pt idx="427">
                  <c:v>15.237</c:v>
                </c:pt>
                <c:pt idx="428">
                  <c:v>14.86</c:v>
                </c:pt>
                <c:pt idx="429">
                  <c:v>14.493</c:v>
                </c:pt>
                <c:pt idx="430">
                  <c:v>14.146000000000001</c:v>
                </c:pt>
                <c:pt idx="431">
                  <c:v>13.818</c:v>
                </c:pt>
                <c:pt idx="432">
                  <c:v>13.507</c:v>
                </c:pt>
                <c:pt idx="433">
                  <c:v>13.206</c:v>
                </c:pt>
                <c:pt idx="434">
                  <c:v>12.914</c:v>
                </c:pt>
                <c:pt idx="435">
                  <c:v>12.635</c:v>
                </c:pt>
                <c:pt idx="436">
                  <c:v>12.365</c:v>
                </c:pt>
                <c:pt idx="437">
                  <c:v>12.105</c:v>
                </c:pt>
                <c:pt idx="438">
                  <c:v>11.852</c:v>
                </c:pt>
                <c:pt idx="439">
                  <c:v>11.606</c:v>
                </c:pt>
                <c:pt idx="440">
                  <c:v>11.367000000000001</c:v>
                </c:pt>
                <c:pt idx="441">
                  <c:v>11.135999999999999</c:v>
                </c:pt>
                <c:pt idx="442">
                  <c:v>10.913</c:v>
                </c:pt>
                <c:pt idx="443">
                  <c:v>10.696</c:v>
                </c:pt>
                <c:pt idx="444">
                  <c:v>10.488</c:v>
                </c:pt>
                <c:pt idx="445">
                  <c:v>10.29</c:v>
                </c:pt>
                <c:pt idx="446">
                  <c:v>10.1</c:v>
                </c:pt>
                <c:pt idx="447">
                  <c:v>9.9160000000000004</c:v>
                </c:pt>
                <c:pt idx="448">
                  <c:v>9.7420000000000009</c:v>
                </c:pt>
                <c:pt idx="449">
                  <c:v>9.5690000000000008</c:v>
                </c:pt>
                <c:pt idx="450">
                  <c:v>9.4039999999999999</c:v>
                </c:pt>
                <c:pt idx="451">
                  <c:v>9.2430000000000003</c:v>
                </c:pt>
                <c:pt idx="452">
                  <c:v>9.0869999999999997</c:v>
                </c:pt>
                <c:pt idx="453">
                  <c:v>8.9369999999999994</c:v>
                </c:pt>
                <c:pt idx="454">
                  <c:v>8.7899999999999991</c:v>
                </c:pt>
                <c:pt idx="455">
                  <c:v>8.6470000000000002</c:v>
                </c:pt>
                <c:pt idx="456">
                  <c:v>8.51</c:v>
                </c:pt>
                <c:pt idx="457">
                  <c:v>8.3789999999999996</c:v>
                </c:pt>
                <c:pt idx="458">
                  <c:v>8.2550000000000008</c:v>
                </c:pt>
                <c:pt idx="459">
                  <c:v>8.1340000000000003</c:v>
                </c:pt>
                <c:pt idx="460">
                  <c:v>8.0250000000000004</c:v>
                </c:pt>
                <c:pt idx="461">
                  <c:v>7.9210000000000003</c:v>
                </c:pt>
                <c:pt idx="462">
                  <c:v>7.819</c:v>
                </c:pt>
                <c:pt idx="463">
                  <c:v>7.7220000000000004</c:v>
                </c:pt>
                <c:pt idx="464">
                  <c:v>7.6239999999999997</c:v>
                </c:pt>
                <c:pt idx="465">
                  <c:v>7.5170000000000003</c:v>
                </c:pt>
                <c:pt idx="466">
                  <c:v>7.4180000000000001</c:v>
                </c:pt>
                <c:pt idx="467">
                  <c:v>7.3250000000000002</c:v>
                </c:pt>
                <c:pt idx="468">
                  <c:v>7.234</c:v>
                </c:pt>
                <c:pt idx="469">
                  <c:v>7.1459999999999999</c:v>
                </c:pt>
                <c:pt idx="470">
                  <c:v>7.0720000000000001</c:v>
                </c:pt>
                <c:pt idx="471">
                  <c:v>6.9960000000000004</c:v>
                </c:pt>
                <c:pt idx="472">
                  <c:v>6.9210000000000003</c:v>
                </c:pt>
                <c:pt idx="473">
                  <c:v>6.8630000000000004</c:v>
                </c:pt>
                <c:pt idx="474">
                  <c:v>6.8010000000000002</c:v>
                </c:pt>
                <c:pt idx="475">
                  <c:v>6.7220000000000004</c:v>
                </c:pt>
                <c:pt idx="476">
                  <c:v>6.6479999999999997</c:v>
                </c:pt>
                <c:pt idx="477">
                  <c:v>6.5720000000000001</c:v>
                </c:pt>
                <c:pt idx="478">
                  <c:v>6.49</c:v>
                </c:pt>
                <c:pt idx="479">
                  <c:v>6.4180000000000001</c:v>
                </c:pt>
                <c:pt idx="480">
                  <c:v>6.3490000000000002</c:v>
                </c:pt>
                <c:pt idx="481">
                  <c:v>6.2880000000000003</c:v>
                </c:pt>
                <c:pt idx="482">
                  <c:v>6.2329999999999997</c:v>
                </c:pt>
                <c:pt idx="483">
                  <c:v>6.1719999999999997</c:v>
                </c:pt>
                <c:pt idx="484">
                  <c:v>6.1189999999999998</c:v>
                </c:pt>
                <c:pt idx="485">
                  <c:v>6.0750000000000002</c:v>
                </c:pt>
                <c:pt idx="486">
                  <c:v>6.0229999999999997</c:v>
                </c:pt>
                <c:pt idx="487">
                  <c:v>5.9649999999999999</c:v>
                </c:pt>
                <c:pt idx="488">
                  <c:v>5.907</c:v>
                </c:pt>
                <c:pt idx="489">
                  <c:v>5.8440000000000003</c:v>
                </c:pt>
                <c:pt idx="490">
                  <c:v>5.7850000000000001</c:v>
                </c:pt>
                <c:pt idx="491">
                  <c:v>5.7240000000000002</c:v>
                </c:pt>
                <c:pt idx="492">
                  <c:v>5.6630000000000003</c:v>
                </c:pt>
                <c:pt idx="493">
                  <c:v>5.6130000000000004</c:v>
                </c:pt>
                <c:pt idx="494">
                  <c:v>5.5659999999999998</c:v>
                </c:pt>
                <c:pt idx="495">
                  <c:v>5.5220000000000002</c:v>
                </c:pt>
                <c:pt idx="496">
                  <c:v>5.484</c:v>
                </c:pt>
                <c:pt idx="497">
                  <c:v>5.4530000000000003</c:v>
                </c:pt>
                <c:pt idx="498">
                  <c:v>5.4189999999999996</c:v>
                </c:pt>
                <c:pt idx="499">
                  <c:v>5.3819999999999997</c:v>
                </c:pt>
                <c:pt idx="500">
                  <c:v>5.3470000000000004</c:v>
                </c:pt>
                <c:pt idx="501">
                  <c:v>5.31</c:v>
                </c:pt>
                <c:pt idx="502">
                  <c:v>5.2640000000000002</c:v>
                </c:pt>
                <c:pt idx="503">
                  <c:v>5.22</c:v>
                </c:pt>
                <c:pt idx="504">
                  <c:v>5.17</c:v>
                </c:pt>
                <c:pt idx="505">
                  <c:v>5.1159999999999997</c:v>
                </c:pt>
                <c:pt idx="506">
                  <c:v>5.077</c:v>
                </c:pt>
                <c:pt idx="507">
                  <c:v>5.0279999999999996</c:v>
                </c:pt>
                <c:pt idx="508">
                  <c:v>4.97</c:v>
                </c:pt>
                <c:pt idx="509">
                  <c:v>4.9210000000000003</c:v>
                </c:pt>
                <c:pt idx="510">
                  <c:v>4.8710000000000004</c:v>
                </c:pt>
                <c:pt idx="511">
                  <c:v>4.819</c:v>
                </c:pt>
                <c:pt idx="512">
                  <c:v>4.7709999999999999</c:v>
                </c:pt>
                <c:pt idx="513">
                  <c:v>4.7160000000000002</c:v>
                </c:pt>
                <c:pt idx="514">
                  <c:v>4.6479999999999997</c:v>
                </c:pt>
                <c:pt idx="515">
                  <c:v>4.5780000000000003</c:v>
                </c:pt>
                <c:pt idx="516">
                  <c:v>4.5060000000000002</c:v>
                </c:pt>
                <c:pt idx="517">
                  <c:v>4.4260000000000002</c:v>
                </c:pt>
                <c:pt idx="518">
                  <c:v>4.3529999999999998</c:v>
                </c:pt>
                <c:pt idx="519">
                  <c:v>4.2830000000000004</c:v>
                </c:pt>
                <c:pt idx="520">
                  <c:v>4.2140000000000004</c:v>
                </c:pt>
                <c:pt idx="521">
                  <c:v>4.1449999999999996</c:v>
                </c:pt>
                <c:pt idx="522">
                  <c:v>4.0780000000000003</c:v>
                </c:pt>
                <c:pt idx="523">
                  <c:v>4.0129999999999999</c:v>
                </c:pt>
                <c:pt idx="524">
                  <c:v>3.9470000000000001</c:v>
                </c:pt>
                <c:pt idx="525">
                  <c:v>3.879</c:v>
                </c:pt>
                <c:pt idx="526">
                  <c:v>3.8050000000000002</c:v>
                </c:pt>
                <c:pt idx="527">
                  <c:v>3.734</c:v>
                </c:pt>
                <c:pt idx="528">
                  <c:v>3.6560000000000001</c:v>
                </c:pt>
                <c:pt idx="529">
                  <c:v>3.5760000000000001</c:v>
                </c:pt>
                <c:pt idx="530">
                  <c:v>3.4910000000000001</c:v>
                </c:pt>
                <c:pt idx="531">
                  <c:v>3.4009999999999998</c:v>
                </c:pt>
                <c:pt idx="532">
                  <c:v>3.3140000000000001</c:v>
                </c:pt>
                <c:pt idx="533">
                  <c:v>3.2269999999999999</c:v>
                </c:pt>
                <c:pt idx="534">
                  <c:v>3.1469999999999998</c:v>
                </c:pt>
                <c:pt idx="535">
                  <c:v>3.0830000000000002</c:v>
                </c:pt>
                <c:pt idx="536">
                  <c:v>3.0190000000000001</c:v>
                </c:pt>
                <c:pt idx="537">
                  <c:v>2.9580000000000002</c:v>
                </c:pt>
                <c:pt idx="538">
                  <c:v>2.891</c:v>
                </c:pt>
                <c:pt idx="539">
                  <c:v>2.819</c:v>
                </c:pt>
                <c:pt idx="540">
                  <c:v>2.7469999999999999</c:v>
                </c:pt>
                <c:pt idx="541">
                  <c:v>2.6739999999999999</c:v>
                </c:pt>
                <c:pt idx="542">
                  <c:v>2.61</c:v>
                </c:pt>
                <c:pt idx="543">
                  <c:v>2.5539999999999998</c:v>
                </c:pt>
                <c:pt idx="544">
                  <c:v>2.5</c:v>
                </c:pt>
                <c:pt idx="545">
                  <c:v>2.4390000000000001</c:v>
                </c:pt>
                <c:pt idx="546">
                  <c:v>2.3780000000000001</c:v>
                </c:pt>
                <c:pt idx="547">
                  <c:v>2.3159999999999998</c:v>
                </c:pt>
                <c:pt idx="548">
                  <c:v>2.2559999999999998</c:v>
                </c:pt>
                <c:pt idx="549">
                  <c:v>2.1920000000000002</c:v>
                </c:pt>
                <c:pt idx="550">
                  <c:v>2.1259999999999999</c:v>
                </c:pt>
                <c:pt idx="551">
                  <c:v>2.0640000000000001</c:v>
                </c:pt>
                <c:pt idx="552">
                  <c:v>2.0030000000000001</c:v>
                </c:pt>
                <c:pt idx="553">
                  <c:v>1.946</c:v>
                </c:pt>
                <c:pt idx="554">
                  <c:v>1.8939999999999999</c:v>
                </c:pt>
                <c:pt idx="555">
                  <c:v>1.8480000000000001</c:v>
                </c:pt>
                <c:pt idx="556">
                  <c:v>1.8029999999999999</c:v>
                </c:pt>
                <c:pt idx="557">
                  <c:v>1.7629999999999999</c:v>
                </c:pt>
                <c:pt idx="558">
                  <c:v>1.7330000000000001</c:v>
                </c:pt>
                <c:pt idx="559">
                  <c:v>1.712</c:v>
                </c:pt>
                <c:pt idx="560">
                  <c:v>1.6930000000000001</c:v>
                </c:pt>
                <c:pt idx="561">
                  <c:v>1.68</c:v>
                </c:pt>
                <c:pt idx="562">
                  <c:v>1.6659999999999999</c:v>
                </c:pt>
                <c:pt idx="563">
                  <c:v>1.6479999999999999</c:v>
                </c:pt>
                <c:pt idx="564">
                  <c:v>1.623</c:v>
                </c:pt>
                <c:pt idx="565">
                  <c:v>1.5940000000000001</c:v>
                </c:pt>
                <c:pt idx="566">
                  <c:v>1.5640000000000001</c:v>
                </c:pt>
                <c:pt idx="567">
                  <c:v>1.5309999999999999</c:v>
                </c:pt>
                <c:pt idx="568">
                  <c:v>1.4990000000000001</c:v>
                </c:pt>
                <c:pt idx="569">
                  <c:v>1.4710000000000001</c:v>
                </c:pt>
                <c:pt idx="570">
                  <c:v>1.448</c:v>
                </c:pt>
                <c:pt idx="571">
                  <c:v>1.413</c:v>
                </c:pt>
                <c:pt idx="572">
                  <c:v>1.371</c:v>
                </c:pt>
                <c:pt idx="573">
                  <c:v>1.343</c:v>
                </c:pt>
                <c:pt idx="574">
                  <c:v>1.319</c:v>
                </c:pt>
                <c:pt idx="575">
                  <c:v>1.2949999999999999</c:v>
                </c:pt>
                <c:pt idx="576">
                  <c:v>1.278</c:v>
                </c:pt>
                <c:pt idx="577">
                  <c:v>1.2689999999999999</c:v>
                </c:pt>
                <c:pt idx="578">
                  <c:v>1.258</c:v>
                </c:pt>
                <c:pt idx="579">
                  <c:v>1.2390000000000001</c:v>
                </c:pt>
                <c:pt idx="580">
                  <c:v>1.2230000000000001</c:v>
                </c:pt>
                <c:pt idx="581">
                  <c:v>1.2190000000000001</c:v>
                </c:pt>
                <c:pt idx="582">
                  <c:v>1.216</c:v>
                </c:pt>
                <c:pt idx="583">
                  <c:v>1.218</c:v>
                </c:pt>
                <c:pt idx="584">
                  <c:v>1.2190000000000001</c:v>
                </c:pt>
                <c:pt idx="585">
                  <c:v>1.2150000000000001</c:v>
                </c:pt>
                <c:pt idx="586">
                  <c:v>1.204</c:v>
                </c:pt>
                <c:pt idx="587">
                  <c:v>1.1859999999999999</c:v>
                </c:pt>
                <c:pt idx="588">
                  <c:v>1.167</c:v>
                </c:pt>
                <c:pt idx="589">
                  <c:v>1.1439999999999999</c:v>
                </c:pt>
                <c:pt idx="590">
                  <c:v>1.115</c:v>
                </c:pt>
                <c:pt idx="591">
                  <c:v>1.0860000000000001</c:v>
                </c:pt>
                <c:pt idx="592">
                  <c:v>1.0740000000000001</c:v>
                </c:pt>
                <c:pt idx="593">
                  <c:v>1.0629999999999999</c:v>
                </c:pt>
                <c:pt idx="594">
                  <c:v>1.0589999999999999</c:v>
                </c:pt>
                <c:pt idx="595">
                  <c:v>1.06</c:v>
                </c:pt>
                <c:pt idx="596">
                  <c:v>1.0569999999999999</c:v>
                </c:pt>
                <c:pt idx="597">
                  <c:v>1.052</c:v>
                </c:pt>
                <c:pt idx="598">
                  <c:v>1.0549999999999999</c:v>
                </c:pt>
                <c:pt idx="599">
                  <c:v>1.0580000000000001</c:v>
                </c:pt>
                <c:pt idx="600">
                  <c:v>1.0569999999999999</c:v>
                </c:pt>
                <c:pt idx="601">
                  <c:v>1.054</c:v>
                </c:pt>
                <c:pt idx="602">
                  <c:v>1.056</c:v>
                </c:pt>
                <c:pt idx="603">
                  <c:v>1.0569999999999999</c:v>
                </c:pt>
                <c:pt idx="604">
                  <c:v>1.0549999999999999</c:v>
                </c:pt>
                <c:pt idx="605">
                  <c:v>1.054</c:v>
                </c:pt>
                <c:pt idx="606">
                  <c:v>1.0589999999999999</c:v>
                </c:pt>
                <c:pt idx="607">
                  <c:v>1.06</c:v>
                </c:pt>
                <c:pt idx="608">
                  <c:v>1.0609999999999999</c:v>
                </c:pt>
                <c:pt idx="609">
                  <c:v>1.069</c:v>
                </c:pt>
                <c:pt idx="610">
                  <c:v>1.077</c:v>
                </c:pt>
                <c:pt idx="611">
                  <c:v>1.085</c:v>
                </c:pt>
                <c:pt idx="612">
                  <c:v>1.089</c:v>
                </c:pt>
                <c:pt idx="613">
                  <c:v>1.097</c:v>
                </c:pt>
                <c:pt idx="614">
                  <c:v>1.105</c:v>
                </c:pt>
                <c:pt idx="615">
                  <c:v>1.1140000000000001</c:v>
                </c:pt>
                <c:pt idx="616">
                  <c:v>1.125</c:v>
                </c:pt>
                <c:pt idx="617">
                  <c:v>1.127</c:v>
                </c:pt>
                <c:pt idx="618">
                  <c:v>1.1299999999999999</c:v>
                </c:pt>
                <c:pt idx="619">
                  <c:v>1.131</c:v>
                </c:pt>
                <c:pt idx="620">
                  <c:v>1.1339999999999999</c:v>
                </c:pt>
                <c:pt idx="621">
                  <c:v>1.1379999999999999</c:v>
                </c:pt>
                <c:pt idx="622">
                  <c:v>1.143</c:v>
                </c:pt>
                <c:pt idx="623">
                  <c:v>1.151</c:v>
                </c:pt>
                <c:pt idx="624">
                  <c:v>1.159</c:v>
                </c:pt>
                <c:pt idx="625">
                  <c:v>1.1679999999999999</c:v>
                </c:pt>
                <c:pt idx="626">
                  <c:v>1.1759999999999999</c:v>
                </c:pt>
                <c:pt idx="627">
                  <c:v>1.1819999999999999</c:v>
                </c:pt>
                <c:pt idx="628">
                  <c:v>1.1879999999999999</c:v>
                </c:pt>
                <c:pt idx="629">
                  <c:v>1.1930000000000001</c:v>
                </c:pt>
                <c:pt idx="630">
                  <c:v>1.1970000000000001</c:v>
                </c:pt>
                <c:pt idx="631">
                  <c:v>1.198</c:v>
                </c:pt>
                <c:pt idx="632">
                  <c:v>1.198</c:v>
                </c:pt>
                <c:pt idx="633">
                  <c:v>1.196</c:v>
                </c:pt>
                <c:pt idx="634">
                  <c:v>1.1930000000000001</c:v>
                </c:pt>
                <c:pt idx="635">
                  <c:v>1.194</c:v>
                </c:pt>
                <c:pt idx="636">
                  <c:v>1.1990000000000001</c:v>
                </c:pt>
                <c:pt idx="637">
                  <c:v>1.2010000000000001</c:v>
                </c:pt>
                <c:pt idx="638">
                  <c:v>1.204</c:v>
                </c:pt>
                <c:pt idx="639">
                  <c:v>1.204</c:v>
                </c:pt>
                <c:pt idx="640">
                  <c:v>1.204</c:v>
                </c:pt>
                <c:pt idx="641">
                  <c:v>1.2010000000000001</c:v>
                </c:pt>
                <c:pt idx="642">
                  <c:v>1.2</c:v>
                </c:pt>
                <c:pt idx="643">
                  <c:v>1.2</c:v>
                </c:pt>
                <c:pt idx="644">
                  <c:v>1.202</c:v>
                </c:pt>
                <c:pt idx="645">
                  <c:v>1.198</c:v>
                </c:pt>
                <c:pt idx="646">
                  <c:v>1.194</c:v>
                </c:pt>
                <c:pt idx="647">
                  <c:v>1.1930000000000001</c:v>
                </c:pt>
                <c:pt idx="648">
                  <c:v>1.1890000000000001</c:v>
                </c:pt>
                <c:pt idx="649">
                  <c:v>1.1839999999999999</c:v>
                </c:pt>
                <c:pt idx="650">
                  <c:v>1.1779999999999999</c:v>
                </c:pt>
                <c:pt idx="651">
                  <c:v>1.173</c:v>
                </c:pt>
                <c:pt idx="652">
                  <c:v>1.165</c:v>
                </c:pt>
                <c:pt idx="653">
                  <c:v>1.155</c:v>
                </c:pt>
                <c:pt idx="654">
                  <c:v>1.1439999999999999</c:v>
                </c:pt>
                <c:pt idx="655">
                  <c:v>1.1359999999999999</c:v>
                </c:pt>
                <c:pt idx="656">
                  <c:v>1.129</c:v>
                </c:pt>
                <c:pt idx="657">
                  <c:v>1.121</c:v>
                </c:pt>
                <c:pt idx="658">
                  <c:v>1.119</c:v>
                </c:pt>
                <c:pt idx="659">
                  <c:v>1.119</c:v>
                </c:pt>
                <c:pt idx="660">
                  <c:v>1.1160000000000001</c:v>
                </c:pt>
                <c:pt idx="661">
                  <c:v>1.119</c:v>
                </c:pt>
                <c:pt idx="662">
                  <c:v>1.119</c:v>
                </c:pt>
                <c:pt idx="663">
                  <c:v>1.1160000000000001</c:v>
                </c:pt>
                <c:pt idx="664">
                  <c:v>1.119</c:v>
                </c:pt>
                <c:pt idx="665">
                  <c:v>1.113</c:v>
                </c:pt>
                <c:pt idx="666">
                  <c:v>1.099</c:v>
                </c:pt>
                <c:pt idx="667">
                  <c:v>1.091</c:v>
                </c:pt>
                <c:pt idx="668">
                  <c:v>1.075</c:v>
                </c:pt>
                <c:pt idx="669">
                  <c:v>1.06</c:v>
                </c:pt>
                <c:pt idx="670">
                  <c:v>1.0569999999999999</c:v>
                </c:pt>
                <c:pt idx="671">
                  <c:v>1.0489999999999999</c:v>
                </c:pt>
                <c:pt idx="672">
                  <c:v>1.0429999999999999</c:v>
                </c:pt>
                <c:pt idx="673">
                  <c:v>1.04</c:v>
                </c:pt>
                <c:pt idx="674">
                  <c:v>1.0329999999999999</c:v>
                </c:pt>
                <c:pt idx="675">
                  <c:v>1.024</c:v>
                </c:pt>
                <c:pt idx="676">
                  <c:v>1.0189999999999999</c:v>
                </c:pt>
                <c:pt idx="677">
                  <c:v>1.014</c:v>
                </c:pt>
                <c:pt idx="678">
                  <c:v>1.014</c:v>
                </c:pt>
                <c:pt idx="679">
                  <c:v>1.014</c:v>
                </c:pt>
                <c:pt idx="680">
                  <c:v>1.0169999999999999</c:v>
                </c:pt>
                <c:pt idx="681">
                  <c:v>1.0209999999999999</c:v>
                </c:pt>
                <c:pt idx="682">
                  <c:v>1.018</c:v>
                </c:pt>
                <c:pt idx="683">
                  <c:v>1.0089999999999999</c:v>
                </c:pt>
                <c:pt idx="684">
                  <c:v>0.995</c:v>
                </c:pt>
                <c:pt idx="685">
                  <c:v>0.98</c:v>
                </c:pt>
                <c:pt idx="686">
                  <c:v>0.97099999999999997</c:v>
                </c:pt>
                <c:pt idx="687">
                  <c:v>0.96299999999999997</c:v>
                </c:pt>
                <c:pt idx="688">
                  <c:v>0.96199999999999997</c:v>
                </c:pt>
                <c:pt idx="689">
                  <c:v>0.96399999999999997</c:v>
                </c:pt>
                <c:pt idx="690">
                  <c:v>0.96699999999999997</c:v>
                </c:pt>
                <c:pt idx="691">
                  <c:v>0.97299999999999998</c:v>
                </c:pt>
                <c:pt idx="692">
                  <c:v>0.98099999999999998</c:v>
                </c:pt>
                <c:pt idx="693">
                  <c:v>0.98499999999999999</c:v>
                </c:pt>
                <c:pt idx="694">
                  <c:v>0.98</c:v>
                </c:pt>
                <c:pt idx="695">
                  <c:v>0.98299999999999998</c:v>
                </c:pt>
                <c:pt idx="696">
                  <c:v>0.98299999999999998</c:v>
                </c:pt>
                <c:pt idx="697">
                  <c:v>0.98399999999999999</c:v>
                </c:pt>
                <c:pt idx="698">
                  <c:v>0.97699999999999998</c:v>
                </c:pt>
                <c:pt idx="699">
                  <c:v>0.96099999999999997</c:v>
                </c:pt>
                <c:pt idx="700">
                  <c:v>0.96499999999999997</c:v>
                </c:pt>
                <c:pt idx="701">
                  <c:v>0.96399999999999997</c:v>
                </c:pt>
                <c:pt idx="702">
                  <c:v>0.96499999999999997</c:v>
                </c:pt>
                <c:pt idx="703">
                  <c:v>0.99199999999999999</c:v>
                </c:pt>
                <c:pt idx="704">
                  <c:v>1.008</c:v>
                </c:pt>
                <c:pt idx="705">
                  <c:v>1.016</c:v>
                </c:pt>
                <c:pt idx="706">
                  <c:v>1.01</c:v>
                </c:pt>
                <c:pt idx="707">
                  <c:v>0.99399999999999999</c:v>
                </c:pt>
                <c:pt idx="708">
                  <c:v>0.99</c:v>
                </c:pt>
                <c:pt idx="709">
                  <c:v>0.98599999999999999</c:v>
                </c:pt>
                <c:pt idx="710">
                  <c:v>0.97399999999999998</c:v>
                </c:pt>
                <c:pt idx="711">
                  <c:v>0.96299999999999997</c:v>
                </c:pt>
                <c:pt idx="712">
                  <c:v>0.94699999999999995</c:v>
                </c:pt>
                <c:pt idx="713">
                  <c:v>0.94099999999999995</c:v>
                </c:pt>
                <c:pt idx="714">
                  <c:v>0.95099999999999996</c:v>
                </c:pt>
                <c:pt idx="715">
                  <c:v>0.96299999999999997</c:v>
                </c:pt>
                <c:pt idx="716">
                  <c:v>0.96499999999999997</c:v>
                </c:pt>
                <c:pt idx="717">
                  <c:v>0.95499999999999996</c:v>
                </c:pt>
                <c:pt idx="718">
                  <c:v>0.93500000000000005</c:v>
                </c:pt>
                <c:pt idx="719">
                  <c:v>0.91300000000000003</c:v>
                </c:pt>
              </c:numCache>
            </c:numRef>
          </c:yVal>
          <c:smooth val="1"/>
          <c:extLst>
            <c:ext xmlns:c16="http://schemas.microsoft.com/office/drawing/2014/chart" uri="{C3380CC4-5D6E-409C-BE32-E72D297353CC}">
              <c16:uniqueId val="{00000002-2404-4DD2-B497-42F484DFDF7A}"/>
            </c:ext>
          </c:extLst>
        </c:ser>
        <c:ser>
          <c:idx val="4"/>
          <c:order val="3"/>
          <c:tx>
            <c:v>6000</c:v>
          </c:tx>
          <c:spPr>
            <a:ln w="19050" cap="rnd">
              <a:solidFill>
                <a:schemeClr val="accent1"/>
              </a:solidFill>
              <a:round/>
            </a:ln>
            <a:effectLst/>
          </c:spPr>
          <c:marker>
            <c:symbol val="none"/>
          </c:marker>
          <c:xVal>
            <c:numRef>
              <c:f>'5000'!$B$13:$B$732</c:f>
              <c:numCache>
                <c:formatCode>General</c:formatCode>
                <c:ptCount val="720"/>
                <c:pt idx="0">
                  <c:v>39.270000000000003</c:v>
                </c:pt>
                <c:pt idx="1">
                  <c:v>39.31</c:v>
                </c:pt>
                <c:pt idx="2">
                  <c:v>39.43</c:v>
                </c:pt>
                <c:pt idx="3">
                  <c:v>39.630000000000003</c:v>
                </c:pt>
                <c:pt idx="4">
                  <c:v>39.9</c:v>
                </c:pt>
                <c:pt idx="5">
                  <c:v>40.26</c:v>
                </c:pt>
                <c:pt idx="6">
                  <c:v>40.69</c:v>
                </c:pt>
                <c:pt idx="7">
                  <c:v>41.2</c:v>
                </c:pt>
                <c:pt idx="8">
                  <c:v>41.79</c:v>
                </c:pt>
                <c:pt idx="9">
                  <c:v>42.45</c:v>
                </c:pt>
                <c:pt idx="10">
                  <c:v>43.2</c:v>
                </c:pt>
                <c:pt idx="11">
                  <c:v>44.02</c:v>
                </c:pt>
                <c:pt idx="12">
                  <c:v>44.91</c:v>
                </c:pt>
                <c:pt idx="13">
                  <c:v>45.89</c:v>
                </c:pt>
                <c:pt idx="14">
                  <c:v>46.93</c:v>
                </c:pt>
                <c:pt idx="15">
                  <c:v>48.06</c:v>
                </c:pt>
                <c:pt idx="16">
                  <c:v>49.26</c:v>
                </c:pt>
                <c:pt idx="17">
                  <c:v>50.53</c:v>
                </c:pt>
                <c:pt idx="18">
                  <c:v>51.87</c:v>
                </c:pt>
                <c:pt idx="19">
                  <c:v>53.29</c:v>
                </c:pt>
                <c:pt idx="20">
                  <c:v>54.78</c:v>
                </c:pt>
                <c:pt idx="21">
                  <c:v>56.34</c:v>
                </c:pt>
                <c:pt idx="22">
                  <c:v>57.97</c:v>
                </c:pt>
                <c:pt idx="23">
                  <c:v>59.67</c:v>
                </c:pt>
                <c:pt idx="24">
                  <c:v>61.44</c:v>
                </c:pt>
                <c:pt idx="25">
                  <c:v>63.28</c:v>
                </c:pt>
                <c:pt idx="26">
                  <c:v>65.180000000000007</c:v>
                </c:pt>
                <c:pt idx="27">
                  <c:v>67.150000000000006</c:v>
                </c:pt>
                <c:pt idx="28">
                  <c:v>69.19</c:v>
                </c:pt>
                <c:pt idx="29">
                  <c:v>71.290000000000006</c:v>
                </c:pt>
                <c:pt idx="30">
                  <c:v>73.45</c:v>
                </c:pt>
                <c:pt idx="31">
                  <c:v>75.67</c:v>
                </c:pt>
                <c:pt idx="32">
                  <c:v>77.959999999999994</c:v>
                </c:pt>
                <c:pt idx="33">
                  <c:v>80.31</c:v>
                </c:pt>
                <c:pt idx="34">
                  <c:v>82.71</c:v>
                </c:pt>
                <c:pt idx="35">
                  <c:v>85.17</c:v>
                </c:pt>
                <c:pt idx="36">
                  <c:v>87.69</c:v>
                </c:pt>
                <c:pt idx="37">
                  <c:v>90.26</c:v>
                </c:pt>
                <c:pt idx="38">
                  <c:v>92.89</c:v>
                </c:pt>
                <c:pt idx="39">
                  <c:v>95.57</c:v>
                </c:pt>
                <c:pt idx="40">
                  <c:v>98.3</c:v>
                </c:pt>
                <c:pt idx="41">
                  <c:v>101.09</c:v>
                </c:pt>
                <c:pt idx="42">
                  <c:v>103.92</c:v>
                </c:pt>
                <c:pt idx="43">
                  <c:v>106.8</c:v>
                </c:pt>
                <c:pt idx="44">
                  <c:v>109.72</c:v>
                </c:pt>
                <c:pt idx="45">
                  <c:v>112.69</c:v>
                </c:pt>
                <c:pt idx="46">
                  <c:v>115.7</c:v>
                </c:pt>
                <c:pt idx="47">
                  <c:v>118.76</c:v>
                </c:pt>
                <c:pt idx="48">
                  <c:v>121.85</c:v>
                </c:pt>
                <c:pt idx="49">
                  <c:v>124.99</c:v>
                </c:pt>
                <c:pt idx="50">
                  <c:v>128.16</c:v>
                </c:pt>
                <c:pt idx="51">
                  <c:v>131.37</c:v>
                </c:pt>
                <c:pt idx="52">
                  <c:v>134.61000000000001</c:v>
                </c:pt>
                <c:pt idx="53">
                  <c:v>137.88999999999999</c:v>
                </c:pt>
                <c:pt idx="54">
                  <c:v>141.19</c:v>
                </c:pt>
                <c:pt idx="55">
                  <c:v>144.53</c:v>
                </c:pt>
                <c:pt idx="56">
                  <c:v>147.9</c:v>
                </c:pt>
                <c:pt idx="57">
                  <c:v>151.30000000000001</c:v>
                </c:pt>
                <c:pt idx="58">
                  <c:v>154.72</c:v>
                </c:pt>
                <c:pt idx="59">
                  <c:v>158.16</c:v>
                </c:pt>
                <c:pt idx="60">
                  <c:v>161.63</c:v>
                </c:pt>
                <c:pt idx="61">
                  <c:v>165.12</c:v>
                </c:pt>
                <c:pt idx="62">
                  <c:v>168.63</c:v>
                </c:pt>
                <c:pt idx="63">
                  <c:v>172.16</c:v>
                </c:pt>
                <c:pt idx="64">
                  <c:v>175.7</c:v>
                </c:pt>
                <c:pt idx="65">
                  <c:v>179.26</c:v>
                </c:pt>
                <c:pt idx="66">
                  <c:v>182.83</c:v>
                </c:pt>
                <c:pt idx="67">
                  <c:v>186.42</c:v>
                </c:pt>
                <c:pt idx="68">
                  <c:v>190.02</c:v>
                </c:pt>
                <c:pt idx="69">
                  <c:v>193.62</c:v>
                </c:pt>
                <c:pt idx="70">
                  <c:v>197.24</c:v>
                </c:pt>
                <c:pt idx="71">
                  <c:v>200.86</c:v>
                </c:pt>
                <c:pt idx="72">
                  <c:v>204.49</c:v>
                </c:pt>
                <c:pt idx="73">
                  <c:v>208.12</c:v>
                </c:pt>
                <c:pt idx="74">
                  <c:v>211.75</c:v>
                </c:pt>
                <c:pt idx="75">
                  <c:v>215.38</c:v>
                </c:pt>
                <c:pt idx="76">
                  <c:v>219.02</c:v>
                </c:pt>
                <c:pt idx="77">
                  <c:v>222.65</c:v>
                </c:pt>
                <c:pt idx="78">
                  <c:v>226.27</c:v>
                </c:pt>
                <c:pt idx="79">
                  <c:v>229.9</c:v>
                </c:pt>
                <c:pt idx="80">
                  <c:v>233.51</c:v>
                </c:pt>
                <c:pt idx="81">
                  <c:v>237.12</c:v>
                </c:pt>
                <c:pt idx="82">
                  <c:v>240.73</c:v>
                </c:pt>
                <c:pt idx="83">
                  <c:v>244.32</c:v>
                </c:pt>
                <c:pt idx="84">
                  <c:v>247.9</c:v>
                </c:pt>
                <c:pt idx="85">
                  <c:v>251.47</c:v>
                </c:pt>
                <c:pt idx="86">
                  <c:v>255.03</c:v>
                </c:pt>
                <c:pt idx="87">
                  <c:v>258.57</c:v>
                </c:pt>
                <c:pt idx="88">
                  <c:v>262.08999999999997</c:v>
                </c:pt>
                <c:pt idx="89">
                  <c:v>265.60000000000002</c:v>
                </c:pt>
                <c:pt idx="90">
                  <c:v>269.08999999999997</c:v>
                </c:pt>
                <c:pt idx="91">
                  <c:v>272.57</c:v>
                </c:pt>
                <c:pt idx="92">
                  <c:v>276.02</c:v>
                </c:pt>
                <c:pt idx="93">
                  <c:v>279.45</c:v>
                </c:pt>
                <c:pt idx="94">
                  <c:v>282.86</c:v>
                </c:pt>
                <c:pt idx="95">
                  <c:v>286.24</c:v>
                </c:pt>
                <c:pt idx="96">
                  <c:v>289.61</c:v>
                </c:pt>
                <c:pt idx="97">
                  <c:v>292.95</c:v>
                </c:pt>
                <c:pt idx="98">
                  <c:v>296.26</c:v>
                </c:pt>
                <c:pt idx="99">
                  <c:v>299.54000000000002</c:v>
                </c:pt>
                <c:pt idx="100">
                  <c:v>302.8</c:v>
                </c:pt>
                <c:pt idx="101">
                  <c:v>306.02999999999997</c:v>
                </c:pt>
                <c:pt idx="102">
                  <c:v>309.23</c:v>
                </c:pt>
                <c:pt idx="103">
                  <c:v>312.39999999999998</c:v>
                </c:pt>
                <c:pt idx="104">
                  <c:v>315.54000000000002</c:v>
                </c:pt>
                <c:pt idx="105">
                  <c:v>318.64999999999998</c:v>
                </c:pt>
                <c:pt idx="106">
                  <c:v>321.73</c:v>
                </c:pt>
                <c:pt idx="107">
                  <c:v>324.77</c:v>
                </c:pt>
                <c:pt idx="108">
                  <c:v>327.79</c:v>
                </c:pt>
                <c:pt idx="109">
                  <c:v>330.76</c:v>
                </c:pt>
                <c:pt idx="110">
                  <c:v>333.71</c:v>
                </c:pt>
                <c:pt idx="111">
                  <c:v>336.61</c:v>
                </c:pt>
                <c:pt idx="112">
                  <c:v>339.49</c:v>
                </c:pt>
                <c:pt idx="113">
                  <c:v>342.32</c:v>
                </c:pt>
                <c:pt idx="114">
                  <c:v>345.12</c:v>
                </c:pt>
                <c:pt idx="115">
                  <c:v>347.89</c:v>
                </c:pt>
                <c:pt idx="116">
                  <c:v>350.61</c:v>
                </c:pt>
                <c:pt idx="117">
                  <c:v>353.3</c:v>
                </c:pt>
                <c:pt idx="118">
                  <c:v>355.95</c:v>
                </c:pt>
                <c:pt idx="119">
                  <c:v>358.56</c:v>
                </c:pt>
                <c:pt idx="120">
                  <c:v>361.13</c:v>
                </c:pt>
                <c:pt idx="121">
                  <c:v>363.66</c:v>
                </c:pt>
                <c:pt idx="122">
                  <c:v>366.16</c:v>
                </c:pt>
                <c:pt idx="123">
                  <c:v>368.61</c:v>
                </c:pt>
                <c:pt idx="124">
                  <c:v>371.02</c:v>
                </c:pt>
                <c:pt idx="125">
                  <c:v>373.39</c:v>
                </c:pt>
                <c:pt idx="126">
                  <c:v>375.72</c:v>
                </c:pt>
                <c:pt idx="127">
                  <c:v>378.01</c:v>
                </c:pt>
                <c:pt idx="128">
                  <c:v>380.26</c:v>
                </c:pt>
                <c:pt idx="129">
                  <c:v>382.47</c:v>
                </c:pt>
                <c:pt idx="130">
                  <c:v>384.63</c:v>
                </c:pt>
                <c:pt idx="131">
                  <c:v>386.76</c:v>
                </c:pt>
                <c:pt idx="132">
                  <c:v>388.84</c:v>
                </c:pt>
                <c:pt idx="133">
                  <c:v>390.88</c:v>
                </c:pt>
                <c:pt idx="134">
                  <c:v>392.87</c:v>
                </c:pt>
                <c:pt idx="135">
                  <c:v>394.83</c:v>
                </c:pt>
                <c:pt idx="136">
                  <c:v>396.74</c:v>
                </c:pt>
                <c:pt idx="137">
                  <c:v>398.61</c:v>
                </c:pt>
                <c:pt idx="138">
                  <c:v>400.43</c:v>
                </c:pt>
                <c:pt idx="139">
                  <c:v>402.22</c:v>
                </c:pt>
                <c:pt idx="140">
                  <c:v>403.96</c:v>
                </c:pt>
                <c:pt idx="141">
                  <c:v>405.66</c:v>
                </c:pt>
                <c:pt idx="142">
                  <c:v>407.31</c:v>
                </c:pt>
                <c:pt idx="143">
                  <c:v>408.92</c:v>
                </c:pt>
                <c:pt idx="144">
                  <c:v>410.49</c:v>
                </c:pt>
                <c:pt idx="145">
                  <c:v>412.02</c:v>
                </c:pt>
                <c:pt idx="146">
                  <c:v>413.5</c:v>
                </c:pt>
                <c:pt idx="147">
                  <c:v>414.94</c:v>
                </c:pt>
                <c:pt idx="148">
                  <c:v>416.33</c:v>
                </c:pt>
                <c:pt idx="149">
                  <c:v>417.69</c:v>
                </c:pt>
                <c:pt idx="150">
                  <c:v>419</c:v>
                </c:pt>
                <c:pt idx="151">
                  <c:v>420.26</c:v>
                </c:pt>
                <c:pt idx="152">
                  <c:v>421.49</c:v>
                </c:pt>
                <c:pt idx="153">
                  <c:v>422.67</c:v>
                </c:pt>
                <c:pt idx="154">
                  <c:v>423.8</c:v>
                </c:pt>
                <c:pt idx="155">
                  <c:v>424.9</c:v>
                </c:pt>
                <c:pt idx="156">
                  <c:v>425.95</c:v>
                </c:pt>
                <c:pt idx="157">
                  <c:v>426.96</c:v>
                </c:pt>
                <c:pt idx="158">
                  <c:v>427.92</c:v>
                </c:pt>
                <c:pt idx="159">
                  <c:v>428.84</c:v>
                </c:pt>
                <c:pt idx="160">
                  <c:v>429.72</c:v>
                </c:pt>
                <c:pt idx="161">
                  <c:v>430.55</c:v>
                </c:pt>
                <c:pt idx="162">
                  <c:v>431.35</c:v>
                </c:pt>
                <c:pt idx="163">
                  <c:v>432.1</c:v>
                </c:pt>
                <c:pt idx="164">
                  <c:v>432.8</c:v>
                </c:pt>
                <c:pt idx="165">
                  <c:v>433.47</c:v>
                </c:pt>
                <c:pt idx="166">
                  <c:v>434.09</c:v>
                </c:pt>
                <c:pt idx="167">
                  <c:v>434.66</c:v>
                </c:pt>
                <c:pt idx="168">
                  <c:v>435.2</c:v>
                </c:pt>
                <c:pt idx="169">
                  <c:v>435.69</c:v>
                </c:pt>
                <c:pt idx="170">
                  <c:v>436.14</c:v>
                </c:pt>
                <c:pt idx="171">
                  <c:v>436.54</c:v>
                </c:pt>
                <c:pt idx="172">
                  <c:v>436.91</c:v>
                </c:pt>
                <c:pt idx="173">
                  <c:v>437.23</c:v>
                </c:pt>
                <c:pt idx="174">
                  <c:v>437.51</c:v>
                </c:pt>
                <c:pt idx="175">
                  <c:v>437.74</c:v>
                </c:pt>
                <c:pt idx="176">
                  <c:v>437.93</c:v>
                </c:pt>
                <c:pt idx="177">
                  <c:v>438.08</c:v>
                </c:pt>
                <c:pt idx="178">
                  <c:v>438.19</c:v>
                </c:pt>
                <c:pt idx="179">
                  <c:v>438.25</c:v>
                </c:pt>
                <c:pt idx="180">
                  <c:v>438.28</c:v>
                </c:pt>
                <c:pt idx="181">
                  <c:v>438.25</c:v>
                </c:pt>
                <c:pt idx="182">
                  <c:v>438.19</c:v>
                </c:pt>
                <c:pt idx="183">
                  <c:v>438.08</c:v>
                </c:pt>
                <c:pt idx="184">
                  <c:v>437.93</c:v>
                </c:pt>
                <c:pt idx="185">
                  <c:v>437.74</c:v>
                </c:pt>
                <c:pt idx="186">
                  <c:v>437.51</c:v>
                </c:pt>
                <c:pt idx="187">
                  <c:v>437.23</c:v>
                </c:pt>
                <c:pt idx="188">
                  <c:v>436.91</c:v>
                </c:pt>
                <c:pt idx="189">
                  <c:v>436.54</c:v>
                </c:pt>
                <c:pt idx="190">
                  <c:v>436.14</c:v>
                </c:pt>
                <c:pt idx="191">
                  <c:v>435.69</c:v>
                </c:pt>
                <c:pt idx="192">
                  <c:v>435.2</c:v>
                </c:pt>
                <c:pt idx="193">
                  <c:v>434.66</c:v>
                </c:pt>
                <c:pt idx="194">
                  <c:v>434.09</c:v>
                </c:pt>
                <c:pt idx="195">
                  <c:v>433.47</c:v>
                </c:pt>
                <c:pt idx="196">
                  <c:v>432.8</c:v>
                </c:pt>
                <c:pt idx="197">
                  <c:v>432.1</c:v>
                </c:pt>
                <c:pt idx="198">
                  <c:v>431.35</c:v>
                </c:pt>
                <c:pt idx="199">
                  <c:v>430.55</c:v>
                </c:pt>
                <c:pt idx="200">
                  <c:v>429.72</c:v>
                </c:pt>
                <c:pt idx="201">
                  <c:v>428.84</c:v>
                </c:pt>
                <c:pt idx="202">
                  <c:v>427.92</c:v>
                </c:pt>
                <c:pt idx="203">
                  <c:v>426.96</c:v>
                </c:pt>
                <c:pt idx="204">
                  <c:v>425.95</c:v>
                </c:pt>
                <c:pt idx="205">
                  <c:v>424.9</c:v>
                </c:pt>
                <c:pt idx="206">
                  <c:v>423.8</c:v>
                </c:pt>
                <c:pt idx="207">
                  <c:v>422.67</c:v>
                </c:pt>
                <c:pt idx="208">
                  <c:v>421.49</c:v>
                </c:pt>
                <c:pt idx="209">
                  <c:v>420.26</c:v>
                </c:pt>
                <c:pt idx="210">
                  <c:v>419</c:v>
                </c:pt>
                <c:pt idx="211">
                  <c:v>417.69</c:v>
                </c:pt>
                <c:pt idx="212">
                  <c:v>416.33</c:v>
                </c:pt>
                <c:pt idx="213">
                  <c:v>414.94</c:v>
                </c:pt>
                <c:pt idx="214">
                  <c:v>413.5</c:v>
                </c:pt>
                <c:pt idx="215">
                  <c:v>412.02</c:v>
                </c:pt>
                <c:pt idx="216">
                  <c:v>410.49</c:v>
                </c:pt>
                <c:pt idx="217">
                  <c:v>408.92</c:v>
                </c:pt>
                <c:pt idx="218">
                  <c:v>407.31</c:v>
                </c:pt>
                <c:pt idx="219">
                  <c:v>405.66</c:v>
                </c:pt>
                <c:pt idx="220">
                  <c:v>403.96</c:v>
                </c:pt>
                <c:pt idx="221">
                  <c:v>402.22</c:v>
                </c:pt>
                <c:pt idx="222">
                  <c:v>400.43</c:v>
                </c:pt>
                <c:pt idx="223">
                  <c:v>398.61</c:v>
                </c:pt>
                <c:pt idx="224">
                  <c:v>396.74</c:v>
                </c:pt>
                <c:pt idx="225">
                  <c:v>394.83</c:v>
                </c:pt>
                <c:pt idx="226">
                  <c:v>392.87</c:v>
                </c:pt>
                <c:pt idx="227">
                  <c:v>390.88</c:v>
                </c:pt>
                <c:pt idx="228">
                  <c:v>388.84</c:v>
                </c:pt>
                <c:pt idx="229">
                  <c:v>386.76</c:v>
                </c:pt>
                <c:pt idx="230">
                  <c:v>384.63</c:v>
                </c:pt>
                <c:pt idx="231">
                  <c:v>382.47</c:v>
                </c:pt>
                <c:pt idx="232">
                  <c:v>380.26</c:v>
                </c:pt>
                <c:pt idx="233">
                  <c:v>378.01</c:v>
                </c:pt>
                <c:pt idx="234">
                  <c:v>375.72</c:v>
                </c:pt>
                <c:pt idx="235">
                  <c:v>373.39</c:v>
                </c:pt>
                <c:pt idx="236">
                  <c:v>371.02</c:v>
                </c:pt>
                <c:pt idx="237">
                  <c:v>368.61</c:v>
                </c:pt>
                <c:pt idx="238">
                  <c:v>366.16</c:v>
                </c:pt>
                <c:pt idx="239">
                  <c:v>363.66</c:v>
                </c:pt>
                <c:pt idx="240">
                  <c:v>361.13</c:v>
                </c:pt>
                <c:pt idx="241">
                  <c:v>358.56</c:v>
                </c:pt>
                <c:pt idx="242">
                  <c:v>355.95</c:v>
                </c:pt>
                <c:pt idx="243">
                  <c:v>353.3</c:v>
                </c:pt>
                <c:pt idx="244">
                  <c:v>350.61</c:v>
                </c:pt>
                <c:pt idx="245">
                  <c:v>347.89</c:v>
                </c:pt>
                <c:pt idx="246">
                  <c:v>345.12</c:v>
                </c:pt>
                <c:pt idx="247">
                  <c:v>342.32</c:v>
                </c:pt>
                <c:pt idx="248">
                  <c:v>339.49</c:v>
                </c:pt>
                <c:pt idx="249">
                  <c:v>336.61</c:v>
                </c:pt>
                <c:pt idx="250">
                  <c:v>333.71</c:v>
                </c:pt>
                <c:pt idx="251">
                  <c:v>330.76</c:v>
                </c:pt>
                <c:pt idx="252">
                  <c:v>327.79</c:v>
                </c:pt>
                <c:pt idx="253">
                  <c:v>324.77</c:v>
                </c:pt>
                <c:pt idx="254">
                  <c:v>321.73</c:v>
                </c:pt>
                <c:pt idx="255">
                  <c:v>318.64999999999998</c:v>
                </c:pt>
                <c:pt idx="256">
                  <c:v>315.54000000000002</c:v>
                </c:pt>
                <c:pt idx="257">
                  <c:v>312.39999999999998</c:v>
                </c:pt>
                <c:pt idx="258">
                  <c:v>309.23</c:v>
                </c:pt>
                <c:pt idx="259">
                  <c:v>306.02999999999997</c:v>
                </c:pt>
                <c:pt idx="260">
                  <c:v>302.8</c:v>
                </c:pt>
                <c:pt idx="261">
                  <c:v>299.54000000000002</c:v>
                </c:pt>
                <c:pt idx="262">
                  <c:v>296.26</c:v>
                </c:pt>
                <c:pt idx="263">
                  <c:v>292.95</c:v>
                </c:pt>
                <c:pt idx="264">
                  <c:v>289.61</c:v>
                </c:pt>
                <c:pt idx="265">
                  <c:v>286.24</c:v>
                </c:pt>
                <c:pt idx="266">
                  <c:v>282.86</c:v>
                </c:pt>
                <c:pt idx="267">
                  <c:v>279.45</c:v>
                </c:pt>
                <c:pt idx="268">
                  <c:v>276.02</c:v>
                </c:pt>
                <c:pt idx="269">
                  <c:v>272.57</c:v>
                </c:pt>
                <c:pt idx="270">
                  <c:v>269.08999999999997</c:v>
                </c:pt>
                <c:pt idx="271">
                  <c:v>265.60000000000002</c:v>
                </c:pt>
                <c:pt idx="272">
                  <c:v>262.08999999999997</c:v>
                </c:pt>
                <c:pt idx="273">
                  <c:v>258.57</c:v>
                </c:pt>
                <c:pt idx="274">
                  <c:v>255.03</c:v>
                </c:pt>
                <c:pt idx="275">
                  <c:v>251.47</c:v>
                </c:pt>
                <c:pt idx="276">
                  <c:v>247.9</c:v>
                </c:pt>
                <c:pt idx="277">
                  <c:v>244.32</c:v>
                </c:pt>
                <c:pt idx="278">
                  <c:v>240.73</c:v>
                </c:pt>
                <c:pt idx="279">
                  <c:v>237.12</c:v>
                </c:pt>
                <c:pt idx="280">
                  <c:v>233.51</c:v>
                </c:pt>
                <c:pt idx="281">
                  <c:v>229.9</c:v>
                </c:pt>
                <c:pt idx="282">
                  <c:v>226.27</c:v>
                </c:pt>
                <c:pt idx="283">
                  <c:v>222.65</c:v>
                </c:pt>
                <c:pt idx="284">
                  <c:v>219.02</c:v>
                </c:pt>
                <c:pt idx="285">
                  <c:v>215.38</c:v>
                </c:pt>
                <c:pt idx="286">
                  <c:v>211.75</c:v>
                </c:pt>
                <c:pt idx="287">
                  <c:v>208.12</c:v>
                </c:pt>
                <c:pt idx="288">
                  <c:v>204.49</c:v>
                </c:pt>
                <c:pt idx="289">
                  <c:v>200.86</c:v>
                </c:pt>
                <c:pt idx="290">
                  <c:v>197.24</c:v>
                </c:pt>
                <c:pt idx="291">
                  <c:v>193.62</c:v>
                </c:pt>
                <c:pt idx="292">
                  <c:v>190.02</c:v>
                </c:pt>
                <c:pt idx="293">
                  <c:v>186.42</c:v>
                </c:pt>
                <c:pt idx="294">
                  <c:v>182.83</c:v>
                </c:pt>
                <c:pt idx="295">
                  <c:v>179.26</c:v>
                </c:pt>
                <c:pt idx="296">
                  <c:v>175.7</c:v>
                </c:pt>
                <c:pt idx="297">
                  <c:v>172.16</c:v>
                </c:pt>
                <c:pt idx="298">
                  <c:v>168.63</c:v>
                </c:pt>
                <c:pt idx="299">
                  <c:v>165.12</c:v>
                </c:pt>
                <c:pt idx="300">
                  <c:v>161.63</c:v>
                </c:pt>
                <c:pt idx="301">
                  <c:v>158.16</c:v>
                </c:pt>
                <c:pt idx="302">
                  <c:v>154.72</c:v>
                </c:pt>
                <c:pt idx="303">
                  <c:v>151.30000000000001</c:v>
                </c:pt>
                <c:pt idx="304">
                  <c:v>147.9</c:v>
                </c:pt>
                <c:pt idx="305">
                  <c:v>144.53</c:v>
                </c:pt>
                <c:pt idx="306">
                  <c:v>141.19</c:v>
                </c:pt>
                <c:pt idx="307">
                  <c:v>137.88999999999999</c:v>
                </c:pt>
                <c:pt idx="308">
                  <c:v>134.61000000000001</c:v>
                </c:pt>
                <c:pt idx="309">
                  <c:v>131.37</c:v>
                </c:pt>
                <c:pt idx="310">
                  <c:v>128.16</c:v>
                </c:pt>
                <c:pt idx="311">
                  <c:v>124.99</c:v>
                </c:pt>
                <c:pt idx="312">
                  <c:v>121.85</c:v>
                </c:pt>
                <c:pt idx="313">
                  <c:v>118.76</c:v>
                </c:pt>
                <c:pt idx="314">
                  <c:v>115.7</c:v>
                </c:pt>
                <c:pt idx="315">
                  <c:v>112.69</c:v>
                </c:pt>
                <c:pt idx="316">
                  <c:v>109.72</c:v>
                </c:pt>
                <c:pt idx="317">
                  <c:v>106.8</c:v>
                </c:pt>
                <c:pt idx="318">
                  <c:v>103.92</c:v>
                </c:pt>
                <c:pt idx="319">
                  <c:v>101.09</c:v>
                </c:pt>
                <c:pt idx="320">
                  <c:v>98.3</c:v>
                </c:pt>
                <c:pt idx="321">
                  <c:v>95.57</c:v>
                </c:pt>
                <c:pt idx="322">
                  <c:v>92.89</c:v>
                </c:pt>
                <c:pt idx="323">
                  <c:v>90.26</c:v>
                </c:pt>
                <c:pt idx="324">
                  <c:v>87.69</c:v>
                </c:pt>
                <c:pt idx="325">
                  <c:v>85.17</c:v>
                </c:pt>
                <c:pt idx="326">
                  <c:v>82.71</c:v>
                </c:pt>
                <c:pt idx="327">
                  <c:v>80.31</c:v>
                </c:pt>
                <c:pt idx="328">
                  <c:v>77.959999999999994</c:v>
                </c:pt>
                <c:pt idx="329">
                  <c:v>75.67</c:v>
                </c:pt>
                <c:pt idx="330">
                  <c:v>73.45</c:v>
                </c:pt>
                <c:pt idx="331">
                  <c:v>71.290000000000006</c:v>
                </c:pt>
                <c:pt idx="332">
                  <c:v>69.19</c:v>
                </c:pt>
                <c:pt idx="333">
                  <c:v>67.150000000000006</c:v>
                </c:pt>
                <c:pt idx="334">
                  <c:v>65.180000000000007</c:v>
                </c:pt>
                <c:pt idx="335">
                  <c:v>63.28</c:v>
                </c:pt>
                <c:pt idx="336">
                  <c:v>61.44</c:v>
                </c:pt>
                <c:pt idx="337">
                  <c:v>59.67</c:v>
                </c:pt>
                <c:pt idx="338">
                  <c:v>57.97</c:v>
                </c:pt>
                <c:pt idx="339">
                  <c:v>56.34</c:v>
                </c:pt>
                <c:pt idx="340">
                  <c:v>54.78</c:v>
                </c:pt>
                <c:pt idx="341">
                  <c:v>53.29</c:v>
                </c:pt>
                <c:pt idx="342">
                  <c:v>51.87</c:v>
                </c:pt>
                <c:pt idx="343">
                  <c:v>50.53</c:v>
                </c:pt>
                <c:pt idx="344">
                  <c:v>49.26</c:v>
                </c:pt>
                <c:pt idx="345">
                  <c:v>48.06</c:v>
                </c:pt>
                <c:pt idx="346">
                  <c:v>46.93</c:v>
                </c:pt>
                <c:pt idx="347">
                  <c:v>45.89</c:v>
                </c:pt>
                <c:pt idx="348">
                  <c:v>44.91</c:v>
                </c:pt>
                <c:pt idx="349">
                  <c:v>44.02</c:v>
                </c:pt>
                <c:pt idx="350">
                  <c:v>43.2</c:v>
                </c:pt>
                <c:pt idx="351">
                  <c:v>42.45</c:v>
                </c:pt>
                <c:pt idx="352">
                  <c:v>41.79</c:v>
                </c:pt>
                <c:pt idx="353">
                  <c:v>41.2</c:v>
                </c:pt>
                <c:pt idx="354">
                  <c:v>40.69</c:v>
                </c:pt>
                <c:pt idx="355">
                  <c:v>40.26</c:v>
                </c:pt>
                <c:pt idx="356">
                  <c:v>39.9</c:v>
                </c:pt>
                <c:pt idx="357">
                  <c:v>39.630000000000003</c:v>
                </c:pt>
                <c:pt idx="358">
                  <c:v>39.43</c:v>
                </c:pt>
                <c:pt idx="359">
                  <c:v>39.31</c:v>
                </c:pt>
                <c:pt idx="360">
                  <c:v>39.270000000000003</c:v>
                </c:pt>
                <c:pt idx="361">
                  <c:v>39.31</c:v>
                </c:pt>
                <c:pt idx="362">
                  <c:v>39.43</c:v>
                </c:pt>
                <c:pt idx="363">
                  <c:v>39.630000000000003</c:v>
                </c:pt>
                <c:pt idx="364">
                  <c:v>39.9</c:v>
                </c:pt>
                <c:pt idx="365">
                  <c:v>40.26</c:v>
                </c:pt>
                <c:pt idx="366">
                  <c:v>40.69</c:v>
                </c:pt>
                <c:pt idx="367">
                  <c:v>41.2</c:v>
                </c:pt>
                <c:pt idx="368">
                  <c:v>41.79</c:v>
                </c:pt>
                <c:pt idx="369">
                  <c:v>42.45</c:v>
                </c:pt>
                <c:pt idx="370">
                  <c:v>43.2</c:v>
                </c:pt>
                <c:pt idx="371">
                  <c:v>44.02</c:v>
                </c:pt>
                <c:pt idx="372">
                  <c:v>44.91</c:v>
                </c:pt>
                <c:pt idx="373">
                  <c:v>45.89</c:v>
                </c:pt>
                <c:pt idx="374">
                  <c:v>46.93</c:v>
                </c:pt>
                <c:pt idx="375">
                  <c:v>48.06</c:v>
                </c:pt>
                <c:pt idx="376">
                  <c:v>49.26</c:v>
                </c:pt>
                <c:pt idx="377">
                  <c:v>50.53</c:v>
                </c:pt>
                <c:pt idx="378">
                  <c:v>51.87</c:v>
                </c:pt>
                <c:pt idx="379">
                  <c:v>53.29</c:v>
                </c:pt>
                <c:pt idx="380">
                  <c:v>54.78</c:v>
                </c:pt>
                <c:pt idx="381">
                  <c:v>56.34</c:v>
                </c:pt>
                <c:pt idx="382">
                  <c:v>57.97</c:v>
                </c:pt>
                <c:pt idx="383">
                  <c:v>59.67</c:v>
                </c:pt>
                <c:pt idx="384">
                  <c:v>61.44</c:v>
                </c:pt>
                <c:pt idx="385">
                  <c:v>63.28</c:v>
                </c:pt>
                <c:pt idx="386">
                  <c:v>65.180000000000007</c:v>
                </c:pt>
                <c:pt idx="387">
                  <c:v>67.150000000000006</c:v>
                </c:pt>
                <c:pt idx="388">
                  <c:v>69.19</c:v>
                </c:pt>
                <c:pt idx="389">
                  <c:v>71.290000000000006</c:v>
                </c:pt>
                <c:pt idx="390">
                  <c:v>73.45</c:v>
                </c:pt>
                <c:pt idx="391">
                  <c:v>75.67</c:v>
                </c:pt>
                <c:pt idx="392">
                  <c:v>77.959999999999994</c:v>
                </c:pt>
                <c:pt idx="393">
                  <c:v>80.31</c:v>
                </c:pt>
                <c:pt idx="394">
                  <c:v>82.71</c:v>
                </c:pt>
                <c:pt idx="395">
                  <c:v>85.17</c:v>
                </c:pt>
                <c:pt idx="396">
                  <c:v>87.69</c:v>
                </c:pt>
                <c:pt idx="397">
                  <c:v>90.26</c:v>
                </c:pt>
                <c:pt idx="398">
                  <c:v>92.89</c:v>
                </c:pt>
                <c:pt idx="399">
                  <c:v>95.57</c:v>
                </c:pt>
                <c:pt idx="400">
                  <c:v>98.3</c:v>
                </c:pt>
                <c:pt idx="401">
                  <c:v>101.09</c:v>
                </c:pt>
                <c:pt idx="402">
                  <c:v>103.92</c:v>
                </c:pt>
                <c:pt idx="403">
                  <c:v>106.8</c:v>
                </c:pt>
                <c:pt idx="404">
                  <c:v>109.72</c:v>
                </c:pt>
                <c:pt idx="405">
                  <c:v>112.69</c:v>
                </c:pt>
                <c:pt idx="406">
                  <c:v>115.7</c:v>
                </c:pt>
                <c:pt idx="407">
                  <c:v>118.76</c:v>
                </c:pt>
                <c:pt idx="408">
                  <c:v>121.85</c:v>
                </c:pt>
                <c:pt idx="409">
                  <c:v>124.99</c:v>
                </c:pt>
                <c:pt idx="410">
                  <c:v>128.16</c:v>
                </c:pt>
                <c:pt idx="411">
                  <c:v>131.37</c:v>
                </c:pt>
                <c:pt idx="412">
                  <c:v>134.61000000000001</c:v>
                </c:pt>
                <c:pt idx="413">
                  <c:v>137.88999999999999</c:v>
                </c:pt>
                <c:pt idx="414">
                  <c:v>141.19</c:v>
                </c:pt>
                <c:pt idx="415">
                  <c:v>144.53</c:v>
                </c:pt>
                <c:pt idx="416">
                  <c:v>147.9</c:v>
                </c:pt>
                <c:pt idx="417">
                  <c:v>151.30000000000001</c:v>
                </c:pt>
                <c:pt idx="418">
                  <c:v>154.72</c:v>
                </c:pt>
                <c:pt idx="419">
                  <c:v>158.16</c:v>
                </c:pt>
                <c:pt idx="420">
                  <c:v>161.63</c:v>
                </c:pt>
                <c:pt idx="421">
                  <c:v>165.12</c:v>
                </c:pt>
                <c:pt idx="422">
                  <c:v>168.63</c:v>
                </c:pt>
                <c:pt idx="423">
                  <c:v>172.16</c:v>
                </c:pt>
                <c:pt idx="424">
                  <c:v>175.7</c:v>
                </c:pt>
                <c:pt idx="425">
                  <c:v>179.26</c:v>
                </c:pt>
                <c:pt idx="426">
                  <c:v>182.83</c:v>
                </c:pt>
                <c:pt idx="427">
                  <c:v>186.42</c:v>
                </c:pt>
                <c:pt idx="428">
                  <c:v>190.02</c:v>
                </c:pt>
                <c:pt idx="429">
                  <c:v>193.62</c:v>
                </c:pt>
                <c:pt idx="430">
                  <c:v>197.24</c:v>
                </c:pt>
                <c:pt idx="431">
                  <c:v>200.86</c:v>
                </c:pt>
                <c:pt idx="432">
                  <c:v>204.49</c:v>
                </c:pt>
                <c:pt idx="433">
                  <c:v>208.12</c:v>
                </c:pt>
                <c:pt idx="434">
                  <c:v>211.75</c:v>
                </c:pt>
                <c:pt idx="435">
                  <c:v>215.38</c:v>
                </c:pt>
                <c:pt idx="436">
                  <c:v>219.02</c:v>
                </c:pt>
                <c:pt idx="437">
                  <c:v>222.65</c:v>
                </c:pt>
                <c:pt idx="438">
                  <c:v>226.27</c:v>
                </c:pt>
                <c:pt idx="439">
                  <c:v>229.9</c:v>
                </c:pt>
                <c:pt idx="440">
                  <c:v>233.51</c:v>
                </c:pt>
                <c:pt idx="441">
                  <c:v>237.12</c:v>
                </c:pt>
                <c:pt idx="442">
                  <c:v>240.73</c:v>
                </c:pt>
                <c:pt idx="443">
                  <c:v>244.32</c:v>
                </c:pt>
                <c:pt idx="444">
                  <c:v>247.9</c:v>
                </c:pt>
                <c:pt idx="445">
                  <c:v>251.47</c:v>
                </c:pt>
                <c:pt idx="446">
                  <c:v>255.03</c:v>
                </c:pt>
                <c:pt idx="447">
                  <c:v>258.57</c:v>
                </c:pt>
                <c:pt idx="448">
                  <c:v>262.08999999999997</c:v>
                </c:pt>
                <c:pt idx="449">
                  <c:v>265.60000000000002</c:v>
                </c:pt>
                <c:pt idx="450">
                  <c:v>269.08999999999997</c:v>
                </c:pt>
                <c:pt idx="451">
                  <c:v>272.57</c:v>
                </c:pt>
                <c:pt idx="452">
                  <c:v>276.02</c:v>
                </c:pt>
                <c:pt idx="453">
                  <c:v>279.45</c:v>
                </c:pt>
                <c:pt idx="454">
                  <c:v>282.86</c:v>
                </c:pt>
                <c:pt idx="455">
                  <c:v>286.24</c:v>
                </c:pt>
                <c:pt idx="456">
                  <c:v>289.61</c:v>
                </c:pt>
                <c:pt idx="457">
                  <c:v>292.95</c:v>
                </c:pt>
                <c:pt idx="458">
                  <c:v>296.26</c:v>
                </c:pt>
                <c:pt idx="459">
                  <c:v>299.54000000000002</c:v>
                </c:pt>
                <c:pt idx="460">
                  <c:v>302.8</c:v>
                </c:pt>
                <c:pt idx="461">
                  <c:v>306.02999999999997</c:v>
                </c:pt>
                <c:pt idx="462">
                  <c:v>309.23</c:v>
                </c:pt>
                <c:pt idx="463">
                  <c:v>312.39999999999998</c:v>
                </c:pt>
                <c:pt idx="464">
                  <c:v>315.54000000000002</c:v>
                </c:pt>
                <c:pt idx="465">
                  <c:v>318.64999999999998</c:v>
                </c:pt>
                <c:pt idx="466">
                  <c:v>321.73</c:v>
                </c:pt>
                <c:pt idx="467">
                  <c:v>324.77</c:v>
                </c:pt>
                <c:pt idx="468">
                  <c:v>327.79</c:v>
                </c:pt>
                <c:pt idx="469">
                  <c:v>330.76</c:v>
                </c:pt>
                <c:pt idx="470">
                  <c:v>333.71</c:v>
                </c:pt>
                <c:pt idx="471">
                  <c:v>336.61</c:v>
                </c:pt>
                <c:pt idx="472">
                  <c:v>339.49</c:v>
                </c:pt>
                <c:pt idx="473">
                  <c:v>342.32</c:v>
                </c:pt>
                <c:pt idx="474">
                  <c:v>345.12</c:v>
                </c:pt>
                <c:pt idx="475">
                  <c:v>347.89</c:v>
                </c:pt>
                <c:pt idx="476">
                  <c:v>350.61</c:v>
                </c:pt>
                <c:pt idx="477">
                  <c:v>353.3</c:v>
                </c:pt>
                <c:pt idx="478">
                  <c:v>355.95</c:v>
                </c:pt>
                <c:pt idx="479">
                  <c:v>358.56</c:v>
                </c:pt>
                <c:pt idx="480">
                  <c:v>361.13</c:v>
                </c:pt>
                <c:pt idx="481">
                  <c:v>363.66</c:v>
                </c:pt>
                <c:pt idx="482">
                  <c:v>366.16</c:v>
                </c:pt>
                <c:pt idx="483">
                  <c:v>368.61</c:v>
                </c:pt>
                <c:pt idx="484">
                  <c:v>371.02</c:v>
                </c:pt>
                <c:pt idx="485">
                  <c:v>373.39</c:v>
                </c:pt>
                <c:pt idx="486">
                  <c:v>375.72</c:v>
                </c:pt>
                <c:pt idx="487">
                  <c:v>378.01</c:v>
                </c:pt>
                <c:pt idx="488">
                  <c:v>380.26</c:v>
                </c:pt>
                <c:pt idx="489">
                  <c:v>382.47</c:v>
                </c:pt>
                <c:pt idx="490">
                  <c:v>384.63</c:v>
                </c:pt>
                <c:pt idx="491">
                  <c:v>386.76</c:v>
                </c:pt>
                <c:pt idx="492">
                  <c:v>388.84</c:v>
                </c:pt>
                <c:pt idx="493">
                  <c:v>390.88</c:v>
                </c:pt>
                <c:pt idx="494">
                  <c:v>392.87</c:v>
                </c:pt>
                <c:pt idx="495">
                  <c:v>394.83</c:v>
                </c:pt>
                <c:pt idx="496">
                  <c:v>396.74</c:v>
                </c:pt>
                <c:pt idx="497">
                  <c:v>398.61</c:v>
                </c:pt>
                <c:pt idx="498">
                  <c:v>400.43</c:v>
                </c:pt>
                <c:pt idx="499">
                  <c:v>402.22</c:v>
                </c:pt>
                <c:pt idx="500">
                  <c:v>403.96</c:v>
                </c:pt>
                <c:pt idx="501">
                  <c:v>405.66</c:v>
                </c:pt>
                <c:pt idx="502">
                  <c:v>407.31</c:v>
                </c:pt>
                <c:pt idx="503">
                  <c:v>408.92</c:v>
                </c:pt>
                <c:pt idx="504">
                  <c:v>410.49</c:v>
                </c:pt>
                <c:pt idx="505">
                  <c:v>412.02</c:v>
                </c:pt>
                <c:pt idx="506">
                  <c:v>413.5</c:v>
                </c:pt>
                <c:pt idx="507">
                  <c:v>414.94</c:v>
                </c:pt>
                <c:pt idx="508">
                  <c:v>416.33</c:v>
                </c:pt>
                <c:pt idx="509">
                  <c:v>417.69</c:v>
                </c:pt>
                <c:pt idx="510">
                  <c:v>419</c:v>
                </c:pt>
                <c:pt idx="511">
                  <c:v>420.26</c:v>
                </c:pt>
                <c:pt idx="512">
                  <c:v>421.49</c:v>
                </c:pt>
                <c:pt idx="513">
                  <c:v>422.67</c:v>
                </c:pt>
                <c:pt idx="514">
                  <c:v>423.8</c:v>
                </c:pt>
                <c:pt idx="515">
                  <c:v>424.9</c:v>
                </c:pt>
                <c:pt idx="516">
                  <c:v>425.95</c:v>
                </c:pt>
                <c:pt idx="517">
                  <c:v>426.96</c:v>
                </c:pt>
                <c:pt idx="518">
                  <c:v>427.92</c:v>
                </c:pt>
                <c:pt idx="519">
                  <c:v>428.84</c:v>
                </c:pt>
                <c:pt idx="520">
                  <c:v>429.72</c:v>
                </c:pt>
                <c:pt idx="521">
                  <c:v>430.55</c:v>
                </c:pt>
                <c:pt idx="522">
                  <c:v>431.35</c:v>
                </c:pt>
                <c:pt idx="523">
                  <c:v>432.1</c:v>
                </c:pt>
                <c:pt idx="524">
                  <c:v>432.8</c:v>
                </c:pt>
                <c:pt idx="525">
                  <c:v>433.47</c:v>
                </c:pt>
                <c:pt idx="526">
                  <c:v>434.09</c:v>
                </c:pt>
                <c:pt idx="527">
                  <c:v>434.66</c:v>
                </c:pt>
                <c:pt idx="528">
                  <c:v>435.2</c:v>
                </c:pt>
                <c:pt idx="529">
                  <c:v>435.69</c:v>
                </c:pt>
                <c:pt idx="530">
                  <c:v>436.14</c:v>
                </c:pt>
                <c:pt idx="531">
                  <c:v>436.54</c:v>
                </c:pt>
                <c:pt idx="532">
                  <c:v>436.91</c:v>
                </c:pt>
                <c:pt idx="533">
                  <c:v>437.23</c:v>
                </c:pt>
                <c:pt idx="534">
                  <c:v>437.51</c:v>
                </c:pt>
                <c:pt idx="535">
                  <c:v>437.74</c:v>
                </c:pt>
                <c:pt idx="536">
                  <c:v>437.93</c:v>
                </c:pt>
                <c:pt idx="537">
                  <c:v>438.08</c:v>
                </c:pt>
                <c:pt idx="538">
                  <c:v>438.19</c:v>
                </c:pt>
                <c:pt idx="539">
                  <c:v>438.25</c:v>
                </c:pt>
                <c:pt idx="540">
                  <c:v>438.28</c:v>
                </c:pt>
                <c:pt idx="541">
                  <c:v>438.25</c:v>
                </c:pt>
                <c:pt idx="542">
                  <c:v>438.19</c:v>
                </c:pt>
                <c:pt idx="543">
                  <c:v>438.08</c:v>
                </c:pt>
                <c:pt idx="544">
                  <c:v>437.93</c:v>
                </c:pt>
                <c:pt idx="545">
                  <c:v>437.74</c:v>
                </c:pt>
                <c:pt idx="546">
                  <c:v>437.51</c:v>
                </c:pt>
                <c:pt idx="547">
                  <c:v>437.23</c:v>
                </c:pt>
                <c:pt idx="548">
                  <c:v>436.91</c:v>
                </c:pt>
                <c:pt idx="549">
                  <c:v>436.54</c:v>
                </c:pt>
                <c:pt idx="550">
                  <c:v>436.14</c:v>
                </c:pt>
                <c:pt idx="551">
                  <c:v>435.69</c:v>
                </c:pt>
                <c:pt idx="552">
                  <c:v>435.2</c:v>
                </c:pt>
                <c:pt idx="553">
                  <c:v>434.66</c:v>
                </c:pt>
                <c:pt idx="554">
                  <c:v>434.09</c:v>
                </c:pt>
                <c:pt idx="555">
                  <c:v>433.47</c:v>
                </c:pt>
                <c:pt idx="556">
                  <c:v>432.8</c:v>
                </c:pt>
                <c:pt idx="557">
                  <c:v>432.1</c:v>
                </c:pt>
                <c:pt idx="558">
                  <c:v>431.35</c:v>
                </c:pt>
                <c:pt idx="559">
                  <c:v>430.55</c:v>
                </c:pt>
                <c:pt idx="560">
                  <c:v>429.72</c:v>
                </c:pt>
                <c:pt idx="561">
                  <c:v>428.84</c:v>
                </c:pt>
                <c:pt idx="562">
                  <c:v>427.92</c:v>
                </c:pt>
                <c:pt idx="563">
                  <c:v>426.96</c:v>
                </c:pt>
                <c:pt idx="564">
                  <c:v>425.95</c:v>
                </c:pt>
                <c:pt idx="565">
                  <c:v>424.9</c:v>
                </c:pt>
                <c:pt idx="566">
                  <c:v>423.8</c:v>
                </c:pt>
                <c:pt idx="567">
                  <c:v>422.67</c:v>
                </c:pt>
                <c:pt idx="568">
                  <c:v>421.49</c:v>
                </c:pt>
                <c:pt idx="569">
                  <c:v>420.26</c:v>
                </c:pt>
                <c:pt idx="570">
                  <c:v>419</c:v>
                </c:pt>
                <c:pt idx="571">
                  <c:v>417.69</c:v>
                </c:pt>
                <c:pt idx="572">
                  <c:v>416.33</c:v>
                </c:pt>
                <c:pt idx="573">
                  <c:v>414.94</c:v>
                </c:pt>
                <c:pt idx="574">
                  <c:v>413.5</c:v>
                </c:pt>
                <c:pt idx="575">
                  <c:v>412.02</c:v>
                </c:pt>
                <c:pt idx="576">
                  <c:v>410.49</c:v>
                </c:pt>
                <c:pt idx="577">
                  <c:v>408.92</c:v>
                </c:pt>
                <c:pt idx="578">
                  <c:v>407.31</c:v>
                </c:pt>
                <c:pt idx="579">
                  <c:v>405.66</c:v>
                </c:pt>
                <c:pt idx="580">
                  <c:v>403.96</c:v>
                </c:pt>
                <c:pt idx="581">
                  <c:v>402.22</c:v>
                </c:pt>
                <c:pt idx="582">
                  <c:v>400.43</c:v>
                </c:pt>
                <c:pt idx="583">
                  <c:v>398.61</c:v>
                </c:pt>
                <c:pt idx="584">
                  <c:v>396.74</c:v>
                </c:pt>
                <c:pt idx="585">
                  <c:v>394.83</c:v>
                </c:pt>
                <c:pt idx="586">
                  <c:v>392.87</c:v>
                </c:pt>
                <c:pt idx="587">
                  <c:v>390.88</c:v>
                </c:pt>
                <c:pt idx="588">
                  <c:v>388.84</c:v>
                </c:pt>
                <c:pt idx="589">
                  <c:v>386.76</c:v>
                </c:pt>
                <c:pt idx="590">
                  <c:v>384.63</c:v>
                </c:pt>
                <c:pt idx="591">
                  <c:v>382.47</c:v>
                </c:pt>
                <c:pt idx="592">
                  <c:v>380.26</c:v>
                </c:pt>
                <c:pt idx="593">
                  <c:v>378.01</c:v>
                </c:pt>
                <c:pt idx="594">
                  <c:v>375.72</c:v>
                </c:pt>
                <c:pt idx="595">
                  <c:v>373.39</c:v>
                </c:pt>
                <c:pt idx="596">
                  <c:v>371.02</c:v>
                </c:pt>
                <c:pt idx="597">
                  <c:v>368.61</c:v>
                </c:pt>
                <c:pt idx="598">
                  <c:v>366.16</c:v>
                </c:pt>
                <c:pt idx="599">
                  <c:v>363.66</c:v>
                </c:pt>
                <c:pt idx="600">
                  <c:v>361.13</c:v>
                </c:pt>
                <c:pt idx="601">
                  <c:v>358.56</c:v>
                </c:pt>
                <c:pt idx="602">
                  <c:v>355.95</c:v>
                </c:pt>
                <c:pt idx="603">
                  <c:v>353.3</c:v>
                </c:pt>
                <c:pt idx="604">
                  <c:v>350.61</c:v>
                </c:pt>
                <c:pt idx="605">
                  <c:v>347.89</c:v>
                </c:pt>
                <c:pt idx="606">
                  <c:v>345.12</c:v>
                </c:pt>
                <c:pt idx="607">
                  <c:v>342.32</c:v>
                </c:pt>
                <c:pt idx="608">
                  <c:v>339.49</c:v>
                </c:pt>
                <c:pt idx="609">
                  <c:v>336.61</c:v>
                </c:pt>
                <c:pt idx="610">
                  <c:v>333.71</c:v>
                </c:pt>
                <c:pt idx="611">
                  <c:v>330.76</c:v>
                </c:pt>
                <c:pt idx="612">
                  <c:v>327.79</c:v>
                </c:pt>
                <c:pt idx="613">
                  <c:v>324.77</c:v>
                </c:pt>
                <c:pt idx="614">
                  <c:v>321.73</c:v>
                </c:pt>
                <c:pt idx="615">
                  <c:v>318.64999999999998</c:v>
                </c:pt>
                <c:pt idx="616">
                  <c:v>315.54000000000002</c:v>
                </c:pt>
                <c:pt idx="617">
                  <c:v>312.39999999999998</c:v>
                </c:pt>
                <c:pt idx="618">
                  <c:v>309.23</c:v>
                </c:pt>
                <c:pt idx="619">
                  <c:v>306.02999999999997</c:v>
                </c:pt>
                <c:pt idx="620">
                  <c:v>302.8</c:v>
                </c:pt>
                <c:pt idx="621">
                  <c:v>299.54000000000002</c:v>
                </c:pt>
                <c:pt idx="622">
                  <c:v>296.26</c:v>
                </c:pt>
                <c:pt idx="623">
                  <c:v>292.94</c:v>
                </c:pt>
                <c:pt idx="624">
                  <c:v>289.61</c:v>
                </c:pt>
                <c:pt idx="625">
                  <c:v>286.24</c:v>
                </c:pt>
                <c:pt idx="626">
                  <c:v>282.86</c:v>
                </c:pt>
                <c:pt idx="627">
                  <c:v>279.45</c:v>
                </c:pt>
                <c:pt idx="628">
                  <c:v>276.02</c:v>
                </c:pt>
                <c:pt idx="629">
                  <c:v>272.56</c:v>
                </c:pt>
                <c:pt idx="630">
                  <c:v>269.08999999999997</c:v>
                </c:pt>
                <c:pt idx="631">
                  <c:v>265.60000000000002</c:v>
                </c:pt>
                <c:pt idx="632">
                  <c:v>262.08999999999997</c:v>
                </c:pt>
                <c:pt idx="633">
                  <c:v>258.57</c:v>
                </c:pt>
                <c:pt idx="634">
                  <c:v>255.03</c:v>
                </c:pt>
                <c:pt idx="635">
                  <c:v>251.47</c:v>
                </c:pt>
                <c:pt idx="636">
                  <c:v>247.9</c:v>
                </c:pt>
                <c:pt idx="637">
                  <c:v>244.32</c:v>
                </c:pt>
                <c:pt idx="638">
                  <c:v>240.73</c:v>
                </c:pt>
                <c:pt idx="639">
                  <c:v>237.12</c:v>
                </c:pt>
                <c:pt idx="640">
                  <c:v>233.51</c:v>
                </c:pt>
                <c:pt idx="641">
                  <c:v>229.9</c:v>
                </c:pt>
                <c:pt idx="642">
                  <c:v>226.27</c:v>
                </c:pt>
                <c:pt idx="643">
                  <c:v>222.65</c:v>
                </c:pt>
                <c:pt idx="644">
                  <c:v>219.01</c:v>
                </c:pt>
                <c:pt idx="645">
                  <c:v>215.38</c:v>
                </c:pt>
                <c:pt idx="646">
                  <c:v>211.75</c:v>
                </c:pt>
                <c:pt idx="647">
                  <c:v>208.12</c:v>
                </c:pt>
                <c:pt idx="648">
                  <c:v>204.49</c:v>
                </c:pt>
                <c:pt idx="649">
                  <c:v>200.86</c:v>
                </c:pt>
                <c:pt idx="650">
                  <c:v>197.24</c:v>
                </c:pt>
                <c:pt idx="651">
                  <c:v>193.62</c:v>
                </c:pt>
                <c:pt idx="652">
                  <c:v>190.02</c:v>
                </c:pt>
                <c:pt idx="653">
                  <c:v>186.42</c:v>
                </c:pt>
                <c:pt idx="654">
                  <c:v>182.83</c:v>
                </c:pt>
                <c:pt idx="655">
                  <c:v>179.26</c:v>
                </c:pt>
                <c:pt idx="656">
                  <c:v>175.7</c:v>
                </c:pt>
                <c:pt idx="657">
                  <c:v>172.16</c:v>
                </c:pt>
                <c:pt idx="658">
                  <c:v>168.63</c:v>
                </c:pt>
                <c:pt idx="659">
                  <c:v>165.12</c:v>
                </c:pt>
                <c:pt idx="660">
                  <c:v>161.63</c:v>
                </c:pt>
                <c:pt idx="661">
                  <c:v>158.16</c:v>
                </c:pt>
                <c:pt idx="662">
                  <c:v>154.72</c:v>
                </c:pt>
                <c:pt idx="663">
                  <c:v>151.30000000000001</c:v>
                </c:pt>
                <c:pt idx="664">
                  <c:v>147.9</c:v>
                </c:pt>
                <c:pt idx="665">
                  <c:v>144.53</c:v>
                </c:pt>
                <c:pt idx="666">
                  <c:v>141.19</c:v>
                </c:pt>
                <c:pt idx="667">
                  <c:v>137.88999999999999</c:v>
                </c:pt>
                <c:pt idx="668">
                  <c:v>134.61000000000001</c:v>
                </c:pt>
                <c:pt idx="669">
                  <c:v>131.37</c:v>
                </c:pt>
                <c:pt idx="670">
                  <c:v>128.16</c:v>
                </c:pt>
                <c:pt idx="671">
                  <c:v>124.99</c:v>
                </c:pt>
                <c:pt idx="672">
                  <c:v>121.85</c:v>
                </c:pt>
                <c:pt idx="673">
                  <c:v>118.76</c:v>
                </c:pt>
                <c:pt idx="674">
                  <c:v>115.7</c:v>
                </c:pt>
                <c:pt idx="675">
                  <c:v>112.69</c:v>
                </c:pt>
                <c:pt idx="676">
                  <c:v>109.72</c:v>
                </c:pt>
                <c:pt idx="677">
                  <c:v>106.8</c:v>
                </c:pt>
                <c:pt idx="678">
                  <c:v>103.92</c:v>
                </c:pt>
                <c:pt idx="679">
                  <c:v>101.09</c:v>
                </c:pt>
                <c:pt idx="680">
                  <c:v>98.3</c:v>
                </c:pt>
                <c:pt idx="681">
                  <c:v>95.57</c:v>
                </c:pt>
                <c:pt idx="682">
                  <c:v>92.89</c:v>
                </c:pt>
                <c:pt idx="683">
                  <c:v>90.26</c:v>
                </c:pt>
                <c:pt idx="684">
                  <c:v>87.69</c:v>
                </c:pt>
                <c:pt idx="685">
                  <c:v>85.17</c:v>
                </c:pt>
                <c:pt idx="686">
                  <c:v>82.71</c:v>
                </c:pt>
                <c:pt idx="687">
                  <c:v>80.31</c:v>
                </c:pt>
                <c:pt idx="688">
                  <c:v>77.959999999999994</c:v>
                </c:pt>
                <c:pt idx="689">
                  <c:v>75.67</c:v>
                </c:pt>
                <c:pt idx="690">
                  <c:v>73.45</c:v>
                </c:pt>
                <c:pt idx="691">
                  <c:v>71.290000000000006</c:v>
                </c:pt>
                <c:pt idx="692">
                  <c:v>69.19</c:v>
                </c:pt>
                <c:pt idx="693">
                  <c:v>67.150000000000006</c:v>
                </c:pt>
                <c:pt idx="694">
                  <c:v>65.180000000000007</c:v>
                </c:pt>
                <c:pt idx="695">
                  <c:v>63.28</c:v>
                </c:pt>
                <c:pt idx="696">
                  <c:v>61.44</c:v>
                </c:pt>
                <c:pt idx="697">
                  <c:v>59.67</c:v>
                </c:pt>
                <c:pt idx="698">
                  <c:v>57.97</c:v>
                </c:pt>
                <c:pt idx="699">
                  <c:v>56.34</c:v>
                </c:pt>
                <c:pt idx="700">
                  <c:v>54.78</c:v>
                </c:pt>
                <c:pt idx="701">
                  <c:v>53.29</c:v>
                </c:pt>
                <c:pt idx="702">
                  <c:v>51.87</c:v>
                </c:pt>
                <c:pt idx="703">
                  <c:v>50.53</c:v>
                </c:pt>
                <c:pt idx="704">
                  <c:v>49.26</c:v>
                </c:pt>
                <c:pt idx="705">
                  <c:v>48.06</c:v>
                </c:pt>
                <c:pt idx="706">
                  <c:v>46.93</c:v>
                </c:pt>
                <c:pt idx="707">
                  <c:v>45.89</c:v>
                </c:pt>
                <c:pt idx="708">
                  <c:v>44.91</c:v>
                </c:pt>
                <c:pt idx="709">
                  <c:v>44.02</c:v>
                </c:pt>
                <c:pt idx="710">
                  <c:v>43.2</c:v>
                </c:pt>
                <c:pt idx="711">
                  <c:v>42.45</c:v>
                </c:pt>
                <c:pt idx="712">
                  <c:v>41.79</c:v>
                </c:pt>
                <c:pt idx="713">
                  <c:v>41.2</c:v>
                </c:pt>
                <c:pt idx="714">
                  <c:v>40.69</c:v>
                </c:pt>
                <c:pt idx="715">
                  <c:v>40.26</c:v>
                </c:pt>
                <c:pt idx="716">
                  <c:v>39.9</c:v>
                </c:pt>
                <c:pt idx="717">
                  <c:v>39.630000000000003</c:v>
                </c:pt>
                <c:pt idx="718">
                  <c:v>39.43</c:v>
                </c:pt>
                <c:pt idx="719">
                  <c:v>39.31</c:v>
                </c:pt>
              </c:numCache>
            </c:numRef>
          </c:xVal>
          <c:yVal>
            <c:numRef>
              <c:f>'5000'!$C$13:$C$732</c:f>
              <c:numCache>
                <c:formatCode>General</c:formatCode>
                <c:ptCount val="720"/>
                <c:pt idx="0">
                  <c:v>0.92100000000000004</c:v>
                </c:pt>
                <c:pt idx="1">
                  <c:v>0.873</c:v>
                </c:pt>
                <c:pt idx="2">
                  <c:v>0.83499999999999996</c:v>
                </c:pt>
                <c:pt idx="3">
                  <c:v>0.80500000000000005</c:v>
                </c:pt>
                <c:pt idx="4">
                  <c:v>0.77100000000000002</c:v>
                </c:pt>
                <c:pt idx="5">
                  <c:v>0.72399999999999998</c:v>
                </c:pt>
                <c:pt idx="6">
                  <c:v>0.68100000000000005</c:v>
                </c:pt>
                <c:pt idx="7">
                  <c:v>0.64700000000000002</c:v>
                </c:pt>
                <c:pt idx="8">
                  <c:v>0.62</c:v>
                </c:pt>
                <c:pt idx="9">
                  <c:v>0.6</c:v>
                </c:pt>
                <c:pt idx="10">
                  <c:v>0.59299999999999997</c:v>
                </c:pt>
                <c:pt idx="11">
                  <c:v>0.59299999999999997</c:v>
                </c:pt>
                <c:pt idx="12">
                  <c:v>0.60299999999999998</c:v>
                </c:pt>
                <c:pt idx="13">
                  <c:v>0.61299999999999999</c:v>
                </c:pt>
                <c:pt idx="14">
                  <c:v>0.622</c:v>
                </c:pt>
                <c:pt idx="15">
                  <c:v>0.623</c:v>
                </c:pt>
                <c:pt idx="16">
                  <c:v>0.621</c:v>
                </c:pt>
                <c:pt idx="17">
                  <c:v>0.61799999999999999</c:v>
                </c:pt>
                <c:pt idx="18">
                  <c:v>0.61799999999999999</c:v>
                </c:pt>
                <c:pt idx="19">
                  <c:v>0.61899999999999999</c:v>
                </c:pt>
                <c:pt idx="20">
                  <c:v>0.62</c:v>
                </c:pt>
                <c:pt idx="21">
                  <c:v>0.621</c:v>
                </c:pt>
                <c:pt idx="22">
                  <c:v>0.621</c:v>
                </c:pt>
                <c:pt idx="23">
                  <c:v>0.622</c:v>
                </c:pt>
                <c:pt idx="24">
                  <c:v>0.628</c:v>
                </c:pt>
                <c:pt idx="25">
                  <c:v>0.626</c:v>
                </c:pt>
                <c:pt idx="26">
                  <c:v>0.61799999999999999</c:v>
                </c:pt>
                <c:pt idx="27">
                  <c:v>0.60299999999999998</c:v>
                </c:pt>
                <c:pt idx="28">
                  <c:v>0.58899999999999997</c:v>
                </c:pt>
                <c:pt idx="29">
                  <c:v>0.58199999999999996</c:v>
                </c:pt>
                <c:pt idx="30">
                  <c:v>0.57699999999999996</c:v>
                </c:pt>
                <c:pt idx="31">
                  <c:v>0.56999999999999995</c:v>
                </c:pt>
                <c:pt idx="32">
                  <c:v>0.56200000000000006</c:v>
                </c:pt>
                <c:pt idx="33">
                  <c:v>0.55800000000000005</c:v>
                </c:pt>
                <c:pt idx="34">
                  <c:v>0.55100000000000005</c:v>
                </c:pt>
                <c:pt idx="35">
                  <c:v>0.54400000000000004</c:v>
                </c:pt>
                <c:pt idx="36">
                  <c:v>0.53800000000000003</c:v>
                </c:pt>
                <c:pt idx="37">
                  <c:v>0.54100000000000004</c:v>
                </c:pt>
                <c:pt idx="38">
                  <c:v>0.55100000000000005</c:v>
                </c:pt>
                <c:pt idx="39">
                  <c:v>0.56799999999999995</c:v>
                </c:pt>
                <c:pt idx="40">
                  <c:v>0.58399999999999996</c:v>
                </c:pt>
                <c:pt idx="41">
                  <c:v>0.57999999999999996</c:v>
                </c:pt>
                <c:pt idx="42">
                  <c:v>0.55500000000000005</c:v>
                </c:pt>
                <c:pt idx="43">
                  <c:v>0.56399999999999995</c:v>
                </c:pt>
                <c:pt idx="44">
                  <c:v>0.57999999999999996</c:v>
                </c:pt>
                <c:pt idx="45">
                  <c:v>0.58699999999999997</c:v>
                </c:pt>
                <c:pt idx="46">
                  <c:v>0.58099999999999996</c:v>
                </c:pt>
                <c:pt idx="47">
                  <c:v>0.58799999999999997</c:v>
                </c:pt>
                <c:pt idx="48">
                  <c:v>0.57899999999999996</c:v>
                </c:pt>
                <c:pt idx="49">
                  <c:v>0.56200000000000006</c:v>
                </c:pt>
                <c:pt idx="50">
                  <c:v>0.55500000000000005</c:v>
                </c:pt>
                <c:pt idx="51">
                  <c:v>0.56899999999999995</c:v>
                </c:pt>
                <c:pt idx="52">
                  <c:v>0.58799999999999997</c:v>
                </c:pt>
                <c:pt idx="53">
                  <c:v>0.58499999999999996</c:v>
                </c:pt>
                <c:pt idx="54">
                  <c:v>0.57399999999999995</c:v>
                </c:pt>
                <c:pt idx="55">
                  <c:v>0.57999999999999996</c:v>
                </c:pt>
                <c:pt idx="56">
                  <c:v>0.58899999999999997</c:v>
                </c:pt>
                <c:pt idx="57">
                  <c:v>0.58699999999999997</c:v>
                </c:pt>
                <c:pt idx="58">
                  <c:v>0.57899999999999996</c:v>
                </c:pt>
                <c:pt idx="59">
                  <c:v>0.55600000000000005</c:v>
                </c:pt>
                <c:pt idx="60">
                  <c:v>0.52700000000000002</c:v>
                </c:pt>
                <c:pt idx="61">
                  <c:v>0.52700000000000002</c:v>
                </c:pt>
                <c:pt idx="62">
                  <c:v>0.53400000000000003</c:v>
                </c:pt>
                <c:pt idx="63">
                  <c:v>0.54600000000000004</c:v>
                </c:pt>
                <c:pt idx="64">
                  <c:v>0.56000000000000005</c:v>
                </c:pt>
                <c:pt idx="65">
                  <c:v>0.57499999999999996</c:v>
                </c:pt>
                <c:pt idx="66">
                  <c:v>0.59199999999999997</c:v>
                </c:pt>
                <c:pt idx="67">
                  <c:v>0.62</c:v>
                </c:pt>
                <c:pt idx="68">
                  <c:v>0.64700000000000002</c:v>
                </c:pt>
                <c:pt idx="69">
                  <c:v>0.66700000000000004</c:v>
                </c:pt>
                <c:pt idx="70">
                  <c:v>0.67700000000000005</c:v>
                </c:pt>
                <c:pt idx="71">
                  <c:v>0.68200000000000005</c:v>
                </c:pt>
                <c:pt idx="72">
                  <c:v>0.68200000000000005</c:v>
                </c:pt>
                <c:pt idx="73">
                  <c:v>0.68600000000000005</c:v>
                </c:pt>
                <c:pt idx="74">
                  <c:v>0.68899999999999995</c:v>
                </c:pt>
                <c:pt idx="75">
                  <c:v>0.68</c:v>
                </c:pt>
                <c:pt idx="76">
                  <c:v>0.66200000000000003</c:v>
                </c:pt>
                <c:pt idx="77">
                  <c:v>0.64300000000000002</c:v>
                </c:pt>
                <c:pt idx="78">
                  <c:v>0.63500000000000001</c:v>
                </c:pt>
                <c:pt idx="79">
                  <c:v>0.63400000000000001</c:v>
                </c:pt>
                <c:pt idx="80">
                  <c:v>0.64</c:v>
                </c:pt>
                <c:pt idx="81">
                  <c:v>0.65400000000000003</c:v>
                </c:pt>
                <c:pt idx="82">
                  <c:v>0.66500000000000004</c:v>
                </c:pt>
                <c:pt idx="83">
                  <c:v>0.67200000000000004</c:v>
                </c:pt>
                <c:pt idx="84">
                  <c:v>0.67700000000000005</c:v>
                </c:pt>
                <c:pt idx="85">
                  <c:v>0.69</c:v>
                </c:pt>
                <c:pt idx="86">
                  <c:v>0.70199999999999996</c:v>
                </c:pt>
                <c:pt idx="87">
                  <c:v>0.71499999999999997</c:v>
                </c:pt>
                <c:pt idx="88">
                  <c:v>0.72799999999999998</c:v>
                </c:pt>
                <c:pt idx="89">
                  <c:v>0.73699999999999999</c:v>
                </c:pt>
                <c:pt idx="90">
                  <c:v>0.74399999999999999</c:v>
                </c:pt>
                <c:pt idx="91">
                  <c:v>0.745</c:v>
                </c:pt>
                <c:pt idx="92">
                  <c:v>0.74099999999999999</c:v>
                </c:pt>
                <c:pt idx="93">
                  <c:v>0.73499999999999999</c:v>
                </c:pt>
                <c:pt idx="94">
                  <c:v>0.72899999999999998</c:v>
                </c:pt>
                <c:pt idx="95">
                  <c:v>0.72799999999999998</c:v>
                </c:pt>
                <c:pt idx="96">
                  <c:v>0.73199999999999998</c:v>
                </c:pt>
                <c:pt idx="97">
                  <c:v>0.73599999999999999</c:v>
                </c:pt>
                <c:pt idx="98">
                  <c:v>0.74199999999999999</c:v>
                </c:pt>
                <c:pt idx="99">
                  <c:v>0.75</c:v>
                </c:pt>
                <c:pt idx="100">
                  <c:v>0.75</c:v>
                </c:pt>
                <c:pt idx="101">
                  <c:v>0.754</c:v>
                </c:pt>
                <c:pt idx="102">
                  <c:v>0.76200000000000001</c:v>
                </c:pt>
                <c:pt idx="103">
                  <c:v>0.77400000000000002</c:v>
                </c:pt>
                <c:pt idx="104">
                  <c:v>0.78400000000000003</c:v>
                </c:pt>
                <c:pt idx="105">
                  <c:v>0.79</c:v>
                </c:pt>
                <c:pt idx="106">
                  <c:v>0.79800000000000004</c:v>
                </c:pt>
                <c:pt idx="107">
                  <c:v>0.81</c:v>
                </c:pt>
                <c:pt idx="108">
                  <c:v>0.82399999999999995</c:v>
                </c:pt>
                <c:pt idx="109">
                  <c:v>0.83499999999999996</c:v>
                </c:pt>
                <c:pt idx="110">
                  <c:v>0.83799999999999997</c:v>
                </c:pt>
                <c:pt idx="111">
                  <c:v>0.84299999999999997</c:v>
                </c:pt>
                <c:pt idx="112">
                  <c:v>0.85599999999999998</c:v>
                </c:pt>
                <c:pt idx="113">
                  <c:v>0.86699999999999999</c:v>
                </c:pt>
                <c:pt idx="114">
                  <c:v>0.878</c:v>
                </c:pt>
                <c:pt idx="115">
                  <c:v>0.89400000000000002</c:v>
                </c:pt>
                <c:pt idx="116">
                  <c:v>0.91200000000000003</c:v>
                </c:pt>
                <c:pt idx="117">
                  <c:v>0.92400000000000004</c:v>
                </c:pt>
                <c:pt idx="118">
                  <c:v>0.93200000000000005</c:v>
                </c:pt>
                <c:pt idx="119">
                  <c:v>0.94499999999999995</c:v>
                </c:pt>
                <c:pt idx="120">
                  <c:v>0.95099999999999996</c:v>
                </c:pt>
                <c:pt idx="121">
                  <c:v>0.95399999999999996</c:v>
                </c:pt>
                <c:pt idx="122">
                  <c:v>0.95399999999999996</c:v>
                </c:pt>
                <c:pt idx="123">
                  <c:v>0.96</c:v>
                </c:pt>
                <c:pt idx="124">
                  <c:v>0.96099999999999997</c:v>
                </c:pt>
                <c:pt idx="125">
                  <c:v>0.96599999999999997</c:v>
                </c:pt>
                <c:pt idx="126">
                  <c:v>0.97599999999999998</c:v>
                </c:pt>
                <c:pt idx="127">
                  <c:v>0.98799999999999999</c:v>
                </c:pt>
                <c:pt idx="128">
                  <c:v>0.999</c:v>
                </c:pt>
                <c:pt idx="129">
                  <c:v>1.0089999999999999</c:v>
                </c:pt>
                <c:pt idx="130">
                  <c:v>1.02</c:v>
                </c:pt>
                <c:pt idx="131">
                  <c:v>1.028</c:v>
                </c:pt>
                <c:pt idx="132">
                  <c:v>1.0269999999999999</c:v>
                </c:pt>
                <c:pt idx="133">
                  <c:v>1.026</c:v>
                </c:pt>
                <c:pt idx="134">
                  <c:v>1.03</c:v>
                </c:pt>
                <c:pt idx="135">
                  <c:v>1.038</c:v>
                </c:pt>
                <c:pt idx="136">
                  <c:v>1.052</c:v>
                </c:pt>
                <c:pt idx="137">
                  <c:v>1.0660000000000001</c:v>
                </c:pt>
                <c:pt idx="138">
                  <c:v>1.073</c:v>
                </c:pt>
                <c:pt idx="139">
                  <c:v>1.083</c:v>
                </c:pt>
                <c:pt idx="140">
                  <c:v>1.093</c:v>
                </c:pt>
                <c:pt idx="141">
                  <c:v>1.097</c:v>
                </c:pt>
                <c:pt idx="142">
                  <c:v>1.0980000000000001</c:v>
                </c:pt>
                <c:pt idx="143">
                  <c:v>1.1040000000000001</c:v>
                </c:pt>
                <c:pt idx="144">
                  <c:v>1.1160000000000001</c:v>
                </c:pt>
                <c:pt idx="145">
                  <c:v>1.133</c:v>
                </c:pt>
                <c:pt idx="146">
                  <c:v>1.1499999999999999</c:v>
                </c:pt>
                <c:pt idx="147">
                  <c:v>1.1679999999999999</c:v>
                </c:pt>
                <c:pt idx="148">
                  <c:v>1.18</c:v>
                </c:pt>
                <c:pt idx="149">
                  <c:v>1.1859999999999999</c:v>
                </c:pt>
                <c:pt idx="150">
                  <c:v>1.1870000000000001</c:v>
                </c:pt>
                <c:pt idx="151">
                  <c:v>1.1850000000000001</c:v>
                </c:pt>
                <c:pt idx="152">
                  <c:v>1.179</c:v>
                </c:pt>
                <c:pt idx="153">
                  <c:v>1.1739999999999999</c:v>
                </c:pt>
                <c:pt idx="154">
                  <c:v>1.179</c:v>
                </c:pt>
                <c:pt idx="155">
                  <c:v>1.1830000000000001</c:v>
                </c:pt>
                <c:pt idx="156">
                  <c:v>1.181</c:v>
                </c:pt>
                <c:pt idx="157">
                  <c:v>1.177</c:v>
                </c:pt>
                <c:pt idx="158">
                  <c:v>1.18</c:v>
                </c:pt>
                <c:pt idx="159">
                  <c:v>1.181</c:v>
                </c:pt>
                <c:pt idx="160">
                  <c:v>1.1739999999999999</c:v>
                </c:pt>
                <c:pt idx="161">
                  <c:v>1.1739999999999999</c:v>
                </c:pt>
                <c:pt idx="162">
                  <c:v>1.18</c:v>
                </c:pt>
                <c:pt idx="163">
                  <c:v>1.179</c:v>
                </c:pt>
                <c:pt idx="164">
                  <c:v>1.18</c:v>
                </c:pt>
                <c:pt idx="165">
                  <c:v>1.1919999999999999</c:v>
                </c:pt>
                <c:pt idx="166">
                  <c:v>1.2050000000000001</c:v>
                </c:pt>
                <c:pt idx="167">
                  <c:v>1.216</c:v>
                </c:pt>
                <c:pt idx="168">
                  <c:v>1.2330000000000001</c:v>
                </c:pt>
                <c:pt idx="169">
                  <c:v>1.2609999999999999</c:v>
                </c:pt>
                <c:pt idx="170">
                  <c:v>1.2849999999999999</c:v>
                </c:pt>
                <c:pt idx="171">
                  <c:v>1.302</c:v>
                </c:pt>
                <c:pt idx="172">
                  <c:v>1.3169999999999999</c:v>
                </c:pt>
                <c:pt idx="173">
                  <c:v>1.331</c:v>
                </c:pt>
                <c:pt idx="174">
                  <c:v>1.3320000000000001</c:v>
                </c:pt>
                <c:pt idx="175">
                  <c:v>1.33</c:v>
                </c:pt>
                <c:pt idx="176">
                  <c:v>1.33</c:v>
                </c:pt>
                <c:pt idx="177">
                  <c:v>1.333</c:v>
                </c:pt>
                <c:pt idx="178">
                  <c:v>1.3320000000000001</c:v>
                </c:pt>
                <c:pt idx="179">
                  <c:v>1.3380000000000001</c:v>
                </c:pt>
                <c:pt idx="180">
                  <c:v>1.343</c:v>
                </c:pt>
                <c:pt idx="181">
                  <c:v>1.3480000000000001</c:v>
                </c:pt>
                <c:pt idx="182">
                  <c:v>1.3540000000000001</c:v>
                </c:pt>
                <c:pt idx="183">
                  <c:v>1.361</c:v>
                </c:pt>
                <c:pt idx="184">
                  <c:v>1.3640000000000001</c:v>
                </c:pt>
                <c:pt idx="185">
                  <c:v>1.363</c:v>
                </c:pt>
                <c:pt idx="186">
                  <c:v>1.361</c:v>
                </c:pt>
                <c:pt idx="187">
                  <c:v>1.355</c:v>
                </c:pt>
                <c:pt idx="188">
                  <c:v>1.349</c:v>
                </c:pt>
                <c:pt idx="189">
                  <c:v>1.3440000000000001</c:v>
                </c:pt>
                <c:pt idx="190">
                  <c:v>1.3380000000000001</c:v>
                </c:pt>
                <c:pt idx="191">
                  <c:v>1.327</c:v>
                </c:pt>
                <c:pt idx="192">
                  <c:v>1.3169999999999999</c:v>
                </c:pt>
                <c:pt idx="193">
                  <c:v>1.3069999999999999</c:v>
                </c:pt>
                <c:pt idx="194">
                  <c:v>1.298</c:v>
                </c:pt>
                <c:pt idx="195">
                  <c:v>1.2849999999999999</c:v>
                </c:pt>
                <c:pt idx="196">
                  <c:v>1.264</c:v>
                </c:pt>
                <c:pt idx="197">
                  <c:v>1.2470000000000001</c:v>
                </c:pt>
                <c:pt idx="198">
                  <c:v>1.24</c:v>
                </c:pt>
                <c:pt idx="199">
                  <c:v>1.2430000000000001</c:v>
                </c:pt>
                <c:pt idx="200">
                  <c:v>1.252</c:v>
                </c:pt>
                <c:pt idx="201">
                  <c:v>1.2689999999999999</c:v>
                </c:pt>
                <c:pt idx="202">
                  <c:v>1.2949999999999999</c:v>
                </c:pt>
                <c:pt idx="203">
                  <c:v>1.331</c:v>
                </c:pt>
                <c:pt idx="204">
                  <c:v>1.3680000000000001</c:v>
                </c:pt>
                <c:pt idx="205">
                  <c:v>1.401</c:v>
                </c:pt>
                <c:pt idx="206">
                  <c:v>1.4279999999999999</c:v>
                </c:pt>
                <c:pt idx="207">
                  <c:v>1.45</c:v>
                </c:pt>
                <c:pt idx="208">
                  <c:v>1.4730000000000001</c:v>
                </c:pt>
                <c:pt idx="209">
                  <c:v>1.492</c:v>
                </c:pt>
                <c:pt idx="210">
                  <c:v>1.5049999999999999</c:v>
                </c:pt>
                <c:pt idx="211">
                  <c:v>1.514</c:v>
                </c:pt>
                <c:pt idx="212">
                  <c:v>1.5229999999999999</c:v>
                </c:pt>
                <c:pt idx="213">
                  <c:v>1.5329999999999999</c:v>
                </c:pt>
                <c:pt idx="214">
                  <c:v>1.54</c:v>
                </c:pt>
                <c:pt idx="215">
                  <c:v>1.5389999999999999</c:v>
                </c:pt>
                <c:pt idx="216">
                  <c:v>1.5349999999999999</c:v>
                </c:pt>
                <c:pt idx="217">
                  <c:v>1.528</c:v>
                </c:pt>
                <c:pt idx="218">
                  <c:v>1.528</c:v>
                </c:pt>
                <c:pt idx="219">
                  <c:v>1.5289999999999999</c:v>
                </c:pt>
                <c:pt idx="220">
                  <c:v>1.5289999999999999</c:v>
                </c:pt>
                <c:pt idx="221">
                  <c:v>1.5329999999999999</c:v>
                </c:pt>
                <c:pt idx="222">
                  <c:v>1.5369999999999999</c:v>
                </c:pt>
                <c:pt idx="223">
                  <c:v>1.536</c:v>
                </c:pt>
                <c:pt idx="224">
                  <c:v>1.536</c:v>
                </c:pt>
                <c:pt idx="225">
                  <c:v>1.5269999999999999</c:v>
                </c:pt>
                <c:pt idx="226">
                  <c:v>1.514</c:v>
                </c:pt>
                <c:pt idx="227">
                  <c:v>1.506</c:v>
                </c:pt>
                <c:pt idx="228">
                  <c:v>1.4970000000000001</c:v>
                </c:pt>
                <c:pt idx="229">
                  <c:v>1.5049999999999999</c:v>
                </c:pt>
                <c:pt idx="230">
                  <c:v>1.508</c:v>
                </c:pt>
                <c:pt idx="231">
                  <c:v>1.518</c:v>
                </c:pt>
                <c:pt idx="232">
                  <c:v>1.5449999999999999</c:v>
                </c:pt>
                <c:pt idx="233">
                  <c:v>1.5309999999999999</c:v>
                </c:pt>
                <c:pt idx="234">
                  <c:v>1.5669999999999999</c:v>
                </c:pt>
                <c:pt idx="235">
                  <c:v>1.579</c:v>
                </c:pt>
                <c:pt idx="236">
                  <c:v>1.5960000000000001</c:v>
                </c:pt>
                <c:pt idx="237">
                  <c:v>1.64</c:v>
                </c:pt>
                <c:pt idx="238">
                  <c:v>1.68</c:v>
                </c:pt>
                <c:pt idx="239">
                  <c:v>1.6930000000000001</c:v>
                </c:pt>
                <c:pt idx="240">
                  <c:v>1.6930000000000001</c:v>
                </c:pt>
                <c:pt idx="241">
                  <c:v>1.7270000000000001</c:v>
                </c:pt>
                <c:pt idx="242">
                  <c:v>1.7470000000000001</c:v>
                </c:pt>
                <c:pt idx="243">
                  <c:v>1.7529999999999999</c:v>
                </c:pt>
                <c:pt idx="244">
                  <c:v>1.7529999999999999</c:v>
                </c:pt>
                <c:pt idx="245">
                  <c:v>1.772</c:v>
                </c:pt>
                <c:pt idx="246">
                  <c:v>1.7889999999999999</c:v>
                </c:pt>
                <c:pt idx="247">
                  <c:v>1.825</c:v>
                </c:pt>
                <c:pt idx="248">
                  <c:v>1.877</c:v>
                </c:pt>
                <c:pt idx="249">
                  <c:v>1.925</c:v>
                </c:pt>
                <c:pt idx="250">
                  <c:v>1.952</c:v>
                </c:pt>
                <c:pt idx="251">
                  <c:v>1.9610000000000001</c:v>
                </c:pt>
                <c:pt idx="252">
                  <c:v>1.9650000000000001</c:v>
                </c:pt>
                <c:pt idx="253">
                  <c:v>1.9870000000000001</c:v>
                </c:pt>
                <c:pt idx="254">
                  <c:v>2.02</c:v>
                </c:pt>
                <c:pt idx="255">
                  <c:v>2.0569999999999999</c:v>
                </c:pt>
                <c:pt idx="256">
                  <c:v>2.0859999999999999</c:v>
                </c:pt>
                <c:pt idx="257">
                  <c:v>2.0979999999999999</c:v>
                </c:pt>
                <c:pt idx="258">
                  <c:v>2.0960000000000001</c:v>
                </c:pt>
                <c:pt idx="259">
                  <c:v>2.1040000000000001</c:v>
                </c:pt>
                <c:pt idx="260">
                  <c:v>2.121</c:v>
                </c:pt>
                <c:pt idx="261">
                  <c:v>2.15</c:v>
                </c:pt>
                <c:pt idx="262">
                  <c:v>2.1890000000000001</c:v>
                </c:pt>
                <c:pt idx="263">
                  <c:v>2.2360000000000002</c:v>
                </c:pt>
                <c:pt idx="264">
                  <c:v>2.278</c:v>
                </c:pt>
                <c:pt idx="265">
                  <c:v>2.3180000000000001</c:v>
                </c:pt>
                <c:pt idx="266">
                  <c:v>2.359</c:v>
                </c:pt>
                <c:pt idx="267">
                  <c:v>2.403</c:v>
                </c:pt>
                <c:pt idx="268">
                  <c:v>2.4529999999999998</c:v>
                </c:pt>
                <c:pt idx="269">
                  <c:v>2.5089999999999999</c:v>
                </c:pt>
                <c:pt idx="270">
                  <c:v>2.5720000000000001</c:v>
                </c:pt>
                <c:pt idx="271">
                  <c:v>2.6349999999999998</c:v>
                </c:pt>
                <c:pt idx="272">
                  <c:v>2.694</c:v>
                </c:pt>
                <c:pt idx="273">
                  <c:v>2.7410000000000001</c:v>
                </c:pt>
                <c:pt idx="274">
                  <c:v>2.7839999999999998</c:v>
                </c:pt>
                <c:pt idx="275">
                  <c:v>2.8210000000000002</c:v>
                </c:pt>
                <c:pt idx="276">
                  <c:v>2.8620000000000001</c:v>
                </c:pt>
                <c:pt idx="277">
                  <c:v>2.91</c:v>
                </c:pt>
                <c:pt idx="278">
                  <c:v>2.972</c:v>
                </c:pt>
                <c:pt idx="279">
                  <c:v>3.0409999999999999</c:v>
                </c:pt>
                <c:pt idx="280">
                  <c:v>3.1059999999999999</c:v>
                </c:pt>
                <c:pt idx="281">
                  <c:v>3.1669999999999998</c:v>
                </c:pt>
                <c:pt idx="282">
                  <c:v>3.2210000000000001</c:v>
                </c:pt>
                <c:pt idx="283">
                  <c:v>3.2770000000000001</c:v>
                </c:pt>
                <c:pt idx="284">
                  <c:v>3.339</c:v>
                </c:pt>
                <c:pt idx="285">
                  <c:v>3.4129999999999998</c:v>
                </c:pt>
                <c:pt idx="286">
                  <c:v>3.492</c:v>
                </c:pt>
                <c:pt idx="287">
                  <c:v>3.5750000000000002</c:v>
                </c:pt>
                <c:pt idx="288">
                  <c:v>3.6589999999999998</c:v>
                </c:pt>
                <c:pt idx="289">
                  <c:v>3.742</c:v>
                </c:pt>
                <c:pt idx="290">
                  <c:v>3.8220000000000001</c:v>
                </c:pt>
                <c:pt idx="291">
                  <c:v>3.9140000000000001</c:v>
                </c:pt>
                <c:pt idx="292">
                  <c:v>4.0259999999999998</c:v>
                </c:pt>
                <c:pt idx="293">
                  <c:v>4.1360000000000001</c:v>
                </c:pt>
                <c:pt idx="294">
                  <c:v>4.2279999999999998</c:v>
                </c:pt>
                <c:pt idx="295">
                  <c:v>4.3170000000000002</c:v>
                </c:pt>
                <c:pt idx="296">
                  <c:v>4.4290000000000003</c:v>
                </c:pt>
                <c:pt idx="297">
                  <c:v>4.5659999999999998</c:v>
                </c:pt>
                <c:pt idx="298">
                  <c:v>4.7089999999999996</c:v>
                </c:pt>
                <c:pt idx="299">
                  <c:v>4.8289999999999997</c:v>
                </c:pt>
                <c:pt idx="300">
                  <c:v>4.9390000000000001</c:v>
                </c:pt>
                <c:pt idx="301">
                  <c:v>5.0670000000000002</c:v>
                </c:pt>
                <c:pt idx="302">
                  <c:v>5.2309999999999999</c:v>
                </c:pt>
                <c:pt idx="303">
                  <c:v>5.4059999999999997</c:v>
                </c:pt>
                <c:pt idx="304">
                  <c:v>5.5609999999999999</c:v>
                </c:pt>
                <c:pt idx="305">
                  <c:v>5.71</c:v>
                </c:pt>
                <c:pt idx="306">
                  <c:v>5.8970000000000002</c:v>
                </c:pt>
                <c:pt idx="307">
                  <c:v>6.1219999999999999</c:v>
                </c:pt>
                <c:pt idx="308">
                  <c:v>6.3280000000000003</c:v>
                </c:pt>
                <c:pt idx="309">
                  <c:v>6.524</c:v>
                </c:pt>
                <c:pt idx="310">
                  <c:v>6.7309999999999999</c:v>
                </c:pt>
                <c:pt idx="311">
                  <c:v>6.9569999999999999</c:v>
                </c:pt>
                <c:pt idx="312">
                  <c:v>7.1790000000000003</c:v>
                </c:pt>
                <c:pt idx="313">
                  <c:v>7.4130000000000003</c:v>
                </c:pt>
                <c:pt idx="314">
                  <c:v>7.641</c:v>
                </c:pt>
                <c:pt idx="315">
                  <c:v>7.88</c:v>
                </c:pt>
                <c:pt idx="316">
                  <c:v>8.1620000000000008</c:v>
                </c:pt>
                <c:pt idx="317">
                  <c:v>8.4749999999999996</c:v>
                </c:pt>
                <c:pt idx="318">
                  <c:v>8.7360000000000007</c:v>
                </c:pt>
                <c:pt idx="319">
                  <c:v>9.0500000000000007</c:v>
                </c:pt>
                <c:pt idx="320">
                  <c:v>9.4610000000000003</c:v>
                </c:pt>
                <c:pt idx="321">
                  <c:v>9.82</c:v>
                </c:pt>
                <c:pt idx="322">
                  <c:v>10.182</c:v>
                </c:pt>
                <c:pt idx="323">
                  <c:v>10.571</c:v>
                </c:pt>
                <c:pt idx="324">
                  <c:v>10.948</c:v>
                </c:pt>
                <c:pt idx="325">
                  <c:v>11.446</c:v>
                </c:pt>
                <c:pt idx="326">
                  <c:v>11.843999999999999</c:v>
                </c:pt>
                <c:pt idx="327">
                  <c:v>12.227</c:v>
                </c:pt>
                <c:pt idx="328">
                  <c:v>12.747999999999999</c:v>
                </c:pt>
                <c:pt idx="329">
                  <c:v>13.226000000000001</c:v>
                </c:pt>
                <c:pt idx="330">
                  <c:v>13.779</c:v>
                </c:pt>
                <c:pt idx="331">
                  <c:v>14.23</c:v>
                </c:pt>
                <c:pt idx="332">
                  <c:v>14.811999999999999</c:v>
                </c:pt>
                <c:pt idx="333">
                  <c:v>15.457000000000001</c:v>
                </c:pt>
                <c:pt idx="334">
                  <c:v>16.024000000000001</c:v>
                </c:pt>
                <c:pt idx="335">
                  <c:v>16.646000000000001</c:v>
                </c:pt>
                <c:pt idx="336">
                  <c:v>17.254000000000001</c:v>
                </c:pt>
                <c:pt idx="337">
                  <c:v>17.994</c:v>
                </c:pt>
                <c:pt idx="338">
                  <c:v>18.661000000000001</c:v>
                </c:pt>
                <c:pt idx="339">
                  <c:v>19.288</c:v>
                </c:pt>
                <c:pt idx="340">
                  <c:v>20.015999999999998</c:v>
                </c:pt>
                <c:pt idx="341">
                  <c:v>20.734000000000002</c:v>
                </c:pt>
                <c:pt idx="342">
                  <c:v>21.489000000000001</c:v>
                </c:pt>
                <c:pt idx="343">
                  <c:v>22.108000000000001</c:v>
                </c:pt>
                <c:pt idx="344">
                  <c:v>22.873000000000001</c:v>
                </c:pt>
                <c:pt idx="345">
                  <c:v>23.619</c:v>
                </c:pt>
                <c:pt idx="346">
                  <c:v>24.349</c:v>
                </c:pt>
                <c:pt idx="347">
                  <c:v>25.001999999999999</c:v>
                </c:pt>
                <c:pt idx="348">
                  <c:v>25.724</c:v>
                </c:pt>
                <c:pt idx="349">
                  <c:v>26.43</c:v>
                </c:pt>
                <c:pt idx="350">
                  <c:v>27.135999999999999</c:v>
                </c:pt>
                <c:pt idx="351">
                  <c:v>27.713999999999999</c:v>
                </c:pt>
                <c:pt idx="352">
                  <c:v>28.405999999999999</c:v>
                </c:pt>
                <c:pt idx="353">
                  <c:v>29.055</c:v>
                </c:pt>
                <c:pt idx="354">
                  <c:v>29.677</c:v>
                </c:pt>
                <c:pt idx="355">
                  <c:v>30.352</c:v>
                </c:pt>
                <c:pt idx="356">
                  <c:v>31.071999999999999</c:v>
                </c:pt>
                <c:pt idx="357">
                  <c:v>31.855</c:v>
                </c:pt>
                <c:pt idx="358">
                  <c:v>32.764000000000003</c:v>
                </c:pt>
                <c:pt idx="359">
                  <c:v>33.804000000000002</c:v>
                </c:pt>
                <c:pt idx="360">
                  <c:v>34.978999999999999</c:v>
                </c:pt>
                <c:pt idx="361">
                  <c:v>36.345999999999997</c:v>
                </c:pt>
                <c:pt idx="362">
                  <c:v>37.966000000000001</c:v>
                </c:pt>
                <c:pt idx="363">
                  <c:v>39.747999999999998</c:v>
                </c:pt>
                <c:pt idx="364">
                  <c:v>41.698</c:v>
                </c:pt>
                <c:pt idx="365">
                  <c:v>43.841000000000001</c:v>
                </c:pt>
                <c:pt idx="366">
                  <c:v>46.081000000000003</c:v>
                </c:pt>
                <c:pt idx="367">
                  <c:v>48.381</c:v>
                </c:pt>
                <c:pt idx="368">
                  <c:v>50.747</c:v>
                </c:pt>
                <c:pt idx="369">
                  <c:v>53.079000000000001</c:v>
                </c:pt>
                <c:pt idx="370">
                  <c:v>55.356000000000002</c:v>
                </c:pt>
                <c:pt idx="371">
                  <c:v>57.524999999999999</c:v>
                </c:pt>
                <c:pt idx="372">
                  <c:v>59.533000000000001</c:v>
                </c:pt>
                <c:pt idx="373">
                  <c:v>61.332999999999998</c:v>
                </c:pt>
                <c:pt idx="374">
                  <c:v>62.875999999999998</c:v>
                </c:pt>
                <c:pt idx="375">
                  <c:v>64.114000000000004</c:v>
                </c:pt>
                <c:pt idx="376">
                  <c:v>65.046999999999997</c:v>
                </c:pt>
                <c:pt idx="377">
                  <c:v>65.647000000000006</c:v>
                </c:pt>
                <c:pt idx="378">
                  <c:v>65.941000000000003</c:v>
                </c:pt>
                <c:pt idx="379">
                  <c:v>65.944000000000003</c:v>
                </c:pt>
                <c:pt idx="380">
                  <c:v>65.638999999999996</c:v>
                </c:pt>
                <c:pt idx="381">
                  <c:v>65.087000000000003</c:v>
                </c:pt>
                <c:pt idx="382">
                  <c:v>64.268000000000001</c:v>
                </c:pt>
                <c:pt idx="383">
                  <c:v>63.261000000000003</c:v>
                </c:pt>
                <c:pt idx="384">
                  <c:v>62.067999999999998</c:v>
                </c:pt>
                <c:pt idx="385">
                  <c:v>60.738999999999997</c:v>
                </c:pt>
                <c:pt idx="386">
                  <c:v>59.261000000000003</c:v>
                </c:pt>
                <c:pt idx="387">
                  <c:v>57.731999999999999</c:v>
                </c:pt>
                <c:pt idx="388">
                  <c:v>56.110999999999997</c:v>
                </c:pt>
                <c:pt idx="389">
                  <c:v>54.481000000000002</c:v>
                </c:pt>
                <c:pt idx="390">
                  <c:v>52.792999999999999</c:v>
                </c:pt>
                <c:pt idx="391">
                  <c:v>51.149000000000001</c:v>
                </c:pt>
                <c:pt idx="392">
                  <c:v>49.481999999999999</c:v>
                </c:pt>
                <c:pt idx="393">
                  <c:v>47.877000000000002</c:v>
                </c:pt>
                <c:pt idx="394">
                  <c:v>46.267000000000003</c:v>
                </c:pt>
                <c:pt idx="395">
                  <c:v>44.713999999999999</c:v>
                </c:pt>
                <c:pt idx="396">
                  <c:v>43.18</c:v>
                </c:pt>
                <c:pt idx="397">
                  <c:v>41.713999999999999</c:v>
                </c:pt>
                <c:pt idx="398">
                  <c:v>40.287999999999997</c:v>
                </c:pt>
                <c:pt idx="399">
                  <c:v>38.917000000000002</c:v>
                </c:pt>
                <c:pt idx="400">
                  <c:v>37.591000000000001</c:v>
                </c:pt>
                <c:pt idx="401">
                  <c:v>36.313000000000002</c:v>
                </c:pt>
                <c:pt idx="402">
                  <c:v>35.085000000000001</c:v>
                </c:pt>
                <c:pt idx="403">
                  <c:v>33.895000000000003</c:v>
                </c:pt>
                <c:pt idx="404">
                  <c:v>32.758000000000003</c:v>
                </c:pt>
                <c:pt idx="405">
                  <c:v>31.643999999999998</c:v>
                </c:pt>
                <c:pt idx="406">
                  <c:v>30.588000000000001</c:v>
                </c:pt>
                <c:pt idx="407">
                  <c:v>29.556999999999999</c:v>
                </c:pt>
                <c:pt idx="408">
                  <c:v>28.602</c:v>
                </c:pt>
                <c:pt idx="409">
                  <c:v>27.664000000000001</c:v>
                </c:pt>
                <c:pt idx="410">
                  <c:v>26.794</c:v>
                </c:pt>
                <c:pt idx="411">
                  <c:v>25.952000000000002</c:v>
                </c:pt>
                <c:pt idx="412">
                  <c:v>25.164999999999999</c:v>
                </c:pt>
                <c:pt idx="413">
                  <c:v>24.411000000000001</c:v>
                </c:pt>
                <c:pt idx="414">
                  <c:v>23.696999999999999</c:v>
                </c:pt>
                <c:pt idx="415">
                  <c:v>23.016999999999999</c:v>
                </c:pt>
                <c:pt idx="416">
                  <c:v>22.361000000000001</c:v>
                </c:pt>
                <c:pt idx="417">
                  <c:v>21.734999999999999</c:v>
                </c:pt>
                <c:pt idx="418">
                  <c:v>21.114999999999998</c:v>
                </c:pt>
                <c:pt idx="419">
                  <c:v>20.533999999999999</c:v>
                </c:pt>
                <c:pt idx="420">
                  <c:v>19.963999999999999</c:v>
                </c:pt>
                <c:pt idx="421">
                  <c:v>19.408999999999999</c:v>
                </c:pt>
                <c:pt idx="422">
                  <c:v>18.872</c:v>
                </c:pt>
                <c:pt idx="423">
                  <c:v>18.355</c:v>
                </c:pt>
                <c:pt idx="424">
                  <c:v>17.864000000000001</c:v>
                </c:pt>
                <c:pt idx="425">
                  <c:v>17.391999999999999</c:v>
                </c:pt>
                <c:pt idx="426">
                  <c:v>16.943999999999999</c:v>
                </c:pt>
                <c:pt idx="427">
                  <c:v>16.510999999999999</c:v>
                </c:pt>
                <c:pt idx="428">
                  <c:v>16.088999999999999</c:v>
                </c:pt>
                <c:pt idx="429">
                  <c:v>15.691000000000001</c:v>
                </c:pt>
                <c:pt idx="430">
                  <c:v>15.31</c:v>
                </c:pt>
                <c:pt idx="431">
                  <c:v>14.943</c:v>
                </c:pt>
                <c:pt idx="432">
                  <c:v>14.589</c:v>
                </c:pt>
                <c:pt idx="433">
                  <c:v>14.247999999999999</c:v>
                </c:pt>
                <c:pt idx="434">
                  <c:v>13.923999999999999</c:v>
                </c:pt>
                <c:pt idx="435">
                  <c:v>13.616</c:v>
                </c:pt>
                <c:pt idx="436">
                  <c:v>13.318</c:v>
                </c:pt>
                <c:pt idx="437">
                  <c:v>13.03</c:v>
                </c:pt>
                <c:pt idx="438">
                  <c:v>12.752000000000001</c:v>
                </c:pt>
                <c:pt idx="439">
                  <c:v>12.492000000000001</c:v>
                </c:pt>
                <c:pt idx="440">
                  <c:v>12.241</c:v>
                </c:pt>
                <c:pt idx="441">
                  <c:v>11.992000000000001</c:v>
                </c:pt>
                <c:pt idx="442">
                  <c:v>11.750999999999999</c:v>
                </c:pt>
                <c:pt idx="443">
                  <c:v>11.52</c:v>
                </c:pt>
                <c:pt idx="444">
                  <c:v>11.291</c:v>
                </c:pt>
                <c:pt idx="445">
                  <c:v>11.068</c:v>
                </c:pt>
                <c:pt idx="446">
                  <c:v>10.853999999999999</c:v>
                </c:pt>
                <c:pt idx="447">
                  <c:v>10.653</c:v>
                </c:pt>
                <c:pt idx="448">
                  <c:v>10.468</c:v>
                </c:pt>
                <c:pt idx="449">
                  <c:v>10.292999999999999</c:v>
                </c:pt>
                <c:pt idx="450">
                  <c:v>10.132999999999999</c:v>
                </c:pt>
                <c:pt idx="451">
                  <c:v>9.9740000000000002</c:v>
                </c:pt>
                <c:pt idx="452">
                  <c:v>9.8079999999999998</c:v>
                </c:pt>
                <c:pt idx="453">
                  <c:v>9.6430000000000007</c:v>
                </c:pt>
                <c:pt idx="454">
                  <c:v>9.4849999999999994</c:v>
                </c:pt>
                <c:pt idx="455">
                  <c:v>9.33</c:v>
                </c:pt>
                <c:pt idx="456">
                  <c:v>9.1760000000000002</c:v>
                </c:pt>
                <c:pt idx="457">
                  <c:v>9.02</c:v>
                </c:pt>
                <c:pt idx="458">
                  <c:v>8.8789999999999996</c:v>
                </c:pt>
                <c:pt idx="459">
                  <c:v>8.76</c:v>
                </c:pt>
                <c:pt idx="460">
                  <c:v>8.6579999999999995</c:v>
                </c:pt>
                <c:pt idx="461">
                  <c:v>8.5519999999999996</c:v>
                </c:pt>
                <c:pt idx="462">
                  <c:v>8.4429999999999996</c:v>
                </c:pt>
                <c:pt idx="463">
                  <c:v>8.3379999999999992</c:v>
                </c:pt>
                <c:pt idx="464">
                  <c:v>8.2349999999999994</c:v>
                </c:pt>
                <c:pt idx="465">
                  <c:v>8.1289999999999996</c:v>
                </c:pt>
                <c:pt idx="466">
                  <c:v>8.0180000000000007</c:v>
                </c:pt>
                <c:pt idx="467">
                  <c:v>7.9059999999999997</c:v>
                </c:pt>
                <c:pt idx="468">
                  <c:v>7.7969999999999997</c:v>
                </c:pt>
                <c:pt idx="469">
                  <c:v>7.6879999999999997</c:v>
                </c:pt>
                <c:pt idx="470">
                  <c:v>7.585</c:v>
                </c:pt>
                <c:pt idx="471">
                  <c:v>7.4850000000000003</c:v>
                </c:pt>
                <c:pt idx="472">
                  <c:v>7.3890000000000002</c:v>
                </c:pt>
                <c:pt idx="473">
                  <c:v>7.298</c:v>
                </c:pt>
                <c:pt idx="474">
                  <c:v>7.2140000000000004</c:v>
                </c:pt>
                <c:pt idx="475">
                  <c:v>7.1369999999999996</c:v>
                </c:pt>
                <c:pt idx="476">
                  <c:v>7.056</c:v>
                </c:pt>
                <c:pt idx="477">
                  <c:v>6.98</c:v>
                </c:pt>
                <c:pt idx="478">
                  <c:v>6.9089999999999998</c:v>
                </c:pt>
                <c:pt idx="479">
                  <c:v>6.8410000000000002</c:v>
                </c:pt>
                <c:pt idx="480">
                  <c:v>6.774</c:v>
                </c:pt>
                <c:pt idx="481">
                  <c:v>6.7080000000000002</c:v>
                </c:pt>
                <c:pt idx="482">
                  <c:v>6.6429999999999998</c:v>
                </c:pt>
                <c:pt idx="483">
                  <c:v>6.5739999999999998</c:v>
                </c:pt>
                <c:pt idx="484">
                  <c:v>6.5039999999999996</c:v>
                </c:pt>
                <c:pt idx="485">
                  <c:v>6.4450000000000003</c:v>
                </c:pt>
                <c:pt idx="486">
                  <c:v>6.39</c:v>
                </c:pt>
                <c:pt idx="487">
                  <c:v>6.335</c:v>
                </c:pt>
                <c:pt idx="488">
                  <c:v>6.2720000000000002</c:v>
                </c:pt>
                <c:pt idx="489">
                  <c:v>6.2050000000000001</c:v>
                </c:pt>
                <c:pt idx="490">
                  <c:v>6.1349999999999998</c:v>
                </c:pt>
                <c:pt idx="491">
                  <c:v>6.0670000000000002</c:v>
                </c:pt>
                <c:pt idx="492">
                  <c:v>6.0010000000000003</c:v>
                </c:pt>
                <c:pt idx="493">
                  <c:v>5.9320000000000004</c:v>
                </c:pt>
                <c:pt idx="494">
                  <c:v>5.8639999999999999</c:v>
                </c:pt>
                <c:pt idx="495">
                  <c:v>5.798</c:v>
                </c:pt>
                <c:pt idx="496">
                  <c:v>5.7370000000000001</c:v>
                </c:pt>
                <c:pt idx="497">
                  <c:v>5.6769999999999996</c:v>
                </c:pt>
                <c:pt idx="498">
                  <c:v>5.6150000000000002</c:v>
                </c:pt>
                <c:pt idx="499">
                  <c:v>5.5510000000000002</c:v>
                </c:pt>
                <c:pt idx="500">
                  <c:v>5.492</c:v>
                </c:pt>
                <c:pt idx="501">
                  <c:v>5.4349999999999996</c:v>
                </c:pt>
                <c:pt idx="502">
                  <c:v>5.38</c:v>
                </c:pt>
                <c:pt idx="503">
                  <c:v>5.3209999999999997</c:v>
                </c:pt>
                <c:pt idx="504">
                  <c:v>5.2629999999999999</c:v>
                </c:pt>
                <c:pt idx="505">
                  <c:v>5.2089999999999996</c:v>
                </c:pt>
                <c:pt idx="506">
                  <c:v>5.15</c:v>
                </c:pt>
                <c:pt idx="507">
                  <c:v>5.0880000000000001</c:v>
                </c:pt>
                <c:pt idx="508">
                  <c:v>5.024</c:v>
                </c:pt>
                <c:pt idx="509">
                  <c:v>4.9530000000000003</c:v>
                </c:pt>
                <c:pt idx="510">
                  <c:v>4.875</c:v>
                </c:pt>
                <c:pt idx="511">
                  <c:v>4.8010000000000002</c:v>
                </c:pt>
                <c:pt idx="512">
                  <c:v>4.7240000000000002</c:v>
                </c:pt>
                <c:pt idx="513">
                  <c:v>4.649</c:v>
                </c:pt>
                <c:pt idx="514">
                  <c:v>4.58</c:v>
                </c:pt>
                <c:pt idx="515">
                  <c:v>4.5119999999999996</c:v>
                </c:pt>
                <c:pt idx="516">
                  <c:v>4.4370000000000003</c:v>
                </c:pt>
                <c:pt idx="517">
                  <c:v>4.3650000000000002</c:v>
                </c:pt>
                <c:pt idx="518">
                  <c:v>4.2960000000000003</c:v>
                </c:pt>
                <c:pt idx="519">
                  <c:v>4.2210000000000001</c:v>
                </c:pt>
                <c:pt idx="520">
                  <c:v>4.133</c:v>
                </c:pt>
                <c:pt idx="521">
                  <c:v>4.0430000000000001</c:v>
                </c:pt>
                <c:pt idx="522">
                  <c:v>3.9540000000000002</c:v>
                </c:pt>
                <c:pt idx="523">
                  <c:v>3.863</c:v>
                </c:pt>
                <c:pt idx="524">
                  <c:v>3.7669999999999999</c:v>
                </c:pt>
                <c:pt idx="525">
                  <c:v>3.677</c:v>
                </c:pt>
                <c:pt idx="526">
                  <c:v>3.5939999999999999</c:v>
                </c:pt>
                <c:pt idx="527">
                  <c:v>3.524</c:v>
                </c:pt>
                <c:pt idx="528">
                  <c:v>3.4609999999999999</c:v>
                </c:pt>
                <c:pt idx="529">
                  <c:v>3.4049999999999998</c:v>
                </c:pt>
                <c:pt idx="530">
                  <c:v>3.3479999999999999</c:v>
                </c:pt>
                <c:pt idx="531">
                  <c:v>3.2789999999999999</c:v>
                </c:pt>
                <c:pt idx="532">
                  <c:v>3.2050000000000001</c:v>
                </c:pt>
                <c:pt idx="533">
                  <c:v>3.1280000000000001</c:v>
                </c:pt>
                <c:pt idx="534">
                  <c:v>3.0579999999999998</c:v>
                </c:pt>
                <c:pt idx="535">
                  <c:v>2.9929999999999999</c:v>
                </c:pt>
                <c:pt idx="536">
                  <c:v>2.9380000000000002</c:v>
                </c:pt>
                <c:pt idx="537">
                  <c:v>2.8889999999999998</c:v>
                </c:pt>
                <c:pt idx="538">
                  <c:v>2.839</c:v>
                </c:pt>
                <c:pt idx="539">
                  <c:v>2.794</c:v>
                </c:pt>
                <c:pt idx="540">
                  <c:v>2.75</c:v>
                </c:pt>
                <c:pt idx="541">
                  <c:v>2.7130000000000001</c:v>
                </c:pt>
                <c:pt idx="542">
                  <c:v>2.6739999999999999</c:v>
                </c:pt>
                <c:pt idx="543">
                  <c:v>2.633</c:v>
                </c:pt>
                <c:pt idx="544">
                  <c:v>2.5870000000000002</c:v>
                </c:pt>
                <c:pt idx="545">
                  <c:v>2.5390000000000001</c:v>
                </c:pt>
                <c:pt idx="546">
                  <c:v>2.4870000000000001</c:v>
                </c:pt>
                <c:pt idx="547">
                  <c:v>2.431</c:v>
                </c:pt>
                <c:pt idx="548">
                  <c:v>2.375</c:v>
                </c:pt>
                <c:pt idx="549">
                  <c:v>2.319</c:v>
                </c:pt>
                <c:pt idx="550">
                  <c:v>2.2679999999999998</c:v>
                </c:pt>
                <c:pt idx="551">
                  <c:v>2.2229999999999999</c:v>
                </c:pt>
                <c:pt idx="552">
                  <c:v>2.1779999999999999</c:v>
                </c:pt>
                <c:pt idx="553">
                  <c:v>2.1280000000000001</c:v>
                </c:pt>
                <c:pt idx="554">
                  <c:v>2.0739999999999998</c:v>
                </c:pt>
                <c:pt idx="555">
                  <c:v>2.0190000000000001</c:v>
                </c:pt>
                <c:pt idx="556">
                  <c:v>1.962</c:v>
                </c:pt>
                <c:pt idx="557">
                  <c:v>1.911</c:v>
                </c:pt>
                <c:pt idx="558">
                  <c:v>1.8660000000000001</c:v>
                </c:pt>
                <c:pt idx="559">
                  <c:v>1.8280000000000001</c:v>
                </c:pt>
                <c:pt idx="560">
                  <c:v>1.8009999999999999</c:v>
                </c:pt>
                <c:pt idx="561">
                  <c:v>1.7789999999999999</c:v>
                </c:pt>
                <c:pt idx="562">
                  <c:v>1.7649999999999999</c:v>
                </c:pt>
                <c:pt idx="563">
                  <c:v>1.7589999999999999</c:v>
                </c:pt>
                <c:pt idx="564">
                  <c:v>1.752</c:v>
                </c:pt>
                <c:pt idx="565">
                  <c:v>1.75</c:v>
                </c:pt>
                <c:pt idx="566">
                  <c:v>1.7529999999999999</c:v>
                </c:pt>
                <c:pt idx="567">
                  <c:v>1.752</c:v>
                </c:pt>
                <c:pt idx="568">
                  <c:v>1.7470000000000001</c:v>
                </c:pt>
                <c:pt idx="569">
                  <c:v>1.754</c:v>
                </c:pt>
                <c:pt idx="570">
                  <c:v>1.7589999999999999</c:v>
                </c:pt>
                <c:pt idx="571">
                  <c:v>1.756</c:v>
                </c:pt>
                <c:pt idx="572">
                  <c:v>1.744</c:v>
                </c:pt>
                <c:pt idx="573">
                  <c:v>1.726</c:v>
                </c:pt>
                <c:pt idx="574">
                  <c:v>1.6919999999999999</c:v>
                </c:pt>
                <c:pt idx="575">
                  <c:v>1.6519999999999999</c:v>
                </c:pt>
                <c:pt idx="576">
                  <c:v>1.61</c:v>
                </c:pt>
                <c:pt idx="577">
                  <c:v>1.5680000000000001</c:v>
                </c:pt>
                <c:pt idx="578">
                  <c:v>1.5289999999999999</c:v>
                </c:pt>
                <c:pt idx="579">
                  <c:v>1.4910000000000001</c:v>
                </c:pt>
                <c:pt idx="580">
                  <c:v>1.4530000000000001</c:v>
                </c:pt>
                <c:pt idx="581">
                  <c:v>1.4279999999999999</c:v>
                </c:pt>
                <c:pt idx="582">
                  <c:v>1.41</c:v>
                </c:pt>
                <c:pt idx="583">
                  <c:v>1.397</c:v>
                </c:pt>
                <c:pt idx="584">
                  <c:v>1.3859999999999999</c:v>
                </c:pt>
                <c:pt idx="585">
                  <c:v>1.3740000000000001</c:v>
                </c:pt>
                <c:pt idx="586">
                  <c:v>1.365</c:v>
                </c:pt>
                <c:pt idx="587">
                  <c:v>1.3520000000000001</c:v>
                </c:pt>
                <c:pt idx="588">
                  <c:v>1.3420000000000001</c:v>
                </c:pt>
                <c:pt idx="589">
                  <c:v>1.3240000000000001</c:v>
                </c:pt>
                <c:pt idx="590">
                  <c:v>1.3120000000000001</c:v>
                </c:pt>
                <c:pt idx="591">
                  <c:v>1.3029999999999999</c:v>
                </c:pt>
                <c:pt idx="592">
                  <c:v>1.304</c:v>
                </c:pt>
                <c:pt idx="593">
                  <c:v>1.3029999999999999</c:v>
                </c:pt>
                <c:pt idx="594">
                  <c:v>1.3109999999999999</c:v>
                </c:pt>
                <c:pt idx="595">
                  <c:v>1.319</c:v>
                </c:pt>
                <c:pt idx="596">
                  <c:v>1.323</c:v>
                </c:pt>
                <c:pt idx="597">
                  <c:v>1.323</c:v>
                </c:pt>
                <c:pt idx="598">
                  <c:v>1.327</c:v>
                </c:pt>
                <c:pt idx="599">
                  <c:v>1.3280000000000001</c:v>
                </c:pt>
                <c:pt idx="600">
                  <c:v>1.3340000000000001</c:v>
                </c:pt>
                <c:pt idx="601">
                  <c:v>1.341</c:v>
                </c:pt>
                <c:pt idx="602">
                  <c:v>1.349</c:v>
                </c:pt>
                <c:pt idx="603">
                  <c:v>1.3480000000000001</c:v>
                </c:pt>
                <c:pt idx="604">
                  <c:v>1.34</c:v>
                </c:pt>
                <c:pt idx="605">
                  <c:v>1.3320000000000001</c:v>
                </c:pt>
                <c:pt idx="606">
                  <c:v>1.331</c:v>
                </c:pt>
                <c:pt idx="607">
                  <c:v>1.327</c:v>
                </c:pt>
                <c:pt idx="608">
                  <c:v>1.323</c:v>
                </c:pt>
                <c:pt idx="609">
                  <c:v>1.323</c:v>
                </c:pt>
                <c:pt idx="610">
                  <c:v>1.323</c:v>
                </c:pt>
                <c:pt idx="611">
                  <c:v>1.3260000000000001</c:v>
                </c:pt>
                <c:pt idx="612">
                  <c:v>1.3320000000000001</c:v>
                </c:pt>
                <c:pt idx="613">
                  <c:v>1.339</c:v>
                </c:pt>
                <c:pt idx="614">
                  <c:v>1.3440000000000001</c:v>
                </c:pt>
                <c:pt idx="615">
                  <c:v>1.3460000000000001</c:v>
                </c:pt>
                <c:pt idx="616">
                  <c:v>1.3480000000000001</c:v>
                </c:pt>
                <c:pt idx="617">
                  <c:v>1.3520000000000001</c:v>
                </c:pt>
                <c:pt idx="618">
                  <c:v>1.3520000000000001</c:v>
                </c:pt>
                <c:pt idx="619">
                  <c:v>1.351</c:v>
                </c:pt>
                <c:pt idx="620">
                  <c:v>1.3520000000000001</c:v>
                </c:pt>
                <c:pt idx="621">
                  <c:v>1.351</c:v>
                </c:pt>
                <c:pt idx="622">
                  <c:v>1.3480000000000001</c:v>
                </c:pt>
                <c:pt idx="623">
                  <c:v>1.347</c:v>
                </c:pt>
                <c:pt idx="624">
                  <c:v>1.345</c:v>
                </c:pt>
                <c:pt idx="625">
                  <c:v>1.3440000000000001</c:v>
                </c:pt>
                <c:pt idx="626">
                  <c:v>1.34</c:v>
                </c:pt>
                <c:pt idx="627">
                  <c:v>1.341</c:v>
                </c:pt>
                <c:pt idx="628">
                  <c:v>1.341</c:v>
                </c:pt>
                <c:pt idx="629">
                  <c:v>1.347</c:v>
                </c:pt>
                <c:pt idx="630">
                  <c:v>1.353</c:v>
                </c:pt>
                <c:pt idx="631">
                  <c:v>1.36</c:v>
                </c:pt>
                <c:pt idx="632">
                  <c:v>1.363</c:v>
                </c:pt>
                <c:pt idx="633">
                  <c:v>1.359</c:v>
                </c:pt>
                <c:pt idx="634">
                  <c:v>1.355</c:v>
                </c:pt>
                <c:pt idx="635">
                  <c:v>1.3520000000000001</c:v>
                </c:pt>
                <c:pt idx="636">
                  <c:v>1.3520000000000001</c:v>
                </c:pt>
                <c:pt idx="637">
                  <c:v>1.355</c:v>
                </c:pt>
                <c:pt idx="638">
                  <c:v>1.3640000000000001</c:v>
                </c:pt>
                <c:pt idx="639">
                  <c:v>1.367</c:v>
                </c:pt>
                <c:pt idx="640">
                  <c:v>1.37</c:v>
                </c:pt>
                <c:pt idx="641">
                  <c:v>1.369</c:v>
                </c:pt>
                <c:pt idx="642">
                  <c:v>1.363</c:v>
                </c:pt>
                <c:pt idx="643">
                  <c:v>1.3540000000000001</c:v>
                </c:pt>
                <c:pt idx="644">
                  <c:v>1.35</c:v>
                </c:pt>
                <c:pt idx="645">
                  <c:v>1.3420000000000001</c:v>
                </c:pt>
                <c:pt idx="646">
                  <c:v>1.3320000000000001</c:v>
                </c:pt>
                <c:pt idx="647">
                  <c:v>1.327</c:v>
                </c:pt>
                <c:pt idx="648">
                  <c:v>1.331</c:v>
                </c:pt>
                <c:pt idx="649">
                  <c:v>1.329</c:v>
                </c:pt>
                <c:pt idx="650">
                  <c:v>1.323</c:v>
                </c:pt>
                <c:pt idx="651">
                  <c:v>1.321</c:v>
                </c:pt>
                <c:pt idx="652">
                  <c:v>1.32</c:v>
                </c:pt>
                <c:pt idx="653">
                  <c:v>1.3149999999999999</c:v>
                </c:pt>
                <c:pt idx="654">
                  <c:v>1.3120000000000001</c:v>
                </c:pt>
                <c:pt idx="655">
                  <c:v>1.3169999999999999</c:v>
                </c:pt>
                <c:pt idx="656">
                  <c:v>1.3149999999999999</c:v>
                </c:pt>
                <c:pt idx="657">
                  <c:v>1.3160000000000001</c:v>
                </c:pt>
                <c:pt idx="658">
                  <c:v>1.323</c:v>
                </c:pt>
                <c:pt idx="659">
                  <c:v>1.327</c:v>
                </c:pt>
                <c:pt idx="660">
                  <c:v>1.321</c:v>
                </c:pt>
                <c:pt idx="661">
                  <c:v>1.3220000000000001</c:v>
                </c:pt>
                <c:pt idx="662">
                  <c:v>1.3240000000000001</c:v>
                </c:pt>
                <c:pt idx="663">
                  <c:v>1.3120000000000001</c:v>
                </c:pt>
                <c:pt idx="664">
                  <c:v>1.2909999999999999</c:v>
                </c:pt>
                <c:pt idx="665">
                  <c:v>1.29</c:v>
                </c:pt>
                <c:pt idx="666">
                  <c:v>1.296</c:v>
                </c:pt>
                <c:pt idx="667">
                  <c:v>1.286</c:v>
                </c:pt>
                <c:pt idx="668">
                  <c:v>1.2749999999999999</c:v>
                </c:pt>
                <c:pt idx="669">
                  <c:v>1.266</c:v>
                </c:pt>
                <c:pt idx="670">
                  <c:v>1.2470000000000001</c:v>
                </c:pt>
                <c:pt idx="671">
                  <c:v>1.2210000000000001</c:v>
                </c:pt>
                <c:pt idx="672">
                  <c:v>1.204</c:v>
                </c:pt>
                <c:pt idx="673">
                  <c:v>1.19</c:v>
                </c:pt>
                <c:pt idx="674">
                  <c:v>1.1739999999999999</c:v>
                </c:pt>
                <c:pt idx="675">
                  <c:v>1.161</c:v>
                </c:pt>
                <c:pt idx="676">
                  <c:v>1.1579999999999999</c:v>
                </c:pt>
                <c:pt idx="677">
                  <c:v>1.151</c:v>
                </c:pt>
                <c:pt idx="678">
                  <c:v>1.133</c:v>
                </c:pt>
                <c:pt idx="679">
                  <c:v>1.1240000000000001</c:v>
                </c:pt>
                <c:pt idx="680">
                  <c:v>1.121</c:v>
                </c:pt>
                <c:pt idx="681">
                  <c:v>1.1160000000000001</c:v>
                </c:pt>
                <c:pt idx="682">
                  <c:v>1.1160000000000001</c:v>
                </c:pt>
                <c:pt idx="683">
                  <c:v>1.129</c:v>
                </c:pt>
                <c:pt idx="684">
                  <c:v>1.1419999999999999</c:v>
                </c:pt>
                <c:pt idx="685">
                  <c:v>1.151</c:v>
                </c:pt>
                <c:pt idx="686">
                  <c:v>1.155</c:v>
                </c:pt>
                <c:pt idx="687">
                  <c:v>1.153</c:v>
                </c:pt>
                <c:pt idx="688">
                  <c:v>1.139</c:v>
                </c:pt>
                <c:pt idx="689">
                  <c:v>1.1259999999999999</c:v>
                </c:pt>
                <c:pt idx="690">
                  <c:v>1.1160000000000001</c:v>
                </c:pt>
                <c:pt idx="691">
                  <c:v>1.1060000000000001</c:v>
                </c:pt>
                <c:pt idx="692">
                  <c:v>1.095</c:v>
                </c:pt>
                <c:pt idx="693">
                  <c:v>1.0860000000000001</c:v>
                </c:pt>
                <c:pt idx="694">
                  <c:v>1.077</c:v>
                </c:pt>
                <c:pt idx="695">
                  <c:v>1.0669999999999999</c:v>
                </c:pt>
                <c:pt idx="696">
                  <c:v>1.0620000000000001</c:v>
                </c:pt>
                <c:pt idx="697">
                  <c:v>1.056</c:v>
                </c:pt>
                <c:pt idx="698">
                  <c:v>1.0489999999999999</c:v>
                </c:pt>
                <c:pt idx="699">
                  <c:v>1.048</c:v>
                </c:pt>
                <c:pt idx="700">
                  <c:v>1.046</c:v>
                </c:pt>
                <c:pt idx="701">
                  <c:v>1.0429999999999999</c:v>
                </c:pt>
                <c:pt idx="702">
                  <c:v>1.05</c:v>
                </c:pt>
                <c:pt idx="703">
                  <c:v>1.054</c:v>
                </c:pt>
                <c:pt idx="704">
                  <c:v>1.042</c:v>
                </c:pt>
                <c:pt idx="705">
                  <c:v>1.0429999999999999</c:v>
                </c:pt>
                <c:pt idx="706">
                  <c:v>1.0429999999999999</c:v>
                </c:pt>
                <c:pt idx="707">
                  <c:v>1.0409999999999999</c:v>
                </c:pt>
                <c:pt idx="708">
                  <c:v>1.044</c:v>
                </c:pt>
                <c:pt idx="709">
                  <c:v>1.069</c:v>
                </c:pt>
                <c:pt idx="710">
                  <c:v>1.077</c:v>
                </c:pt>
                <c:pt idx="711">
                  <c:v>1.0669999999999999</c:v>
                </c:pt>
                <c:pt idx="712">
                  <c:v>1.0669999999999999</c:v>
                </c:pt>
                <c:pt idx="713">
                  <c:v>1.0669999999999999</c:v>
                </c:pt>
                <c:pt idx="714">
                  <c:v>1.0629999999999999</c:v>
                </c:pt>
                <c:pt idx="715">
                  <c:v>1.071</c:v>
                </c:pt>
                <c:pt idx="716">
                  <c:v>1.0820000000000001</c:v>
                </c:pt>
                <c:pt idx="717">
                  <c:v>1.0649999999999999</c:v>
                </c:pt>
                <c:pt idx="718">
                  <c:v>1.0189999999999999</c:v>
                </c:pt>
                <c:pt idx="719">
                  <c:v>0.96899999999999997</c:v>
                </c:pt>
              </c:numCache>
            </c:numRef>
          </c:yVal>
          <c:smooth val="1"/>
          <c:extLst>
            <c:ext xmlns:c16="http://schemas.microsoft.com/office/drawing/2014/chart" uri="{C3380CC4-5D6E-409C-BE32-E72D297353CC}">
              <c16:uniqueId val="{00000003-2404-4DD2-B497-42F484DFDF7A}"/>
            </c:ext>
          </c:extLst>
        </c:ser>
        <c:ser>
          <c:idx val="0"/>
          <c:order val="4"/>
          <c:tx>
            <c:v>2000</c:v>
          </c:tx>
          <c:spPr>
            <a:ln w="9525" cap="rnd">
              <a:solidFill>
                <a:schemeClr val="accent1"/>
              </a:solidFill>
              <a:round/>
            </a:ln>
            <a:effectLst>
              <a:outerShdw blurRad="40000" dist="23000" dir="5400000" rotWithShape="0">
                <a:srgbClr val="000000">
                  <a:alpha val="35000"/>
                </a:srgbClr>
              </a:outerShdw>
            </a:effectLst>
          </c:spPr>
          <c:marker>
            <c:symbol val="none"/>
          </c:marker>
          <c:xVal>
            <c:numRef>
              <c:f>'6000'!$B$13:$B$732</c:f>
              <c:numCache>
                <c:formatCode>General</c:formatCode>
                <c:ptCount val="720"/>
                <c:pt idx="0">
                  <c:v>39.270000000000003</c:v>
                </c:pt>
                <c:pt idx="1">
                  <c:v>39.31</c:v>
                </c:pt>
                <c:pt idx="2">
                  <c:v>39.43</c:v>
                </c:pt>
                <c:pt idx="3">
                  <c:v>39.630000000000003</c:v>
                </c:pt>
                <c:pt idx="4">
                  <c:v>39.9</c:v>
                </c:pt>
                <c:pt idx="5">
                  <c:v>40.26</c:v>
                </c:pt>
                <c:pt idx="6">
                  <c:v>40.69</c:v>
                </c:pt>
                <c:pt idx="7">
                  <c:v>41.2</c:v>
                </c:pt>
                <c:pt idx="8">
                  <c:v>41.79</c:v>
                </c:pt>
                <c:pt idx="9">
                  <c:v>42.45</c:v>
                </c:pt>
                <c:pt idx="10">
                  <c:v>43.2</c:v>
                </c:pt>
                <c:pt idx="11">
                  <c:v>44.02</c:v>
                </c:pt>
                <c:pt idx="12">
                  <c:v>44.91</c:v>
                </c:pt>
                <c:pt idx="13">
                  <c:v>45.89</c:v>
                </c:pt>
                <c:pt idx="14">
                  <c:v>46.93</c:v>
                </c:pt>
                <c:pt idx="15">
                  <c:v>48.06</c:v>
                </c:pt>
                <c:pt idx="16">
                  <c:v>49.26</c:v>
                </c:pt>
                <c:pt idx="17">
                  <c:v>50.53</c:v>
                </c:pt>
                <c:pt idx="18">
                  <c:v>51.87</c:v>
                </c:pt>
                <c:pt idx="19">
                  <c:v>53.29</c:v>
                </c:pt>
                <c:pt idx="20">
                  <c:v>54.78</c:v>
                </c:pt>
                <c:pt idx="21">
                  <c:v>56.34</c:v>
                </c:pt>
                <c:pt idx="22">
                  <c:v>57.97</c:v>
                </c:pt>
                <c:pt idx="23">
                  <c:v>59.67</c:v>
                </c:pt>
                <c:pt idx="24">
                  <c:v>61.44</c:v>
                </c:pt>
                <c:pt idx="25">
                  <c:v>63.28</c:v>
                </c:pt>
                <c:pt idx="26">
                  <c:v>65.180000000000007</c:v>
                </c:pt>
                <c:pt idx="27">
                  <c:v>67.150000000000006</c:v>
                </c:pt>
                <c:pt idx="28">
                  <c:v>69.19</c:v>
                </c:pt>
                <c:pt idx="29">
                  <c:v>71.290000000000006</c:v>
                </c:pt>
                <c:pt idx="30">
                  <c:v>73.45</c:v>
                </c:pt>
                <c:pt idx="31">
                  <c:v>75.67</c:v>
                </c:pt>
                <c:pt idx="32">
                  <c:v>77.959999999999994</c:v>
                </c:pt>
                <c:pt idx="33">
                  <c:v>80.31</c:v>
                </c:pt>
                <c:pt idx="34">
                  <c:v>82.71</c:v>
                </c:pt>
                <c:pt idx="35">
                  <c:v>85.17</c:v>
                </c:pt>
                <c:pt idx="36">
                  <c:v>87.69</c:v>
                </c:pt>
                <c:pt idx="37">
                  <c:v>90.26</c:v>
                </c:pt>
                <c:pt idx="38">
                  <c:v>92.89</c:v>
                </c:pt>
                <c:pt idx="39">
                  <c:v>95.57</c:v>
                </c:pt>
                <c:pt idx="40">
                  <c:v>98.3</c:v>
                </c:pt>
                <c:pt idx="41">
                  <c:v>101.09</c:v>
                </c:pt>
                <c:pt idx="42">
                  <c:v>103.92</c:v>
                </c:pt>
                <c:pt idx="43">
                  <c:v>106.8</c:v>
                </c:pt>
                <c:pt idx="44">
                  <c:v>109.72</c:v>
                </c:pt>
                <c:pt idx="45">
                  <c:v>112.69</c:v>
                </c:pt>
                <c:pt idx="46">
                  <c:v>115.7</c:v>
                </c:pt>
                <c:pt idx="47">
                  <c:v>118.76</c:v>
                </c:pt>
                <c:pt idx="48">
                  <c:v>121.85</c:v>
                </c:pt>
                <c:pt idx="49">
                  <c:v>124.99</c:v>
                </c:pt>
                <c:pt idx="50">
                  <c:v>128.16</c:v>
                </c:pt>
                <c:pt idx="51">
                  <c:v>131.37</c:v>
                </c:pt>
                <c:pt idx="52">
                  <c:v>134.61000000000001</c:v>
                </c:pt>
                <c:pt idx="53">
                  <c:v>137.88999999999999</c:v>
                </c:pt>
                <c:pt idx="54">
                  <c:v>141.19</c:v>
                </c:pt>
                <c:pt idx="55">
                  <c:v>144.53</c:v>
                </c:pt>
                <c:pt idx="56">
                  <c:v>147.9</c:v>
                </c:pt>
                <c:pt idx="57">
                  <c:v>151.30000000000001</c:v>
                </c:pt>
                <c:pt idx="58">
                  <c:v>154.72</c:v>
                </c:pt>
                <c:pt idx="59">
                  <c:v>158.16</c:v>
                </c:pt>
                <c:pt idx="60">
                  <c:v>161.63</c:v>
                </c:pt>
                <c:pt idx="61">
                  <c:v>165.12</c:v>
                </c:pt>
                <c:pt idx="62">
                  <c:v>168.63</c:v>
                </c:pt>
                <c:pt idx="63">
                  <c:v>172.16</c:v>
                </c:pt>
                <c:pt idx="64">
                  <c:v>175.7</c:v>
                </c:pt>
                <c:pt idx="65">
                  <c:v>179.26</c:v>
                </c:pt>
                <c:pt idx="66">
                  <c:v>182.83</c:v>
                </c:pt>
                <c:pt idx="67">
                  <c:v>186.42</c:v>
                </c:pt>
                <c:pt idx="68">
                  <c:v>190.02</c:v>
                </c:pt>
                <c:pt idx="69">
                  <c:v>193.62</c:v>
                </c:pt>
                <c:pt idx="70">
                  <c:v>197.24</c:v>
                </c:pt>
                <c:pt idx="71">
                  <c:v>200.86</c:v>
                </c:pt>
                <c:pt idx="72">
                  <c:v>204.49</c:v>
                </c:pt>
                <c:pt idx="73">
                  <c:v>208.12</c:v>
                </c:pt>
                <c:pt idx="74">
                  <c:v>211.75</c:v>
                </c:pt>
                <c:pt idx="75">
                  <c:v>215.38</c:v>
                </c:pt>
                <c:pt idx="76">
                  <c:v>219.02</c:v>
                </c:pt>
                <c:pt idx="77">
                  <c:v>222.65</c:v>
                </c:pt>
                <c:pt idx="78">
                  <c:v>226.27</c:v>
                </c:pt>
                <c:pt idx="79">
                  <c:v>229.9</c:v>
                </c:pt>
                <c:pt idx="80">
                  <c:v>233.51</c:v>
                </c:pt>
                <c:pt idx="81">
                  <c:v>237.12</c:v>
                </c:pt>
                <c:pt idx="82">
                  <c:v>240.73</c:v>
                </c:pt>
                <c:pt idx="83">
                  <c:v>244.32</c:v>
                </c:pt>
                <c:pt idx="84">
                  <c:v>247.9</c:v>
                </c:pt>
                <c:pt idx="85">
                  <c:v>251.47</c:v>
                </c:pt>
                <c:pt idx="86">
                  <c:v>255.03</c:v>
                </c:pt>
                <c:pt idx="87">
                  <c:v>258.57</c:v>
                </c:pt>
                <c:pt idx="88">
                  <c:v>262.08999999999997</c:v>
                </c:pt>
                <c:pt idx="89">
                  <c:v>265.60000000000002</c:v>
                </c:pt>
                <c:pt idx="90">
                  <c:v>269.08999999999997</c:v>
                </c:pt>
                <c:pt idx="91">
                  <c:v>272.57</c:v>
                </c:pt>
                <c:pt idx="92">
                  <c:v>276.02</c:v>
                </c:pt>
                <c:pt idx="93">
                  <c:v>279.45</c:v>
                </c:pt>
                <c:pt idx="94">
                  <c:v>282.86</c:v>
                </c:pt>
                <c:pt idx="95">
                  <c:v>286.24</c:v>
                </c:pt>
                <c:pt idx="96">
                  <c:v>289.61</c:v>
                </c:pt>
                <c:pt idx="97">
                  <c:v>292.95</c:v>
                </c:pt>
                <c:pt idx="98">
                  <c:v>296.26</c:v>
                </c:pt>
                <c:pt idx="99">
                  <c:v>299.54000000000002</c:v>
                </c:pt>
                <c:pt idx="100">
                  <c:v>302.8</c:v>
                </c:pt>
                <c:pt idx="101">
                  <c:v>306.02999999999997</c:v>
                </c:pt>
                <c:pt idx="102">
                  <c:v>309.23</c:v>
                </c:pt>
                <c:pt idx="103">
                  <c:v>312.39999999999998</c:v>
                </c:pt>
                <c:pt idx="104">
                  <c:v>315.54000000000002</c:v>
                </c:pt>
                <c:pt idx="105">
                  <c:v>318.64999999999998</c:v>
                </c:pt>
                <c:pt idx="106">
                  <c:v>321.73</c:v>
                </c:pt>
                <c:pt idx="107">
                  <c:v>324.77</c:v>
                </c:pt>
                <c:pt idx="108">
                  <c:v>327.79</c:v>
                </c:pt>
                <c:pt idx="109">
                  <c:v>330.76</c:v>
                </c:pt>
                <c:pt idx="110">
                  <c:v>333.71</c:v>
                </c:pt>
                <c:pt idx="111">
                  <c:v>336.61</c:v>
                </c:pt>
                <c:pt idx="112">
                  <c:v>339.49</c:v>
                </c:pt>
                <c:pt idx="113">
                  <c:v>342.32</c:v>
                </c:pt>
                <c:pt idx="114">
                  <c:v>345.12</c:v>
                </c:pt>
                <c:pt idx="115">
                  <c:v>347.89</c:v>
                </c:pt>
                <c:pt idx="116">
                  <c:v>350.61</c:v>
                </c:pt>
                <c:pt idx="117">
                  <c:v>353.3</c:v>
                </c:pt>
                <c:pt idx="118">
                  <c:v>355.95</c:v>
                </c:pt>
                <c:pt idx="119">
                  <c:v>358.56</c:v>
                </c:pt>
                <c:pt idx="120">
                  <c:v>361.13</c:v>
                </c:pt>
                <c:pt idx="121">
                  <c:v>363.66</c:v>
                </c:pt>
                <c:pt idx="122">
                  <c:v>366.16</c:v>
                </c:pt>
                <c:pt idx="123">
                  <c:v>368.61</c:v>
                </c:pt>
                <c:pt idx="124">
                  <c:v>371.02</c:v>
                </c:pt>
                <c:pt idx="125">
                  <c:v>373.39</c:v>
                </c:pt>
                <c:pt idx="126">
                  <c:v>375.72</c:v>
                </c:pt>
                <c:pt idx="127">
                  <c:v>378.01</c:v>
                </c:pt>
                <c:pt idx="128">
                  <c:v>380.26</c:v>
                </c:pt>
                <c:pt idx="129">
                  <c:v>382.47</c:v>
                </c:pt>
                <c:pt idx="130">
                  <c:v>384.63</c:v>
                </c:pt>
                <c:pt idx="131">
                  <c:v>386.76</c:v>
                </c:pt>
                <c:pt idx="132">
                  <c:v>388.84</c:v>
                </c:pt>
                <c:pt idx="133">
                  <c:v>390.88</c:v>
                </c:pt>
                <c:pt idx="134">
                  <c:v>392.87</c:v>
                </c:pt>
                <c:pt idx="135">
                  <c:v>394.83</c:v>
                </c:pt>
                <c:pt idx="136">
                  <c:v>396.74</c:v>
                </c:pt>
                <c:pt idx="137">
                  <c:v>398.61</c:v>
                </c:pt>
                <c:pt idx="138">
                  <c:v>400.43</c:v>
                </c:pt>
                <c:pt idx="139">
                  <c:v>402.22</c:v>
                </c:pt>
                <c:pt idx="140">
                  <c:v>403.96</c:v>
                </c:pt>
                <c:pt idx="141">
                  <c:v>405.66</c:v>
                </c:pt>
                <c:pt idx="142">
                  <c:v>407.31</c:v>
                </c:pt>
                <c:pt idx="143">
                  <c:v>408.92</c:v>
                </c:pt>
                <c:pt idx="144">
                  <c:v>410.49</c:v>
                </c:pt>
                <c:pt idx="145">
                  <c:v>412.02</c:v>
                </c:pt>
                <c:pt idx="146">
                  <c:v>413.5</c:v>
                </c:pt>
                <c:pt idx="147">
                  <c:v>414.94</c:v>
                </c:pt>
                <c:pt idx="148">
                  <c:v>416.33</c:v>
                </c:pt>
                <c:pt idx="149">
                  <c:v>417.69</c:v>
                </c:pt>
                <c:pt idx="150">
                  <c:v>419</c:v>
                </c:pt>
                <c:pt idx="151">
                  <c:v>420.26</c:v>
                </c:pt>
                <c:pt idx="152">
                  <c:v>421.49</c:v>
                </c:pt>
                <c:pt idx="153">
                  <c:v>422.67</c:v>
                </c:pt>
                <c:pt idx="154">
                  <c:v>423.8</c:v>
                </c:pt>
                <c:pt idx="155">
                  <c:v>424.9</c:v>
                </c:pt>
                <c:pt idx="156">
                  <c:v>425.95</c:v>
                </c:pt>
                <c:pt idx="157">
                  <c:v>426.96</c:v>
                </c:pt>
                <c:pt idx="158">
                  <c:v>427.92</c:v>
                </c:pt>
                <c:pt idx="159">
                  <c:v>428.84</c:v>
                </c:pt>
                <c:pt idx="160">
                  <c:v>429.72</c:v>
                </c:pt>
                <c:pt idx="161">
                  <c:v>430.55</c:v>
                </c:pt>
                <c:pt idx="162">
                  <c:v>431.35</c:v>
                </c:pt>
                <c:pt idx="163">
                  <c:v>432.1</c:v>
                </c:pt>
                <c:pt idx="164">
                  <c:v>432.8</c:v>
                </c:pt>
                <c:pt idx="165">
                  <c:v>433.47</c:v>
                </c:pt>
                <c:pt idx="166">
                  <c:v>434.09</c:v>
                </c:pt>
                <c:pt idx="167">
                  <c:v>434.66</c:v>
                </c:pt>
                <c:pt idx="168">
                  <c:v>435.2</c:v>
                </c:pt>
                <c:pt idx="169">
                  <c:v>435.69</c:v>
                </c:pt>
                <c:pt idx="170">
                  <c:v>436.14</c:v>
                </c:pt>
                <c:pt idx="171">
                  <c:v>436.54</c:v>
                </c:pt>
                <c:pt idx="172">
                  <c:v>436.91</c:v>
                </c:pt>
                <c:pt idx="173">
                  <c:v>437.23</c:v>
                </c:pt>
                <c:pt idx="174">
                  <c:v>437.51</c:v>
                </c:pt>
                <c:pt idx="175">
                  <c:v>437.74</c:v>
                </c:pt>
                <c:pt idx="176">
                  <c:v>437.93</c:v>
                </c:pt>
                <c:pt idx="177">
                  <c:v>438.08</c:v>
                </c:pt>
                <c:pt idx="178">
                  <c:v>438.19</c:v>
                </c:pt>
                <c:pt idx="179">
                  <c:v>438.25</c:v>
                </c:pt>
                <c:pt idx="180">
                  <c:v>438.28</c:v>
                </c:pt>
                <c:pt idx="181">
                  <c:v>438.25</c:v>
                </c:pt>
                <c:pt idx="182">
                  <c:v>438.19</c:v>
                </c:pt>
                <c:pt idx="183">
                  <c:v>438.08</c:v>
                </c:pt>
                <c:pt idx="184">
                  <c:v>437.93</c:v>
                </c:pt>
                <c:pt idx="185">
                  <c:v>437.74</c:v>
                </c:pt>
                <c:pt idx="186">
                  <c:v>437.51</c:v>
                </c:pt>
                <c:pt idx="187">
                  <c:v>437.23</c:v>
                </c:pt>
                <c:pt idx="188">
                  <c:v>436.91</c:v>
                </c:pt>
                <c:pt idx="189">
                  <c:v>436.54</c:v>
                </c:pt>
                <c:pt idx="190">
                  <c:v>436.14</c:v>
                </c:pt>
                <c:pt idx="191">
                  <c:v>435.69</c:v>
                </c:pt>
                <c:pt idx="192">
                  <c:v>435.2</c:v>
                </c:pt>
                <c:pt idx="193">
                  <c:v>434.66</c:v>
                </c:pt>
                <c:pt idx="194">
                  <c:v>434.09</c:v>
                </c:pt>
                <c:pt idx="195">
                  <c:v>433.47</c:v>
                </c:pt>
                <c:pt idx="196">
                  <c:v>432.8</c:v>
                </c:pt>
                <c:pt idx="197">
                  <c:v>432.1</c:v>
                </c:pt>
                <c:pt idx="198">
                  <c:v>431.35</c:v>
                </c:pt>
                <c:pt idx="199">
                  <c:v>430.55</c:v>
                </c:pt>
                <c:pt idx="200">
                  <c:v>429.72</c:v>
                </c:pt>
                <c:pt idx="201">
                  <c:v>428.84</c:v>
                </c:pt>
                <c:pt idx="202">
                  <c:v>427.92</c:v>
                </c:pt>
                <c:pt idx="203">
                  <c:v>426.96</c:v>
                </c:pt>
                <c:pt idx="204">
                  <c:v>425.95</c:v>
                </c:pt>
                <c:pt idx="205">
                  <c:v>424.9</c:v>
                </c:pt>
                <c:pt idx="206">
                  <c:v>423.8</c:v>
                </c:pt>
                <c:pt idx="207">
                  <c:v>422.67</c:v>
                </c:pt>
                <c:pt idx="208">
                  <c:v>421.49</c:v>
                </c:pt>
                <c:pt idx="209">
                  <c:v>420.26</c:v>
                </c:pt>
                <c:pt idx="210">
                  <c:v>419</c:v>
                </c:pt>
                <c:pt idx="211">
                  <c:v>417.69</c:v>
                </c:pt>
                <c:pt idx="212">
                  <c:v>416.33</c:v>
                </c:pt>
                <c:pt idx="213">
                  <c:v>414.94</c:v>
                </c:pt>
                <c:pt idx="214">
                  <c:v>413.5</c:v>
                </c:pt>
                <c:pt idx="215">
                  <c:v>412.02</c:v>
                </c:pt>
                <c:pt idx="216">
                  <c:v>410.49</c:v>
                </c:pt>
                <c:pt idx="217">
                  <c:v>408.92</c:v>
                </c:pt>
                <c:pt idx="218">
                  <c:v>407.31</c:v>
                </c:pt>
                <c:pt idx="219">
                  <c:v>405.66</c:v>
                </c:pt>
                <c:pt idx="220">
                  <c:v>403.96</c:v>
                </c:pt>
                <c:pt idx="221">
                  <c:v>402.22</c:v>
                </c:pt>
                <c:pt idx="222">
                  <c:v>400.43</c:v>
                </c:pt>
                <c:pt idx="223">
                  <c:v>398.61</c:v>
                </c:pt>
                <c:pt idx="224">
                  <c:v>396.74</c:v>
                </c:pt>
                <c:pt idx="225">
                  <c:v>394.83</c:v>
                </c:pt>
                <c:pt idx="226">
                  <c:v>392.87</c:v>
                </c:pt>
                <c:pt idx="227">
                  <c:v>390.88</c:v>
                </c:pt>
                <c:pt idx="228">
                  <c:v>388.84</c:v>
                </c:pt>
                <c:pt idx="229">
                  <c:v>386.76</c:v>
                </c:pt>
                <c:pt idx="230">
                  <c:v>384.63</c:v>
                </c:pt>
                <c:pt idx="231">
                  <c:v>382.47</c:v>
                </c:pt>
                <c:pt idx="232">
                  <c:v>380.26</c:v>
                </c:pt>
                <c:pt idx="233">
                  <c:v>378.01</c:v>
                </c:pt>
                <c:pt idx="234">
                  <c:v>375.72</c:v>
                </c:pt>
                <c:pt idx="235">
                  <c:v>373.39</c:v>
                </c:pt>
                <c:pt idx="236">
                  <c:v>371.02</c:v>
                </c:pt>
                <c:pt idx="237">
                  <c:v>368.61</c:v>
                </c:pt>
                <c:pt idx="238">
                  <c:v>366.16</c:v>
                </c:pt>
                <c:pt idx="239">
                  <c:v>363.66</c:v>
                </c:pt>
                <c:pt idx="240">
                  <c:v>361.13</c:v>
                </c:pt>
                <c:pt idx="241">
                  <c:v>358.56</c:v>
                </c:pt>
                <c:pt idx="242">
                  <c:v>355.95</c:v>
                </c:pt>
                <c:pt idx="243">
                  <c:v>353.3</c:v>
                </c:pt>
                <c:pt idx="244">
                  <c:v>350.61</c:v>
                </c:pt>
                <c:pt idx="245">
                  <c:v>347.89</c:v>
                </c:pt>
                <c:pt idx="246">
                  <c:v>345.12</c:v>
                </c:pt>
                <c:pt idx="247">
                  <c:v>342.32</c:v>
                </c:pt>
                <c:pt idx="248">
                  <c:v>339.49</c:v>
                </c:pt>
                <c:pt idx="249">
                  <c:v>336.61</c:v>
                </c:pt>
                <c:pt idx="250">
                  <c:v>333.71</c:v>
                </c:pt>
                <c:pt idx="251">
                  <c:v>330.76</c:v>
                </c:pt>
                <c:pt idx="252">
                  <c:v>327.79</c:v>
                </c:pt>
                <c:pt idx="253">
                  <c:v>324.77</c:v>
                </c:pt>
                <c:pt idx="254">
                  <c:v>321.73</c:v>
                </c:pt>
                <c:pt idx="255">
                  <c:v>318.64999999999998</c:v>
                </c:pt>
                <c:pt idx="256">
                  <c:v>315.54000000000002</c:v>
                </c:pt>
                <c:pt idx="257">
                  <c:v>312.39999999999998</c:v>
                </c:pt>
                <c:pt idx="258">
                  <c:v>309.23</c:v>
                </c:pt>
                <c:pt idx="259">
                  <c:v>306.02999999999997</c:v>
                </c:pt>
                <c:pt idx="260">
                  <c:v>302.8</c:v>
                </c:pt>
                <c:pt idx="261">
                  <c:v>299.54000000000002</c:v>
                </c:pt>
                <c:pt idx="262">
                  <c:v>296.26</c:v>
                </c:pt>
                <c:pt idx="263">
                  <c:v>292.95</c:v>
                </c:pt>
                <c:pt idx="264">
                  <c:v>289.61</c:v>
                </c:pt>
                <c:pt idx="265">
                  <c:v>286.24</c:v>
                </c:pt>
                <c:pt idx="266">
                  <c:v>282.86</c:v>
                </c:pt>
                <c:pt idx="267">
                  <c:v>279.45</c:v>
                </c:pt>
                <c:pt idx="268">
                  <c:v>276.02</c:v>
                </c:pt>
                <c:pt idx="269">
                  <c:v>272.57</c:v>
                </c:pt>
                <c:pt idx="270">
                  <c:v>269.08999999999997</c:v>
                </c:pt>
                <c:pt idx="271">
                  <c:v>265.60000000000002</c:v>
                </c:pt>
                <c:pt idx="272">
                  <c:v>262.08999999999997</c:v>
                </c:pt>
                <c:pt idx="273">
                  <c:v>258.57</c:v>
                </c:pt>
                <c:pt idx="274">
                  <c:v>255.03</c:v>
                </c:pt>
                <c:pt idx="275">
                  <c:v>251.47</c:v>
                </c:pt>
                <c:pt idx="276">
                  <c:v>247.9</c:v>
                </c:pt>
                <c:pt idx="277">
                  <c:v>244.32</c:v>
                </c:pt>
                <c:pt idx="278">
                  <c:v>240.73</c:v>
                </c:pt>
                <c:pt idx="279">
                  <c:v>237.12</c:v>
                </c:pt>
                <c:pt idx="280">
                  <c:v>233.51</c:v>
                </c:pt>
                <c:pt idx="281">
                  <c:v>229.9</c:v>
                </c:pt>
                <c:pt idx="282">
                  <c:v>226.27</c:v>
                </c:pt>
                <c:pt idx="283">
                  <c:v>222.65</c:v>
                </c:pt>
                <c:pt idx="284">
                  <c:v>219.02</c:v>
                </c:pt>
                <c:pt idx="285">
                  <c:v>215.38</c:v>
                </c:pt>
                <c:pt idx="286">
                  <c:v>211.75</c:v>
                </c:pt>
                <c:pt idx="287">
                  <c:v>208.12</c:v>
                </c:pt>
                <c:pt idx="288">
                  <c:v>204.49</c:v>
                </c:pt>
                <c:pt idx="289">
                  <c:v>200.86</c:v>
                </c:pt>
                <c:pt idx="290">
                  <c:v>197.24</c:v>
                </c:pt>
                <c:pt idx="291">
                  <c:v>193.62</c:v>
                </c:pt>
                <c:pt idx="292">
                  <c:v>190.02</c:v>
                </c:pt>
                <c:pt idx="293">
                  <c:v>186.42</c:v>
                </c:pt>
                <c:pt idx="294">
                  <c:v>182.83</c:v>
                </c:pt>
                <c:pt idx="295">
                  <c:v>179.26</c:v>
                </c:pt>
                <c:pt idx="296">
                  <c:v>175.7</c:v>
                </c:pt>
                <c:pt idx="297">
                  <c:v>172.16</c:v>
                </c:pt>
                <c:pt idx="298">
                  <c:v>168.63</c:v>
                </c:pt>
                <c:pt idx="299">
                  <c:v>165.12</c:v>
                </c:pt>
                <c:pt idx="300">
                  <c:v>161.63</c:v>
                </c:pt>
                <c:pt idx="301">
                  <c:v>158.16</c:v>
                </c:pt>
                <c:pt idx="302">
                  <c:v>154.72</c:v>
                </c:pt>
                <c:pt idx="303">
                  <c:v>151.30000000000001</c:v>
                </c:pt>
                <c:pt idx="304">
                  <c:v>147.9</c:v>
                </c:pt>
                <c:pt idx="305">
                  <c:v>144.53</c:v>
                </c:pt>
                <c:pt idx="306">
                  <c:v>141.19</c:v>
                </c:pt>
                <c:pt idx="307">
                  <c:v>137.88999999999999</c:v>
                </c:pt>
                <c:pt idx="308">
                  <c:v>134.61000000000001</c:v>
                </c:pt>
                <c:pt idx="309">
                  <c:v>131.37</c:v>
                </c:pt>
                <c:pt idx="310">
                  <c:v>128.16</c:v>
                </c:pt>
                <c:pt idx="311">
                  <c:v>124.99</c:v>
                </c:pt>
                <c:pt idx="312">
                  <c:v>121.85</c:v>
                </c:pt>
                <c:pt idx="313">
                  <c:v>118.76</c:v>
                </c:pt>
                <c:pt idx="314">
                  <c:v>115.7</c:v>
                </c:pt>
                <c:pt idx="315">
                  <c:v>112.69</c:v>
                </c:pt>
                <c:pt idx="316">
                  <c:v>109.72</c:v>
                </c:pt>
                <c:pt idx="317">
                  <c:v>106.8</c:v>
                </c:pt>
                <c:pt idx="318">
                  <c:v>103.92</c:v>
                </c:pt>
                <c:pt idx="319">
                  <c:v>101.09</c:v>
                </c:pt>
                <c:pt idx="320">
                  <c:v>98.3</c:v>
                </c:pt>
                <c:pt idx="321">
                  <c:v>95.57</c:v>
                </c:pt>
                <c:pt idx="322">
                  <c:v>92.89</c:v>
                </c:pt>
                <c:pt idx="323">
                  <c:v>90.26</c:v>
                </c:pt>
                <c:pt idx="324">
                  <c:v>87.69</c:v>
                </c:pt>
                <c:pt idx="325">
                  <c:v>85.17</c:v>
                </c:pt>
                <c:pt idx="326">
                  <c:v>82.71</c:v>
                </c:pt>
                <c:pt idx="327">
                  <c:v>80.31</c:v>
                </c:pt>
                <c:pt idx="328">
                  <c:v>77.959999999999994</c:v>
                </c:pt>
                <c:pt idx="329">
                  <c:v>75.67</c:v>
                </c:pt>
                <c:pt idx="330">
                  <c:v>73.45</c:v>
                </c:pt>
                <c:pt idx="331">
                  <c:v>71.290000000000006</c:v>
                </c:pt>
                <c:pt idx="332">
                  <c:v>69.19</c:v>
                </c:pt>
                <c:pt idx="333">
                  <c:v>67.150000000000006</c:v>
                </c:pt>
                <c:pt idx="334">
                  <c:v>65.180000000000007</c:v>
                </c:pt>
                <c:pt idx="335">
                  <c:v>63.28</c:v>
                </c:pt>
                <c:pt idx="336">
                  <c:v>61.44</c:v>
                </c:pt>
                <c:pt idx="337">
                  <c:v>59.67</c:v>
                </c:pt>
                <c:pt idx="338">
                  <c:v>57.97</c:v>
                </c:pt>
                <c:pt idx="339">
                  <c:v>56.34</c:v>
                </c:pt>
                <c:pt idx="340">
                  <c:v>54.78</c:v>
                </c:pt>
                <c:pt idx="341">
                  <c:v>53.29</c:v>
                </c:pt>
                <c:pt idx="342">
                  <c:v>51.87</c:v>
                </c:pt>
                <c:pt idx="343">
                  <c:v>50.53</c:v>
                </c:pt>
                <c:pt idx="344">
                  <c:v>49.26</c:v>
                </c:pt>
                <c:pt idx="345">
                  <c:v>48.06</c:v>
                </c:pt>
                <c:pt idx="346">
                  <c:v>46.93</c:v>
                </c:pt>
                <c:pt idx="347">
                  <c:v>45.89</c:v>
                </c:pt>
                <c:pt idx="348">
                  <c:v>44.91</c:v>
                </c:pt>
                <c:pt idx="349">
                  <c:v>44.02</c:v>
                </c:pt>
                <c:pt idx="350">
                  <c:v>43.2</c:v>
                </c:pt>
                <c:pt idx="351">
                  <c:v>42.45</c:v>
                </c:pt>
                <c:pt idx="352">
                  <c:v>41.79</c:v>
                </c:pt>
                <c:pt idx="353">
                  <c:v>41.2</c:v>
                </c:pt>
                <c:pt idx="354">
                  <c:v>40.69</c:v>
                </c:pt>
                <c:pt idx="355">
                  <c:v>40.26</c:v>
                </c:pt>
                <c:pt idx="356">
                  <c:v>39.9</c:v>
                </c:pt>
                <c:pt idx="357">
                  <c:v>39.630000000000003</c:v>
                </c:pt>
                <c:pt idx="358">
                  <c:v>39.43</c:v>
                </c:pt>
                <c:pt idx="359">
                  <c:v>39.31</c:v>
                </c:pt>
                <c:pt idx="360">
                  <c:v>39.270000000000003</c:v>
                </c:pt>
                <c:pt idx="361">
                  <c:v>39.31</c:v>
                </c:pt>
                <c:pt idx="362">
                  <c:v>39.43</c:v>
                </c:pt>
                <c:pt idx="363">
                  <c:v>39.630000000000003</c:v>
                </c:pt>
                <c:pt idx="364">
                  <c:v>39.9</c:v>
                </c:pt>
                <c:pt idx="365">
                  <c:v>40.26</c:v>
                </c:pt>
                <c:pt idx="366">
                  <c:v>40.69</c:v>
                </c:pt>
                <c:pt idx="367">
                  <c:v>41.2</c:v>
                </c:pt>
                <c:pt idx="368">
                  <c:v>41.79</c:v>
                </c:pt>
                <c:pt idx="369">
                  <c:v>42.45</c:v>
                </c:pt>
                <c:pt idx="370">
                  <c:v>43.2</c:v>
                </c:pt>
                <c:pt idx="371">
                  <c:v>44.02</c:v>
                </c:pt>
                <c:pt idx="372">
                  <c:v>44.91</c:v>
                </c:pt>
                <c:pt idx="373">
                  <c:v>45.89</c:v>
                </c:pt>
                <c:pt idx="374">
                  <c:v>46.93</c:v>
                </c:pt>
                <c:pt idx="375">
                  <c:v>48.06</c:v>
                </c:pt>
                <c:pt idx="376">
                  <c:v>49.26</c:v>
                </c:pt>
                <c:pt idx="377">
                  <c:v>50.53</c:v>
                </c:pt>
                <c:pt idx="378">
                  <c:v>51.87</c:v>
                </c:pt>
                <c:pt idx="379">
                  <c:v>53.29</c:v>
                </c:pt>
                <c:pt idx="380">
                  <c:v>54.78</c:v>
                </c:pt>
                <c:pt idx="381">
                  <c:v>56.34</c:v>
                </c:pt>
                <c:pt idx="382">
                  <c:v>57.97</c:v>
                </c:pt>
                <c:pt idx="383">
                  <c:v>59.67</c:v>
                </c:pt>
                <c:pt idx="384">
                  <c:v>61.44</c:v>
                </c:pt>
                <c:pt idx="385">
                  <c:v>63.28</c:v>
                </c:pt>
                <c:pt idx="386">
                  <c:v>65.180000000000007</c:v>
                </c:pt>
                <c:pt idx="387">
                  <c:v>67.150000000000006</c:v>
                </c:pt>
                <c:pt idx="388">
                  <c:v>69.19</c:v>
                </c:pt>
                <c:pt idx="389">
                  <c:v>71.290000000000006</c:v>
                </c:pt>
                <c:pt idx="390">
                  <c:v>73.45</c:v>
                </c:pt>
                <c:pt idx="391">
                  <c:v>75.67</c:v>
                </c:pt>
                <c:pt idx="392">
                  <c:v>77.959999999999994</c:v>
                </c:pt>
                <c:pt idx="393">
                  <c:v>80.31</c:v>
                </c:pt>
                <c:pt idx="394">
                  <c:v>82.71</c:v>
                </c:pt>
                <c:pt idx="395">
                  <c:v>85.17</c:v>
                </c:pt>
                <c:pt idx="396">
                  <c:v>87.69</c:v>
                </c:pt>
                <c:pt idx="397">
                  <c:v>90.26</c:v>
                </c:pt>
                <c:pt idx="398">
                  <c:v>92.89</c:v>
                </c:pt>
                <c:pt idx="399">
                  <c:v>95.57</c:v>
                </c:pt>
                <c:pt idx="400">
                  <c:v>98.3</c:v>
                </c:pt>
                <c:pt idx="401">
                  <c:v>101.09</c:v>
                </c:pt>
                <c:pt idx="402">
                  <c:v>103.92</c:v>
                </c:pt>
                <c:pt idx="403">
                  <c:v>106.8</c:v>
                </c:pt>
                <c:pt idx="404">
                  <c:v>109.72</c:v>
                </c:pt>
                <c:pt idx="405">
                  <c:v>112.69</c:v>
                </c:pt>
                <c:pt idx="406">
                  <c:v>115.7</c:v>
                </c:pt>
                <c:pt idx="407">
                  <c:v>118.76</c:v>
                </c:pt>
                <c:pt idx="408">
                  <c:v>121.85</c:v>
                </c:pt>
                <c:pt idx="409">
                  <c:v>124.99</c:v>
                </c:pt>
                <c:pt idx="410">
                  <c:v>128.16</c:v>
                </c:pt>
                <c:pt idx="411">
                  <c:v>131.37</c:v>
                </c:pt>
                <c:pt idx="412">
                  <c:v>134.61000000000001</c:v>
                </c:pt>
                <c:pt idx="413">
                  <c:v>137.88999999999999</c:v>
                </c:pt>
                <c:pt idx="414">
                  <c:v>141.19</c:v>
                </c:pt>
                <c:pt idx="415">
                  <c:v>144.53</c:v>
                </c:pt>
                <c:pt idx="416">
                  <c:v>147.9</c:v>
                </c:pt>
                <c:pt idx="417">
                  <c:v>151.30000000000001</c:v>
                </c:pt>
                <c:pt idx="418">
                  <c:v>154.72</c:v>
                </c:pt>
                <c:pt idx="419">
                  <c:v>158.16</c:v>
                </c:pt>
                <c:pt idx="420">
                  <c:v>161.63</c:v>
                </c:pt>
                <c:pt idx="421">
                  <c:v>165.12</c:v>
                </c:pt>
                <c:pt idx="422">
                  <c:v>168.63</c:v>
                </c:pt>
                <c:pt idx="423">
                  <c:v>172.16</c:v>
                </c:pt>
                <c:pt idx="424">
                  <c:v>175.7</c:v>
                </c:pt>
                <c:pt idx="425">
                  <c:v>179.26</c:v>
                </c:pt>
                <c:pt idx="426">
                  <c:v>182.83</c:v>
                </c:pt>
                <c:pt idx="427">
                  <c:v>186.42</c:v>
                </c:pt>
                <c:pt idx="428">
                  <c:v>190.02</c:v>
                </c:pt>
                <c:pt idx="429">
                  <c:v>193.62</c:v>
                </c:pt>
                <c:pt idx="430">
                  <c:v>197.24</c:v>
                </c:pt>
                <c:pt idx="431">
                  <c:v>200.86</c:v>
                </c:pt>
                <c:pt idx="432">
                  <c:v>204.49</c:v>
                </c:pt>
                <c:pt idx="433">
                  <c:v>208.12</c:v>
                </c:pt>
                <c:pt idx="434">
                  <c:v>211.75</c:v>
                </c:pt>
                <c:pt idx="435">
                  <c:v>215.38</c:v>
                </c:pt>
                <c:pt idx="436">
                  <c:v>219.02</c:v>
                </c:pt>
                <c:pt idx="437">
                  <c:v>222.65</c:v>
                </c:pt>
                <c:pt idx="438">
                  <c:v>226.27</c:v>
                </c:pt>
                <c:pt idx="439">
                  <c:v>229.9</c:v>
                </c:pt>
                <c:pt idx="440">
                  <c:v>233.51</c:v>
                </c:pt>
                <c:pt idx="441">
                  <c:v>237.12</c:v>
                </c:pt>
                <c:pt idx="442">
                  <c:v>240.73</c:v>
                </c:pt>
                <c:pt idx="443">
                  <c:v>244.32</c:v>
                </c:pt>
                <c:pt idx="444">
                  <c:v>247.9</c:v>
                </c:pt>
                <c:pt idx="445">
                  <c:v>251.47</c:v>
                </c:pt>
                <c:pt idx="446">
                  <c:v>255.03</c:v>
                </c:pt>
                <c:pt idx="447">
                  <c:v>258.57</c:v>
                </c:pt>
                <c:pt idx="448">
                  <c:v>262.08999999999997</c:v>
                </c:pt>
                <c:pt idx="449">
                  <c:v>265.60000000000002</c:v>
                </c:pt>
                <c:pt idx="450">
                  <c:v>269.08999999999997</c:v>
                </c:pt>
                <c:pt idx="451">
                  <c:v>272.57</c:v>
                </c:pt>
                <c:pt idx="452">
                  <c:v>276.02</c:v>
                </c:pt>
                <c:pt idx="453">
                  <c:v>279.45</c:v>
                </c:pt>
                <c:pt idx="454">
                  <c:v>282.86</c:v>
                </c:pt>
                <c:pt idx="455">
                  <c:v>286.24</c:v>
                </c:pt>
                <c:pt idx="456">
                  <c:v>289.61</c:v>
                </c:pt>
                <c:pt idx="457">
                  <c:v>292.95</c:v>
                </c:pt>
                <c:pt idx="458">
                  <c:v>296.26</c:v>
                </c:pt>
                <c:pt idx="459">
                  <c:v>299.54000000000002</c:v>
                </c:pt>
                <c:pt idx="460">
                  <c:v>302.8</c:v>
                </c:pt>
                <c:pt idx="461">
                  <c:v>306.02999999999997</c:v>
                </c:pt>
                <c:pt idx="462">
                  <c:v>309.23</c:v>
                </c:pt>
                <c:pt idx="463">
                  <c:v>312.39999999999998</c:v>
                </c:pt>
                <c:pt idx="464">
                  <c:v>315.54000000000002</c:v>
                </c:pt>
                <c:pt idx="465">
                  <c:v>318.64999999999998</c:v>
                </c:pt>
                <c:pt idx="466">
                  <c:v>321.73</c:v>
                </c:pt>
                <c:pt idx="467">
                  <c:v>324.77</c:v>
                </c:pt>
                <c:pt idx="468">
                  <c:v>327.79</c:v>
                </c:pt>
                <c:pt idx="469">
                  <c:v>330.76</c:v>
                </c:pt>
                <c:pt idx="470">
                  <c:v>333.71</c:v>
                </c:pt>
                <c:pt idx="471">
                  <c:v>336.61</c:v>
                </c:pt>
                <c:pt idx="472">
                  <c:v>339.49</c:v>
                </c:pt>
                <c:pt idx="473">
                  <c:v>342.32</c:v>
                </c:pt>
                <c:pt idx="474">
                  <c:v>345.12</c:v>
                </c:pt>
                <c:pt idx="475">
                  <c:v>347.89</c:v>
                </c:pt>
                <c:pt idx="476">
                  <c:v>350.61</c:v>
                </c:pt>
                <c:pt idx="477">
                  <c:v>353.3</c:v>
                </c:pt>
                <c:pt idx="478">
                  <c:v>355.95</c:v>
                </c:pt>
                <c:pt idx="479">
                  <c:v>358.56</c:v>
                </c:pt>
                <c:pt idx="480">
                  <c:v>361.13</c:v>
                </c:pt>
                <c:pt idx="481">
                  <c:v>363.66</c:v>
                </c:pt>
                <c:pt idx="482">
                  <c:v>366.16</c:v>
                </c:pt>
                <c:pt idx="483">
                  <c:v>368.61</c:v>
                </c:pt>
                <c:pt idx="484">
                  <c:v>371.02</c:v>
                </c:pt>
                <c:pt idx="485">
                  <c:v>373.39</c:v>
                </c:pt>
                <c:pt idx="486">
                  <c:v>375.72</c:v>
                </c:pt>
                <c:pt idx="487">
                  <c:v>378.01</c:v>
                </c:pt>
                <c:pt idx="488">
                  <c:v>380.26</c:v>
                </c:pt>
                <c:pt idx="489">
                  <c:v>382.47</c:v>
                </c:pt>
                <c:pt idx="490">
                  <c:v>384.63</c:v>
                </c:pt>
                <c:pt idx="491">
                  <c:v>386.76</c:v>
                </c:pt>
                <c:pt idx="492">
                  <c:v>388.84</c:v>
                </c:pt>
                <c:pt idx="493">
                  <c:v>390.88</c:v>
                </c:pt>
                <c:pt idx="494">
                  <c:v>392.87</c:v>
                </c:pt>
                <c:pt idx="495">
                  <c:v>394.83</c:v>
                </c:pt>
                <c:pt idx="496">
                  <c:v>396.74</c:v>
                </c:pt>
                <c:pt idx="497">
                  <c:v>398.61</c:v>
                </c:pt>
                <c:pt idx="498">
                  <c:v>400.43</c:v>
                </c:pt>
                <c:pt idx="499">
                  <c:v>402.22</c:v>
                </c:pt>
                <c:pt idx="500">
                  <c:v>403.96</c:v>
                </c:pt>
                <c:pt idx="501">
                  <c:v>405.66</c:v>
                </c:pt>
                <c:pt idx="502">
                  <c:v>407.31</c:v>
                </c:pt>
                <c:pt idx="503">
                  <c:v>408.92</c:v>
                </c:pt>
                <c:pt idx="504">
                  <c:v>410.49</c:v>
                </c:pt>
                <c:pt idx="505">
                  <c:v>412.02</c:v>
                </c:pt>
                <c:pt idx="506">
                  <c:v>413.5</c:v>
                </c:pt>
                <c:pt idx="507">
                  <c:v>414.94</c:v>
                </c:pt>
                <c:pt idx="508">
                  <c:v>416.33</c:v>
                </c:pt>
                <c:pt idx="509">
                  <c:v>417.69</c:v>
                </c:pt>
                <c:pt idx="510">
                  <c:v>419</c:v>
                </c:pt>
                <c:pt idx="511">
                  <c:v>420.26</c:v>
                </c:pt>
                <c:pt idx="512">
                  <c:v>421.49</c:v>
                </c:pt>
                <c:pt idx="513">
                  <c:v>422.67</c:v>
                </c:pt>
                <c:pt idx="514">
                  <c:v>423.8</c:v>
                </c:pt>
                <c:pt idx="515">
                  <c:v>424.9</c:v>
                </c:pt>
                <c:pt idx="516">
                  <c:v>425.95</c:v>
                </c:pt>
                <c:pt idx="517">
                  <c:v>426.96</c:v>
                </c:pt>
                <c:pt idx="518">
                  <c:v>427.92</c:v>
                </c:pt>
                <c:pt idx="519">
                  <c:v>428.84</c:v>
                </c:pt>
                <c:pt idx="520">
                  <c:v>429.72</c:v>
                </c:pt>
                <c:pt idx="521">
                  <c:v>430.55</c:v>
                </c:pt>
                <c:pt idx="522">
                  <c:v>431.35</c:v>
                </c:pt>
                <c:pt idx="523">
                  <c:v>432.1</c:v>
                </c:pt>
                <c:pt idx="524">
                  <c:v>432.8</c:v>
                </c:pt>
                <c:pt idx="525">
                  <c:v>433.47</c:v>
                </c:pt>
                <c:pt idx="526">
                  <c:v>434.09</c:v>
                </c:pt>
                <c:pt idx="527">
                  <c:v>434.66</c:v>
                </c:pt>
                <c:pt idx="528">
                  <c:v>435.2</c:v>
                </c:pt>
                <c:pt idx="529">
                  <c:v>435.69</c:v>
                </c:pt>
                <c:pt idx="530">
                  <c:v>436.14</c:v>
                </c:pt>
                <c:pt idx="531">
                  <c:v>436.54</c:v>
                </c:pt>
                <c:pt idx="532">
                  <c:v>436.91</c:v>
                </c:pt>
                <c:pt idx="533">
                  <c:v>437.23</c:v>
                </c:pt>
                <c:pt idx="534">
                  <c:v>437.51</c:v>
                </c:pt>
                <c:pt idx="535">
                  <c:v>437.74</c:v>
                </c:pt>
                <c:pt idx="536">
                  <c:v>437.93</c:v>
                </c:pt>
                <c:pt idx="537">
                  <c:v>438.08</c:v>
                </c:pt>
                <c:pt idx="538">
                  <c:v>438.19</c:v>
                </c:pt>
                <c:pt idx="539">
                  <c:v>438.25</c:v>
                </c:pt>
                <c:pt idx="540">
                  <c:v>438.28</c:v>
                </c:pt>
                <c:pt idx="541">
                  <c:v>438.25</c:v>
                </c:pt>
                <c:pt idx="542">
                  <c:v>438.19</c:v>
                </c:pt>
                <c:pt idx="543">
                  <c:v>438.08</c:v>
                </c:pt>
                <c:pt idx="544">
                  <c:v>437.93</c:v>
                </c:pt>
                <c:pt idx="545">
                  <c:v>437.74</c:v>
                </c:pt>
                <c:pt idx="546">
                  <c:v>437.51</c:v>
                </c:pt>
                <c:pt idx="547">
                  <c:v>437.23</c:v>
                </c:pt>
                <c:pt idx="548">
                  <c:v>436.91</c:v>
                </c:pt>
                <c:pt idx="549">
                  <c:v>436.54</c:v>
                </c:pt>
                <c:pt idx="550">
                  <c:v>436.14</c:v>
                </c:pt>
                <c:pt idx="551">
                  <c:v>435.69</c:v>
                </c:pt>
                <c:pt idx="552">
                  <c:v>435.2</c:v>
                </c:pt>
                <c:pt idx="553">
                  <c:v>434.66</c:v>
                </c:pt>
                <c:pt idx="554">
                  <c:v>434.09</c:v>
                </c:pt>
                <c:pt idx="555">
                  <c:v>433.47</c:v>
                </c:pt>
                <c:pt idx="556">
                  <c:v>432.8</c:v>
                </c:pt>
                <c:pt idx="557">
                  <c:v>432.1</c:v>
                </c:pt>
                <c:pt idx="558">
                  <c:v>431.35</c:v>
                </c:pt>
                <c:pt idx="559">
                  <c:v>430.55</c:v>
                </c:pt>
                <c:pt idx="560">
                  <c:v>429.72</c:v>
                </c:pt>
                <c:pt idx="561">
                  <c:v>428.84</c:v>
                </c:pt>
                <c:pt idx="562">
                  <c:v>427.92</c:v>
                </c:pt>
                <c:pt idx="563">
                  <c:v>426.96</c:v>
                </c:pt>
                <c:pt idx="564">
                  <c:v>425.95</c:v>
                </c:pt>
                <c:pt idx="565">
                  <c:v>424.9</c:v>
                </c:pt>
                <c:pt idx="566">
                  <c:v>423.8</c:v>
                </c:pt>
                <c:pt idx="567">
                  <c:v>422.67</c:v>
                </c:pt>
                <c:pt idx="568">
                  <c:v>421.49</c:v>
                </c:pt>
                <c:pt idx="569">
                  <c:v>420.26</c:v>
                </c:pt>
                <c:pt idx="570">
                  <c:v>419</c:v>
                </c:pt>
                <c:pt idx="571">
                  <c:v>417.69</c:v>
                </c:pt>
                <c:pt idx="572">
                  <c:v>416.33</c:v>
                </c:pt>
                <c:pt idx="573">
                  <c:v>414.94</c:v>
                </c:pt>
                <c:pt idx="574">
                  <c:v>413.5</c:v>
                </c:pt>
                <c:pt idx="575">
                  <c:v>412.02</c:v>
                </c:pt>
                <c:pt idx="576">
                  <c:v>410.49</c:v>
                </c:pt>
                <c:pt idx="577">
                  <c:v>408.92</c:v>
                </c:pt>
                <c:pt idx="578">
                  <c:v>407.31</c:v>
                </c:pt>
                <c:pt idx="579">
                  <c:v>405.66</c:v>
                </c:pt>
                <c:pt idx="580">
                  <c:v>403.96</c:v>
                </c:pt>
                <c:pt idx="581">
                  <c:v>402.22</c:v>
                </c:pt>
                <c:pt idx="582">
                  <c:v>400.43</c:v>
                </c:pt>
                <c:pt idx="583">
                  <c:v>398.61</c:v>
                </c:pt>
                <c:pt idx="584">
                  <c:v>396.74</c:v>
                </c:pt>
                <c:pt idx="585">
                  <c:v>394.83</c:v>
                </c:pt>
                <c:pt idx="586">
                  <c:v>392.87</c:v>
                </c:pt>
                <c:pt idx="587">
                  <c:v>390.88</c:v>
                </c:pt>
                <c:pt idx="588">
                  <c:v>388.84</c:v>
                </c:pt>
                <c:pt idx="589">
                  <c:v>386.76</c:v>
                </c:pt>
                <c:pt idx="590">
                  <c:v>384.63</c:v>
                </c:pt>
                <c:pt idx="591">
                  <c:v>382.47</c:v>
                </c:pt>
                <c:pt idx="592">
                  <c:v>380.26</c:v>
                </c:pt>
                <c:pt idx="593">
                  <c:v>378.01</c:v>
                </c:pt>
                <c:pt idx="594">
                  <c:v>375.72</c:v>
                </c:pt>
                <c:pt idx="595">
                  <c:v>373.39</c:v>
                </c:pt>
                <c:pt idx="596">
                  <c:v>371.02</c:v>
                </c:pt>
                <c:pt idx="597">
                  <c:v>368.61</c:v>
                </c:pt>
                <c:pt idx="598">
                  <c:v>366.16</c:v>
                </c:pt>
                <c:pt idx="599">
                  <c:v>363.66</c:v>
                </c:pt>
                <c:pt idx="600">
                  <c:v>361.13</c:v>
                </c:pt>
                <c:pt idx="601">
                  <c:v>358.56</c:v>
                </c:pt>
                <c:pt idx="602">
                  <c:v>355.95</c:v>
                </c:pt>
                <c:pt idx="603">
                  <c:v>353.3</c:v>
                </c:pt>
                <c:pt idx="604">
                  <c:v>350.61</c:v>
                </c:pt>
                <c:pt idx="605">
                  <c:v>347.89</c:v>
                </c:pt>
                <c:pt idx="606">
                  <c:v>345.12</c:v>
                </c:pt>
                <c:pt idx="607">
                  <c:v>342.32</c:v>
                </c:pt>
                <c:pt idx="608">
                  <c:v>339.49</c:v>
                </c:pt>
                <c:pt idx="609">
                  <c:v>336.61</c:v>
                </c:pt>
                <c:pt idx="610">
                  <c:v>333.71</c:v>
                </c:pt>
                <c:pt idx="611">
                  <c:v>330.76</c:v>
                </c:pt>
                <c:pt idx="612">
                  <c:v>327.79</c:v>
                </c:pt>
                <c:pt idx="613">
                  <c:v>324.77</c:v>
                </c:pt>
                <c:pt idx="614">
                  <c:v>321.73</c:v>
                </c:pt>
                <c:pt idx="615">
                  <c:v>318.64999999999998</c:v>
                </c:pt>
                <c:pt idx="616">
                  <c:v>315.54000000000002</c:v>
                </c:pt>
                <c:pt idx="617">
                  <c:v>312.39999999999998</c:v>
                </c:pt>
                <c:pt idx="618">
                  <c:v>309.23</c:v>
                </c:pt>
                <c:pt idx="619">
                  <c:v>306.02999999999997</c:v>
                </c:pt>
                <c:pt idx="620">
                  <c:v>302.8</c:v>
                </c:pt>
                <c:pt idx="621">
                  <c:v>299.54000000000002</c:v>
                </c:pt>
                <c:pt idx="622">
                  <c:v>296.26</c:v>
                </c:pt>
                <c:pt idx="623">
                  <c:v>292.94</c:v>
                </c:pt>
                <c:pt idx="624">
                  <c:v>289.61</c:v>
                </c:pt>
                <c:pt idx="625">
                  <c:v>286.24</c:v>
                </c:pt>
                <c:pt idx="626">
                  <c:v>282.86</c:v>
                </c:pt>
                <c:pt idx="627">
                  <c:v>279.45</c:v>
                </c:pt>
                <c:pt idx="628">
                  <c:v>276.02</c:v>
                </c:pt>
                <c:pt idx="629">
                  <c:v>272.56</c:v>
                </c:pt>
                <c:pt idx="630">
                  <c:v>269.08999999999997</c:v>
                </c:pt>
                <c:pt idx="631">
                  <c:v>265.60000000000002</c:v>
                </c:pt>
                <c:pt idx="632">
                  <c:v>262.08999999999997</c:v>
                </c:pt>
                <c:pt idx="633">
                  <c:v>258.57</c:v>
                </c:pt>
                <c:pt idx="634">
                  <c:v>255.03</c:v>
                </c:pt>
                <c:pt idx="635">
                  <c:v>251.47</c:v>
                </c:pt>
                <c:pt idx="636">
                  <c:v>247.9</c:v>
                </c:pt>
                <c:pt idx="637">
                  <c:v>244.32</c:v>
                </c:pt>
                <c:pt idx="638">
                  <c:v>240.73</c:v>
                </c:pt>
                <c:pt idx="639">
                  <c:v>237.12</c:v>
                </c:pt>
                <c:pt idx="640">
                  <c:v>233.51</c:v>
                </c:pt>
                <c:pt idx="641">
                  <c:v>229.9</c:v>
                </c:pt>
                <c:pt idx="642">
                  <c:v>226.27</c:v>
                </c:pt>
                <c:pt idx="643">
                  <c:v>222.65</c:v>
                </c:pt>
                <c:pt idx="644">
                  <c:v>219.01</c:v>
                </c:pt>
                <c:pt idx="645">
                  <c:v>215.38</c:v>
                </c:pt>
                <c:pt idx="646">
                  <c:v>211.75</c:v>
                </c:pt>
                <c:pt idx="647">
                  <c:v>208.12</c:v>
                </c:pt>
                <c:pt idx="648">
                  <c:v>204.49</c:v>
                </c:pt>
                <c:pt idx="649">
                  <c:v>200.86</c:v>
                </c:pt>
                <c:pt idx="650">
                  <c:v>197.24</c:v>
                </c:pt>
                <c:pt idx="651">
                  <c:v>193.62</c:v>
                </c:pt>
                <c:pt idx="652">
                  <c:v>190.02</c:v>
                </c:pt>
                <c:pt idx="653">
                  <c:v>186.42</c:v>
                </c:pt>
                <c:pt idx="654">
                  <c:v>182.83</c:v>
                </c:pt>
                <c:pt idx="655">
                  <c:v>179.26</c:v>
                </c:pt>
                <c:pt idx="656">
                  <c:v>175.7</c:v>
                </c:pt>
                <c:pt idx="657">
                  <c:v>172.16</c:v>
                </c:pt>
                <c:pt idx="658">
                  <c:v>168.63</c:v>
                </c:pt>
                <c:pt idx="659">
                  <c:v>165.12</c:v>
                </c:pt>
                <c:pt idx="660">
                  <c:v>161.63</c:v>
                </c:pt>
                <c:pt idx="661">
                  <c:v>158.16</c:v>
                </c:pt>
                <c:pt idx="662">
                  <c:v>154.72</c:v>
                </c:pt>
                <c:pt idx="663">
                  <c:v>151.30000000000001</c:v>
                </c:pt>
                <c:pt idx="664">
                  <c:v>147.9</c:v>
                </c:pt>
                <c:pt idx="665">
                  <c:v>144.53</c:v>
                </c:pt>
                <c:pt idx="666">
                  <c:v>141.19</c:v>
                </c:pt>
                <c:pt idx="667">
                  <c:v>137.88999999999999</c:v>
                </c:pt>
                <c:pt idx="668">
                  <c:v>134.61000000000001</c:v>
                </c:pt>
                <c:pt idx="669">
                  <c:v>131.37</c:v>
                </c:pt>
                <c:pt idx="670">
                  <c:v>128.16</c:v>
                </c:pt>
                <c:pt idx="671">
                  <c:v>124.99</c:v>
                </c:pt>
                <c:pt idx="672">
                  <c:v>121.85</c:v>
                </c:pt>
                <c:pt idx="673">
                  <c:v>118.76</c:v>
                </c:pt>
                <c:pt idx="674">
                  <c:v>115.7</c:v>
                </c:pt>
                <c:pt idx="675">
                  <c:v>112.69</c:v>
                </c:pt>
                <c:pt idx="676">
                  <c:v>109.72</c:v>
                </c:pt>
                <c:pt idx="677">
                  <c:v>106.8</c:v>
                </c:pt>
                <c:pt idx="678">
                  <c:v>103.92</c:v>
                </c:pt>
                <c:pt idx="679">
                  <c:v>101.09</c:v>
                </c:pt>
                <c:pt idx="680">
                  <c:v>98.3</c:v>
                </c:pt>
                <c:pt idx="681">
                  <c:v>95.57</c:v>
                </c:pt>
                <c:pt idx="682">
                  <c:v>92.89</c:v>
                </c:pt>
                <c:pt idx="683">
                  <c:v>90.26</c:v>
                </c:pt>
                <c:pt idx="684">
                  <c:v>87.69</c:v>
                </c:pt>
                <c:pt idx="685">
                  <c:v>85.17</c:v>
                </c:pt>
                <c:pt idx="686">
                  <c:v>82.71</c:v>
                </c:pt>
                <c:pt idx="687">
                  <c:v>80.31</c:v>
                </c:pt>
                <c:pt idx="688">
                  <c:v>77.959999999999994</c:v>
                </c:pt>
                <c:pt idx="689">
                  <c:v>75.67</c:v>
                </c:pt>
                <c:pt idx="690">
                  <c:v>73.45</c:v>
                </c:pt>
                <c:pt idx="691">
                  <c:v>71.290000000000006</c:v>
                </c:pt>
                <c:pt idx="692">
                  <c:v>69.19</c:v>
                </c:pt>
                <c:pt idx="693">
                  <c:v>67.150000000000006</c:v>
                </c:pt>
                <c:pt idx="694">
                  <c:v>65.180000000000007</c:v>
                </c:pt>
                <c:pt idx="695">
                  <c:v>63.28</c:v>
                </c:pt>
                <c:pt idx="696">
                  <c:v>61.44</c:v>
                </c:pt>
                <c:pt idx="697">
                  <c:v>59.67</c:v>
                </c:pt>
                <c:pt idx="698">
                  <c:v>57.97</c:v>
                </c:pt>
                <c:pt idx="699">
                  <c:v>56.34</c:v>
                </c:pt>
                <c:pt idx="700">
                  <c:v>54.78</c:v>
                </c:pt>
                <c:pt idx="701">
                  <c:v>53.29</c:v>
                </c:pt>
                <c:pt idx="702">
                  <c:v>51.87</c:v>
                </c:pt>
                <c:pt idx="703">
                  <c:v>50.53</c:v>
                </c:pt>
                <c:pt idx="704">
                  <c:v>49.26</c:v>
                </c:pt>
                <c:pt idx="705">
                  <c:v>48.06</c:v>
                </c:pt>
                <c:pt idx="706">
                  <c:v>46.93</c:v>
                </c:pt>
                <c:pt idx="707">
                  <c:v>45.89</c:v>
                </c:pt>
                <c:pt idx="708">
                  <c:v>44.91</c:v>
                </c:pt>
                <c:pt idx="709">
                  <c:v>44.02</c:v>
                </c:pt>
                <c:pt idx="710">
                  <c:v>43.2</c:v>
                </c:pt>
                <c:pt idx="711">
                  <c:v>42.45</c:v>
                </c:pt>
                <c:pt idx="712">
                  <c:v>41.79</c:v>
                </c:pt>
                <c:pt idx="713">
                  <c:v>41.2</c:v>
                </c:pt>
                <c:pt idx="714">
                  <c:v>40.69</c:v>
                </c:pt>
                <c:pt idx="715">
                  <c:v>40.26</c:v>
                </c:pt>
                <c:pt idx="716">
                  <c:v>39.9</c:v>
                </c:pt>
                <c:pt idx="717">
                  <c:v>39.630000000000003</c:v>
                </c:pt>
                <c:pt idx="718">
                  <c:v>39.43</c:v>
                </c:pt>
                <c:pt idx="719">
                  <c:v>39.31</c:v>
                </c:pt>
              </c:numCache>
            </c:numRef>
          </c:xVal>
          <c:yVal>
            <c:numRef>
              <c:f>'6000'!$C$13:$C$732</c:f>
              <c:numCache>
                <c:formatCode>General</c:formatCode>
                <c:ptCount val="720"/>
                <c:pt idx="0">
                  <c:v>1.079</c:v>
                </c:pt>
                <c:pt idx="1">
                  <c:v>1.06</c:v>
                </c:pt>
                <c:pt idx="2">
                  <c:v>1.0249999999999999</c:v>
                </c:pt>
                <c:pt idx="3">
                  <c:v>0.97699999999999998</c:v>
                </c:pt>
                <c:pt idx="4">
                  <c:v>0.93600000000000005</c:v>
                </c:pt>
                <c:pt idx="5">
                  <c:v>0.92</c:v>
                </c:pt>
                <c:pt idx="6">
                  <c:v>0.92400000000000004</c:v>
                </c:pt>
                <c:pt idx="7">
                  <c:v>0.91</c:v>
                </c:pt>
                <c:pt idx="8">
                  <c:v>0.874</c:v>
                </c:pt>
                <c:pt idx="9">
                  <c:v>0.83699999999999997</c:v>
                </c:pt>
                <c:pt idx="10">
                  <c:v>0.81100000000000005</c:v>
                </c:pt>
                <c:pt idx="11">
                  <c:v>0.79300000000000004</c:v>
                </c:pt>
                <c:pt idx="12">
                  <c:v>0.78800000000000003</c:v>
                </c:pt>
                <c:pt idx="13">
                  <c:v>0.80600000000000005</c:v>
                </c:pt>
                <c:pt idx="14">
                  <c:v>0.83599999999999997</c:v>
                </c:pt>
                <c:pt idx="15">
                  <c:v>0.86599999999999999</c:v>
                </c:pt>
                <c:pt idx="16">
                  <c:v>0.877</c:v>
                </c:pt>
                <c:pt idx="17">
                  <c:v>0.876</c:v>
                </c:pt>
                <c:pt idx="18">
                  <c:v>0.872</c:v>
                </c:pt>
                <c:pt idx="19">
                  <c:v>0.85599999999999998</c:v>
                </c:pt>
                <c:pt idx="20">
                  <c:v>0.83299999999999996</c:v>
                </c:pt>
                <c:pt idx="21">
                  <c:v>0.80300000000000005</c:v>
                </c:pt>
                <c:pt idx="22">
                  <c:v>0.76100000000000001</c:v>
                </c:pt>
                <c:pt idx="23">
                  <c:v>0.72799999999999998</c:v>
                </c:pt>
                <c:pt idx="24">
                  <c:v>0.7</c:v>
                </c:pt>
                <c:pt idx="25">
                  <c:v>0.68</c:v>
                </c:pt>
                <c:pt idx="26">
                  <c:v>0.66600000000000004</c:v>
                </c:pt>
                <c:pt idx="27">
                  <c:v>0.65700000000000003</c:v>
                </c:pt>
                <c:pt idx="28">
                  <c:v>0.65700000000000003</c:v>
                </c:pt>
                <c:pt idx="29">
                  <c:v>0.65900000000000003</c:v>
                </c:pt>
                <c:pt idx="30">
                  <c:v>0.67400000000000004</c:v>
                </c:pt>
                <c:pt idx="31">
                  <c:v>0.67300000000000004</c:v>
                </c:pt>
                <c:pt idx="32">
                  <c:v>0.67500000000000004</c:v>
                </c:pt>
                <c:pt idx="33">
                  <c:v>0.67600000000000005</c:v>
                </c:pt>
                <c:pt idx="34">
                  <c:v>0.67600000000000005</c:v>
                </c:pt>
                <c:pt idx="35">
                  <c:v>0.66400000000000003</c:v>
                </c:pt>
                <c:pt idx="36">
                  <c:v>0.65300000000000002</c:v>
                </c:pt>
                <c:pt idx="37">
                  <c:v>0.63700000000000001</c:v>
                </c:pt>
                <c:pt idx="38">
                  <c:v>0.63100000000000001</c:v>
                </c:pt>
                <c:pt idx="39">
                  <c:v>0.624</c:v>
                </c:pt>
                <c:pt idx="40">
                  <c:v>0.60899999999999999</c:v>
                </c:pt>
                <c:pt idx="41">
                  <c:v>0.60699999999999998</c:v>
                </c:pt>
                <c:pt idx="42">
                  <c:v>0.57299999999999995</c:v>
                </c:pt>
                <c:pt idx="43">
                  <c:v>0.54600000000000004</c:v>
                </c:pt>
                <c:pt idx="44">
                  <c:v>0.50900000000000001</c:v>
                </c:pt>
                <c:pt idx="45">
                  <c:v>0.501</c:v>
                </c:pt>
                <c:pt idx="46">
                  <c:v>0.47199999999999998</c:v>
                </c:pt>
                <c:pt idx="47">
                  <c:v>0.443</c:v>
                </c:pt>
                <c:pt idx="48">
                  <c:v>0.41599999999999998</c:v>
                </c:pt>
                <c:pt idx="49">
                  <c:v>0.41199999999999998</c:v>
                </c:pt>
                <c:pt idx="50">
                  <c:v>0.41799999999999998</c:v>
                </c:pt>
                <c:pt idx="51">
                  <c:v>0.41299999999999998</c:v>
                </c:pt>
                <c:pt idx="52">
                  <c:v>0.41199999999999998</c:v>
                </c:pt>
                <c:pt idx="53">
                  <c:v>0.41799999999999998</c:v>
                </c:pt>
                <c:pt idx="54">
                  <c:v>0.41599999999999998</c:v>
                </c:pt>
                <c:pt idx="55">
                  <c:v>0.41699999999999998</c:v>
                </c:pt>
                <c:pt idx="56">
                  <c:v>0.40899999999999997</c:v>
                </c:pt>
                <c:pt idx="57">
                  <c:v>0.39800000000000002</c:v>
                </c:pt>
                <c:pt idx="58">
                  <c:v>0.38300000000000001</c:v>
                </c:pt>
                <c:pt idx="59">
                  <c:v>0.376</c:v>
                </c:pt>
                <c:pt idx="60">
                  <c:v>0.36899999999999999</c:v>
                </c:pt>
                <c:pt idx="61">
                  <c:v>0.36799999999999999</c:v>
                </c:pt>
                <c:pt idx="62">
                  <c:v>0.371</c:v>
                </c:pt>
                <c:pt idx="63">
                  <c:v>0.36899999999999999</c:v>
                </c:pt>
                <c:pt idx="64">
                  <c:v>0.371</c:v>
                </c:pt>
                <c:pt idx="65">
                  <c:v>0.372</c:v>
                </c:pt>
                <c:pt idx="66">
                  <c:v>0.38</c:v>
                </c:pt>
                <c:pt idx="67">
                  <c:v>0.38500000000000001</c:v>
                </c:pt>
                <c:pt idx="68">
                  <c:v>0.39</c:v>
                </c:pt>
                <c:pt idx="69">
                  <c:v>0.39800000000000002</c:v>
                </c:pt>
                <c:pt idx="70">
                  <c:v>0.39800000000000002</c:v>
                </c:pt>
                <c:pt idx="71">
                  <c:v>0.39800000000000002</c:v>
                </c:pt>
                <c:pt idx="72">
                  <c:v>0.40100000000000002</c:v>
                </c:pt>
                <c:pt idx="73">
                  <c:v>0.4</c:v>
                </c:pt>
                <c:pt idx="74">
                  <c:v>0.39200000000000002</c:v>
                </c:pt>
                <c:pt idx="75">
                  <c:v>0.378</c:v>
                </c:pt>
                <c:pt idx="76">
                  <c:v>0.36299999999999999</c:v>
                </c:pt>
                <c:pt idx="77">
                  <c:v>0.35399999999999998</c:v>
                </c:pt>
                <c:pt idx="78">
                  <c:v>0.35299999999999998</c:v>
                </c:pt>
                <c:pt idx="79">
                  <c:v>0.35599999999999998</c:v>
                </c:pt>
                <c:pt idx="80">
                  <c:v>0.35399999999999998</c:v>
                </c:pt>
                <c:pt idx="81">
                  <c:v>0.35299999999999998</c:v>
                </c:pt>
                <c:pt idx="82">
                  <c:v>0.35099999999999998</c:v>
                </c:pt>
                <c:pt idx="83">
                  <c:v>0.35799999999999998</c:v>
                </c:pt>
                <c:pt idx="84">
                  <c:v>0.36799999999999999</c:v>
                </c:pt>
                <c:pt idx="85">
                  <c:v>0.38400000000000001</c:v>
                </c:pt>
                <c:pt idx="86">
                  <c:v>0.39900000000000002</c:v>
                </c:pt>
                <c:pt idx="87">
                  <c:v>0.41499999999999998</c:v>
                </c:pt>
                <c:pt idx="88">
                  <c:v>0.43</c:v>
                </c:pt>
                <c:pt idx="89">
                  <c:v>0.44400000000000001</c:v>
                </c:pt>
                <c:pt idx="90">
                  <c:v>0.45600000000000002</c:v>
                </c:pt>
                <c:pt idx="91">
                  <c:v>0.46500000000000002</c:v>
                </c:pt>
                <c:pt idx="92">
                  <c:v>0.48099999999999998</c:v>
                </c:pt>
                <c:pt idx="93">
                  <c:v>0.48899999999999999</c:v>
                </c:pt>
                <c:pt idx="94">
                  <c:v>0.48599999999999999</c:v>
                </c:pt>
                <c:pt idx="95">
                  <c:v>0.48</c:v>
                </c:pt>
                <c:pt idx="96">
                  <c:v>0.47299999999999998</c:v>
                </c:pt>
                <c:pt idx="97">
                  <c:v>0.47299999999999998</c:v>
                </c:pt>
                <c:pt idx="98">
                  <c:v>0.47699999999999998</c:v>
                </c:pt>
                <c:pt idx="99">
                  <c:v>0.48</c:v>
                </c:pt>
                <c:pt idx="100">
                  <c:v>0.49</c:v>
                </c:pt>
                <c:pt idx="101">
                  <c:v>0.499</c:v>
                </c:pt>
                <c:pt idx="102">
                  <c:v>0.501</c:v>
                </c:pt>
                <c:pt idx="103">
                  <c:v>0.498</c:v>
                </c:pt>
                <c:pt idx="104">
                  <c:v>0.498</c:v>
                </c:pt>
                <c:pt idx="105">
                  <c:v>0.51600000000000001</c:v>
                </c:pt>
                <c:pt idx="106">
                  <c:v>0.53400000000000003</c:v>
                </c:pt>
                <c:pt idx="107">
                  <c:v>0.55200000000000005</c:v>
                </c:pt>
                <c:pt idx="108">
                  <c:v>0.56799999999999995</c:v>
                </c:pt>
                <c:pt idx="109">
                  <c:v>0.58599999999999997</c:v>
                </c:pt>
                <c:pt idx="110">
                  <c:v>0.60299999999999998</c:v>
                </c:pt>
                <c:pt idx="111">
                  <c:v>0.61699999999999999</c:v>
                </c:pt>
                <c:pt idx="112">
                  <c:v>0.62</c:v>
                </c:pt>
                <c:pt idx="113">
                  <c:v>0.61699999999999999</c:v>
                </c:pt>
                <c:pt idx="114">
                  <c:v>0.60699999999999998</c:v>
                </c:pt>
                <c:pt idx="115">
                  <c:v>0.59899999999999998</c:v>
                </c:pt>
                <c:pt idx="116">
                  <c:v>0.59499999999999997</c:v>
                </c:pt>
                <c:pt idx="117">
                  <c:v>0.59799999999999998</c:v>
                </c:pt>
                <c:pt idx="118">
                  <c:v>0.59799999999999998</c:v>
                </c:pt>
                <c:pt idx="119">
                  <c:v>0.6</c:v>
                </c:pt>
                <c:pt idx="120">
                  <c:v>0.60499999999999998</c:v>
                </c:pt>
                <c:pt idx="121">
                  <c:v>0.61299999999999999</c:v>
                </c:pt>
                <c:pt idx="122">
                  <c:v>0.621</c:v>
                </c:pt>
                <c:pt idx="123">
                  <c:v>0.63200000000000001</c:v>
                </c:pt>
                <c:pt idx="124">
                  <c:v>0.64500000000000002</c:v>
                </c:pt>
                <c:pt idx="125">
                  <c:v>0.65700000000000003</c:v>
                </c:pt>
                <c:pt idx="126">
                  <c:v>0.66800000000000004</c:v>
                </c:pt>
                <c:pt idx="127">
                  <c:v>0.68500000000000005</c:v>
                </c:pt>
                <c:pt idx="128">
                  <c:v>0.70299999999999996</c:v>
                </c:pt>
                <c:pt idx="129">
                  <c:v>0.72499999999999998</c:v>
                </c:pt>
                <c:pt idx="130">
                  <c:v>0.74099999999999999</c:v>
                </c:pt>
                <c:pt idx="131">
                  <c:v>0.749</c:v>
                </c:pt>
                <c:pt idx="132">
                  <c:v>0.75900000000000001</c:v>
                </c:pt>
                <c:pt idx="133">
                  <c:v>0.76200000000000001</c:v>
                </c:pt>
                <c:pt idx="134">
                  <c:v>0.755</c:v>
                </c:pt>
                <c:pt idx="135">
                  <c:v>0.74099999999999999</c:v>
                </c:pt>
                <c:pt idx="136">
                  <c:v>0.73099999999999998</c:v>
                </c:pt>
                <c:pt idx="137">
                  <c:v>0.72699999999999998</c:v>
                </c:pt>
                <c:pt idx="138">
                  <c:v>0.72799999999999998</c:v>
                </c:pt>
                <c:pt idx="139">
                  <c:v>0.73399999999999999</c:v>
                </c:pt>
                <c:pt idx="140">
                  <c:v>0.746</c:v>
                </c:pt>
                <c:pt idx="141">
                  <c:v>0.76500000000000001</c:v>
                </c:pt>
                <c:pt idx="142">
                  <c:v>0.78400000000000003</c:v>
                </c:pt>
                <c:pt idx="143">
                  <c:v>0.80200000000000005</c:v>
                </c:pt>
                <c:pt idx="144">
                  <c:v>0.82099999999999995</c:v>
                </c:pt>
                <c:pt idx="145">
                  <c:v>0.84399999999999997</c:v>
                </c:pt>
                <c:pt idx="146">
                  <c:v>0.85699999999999998</c:v>
                </c:pt>
                <c:pt idx="147">
                  <c:v>0.86599999999999999</c:v>
                </c:pt>
                <c:pt idx="148">
                  <c:v>0.87</c:v>
                </c:pt>
                <c:pt idx="149">
                  <c:v>0.88</c:v>
                </c:pt>
                <c:pt idx="150">
                  <c:v>0.88100000000000001</c:v>
                </c:pt>
                <c:pt idx="151">
                  <c:v>0.88600000000000001</c:v>
                </c:pt>
                <c:pt idx="152">
                  <c:v>0.88800000000000001</c:v>
                </c:pt>
                <c:pt idx="153">
                  <c:v>0.89200000000000002</c:v>
                </c:pt>
                <c:pt idx="154">
                  <c:v>0.89500000000000002</c:v>
                </c:pt>
                <c:pt idx="155">
                  <c:v>0.89</c:v>
                </c:pt>
                <c:pt idx="156">
                  <c:v>0.88600000000000001</c:v>
                </c:pt>
                <c:pt idx="157">
                  <c:v>0.88500000000000001</c:v>
                </c:pt>
                <c:pt idx="158">
                  <c:v>0.88400000000000001</c:v>
                </c:pt>
                <c:pt idx="159">
                  <c:v>0.88200000000000001</c:v>
                </c:pt>
                <c:pt idx="160">
                  <c:v>0.877</c:v>
                </c:pt>
                <c:pt idx="161">
                  <c:v>0.879</c:v>
                </c:pt>
                <c:pt idx="162">
                  <c:v>0.89</c:v>
                </c:pt>
                <c:pt idx="163">
                  <c:v>0.90300000000000002</c:v>
                </c:pt>
                <c:pt idx="164">
                  <c:v>0.91400000000000003</c:v>
                </c:pt>
                <c:pt idx="165">
                  <c:v>0.92700000000000005</c:v>
                </c:pt>
                <c:pt idx="166">
                  <c:v>0.93600000000000005</c:v>
                </c:pt>
                <c:pt idx="167">
                  <c:v>0.94899999999999995</c:v>
                </c:pt>
                <c:pt idx="168">
                  <c:v>0.95799999999999996</c:v>
                </c:pt>
                <c:pt idx="169">
                  <c:v>0.96799999999999997</c:v>
                </c:pt>
                <c:pt idx="170">
                  <c:v>0.97499999999999998</c:v>
                </c:pt>
                <c:pt idx="171">
                  <c:v>0.97899999999999998</c:v>
                </c:pt>
                <c:pt idx="172">
                  <c:v>0.98499999999999999</c:v>
                </c:pt>
                <c:pt idx="173">
                  <c:v>0.99299999999999999</c:v>
                </c:pt>
                <c:pt idx="174">
                  <c:v>1.0009999999999999</c:v>
                </c:pt>
                <c:pt idx="175">
                  <c:v>1.0069999999999999</c:v>
                </c:pt>
                <c:pt idx="176">
                  <c:v>1.0169999999999999</c:v>
                </c:pt>
                <c:pt idx="177">
                  <c:v>1.028</c:v>
                </c:pt>
                <c:pt idx="178">
                  <c:v>1.0469999999999999</c:v>
                </c:pt>
                <c:pt idx="179">
                  <c:v>1.0680000000000001</c:v>
                </c:pt>
                <c:pt idx="180">
                  <c:v>1.095</c:v>
                </c:pt>
                <c:pt idx="181">
                  <c:v>1.1200000000000001</c:v>
                </c:pt>
                <c:pt idx="182">
                  <c:v>1.137</c:v>
                </c:pt>
                <c:pt idx="183">
                  <c:v>1.153</c:v>
                </c:pt>
                <c:pt idx="184">
                  <c:v>1.165</c:v>
                </c:pt>
                <c:pt idx="185">
                  <c:v>1.1779999999999999</c:v>
                </c:pt>
                <c:pt idx="186">
                  <c:v>1.19</c:v>
                </c:pt>
                <c:pt idx="187">
                  <c:v>1.1919999999999999</c:v>
                </c:pt>
                <c:pt idx="188">
                  <c:v>1.194</c:v>
                </c:pt>
                <c:pt idx="189">
                  <c:v>1.1950000000000001</c:v>
                </c:pt>
                <c:pt idx="190">
                  <c:v>1.2070000000000001</c:v>
                </c:pt>
                <c:pt idx="191">
                  <c:v>1.2150000000000001</c:v>
                </c:pt>
                <c:pt idx="192">
                  <c:v>1.214</c:v>
                </c:pt>
                <c:pt idx="193">
                  <c:v>1.214</c:v>
                </c:pt>
                <c:pt idx="194">
                  <c:v>1.2130000000000001</c:v>
                </c:pt>
                <c:pt idx="195">
                  <c:v>1.21</c:v>
                </c:pt>
                <c:pt idx="196">
                  <c:v>1.21</c:v>
                </c:pt>
                <c:pt idx="197">
                  <c:v>1.218</c:v>
                </c:pt>
                <c:pt idx="198">
                  <c:v>1.2230000000000001</c:v>
                </c:pt>
                <c:pt idx="199">
                  <c:v>1.218</c:v>
                </c:pt>
                <c:pt idx="200">
                  <c:v>1.208</c:v>
                </c:pt>
                <c:pt idx="201">
                  <c:v>1.206</c:v>
                </c:pt>
                <c:pt idx="202">
                  <c:v>1.204</c:v>
                </c:pt>
                <c:pt idx="203">
                  <c:v>1.206</c:v>
                </c:pt>
                <c:pt idx="204">
                  <c:v>1.2030000000000001</c:v>
                </c:pt>
                <c:pt idx="205">
                  <c:v>1.202</c:v>
                </c:pt>
                <c:pt idx="206">
                  <c:v>1.2090000000000001</c:v>
                </c:pt>
                <c:pt idx="207">
                  <c:v>1.2190000000000001</c:v>
                </c:pt>
                <c:pt idx="208">
                  <c:v>1.238</c:v>
                </c:pt>
                <c:pt idx="209">
                  <c:v>1.2589999999999999</c:v>
                </c:pt>
                <c:pt idx="210">
                  <c:v>1.286</c:v>
                </c:pt>
                <c:pt idx="211">
                  <c:v>1.3109999999999999</c:v>
                </c:pt>
                <c:pt idx="212">
                  <c:v>1.34</c:v>
                </c:pt>
                <c:pt idx="213">
                  <c:v>1.3680000000000001</c:v>
                </c:pt>
                <c:pt idx="214">
                  <c:v>1.393</c:v>
                </c:pt>
                <c:pt idx="215">
                  <c:v>1.4139999999999999</c:v>
                </c:pt>
                <c:pt idx="216">
                  <c:v>1.43</c:v>
                </c:pt>
                <c:pt idx="217">
                  <c:v>1.4410000000000001</c:v>
                </c:pt>
                <c:pt idx="218">
                  <c:v>1.4590000000000001</c:v>
                </c:pt>
                <c:pt idx="219">
                  <c:v>1.4850000000000001</c:v>
                </c:pt>
                <c:pt idx="220">
                  <c:v>1.512</c:v>
                </c:pt>
                <c:pt idx="221">
                  <c:v>1.5369999999999999</c:v>
                </c:pt>
                <c:pt idx="222">
                  <c:v>1.5580000000000001</c:v>
                </c:pt>
                <c:pt idx="223">
                  <c:v>1.57</c:v>
                </c:pt>
                <c:pt idx="224">
                  <c:v>1.583</c:v>
                </c:pt>
                <c:pt idx="225">
                  <c:v>1.59</c:v>
                </c:pt>
                <c:pt idx="226">
                  <c:v>1.5940000000000001</c:v>
                </c:pt>
                <c:pt idx="227">
                  <c:v>1.5920000000000001</c:v>
                </c:pt>
                <c:pt idx="228">
                  <c:v>1.5880000000000001</c:v>
                </c:pt>
                <c:pt idx="229">
                  <c:v>1.5880000000000001</c:v>
                </c:pt>
                <c:pt idx="230">
                  <c:v>1.5860000000000001</c:v>
                </c:pt>
                <c:pt idx="231">
                  <c:v>1.58</c:v>
                </c:pt>
                <c:pt idx="232">
                  <c:v>1.583</c:v>
                </c:pt>
                <c:pt idx="233">
                  <c:v>1.58</c:v>
                </c:pt>
                <c:pt idx="234">
                  <c:v>1.5780000000000001</c:v>
                </c:pt>
                <c:pt idx="235">
                  <c:v>1.5760000000000001</c:v>
                </c:pt>
                <c:pt idx="236">
                  <c:v>1.577</c:v>
                </c:pt>
                <c:pt idx="237">
                  <c:v>1.5820000000000001</c:v>
                </c:pt>
                <c:pt idx="238">
                  <c:v>1.607</c:v>
                </c:pt>
                <c:pt idx="239">
                  <c:v>1.6419999999999999</c:v>
                </c:pt>
                <c:pt idx="240">
                  <c:v>1.6559999999999999</c:v>
                </c:pt>
                <c:pt idx="241">
                  <c:v>1.679</c:v>
                </c:pt>
                <c:pt idx="242">
                  <c:v>1.663</c:v>
                </c:pt>
                <c:pt idx="243">
                  <c:v>1.6830000000000001</c:v>
                </c:pt>
                <c:pt idx="244">
                  <c:v>1.716</c:v>
                </c:pt>
                <c:pt idx="245">
                  <c:v>1.7370000000000001</c:v>
                </c:pt>
                <c:pt idx="246">
                  <c:v>1.7769999999999999</c:v>
                </c:pt>
                <c:pt idx="247">
                  <c:v>1.8009999999999999</c:v>
                </c:pt>
                <c:pt idx="248">
                  <c:v>1.8149999999999999</c:v>
                </c:pt>
                <c:pt idx="249">
                  <c:v>1.8169999999999999</c:v>
                </c:pt>
                <c:pt idx="250">
                  <c:v>1.84</c:v>
                </c:pt>
                <c:pt idx="251">
                  <c:v>1.873</c:v>
                </c:pt>
                <c:pt idx="252">
                  <c:v>1.9</c:v>
                </c:pt>
                <c:pt idx="253">
                  <c:v>1.9359999999999999</c:v>
                </c:pt>
                <c:pt idx="254">
                  <c:v>1.968</c:v>
                </c:pt>
                <c:pt idx="255">
                  <c:v>1.9930000000000001</c:v>
                </c:pt>
                <c:pt idx="256">
                  <c:v>1.972</c:v>
                </c:pt>
                <c:pt idx="257">
                  <c:v>1.986</c:v>
                </c:pt>
                <c:pt idx="258">
                  <c:v>2.0510000000000002</c:v>
                </c:pt>
                <c:pt idx="259">
                  <c:v>2.1139999999999999</c:v>
                </c:pt>
                <c:pt idx="260">
                  <c:v>2.165</c:v>
                </c:pt>
                <c:pt idx="261">
                  <c:v>2.214</c:v>
                </c:pt>
                <c:pt idx="262">
                  <c:v>2.2570000000000001</c:v>
                </c:pt>
                <c:pt idx="263">
                  <c:v>2.2919999999999998</c:v>
                </c:pt>
                <c:pt idx="264">
                  <c:v>2.319</c:v>
                </c:pt>
                <c:pt idx="265">
                  <c:v>2.3559999999999999</c:v>
                </c:pt>
                <c:pt idx="266">
                  <c:v>2.4049999999999998</c:v>
                </c:pt>
                <c:pt idx="267">
                  <c:v>2.4500000000000002</c:v>
                </c:pt>
                <c:pt idx="268">
                  <c:v>2.4980000000000002</c:v>
                </c:pt>
                <c:pt idx="269">
                  <c:v>2.5379999999999998</c:v>
                </c:pt>
                <c:pt idx="270">
                  <c:v>2.5710000000000002</c:v>
                </c:pt>
                <c:pt idx="271">
                  <c:v>2.5950000000000002</c:v>
                </c:pt>
                <c:pt idx="272">
                  <c:v>2.6230000000000002</c:v>
                </c:pt>
                <c:pt idx="273">
                  <c:v>2.657</c:v>
                </c:pt>
                <c:pt idx="274">
                  <c:v>2.698</c:v>
                </c:pt>
                <c:pt idx="275">
                  <c:v>2.7519999999999998</c:v>
                </c:pt>
                <c:pt idx="276">
                  <c:v>2.8029999999999999</c:v>
                </c:pt>
                <c:pt idx="277">
                  <c:v>2.8519999999999999</c:v>
                </c:pt>
                <c:pt idx="278">
                  <c:v>2.9049999999999998</c:v>
                </c:pt>
                <c:pt idx="279">
                  <c:v>2.9609999999999999</c:v>
                </c:pt>
                <c:pt idx="280">
                  <c:v>3.0339999999999998</c:v>
                </c:pt>
                <c:pt idx="281">
                  <c:v>3.1030000000000002</c:v>
                </c:pt>
                <c:pt idx="282">
                  <c:v>3.1720000000000002</c:v>
                </c:pt>
                <c:pt idx="283">
                  <c:v>3.238</c:v>
                </c:pt>
                <c:pt idx="284">
                  <c:v>3.3069999999999999</c:v>
                </c:pt>
                <c:pt idx="285">
                  <c:v>3.383</c:v>
                </c:pt>
                <c:pt idx="286">
                  <c:v>3.47</c:v>
                </c:pt>
                <c:pt idx="287">
                  <c:v>3.5590000000000002</c:v>
                </c:pt>
                <c:pt idx="288">
                  <c:v>3.65</c:v>
                </c:pt>
                <c:pt idx="289">
                  <c:v>3.7280000000000002</c:v>
                </c:pt>
                <c:pt idx="290">
                  <c:v>3.8090000000000002</c:v>
                </c:pt>
                <c:pt idx="291">
                  <c:v>3.8959999999999999</c:v>
                </c:pt>
                <c:pt idx="292">
                  <c:v>3.996</c:v>
                </c:pt>
                <c:pt idx="293">
                  <c:v>4.0999999999999996</c:v>
                </c:pt>
                <c:pt idx="294">
                  <c:v>4.2080000000000002</c:v>
                </c:pt>
                <c:pt idx="295">
                  <c:v>4.3129999999999997</c:v>
                </c:pt>
                <c:pt idx="296">
                  <c:v>4.4290000000000003</c:v>
                </c:pt>
                <c:pt idx="297">
                  <c:v>4.5529999999999999</c:v>
                </c:pt>
                <c:pt idx="298">
                  <c:v>4.6779999999999999</c:v>
                </c:pt>
                <c:pt idx="299">
                  <c:v>4.7960000000000003</c:v>
                </c:pt>
                <c:pt idx="300">
                  <c:v>4.9059999999999997</c:v>
                </c:pt>
                <c:pt idx="301">
                  <c:v>5.0190000000000001</c:v>
                </c:pt>
                <c:pt idx="302">
                  <c:v>5.1550000000000002</c:v>
                </c:pt>
                <c:pt idx="303">
                  <c:v>5.3120000000000003</c:v>
                </c:pt>
                <c:pt idx="304">
                  <c:v>5.484</c:v>
                </c:pt>
                <c:pt idx="305">
                  <c:v>5.6449999999999996</c:v>
                </c:pt>
                <c:pt idx="306">
                  <c:v>5.8120000000000003</c:v>
                </c:pt>
                <c:pt idx="307">
                  <c:v>5.9820000000000002</c:v>
                </c:pt>
                <c:pt idx="308">
                  <c:v>6.1660000000000004</c:v>
                </c:pt>
                <c:pt idx="309">
                  <c:v>6.3710000000000004</c:v>
                </c:pt>
                <c:pt idx="310">
                  <c:v>6.5890000000000004</c:v>
                </c:pt>
                <c:pt idx="311">
                  <c:v>6.8159999999999998</c:v>
                </c:pt>
                <c:pt idx="312">
                  <c:v>7.0529999999999999</c:v>
                </c:pt>
                <c:pt idx="313">
                  <c:v>7.3019999999999996</c:v>
                </c:pt>
                <c:pt idx="314">
                  <c:v>7.556</c:v>
                </c:pt>
                <c:pt idx="315">
                  <c:v>7.81</c:v>
                </c:pt>
                <c:pt idx="316">
                  <c:v>8.0719999999999992</c:v>
                </c:pt>
                <c:pt idx="317">
                  <c:v>8.3569999999999993</c:v>
                </c:pt>
                <c:pt idx="318">
                  <c:v>8.6289999999999996</c:v>
                </c:pt>
                <c:pt idx="319">
                  <c:v>8.9209999999999994</c:v>
                </c:pt>
                <c:pt idx="320">
                  <c:v>9.2579999999999991</c:v>
                </c:pt>
                <c:pt idx="321">
                  <c:v>9.5869999999999997</c:v>
                </c:pt>
                <c:pt idx="322">
                  <c:v>9.9280000000000008</c:v>
                </c:pt>
                <c:pt idx="323">
                  <c:v>10.311999999999999</c:v>
                </c:pt>
                <c:pt idx="324">
                  <c:v>10.73</c:v>
                </c:pt>
                <c:pt idx="325">
                  <c:v>11.153</c:v>
                </c:pt>
                <c:pt idx="326">
                  <c:v>11.624000000000001</c:v>
                </c:pt>
                <c:pt idx="327">
                  <c:v>12.082000000000001</c:v>
                </c:pt>
                <c:pt idx="328">
                  <c:v>12.545999999999999</c:v>
                </c:pt>
                <c:pt idx="329">
                  <c:v>13.074</c:v>
                </c:pt>
                <c:pt idx="330">
                  <c:v>13.615</c:v>
                </c:pt>
                <c:pt idx="331">
                  <c:v>14.151999999999999</c:v>
                </c:pt>
                <c:pt idx="332">
                  <c:v>14.737</c:v>
                </c:pt>
                <c:pt idx="333">
                  <c:v>15.295999999999999</c:v>
                </c:pt>
                <c:pt idx="334">
                  <c:v>15.878</c:v>
                </c:pt>
                <c:pt idx="335">
                  <c:v>16.527000000000001</c:v>
                </c:pt>
                <c:pt idx="336">
                  <c:v>17.152000000000001</c:v>
                </c:pt>
                <c:pt idx="337">
                  <c:v>17.809999999999999</c:v>
                </c:pt>
                <c:pt idx="338">
                  <c:v>18.478999999999999</c:v>
                </c:pt>
                <c:pt idx="339">
                  <c:v>19.181999999999999</c:v>
                </c:pt>
                <c:pt idx="340">
                  <c:v>19.89</c:v>
                </c:pt>
                <c:pt idx="341">
                  <c:v>20.626999999999999</c:v>
                </c:pt>
                <c:pt idx="342">
                  <c:v>21.337</c:v>
                </c:pt>
                <c:pt idx="343">
                  <c:v>22.106999999999999</c:v>
                </c:pt>
                <c:pt idx="344">
                  <c:v>22.841000000000001</c:v>
                </c:pt>
                <c:pt idx="345">
                  <c:v>23.632999999999999</c:v>
                </c:pt>
                <c:pt idx="346">
                  <c:v>24.358000000000001</c:v>
                </c:pt>
                <c:pt idx="347">
                  <c:v>25.100999999999999</c:v>
                </c:pt>
                <c:pt idx="348">
                  <c:v>25.835000000000001</c:v>
                </c:pt>
                <c:pt idx="349">
                  <c:v>26.596</c:v>
                </c:pt>
                <c:pt idx="350">
                  <c:v>27.331</c:v>
                </c:pt>
                <c:pt idx="351">
                  <c:v>28.084</c:v>
                </c:pt>
                <c:pt idx="352">
                  <c:v>28.805</c:v>
                </c:pt>
                <c:pt idx="353">
                  <c:v>29.617999999999999</c:v>
                </c:pt>
                <c:pt idx="354">
                  <c:v>30.446000000000002</c:v>
                </c:pt>
                <c:pt idx="355">
                  <c:v>31.318000000000001</c:v>
                </c:pt>
                <c:pt idx="356">
                  <c:v>32.256999999999998</c:v>
                </c:pt>
                <c:pt idx="357">
                  <c:v>33.280999999999999</c:v>
                </c:pt>
                <c:pt idx="358">
                  <c:v>34.409999999999997</c:v>
                </c:pt>
                <c:pt idx="359">
                  <c:v>35.655000000000001</c:v>
                </c:pt>
                <c:pt idx="360">
                  <c:v>37.020000000000003</c:v>
                </c:pt>
                <c:pt idx="361">
                  <c:v>38.518000000000001</c:v>
                </c:pt>
                <c:pt idx="362">
                  <c:v>40.152999999999999</c:v>
                </c:pt>
                <c:pt idx="363">
                  <c:v>41.892000000000003</c:v>
                </c:pt>
                <c:pt idx="364">
                  <c:v>43.716000000000001</c:v>
                </c:pt>
                <c:pt idx="365">
                  <c:v>45.594000000000001</c:v>
                </c:pt>
                <c:pt idx="366">
                  <c:v>47.518000000000001</c:v>
                </c:pt>
                <c:pt idx="367">
                  <c:v>49.420999999999999</c:v>
                </c:pt>
                <c:pt idx="368">
                  <c:v>51.302999999999997</c:v>
                </c:pt>
                <c:pt idx="369">
                  <c:v>53.143999999999998</c:v>
                </c:pt>
                <c:pt idx="370">
                  <c:v>54.890999999999998</c:v>
                </c:pt>
                <c:pt idx="371">
                  <c:v>56.518000000000001</c:v>
                </c:pt>
                <c:pt idx="372">
                  <c:v>58.017000000000003</c:v>
                </c:pt>
                <c:pt idx="373">
                  <c:v>59.347999999999999</c:v>
                </c:pt>
                <c:pt idx="374">
                  <c:v>60.491</c:v>
                </c:pt>
                <c:pt idx="375">
                  <c:v>61.404000000000003</c:v>
                </c:pt>
                <c:pt idx="376">
                  <c:v>62.115000000000002</c:v>
                </c:pt>
                <c:pt idx="377">
                  <c:v>62.576000000000001</c:v>
                </c:pt>
                <c:pt idx="378">
                  <c:v>62.781999999999996</c:v>
                </c:pt>
                <c:pt idx="379">
                  <c:v>62.767000000000003</c:v>
                </c:pt>
                <c:pt idx="380">
                  <c:v>62.503999999999998</c:v>
                </c:pt>
                <c:pt idx="381">
                  <c:v>62.036999999999999</c:v>
                </c:pt>
                <c:pt idx="382">
                  <c:v>61.375999999999998</c:v>
                </c:pt>
                <c:pt idx="383">
                  <c:v>60.52</c:v>
                </c:pt>
                <c:pt idx="384">
                  <c:v>59.521999999999998</c:v>
                </c:pt>
                <c:pt idx="385">
                  <c:v>58.371000000000002</c:v>
                </c:pt>
                <c:pt idx="386">
                  <c:v>57.088999999999999</c:v>
                </c:pt>
                <c:pt idx="387">
                  <c:v>55.725999999999999</c:v>
                </c:pt>
                <c:pt idx="388">
                  <c:v>54.329000000000001</c:v>
                </c:pt>
                <c:pt idx="389">
                  <c:v>52.863</c:v>
                </c:pt>
                <c:pt idx="390">
                  <c:v>51.359000000000002</c:v>
                </c:pt>
                <c:pt idx="391">
                  <c:v>49.874000000000002</c:v>
                </c:pt>
                <c:pt idx="392">
                  <c:v>48.386000000000003</c:v>
                </c:pt>
                <c:pt idx="393">
                  <c:v>46.881</c:v>
                </c:pt>
                <c:pt idx="394">
                  <c:v>45.414999999999999</c:v>
                </c:pt>
                <c:pt idx="395">
                  <c:v>43.962000000000003</c:v>
                </c:pt>
                <c:pt idx="396">
                  <c:v>42.524999999999999</c:v>
                </c:pt>
                <c:pt idx="397">
                  <c:v>41.134999999999998</c:v>
                </c:pt>
                <c:pt idx="398">
                  <c:v>39.758000000000003</c:v>
                </c:pt>
                <c:pt idx="399">
                  <c:v>38.43</c:v>
                </c:pt>
                <c:pt idx="400">
                  <c:v>37.142000000000003</c:v>
                </c:pt>
                <c:pt idx="401">
                  <c:v>35.895000000000003</c:v>
                </c:pt>
                <c:pt idx="402">
                  <c:v>34.698</c:v>
                </c:pt>
                <c:pt idx="403">
                  <c:v>33.542000000000002</c:v>
                </c:pt>
                <c:pt idx="404">
                  <c:v>32.444000000000003</c:v>
                </c:pt>
                <c:pt idx="405">
                  <c:v>31.38</c:v>
                </c:pt>
                <c:pt idx="406">
                  <c:v>30.369</c:v>
                </c:pt>
                <c:pt idx="407">
                  <c:v>29.388999999999999</c:v>
                </c:pt>
                <c:pt idx="408">
                  <c:v>28.446000000000002</c:v>
                </c:pt>
                <c:pt idx="409">
                  <c:v>27.539000000000001</c:v>
                </c:pt>
                <c:pt idx="410">
                  <c:v>26.672000000000001</c:v>
                </c:pt>
                <c:pt idx="411">
                  <c:v>25.824999999999999</c:v>
                </c:pt>
                <c:pt idx="412">
                  <c:v>25.023</c:v>
                </c:pt>
                <c:pt idx="413">
                  <c:v>24.238</c:v>
                </c:pt>
                <c:pt idx="414">
                  <c:v>23.486000000000001</c:v>
                </c:pt>
                <c:pt idx="415">
                  <c:v>22.765000000000001</c:v>
                </c:pt>
                <c:pt idx="416">
                  <c:v>22.074000000000002</c:v>
                </c:pt>
                <c:pt idx="417">
                  <c:v>21.413</c:v>
                </c:pt>
                <c:pt idx="418">
                  <c:v>20.780999999999999</c:v>
                </c:pt>
                <c:pt idx="419">
                  <c:v>20.187000000000001</c:v>
                </c:pt>
                <c:pt idx="420">
                  <c:v>19.622</c:v>
                </c:pt>
                <c:pt idx="421">
                  <c:v>19.079999999999998</c:v>
                </c:pt>
                <c:pt idx="422">
                  <c:v>18.577999999999999</c:v>
                </c:pt>
                <c:pt idx="423">
                  <c:v>18.099</c:v>
                </c:pt>
                <c:pt idx="424">
                  <c:v>17.638999999999999</c:v>
                </c:pt>
                <c:pt idx="425">
                  <c:v>17.196999999999999</c:v>
                </c:pt>
                <c:pt idx="426">
                  <c:v>16.780999999999999</c:v>
                </c:pt>
                <c:pt idx="427">
                  <c:v>16.384</c:v>
                </c:pt>
                <c:pt idx="428">
                  <c:v>16.001000000000001</c:v>
                </c:pt>
                <c:pt idx="429">
                  <c:v>15.621</c:v>
                </c:pt>
                <c:pt idx="430">
                  <c:v>15.25</c:v>
                </c:pt>
                <c:pt idx="431">
                  <c:v>14.884</c:v>
                </c:pt>
                <c:pt idx="432">
                  <c:v>14.537000000000001</c:v>
                </c:pt>
                <c:pt idx="433">
                  <c:v>14.2</c:v>
                </c:pt>
                <c:pt idx="434">
                  <c:v>13.872999999999999</c:v>
                </c:pt>
                <c:pt idx="435">
                  <c:v>13.548</c:v>
                </c:pt>
                <c:pt idx="436">
                  <c:v>13.25</c:v>
                </c:pt>
                <c:pt idx="437">
                  <c:v>12.961</c:v>
                </c:pt>
                <c:pt idx="438">
                  <c:v>12.683</c:v>
                </c:pt>
                <c:pt idx="439">
                  <c:v>12.422000000000001</c:v>
                </c:pt>
                <c:pt idx="440">
                  <c:v>12.17</c:v>
                </c:pt>
                <c:pt idx="441">
                  <c:v>11.929</c:v>
                </c:pt>
                <c:pt idx="442">
                  <c:v>11.691000000000001</c:v>
                </c:pt>
                <c:pt idx="443">
                  <c:v>11.458</c:v>
                </c:pt>
                <c:pt idx="444">
                  <c:v>11.23</c:v>
                </c:pt>
                <c:pt idx="445">
                  <c:v>11.003</c:v>
                </c:pt>
                <c:pt idx="446">
                  <c:v>10.782</c:v>
                </c:pt>
                <c:pt idx="447">
                  <c:v>10.555999999999999</c:v>
                </c:pt>
                <c:pt idx="448">
                  <c:v>10.343</c:v>
                </c:pt>
                <c:pt idx="449">
                  <c:v>10.141</c:v>
                </c:pt>
                <c:pt idx="450">
                  <c:v>9.9529999999999994</c:v>
                </c:pt>
                <c:pt idx="451">
                  <c:v>9.7789999999999999</c:v>
                </c:pt>
                <c:pt idx="452">
                  <c:v>9.6050000000000004</c:v>
                </c:pt>
                <c:pt idx="453">
                  <c:v>9.4440000000000008</c:v>
                </c:pt>
                <c:pt idx="454">
                  <c:v>9.2870000000000008</c:v>
                </c:pt>
                <c:pt idx="455">
                  <c:v>9.1329999999999991</c:v>
                </c:pt>
                <c:pt idx="456">
                  <c:v>8.9879999999999995</c:v>
                </c:pt>
                <c:pt idx="457">
                  <c:v>8.8350000000000009</c:v>
                </c:pt>
                <c:pt idx="458">
                  <c:v>8.6809999999999992</c:v>
                </c:pt>
                <c:pt idx="459">
                  <c:v>8.532</c:v>
                </c:pt>
                <c:pt idx="460">
                  <c:v>8.4019999999999992</c:v>
                </c:pt>
                <c:pt idx="461">
                  <c:v>8.298</c:v>
                </c:pt>
                <c:pt idx="462">
                  <c:v>8.1890000000000001</c:v>
                </c:pt>
                <c:pt idx="463">
                  <c:v>8.0779999999999994</c:v>
                </c:pt>
                <c:pt idx="464">
                  <c:v>7.9779999999999998</c:v>
                </c:pt>
                <c:pt idx="465">
                  <c:v>7.8959999999999999</c:v>
                </c:pt>
                <c:pt idx="466">
                  <c:v>7.8220000000000001</c:v>
                </c:pt>
                <c:pt idx="467">
                  <c:v>7.7450000000000001</c:v>
                </c:pt>
                <c:pt idx="468">
                  <c:v>7.6689999999999996</c:v>
                </c:pt>
                <c:pt idx="469">
                  <c:v>7.5970000000000004</c:v>
                </c:pt>
                <c:pt idx="470">
                  <c:v>7.5209999999999999</c:v>
                </c:pt>
                <c:pt idx="471">
                  <c:v>7.444</c:v>
                </c:pt>
                <c:pt idx="472">
                  <c:v>7.3730000000000002</c:v>
                </c:pt>
                <c:pt idx="473">
                  <c:v>7.3029999999999999</c:v>
                </c:pt>
                <c:pt idx="474">
                  <c:v>7.2249999999999996</c:v>
                </c:pt>
                <c:pt idx="475">
                  <c:v>7.1369999999999996</c:v>
                </c:pt>
                <c:pt idx="476">
                  <c:v>7.0549999999999997</c:v>
                </c:pt>
                <c:pt idx="477">
                  <c:v>6.9790000000000001</c:v>
                </c:pt>
                <c:pt idx="478">
                  <c:v>6.9080000000000004</c:v>
                </c:pt>
                <c:pt idx="479">
                  <c:v>6.835</c:v>
                </c:pt>
                <c:pt idx="480">
                  <c:v>6.7610000000000001</c:v>
                </c:pt>
                <c:pt idx="481">
                  <c:v>6.69</c:v>
                </c:pt>
                <c:pt idx="482">
                  <c:v>6.6269999999999998</c:v>
                </c:pt>
                <c:pt idx="483">
                  <c:v>6.5670000000000002</c:v>
                </c:pt>
                <c:pt idx="484">
                  <c:v>6.5110000000000001</c:v>
                </c:pt>
                <c:pt idx="485">
                  <c:v>6.4589999999999996</c:v>
                </c:pt>
                <c:pt idx="486">
                  <c:v>6.4139999999999997</c:v>
                </c:pt>
                <c:pt idx="487">
                  <c:v>6.367</c:v>
                </c:pt>
                <c:pt idx="488">
                  <c:v>6.3220000000000001</c:v>
                </c:pt>
                <c:pt idx="489">
                  <c:v>6.28</c:v>
                </c:pt>
                <c:pt idx="490">
                  <c:v>6.24</c:v>
                </c:pt>
                <c:pt idx="491">
                  <c:v>6.19</c:v>
                </c:pt>
                <c:pt idx="492">
                  <c:v>6.1310000000000002</c:v>
                </c:pt>
                <c:pt idx="493">
                  <c:v>6.0659999999999998</c:v>
                </c:pt>
                <c:pt idx="494">
                  <c:v>5.9980000000000002</c:v>
                </c:pt>
                <c:pt idx="495">
                  <c:v>5.9260000000000002</c:v>
                </c:pt>
                <c:pt idx="496">
                  <c:v>5.8520000000000003</c:v>
                </c:pt>
                <c:pt idx="497">
                  <c:v>5.7789999999999999</c:v>
                </c:pt>
                <c:pt idx="498">
                  <c:v>5.7060000000000004</c:v>
                </c:pt>
                <c:pt idx="499">
                  <c:v>5.6310000000000002</c:v>
                </c:pt>
                <c:pt idx="500">
                  <c:v>5.556</c:v>
                </c:pt>
                <c:pt idx="501">
                  <c:v>5.4909999999999997</c:v>
                </c:pt>
                <c:pt idx="502">
                  <c:v>5.44</c:v>
                </c:pt>
                <c:pt idx="503">
                  <c:v>5.391</c:v>
                </c:pt>
                <c:pt idx="504">
                  <c:v>5.34</c:v>
                </c:pt>
                <c:pt idx="505">
                  <c:v>5.2910000000000004</c:v>
                </c:pt>
                <c:pt idx="506">
                  <c:v>5.2510000000000003</c:v>
                </c:pt>
                <c:pt idx="507">
                  <c:v>5.2190000000000003</c:v>
                </c:pt>
                <c:pt idx="508">
                  <c:v>5.1760000000000002</c:v>
                </c:pt>
                <c:pt idx="509">
                  <c:v>5.1239999999999997</c:v>
                </c:pt>
                <c:pt idx="510">
                  <c:v>5.0650000000000004</c:v>
                </c:pt>
                <c:pt idx="511">
                  <c:v>5.0049999999999999</c:v>
                </c:pt>
                <c:pt idx="512">
                  <c:v>4.9400000000000004</c:v>
                </c:pt>
                <c:pt idx="513">
                  <c:v>4.8650000000000002</c:v>
                </c:pt>
                <c:pt idx="514">
                  <c:v>4.7919999999999998</c:v>
                </c:pt>
                <c:pt idx="515">
                  <c:v>4.7229999999999999</c:v>
                </c:pt>
                <c:pt idx="516">
                  <c:v>4.6539999999999999</c:v>
                </c:pt>
                <c:pt idx="517">
                  <c:v>4.5869999999999997</c:v>
                </c:pt>
                <c:pt idx="518">
                  <c:v>4.5279999999999996</c:v>
                </c:pt>
                <c:pt idx="519">
                  <c:v>4.4770000000000003</c:v>
                </c:pt>
                <c:pt idx="520">
                  <c:v>4.4189999999999996</c:v>
                </c:pt>
                <c:pt idx="521">
                  <c:v>4.3419999999999996</c:v>
                </c:pt>
                <c:pt idx="522">
                  <c:v>4.2569999999999997</c:v>
                </c:pt>
                <c:pt idx="523">
                  <c:v>4.1840000000000002</c:v>
                </c:pt>
                <c:pt idx="524">
                  <c:v>4.1349999999999998</c:v>
                </c:pt>
                <c:pt idx="525">
                  <c:v>4.09</c:v>
                </c:pt>
                <c:pt idx="526">
                  <c:v>4.0410000000000004</c:v>
                </c:pt>
                <c:pt idx="527">
                  <c:v>3.9830000000000001</c:v>
                </c:pt>
                <c:pt idx="528">
                  <c:v>3.9249999999999998</c:v>
                </c:pt>
                <c:pt idx="529">
                  <c:v>3.8679999999999999</c:v>
                </c:pt>
                <c:pt idx="530">
                  <c:v>3.8079999999999998</c:v>
                </c:pt>
                <c:pt idx="531">
                  <c:v>3.7370000000000001</c:v>
                </c:pt>
                <c:pt idx="532">
                  <c:v>3.6659999999999999</c:v>
                </c:pt>
                <c:pt idx="533">
                  <c:v>3.6030000000000002</c:v>
                </c:pt>
                <c:pt idx="534">
                  <c:v>3.5310000000000001</c:v>
                </c:pt>
                <c:pt idx="535">
                  <c:v>3.4510000000000001</c:v>
                </c:pt>
                <c:pt idx="536">
                  <c:v>3.3820000000000001</c:v>
                </c:pt>
                <c:pt idx="537">
                  <c:v>3.3239999999999998</c:v>
                </c:pt>
                <c:pt idx="538">
                  <c:v>3.2879999999999998</c:v>
                </c:pt>
                <c:pt idx="539">
                  <c:v>3.258</c:v>
                </c:pt>
                <c:pt idx="540">
                  <c:v>3.2250000000000001</c:v>
                </c:pt>
                <c:pt idx="541">
                  <c:v>3.1859999999999999</c:v>
                </c:pt>
                <c:pt idx="542">
                  <c:v>3.137</c:v>
                </c:pt>
                <c:pt idx="543">
                  <c:v>3.0710000000000002</c:v>
                </c:pt>
                <c:pt idx="544">
                  <c:v>2.9950000000000001</c:v>
                </c:pt>
                <c:pt idx="545">
                  <c:v>2.9289999999999998</c:v>
                </c:pt>
                <c:pt idx="546">
                  <c:v>2.875</c:v>
                </c:pt>
                <c:pt idx="547">
                  <c:v>2.8159999999999998</c:v>
                </c:pt>
                <c:pt idx="548">
                  <c:v>2.7469999999999999</c:v>
                </c:pt>
                <c:pt idx="549">
                  <c:v>2.6779999999999999</c:v>
                </c:pt>
                <c:pt idx="550">
                  <c:v>2.63</c:v>
                </c:pt>
                <c:pt idx="551">
                  <c:v>2.593</c:v>
                </c:pt>
                <c:pt idx="552">
                  <c:v>2.5680000000000001</c:v>
                </c:pt>
                <c:pt idx="553">
                  <c:v>2.5470000000000002</c:v>
                </c:pt>
                <c:pt idx="554">
                  <c:v>2.5409999999999999</c:v>
                </c:pt>
                <c:pt idx="555">
                  <c:v>2.536</c:v>
                </c:pt>
                <c:pt idx="556">
                  <c:v>2.528</c:v>
                </c:pt>
                <c:pt idx="557">
                  <c:v>2.52</c:v>
                </c:pt>
                <c:pt idx="558">
                  <c:v>2.4950000000000001</c:v>
                </c:pt>
                <c:pt idx="559">
                  <c:v>2.4500000000000002</c:v>
                </c:pt>
                <c:pt idx="560">
                  <c:v>2.387</c:v>
                </c:pt>
                <c:pt idx="561">
                  <c:v>2.3140000000000001</c:v>
                </c:pt>
                <c:pt idx="562">
                  <c:v>2.234</c:v>
                </c:pt>
                <c:pt idx="563">
                  <c:v>2.1480000000000001</c:v>
                </c:pt>
                <c:pt idx="564">
                  <c:v>2.0619999999999998</c:v>
                </c:pt>
                <c:pt idx="565">
                  <c:v>1.9910000000000001</c:v>
                </c:pt>
                <c:pt idx="566">
                  <c:v>1.9390000000000001</c:v>
                </c:pt>
                <c:pt idx="567">
                  <c:v>1.9059999999999999</c:v>
                </c:pt>
                <c:pt idx="568">
                  <c:v>1.8879999999999999</c:v>
                </c:pt>
                <c:pt idx="569">
                  <c:v>1.8759999999999999</c:v>
                </c:pt>
                <c:pt idx="570">
                  <c:v>1.87</c:v>
                </c:pt>
                <c:pt idx="571">
                  <c:v>1.8720000000000001</c:v>
                </c:pt>
                <c:pt idx="572">
                  <c:v>1.865</c:v>
                </c:pt>
                <c:pt idx="573">
                  <c:v>1.8620000000000001</c:v>
                </c:pt>
                <c:pt idx="574">
                  <c:v>1.8660000000000001</c:v>
                </c:pt>
                <c:pt idx="575">
                  <c:v>1.8779999999999999</c:v>
                </c:pt>
                <c:pt idx="576">
                  <c:v>1.89</c:v>
                </c:pt>
                <c:pt idx="577">
                  <c:v>1.8919999999999999</c:v>
                </c:pt>
                <c:pt idx="578">
                  <c:v>1.899</c:v>
                </c:pt>
                <c:pt idx="579">
                  <c:v>1.909</c:v>
                </c:pt>
                <c:pt idx="580">
                  <c:v>1.915</c:v>
                </c:pt>
                <c:pt idx="581">
                  <c:v>1.905</c:v>
                </c:pt>
                <c:pt idx="582">
                  <c:v>1.89</c:v>
                </c:pt>
                <c:pt idx="583">
                  <c:v>1.87</c:v>
                </c:pt>
                <c:pt idx="584">
                  <c:v>1.8420000000000001</c:v>
                </c:pt>
                <c:pt idx="585">
                  <c:v>1.8149999999999999</c:v>
                </c:pt>
                <c:pt idx="586">
                  <c:v>1.78</c:v>
                </c:pt>
                <c:pt idx="587">
                  <c:v>1.742</c:v>
                </c:pt>
                <c:pt idx="588">
                  <c:v>1.704</c:v>
                </c:pt>
                <c:pt idx="589">
                  <c:v>1.67</c:v>
                </c:pt>
                <c:pt idx="590">
                  <c:v>1.6379999999999999</c:v>
                </c:pt>
                <c:pt idx="591">
                  <c:v>1.605</c:v>
                </c:pt>
                <c:pt idx="592">
                  <c:v>1.5649999999999999</c:v>
                </c:pt>
                <c:pt idx="593">
                  <c:v>1.5309999999999999</c:v>
                </c:pt>
                <c:pt idx="594">
                  <c:v>1.508</c:v>
                </c:pt>
                <c:pt idx="595">
                  <c:v>1.4950000000000001</c:v>
                </c:pt>
                <c:pt idx="596">
                  <c:v>1.48</c:v>
                </c:pt>
                <c:pt idx="597">
                  <c:v>1.474</c:v>
                </c:pt>
                <c:pt idx="598">
                  <c:v>1.4730000000000001</c:v>
                </c:pt>
                <c:pt idx="599">
                  <c:v>1.4750000000000001</c:v>
                </c:pt>
                <c:pt idx="600">
                  <c:v>1.4730000000000001</c:v>
                </c:pt>
                <c:pt idx="601">
                  <c:v>1.47</c:v>
                </c:pt>
                <c:pt idx="602">
                  <c:v>1.4610000000000001</c:v>
                </c:pt>
                <c:pt idx="603">
                  <c:v>1.4530000000000001</c:v>
                </c:pt>
                <c:pt idx="604">
                  <c:v>1.45</c:v>
                </c:pt>
                <c:pt idx="605">
                  <c:v>1.444</c:v>
                </c:pt>
                <c:pt idx="606">
                  <c:v>1.4339999999999999</c:v>
                </c:pt>
                <c:pt idx="607">
                  <c:v>1.4239999999999999</c:v>
                </c:pt>
                <c:pt idx="608">
                  <c:v>1.4139999999999999</c:v>
                </c:pt>
                <c:pt idx="609">
                  <c:v>1.4059999999999999</c:v>
                </c:pt>
                <c:pt idx="610">
                  <c:v>1.3979999999999999</c:v>
                </c:pt>
                <c:pt idx="611">
                  <c:v>1.4</c:v>
                </c:pt>
                <c:pt idx="612">
                  <c:v>1.413</c:v>
                </c:pt>
                <c:pt idx="613">
                  <c:v>1.427</c:v>
                </c:pt>
                <c:pt idx="614">
                  <c:v>1.4470000000000001</c:v>
                </c:pt>
                <c:pt idx="615">
                  <c:v>1.4670000000000001</c:v>
                </c:pt>
                <c:pt idx="616">
                  <c:v>1.4850000000000001</c:v>
                </c:pt>
                <c:pt idx="617">
                  <c:v>1.5069999999999999</c:v>
                </c:pt>
                <c:pt idx="618">
                  <c:v>1.5269999999999999</c:v>
                </c:pt>
                <c:pt idx="619">
                  <c:v>1.546</c:v>
                </c:pt>
                <c:pt idx="620">
                  <c:v>1.5589999999999999</c:v>
                </c:pt>
                <c:pt idx="621">
                  <c:v>1.5569999999999999</c:v>
                </c:pt>
                <c:pt idx="622">
                  <c:v>1.546</c:v>
                </c:pt>
                <c:pt idx="623">
                  <c:v>1.5489999999999999</c:v>
                </c:pt>
                <c:pt idx="624">
                  <c:v>1.54</c:v>
                </c:pt>
                <c:pt idx="625">
                  <c:v>1.518</c:v>
                </c:pt>
                <c:pt idx="626">
                  <c:v>1.5069999999999999</c:v>
                </c:pt>
                <c:pt idx="627">
                  <c:v>1.4930000000000001</c:v>
                </c:pt>
                <c:pt idx="628">
                  <c:v>1.482</c:v>
                </c:pt>
                <c:pt idx="629">
                  <c:v>1.4870000000000001</c:v>
                </c:pt>
                <c:pt idx="630">
                  <c:v>1.4910000000000001</c:v>
                </c:pt>
                <c:pt idx="631">
                  <c:v>1.4970000000000001</c:v>
                </c:pt>
                <c:pt idx="632">
                  <c:v>1.52</c:v>
                </c:pt>
                <c:pt idx="633">
                  <c:v>1.5369999999999999</c:v>
                </c:pt>
                <c:pt idx="634">
                  <c:v>1.5489999999999999</c:v>
                </c:pt>
                <c:pt idx="635">
                  <c:v>1.5580000000000001</c:v>
                </c:pt>
                <c:pt idx="636">
                  <c:v>1.5609999999999999</c:v>
                </c:pt>
                <c:pt idx="637">
                  <c:v>1.56</c:v>
                </c:pt>
                <c:pt idx="638">
                  <c:v>1.57</c:v>
                </c:pt>
                <c:pt idx="639">
                  <c:v>1.5780000000000001</c:v>
                </c:pt>
                <c:pt idx="640">
                  <c:v>1.595</c:v>
                </c:pt>
                <c:pt idx="641">
                  <c:v>1.619</c:v>
                </c:pt>
                <c:pt idx="642">
                  <c:v>1.637</c:v>
                </c:pt>
                <c:pt idx="643">
                  <c:v>1.6559999999999999</c:v>
                </c:pt>
                <c:pt idx="644">
                  <c:v>1.673</c:v>
                </c:pt>
                <c:pt idx="645">
                  <c:v>1.6910000000000001</c:v>
                </c:pt>
                <c:pt idx="646">
                  <c:v>1.7090000000000001</c:v>
                </c:pt>
                <c:pt idx="647">
                  <c:v>1.7270000000000001</c:v>
                </c:pt>
                <c:pt idx="648">
                  <c:v>1.742</c:v>
                </c:pt>
                <c:pt idx="649">
                  <c:v>1.756</c:v>
                </c:pt>
                <c:pt idx="650">
                  <c:v>1.7709999999999999</c:v>
                </c:pt>
                <c:pt idx="651">
                  <c:v>1.778</c:v>
                </c:pt>
                <c:pt idx="652">
                  <c:v>1.7789999999999999</c:v>
                </c:pt>
                <c:pt idx="653">
                  <c:v>1.774</c:v>
                </c:pt>
                <c:pt idx="654">
                  <c:v>1.7589999999999999</c:v>
                </c:pt>
                <c:pt idx="655">
                  <c:v>1.748</c:v>
                </c:pt>
                <c:pt idx="656">
                  <c:v>1.738</c:v>
                </c:pt>
                <c:pt idx="657">
                  <c:v>1.7210000000000001</c:v>
                </c:pt>
                <c:pt idx="658">
                  <c:v>1.7150000000000001</c:v>
                </c:pt>
                <c:pt idx="659">
                  <c:v>1.7190000000000001</c:v>
                </c:pt>
                <c:pt idx="660">
                  <c:v>1.724</c:v>
                </c:pt>
                <c:pt idx="661">
                  <c:v>1.722</c:v>
                </c:pt>
                <c:pt idx="662">
                  <c:v>1.72</c:v>
                </c:pt>
                <c:pt idx="663">
                  <c:v>1.722</c:v>
                </c:pt>
                <c:pt idx="664">
                  <c:v>1.722</c:v>
                </c:pt>
                <c:pt idx="665">
                  <c:v>1.7190000000000001</c:v>
                </c:pt>
                <c:pt idx="666">
                  <c:v>1.718</c:v>
                </c:pt>
                <c:pt idx="667">
                  <c:v>1.7270000000000001</c:v>
                </c:pt>
                <c:pt idx="668">
                  <c:v>1.736</c:v>
                </c:pt>
                <c:pt idx="669">
                  <c:v>1.7290000000000001</c:v>
                </c:pt>
                <c:pt idx="670">
                  <c:v>1.716</c:v>
                </c:pt>
                <c:pt idx="671">
                  <c:v>1.7010000000000001</c:v>
                </c:pt>
                <c:pt idx="672">
                  <c:v>1.68</c:v>
                </c:pt>
                <c:pt idx="673">
                  <c:v>1.6639999999999999</c:v>
                </c:pt>
                <c:pt idx="674">
                  <c:v>1.6439999999999999</c:v>
                </c:pt>
                <c:pt idx="675">
                  <c:v>1.6259999999999999</c:v>
                </c:pt>
                <c:pt idx="676">
                  <c:v>1.611</c:v>
                </c:pt>
                <c:pt idx="677">
                  <c:v>1.5940000000000001</c:v>
                </c:pt>
                <c:pt idx="678">
                  <c:v>1.5780000000000001</c:v>
                </c:pt>
                <c:pt idx="679">
                  <c:v>1.56</c:v>
                </c:pt>
                <c:pt idx="680">
                  <c:v>1.5449999999999999</c:v>
                </c:pt>
                <c:pt idx="681">
                  <c:v>1.5269999999999999</c:v>
                </c:pt>
                <c:pt idx="682">
                  <c:v>1.5</c:v>
                </c:pt>
                <c:pt idx="683">
                  <c:v>1.4670000000000001</c:v>
                </c:pt>
                <c:pt idx="684">
                  <c:v>1.4390000000000001</c:v>
                </c:pt>
                <c:pt idx="685">
                  <c:v>1.419</c:v>
                </c:pt>
                <c:pt idx="686">
                  <c:v>1.3919999999999999</c:v>
                </c:pt>
                <c:pt idx="687">
                  <c:v>1.367</c:v>
                </c:pt>
                <c:pt idx="688">
                  <c:v>1.3580000000000001</c:v>
                </c:pt>
                <c:pt idx="689">
                  <c:v>1.3480000000000001</c:v>
                </c:pt>
                <c:pt idx="690">
                  <c:v>1.3320000000000001</c:v>
                </c:pt>
                <c:pt idx="691">
                  <c:v>1.327</c:v>
                </c:pt>
                <c:pt idx="692">
                  <c:v>1.3160000000000001</c:v>
                </c:pt>
                <c:pt idx="693">
                  <c:v>1.3080000000000001</c:v>
                </c:pt>
                <c:pt idx="694">
                  <c:v>1.294</c:v>
                </c:pt>
                <c:pt idx="695">
                  <c:v>1.274</c:v>
                </c:pt>
                <c:pt idx="696">
                  <c:v>1.2589999999999999</c:v>
                </c:pt>
                <c:pt idx="697">
                  <c:v>1.248</c:v>
                </c:pt>
                <c:pt idx="698">
                  <c:v>1.232</c:v>
                </c:pt>
                <c:pt idx="699">
                  <c:v>1.2090000000000001</c:v>
                </c:pt>
                <c:pt idx="700">
                  <c:v>1.1919999999999999</c:v>
                </c:pt>
                <c:pt idx="701">
                  <c:v>1.1819999999999999</c:v>
                </c:pt>
                <c:pt idx="702">
                  <c:v>1.169</c:v>
                </c:pt>
                <c:pt idx="703">
                  <c:v>1.1579999999999999</c:v>
                </c:pt>
                <c:pt idx="704">
                  <c:v>1.145</c:v>
                </c:pt>
                <c:pt idx="705">
                  <c:v>1.1359999999999999</c:v>
                </c:pt>
                <c:pt idx="706">
                  <c:v>1.117</c:v>
                </c:pt>
                <c:pt idx="707">
                  <c:v>1.1000000000000001</c:v>
                </c:pt>
                <c:pt idx="708">
                  <c:v>1.091</c:v>
                </c:pt>
                <c:pt idx="709">
                  <c:v>1.0840000000000001</c:v>
                </c:pt>
                <c:pt idx="710">
                  <c:v>1.071</c:v>
                </c:pt>
                <c:pt idx="711">
                  <c:v>1.054</c:v>
                </c:pt>
                <c:pt idx="712">
                  <c:v>1.0389999999999999</c:v>
                </c:pt>
                <c:pt idx="713">
                  <c:v>1.032</c:v>
                </c:pt>
                <c:pt idx="714">
                  <c:v>1.032</c:v>
                </c:pt>
                <c:pt idx="715">
                  <c:v>1.0329999999999999</c:v>
                </c:pt>
                <c:pt idx="716">
                  <c:v>1.0289999999999999</c:v>
                </c:pt>
                <c:pt idx="717">
                  <c:v>1.034</c:v>
                </c:pt>
                <c:pt idx="718">
                  <c:v>1.056</c:v>
                </c:pt>
                <c:pt idx="719">
                  <c:v>1.0780000000000001</c:v>
                </c:pt>
              </c:numCache>
            </c:numRef>
          </c:yVal>
          <c:smooth val="1"/>
          <c:extLst>
            <c:ext xmlns:c16="http://schemas.microsoft.com/office/drawing/2014/chart" uri="{C3380CC4-5D6E-409C-BE32-E72D297353CC}">
              <c16:uniqueId val="{00000004-2404-4DD2-B497-42F484DFDF7A}"/>
            </c:ext>
          </c:extLst>
        </c:ser>
        <c:dLbls>
          <c:showLegendKey val="0"/>
          <c:showVal val="0"/>
          <c:showCatName val="0"/>
          <c:showSerName val="0"/>
          <c:showPercent val="0"/>
          <c:showBubbleSize val="0"/>
        </c:dLbls>
        <c:axId val="975695743"/>
        <c:axId val="1846289039"/>
      </c:scatterChart>
      <c:valAx>
        <c:axId val="975695743"/>
        <c:scaling>
          <c:orientation val="minMax"/>
          <c:min val="30"/>
        </c:scaling>
        <c:delete val="0"/>
        <c:axPos val="b"/>
        <c:majorGridlines>
          <c:spPr>
            <a:ln w="9525" cap="flat" cmpd="sng" algn="ctr">
              <a:solidFill>
                <a:schemeClr val="lt1">
                  <a:lumMod val="95000"/>
                  <a:alpha val="10000"/>
                </a:schemeClr>
              </a:solidFill>
              <a:round/>
            </a:ln>
            <a:effectLst/>
          </c:spPr>
        </c:majorGridlines>
        <c:title>
          <c:tx>
            <c:rich>
              <a:bodyPr/>
              <a:lstStyle/>
              <a:p>
                <a:pPr>
                  <a:defRPr/>
                </a:pPr>
                <a:r>
                  <a:rPr lang="en-GB"/>
                  <a:t>volume</a:t>
                </a:r>
              </a:p>
            </c:rich>
          </c:tx>
          <c:overlay val="0"/>
        </c:title>
        <c:numFmt formatCode="General" sourceLinked="1"/>
        <c:majorTickMark val="none"/>
        <c:minorTickMark val="none"/>
        <c:tickLblPos val="nextTo"/>
        <c:spPr>
          <a:noFill/>
          <a:ln w="9525" cap="flat" cmpd="sng" algn="ctr">
            <a:solidFill>
              <a:schemeClr val="lt1">
                <a:lumMod val="50000"/>
              </a:schemeClr>
            </a:solidFill>
          </a:ln>
          <a:effectLst/>
        </c:spPr>
        <c:txPr>
          <a:bodyPr rot="-60000000" vert="horz"/>
          <a:lstStyle/>
          <a:p>
            <a:pPr>
              <a:defRPr/>
            </a:pPr>
            <a:endParaRPr lang="en-US"/>
          </a:p>
        </c:txPr>
        <c:crossAx val="1846289039"/>
        <c:crosses val="autoZero"/>
        <c:crossBetween val="midCat"/>
      </c:valAx>
      <c:valAx>
        <c:axId val="1846289039"/>
        <c:scaling>
          <c:orientation val="minMax"/>
        </c:scaling>
        <c:delete val="0"/>
        <c:axPos val="l"/>
        <c:majorGridlines>
          <c:spPr>
            <a:ln w="9525" cap="flat" cmpd="sng" algn="ctr">
              <a:solidFill>
                <a:schemeClr val="lt1">
                  <a:lumMod val="95000"/>
                  <a:alpha val="10000"/>
                </a:schemeClr>
              </a:solidFill>
              <a:round/>
            </a:ln>
            <a:effectLst/>
          </c:spPr>
        </c:majorGridlines>
        <c:title>
          <c:tx>
            <c:rich>
              <a:bodyPr/>
              <a:lstStyle/>
              <a:p>
                <a:pPr>
                  <a:defRPr/>
                </a:pPr>
                <a:r>
                  <a:rPr lang="en-GB"/>
                  <a:t>presure</a:t>
                </a:r>
              </a:p>
            </c:rich>
          </c:tx>
          <c:overlay val="0"/>
        </c:title>
        <c:numFmt formatCode="General" sourceLinked="1"/>
        <c:majorTickMark val="none"/>
        <c:minorTickMark val="none"/>
        <c:tickLblPos val="nextTo"/>
        <c:spPr>
          <a:noFill/>
          <a:ln w="9525" cap="flat" cmpd="sng" algn="ctr">
            <a:solidFill>
              <a:schemeClr val="lt1">
                <a:lumMod val="50000"/>
              </a:schemeClr>
            </a:solidFill>
          </a:ln>
          <a:effectLst/>
        </c:spPr>
        <c:txPr>
          <a:bodyPr rot="-60000000" vert="horz"/>
          <a:lstStyle/>
          <a:p>
            <a:pPr>
              <a:defRPr/>
            </a:pPr>
            <a:endParaRPr lang="en-US"/>
          </a:p>
        </c:txPr>
        <c:crossAx val="975695743"/>
        <c:crosses val="autoZero"/>
        <c:crossBetween val="midCat"/>
      </c:valAx>
      <c:spPr>
        <a:noFill/>
        <a:ln>
          <a:noFill/>
        </a:ln>
        <a:effectLst/>
      </c:spPr>
    </c:plotArea>
    <c:legend>
      <c:legendPos val="r"/>
      <c:overlay val="0"/>
    </c:legend>
    <c:plotVisOnly val="1"/>
    <c:dispBlanksAs val="gap"/>
    <c:showDLblsOverMax val="0"/>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solidFill>
            <a:srgbClr val="FFFF00"/>
          </a:solidFill>
        </a:defRPr>
      </a:pPr>
      <a:endParaRPr lang="en-US"/>
    </a:p>
  </c:txPr>
</c:chartSpace>
</file>

<file path=xl/charts/chart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rgbClr val="FFFF00"/>
                </a:solidFill>
                <a:effectLst>
                  <a:outerShdw blurRad="50800" dist="38100" dir="5400000" algn="t" rotWithShape="0">
                    <a:prstClr val="black">
                      <a:alpha val="40000"/>
                    </a:prstClr>
                  </a:outerShdw>
                </a:effectLst>
                <a:latin typeface="+mn-lt"/>
                <a:ea typeface="+mn-ea"/>
                <a:cs typeface="+mn-cs"/>
              </a:defRPr>
            </a:pPr>
            <a:r>
              <a:rPr lang="en-GB"/>
              <a:t>log of presure vs log of volume at all rpms</a:t>
            </a:r>
          </a:p>
        </c:rich>
      </c:tx>
      <c:layout>
        <c:manualLayout>
          <c:xMode val="edge"/>
          <c:yMode val="edge"/>
          <c:x val="0.31037804025624322"/>
          <c:y val="6.2578413541027805E-2"/>
        </c:manualLayout>
      </c:layout>
      <c:overlay val="0"/>
      <c:spPr>
        <a:noFill/>
        <a:ln>
          <a:noFill/>
        </a:ln>
        <a:effectLst/>
      </c:spPr>
      <c:txPr>
        <a:bodyPr rot="0" spcFirstLastPara="1" vertOverflow="ellipsis" vert="horz" wrap="square" anchor="ctr" anchorCtr="1"/>
        <a:lstStyle/>
        <a:p>
          <a:pPr>
            <a:defRPr sz="1600" b="1" i="0" u="none" strike="noStrike" kern="1200" spc="100" baseline="0">
              <a:solidFill>
                <a:srgbClr val="FFFF00"/>
              </a:solidFill>
              <a:effectLst>
                <a:outerShdw blurRad="50800" dist="38100" dir="5400000" algn="t" rotWithShape="0">
                  <a:prstClr val="black">
                    <a:alpha val="40000"/>
                  </a:prstClr>
                </a:outerShdw>
              </a:effectLst>
              <a:latin typeface="+mn-lt"/>
              <a:ea typeface="+mn-ea"/>
              <a:cs typeface="+mn-cs"/>
            </a:defRPr>
          </a:pPr>
          <a:endParaRPr lang="en-GB"/>
        </a:p>
      </c:txPr>
    </c:title>
    <c:autoTitleDeleted val="0"/>
    <c:plotArea>
      <c:layout>
        <c:manualLayout>
          <c:layoutTarget val="inner"/>
          <c:xMode val="edge"/>
          <c:yMode val="edge"/>
          <c:x val="8.0532079224100633E-2"/>
          <c:y val="0.14248829996641835"/>
          <c:w val="0.81823576189967151"/>
          <c:h val="0.73326362142280188"/>
        </c:manualLayout>
      </c:layout>
      <c:scatterChart>
        <c:scatterStyle val="smoothMarker"/>
        <c:varyColors val="0"/>
        <c:ser>
          <c:idx val="1"/>
          <c:order val="0"/>
          <c:tx>
            <c:v>3000</c:v>
          </c:tx>
          <c:spPr>
            <a:ln w="9525" cap="rnd">
              <a:solidFill>
                <a:schemeClr val="accent2"/>
              </a:solidFill>
              <a:round/>
            </a:ln>
            <a:effectLst>
              <a:outerShdw blurRad="40000" dist="23000" dir="5400000" rotWithShape="0">
                <a:srgbClr val="000000">
                  <a:alpha val="35000"/>
                </a:srgbClr>
              </a:outerShdw>
            </a:effectLst>
          </c:spPr>
          <c:marker>
            <c:symbol val="none"/>
          </c:marker>
          <c:xVal>
            <c:numRef>
              <c:f>'2000'!$R$11:$R$732</c:f>
              <c:numCache>
                <c:formatCode>General</c:formatCode>
                <c:ptCount val="722"/>
                <c:pt idx="0">
                  <c:v>3.6704608685899185</c:v>
                </c:pt>
                <c:pt idx="1">
                  <c:v>3.671478939433769</c:v>
                </c:pt>
                <c:pt idx="2">
                  <c:v>3.6745269478895359</c:v>
                </c:pt>
                <c:pt idx="3">
                  <c:v>3.6795864072023439</c:v>
                </c:pt>
                <c:pt idx="4">
                  <c:v>3.6863763238958178</c:v>
                </c:pt>
                <c:pt idx="5">
                  <c:v>3.6953584202116452</c:v>
                </c:pt>
                <c:pt idx="6">
                  <c:v>3.7059823620135983</c:v>
                </c:pt>
                <c:pt idx="7">
                  <c:v>3.7184382563554808</c:v>
                </c:pt>
                <c:pt idx="8">
                  <c:v>3.7326570764598239</c:v>
                </c:pt>
                <c:pt idx="9">
                  <c:v>3.7483269127573564</c:v>
                </c:pt>
                <c:pt idx="10">
                  <c:v>3.7658404952500648</c:v>
                </c:pt>
                <c:pt idx="11">
                  <c:v>3.7846440760983158</c:v>
                </c:pt>
                <c:pt idx="12">
                  <c:v>3.8046604870996465</c:v>
                </c:pt>
                <c:pt idx="13">
                  <c:v>3.8262472284067424</c:v>
                </c:pt>
                <c:pt idx="14">
                  <c:v>3.8486571298063263</c:v>
                </c:pt>
                <c:pt idx="15">
                  <c:v>3.8724502303083228</c:v>
                </c:pt>
                <c:pt idx="16">
                  <c:v>3.8971123926923918</c:v>
                </c:pt>
                <c:pt idx="17">
                  <c:v>3.9225672193038172</c:v>
                </c:pt>
                <c:pt idx="18">
                  <c:v>3.9487405883633087</c:v>
                </c:pt>
                <c:pt idx="19">
                  <c:v>3.975748696308691</c:v>
                </c:pt>
                <c:pt idx="20">
                  <c:v>4.0033251638349325</c:v>
                </c:pt>
                <c:pt idx="21">
                  <c:v>4.0314047624482265</c:v>
                </c:pt>
                <c:pt idx="22">
                  <c:v>4.0599256353516413</c:v>
                </c:pt>
                <c:pt idx="23">
                  <c:v>4.0888293815339907</c:v>
                </c:pt>
                <c:pt idx="24">
                  <c:v>4.1180610888394167</c:v>
                </c:pt>
                <c:pt idx="25">
                  <c:v>4.1475693234593987</c:v>
                </c:pt>
                <c:pt idx="26">
                  <c:v>4.1771526734094158</c:v>
                </c:pt>
                <c:pt idx="27">
                  <c:v>4.2069289229692464</c:v>
                </c:pt>
                <c:pt idx="28">
                  <c:v>4.2368563435107198</c:v>
                </c:pt>
                <c:pt idx="29">
                  <c:v>4.2667560651295373</c:v>
                </c:pt>
                <c:pt idx="30">
                  <c:v>4.2966049026198867</c:v>
                </c:pt>
                <c:pt idx="31">
                  <c:v>4.3263817807064306</c:v>
                </c:pt>
                <c:pt idx="32">
                  <c:v>4.3561958746393596</c:v>
                </c:pt>
                <c:pt idx="33">
                  <c:v>4.3858941462003704</c:v>
                </c:pt>
                <c:pt idx="34">
                  <c:v>4.4153405137038151</c:v>
                </c:pt>
                <c:pt idx="35">
                  <c:v>4.4446492591529898</c:v>
                </c:pt>
                <c:pt idx="36">
                  <c:v>4.4738078677912645</c:v>
                </c:pt>
                <c:pt idx="37">
                  <c:v>4.5026943943988549</c:v>
                </c:pt>
                <c:pt idx="38">
                  <c:v>4.5314159973994297</c:v>
                </c:pt>
                <c:pt idx="39">
                  <c:v>4.5598589632780886</c:v>
                </c:pt>
                <c:pt idx="40">
                  <c:v>4.5880240271531205</c:v>
                </c:pt>
                <c:pt idx="41">
                  <c:v>4.6160112091659666</c:v>
                </c:pt>
                <c:pt idx="42">
                  <c:v>4.6436213723623441</c:v>
                </c:pt>
                <c:pt idx="43">
                  <c:v>4.6709579265260945</c:v>
                </c:pt>
                <c:pt idx="44">
                  <c:v>4.6979316660694028</c:v>
                </c:pt>
                <c:pt idx="45">
                  <c:v>4.7246406859642578</c:v>
                </c:pt>
                <c:pt idx="46">
                  <c:v>4.7510006341996309</c:v>
                </c:pt>
                <c:pt idx="47">
                  <c:v>4.7771046498955592</c:v>
                </c:pt>
                <c:pt idx="48">
                  <c:v>4.8027907800712155</c:v>
                </c:pt>
                <c:pt idx="49">
                  <c:v>4.8282337341021302</c:v>
                </c:pt>
                <c:pt idx="50">
                  <c:v>4.8532794833200494</c:v>
                </c:pt>
                <c:pt idx="51">
                  <c:v>4.8780177694814171</c:v>
                </c:pt>
                <c:pt idx="52">
                  <c:v>4.9023817086560015</c:v>
                </c:pt>
                <c:pt idx="53">
                  <c:v>4.9264562658536502</c:v>
                </c:pt>
                <c:pt idx="54">
                  <c:v>4.950106501021434</c:v>
                </c:pt>
                <c:pt idx="55">
                  <c:v>4.9734870984607502</c:v>
                </c:pt>
                <c:pt idx="56">
                  <c:v>4.996536369716754</c:v>
                </c:pt>
                <c:pt idx="57">
                  <c:v>5.0192646207943099</c:v>
                </c:pt>
                <c:pt idx="58">
                  <c:v>5.041617031704984</c:v>
                </c:pt>
                <c:pt idx="59">
                  <c:v>5.0636071788623616</c:v>
                </c:pt>
                <c:pt idx="60">
                  <c:v>5.0853097724217173</c:v>
                </c:pt>
                <c:pt idx="61">
                  <c:v>5.1066724822931979</c:v>
                </c:pt>
                <c:pt idx="62">
                  <c:v>5.1277069656820933</c:v>
                </c:pt>
                <c:pt idx="63">
                  <c:v>5.1484242769734196</c:v>
                </c:pt>
                <c:pt idx="64">
                  <c:v>5.168777995193051</c:v>
                </c:pt>
                <c:pt idx="65">
                  <c:v>5.1888372659292159</c:v>
                </c:pt>
                <c:pt idx="66">
                  <c:v>5.2085567593404134</c:v>
                </c:pt>
                <c:pt idx="67">
                  <c:v>5.2280021926330109</c:v>
                </c:pt>
                <c:pt idx="68">
                  <c:v>5.2471293297786037</c:v>
                </c:pt>
                <c:pt idx="69">
                  <c:v>5.2658974752919256</c:v>
                </c:pt>
                <c:pt idx="70">
                  <c:v>5.2844212613559254</c:v>
                </c:pt>
                <c:pt idx="71">
                  <c:v>5.3026081479651932</c:v>
                </c:pt>
                <c:pt idx="72">
                  <c:v>5.320519074531723</c:v>
                </c:pt>
                <c:pt idx="73">
                  <c:v>5.3381148364221032</c:v>
                </c:pt>
                <c:pt idx="74">
                  <c:v>5.355406333532164</c:v>
                </c:pt>
                <c:pt idx="75">
                  <c:v>5.3724039099007346</c:v>
                </c:pt>
                <c:pt idx="76">
                  <c:v>5.3891630498476131</c:v>
                </c:pt>
                <c:pt idx="77">
                  <c:v>5.405601031767711</c:v>
                </c:pt>
                <c:pt idx="78">
                  <c:v>5.4217289764632364</c:v>
                </c:pt>
                <c:pt idx="79">
                  <c:v>5.4376444317691357</c:v>
                </c:pt>
                <c:pt idx="80">
                  <c:v>5.4532249027443838</c:v>
                </c:pt>
                <c:pt idx="81">
                  <c:v>5.4685663421077217</c:v>
                </c:pt>
                <c:pt idx="82">
                  <c:v>5.483675973499488</c:v>
                </c:pt>
                <c:pt idx="83">
                  <c:v>5.4984788414703223</c:v>
                </c:pt>
                <c:pt idx="84">
                  <c:v>5.5130254390411446</c:v>
                </c:pt>
                <c:pt idx="85">
                  <c:v>5.5273236981306217</c:v>
                </c:pt>
                <c:pt idx="86">
                  <c:v>5.5413811852973769</c:v>
                </c:pt>
                <c:pt idx="87">
                  <c:v>5.5551664503274178</c:v>
                </c:pt>
                <c:pt idx="88">
                  <c:v>5.5686879562249283</c:v>
                </c:pt>
                <c:pt idx="89">
                  <c:v>5.5819914176022785</c:v>
                </c:pt>
                <c:pt idx="90">
                  <c:v>5.59504589613565</c:v>
                </c:pt>
                <c:pt idx="91">
                  <c:v>5.6078954618490373</c:v>
                </c:pt>
                <c:pt idx="92">
                  <c:v>5.6204733268598934</c:v>
                </c:pt>
                <c:pt idx="93">
                  <c:v>5.6328233857157075</c:v>
                </c:pt>
                <c:pt idx="94">
                  <c:v>5.6449520755923537</c:v>
                </c:pt>
                <c:pt idx="95">
                  <c:v>5.6568306197604095</c:v>
                </c:pt>
                <c:pt idx="96">
                  <c:v>5.6685351903021415</c:v>
                </c:pt>
                <c:pt idx="97">
                  <c:v>5.6800019459907976</c:v>
                </c:pt>
                <c:pt idx="98">
                  <c:v>5.691237447153906</c:v>
                </c:pt>
                <c:pt idx="99">
                  <c:v>5.7022479645642496</c:v>
                </c:pt>
                <c:pt idx="100">
                  <c:v>5.7130725215632934</c:v>
                </c:pt>
                <c:pt idx="101">
                  <c:v>5.7236831363625376</c:v>
                </c:pt>
                <c:pt idx="102">
                  <c:v>5.7340853365862472</c:v>
                </c:pt>
                <c:pt idx="103">
                  <c:v>5.744284417965531</c:v>
                </c:pt>
                <c:pt idx="104">
                  <c:v>5.754285456829308</c:v>
                </c:pt>
                <c:pt idx="105">
                  <c:v>5.7640933217603028</c:v>
                </c:pt>
                <c:pt idx="106">
                  <c:v>5.7737126844820592</c:v>
                </c:pt>
                <c:pt idx="107">
                  <c:v>5.7831172394896369</c:v>
                </c:pt>
                <c:pt idx="108">
                  <c:v>5.7923731594380543</c:v>
                </c:pt>
                <c:pt idx="109">
                  <c:v>5.8013930368539661</c:v>
                </c:pt>
                <c:pt idx="110">
                  <c:v>5.8102723523445858</c:v>
                </c:pt>
                <c:pt idx="111">
                  <c:v>5.8189249901686448</c:v>
                </c:pt>
                <c:pt idx="112">
                  <c:v>5.8274444914839396</c:v>
                </c:pt>
                <c:pt idx="113">
                  <c:v>5.8357459721085609</c:v>
                </c:pt>
                <c:pt idx="114">
                  <c:v>5.8438921826408459</c:v>
                </c:pt>
                <c:pt idx="115">
                  <c:v>5.8518863378528598</c:v>
                </c:pt>
                <c:pt idx="116">
                  <c:v>5.8596744946131754</c:v>
                </c:pt>
                <c:pt idx="117">
                  <c:v>5.8673175543650995</c:v>
                </c:pt>
                <c:pt idx="118">
                  <c:v>5.8747902715498821</c:v>
                </c:pt>
                <c:pt idx="119">
                  <c:v>5.8820960100526172</c:v>
                </c:pt>
                <c:pt idx="120">
                  <c:v>5.8892380043118715</c:v>
                </c:pt>
                <c:pt idx="121">
                  <c:v>5.8962193651912491</c:v>
                </c:pt>
                <c:pt idx="122">
                  <c:v>5.9030703963453863</c:v>
                </c:pt>
                <c:pt idx="123">
                  <c:v>5.9097391745475898</c:v>
                </c:pt>
                <c:pt idx="124">
                  <c:v>5.9162559695102273</c:v>
                </c:pt>
                <c:pt idx="125">
                  <c:v>5.9226234498170305</c:v>
                </c:pt>
                <c:pt idx="126">
                  <c:v>5.9288441851263149</c:v>
                </c:pt>
                <c:pt idx="127">
                  <c:v>5.9349206502961147</c:v>
                </c:pt>
                <c:pt idx="128">
                  <c:v>5.9408552292814401</c:v>
                </c:pt>
                <c:pt idx="129">
                  <c:v>5.9466502188181405</c:v>
                </c:pt>
                <c:pt idx="130">
                  <c:v>5.9522818332327185</c:v>
                </c:pt>
                <c:pt idx="131">
                  <c:v>5.9578043456153464</c:v>
                </c:pt>
                <c:pt idx="132">
                  <c:v>5.9631679479528685</c:v>
                </c:pt>
                <c:pt idx="133">
                  <c:v>5.9684006075094302</c:v>
                </c:pt>
                <c:pt idx="134">
                  <c:v>5.9734787683425052</c:v>
                </c:pt>
                <c:pt idx="135">
                  <c:v>5.9784552925143419</c:v>
                </c:pt>
                <c:pt idx="136">
                  <c:v>5.9832811542999629</c:v>
                </c:pt>
                <c:pt idx="137">
                  <c:v>5.987983495271326</c:v>
                </c:pt>
                <c:pt idx="138">
                  <c:v>5.9925389697092477</c:v>
                </c:pt>
                <c:pt idx="139">
                  <c:v>5.9969992026064567</c:v>
                </c:pt>
                <c:pt idx="140">
                  <c:v>6.0013158631583563</c:v>
                </c:pt>
                <c:pt idx="141">
                  <c:v>6.0055153703306416</c:v>
                </c:pt>
                <c:pt idx="142">
                  <c:v>6.0095745662802997</c:v>
                </c:pt>
                <c:pt idx="143">
                  <c:v>6.0135195378888131</c:v>
                </c:pt>
                <c:pt idx="144">
                  <c:v>6.0173515680598282</c:v>
                </c:pt>
                <c:pt idx="145">
                  <c:v>6.0210718918606396</c:v>
                </c:pt>
                <c:pt idx="146">
                  <c:v>6.0246575144637458</c:v>
                </c:pt>
                <c:pt idx="147">
                  <c:v>6.0281339314649935</c:v>
                </c:pt>
                <c:pt idx="148">
                  <c:v>6.0314782150202921</c:v>
                </c:pt>
                <c:pt idx="149">
                  <c:v>6.0347395305893041</c:v>
                </c:pt>
                <c:pt idx="150">
                  <c:v>6.0378709199221374</c:v>
                </c:pt>
                <c:pt idx="151">
                  <c:v>6.0408735673655247</c:v>
                </c:pt>
                <c:pt idx="152">
                  <c:v>6.0437960523680649</c:v>
                </c:pt>
                <c:pt idx="153">
                  <c:v>6.0465917327332948</c:v>
                </c:pt>
                <c:pt idx="154">
                  <c:v>6.049261645834199</c:v>
                </c:pt>
                <c:pt idx="155">
                  <c:v>6.0518538471207659</c:v>
                </c:pt>
                <c:pt idx="156">
                  <c:v>6.0543219684888498</c:v>
                </c:pt>
                <c:pt idx="157">
                  <c:v>6.0566903320256893</c:v>
                </c:pt>
                <c:pt idx="158">
                  <c:v>6.0589362622229945</c:v>
                </c:pt>
                <c:pt idx="159">
                  <c:v>6.0610838889880387</c:v>
                </c:pt>
                <c:pt idx="160">
                  <c:v>6.063133833798342</c:v>
                </c:pt>
                <c:pt idx="161">
                  <c:v>6.0650634611421745</c:v>
                </c:pt>
                <c:pt idx="162">
                  <c:v>6.0669198255225876</c:v>
                </c:pt>
                <c:pt idx="163">
                  <c:v>6.0686570429378879</c:v>
                </c:pt>
                <c:pt idx="164">
                  <c:v>6.0702757275322714</c:v>
                </c:pt>
                <c:pt idx="165">
                  <c:v>6.07182258967363</c:v>
                </c:pt>
                <c:pt idx="166">
                  <c:v>6.0732518858734297</c:v>
                </c:pt>
                <c:pt idx="167">
                  <c:v>6.0745641162775561</c:v>
                </c:pt>
                <c:pt idx="168">
                  <c:v>6.0758056955417326</c:v>
                </c:pt>
                <c:pt idx="169">
                  <c:v>6.0769309812878225</c:v>
                </c:pt>
                <c:pt idx="170">
                  <c:v>6.0779632927245988</c:v>
                </c:pt>
                <c:pt idx="171">
                  <c:v>6.0788800091109314</c:v>
                </c:pt>
                <c:pt idx="172">
                  <c:v>6.0797272242282965</c:v>
                </c:pt>
                <c:pt idx="173">
                  <c:v>6.0804593724294875</c:v>
                </c:pt>
                <c:pt idx="174">
                  <c:v>6.0810995626793058</c:v>
                </c:pt>
                <c:pt idx="175">
                  <c:v>6.0816251268159389</c:v>
                </c:pt>
                <c:pt idx="176">
                  <c:v>6.0820590802526944</c:v>
                </c:pt>
                <c:pt idx="177">
                  <c:v>6.0824015421000839</c:v>
                </c:pt>
                <c:pt idx="178">
                  <c:v>6.0826526062711226</c:v>
                </c:pt>
                <c:pt idx="179">
                  <c:v>6.0827895238013436</c:v>
                </c:pt>
                <c:pt idx="180">
                  <c:v>6.0828579755371921</c:v>
                </c:pt>
                <c:pt idx="181">
                  <c:v>6.0827895238013436</c:v>
                </c:pt>
                <c:pt idx="182">
                  <c:v>6.0826526062711226</c:v>
                </c:pt>
                <c:pt idx="183">
                  <c:v>6.0824015421000839</c:v>
                </c:pt>
                <c:pt idx="184">
                  <c:v>6.0820590802526944</c:v>
                </c:pt>
                <c:pt idx="185">
                  <c:v>6.0816251268159389</c:v>
                </c:pt>
                <c:pt idx="186">
                  <c:v>6.0810995626793058</c:v>
                </c:pt>
                <c:pt idx="187">
                  <c:v>6.0804593724294875</c:v>
                </c:pt>
                <c:pt idx="188">
                  <c:v>6.0797272242282965</c:v>
                </c:pt>
                <c:pt idx="189">
                  <c:v>6.0788800091109314</c:v>
                </c:pt>
                <c:pt idx="190">
                  <c:v>6.0779632927245988</c:v>
                </c:pt>
                <c:pt idx="191">
                  <c:v>6.0769309812878225</c:v>
                </c:pt>
                <c:pt idx="192">
                  <c:v>6.0758056955417326</c:v>
                </c:pt>
                <c:pt idx="193">
                  <c:v>6.0745641162775561</c:v>
                </c:pt>
                <c:pt idx="194">
                  <c:v>6.0732518858734297</c:v>
                </c:pt>
                <c:pt idx="195">
                  <c:v>6.07182258967363</c:v>
                </c:pt>
                <c:pt idx="196">
                  <c:v>6.0702757275322714</c:v>
                </c:pt>
                <c:pt idx="197">
                  <c:v>6.0686570429378879</c:v>
                </c:pt>
                <c:pt idx="198">
                  <c:v>6.0669198255225876</c:v>
                </c:pt>
                <c:pt idx="199">
                  <c:v>6.0650634611421745</c:v>
                </c:pt>
                <c:pt idx="200">
                  <c:v>6.063133833798342</c:v>
                </c:pt>
                <c:pt idx="201">
                  <c:v>6.0610838889880387</c:v>
                </c:pt>
                <c:pt idx="202">
                  <c:v>6.0589362622229945</c:v>
                </c:pt>
                <c:pt idx="203">
                  <c:v>6.0566903320256893</c:v>
                </c:pt>
                <c:pt idx="204">
                  <c:v>6.0543219684888498</c:v>
                </c:pt>
                <c:pt idx="205">
                  <c:v>6.0518538471207659</c:v>
                </c:pt>
                <c:pt idx="206">
                  <c:v>6.049261645834199</c:v>
                </c:pt>
                <c:pt idx="207">
                  <c:v>6.0465917327332948</c:v>
                </c:pt>
                <c:pt idx="208">
                  <c:v>6.0437960523680649</c:v>
                </c:pt>
                <c:pt idx="209">
                  <c:v>6.0408735673655247</c:v>
                </c:pt>
                <c:pt idx="210">
                  <c:v>6.0378709199221374</c:v>
                </c:pt>
                <c:pt idx="211">
                  <c:v>6.0347395305893041</c:v>
                </c:pt>
                <c:pt idx="212">
                  <c:v>6.0314782150202921</c:v>
                </c:pt>
                <c:pt idx="213">
                  <c:v>6.0281339314649935</c:v>
                </c:pt>
                <c:pt idx="214">
                  <c:v>6.0246575144637458</c:v>
                </c:pt>
                <c:pt idx="215">
                  <c:v>6.0210718918606396</c:v>
                </c:pt>
                <c:pt idx="216">
                  <c:v>6.0173515680598282</c:v>
                </c:pt>
                <c:pt idx="217">
                  <c:v>6.0135195378888131</c:v>
                </c:pt>
                <c:pt idx="218">
                  <c:v>6.0095745662802997</c:v>
                </c:pt>
                <c:pt idx="219">
                  <c:v>6.0055153703306416</c:v>
                </c:pt>
                <c:pt idx="220">
                  <c:v>6.0013158631583563</c:v>
                </c:pt>
                <c:pt idx="221">
                  <c:v>5.9969992026064567</c:v>
                </c:pt>
                <c:pt idx="222">
                  <c:v>5.9925389697092477</c:v>
                </c:pt>
                <c:pt idx="223">
                  <c:v>5.987983495271326</c:v>
                </c:pt>
                <c:pt idx="224">
                  <c:v>5.9832811542999629</c:v>
                </c:pt>
                <c:pt idx="225">
                  <c:v>5.9784552925143419</c:v>
                </c:pt>
                <c:pt idx="226">
                  <c:v>5.9734787683425052</c:v>
                </c:pt>
                <c:pt idx="227">
                  <c:v>5.9684006075094302</c:v>
                </c:pt>
                <c:pt idx="228">
                  <c:v>5.9631679479528685</c:v>
                </c:pt>
                <c:pt idx="229">
                  <c:v>5.9578043456153464</c:v>
                </c:pt>
                <c:pt idx="230">
                  <c:v>5.9522818332327185</c:v>
                </c:pt>
                <c:pt idx="231">
                  <c:v>5.9466502188181405</c:v>
                </c:pt>
                <c:pt idx="232">
                  <c:v>5.9408552292814401</c:v>
                </c:pt>
                <c:pt idx="233">
                  <c:v>5.9349206502961147</c:v>
                </c:pt>
                <c:pt idx="234">
                  <c:v>5.9288441851263149</c:v>
                </c:pt>
                <c:pt idx="235">
                  <c:v>5.9226234498170305</c:v>
                </c:pt>
                <c:pt idx="236">
                  <c:v>5.9162559695102273</c:v>
                </c:pt>
                <c:pt idx="237">
                  <c:v>5.9097391745475898</c:v>
                </c:pt>
                <c:pt idx="238">
                  <c:v>5.9030703963453863</c:v>
                </c:pt>
                <c:pt idx="239">
                  <c:v>5.8962193651912491</c:v>
                </c:pt>
                <c:pt idx="240">
                  <c:v>5.8892380043118715</c:v>
                </c:pt>
                <c:pt idx="241">
                  <c:v>5.8820960100526172</c:v>
                </c:pt>
                <c:pt idx="242">
                  <c:v>5.8747902715498821</c:v>
                </c:pt>
                <c:pt idx="243">
                  <c:v>5.8673175543650995</c:v>
                </c:pt>
                <c:pt idx="244">
                  <c:v>5.8596744946131754</c:v>
                </c:pt>
                <c:pt idx="245">
                  <c:v>5.8518863378528598</c:v>
                </c:pt>
                <c:pt idx="246">
                  <c:v>5.8438921826408459</c:v>
                </c:pt>
                <c:pt idx="247">
                  <c:v>5.8357459721085609</c:v>
                </c:pt>
                <c:pt idx="248">
                  <c:v>5.8274444914839396</c:v>
                </c:pt>
                <c:pt idx="249">
                  <c:v>5.8189249901686448</c:v>
                </c:pt>
                <c:pt idx="250">
                  <c:v>5.8102723523445858</c:v>
                </c:pt>
                <c:pt idx="251">
                  <c:v>5.8013930368539661</c:v>
                </c:pt>
                <c:pt idx="252">
                  <c:v>5.7923731594380543</c:v>
                </c:pt>
                <c:pt idx="253">
                  <c:v>5.7831172394896369</c:v>
                </c:pt>
                <c:pt idx="254">
                  <c:v>5.7737126844820592</c:v>
                </c:pt>
                <c:pt idx="255">
                  <c:v>5.7640933217603028</c:v>
                </c:pt>
                <c:pt idx="256">
                  <c:v>5.754285456829308</c:v>
                </c:pt>
                <c:pt idx="257">
                  <c:v>5.744284417965531</c:v>
                </c:pt>
                <c:pt idx="258">
                  <c:v>5.7340853365862472</c:v>
                </c:pt>
                <c:pt idx="259">
                  <c:v>5.7236831363625376</c:v>
                </c:pt>
                <c:pt idx="260">
                  <c:v>5.7130725215632934</c:v>
                </c:pt>
                <c:pt idx="261">
                  <c:v>5.7022479645642496</c:v>
                </c:pt>
                <c:pt idx="262">
                  <c:v>5.691237447153906</c:v>
                </c:pt>
                <c:pt idx="263">
                  <c:v>5.6800019459907976</c:v>
                </c:pt>
                <c:pt idx="264">
                  <c:v>5.6685351903021415</c:v>
                </c:pt>
                <c:pt idx="265">
                  <c:v>5.6568306197604095</c:v>
                </c:pt>
                <c:pt idx="266">
                  <c:v>5.6449520755923537</c:v>
                </c:pt>
                <c:pt idx="267">
                  <c:v>5.6328233857157075</c:v>
                </c:pt>
                <c:pt idx="268">
                  <c:v>5.6204733268598934</c:v>
                </c:pt>
                <c:pt idx="269">
                  <c:v>5.6078954618490373</c:v>
                </c:pt>
                <c:pt idx="270">
                  <c:v>5.59504589613565</c:v>
                </c:pt>
                <c:pt idx="271">
                  <c:v>5.5819914176022785</c:v>
                </c:pt>
                <c:pt idx="272">
                  <c:v>5.5686879562249283</c:v>
                </c:pt>
                <c:pt idx="273">
                  <c:v>5.5551664503274178</c:v>
                </c:pt>
                <c:pt idx="274">
                  <c:v>5.5413811852973769</c:v>
                </c:pt>
                <c:pt idx="275">
                  <c:v>5.5273236981306217</c:v>
                </c:pt>
                <c:pt idx="276">
                  <c:v>5.5130254390411446</c:v>
                </c:pt>
                <c:pt idx="277">
                  <c:v>5.4984788414703223</c:v>
                </c:pt>
                <c:pt idx="278">
                  <c:v>5.483675973499488</c:v>
                </c:pt>
                <c:pt idx="279">
                  <c:v>5.4685663421077217</c:v>
                </c:pt>
                <c:pt idx="280">
                  <c:v>5.4532249027443838</c:v>
                </c:pt>
                <c:pt idx="281">
                  <c:v>5.4376444317691357</c:v>
                </c:pt>
                <c:pt idx="282">
                  <c:v>5.4217289764632364</c:v>
                </c:pt>
                <c:pt idx="283">
                  <c:v>5.405601031767711</c:v>
                </c:pt>
                <c:pt idx="284">
                  <c:v>5.3891630498476131</c:v>
                </c:pt>
                <c:pt idx="285">
                  <c:v>5.3724039099007346</c:v>
                </c:pt>
                <c:pt idx="286">
                  <c:v>5.355406333532164</c:v>
                </c:pt>
                <c:pt idx="287">
                  <c:v>5.3381148364221032</c:v>
                </c:pt>
                <c:pt idx="288">
                  <c:v>5.320519074531723</c:v>
                </c:pt>
                <c:pt idx="289">
                  <c:v>5.3026081479651932</c:v>
                </c:pt>
                <c:pt idx="290">
                  <c:v>5.2844212613559254</c:v>
                </c:pt>
                <c:pt idx="291">
                  <c:v>5.2658974752919256</c:v>
                </c:pt>
                <c:pt idx="292">
                  <c:v>5.2471293297786037</c:v>
                </c:pt>
                <c:pt idx="293">
                  <c:v>5.2280021926330109</c:v>
                </c:pt>
                <c:pt idx="294">
                  <c:v>5.2085567593404134</c:v>
                </c:pt>
                <c:pt idx="295">
                  <c:v>5.1888372659292159</c:v>
                </c:pt>
                <c:pt idx="296">
                  <c:v>5.168777995193051</c:v>
                </c:pt>
                <c:pt idx="297">
                  <c:v>5.1484242769734196</c:v>
                </c:pt>
                <c:pt idx="298">
                  <c:v>5.1277069656820933</c:v>
                </c:pt>
                <c:pt idx="299">
                  <c:v>5.1066724822931979</c:v>
                </c:pt>
                <c:pt idx="300">
                  <c:v>5.0853097724217173</c:v>
                </c:pt>
                <c:pt idx="301">
                  <c:v>5.0636071788623616</c:v>
                </c:pt>
                <c:pt idx="302">
                  <c:v>5.041617031704984</c:v>
                </c:pt>
                <c:pt idx="303">
                  <c:v>5.0192646207943099</c:v>
                </c:pt>
                <c:pt idx="304">
                  <c:v>4.996536369716754</c:v>
                </c:pt>
                <c:pt idx="305">
                  <c:v>4.9734870984607502</c:v>
                </c:pt>
                <c:pt idx="306">
                  <c:v>4.950106501021434</c:v>
                </c:pt>
                <c:pt idx="307">
                  <c:v>4.9264562658536502</c:v>
                </c:pt>
                <c:pt idx="308">
                  <c:v>4.9023817086560015</c:v>
                </c:pt>
                <c:pt idx="309">
                  <c:v>4.8780177694814171</c:v>
                </c:pt>
                <c:pt idx="310">
                  <c:v>4.8532794833200494</c:v>
                </c:pt>
                <c:pt idx="311">
                  <c:v>4.8282337341021302</c:v>
                </c:pt>
                <c:pt idx="312">
                  <c:v>4.8027907800712155</c:v>
                </c:pt>
                <c:pt idx="313">
                  <c:v>4.7771046498955592</c:v>
                </c:pt>
                <c:pt idx="314">
                  <c:v>4.7510006341996309</c:v>
                </c:pt>
                <c:pt idx="315">
                  <c:v>4.7246406859642578</c:v>
                </c:pt>
                <c:pt idx="316">
                  <c:v>4.6979316660694028</c:v>
                </c:pt>
                <c:pt idx="317">
                  <c:v>4.6709579265260945</c:v>
                </c:pt>
                <c:pt idx="318">
                  <c:v>4.6436213723623441</c:v>
                </c:pt>
                <c:pt idx="319">
                  <c:v>4.6160112091659666</c:v>
                </c:pt>
                <c:pt idx="320">
                  <c:v>4.5880240271531205</c:v>
                </c:pt>
                <c:pt idx="321">
                  <c:v>4.5598589632780886</c:v>
                </c:pt>
                <c:pt idx="322">
                  <c:v>4.5314159973994297</c:v>
                </c:pt>
                <c:pt idx="323">
                  <c:v>4.5026943943988549</c:v>
                </c:pt>
                <c:pt idx="324">
                  <c:v>4.4738078677912645</c:v>
                </c:pt>
                <c:pt idx="325">
                  <c:v>4.4446492591529898</c:v>
                </c:pt>
                <c:pt idx="326">
                  <c:v>4.4153405137038151</c:v>
                </c:pt>
                <c:pt idx="327">
                  <c:v>4.3858941462003704</c:v>
                </c:pt>
                <c:pt idx="328">
                  <c:v>4.3561958746393596</c:v>
                </c:pt>
                <c:pt idx="329">
                  <c:v>4.3263817807064306</c:v>
                </c:pt>
                <c:pt idx="330">
                  <c:v>4.2966049026198867</c:v>
                </c:pt>
                <c:pt idx="331">
                  <c:v>4.2667560651295373</c:v>
                </c:pt>
                <c:pt idx="332">
                  <c:v>4.2368563435107198</c:v>
                </c:pt>
                <c:pt idx="333">
                  <c:v>4.2069289229692464</c:v>
                </c:pt>
                <c:pt idx="334">
                  <c:v>4.1771526734094158</c:v>
                </c:pt>
                <c:pt idx="335">
                  <c:v>4.1475693234593987</c:v>
                </c:pt>
                <c:pt idx="336">
                  <c:v>4.1180610888394167</c:v>
                </c:pt>
                <c:pt idx="337">
                  <c:v>4.0888293815339907</c:v>
                </c:pt>
                <c:pt idx="338">
                  <c:v>4.0599256353516413</c:v>
                </c:pt>
                <c:pt idx="339">
                  <c:v>4.0314047624482265</c:v>
                </c:pt>
                <c:pt idx="340">
                  <c:v>4.0033251638349325</c:v>
                </c:pt>
                <c:pt idx="341">
                  <c:v>3.975748696308691</c:v>
                </c:pt>
                <c:pt idx="342">
                  <c:v>3.9487405883633087</c:v>
                </c:pt>
                <c:pt idx="343">
                  <c:v>3.9225672193038172</c:v>
                </c:pt>
                <c:pt idx="344">
                  <c:v>3.8971123926923918</c:v>
                </c:pt>
                <c:pt idx="345">
                  <c:v>3.8724502303083228</c:v>
                </c:pt>
                <c:pt idx="346">
                  <c:v>3.8486571298063263</c:v>
                </c:pt>
                <c:pt idx="347">
                  <c:v>3.8262472284067424</c:v>
                </c:pt>
                <c:pt idx="348">
                  <c:v>3.8046604870996465</c:v>
                </c:pt>
                <c:pt idx="349">
                  <c:v>3.7846440760983158</c:v>
                </c:pt>
                <c:pt idx="350">
                  <c:v>3.7658404952500648</c:v>
                </c:pt>
                <c:pt idx="351">
                  <c:v>3.7483269127573564</c:v>
                </c:pt>
                <c:pt idx="352">
                  <c:v>3.7326570764598239</c:v>
                </c:pt>
                <c:pt idx="353">
                  <c:v>3.7184382563554808</c:v>
                </c:pt>
                <c:pt idx="354">
                  <c:v>3.7059823620135983</c:v>
                </c:pt>
                <c:pt idx="355">
                  <c:v>3.6953584202116452</c:v>
                </c:pt>
                <c:pt idx="356">
                  <c:v>3.6863763238958178</c:v>
                </c:pt>
                <c:pt idx="357">
                  <c:v>3.6795864072023439</c:v>
                </c:pt>
                <c:pt idx="358">
                  <c:v>3.6745269478895359</c:v>
                </c:pt>
                <c:pt idx="359">
                  <c:v>3.671478939433769</c:v>
                </c:pt>
                <c:pt idx="360">
                  <c:v>3.6704608685899185</c:v>
                </c:pt>
                <c:pt idx="361">
                  <c:v>3.671478939433769</c:v>
                </c:pt>
                <c:pt idx="362">
                  <c:v>3.6745269478895359</c:v>
                </c:pt>
                <c:pt idx="363">
                  <c:v>3.6795864072023439</c:v>
                </c:pt>
                <c:pt idx="364">
                  <c:v>3.6863763238958178</c:v>
                </c:pt>
                <c:pt idx="365">
                  <c:v>3.6953584202116452</c:v>
                </c:pt>
                <c:pt idx="366">
                  <c:v>3.7059823620135983</c:v>
                </c:pt>
                <c:pt idx="367">
                  <c:v>3.7184382563554808</c:v>
                </c:pt>
                <c:pt idx="368">
                  <c:v>3.7326570764598239</c:v>
                </c:pt>
                <c:pt idx="369">
                  <c:v>3.7483269127573564</c:v>
                </c:pt>
                <c:pt idx="370">
                  <c:v>3.7658404952500648</c:v>
                </c:pt>
                <c:pt idx="371">
                  <c:v>3.7846440760983158</c:v>
                </c:pt>
                <c:pt idx="372">
                  <c:v>3.8046604870996465</c:v>
                </c:pt>
                <c:pt idx="373">
                  <c:v>3.8262472284067424</c:v>
                </c:pt>
                <c:pt idx="374">
                  <c:v>3.8486571298063263</c:v>
                </c:pt>
                <c:pt idx="375">
                  <c:v>3.8724502303083228</c:v>
                </c:pt>
                <c:pt idx="376">
                  <c:v>3.8971123926923918</c:v>
                </c:pt>
                <c:pt idx="377">
                  <c:v>3.9225672193038172</c:v>
                </c:pt>
                <c:pt idx="378">
                  <c:v>3.9487405883633087</c:v>
                </c:pt>
                <c:pt idx="379">
                  <c:v>3.975748696308691</c:v>
                </c:pt>
                <c:pt idx="380">
                  <c:v>4.0033251638349325</c:v>
                </c:pt>
                <c:pt idx="381">
                  <c:v>4.0314047624482265</c:v>
                </c:pt>
                <c:pt idx="382">
                  <c:v>4.0599256353516413</c:v>
                </c:pt>
                <c:pt idx="383">
                  <c:v>4.0888293815339907</c:v>
                </c:pt>
                <c:pt idx="384">
                  <c:v>4.1180610888394167</c:v>
                </c:pt>
                <c:pt idx="385">
                  <c:v>4.1475693234593987</c:v>
                </c:pt>
                <c:pt idx="386">
                  <c:v>4.1771526734094158</c:v>
                </c:pt>
                <c:pt idx="387">
                  <c:v>4.2069289229692464</c:v>
                </c:pt>
                <c:pt idx="388">
                  <c:v>4.2368563435107198</c:v>
                </c:pt>
                <c:pt idx="389">
                  <c:v>4.2667560651295373</c:v>
                </c:pt>
                <c:pt idx="390">
                  <c:v>4.2966049026198867</c:v>
                </c:pt>
                <c:pt idx="391">
                  <c:v>4.3263817807064306</c:v>
                </c:pt>
                <c:pt idx="392">
                  <c:v>4.3561958746393596</c:v>
                </c:pt>
                <c:pt idx="393">
                  <c:v>4.3858941462003704</c:v>
                </c:pt>
                <c:pt idx="394">
                  <c:v>4.4153405137038151</c:v>
                </c:pt>
                <c:pt idx="395">
                  <c:v>4.4446492591529898</c:v>
                </c:pt>
                <c:pt idx="396">
                  <c:v>4.4738078677912645</c:v>
                </c:pt>
                <c:pt idx="397">
                  <c:v>4.5026943943988549</c:v>
                </c:pt>
                <c:pt idx="398">
                  <c:v>4.5314159973994297</c:v>
                </c:pt>
                <c:pt idx="399">
                  <c:v>4.5598589632780886</c:v>
                </c:pt>
                <c:pt idx="400">
                  <c:v>4.5880240271531205</c:v>
                </c:pt>
                <c:pt idx="401">
                  <c:v>4.6160112091659666</c:v>
                </c:pt>
                <c:pt idx="402">
                  <c:v>4.6436213723623441</c:v>
                </c:pt>
                <c:pt idx="403">
                  <c:v>4.6709579265260945</c:v>
                </c:pt>
                <c:pt idx="404">
                  <c:v>4.6979316660694028</c:v>
                </c:pt>
                <c:pt idx="405">
                  <c:v>4.7246406859642578</c:v>
                </c:pt>
                <c:pt idx="406">
                  <c:v>4.7510006341996309</c:v>
                </c:pt>
                <c:pt idx="407">
                  <c:v>4.7771046498955592</c:v>
                </c:pt>
                <c:pt idx="408">
                  <c:v>4.8027907800712155</c:v>
                </c:pt>
                <c:pt idx="409">
                  <c:v>4.8282337341021302</c:v>
                </c:pt>
                <c:pt idx="410">
                  <c:v>4.8532794833200494</c:v>
                </c:pt>
                <c:pt idx="411">
                  <c:v>4.8780177694814171</c:v>
                </c:pt>
                <c:pt idx="412">
                  <c:v>4.9023817086560015</c:v>
                </c:pt>
                <c:pt idx="413">
                  <c:v>4.9264562658536502</c:v>
                </c:pt>
                <c:pt idx="414">
                  <c:v>4.950106501021434</c:v>
                </c:pt>
                <c:pt idx="415">
                  <c:v>4.9734870984607502</c:v>
                </c:pt>
                <c:pt idx="416">
                  <c:v>4.996536369716754</c:v>
                </c:pt>
                <c:pt idx="417">
                  <c:v>5.0192646207943099</c:v>
                </c:pt>
                <c:pt idx="418">
                  <c:v>5.041617031704984</c:v>
                </c:pt>
                <c:pt idx="419">
                  <c:v>5.0636071788623616</c:v>
                </c:pt>
                <c:pt idx="420">
                  <c:v>5.0853097724217173</c:v>
                </c:pt>
                <c:pt idx="421">
                  <c:v>5.1066724822931979</c:v>
                </c:pt>
                <c:pt idx="422">
                  <c:v>5.1277069656820933</c:v>
                </c:pt>
                <c:pt idx="423">
                  <c:v>5.1484242769734196</c:v>
                </c:pt>
                <c:pt idx="424">
                  <c:v>5.168777995193051</c:v>
                </c:pt>
                <c:pt idx="425">
                  <c:v>5.1888372659292159</c:v>
                </c:pt>
                <c:pt idx="426">
                  <c:v>5.2085567593404134</c:v>
                </c:pt>
                <c:pt idx="427">
                  <c:v>5.2280021926330109</c:v>
                </c:pt>
                <c:pt idx="428">
                  <c:v>5.2471293297786037</c:v>
                </c:pt>
                <c:pt idx="429">
                  <c:v>5.2658974752919256</c:v>
                </c:pt>
                <c:pt idx="430">
                  <c:v>5.2844212613559254</c:v>
                </c:pt>
                <c:pt idx="431">
                  <c:v>5.3026081479651932</c:v>
                </c:pt>
                <c:pt idx="432">
                  <c:v>5.320519074531723</c:v>
                </c:pt>
                <c:pt idx="433">
                  <c:v>5.3381148364221032</c:v>
                </c:pt>
                <c:pt idx="434">
                  <c:v>5.355406333532164</c:v>
                </c:pt>
                <c:pt idx="435">
                  <c:v>5.3724039099007346</c:v>
                </c:pt>
                <c:pt idx="436">
                  <c:v>5.3891630498476131</c:v>
                </c:pt>
                <c:pt idx="437">
                  <c:v>5.405601031767711</c:v>
                </c:pt>
                <c:pt idx="438">
                  <c:v>5.4217289764632364</c:v>
                </c:pt>
                <c:pt idx="439">
                  <c:v>5.4376444317691357</c:v>
                </c:pt>
                <c:pt idx="440">
                  <c:v>5.4532249027443838</c:v>
                </c:pt>
                <c:pt idx="441">
                  <c:v>5.4685663421077217</c:v>
                </c:pt>
                <c:pt idx="442">
                  <c:v>5.483675973499488</c:v>
                </c:pt>
                <c:pt idx="443">
                  <c:v>5.4984788414703223</c:v>
                </c:pt>
                <c:pt idx="444">
                  <c:v>5.5130254390411446</c:v>
                </c:pt>
                <c:pt idx="445">
                  <c:v>5.5273236981306217</c:v>
                </c:pt>
                <c:pt idx="446">
                  <c:v>5.5413811852973769</c:v>
                </c:pt>
                <c:pt idx="447">
                  <c:v>5.5551664503274178</c:v>
                </c:pt>
                <c:pt idx="448">
                  <c:v>5.5686879562249283</c:v>
                </c:pt>
                <c:pt idx="449">
                  <c:v>5.5819914176022785</c:v>
                </c:pt>
                <c:pt idx="450">
                  <c:v>5.59504589613565</c:v>
                </c:pt>
                <c:pt idx="451">
                  <c:v>5.6078954618490373</c:v>
                </c:pt>
                <c:pt idx="452">
                  <c:v>5.6204733268598934</c:v>
                </c:pt>
                <c:pt idx="453">
                  <c:v>5.6328233857157075</c:v>
                </c:pt>
                <c:pt idx="454">
                  <c:v>5.6449520755923537</c:v>
                </c:pt>
                <c:pt idx="455">
                  <c:v>5.6568306197604095</c:v>
                </c:pt>
                <c:pt idx="456">
                  <c:v>5.6685351903021415</c:v>
                </c:pt>
                <c:pt idx="457">
                  <c:v>5.6800019459907976</c:v>
                </c:pt>
                <c:pt idx="458">
                  <c:v>5.691237447153906</c:v>
                </c:pt>
                <c:pt idx="459">
                  <c:v>5.7022479645642496</c:v>
                </c:pt>
                <c:pt idx="460">
                  <c:v>5.7130725215632934</c:v>
                </c:pt>
                <c:pt idx="461">
                  <c:v>5.7236831363625376</c:v>
                </c:pt>
                <c:pt idx="462">
                  <c:v>5.7340853365862472</c:v>
                </c:pt>
                <c:pt idx="463">
                  <c:v>5.744284417965531</c:v>
                </c:pt>
                <c:pt idx="464">
                  <c:v>5.754285456829308</c:v>
                </c:pt>
                <c:pt idx="465">
                  <c:v>5.7640933217603028</c:v>
                </c:pt>
                <c:pt idx="466">
                  <c:v>5.7737126844820592</c:v>
                </c:pt>
                <c:pt idx="467">
                  <c:v>5.7831172394896369</c:v>
                </c:pt>
                <c:pt idx="468">
                  <c:v>5.7923731594380543</c:v>
                </c:pt>
                <c:pt idx="469">
                  <c:v>5.8013930368539661</c:v>
                </c:pt>
                <c:pt idx="470">
                  <c:v>5.8102723523445858</c:v>
                </c:pt>
                <c:pt idx="471">
                  <c:v>5.8189249901686448</c:v>
                </c:pt>
                <c:pt idx="472">
                  <c:v>5.8274444914839396</c:v>
                </c:pt>
                <c:pt idx="473">
                  <c:v>5.8357459721085609</c:v>
                </c:pt>
                <c:pt idx="474">
                  <c:v>5.8438921826408459</c:v>
                </c:pt>
                <c:pt idx="475">
                  <c:v>5.8518863378528598</c:v>
                </c:pt>
                <c:pt idx="476">
                  <c:v>5.8596744946131754</c:v>
                </c:pt>
                <c:pt idx="477">
                  <c:v>5.8673175543650995</c:v>
                </c:pt>
                <c:pt idx="478">
                  <c:v>5.8747902715498821</c:v>
                </c:pt>
                <c:pt idx="479">
                  <c:v>5.8820960100526172</c:v>
                </c:pt>
                <c:pt idx="480">
                  <c:v>5.8892380043118715</c:v>
                </c:pt>
                <c:pt idx="481">
                  <c:v>5.8962193651912491</c:v>
                </c:pt>
                <c:pt idx="482">
                  <c:v>5.9030703963453863</c:v>
                </c:pt>
                <c:pt idx="483">
                  <c:v>5.9097391745475898</c:v>
                </c:pt>
                <c:pt idx="484">
                  <c:v>5.9162559695102273</c:v>
                </c:pt>
                <c:pt idx="485">
                  <c:v>5.9226234498170305</c:v>
                </c:pt>
                <c:pt idx="486">
                  <c:v>5.9288441851263149</c:v>
                </c:pt>
                <c:pt idx="487">
                  <c:v>5.9349206502961147</c:v>
                </c:pt>
                <c:pt idx="488">
                  <c:v>5.9408552292814401</c:v>
                </c:pt>
                <c:pt idx="489">
                  <c:v>5.9466502188181405</c:v>
                </c:pt>
                <c:pt idx="490">
                  <c:v>5.9522818332327185</c:v>
                </c:pt>
                <c:pt idx="491">
                  <c:v>5.9578043456153464</c:v>
                </c:pt>
                <c:pt idx="492">
                  <c:v>5.9631679479528685</c:v>
                </c:pt>
                <c:pt idx="493">
                  <c:v>5.9684006075094302</c:v>
                </c:pt>
                <c:pt idx="494">
                  <c:v>5.9734787683425052</c:v>
                </c:pt>
                <c:pt idx="495">
                  <c:v>5.9784552925143419</c:v>
                </c:pt>
                <c:pt idx="496">
                  <c:v>5.9832811542999629</c:v>
                </c:pt>
                <c:pt idx="497">
                  <c:v>5.987983495271326</c:v>
                </c:pt>
                <c:pt idx="498">
                  <c:v>5.9925389697092477</c:v>
                </c:pt>
                <c:pt idx="499">
                  <c:v>5.9969992026064567</c:v>
                </c:pt>
                <c:pt idx="500">
                  <c:v>6.0013158631583563</c:v>
                </c:pt>
                <c:pt idx="501">
                  <c:v>6.0055153703306416</c:v>
                </c:pt>
                <c:pt idx="502">
                  <c:v>6.0095745662802997</c:v>
                </c:pt>
                <c:pt idx="503">
                  <c:v>6.0135195378888131</c:v>
                </c:pt>
                <c:pt idx="504">
                  <c:v>6.0173515680598282</c:v>
                </c:pt>
                <c:pt idx="505">
                  <c:v>6.0210718918606396</c:v>
                </c:pt>
                <c:pt idx="506">
                  <c:v>6.0246575144637458</c:v>
                </c:pt>
                <c:pt idx="507">
                  <c:v>6.0281339314649935</c:v>
                </c:pt>
                <c:pt idx="508">
                  <c:v>6.0314782150202921</c:v>
                </c:pt>
                <c:pt idx="509">
                  <c:v>6.0347395305893041</c:v>
                </c:pt>
                <c:pt idx="510">
                  <c:v>6.0378709199221374</c:v>
                </c:pt>
                <c:pt idx="511">
                  <c:v>6.0408735673655247</c:v>
                </c:pt>
                <c:pt idx="512">
                  <c:v>6.0437960523680649</c:v>
                </c:pt>
                <c:pt idx="513">
                  <c:v>6.0465917327332948</c:v>
                </c:pt>
                <c:pt idx="514">
                  <c:v>6.049261645834199</c:v>
                </c:pt>
                <c:pt idx="515">
                  <c:v>6.0518538471207659</c:v>
                </c:pt>
                <c:pt idx="516">
                  <c:v>6.0543219684888498</c:v>
                </c:pt>
                <c:pt idx="517">
                  <c:v>6.0566903320256893</c:v>
                </c:pt>
                <c:pt idx="518">
                  <c:v>6.0589362622229945</c:v>
                </c:pt>
                <c:pt idx="519">
                  <c:v>6.0610838889880387</c:v>
                </c:pt>
                <c:pt idx="520">
                  <c:v>6.063133833798342</c:v>
                </c:pt>
                <c:pt idx="521">
                  <c:v>6.0650634611421745</c:v>
                </c:pt>
                <c:pt idx="522">
                  <c:v>6.0669198255225876</c:v>
                </c:pt>
                <c:pt idx="523">
                  <c:v>6.0686570429378879</c:v>
                </c:pt>
                <c:pt idx="524">
                  <c:v>6.0702757275322714</c:v>
                </c:pt>
                <c:pt idx="525">
                  <c:v>6.07182258967363</c:v>
                </c:pt>
                <c:pt idx="526">
                  <c:v>6.0732518858734297</c:v>
                </c:pt>
                <c:pt idx="527">
                  <c:v>6.0745641162775561</c:v>
                </c:pt>
                <c:pt idx="528">
                  <c:v>6.0758056955417326</c:v>
                </c:pt>
                <c:pt idx="529">
                  <c:v>6.0769309812878225</c:v>
                </c:pt>
                <c:pt idx="530">
                  <c:v>6.0779632927245988</c:v>
                </c:pt>
                <c:pt idx="531">
                  <c:v>6.0788800091109314</c:v>
                </c:pt>
                <c:pt idx="532">
                  <c:v>6.0797272242282965</c:v>
                </c:pt>
                <c:pt idx="533">
                  <c:v>6.0804593724294875</c:v>
                </c:pt>
                <c:pt idx="534">
                  <c:v>6.0810995626793058</c:v>
                </c:pt>
                <c:pt idx="535">
                  <c:v>6.0816251268159389</c:v>
                </c:pt>
                <c:pt idx="536">
                  <c:v>6.0820590802526944</c:v>
                </c:pt>
                <c:pt idx="537">
                  <c:v>6.0824015421000839</c:v>
                </c:pt>
                <c:pt idx="538">
                  <c:v>6.0826526062711226</c:v>
                </c:pt>
                <c:pt idx="539">
                  <c:v>6.0827895238013436</c:v>
                </c:pt>
                <c:pt idx="540">
                  <c:v>6.0828579755371921</c:v>
                </c:pt>
                <c:pt idx="541">
                  <c:v>6.0827895238013436</c:v>
                </c:pt>
                <c:pt idx="542">
                  <c:v>6.0826526062711226</c:v>
                </c:pt>
                <c:pt idx="543">
                  <c:v>6.0824015421000839</c:v>
                </c:pt>
                <c:pt idx="544">
                  <c:v>6.0820590802526944</c:v>
                </c:pt>
                <c:pt idx="545">
                  <c:v>6.0816251268159389</c:v>
                </c:pt>
                <c:pt idx="546">
                  <c:v>6.0810995626793058</c:v>
                </c:pt>
                <c:pt idx="547">
                  <c:v>6.0804593724294875</c:v>
                </c:pt>
                <c:pt idx="548">
                  <c:v>6.0797272242282965</c:v>
                </c:pt>
                <c:pt idx="549">
                  <c:v>6.0788800091109314</c:v>
                </c:pt>
                <c:pt idx="550">
                  <c:v>6.0779632927245988</c:v>
                </c:pt>
                <c:pt idx="551">
                  <c:v>6.0769309812878225</c:v>
                </c:pt>
                <c:pt idx="552">
                  <c:v>6.0758056955417326</c:v>
                </c:pt>
                <c:pt idx="553">
                  <c:v>6.0745641162775561</c:v>
                </c:pt>
                <c:pt idx="554">
                  <c:v>6.0732518858734297</c:v>
                </c:pt>
                <c:pt idx="555">
                  <c:v>6.07182258967363</c:v>
                </c:pt>
                <c:pt idx="556">
                  <c:v>6.0702757275322714</c:v>
                </c:pt>
                <c:pt idx="557">
                  <c:v>6.0686570429378879</c:v>
                </c:pt>
                <c:pt idx="558">
                  <c:v>6.0669198255225876</c:v>
                </c:pt>
                <c:pt idx="559">
                  <c:v>6.0650634611421745</c:v>
                </c:pt>
                <c:pt idx="560">
                  <c:v>6.063133833798342</c:v>
                </c:pt>
                <c:pt idx="561">
                  <c:v>6.0610838889880387</c:v>
                </c:pt>
                <c:pt idx="562">
                  <c:v>6.0589362622229945</c:v>
                </c:pt>
                <c:pt idx="563">
                  <c:v>6.0566903320256893</c:v>
                </c:pt>
                <c:pt idx="564">
                  <c:v>6.0543219684888498</c:v>
                </c:pt>
                <c:pt idx="565">
                  <c:v>6.0518538471207659</c:v>
                </c:pt>
                <c:pt idx="566">
                  <c:v>6.049261645834199</c:v>
                </c:pt>
                <c:pt idx="567">
                  <c:v>6.0465917327332948</c:v>
                </c:pt>
                <c:pt idx="568">
                  <c:v>6.0437960523680649</c:v>
                </c:pt>
                <c:pt idx="569">
                  <c:v>6.0408735673655247</c:v>
                </c:pt>
                <c:pt idx="570">
                  <c:v>6.0378709199221374</c:v>
                </c:pt>
                <c:pt idx="571">
                  <c:v>6.0347395305893041</c:v>
                </c:pt>
                <c:pt idx="572">
                  <c:v>6.0314782150202921</c:v>
                </c:pt>
                <c:pt idx="573">
                  <c:v>6.0281339314649935</c:v>
                </c:pt>
                <c:pt idx="574">
                  <c:v>6.0246575144637458</c:v>
                </c:pt>
                <c:pt idx="575">
                  <c:v>6.0210718918606396</c:v>
                </c:pt>
                <c:pt idx="576">
                  <c:v>6.0173515680598282</c:v>
                </c:pt>
                <c:pt idx="577">
                  <c:v>6.0135195378888131</c:v>
                </c:pt>
                <c:pt idx="578">
                  <c:v>6.0095745662802997</c:v>
                </c:pt>
                <c:pt idx="579">
                  <c:v>6.0055153703306416</c:v>
                </c:pt>
                <c:pt idx="580">
                  <c:v>6.0013158631583563</c:v>
                </c:pt>
                <c:pt idx="581">
                  <c:v>5.9969992026064567</c:v>
                </c:pt>
                <c:pt idx="582">
                  <c:v>5.9925389697092477</c:v>
                </c:pt>
                <c:pt idx="583">
                  <c:v>5.987983495271326</c:v>
                </c:pt>
                <c:pt idx="584">
                  <c:v>5.9832811542999629</c:v>
                </c:pt>
                <c:pt idx="585">
                  <c:v>5.9784552925143419</c:v>
                </c:pt>
                <c:pt idx="586">
                  <c:v>5.9734787683425052</c:v>
                </c:pt>
                <c:pt idx="587">
                  <c:v>5.9684006075094302</c:v>
                </c:pt>
                <c:pt idx="588">
                  <c:v>5.9631679479528685</c:v>
                </c:pt>
                <c:pt idx="589">
                  <c:v>5.9578043456153464</c:v>
                </c:pt>
                <c:pt idx="590">
                  <c:v>5.9522818332327185</c:v>
                </c:pt>
                <c:pt idx="591">
                  <c:v>5.9466502188181405</c:v>
                </c:pt>
                <c:pt idx="592">
                  <c:v>5.9408552292814401</c:v>
                </c:pt>
                <c:pt idx="593">
                  <c:v>5.9349206502961147</c:v>
                </c:pt>
                <c:pt idx="594">
                  <c:v>5.9288441851263149</c:v>
                </c:pt>
                <c:pt idx="595">
                  <c:v>5.9226234498170305</c:v>
                </c:pt>
                <c:pt idx="596">
                  <c:v>5.9162559695102273</c:v>
                </c:pt>
                <c:pt idx="597">
                  <c:v>5.9097391745475898</c:v>
                </c:pt>
                <c:pt idx="598">
                  <c:v>5.9030703963453863</c:v>
                </c:pt>
                <c:pt idx="599">
                  <c:v>5.8962193651912491</c:v>
                </c:pt>
                <c:pt idx="600">
                  <c:v>5.8892380043118715</c:v>
                </c:pt>
                <c:pt idx="601">
                  <c:v>5.8820960100526172</c:v>
                </c:pt>
                <c:pt idx="602">
                  <c:v>5.8747902715498821</c:v>
                </c:pt>
                <c:pt idx="603">
                  <c:v>5.8673175543650995</c:v>
                </c:pt>
                <c:pt idx="604">
                  <c:v>5.8596744946131754</c:v>
                </c:pt>
                <c:pt idx="605">
                  <c:v>5.8518863378528598</c:v>
                </c:pt>
                <c:pt idx="606">
                  <c:v>5.8438921826408459</c:v>
                </c:pt>
                <c:pt idx="607">
                  <c:v>5.8357459721085609</c:v>
                </c:pt>
                <c:pt idx="608">
                  <c:v>5.8274444914839396</c:v>
                </c:pt>
                <c:pt idx="609">
                  <c:v>5.8189249901686448</c:v>
                </c:pt>
                <c:pt idx="610">
                  <c:v>5.8102723523445858</c:v>
                </c:pt>
                <c:pt idx="611">
                  <c:v>5.8013930368539661</c:v>
                </c:pt>
                <c:pt idx="612">
                  <c:v>5.7923731594380543</c:v>
                </c:pt>
                <c:pt idx="613">
                  <c:v>5.7831172394896369</c:v>
                </c:pt>
                <c:pt idx="614">
                  <c:v>5.7737126844820592</c:v>
                </c:pt>
                <c:pt idx="615">
                  <c:v>5.7640933217603028</c:v>
                </c:pt>
                <c:pt idx="616">
                  <c:v>5.754285456829308</c:v>
                </c:pt>
                <c:pt idx="617">
                  <c:v>5.744284417965531</c:v>
                </c:pt>
                <c:pt idx="618">
                  <c:v>5.7340853365862472</c:v>
                </c:pt>
                <c:pt idx="619">
                  <c:v>5.7236831363625376</c:v>
                </c:pt>
                <c:pt idx="620">
                  <c:v>5.7130725215632934</c:v>
                </c:pt>
                <c:pt idx="621">
                  <c:v>5.7022479645642496</c:v>
                </c:pt>
                <c:pt idx="622">
                  <c:v>5.691237447153906</c:v>
                </c:pt>
                <c:pt idx="623">
                  <c:v>5.6799678098901607</c:v>
                </c:pt>
                <c:pt idx="624">
                  <c:v>5.6685351903021415</c:v>
                </c:pt>
                <c:pt idx="625">
                  <c:v>5.6568306197604095</c:v>
                </c:pt>
                <c:pt idx="626">
                  <c:v>5.6449520755923537</c:v>
                </c:pt>
                <c:pt idx="627">
                  <c:v>5.6328233857157075</c:v>
                </c:pt>
                <c:pt idx="628">
                  <c:v>5.6204733268598934</c:v>
                </c:pt>
                <c:pt idx="629">
                  <c:v>5.607858773352711</c:v>
                </c:pt>
                <c:pt idx="630">
                  <c:v>5.59504589613565</c:v>
                </c:pt>
                <c:pt idx="631">
                  <c:v>5.5819914176022785</c:v>
                </c:pt>
                <c:pt idx="632">
                  <c:v>5.5686879562249283</c:v>
                </c:pt>
                <c:pt idx="633">
                  <c:v>5.5551664503274178</c:v>
                </c:pt>
                <c:pt idx="634">
                  <c:v>5.5413811852973769</c:v>
                </c:pt>
                <c:pt idx="635">
                  <c:v>5.5273236981306217</c:v>
                </c:pt>
                <c:pt idx="636">
                  <c:v>5.5130254390411446</c:v>
                </c:pt>
                <c:pt idx="637">
                  <c:v>5.4984788414703223</c:v>
                </c:pt>
                <c:pt idx="638">
                  <c:v>5.483675973499488</c:v>
                </c:pt>
                <c:pt idx="639">
                  <c:v>5.4685663421077217</c:v>
                </c:pt>
                <c:pt idx="640">
                  <c:v>5.4532249027443838</c:v>
                </c:pt>
                <c:pt idx="641">
                  <c:v>5.4376444317691357</c:v>
                </c:pt>
                <c:pt idx="642">
                  <c:v>5.4217289764632364</c:v>
                </c:pt>
                <c:pt idx="643">
                  <c:v>5.405601031767711</c:v>
                </c:pt>
                <c:pt idx="644">
                  <c:v>5.3891173908744756</c:v>
                </c:pt>
                <c:pt idx="645">
                  <c:v>5.3724039099007346</c:v>
                </c:pt>
                <c:pt idx="646">
                  <c:v>5.355406333532164</c:v>
                </c:pt>
                <c:pt idx="647">
                  <c:v>5.3381148364221032</c:v>
                </c:pt>
                <c:pt idx="648">
                  <c:v>5.320519074531723</c:v>
                </c:pt>
                <c:pt idx="649">
                  <c:v>5.3026081479651932</c:v>
                </c:pt>
                <c:pt idx="650">
                  <c:v>5.2844212613559254</c:v>
                </c:pt>
                <c:pt idx="651">
                  <c:v>5.2658974752919256</c:v>
                </c:pt>
                <c:pt idx="652">
                  <c:v>5.2471293297786037</c:v>
                </c:pt>
                <c:pt idx="653">
                  <c:v>5.2280021926330109</c:v>
                </c:pt>
                <c:pt idx="654">
                  <c:v>5.2085567593404134</c:v>
                </c:pt>
                <c:pt idx="655">
                  <c:v>5.1888372659292159</c:v>
                </c:pt>
                <c:pt idx="656">
                  <c:v>5.168777995193051</c:v>
                </c:pt>
                <c:pt idx="657">
                  <c:v>5.1484242769734196</c:v>
                </c:pt>
                <c:pt idx="658">
                  <c:v>5.1277069656820933</c:v>
                </c:pt>
                <c:pt idx="659">
                  <c:v>5.1066724822931979</c:v>
                </c:pt>
                <c:pt idx="660">
                  <c:v>5.0853097724217173</c:v>
                </c:pt>
                <c:pt idx="661">
                  <c:v>5.0636071788623616</c:v>
                </c:pt>
                <c:pt idx="662">
                  <c:v>5.041617031704984</c:v>
                </c:pt>
                <c:pt idx="663">
                  <c:v>5.0192646207943099</c:v>
                </c:pt>
                <c:pt idx="664">
                  <c:v>4.996536369716754</c:v>
                </c:pt>
                <c:pt idx="665">
                  <c:v>4.9734870984607502</c:v>
                </c:pt>
                <c:pt idx="666">
                  <c:v>4.950106501021434</c:v>
                </c:pt>
                <c:pt idx="667">
                  <c:v>4.9264562658536502</c:v>
                </c:pt>
                <c:pt idx="668">
                  <c:v>4.9023817086560015</c:v>
                </c:pt>
                <c:pt idx="669">
                  <c:v>4.8780177694814171</c:v>
                </c:pt>
                <c:pt idx="670">
                  <c:v>4.8532794833200494</c:v>
                </c:pt>
                <c:pt idx="671">
                  <c:v>4.8282337341021302</c:v>
                </c:pt>
                <c:pt idx="672">
                  <c:v>4.8027907800712155</c:v>
                </c:pt>
                <c:pt idx="673">
                  <c:v>4.7771046498955592</c:v>
                </c:pt>
                <c:pt idx="674">
                  <c:v>4.7510006341996309</c:v>
                </c:pt>
                <c:pt idx="675">
                  <c:v>4.7246406859642578</c:v>
                </c:pt>
                <c:pt idx="676">
                  <c:v>4.6979316660694028</c:v>
                </c:pt>
                <c:pt idx="677">
                  <c:v>4.6709579265260945</c:v>
                </c:pt>
                <c:pt idx="678">
                  <c:v>4.6436213723623441</c:v>
                </c:pt>
                <c:pt idx="679">
                  <c:v>4.6160112091659666</c:v>
                </c:pt>
                <c:pt idx="680">
                  <c:v>4.5880240271531205</c:v>
                </c:pt>
                <c:pt idx="681">
                  <c:v>4.5598589632780886</c:v>
                </c:pt>
                <c:pt idx="682">
                  <c:v>4.5314159973994297</c:v>
                </c:pt>
                <c:pt idx="683">
                  <c:v>4.5026943943988549</c:v>
                </c:pt>
                <c:pt idx="684">
                  <c:v>4.4738078677912645</c:v>
                </c:pt>
                <c:pt idx="685">
                  <c:v>4.4446492591529898</c:v>
                </c:pt>
                <c:pt idx="686">
                  <c:v>4.4153405137038151</c:v>
                </c:pt>
                <c:pt idx="687">
                  <c:v>4.3858941462003704</c:v>
                </c:pt>
                <c:pt idx="688">
                  <c:v>4.3561958746393596</c:v>
                </c:pt>
                <c:pt idx="689">
                  <c:v>4.3263817807064306</c:v>
                </c:pt>
                <c:pt idx="690">
                  <c:v>4.2966049026198867</c:v>
                </c:pt>
                <c:pt idx="691">
                  <c:v>4.2667560651295373</c:v>
                </c:pt>
                <c:pt idx="692">
                  <c:v>4.2368563435107198</c:v>
                </c:pt>
                <c:pt idx="693">
                  <c:v>4.2069289229692464</c:v>
                </c:pt>
                <c:pt idx="694">
                  <c:v>4.1771526734094158</c:v>
                </c:pt>
                <c:pt idx="695">
                  <c:v>4.1475693234593987</c:v>
                </c:pt>
                <c:pt idx="696">
                  <c:v>4.1180610888394167</c:v>
                </c:pt>
                <c:pt idx="697">
                  <c:v>4.0888293815339907</c:v>
                </c:pt>
                <c:pt idx="698">
                  <c:v>4.0599256353516413</c:v>
                </c:pt>
                <c:pt idx="699">
                  <c:v>4.0314047624482265</c:v>
                </c:pt>
                <c:pt idx="700">
                  <c:v>4.0033251638349325</c:v>
                </c:pt>
                <c:pt idx="701">
                  <c:v>3.975748696308691</c:v>
                </c:pt>
                <c:pt idx="702">
                  <c:v>3.9487405883633087</c:v>
                </c:pt>
                <c:pt idx="703">
                  <c:v>3.9225672193038172</c:v>
                </c:pt>
                <c:pt idx="704">
                  <c:v>3.8971123926923918</c:v>
                </c:pt>
                <c:pt idx="705">
                  <c:v>3.8724502303083228</c:v>
                </c:pt>
                <c:pt idx="706">
                  <c:v>3.8486571298063263</c:v>
                </c:pt>
                <c:pt idx="707">
                  <c:v>3.8262472284067424</c:v>
                </c:pt>
                <c:pt idx="708">
                  <c:v>3.8046604870996465</c:v>
                </c:pt>
                <c:pt idx="709">
                  <c:v>3.7846440760983158</c:v>
                </c:pt>
                <c:pt idx="710">
                  <c:v>3.7658404952500648</c:v>
                </c:pt>
                <c:pt idx="711">
                  <c:v>3.7483269127573564</c:v>
                </c:pt>
                <c:pt idx="712">
                  <c:v>3.7326570764598239</c:v>
                </c:pt>
                <c:pt idx="713">
                  <c:v>3.7184382563554808</c:v>
                </c:pt>
                <c:pt idx="714">
                  <c:v>3.7059823620135983</c:v>
                </c:pt>
                <c:pt idx="715">
                  <c:v>3.6953584202116452</c:v>
                </c:pt>
                <c:pt idx="716">
                  <c:v>3.6863763238958178</c:v>
                </c:pt>
                <c:pt idx="717">
                  <c:v>3.6795864072023439</c:v>
                </c:pt>
                <c:pt idx="718">
                  <c:v>3.6745269478895359</c:v>
                </c:pt>
                <c:pt idx="719">
                  <c:v>3.671478939433769</c:v>
                </c:pt>
                <c:pt idx="720">
                  <c:v>0</c:v>
                </c:pt>
                <c:pt idx="721">
                  <c:v>0</c:v>
                </c:pt>
              </c:numCache>
            </c:numRef>
          </c:xVal>
          <c:yVal>
            <c:numRef>
              <c:f>'2000'!$S$11:$S$732</c:f>
              <c:numCache>
                <c:formatCode>General</c:formatCode>
                <c:ptCount val="722"/>
                <c:pt idx="0">
                  <c:v>9.9950033308342321E-4</c:v>
                </c:pt>
                <c:pt idx="1">
                  <c:v>-6.0180723255630212E-3</c:v>
                </c:pt>
                <c:pt idx="2">
                  <c:v>-3.0045090202987243E-3</c:v>
                </c:pt>
                <c:pt idx="3">
                  <c:v>-7.0246149369644663E-3</c:v>
                </c:pt>
                <c:pt idx="4">
                  <c:v>-5.0125418235442863E-3</c:v>
                </c:pt>
                <c:pt idx="5">
                  <c:v>-9.0407446521490707E-3</c:v>
                </c:pt>
                <c:pt idx="6">
                  <c:v>-1.0050335853501451E-2</c:v>
                </c:pt>
                <c:pt idx="7">
                  <c:v>-1.5113637810048184E-2</c:v>
                </c:pt>
                <c:pt idx="8">
                  <c:v>-1.6129381929883644E-2</c:v>
                </c:pt>
                <c:pt idx="9">
                  <c:v>-1.3085239548655481E-2</c:v>
                </c:pt>
                <c:pt idx="10">
                  <c:v>-1.2072581234269249E-2</c:v>
                </c:pt>
                <c:pt idx="11">
                  <c:v>-9.0407446521490707E-3</c:v>
                </c:pt>
                <c:pt idx="12">
                  <c:v>-7.0246149369644663E-3</c:v>
                </c:pt>
                <c:pt idx="13">
                  <c:v>-1.0005003335835344E-3</c:v>
                </c:pt>
                <c:pt idx="14">
                  <c:v>2.9955089797983709E-3</c:v>
                </c:pt>
                <c:pt idx="15">
                  <c:v>5.9820716775474689E-3</c:v>
                </c:pt>
                <c:pt idx="16">
                  <c:v>1.0939940038334263E-2</c:v>
                </c:pt>
                <c:pt idx="17">
                  <c:v>2.176149178151271E-2</c:v>
                </c:pt>
                <c:pt idx="18">
                  <c:v>3.3434776086237419E-2</c:v>
                </c:pt>
                <c:pt idx="19">
                  <c:v>3.6331929247390204E-2</c:v>
                </c:pt>
                <c:pt idx="20">
                  <c:v>3.8258712117090268E-2</c:v>
                </c:pt>
                <c:pt idx="21">
                  <c:v>4.0181789632831762E-2</c:v>
                </c:pt>
                <c:pt idx="22">
                  <c:v>4.5928931888399735E-2</c:v>
                </c:pt>
                <c:pt idx="23">
                  <c:v>4.6883585898850458E-2</c:v>
                </c:pt>
                <c:pt idx="24">
                  <c:v>5.0693114315518165E-2</c:v>
                </c:pt>
                <c:pt idx="25">
                  <c:v>4.974209189481401E-2</c:v>
                </c:pt>
                <c:pt idx="26">
                  <c:v>5.0693114315518165E-2</c:v>
                </c:pt>
                <c:pt idx="27">
                  <c:v>4.974209189481401E-2</c:v>
                </c:pt>
                <c:pt idx="28">
                  <c:v>4.7837329414160058E-2</c:v>
                </c:pt>
                <c:pt idx="29">
                  <c:v>4.5928931888399735E-2</c:v>
                </c:pt>
                <c:pt idx="30">
                  <c:v>4.1141943331175213E-2</c:v>
                </c:pt>
                <c:pt idx="31">
                  <c:v>4.0181789632831762E-2</c:v>
                </c:pt>
                <c:pt idx="32">
                  <c:v>3.3434776086237419E-2</c:v>
                </c:pt>
                <c:pt idx="33">
                  <c:v>2.9558802241544429E-2</c:v>
                </c:pt>
                <c:pt idx="34">
                  <c:v>3.4401426717332317E-2</c:v>
                </c:pt>
                <c:pt idx="35">
                  <c:v>4.1141943331175213E-2</c:v>
                </c:pt>
                <c:pt idx="36">
                  <c:v>3.8258712117090268E-2</c:v>
                </c:pt>
                <c:pt idx="37">
                  <c:v>3.6331929247390204E-2</c:v>
                </c:pt>
                <c:pt idx="38">
                  <c:v>3.7295784743696929E-2</c:v>
                </c:pt>
                <c:pt idx="39">
                  <c:v>3.4401426717332317E-2</c:v>
                </c:pt>
                <c:pt idx="40">
                  <c:v>3.1498667059371016E-2</c:v>
                </c:pt>
                <c:pt idx="41">
                  <c:v>2.6641930946421092E-2</c:v>
                </c:pt>
                <c:pt idx="42">
                  <c:v>2.0782539182528412E-2</c:v>
                </c:pt>
                <c:pt idx="43">
                  <c:v>1.0939940038334263E-2</c:v>
                </c:pt>
                <c:pt idx="44">
                  <c:v>1.2916225266546229E-2</c:v>
                </c:pt>
                <c:pt idx="45">
                  <c:v>7.9681696491768813E-3</c:v>
                </c:pt>
                <c:pt idx="46">
                  <c:v>3.9920212695374567E-3</c:v>
                </c:pt>
                <c:pt idx="47">
                  <c:v>-8.0321716972642666E-3</c:v>
                </c:pt>
                <c:pt idx="48">
                  <c:v>-8.0321716972642666E-3</c:v>
                </c:pt>
                <c:pt idx="49">
                  <c:v>-8.0321716972642666E-3</c:v>
                </c:pt>
                <c:pt idx="50">
                  <c:v>-1.3085239548655481E-2</c:v>
                </c:pt>
                <c:pt idx="51">
                  <c:v>-1.9182819416773987E-2</c:v>
                </c:pt>
                <c:pt idx="52">
                  <c:v>-2.4292692569044587E-2</c:v>
                </c:pt>
                <c:pt idx="53">
                  <c:v>-2.5317807984289897E-2</c:v>
                </c:pt>
                <c:pt idx="54">
                  <c:v>-3.2523191705560062E-2</c:v>
                </c:pt>
                <c:pt idx="55">
                  <c:v>-3.459144476961909E-2</c:v>
                </c:pt>
                <c:pt idx="56">
                  <c:v>-4.290750101127655E-2</c:v>
                </c:pt>
                <c:pt idx="57">
                  <c:v>-5.1293294387550578E-2</c:v>
                </c:pt>
                <c:pt idx="58">
                  <c:v>-6.0812139396757475E-2</c:v>
                </c:pt>
                <c:pt idx="59">
                  <c:v>-6.1875403718087529E-2</c:v>
                </c:pt>
                <c:pt idx="60">
                  <c:v>-6.6139802504544945E-2</c:v>
                </c:pt>
                <c:pt idx="61">
                  <c:v>-6.720874969344999E-2</c:v>
                </c:pt>
                <c:pt idx="62">
                  <c:v>-7.6881044335957618E-2</c:v>
                </c:pt>
                <c:pt idx="63">
                  <c:v>-7.1496001705069923E-2</c:v>
                </c:pt>
                <c:pt idx="64">
                  <c:v>-7.3646540168298483E-2</c:v>
                </c:pt>
                <c:pt idx="65">
                  <c:v>-6.8278840753294379E-2</c:v>
                </c:pt>
                <c:pt idx="66">
                  <c:v>-7.2570692834835374E-2</c:v>
                </c:pt>
                <c:pt idx="67">
                  <c:v>-6.8278840753294379E-2</c:v>
                </c:pt>
                <c:pt idx="68">
                  <c:v>-6.720874969344999E-2</c:v>
                </c:pt>
                <c:pt idx="69">
                  <c:v>-6.720874969344999E-2</c:v>
                </c:pt>
                <c:pt idx="70">
                  <c:v>-7.2570692834835374E-2</c:v>
                </c:pt>
                <c:pt idx="71">
                  <c:v>-7.6881044335957618E-2</c:v>
                </c:pt>
                <c:pt idx="72">
                  <c:v>-7.6881044335957618E-2</c:v>
                </c:pt>
                <c:pt idx="73">
                  <c:v>-8.0126044479284855E-2</c:v>
                </c:pt>
                <c:pt idx="74">
                  <c:v>-8.3381608939051013E-2</c:v>
                </c:pt>
                <c:pt idx="75">
                  <c:v>-8.5557888361646545E-2</c:v>
                </c:pt>
                <c:pt idx="76">
                  <c:v>-8.2295242726830156E-2</c:v>
                </c:pt>
                <c:pt idx="77">
                  <c:v>-8.1210055425543173E-2</c:v>
                </c:pt>
                <c:pt idx="78">
                  <c:v>-8.0126044479284855E-2</c:v>
                </c:pt>
                <c:pt idx="79">
                  <c:v>-8.2295242726830156E-2</c:v>
                </c:pt>
                <c:pt idx="80">
                  <c:v>-8.0126044479284855E-2</c:v>
                </c:pt>
                <c:pt idx="81">
                  <c:v>-8.0126044479284855E-2</c:v>
                </c:pt>
                <c:pt idx="82">
                  <c:v>-8.0126044479284855E-2</c:v>
                </c:pt>
                <c:pt idx="83">
                  <c:v>-8.2295242726830156E-2</c:v>
                </c:pt>
                <c:pt idx="84">
                  <c:v>-8.4469156626449965E-2</c:v>
                </c:pt>
                <c:pt idx="85">
                  <c:v>-8.8831213706615703E-2</c:v>
                </c:pt>
                <c:pt idx="86">
                  <c:v>-9.2115288907805626E-2</c:v>
                </c:pt>
                <c:pt idx="87">
                  <c:v>-9.431067947124129E-2</c:v>
                </c:pt>
                <c:pt idx="88">
                  <c:v>-9.7612828867000415E-2</c:v>
                </c:pt>
                <c:pt idx="89">
                  <c:v>-9.5410184804658182E-2</c:v>
                </c:pt>
                <c:pt idx="90">
                  <c:v>-9.6510900380843728E-2</c:v>
                </c:pt>
                <c:pt idx="91">
                  <c:v>-0.10092591858996053</c:v>
                </c:pt>
                <c:pt idx="92">
                  <c:v>-0.10647224451051676</c:v>
                </c:pt>
                <c:pt idx="93">
                  <c:v>-0.10425002137379911</c:v>
                </c:pt>
                <c:pt idx="94">
                  <c:v>-0.10092591858996053</c:v>
                </c:pt>
                <c:pt idx="95">
                  <c:v>-8.9924707527987008E-2</c:v>
                </c:pt>
                <c:pt idx="96">
                  <c:v>-8.3381608939051013E-2</c:v>
                </c:pt>
                <c:pt idx="97">
                  <c:v>-7.6881044335957618E-2</c:v>
                </c:pt>
                <c:pt idx="98">
                  <c:v>-7.6881044335957618E-2</c:v>
                </c:pt>
                <c:pt idx="99">
                  <c:v>-7.6881044335957618E-2</c:v>
                </c:pt>
                <c:pt idx="100">
                  <c:v>-8.2295242726830156E-2</c:v>
                </c:pt>
                <c:pt idx="101">
                  <c:v>-8.0126044479284855E-2</c:v>
                </c:pt>
                <c:pt idx="102">
                  <c:v>-7.7961541469711806E-2</c:v>
                </c:pt>
                <c:pt idx="103">
                  <c:v>-7.1496001705069923E-2</c:v>
                </c:pt>
                <c:pt idx="104">
                  <c:v>-7.042246429654582E-2</c:v>
                </c:pt>
                <c:pt idx="105">
                  <c:v>-6.6139802504544945E-2</c:v>
                </c:pt>
                <c:pt idx="106">
                  <c:v>-6.4005329975912434E-2</c:v>
                </c:pt>
                <c:pt idx="107">
                  <c:v>-6.0812139396757475E-2</c:v>
                </c:pt>
                <c:pt idx="108">
                  <c:v>-5.5512709930258829E-2</c:v>
                </c:pt>
                <c:pt idx="109">
                  <c:v>-5.1293294387550578E-2</c:v>
                </c:pt>
                <c:pt idx="110">
                  <c:v>-4.6043938501406846E-2</c:v>
                </c:pt>
                <c:pt idx="111">
                  <c:v>-4.4997365930735805E-2</c:v>
                </c:pt>
                <c:pt idx="112">
                  <c:v>-4.0821994520255166E-2</c:v>
                </c:pt>
                <c:pt idx="113">
                  <c:v>-3.666398437159147E-2</c:v>
                </c:pt>
                <c:pt idx="114">
                  <c:v>-2.7371196796132015E-2</c:v>
                </c:pt>
                <c:pt idx="115">
                  <c:v>-1.9182819416773987E-2</c:v>
                </c:pt>
                <c:pt idx="116">
                  <c:v>-1.1060947359424948E-2</c:v>
                </c:pt>
                <c:pt idx="117">
                  <c:v>-8.0321716972642666E-3</c:v>
                </c:pt>
                <c:pt idx="118">
                  <c:v>-3.0045090202987243E-3</c:v>
                </c:pt>
                <c:pt idx="119">
                  <c:v>0</c:v>
                </c:pt>
                <c:pt idx="120">
                  <c:v>8.9597413714718015E-3</c:v>
                </c:pt>
                <c:pt idx="121">
                  <c:v>1.7839918128331016E-2</c:v>
                </c:pt>
                <c:pt idx="122">
                  <c:v>2.4692612590371414E-2</c:v>
                </c:pt>
                <c:pt idx="123">
                  <c:v>2.6641930946421092E-2</c:v>
                </c:pt>
                <c:pt idx="124">
                  <c:v>2.8587456851912472E-2</c:v>
                </c:pt>
                <c:pt idx="125">
                  <c:v>2.9558802241544429E-2</c:v>
                </c:pt>
                <c:pt idx="126">
                  <c:v>3.2467190137501413E-2</c:v>
                </c:pt>
                <c:pt idx="127">
                  <c:v>3.7295784743696929E-2</c:v>
                </c:pt>
                <c:pt idx="128">
                  <c:v>4.401688541677426E-2</c:v>
                </c:pt>
                <c:pt idx="129">
                  <c:v>5.1643233151838386E-2</c:v>
                </c:pt>
                <c:pt idx="130">
                  <c:v>5.9211859631846032E-2</c:v>
                </c:pt>
                <c:pt idx="131">
                  <c:v>6.5787740538003153E-2</c:v>
                </c:pt>
                <c:pt idx="132">
                  <c:v>6.5787740538003153E-2</c:v>
                </c:pt>
                <c:pt idx="133">
                  <c:v>6.5787740538003153E-2</c:v>
                </c:pt>
                <c:pt idx="134">
                  <c:v>6.3913325743652855E-2</c:v>
                </c:pt>
                <c:pt idx="135">
                  <c:v>6.5787740538003153E-2</c:v>
                </c:pt>
                <c:pt idx="136">
                  <c:v>6.6723632042908126E-2</c:v>
                </c:pt>
                <c:pt idx="137">
                  <c:v>7.1389996086672999E-2</c:v>
                </c:pt>
                <c:pt idx="138">
                  <c:v>7.045846364856137E-2</c:v>
                </c:pt>
                <c:pt idx="139">
                  <c:v>7.3250461739592737E-2</c:v>
                </c:pt>
                <c:pt idx="140">
                  <c:v>6.8592791465611674E-2</c:v>
                </c:pt>
                <c:pt idx="141">
                  <c:v>6.7658648473814864E-2</c:v>
                </c:pt>
                <c:pt idx="142">
                  <c:v>6.8592791465611674E-2</c:v>
                </c:pt>
                <c:pt idx="143">
                  <c:v>7.045846364856137E-2</c:v>
                </c:pt>
                <c:pt idx="144">
                  <c:v>7.5107472486805479E-2</c:v>
                </c:pt>
                <c:pt idx="145">
                  <c:v>7.6034686275997576E-2</c:v>
                </c:pt>
                <c:pt idx="146">
                  <c:v>7.6034686275997576E-2</c:v>
                </c:pt>
                <c:pt idx="147">
                  <c:v>7.3250461739592737E-2</c:v>
                </c:pt>
                <c:pt idx="148">
                  <c:v>7.3250461739592737E-2</c:v>
                </c:pt>
                <c:pt idx="149">
                  <c:v>7.4179398174251468E-2</c:v>
                </c:pt>
                <c:pt idx="150">
                  <c:v>7.7886538657071194E-2</c:v>
                </c:pt>
                <c:pt idx="151">
                  <c:v>7.9734968018853519E-2</c:v>
                </c:pt>
                <c:pt idx="152">
                  <c:v>8.2501221511743772E-2</c:v>
                </c:pt>
                <c:pt idx="153">
                  <c:v>8.1579986992422845E-2</c:v>
                </c:pt>
                <c:pt idx="154">
                  <c:v>8.1579986992422845E-2</c:v>
                </c:pt>
                <c:pt idx="155">
                  <c:v>8.0657903017454541E-2</c:v>
                </c:pt>
                <c:pt idx="156">
                  <c:v>8.3421608139072359E-2</c:v>
                </c:pt>
                <c:pt idx="157">
                  <c:v>8.7094706850933734E-2</c:v>
                </c:pt>
                <c:pt idx="158">
                  <c:v>8.8926209194401487E-2</c:v>
                </c:pt>
                <c:pt idx="159">
                  <c:v>9.3490343087338973E-2</c:v>
                </c:pt>
                <c:pt idx="160">
                  <c:v>9.7126710730722821E-2</c:v>
                </c:pt>
                <c:pt idx="161">
                  <c:v>0.10255658832509215</c:v>
                </c:pt>
                <c:pt idx="162">
                  <c:v>0.10795714150509236</c:v>
                </c:pt>
                <c:pt idx="163">
                  <c:v>0.11511280710050467</c:v>
                </c:pt>
                <c:pt idx="164">
                  <c:v>0.11689375147149943</c:v>
                </c:pt>
                <c:pt idx="165">
                  <c:v>0.12044615307586706</c:v>
                </c:pt>
                <c:pt idx="166">
                  <c:v>0.11867152971749854</c:v>
                </c:pt>
                <c:pt idx="167">
                  <c:v>0.12221763272424911</c:v>
                </c:pt>
                <c:pt idx="168">
                  <c:v>0.12575120530556025</c:v>
                </c:pt>
                <c:pt idx="169">
                  <c:v>0.1292723357041391</c:v>
                </c:pt>
                <c:pt idx="170">
                  <c:v>0.1292723357041391</c:v>
                </c:pt>
                <c:pt idx="171">
                  <c:v>0.12839321476839899</c:v>
                </c:pt>
                <c:pt idx="172">
                  <c:v>0.131028262406404</c:v>
                </c:pt>
                <c:pt idx="173">
                  <c:v>0.13190507087993861</c:v>
                </c:pt>
                <c:pt idx="174">
                  <c:v>0.13540463700620298</c:v>
                </c:pt>
                <c:pt idx="175">
                  <c:v>0.13540463700620298</c:v>
                </c:pt>
                <c:pt idx="176">
                  <c:v>0.13627761829254775</c:v>
                </c:pt>
                <c:pt idx="177">
                  <c:v>0.13889199886661865</c:v>
                </c:pt>
                <c:pt idx="178">
                  <c:v>0.14063112973974562</c:v>
                </c:pt>
                <c:pt idx="179">
                  <c:v>0.14236724128692199</c:v>
                </c:pt>
                <c:pt idx="180">
                  <c:v>0.14496577025018564</c:v>
                </c:pt>
                <c:pt idx="181">
                  <c:v>0.13976194237515863</c:v>
                </c:pt>
                <c:pt idx="182">
                  <c:v>0.14236724128692199</c:v>
                </c:pt>
                <c:pt idx="183">
                  <c:v>0.14583044821153954</c:v>
                </c:pt>
                <c:pt idx="184">
                  <c:v>0.15529288440603525</c:v>
                </c:pt>
                <c:pt idx="185">
                  <c:v>0.15100287353652742</c:v>
                </c:pt>
                <c:pt idx="186">
                  <c:v>0.14842000511827322</c:v>
                </c:pt>
                <c:pt idx="187">
                  <c:v>0.14755756435761469</c:v>
                </c:pt>
                <c:pt idx="188">
                  <c:v>0.14842000511827322</c:v>
                </c:pt>
                <c:pt idx="189">
                  <c:v>0.15014265842971941</c:v>
                </c:pt>
                <c:pt idx="190">
                  <c:v>0.15100287353652742</c:v>
                </c:pt>
                <c:pt idx="191">
                  <c:v>0.15443635330441896</c:v>
                </c:pt>
                <c:pt idx="192">
                  <c:v>0.15357908792830058</c:v>
                </c:pt>
                <c:pt idx="193">
                  <c:v>0.15614868248993138</c:v>
                </c:pt>
                <c:pt idx="194">
                  <c:v>0.15529288440603525</c:v>
                </c:pt>
                <c:pt idx="195">
                  <c:v>0.15357908792830058</c:v>
                </c:pt>
                <c:pt idx="196">
                  <c:v>0.15785808461558032</c:v>
                </c:pt>
                <c:pt idx="197">
                  <c:v>0.15785808461558032</c:v>
                </c:pt>
                <c:pt idx="198">
                  <c:v>0.15956456967133845</c:v>
                </c:pt>
                <c:pt idx="199">
                  <c:v>0.16041672140590466</c:v>
                </c:pt>
                <c:pt idx="200">
                  <c:v>0.16551443847757333</c:v>
                </c:pt>
                <c:pt idx="201">
                  <c:v>0.16805358499624976</c:v>
                </c:pt>
                <c:pt idx="202">
                  <c:v>0.1747932903731631</c:v>
                </c:pt>
                <c:pt idx="203">
                  <c:v>0.17898265552843995</c:v>
                </c:pt>
                <c:pt idx="204">
                  <c:v>0.18564934688662926</c:v>
                </c:pt>
                <c:pt idx="205">
                  <c:v>0.1906203596086497</c:v>
                </c:pt>
                <c:pt idx="206">
                  <c:v>0.19556678354397525</c:v>
                </c:pt>
                <c:pt idx="207">
                  <c:v>0.19803085049913455</c:v>
                </c:pt>
                <c:pt idx="208">
                  <c:v>0.20048886074940356</c:v>
                </c:pt>
                <c:pt idx="209">
                  <c:v>0.20294084399669038</c:v>
                </c:pt>
                <c:pt idx="210">
                  <c:v>0.20375683751401963</c:v>
                </c:pt>
                <c:pt idx="211">
                  <c:v>0.20375683751401963</c:v>
                </c:pt>
                <c:pt idx="212">
                  <c:v>0.20212418409013433</c:v>
                </c:pt>
                <c:pt idx="213">
                  <c:v>0.20620083058389785</c:v>
                </c:pt>
                <c:pt idx="214">
                  <c:v>0.21188035903549901</c:v>
                </c:pt>
                <c:pt idx="215">
                  <c:v>0.2199384203652614</c:v>
                </c:pt>
                <c:pt idx="216">
                  <c:v>0.22713557258374711</c:v>
                </c:pt>
                <c:pt idx="217">
                  <c:v>0.23190505698278244</c:v>
                </c:pt>
                <c:pt idx="218">
                  <c:v>0.2374408560150342</c:v>
                </c:pt>
                <c:pt idx="219">
                  <c:v>0.24451357705040216</c:v>
                </c:pt>
                <c:pt idx="220">
                  <c:v>0.24451357705040216</c:v>
                </c:pt>
                <c:pt idx="221">
                  <c:v>0.24373018492259815</c:v>
                </c:pt>
                <c:pt idx="222">
                  <c:v>0.25541711186450539</c:v>
                </c:pt>
                <c:pt idx="223">
                  <c:v>0.25773819607870885</c:v>
                </c:pt>
                <c:pt idx="224">
                  <c:v>0.26543646350446126</c:v>
                </c:pt>
                <c:pt idx="225">
                  <c:v>0.26773443464208485</c:v>
                </c:pt>
                <c:pt idx="226">
                  <c:v>0.27535642276114397</c:v>
                </c:pt>
                <c:pt idx="227">
                  <c:v>0.28593053941297453</c:v>
                </c:pt>
                <c:pt idx="228">
                  <c:v>0.29117596170603677</c:v>
                </c:pt>
                <c:pt idx="229">
                  <c:v>0.29416103854949011</c:v>
                </c:pt>
                <c:pt idx="230">
                  <c:v>0.29416103854949011</c:v>
                </c:pt>
                <c:pt idx="231">
                  <c:v>0.30601302913650447</c:v>
                </c:pt>
                <c:pt idx="232">
                  <c:v>0.31554040058017735</c:v>
                </c:pt>
                <c:pt idx="233">
                  <c:v>0.32425505268262117</c:v>
                </c:pt>
                <c:pt idx="234">
                  <c:v>0.33145969479766868</c:v>
                </c:pt>
                <c:pt idx="235">
                  <c:v>0.33718626735486995</c:v>
                </c:pt>
                <c:pt idx="236">
                  <c:v>0.34074879338847308</c:v>
                </c:pt>
                <c:pt idx="237">
                  <c:v>0.34783599527152798</c:v>
                </c:pt>
                <c:pt idx="238">
                  <c:v>0.35557433849469938</c:v>
                </c:pt>
                <c:pt idx="239">
                  <c:v>0.36533731701738509</c:v>
                </c:pt>
                <c:pt idx="240">
                  <c:v>0.37706563358646639</c:v>
                </c:pt>
                <c:pt idx="241">
                  <c:v>0.38662202030668447</c:v>
                </c:pt>
                <c:pt idx="242">
                  <c:v>0.39406706315579509</c:v>
                </c:pt>
                <c:pt idx="243">
                  <c:v>0.40212620684264982</c:v>
                </c:pt>
                <c:pt idx="244">
                  <c:v>0.41210965082683298</c:v>
                </c:pt>
                <c:pt idx="245">
                  <c:v>0.42264993286226527</c:v>
                </c:pt>
                <c:pt idx="246">
                  <c:v>0.43308027514113778</c:v>
                </c:pt>
                <c:pt idx="247">
                  <c:v>0.44468582126144574</c:v>
                </c:pt>
                <c:pt idx="248">
                  <c:v>0.45488999143568742</c:v>
                </c:pt>
                <c:pt idx="249">
                  <c:v>0.46499108742219131</c:v>
                </c:pt>
                <c:pt idx="250">
                  <c:v>0.47436908675537554</c:v>
                </c:pt>
                <c:pt idx="251">
                  <c:v>0.48365995569322123</c:v>
                </c:pt>
                <c:pt idx="252">
                  <c:v>0.494696241836107</c:v>
                </c:pt>
                <c:pt idx="253">
                  <c:v>0.50440505596306795</c:v>
                </c:pt>
                <c:pt idx="254">
                  <c:v>0.51641000205989129</c:v>
                </c:pt>
                <c:pt idx="255">
                  <c:v>0.52945108788915551</c:v>
                </c:pt>
                <c:pt idx="256">
                  <c:v>0.54290551722940239</c:v>
                </c:pt>
                <c:pt idx="257">
                  <c:v>0.55560776653788391</c:v>
                </c:pt>
                <c:pt idx="258">
                  <c:v>0.56815069038526</c:v>
                </c:pt>
                <c:pt idx="259">
                  <c:v>0.57997848245430728</c:v>
                </c:pt>
                <c:pt idx="260">
                  <c:v>0.59222126196998481</c:v>
                </c:pt>
                <c:pt idx="261">
                  <c:v>0.60595396885756792</c:v>
                </c:pt>
                <c:pt idx="262">
                  <c:v>0.61950064039164687</c:v>
                </c:pt>
                <c:pt idx="263">
                  <c:v>0.63339717615417124</c:v>
                </c:pt>
                <c:pt idx="264">
                  <c:v>0.64814981462920951</c:v>
                </c:pt>
                <c:pt idx="265">
                  <c:v>0.66320330418687323</c:v>
                </c:pt>
                <c:pt idx="266">
                  <c:v>0.67854102817058315</c:v>
                </c:pt>
                <c:pt idx="267">
                  <c:v>0.69314718055994529</c:v>
                </c:pt>
                <c:pt idx="268">
                  <c:v>0.70705008572893679</c:v>
                </c:pt>
                <c:pt idx="269">
                  <c:v>0.72173463741185773</c:v>
                </c:pt>
                <c:pt idx="270">
                  <c:v>0.73716406597671957</c:v>
                </c:pt>
                <c:pt idx="271">
                  <c:v>0.75518257147939805</c:v>
                </c:pt>
                <c:pt idx="272">
                  <c:v>0.7751878908961547</c:v>
                </c:pt>
                <c:pt idx="273">
                  <c:v>0.79750719588418817</c:v>
                </c:pt>
                <c:pt idx="274">
                  <c:v>0.81757475893499743</c:v>
                </c:pt>
                <c:pt idx="275">
                  <c:v>0.83811295081013093</c:v>
                </c:pt>
                <c:pt idx="276">
                  <c:v>0.85611600883808503</c:v>
                </c:pt>
                <c:pt idx="277">
                  <c:v>0.87505198385755756</c:v>
                </c:pt>
                <c:pt idx="278">
                  <c:v>0.89322679227560342</c:v>
                </c:pt>
                <c:pt idx="279">
                  <c:v>0.91308560092520674</c:v>
                </c:pt>
                <c:pt idx="280">
                  <c:v>0.93255770433802698</c:v>
                </c:pt>
                <c:pt idx="281">
                  <c:v>0.95281550655652736</c:v>
                </c:pt>
                <c:pt idx="282">
                  <c:v>0.97304906569276395</c:v>
                </c:pt>
                <c:pt idx="283">
                  <c:v>0.99362207481047859</c:v>
                </c:pt>
                <c:pt idx="284">
                  <c:v>1.0152306797290584</c:v>
                </c:pt>
                <c:pt idx="285">
                  <c:v>1.0385083645984043</c:v>
                </c:pt>
                <c:pt idx="286">
                  <c:v>1.0616024630342089</c:v>
                </c:pt>
                <c:pt idx="287">
                  <c:v>1.0848513734180727</c:v>
                </c:pt>
                <c:pt idx="288">
                  <c:v>1.1079023355752025</c:v>
                </c:pt>
                <c:pt idx="289">
                  <c:v>1.1307567419946769</c:v>
                </c:pt>
                <c:pt idx="290">
                  <c:v>1.1546775126010584</c:v>
                </c:pt>
                <c:pt idx="291">
                  <c:v>1.1780394222994315</c:v>
                </c:pt>
                <c:pt idx="292">
                  <c:v>1.2035727243045962</c:v>
                </c:pt>
                <c:pt idx="293">
                  <c:v>1.2293481106571642</c:v>
                </c:pt>
                <c:pt idx="294">
                  <c:v>1.2567549897649053</c:v>
                </c:pt>
                <c:pt idx="295">
                  <c:v>1.2842616355547389</c:v>
                </c:pt>
                <c:pt idx="296">
                  <c:v>1.3121094629305141</c:v>
                </c:pt>
                <c:pt idx="297">
                  <c:v>1.3399886082433792</c:v>
                </c:pt>
                <c:pt idx="298">
                  <c:v>1.3686394258811698</c:v>
                </c:pt>
                <c:pt idx="299">
                  <c:v>1.3967396189814292</c:v>
                </c:pt>
                <c:pt idx="300">
                  <c:v>1.4250341894358212</c:v>
                </c:pt>
                <c:pt idx="301">
                  <c:v>1.4534856106602139</c:v>
                </c:pt>
                <c:pt idx="302">
                  <c:v>1.4831941858598499</c:v>
                </c:pt>
                <c:pt idx="303">
                  <c:v>1.5131472521158142</c:v>
                </c:pt>
                <c:pt idx="304">
                  <c:v>1.5435117623179335</c:v>
                </c:pt>
                <c:pt idx="305">
                  <c:v>1.5744323032352852</c:v>
                </c:pt>
                <c:pt idx="306">
                  <c:v>1.6054298910365616</c:v>
                </c:pt>
                <c:pt idx="307">
                  <c:v>1.6374421088436979</c:v>
                </c:pt>
                <c:pt idx="308">
                  <c:v>1.669780141440262</c:v>
                </c:pt>
                <c:pt idx="309">
                  <c:v>1.7029282555214393</c:v>
                </c:pt>
                <c:pt idx="310">
                  <c:v>1.7360705633674662</c:v>
                </c:pt>
                <c:pt idx="311">
                  <c:v>1.7693434299437227</c:v>
                </c:pt>
                <c:pt idx="312">
                  <c:v>1.8020397786356115</c:v>
                </c:pt>
                <c:pt idx="313">
                  <c:v>1.8360952830481068</c:v>
                </c:pt>
                <c:pt idx="314">
                  <c:v>1.8701084356390314</c:v>
                </c:pt>
                <c:pt idx="315">
                  <c:v>1.9044927392152944</c:v>
                </c:pt>
                <c:pt idx="316">
                  <c:v>1.9383099117107438</c:v>
                </c:pt>
                <c:pt idx="317">
                  <c:v>1.9732473452734323</c:v>
                </c:pt>
                <c:pt idx="318">
                  <c:v>2.0088849482167017</c:v>
                </c:pt>
                <c:pt idx="319">
                  <c:v>2.0449794881247341</c:v>
                </c:pt>
                <c:pt idx="320">
                  <c:v>2.0811900122139528</c:v>
                </c:pt>
                <c:pt idx="321">
                  <c:v>2.1178205545489512</c:v>
                </c:pt>
                <c:pt idx="322">
                  <c:v>2.1546649629174235</c:v>
                </c:pt>
                <c:pt idx="323">
                  <c:v>2.191876971009624</c:v>
                </c:pt>
                <c:pt idx="324">
                  <c:v>2.22990686749606</c:v>
                </c:pt>
                <c:pt idx="325">
                  <c:v>2.2678901231971591</c:v>
                </c:pt>
                <c:pt idx="326">
                  <c:v>2.3062782648316635</c:v>
                </c:pt>
                <c:pt idx="327">
                  <c:v>2.3443026863459142</c:v>
                </c:pt>
                <c:pt idx="328">
                  <c:v>2.3827816349883224</c:v>
                </c:pt>
                <c:pt idx="329">
                  <c:v>2.4211678088209934</c:v>
                </c:pt>
                <c:pt idx="330">
                  <c:v>2.4601869534975354</c:v>
                </c:pt>
                <c:pt idx="331">
                  <c:v>2.4991382320347246</c:v>
                </c:pt>
                <c:pt idx="332">
                  <c:v>2.5385264025381162</c:v>
                </c:pt>
                <c:pt idx="333">
                  <c:v>2.5768779283268106</c:v>
                </c:pt>
                <c:pt idx="334">
                  <c:v>2.615642471777055</c:v>
                </c:pt>
                <c:pt idx="335">
                  <c:v>2.6540163126097243</c:v>
                </c:pt>
                <c:pt idx="336">
                  <c:v>2.6919885675548598</c:v>
                </c:pt>
                <c:pt idx="337">
                  <c:v>2.7294854818222749</c:v>
                </c:pt>
                <c:pt idx="338">
                  <c:v>2.7662562141665719</c:v>
                </c:pt>
                <c:pt idx="339">
                  <c:v>2.8029966784111635</c:v>
                </c:pt>
                <c:pt idx="340">
                  <c:v>2.8384934971274993</c:v>
                </c:pt>
                <c:pt idx="341">
                  <c:v>2.8733386253399242</c:v>
                </c:pt>
                <c:pt idx="342">
                  <c:v>2.9076657946855402</c:v>
                </c:pt>
                <c:pt idx="343">
                  <c:v>2.9409592477066995</c:v>
                </c:pt>
                <c:pt idx="344">
                  <c:v>2.9729241342279824</c:v>
                </c:pt>
                <c:pt idx="345">
                  <c:v>3.0037004432031678</c:v>
                </c:pt>
                <c:pt idx="346">
                  <c:v>3.0332207179649826</c:v>
                </c:pt>
                <c:pt idx="347">
                  <c:v>3.0614731965166677</c:v>
                </c:pt>
                <c:pt idx="348">
                  <c:v>3.0882658749569236</c:v>
                </c:pt>
                <c:pt idx="349">
                  <c:v>3.1135153092103742</c:v>
                </c:pt>
                <c:pt idx="350">
                  <c:v>3.1367542912658792</c:v>
                </c:pt>
                <c:pt idx="351">
                  <c:v>3.1577235638746948</c:v>
                </c:pt>
                <c:pt idx="352">
                  <c:v>3.1771784473119915</c:v>
                </c:pt>
                <c:pt idx="353">
                  <c:v>3.1945011617265457</c:v>
                </c:pt>
                <c:pt idx="354">
                  <c:v>3.2104403460470992</c:v>
                </c:pt>
                <c:pt idx="355">
                  <c:v>3.2257719915560421</c:v>
                </c:pt>
                <c:pt idx="356">
                  <c:v>3.2398150608818566</c:v>
                </c:pt>
                <c:pt idx="357">
                  <c:v>3.2545518013206705</c:v>
                </c:pt>
                <c:pt idx="358">
                  <c:v>3.2700631136373541</c:v>
                </c:pt>
                <c:pt idx="359">
                  <c:v>3.2876553402630266</c:v>
                </c:pt>
                <c:pt idx="360">
                  <c:v>3.3087165288679903</c:v>
                </c:pt>
                <c:pt idx="361">
                  <c:v>3.3341668692029351</c:v>
                </c:pt>
                <c:pt idx="362">
                  <c:v>3.3650864946497969</c:v>
                </c:pt>
                <c:pt idx="363">
                  <c:v>3.4019970618327195</c:v>
                </c:pt>
                <c:pt idx="364">
                  <c:v>3.4460432694539906</c:v>
                </c:pt>
                <c:pt idx="365">
                  <c:v>3.4958406724787765</c:v>
                </c:pt>
                <c:pt idx="366">
                  <c:v>3.5507087450552701</c:v>
                </c:pt>
                <c:pt idx="367">
                  <c:v>3.6094303202406111</c:v>
                </c:pt>
                <c:pt idx="368">
                  <c:v>3.6699769216108726</c:v>
                </c:pt>
                <c:pt idx="369">
                  <c:v>3.730645003346404</c:v>
                </c:pt>
                <c:pt idx="370">
                  <c:v>3.7905105240262547</c:v>
                </c:pt>
                <c:pt idx="371">
                  <c:v>3.848486648622774</c:v>
                </c:pt>
                <c:pt idx="372">
                  <c:v>3.9032647637542466</c:v>
                </c:pt>
                <c:pt idx="373">
                  <c:v>3.9540282995731761</c:v>
                </c:pt>
                <c:pt idx="374">
                  <c:v>3.99970415806798</c:v>
                </c:pt>
                <c:pt idx="375">
                  <c:v>4.0392545959041408</c:v>
                </c:pt>
                <c:pt idx="376">
                  <c:v>4.0719796550888239</c:v>
                </c:pt>
                <c:pt idx="377">
                  <c:v>4.0974896113661732</c:v>
                </c:pt>
                <c:pt idx="378">
                  <c:v>4.1155840652145201</c:v>
                </c:pt>
                <c:pt idx="379">
                  <c:v>4.1262146073405264</c:v>
                </c:pt>
                <c:pt idx="380">
                  <c:v>4.1298082264976701</c:v>
                </c:pt>
                <c:pt idx="381">
                  <c:v>4.1271666425893274</c:v>
                </c:pt>
                <c:pt idx="382">
                  <c:v>4.1177843578445934</c:v>
                </c:pt>
                <c:pt idx="383">
                  <c:v>4.1019158277184191</c:v>
                </c:pt>
                <c:pt idx="384">
                  <c:v>4.0805160542855665</c:v>
                </c:pt>
                <c:pt idx="385">
                  <c:v>4.0546677450692021</c:v>
                </c:pt>
                <c:pt idx="386">
                  <c:v>4.0250659356253324</c:v>
                </c:pt>
                <c:pt idx="387">
                  <c:v>3.9926071049841845</c:v>
                </c:pt>
                <c:pt idx="388">
                  <c:v>3.9580856437547101</c:v>
                </c:pt>
                <c:pt idx="389">
                  <c:v>3.9224484709117289</c:v>
                </c:pt>
                <c:pt idx="390">
                  <c:v>3.8857611622392207</c:v>
                </c:pt>
                <c:pt idx="391">
                  <c:v>3.8483161383704321</c:v>
                </c:pt>
                <c:pt idx="392">
                  <c:v>3.810543836478292</c:v>
                </c:pt>
                <c:pt idx="393">
                  <c:v>3.7728528878901146</c:v>
                </c:pt>
                <c:pt idx="394">
                  <c:v>3.7350948779108992</c:v>
                </c:pt>
                <c:pt idx="395">
                  <c:v>3.697343532526066</c:v>
                </c:pt>
                <c:pt idx="396">
                  <c:v>3.6596051114099408</c:v>
                </c:pt>
                <c:pt idx="397">
                  <c:v>3.6221518720632266</c:v>
                </c:pt>
                <c:pt idx="398">
                  <c:v>3.5849346025972726</c:v>
                </c:pt>
                <c:pt idx="399">
                  <c:v>3.5480068952325206</c:v>
                </c:pt>
                <c:pt idx="400">
                  <c:v>3.5114260287168424</c:v>
                </c:pt>
                <c:pt idx="401">
                  <c:v>3.4749743466580996</c:v>
                </c:pt>
                <c:pt idx="402">
                  <c:v>3.4390068430577019</c:v>
                </c:pt>
                <c:pt idx="403">
                  <c:v>3.4032951797443016</c:v>
                </c:pt>
                <c:pt idx="404">
                  <c:v>3.3680541630689009</c:v>
                </c:pt>
                <c:pt idx="405">
                  <c:v>3.3331326507480261</c:v>
                </c:pt>
                <c:pt idx="406">
                  <c:v>3.2986846590416161</c:v>
                </c:pt>
                <c:pt idx="407">
                  <c:v>3.264537290236083</c:v>
                </c:pt>
                <c:pt idx="408">
                  <c:v>3.2308834439924778</c:v>
                </c:pt>
                <c:pt idx="409">
                  <c:v>3.1976113295634763</c:v>
                </c:pt>
                <c:pt idx="410">
                  <c:v>3.1647997146695297</c:v>
                </c:pt>
                <c:pt idx="411">
                  <c:v>3.1322716376928179</c:v>
                </c:pt>
                <c:pt idx="412">
                  <c:v>3.100227414883439</c:v>
                </c:pt>
                <c:pt idx="413">
                  <c:v>3.0687038860098137</c:v>
                </c:pt>
                <c:pt idx="414">
                  <c:v>3.0374978227864586</c:v>
                </c:pt>
                <c:pt idx="415">
                  <c:v>3.006622756385164</c:v>
                </c:pt>
                <c:pt idx="416">
                  <c:v>2.9758866453332846</c:v>
                </c:pt>
                <c:pt idx="417">
                  <c:v>2.9459641313198697</c:v>
                </c:pt>
                <c:pt idx="418">
                  <c:v>2.9165808352485536</c:v>
                </c:pt>
                <c:pt idx="419">
                  <c:v>2.8875344030760046</c:v>
                </c:pt>
                <c:pt idx="420">
                  <c:v>2.8586517330056234</c:v>
                </c:pt>
                <c:pt idx="421">
                  <c:v>2.8301498327643126</c:v>
                </c:pt>
                <c:pt idx="422">
                  <c:v>2.8020868430285928</c:v>
                </c:pt>
                <c:pt idx="423">
                  <c:v>2.7744619666214616</c:v>
                </c:pt>
                <c:pt idx="424">
                  <c:v>2.7472709142554912</c:v>
                </c:pt>
                <c:pt idx="425">
                  <c:v>2.7205714816558819</c:v>
                </c:pt>
                <c:pt idx="426">
                  <c:v>2.6943568739702077</c:v>
                </c:pt>
                <c:pt idx="427">
                  <c:v>2.6684080658297669</c:v>
                </c:pt>
                <c:pt idx="428">
                  <c:v>2.6429070527700058</c:v>
                </c:pt>
                <c:pt idx="429">
                  <c:v>2.6178336931636319</c:v>
                </c:pt>
                <c:pt idx="430">
                  <c:v>2.5932377488906595</c:v>
                </c:pt>
                <c:pt idx="431">
                  <c:v>2.569017992406653</c:v>
                </c:pt>
                <c:pt idx="432">
                  <c:v>2.5451390378280787</c:v>
                </c:pt>
                <c:pt idx="433">
                  <c:v>2.5212385790353906</c:v>
                </c:pt>
                <c:pt idx="434">
                  <c:v>2.4980696363142814</c:v>
                </c:pt>
                <c:pt idx="435">
                  <c:v>2.4753612369444689</c:v>
                </c:pt>
                <c:pt idx="436">
                  <c:v>2.4532439692791588</c:v>
                </c:pt>
                <c:pt idx="437">
                  <c:v>2.4313300488846079</c:v>
                </c:pt>
                <c:pt idx="438">
                  <c:v>2.4095543139912881</c:v>
                </c:pt>
                <c:pt idx="439">
                  <c:v>2.3881203811003084</c:v>
                </c:pt>
                <c:pt idx="440">
                  <c:v>2.3671548636433459</c:v>
                </c:pt>
                <c:pt idx="441">
                  <c:v>2.3464105725340754</c:v>
                </c:pt>
                <c:pt idx="442">
                  <c:v>2.3259109182975424</c:v>
                </c:pt>
                <c:pt idx="443">
                  <c:v>2.3056802979013482</c:v>
                </c:pt>
                <c:pt idx="444">
                  <c:v>2.2859474518410225</c:v>
                </c:pt>
                <c:pt idx="445">
                  <c:v>2.2663359603189246</c:v>
                </c:pt>
                <c:pt idx="446">
                  <c:v>2.2461205560129192</c:v>
                </c:pt>
                <c:pt idx="447">
                  <c:v>2.2255960514659101</c:v>
                </c:pt>
                <c:pt idx="448">
                  <c:v>2.2054131812417723</c:v>
                </c:pt>
                <c:pt idx="449">
                  <c:v>2.1863882985915342</c:v>
                </c:pt>
                <c:pt idx="450">
                  <c:v>2.169167979553694</c:v>
                </c:pt>
                <c:pt idx="451">
                  <c:v>2.1532726898070367</c:v>
                </c:pt>
                <c:pt idx="452">
                  <c:v>2.1377104498038118</c:v>
                </c:pt>
                <c:pt idx="453">
                  <c:v>2.1220219892149546</c:v>
                </c:pt>
                <c:pt idx="454">
                  <c:v>2.1055964991566869</c:v>
                </c:pt>
                <c:pt idx="455">
                  <c:v>2.0892681024975714</c:v>
                </c:pt>
                <c:pt idx="456">
                  <c:v>2.0726686573924074</c:v>
                </c:pt>
                <c:pt idx="457">
                  <c:v>2.0568124236194745</c:v>
                </c:pt>
                <c:pt idx="458">
                  <c:v>2.0410904502959126</c:v>
                </c:pt>
                <c:pt idx="459">
                  <c:v>2.0257770170941432</c:v>
                </c:pt>
                <c:pt idx="460">
                  <c:v>2.010359380492392</c:v>
                </c:pt>
                <c:pt idx="461">
                  <c:v>1.9957881566825826</c:v>
                </c:pt>
                <c:pt idx="462">
                  <c:v>1.9812772928926046</c:v>
                </c:pt>
                <c:pt idx="463">
                  <c:v>1.9678114130084143</c:v>
                </c:pt>
                <c:pt idx="464">
                  <c:v>1.9548698904267852</c:v>
                </c:pt>
                <c:pt idx="465">
                  <c:v>1.9423323277074294</c:v>
                </c:pt>
                <c:pt idx="466">
                  <c:v>1.9290546034162273</c:v>
                </c:pt>
                <c:pt idx="467">
                  <c:v>1.9157454490090462</c:v>
                </c:pt>
                <c:pt idx="468">
                  <c:v>1.903002648044037</c:v>
                </c:pt>
                <c:pt idx="469">
                  <c:v>1.890850371872286</c:v>
                </c:pt>
                <c:pt idx="470">
                  <c:v>1.8793123662359166</c:v>
                </c:pt>
                <c:pt idx="471">
                  <c:v>1.8681030358153887</c:v>
                </c:pt>
                <c:pt idx="472">
                  <c:v>1.8573911426568845</c:v>
                </c:pt>
                <c:pt idx="473">
                  <c:v>1.8464054703413799</c:v>
                </c:pt>
                <c:pt idx="474">
                  <c:v>1.8360952830481068</c:v>
                </c:pt>
                <c:pt idx="475">
                  <c:v>1.8253554186565706</c:v>
                </c:pt>
                <c:pt idx="476">
                  <c:v>1.8159641579248724</c:v>
                </c:pt>
                <c:pt idx="477">
                  <c:v>1.8064838646264372</c:v>
                </c:pt>
                <c:pt idx="478">
                  <c:v>1.7974101407368692</c:v>
                </c:pt>
                <c:pt idx="479">
                  <c:v>1.7870818796769441</c:v>
                </c:pt>
                <c:pt idx="480">
                  <c:v>1.7773224214302854</c:v>
                </c:pt>
                <c:pt idx="481">
                  <c:v>1.7679789405626516</c:v>
                </c:pt>
                <c:pt idx="482">
                  <c:v>1.7595805708638197</c:v>
                </c:pt>
                <c:pt idx="483">
                  <c:v>1.7514581724545293</c:v>
                </c:pt>
                <c:pt idx="484">
                  <c:v>1.7436190939001202</c:v>
                </c:pt>
                <c:pt idx="485">
                  <c:v>1.7353654690318909</c:v>
                </c:pt>
                <c:pt idx="486">
                  <c:v>1.7270431545083638</c:v>
                </c:pt>
                <c:pt idx="487">
                  <c:v>1.7197262663282233</c:v>
                </c:pt>
                <c:pt idx="488">
                  <c:v>1.7134375024525852</c:v>
                </c:pt>
                <c:pt idx="489">
                  <c:v>1.706564623164823</c:v>
                </c:pt>
                <c:pt idx="490">
                  <c:v>1.6990957843646357</c:v>
                </c:pt>
                <c:pt idx="491">
                  <c:v>1.6919391339458441</c:v>
                </c:pt>
                <c:pt idx="492">
                  <c:v>1.6849163736100059</c:v>
                </c:pt>
                <c:pt idx="493">
                  <c:v>1.6785907711224168</c:v>
                </c:pt>
                <c:pt idx="494">
                  <c:v>1.6710972928208281</c:v>
                </c:pt>
                <c:pt idx="495">
                  <c:v>1.6643048138749406</c:v>
                </c:pt>
                <c:pt idx="496">
                  <c:v>1.6572752418482606</c:v>
                </c:pt>
                <c:pt idx="497">
                  <c:v>1.6509636592625987</c:v>
                </c:pt>
                <c:pt idx="498">
                  <c:v>1.6448050562713916</c:v>
                </c:pt>
                <c:pt idx="499">
                  <c:v>1.6401610850769408</c:v>
                </c:pt>
                <c:pt idx="500">
                  <c:v>1.634715719618369</c:v>
                </c:pt>
                <c:pt idx="501">
                  <c:v>1.628259666674688</c:v>
                </c:pt>
                <c:pt idx="502">
                  <c:v>1.6213664832993742</c:v>
                </c:pt>
                <c:pt idx="503">
                  <c:v>1.6154199841116479</c:v>
                </c:pt>
                <c:pt idx="504">
                  <c:v>1.6102375926046646</c:v>
                </c:pt>
                <c:pt idx="505">
                  <c:v>1.6050282039454002</c:v>
                </c:pt>
                <c:pt idx="506">
                  <c:v>1.5999934536061007</c:v>
                </c:pt>
                <c:pt idx="507">
                  <c:v>1.5941212083222072</c:v>
                </c:pt>
                <c:pt idx="508">
                  <c:v>1.5886227727201803</c:v>
                </c:pt>
                <c:pt idx="509">
                  <c:v>1.5814498758939317</c:v>
                </c:pt>
                <c:pt idx="510">
                  <c:v>1.5752604606325138</c:v>
                </c:pt>
                <c:pt idx="511">
                  <c:v>1.5704891622955257</c:v>
                </c:pt>
                <c:pt idx="512">
                  <c:v>1.5671565201774942</c:v>
                </c:pt>
                <c:pt idx="513">
                  <c:v>1.5621366393160874</c:v>
                </c:pt>
                <c:pt idx="514">
                  <c:v>1.5566698468954447</c:v>
                </c:pt>
                <c:pt idx="515">
                  <c:v>1.5511730043021246</c:v>
                </c:pt>
                <c:pt idx="516">
                  <c:v>1.5460720368122804</c:v>
                </c:pt>
                <c:pt idx="517">
                  <c:v>1.5400878342993072</c:v>
                </c:pt>
                <c:pt idx="518">
                  <c:v>1.5329887402706941</c:v>
                </c:pt>
                <c:pt idx="519">
                  <c:v>1.5264909916131741</c:v>
                </c:pt>
                <c:pt idx="520">
                  <c:v>1.5192943625811344</c:v>
                </c:pt>
                <c:pt idx="521">
                  <c:v>1.5107219394949427</c:v>
                </c:pt>
                <c:pt idx="522">
                  <c:v>1.4998462358040059</c:v>
                </c:pt>
                <c:pt idx="523">
                  <c:v>1.4883995840570443</c:v>
                </c:pt>
                <c:pt idx="524">
                  <c:v>1.4768203878192612</c:v>
                </c:pt>
                <c:pt idx="525">
                  <c:v>1.4655675420143985</c:v>
                </c:pt>
                <c:pt idx="526">
                  <c:v>1.4537193374346797</c:v>
                </c:pt>
                <c:pt idx="527">
                  <c:v>1.4400720668003617</c:v>
                </c:pt>
                <c:pt idx="528">
                  <c:v>1.4247936602705005</c:v>
                </c:pt>
                <c:pt idx="529">
                  <c:v>1.4083004413825053</c:v>
                </c:pt>
                <c:pt idx="530">
                  <c:v>1.3897882503741465</c:v>
                </c:pt>
                <c:pt idx="531">
                  <c:v>1.3699108818693666</c:v>
                </c:pt>
                <c:pt idx="532">
                  <c:v>1.3501489144835375</c:v>
                </c:pt>
                <c:pt idx="533">
                  <c:v>1.3297240096314962</c:v>
                </c:pt>
                <c:pt idx="534">
                  <c:v>1.309413316783933</c:v>
                </c:pt>
                <c:pt idx="535">
                  <c:v>1.2867502307835041</c:v>
                </c:pt>
                <c:pt idx="536">
                  <c:v>1.2627132993485362</c:v>
                </c:pt>
                <c:pt idx="537">
                  <c:v>1.2363431843563868</c:v>
                </c:pt>
                <c:pt idx="538">
                  <c:v>1.210153663401017</c:v>
                </c:pt>
                <c:pt idx="539">
                  <c:v>1.1826470176111836</c:v>
                </c:pt>
                <c:pt idx="540">
                  <c:v>1.1537315878891892</c:v>
                </c:pt>
                <c:pt idx="541">
                  <c:v>1.122979645116404</c:v>
                </c:pt>
                <c:pt idx="542">
                  <c:v>1.0922588146959344</c:v>
                </c:pt>
                <c:pt idx="543">
                  <c:v>1.0591782194227026</c:v>
                </c:pt>
                <c:pt idx="544">
                  <c:v>1.0281898243715637</c:v>
                </c:pt>
                <c:pt idx="545">
                  <c:v>0.99251075778556408</c:v>
                </c:pt>
                <c:pt idx="546">
                  <c:v>0.95320108589425212</c:v>
                </c:pt>
                <c:pt idx="547">
                  <c:v>0.91348680454142084</c:v>
                </c:pt>
                <c:pt idx="548">
                  <c:v>0.87505198385755756</c:v>
                </c:pt>
                <c:pt idx="549">
                  <c:v>0.83594797919161656</c:v>
                </c:pt>
                <c:pt idx="550">
                  <c:v>0.79389708366008849</c:v>
                </c:pt>
                <c:pt idx="551">
                  <c:v>0.7537718023763802</c:v>
                </c:pt>
                <c:pt idx="552">
                  <c:v>0.71196893480053303</c:v>
                </c:pt>
                <c:pt idx="553">
                  <c:v>0.66834206164097421</c:v>
                </c:pt>
                <c:pt idx="554">
                  <c:v>0.62540352847342573</c:v>
                </c:pt>
                <c:pt idx="555">
                  <c:v>0.58389019462299574</c:v>
                </c:pt>
                <c:pt idx="556">
                  <c:v>0.54232429082536171</c:v>
                </c:pt>
                <c:pt idx="557">
                  <c:v>0.49956243148727991</c:v>
                </c:pt>
                <c:pt idx="558">
                  <c:v>0.45742484703887548</c:v>
                </c:pt>
                <c:pt idx="559">
                  <c:v>0.41409443480621883</c:v>
                </c:pt>
                <c:pt idx="560">
                  <c:v>0.37431837911132759</c:v>
                </c:pt>
                <c:pt idx="561">
                  <c:v>0.33789978861239828</c:v>
                </c:pt>
                <c:pt idx="562">
                  <c:v>0.30158497762077241</c:v>
                </c:pt>
                <c:pt idx="563">
                  <c:v>0.26543646350446126</c:v>
                </c:pt>
                <c:pt idx="564">
                  <c:v>0.23269776411902143</c:v>
                </c:pt>
                <c:pt idx="565">
                  <c:v>0.20212418409013433</c:v>
                </c:pt>
                <c:pt idx="566">
                  <c:v>0.17311261770864483</c:v>
                </c:pt>
                <c:pt idx="567">
                  <c:v>0.14669437915080344</c:v>
                </c:pt>
                <c:pt idx="568">
                  <c:v>0.12221763272424911</c:v>
                </c:pt>
                <c:pt idx="569">
                  <c:v>0.10074990310014315</c:v>
                </c:pt>
                <c:pt idx="570">
                  <c:v>7.7886538657071194E-2</c:v>
                </c:pt>
                <c:pt idx="571">
                  <c:v>5.4488185284069776E-2</c:v>
                </c:pt>
                <c:pt idx="572">
                  <c:v>3.1498667059371016E-2</c:v>
                </c:pt>
                <c:pt idx="573">
                  <c:v>1.0939940038334263E-2</c:v>
                </c:pt>
                <c:pt idx="574">
                  <c:v>-4.0080213975388218E-3</c:v>
                </c:pt>
                <c:pt idx="575">
                  <c:v>-1.4098924379501648E-2</c:v>
                </c:pt>
                <c:pt idx="576">
                  <c:v>-2.2245608947319737E-2</c:v>
                </c:pt>
                <c:pt idx="577">
                  <c:v>-2.9428810690812168E-2</c:v>
                </c:pt>
                <c:pt idx="578">
                  <c:v>-3.3556783528842754E-2</c:v>
                </c:pt>
                <c:pt idx="579">
                  <c:v>-3.7701867184011528E-2</c:v>
                </c:pt>
                <c:pt idx="580">
                  <c:v>-4.1864204098698871E-2</c:v>
                </c:pt>
                <c:pt idx="581">
                  <c:v>-4.7091607533850569E-2</c:v>
                </c:pt>
                <c:pt idx="582">
                  <c:v>-4.7091607533850569E-2</c:v>
                </c:pt>
                <c:pt idx="583">
                  <c:v>-4.6043938501406846E-2</c:v>
                </c:pt>
                <c:pt idx="584">
                  <c:v>-4.4997365930735805E-2</c:v>
                </c:pt>
                <c:pt idx="585">
                  <c:v>-4.7091607533850569E-2</c:v>
                </c:pt>
                <c:pt idx="586">
                  <c:v>-4.7091607533850569E-2</c:v>
                </c:pt>
                <c:pt idx="587">
                  <c:v>-4.3951887529182831E-2</c:v>
                </c:pt>
                <c:pt idx="588">
                  <c:v>-4.290750101127655E-2</c:v>
                </c:pt>
                <c:pt idx="589">
                  <c:v>-4.1864204098698871E-2</c:v>
                </c:pt>
                <c:pt idx="590">
                  <c:v>-3.7701867184011528E-2</c:v>
                </c:pt>
                <c:pt idx="591">
                  <c:v>-3.2523191705560062E-2</c:v>
                </c:pt>
                <c:pt idx="592">
                  <c:v>-2.6343975339601977E-2</c:v>
                </c:pt>
                <c:pt idx="593">
                  <c:v>-2.0202707317519466E-2</c:v>
                </c:pt>
                <c:pt idx="594">
                  <c:v>-1.7146158834970514E-2</c:v>
                </c:pt>
                <c:pt idx="595">
                  <c:v>-1.6129381929883644E-2</c:v>
                </c:pt>
                <c:pt idx="596">
                  <c:v>-1.6129381929883644E-2</c:v>
                </c:pt>
                <c:pt idx="597">
                  <c:v>-1.9182819416773987E-2</c:v>
                </c:pt>
                <c:pt idx="598">
                  <c:v>-2.1223636451626688E-2</c:v>
                </c:pt>
                <c:pt idx="599">
                  <c:v>-2.1223636451626688E-2</c:v>
                </c:pt>
                <c:pt idx="600">
                  <c:v>-2.1223636451626688E-2</c:v>
                </c:pt>
                <c:pt idx="601">
                  <c:v>-2.4292692569044587E-2</c:v>
                </c:pt>
                <c:pt idx="602">
                  <c:v>-3.0459207484708574E-2</c:v>
                </c:pt>
                <c:pt idx="603">
                  <c:v>-3.562717764315116E-2</c:v>
                </c:pt>
                <c:pt idx="604">
                  <c:v>-3.666398437159147E-2</c:v>
                </c:pt>
                <c:pt idx="605">
                  <c:v>-3.562717764315116E-2</c:v>
                </c:pt>
                <c:pt idx="606">
                  <c:v>-3.7701867184011528E-2</c:v>
                </c:pt>
                <c:pt idx="607">
                  <c:v>-4.1864204098698871E-2</c:v>
                </c:pt>
                <c:pt idx="608">
                  <c:v>-4.6043938501406846E-2</c:v>
                </c:pt>
                <c:pt idx="609">
                  <c:v>-5.4456185796058855E-2</c:v>
                </c:pt>
                <c:pt idx="610">
                  <c:v>-5.8688996348679613E-2</c:v>
                </c:pt>
                <c:pt idx="611">
                  <c:v>-6.6139802504544945E-2</c:v>
                </c:pt>
                <c:pt idx="612">
                  <c:v>-7.3646540168298483E-2</c:v>
                </c:pt>
                <c:pt idx="613">
                  <c:v>-8.3381608939051013E-2</c:v>
                </c:pt>
                <c:pt idx="614">
                  <c:v>-9.3212381722178703E-2</c:v>
                </c:pt>
                <c:pt idx="615">
                  <c:v>-0.10314075891951337</c:v>
                </c:pt>
                <c:pt idx="616">
                  <c:v>-0.10869941692334091</c:v>
                </c:pt>
                <c:pt idx="617">
                  <c:v>-0.11428914640212766</c:v>
                </c:pt>
                <c:pt idx="618">
                  <c:v>-0.11878353598996698</c:v>
                </c:pt>
                <c:pt idx="619">
                  <c:v>-0.12669765304595754</c:v>
                </c:pt>
                <c:pt idx="620">
                  <c:v>-0.13353139262452263</c:v>
                </c:pt>
                <c:pt idx="621">
                  <c:v>-0.14041215371674501</c:v>
                </c:pt>
                <c:pt idx="622">
                  <c:v>-0.14156356432178688</c:v>
                </c:pt>
                <c:pt idx="623">
                  <c:v>-0.14041215371674501</c:v>
                </c:pt>
                <c:pt idx="624">
                  <c:v>-0.13811330212963427</c:v>
                </c:pt>
                <c:pt idx="625">
                  <c:v>-0.13811330212963427</c:v>
                </c:pt>
                <c:pt idx="626">
                  <c:v>-0.13811330212963427</c:v>
                </c:pt>
                <c:pt idx="627">
                  <c:v>-0.13696585507315742</c:v>
                </c:pt>
                <c:pt idx="628">
                  <c:v>-0.13581972314253485</c:v>
                </c:pt>
                <c:pt idx="629">
                  <c:v>-0.13467490332660159</c:v>
                </c:pt>
                <c:pt idx="630">
                  <c:v>-0.13696585507315742</c:v>
                </c:pt>
                <c:pt idx="631">
                  <c:v>-0.14156356432178688</c:v>
                </c:pt>
                <c:pt idx="632">
                  <c:v>-0.14734058789870913</c:v>
                </c:pt>
                <c:pt idx="633">
                  <c:v>-0.13696585507315742</c:v>
                </c:pt>
                <c:pt idx="634">
                  <c:v>-0.11878353598996698</c:v>
                </c:pt>
                <c:pt idx="635">
                  <c:v>-9.1019398387168549E-2</c:v>
                </c:pt>
                <c:pt idx="636">
                  <c:v>-7.2570692834835374E-2</c:v>
                </c:pt>
                <c:pt idx="637">
                  <c:v>-5.9750004405774049E-2</c:v>
                </c:pt>
                <c:pt idx="638">
                  <c:v>-5.7629112836636416E-2</c:v>
                </c:pt>
                <c:pt idx="639">
                  <c:v>-5.3400776727115296E-2</c:v>
                </c:pt>
                <c:pt idx="640">
                  <c:v>-5.024121643674679E-2</c:v>
                </c:pt>
                <c:pt idx="641">
                  <c:v>-4.3951887529182831E-2</c:v>
                </c:pt>
                <c:pt idx="642">
                  <c:v>-4.1864204098698871E-2</c:v>
                </c:pt>
                <c:pt idx="643">
                  <c:v>-4.3951887529182831E-2</c:v>
                </c:pt>
                <c:pt idx="644">
                  <c:v>-4.6043938501406846E-2</c:v>
                </c:pt>
                <c:pt idx="645">
                  <c:v>-4.3951887529182831E-2</c:v>
                </c:pt>
                <c:pt idx="646">
                  <c:v>-4.290750101127655E-2</c:v>
                </c:pt>
                <c:pt idx="647">
                  <c:v>-4.290750101127655E-2</c:v>
                </c:pt>
                <c:pt idx="648">
                  <c:v>-4.1864204098698871E-2</c:v>
                </c:pt>
                <c:pt idx="649">
                  <c:v>-4.6043938501406846E-2</c:v>
                </c:pt>
                <c:pt idx="650">
                  <c:v>-5.1293294387550578E-2</c:v>
                </c:pt>
                <c:pt idx="651">
                  <c:v>-5.9750004405774049E-2</c:v>
                </c:pt>
                <c:pt idx="652">
                  <c:v>-6.5071996743714805E-2</c:v>
                </c:pt>
                <c:pt idx="653">
                  <c:v>-7.1496001705069923E-2</c:v>
                </c:pt>
                <c:pt idx="654">
                  <c:v>-7.1496001705069923E-2</c:v>
                </c:pt>
                <c:pt idx="655">
                  <c:v>-7.1496001705069923E-2</c:v>
                </c:pt>
                <c:pt idx="656">
                  <c:v>-6.9350078134793172E-2</c:v>
                </c:pt>
                <c:pt idx="657">
                  <c:v>-7.2570692834835374E-2</c:v>
                </c:pt>
                <c:pt idx="658">
                  <c:v>-7.5801713416281849E-2</c:v>
                </c:pt>
                <c:pt idx="659">
                  <c:v>-8.5557888361646545E-2</c:v>
                </c:pt>
                <c:pt idx="660">
                  <c:v>-9.431067947124129E-2</c:v>
                </c:pt>
                <c:pt idx="661">
                  <c:v>-0.10425002137379911</c:v>
                </c:pt>
                <c:pt idx="662">
                  <c:v>-0.11428914640212766</c:v>
                </c:pt>
                <c:pt idx="663">
                  <c:v>-0.12897038129696006</c:v>
                </c:pt>
                <c:pt idx="664">
                  <c:v>-0.14387037041970191</c:v>
                </c:pt>
                <c:pt idx="665">
                  <c:v>-0.15431736038435728</c:v>
                </c:pt>
                <c:pt idx="666">
                  <c:v>-0.16369609267078977</c:v>
                </c:pt>
                <c:pt idx="667">
                  <c:v>-0.16369609267078977</c:v>
                </c:pt>
                <c:pt idx="668">
                  <c:v>-0.16487464319023401</c:v>
                </c:pt>
                <c:pt idx="669">
                  <c:v>-0.16016875215282134</c:v>
                </c:pt>
                <c:pt idx="670">
                  <c:v>-0.15548490284039498</c:v>
                </c:pt>
                <c:pt idx="671">
                  <c:v>-0.14966077455440627</c:v>
                </c:pt>
                <c:pt idx="672">
                  <c:v>-0.14502577205025774</c:v>
                </c:pt>
                <c:pt idx="673">
                  <c:v>-0.13581972314253485</c:v>
                </c:pt>
                <c:pt idx="674">
                  <c:v>-0.13238918804574562</c:v>
                </c:pt>
                <c:pt idx="675">
                  <c:v>-0.12443007837817703</c:v>
                </c:pt>
                <c:pt idx="676">
                  <c:v>-0.1232982163444936</c:v>
                </c:pt>
                <c:pt idx="677">
                  <c:v>-0.11765804346823246</c:v>
                </c:pt>
                <c:pt idx="678">
                  <c:v>-0.10981486600720657</c:v>
                </c:pt>
                <c:pt idx="679">
                  <c:v>-0.10203272556515161</c:v>
                </c:pt>
                <c:pt idx="680">
                  <c:v>-9.2115288907805626E-2</c:v>
                </c:pt>
                <c:pt idx="681">
                  <c:v>-7.9043207340452851E-2</c:v>
                </c:pt>
                <c:pt idx="682">
                  <c:v>-6.9350078134793172E-2</c:v>
                </c:pt>
                <c:pt idx="683">
                  <c:v>-6.6139802504544945E-2</c:v>
                </c:pt>
                <c:pt idx="684">
                  <c:v>-6.0812139396757475E-2</c:v>
                </c:pt>
                <c:pt idx="685">
                  <c:v>-6.0812139396757475E-2</c:v>
                </c:pt>
                <c:pt idx="686">
                  <c:v>-6.0812139396757475E-2</c:v>
                </c:pt>
                <c:pt idx="687">
                  <c:v>-6.2939799773874205E-2</c:v>
                </c:pt>
                <c:pt idx="688">
                  <c:v>-6.5071996743714805E-2</c:v>
                </c:pt>
                <c:pt idx="689">
                  <c:v>-6.8278840753294379E-2</c:v>
                </c:pt>
                <c:pt idx="690">
                  <c:v>-6.4005329975912434E-2</c:v>
                </c:pt>
                <c:pt idx="691">
                  <c:v>-7.1496001705069923E-2</c:v>
                </c:pt>
                <c:pt idx="692">
                  <c:v>-7.7961541469711806E-2</c:v>
                </c:pt>
                <c:pt idx="693">
                  <c:v>-8.2295242726830156E-2</c:v>
                </c:pt>
                <c:pt idx="694">
                  <c:v>-8.5557888361646545E-2</c:v>
                </c:pt>
                <c:pt idx="695">
                  <c:v>-8.8831213706615703E-2</c:v>
                </c:pt>
                <c:pt idx="696">
                  <c:v>-9.2115288907805626E-2</c:v>
                </c:pt>
                <c:pt idx="697">
                  <c:v>-9.7612828867000415E-2</c:v>
                </c:pt>
                <c:pt idx="698">
                  <c:v>-0.10647224451051676</c:v>
                </c:pt>
                <c:pt idx="699">
                  <c:v>-0.10647224451051676</c:v>
                </c:pt>
                <c:pt idx="700">
                  <c:v>-0.10425002137379911</c:v>
                </c:pt>
                <c:pt idx="701">
                  <c:v>-0.10314075891951337</c:v>
                </c:pt>
                <c:pt idx="702">
                  <c:v>-0.10536051565782628</c:v>
                </c:pt>
                <c:pt idx="703">
                  <c:v>-0.10203272556515161</c:v>
                </c:pt>
                <c:pt idx="704">
                  <c:v>-0.10092591858996053</c:v>
                </c:pt>
                <c:pt idx="705">
                  <c:v>-9.5410184804658182E-2</c:v>
                </c:pt>
                <c:pt idx="706">
                  <c:v>-8.6647806725672169E-2</c:v>
                </c:pt>
                <c:pt idx="707">
                  <c:v>-7.5801713416281849E-2</c:v>
                </c:pt>
                <c:pt idx="708">
                  <c:v>-6.2939799773874205E-2</c:v>
                </c:pt>
                <c:pt idx="709">
                  <c:v>-5.024121643674679E-2</c:v>
                </c:pt>
                <c:pt idx="710">
                  <c:v>-4.3951887529182831E-2</c:v>
                </c:pt>
                <c:pt idx="711">
                  <c:v>-3.9780870011844598E-2</c:v>
                </c:pt>
                <c:pt idx="712">
                  <c:v>-3.1490667091370848E-2</c:v>
                </c:pt>
                <c:pt idx="713">
                  <c:v>-2.5317807984289897E-2</c:v>
                </c:pt>
                <c:pt idx="714">
                  <c:v>-1.816397062767118E-2</c:v>
                </c:pt>
                <c:pt idx="715">
                  <c:v>-1.5113637810048184E-2</c:v>
                </c:pt>
                <c:pt idx="716">
                  <c:v>-9.0407446521490707E-3</c:v>
                </c:pt>
                <c:pt idx="717">
                  <c:v>-5.0125418235442863E-3</c:v>
                </c:pt>
                <c:pt idx="718">
                  <c:v>0</c:v>
                </c:pt>
                <c:pt idx="719">
                  <c:v>9.9950033308342321E-4</c:v>
                </c:pt>
                <c:pt idx="720">
                  <c:v>0</c:v>
                </c:pt>
                <c:pt idx="721">
                  <c:v>0</c:v>
                </c:pt>
              </c:numCache>
            </c:numRef>
          </c:yVal>
          <c:smooth val="1"/>
          <c:extLst>
            <c:ext xmlns:c16="http://schemas.microsoft.com/office/drawing/2014/chart" uri="{C3380CC4-5D6E-409C-BE32-E72D297353CC}">
              <c16:uniqueId val="{00000000-5A68-496D-A353-3407060BEBE9}"/>
            </c:ext>
          </c:extLst>
        </c:ser>
        <c:ser>
          <c:idx val="2"/>
          <c:order val="1"/>
          <c:tx>
            <c:v>4000</c:v>
          </c:tx>
          <c:spPr>
            <a:ln w="9525" cap="rnd">
              <a:solidFill>
                <a:schemeClr val="accent3"/>
              </a:solidFill>
              <a:round/>
            </a:ln>
            <a:effectLst>
              <a:outerShdw blurRad="40000" dist="23000" dir="5400000" rotWithShape="0">
                <a:srgbClr val="000000">
                  <a:alpha val="35000"/>
                </a:srgbClr>
              </a:outerShdw>
            </a:effectLst>
          </c:spPr>
          <c:marker>
            <c:symbol val="none"/>
          </c:marker>
          <c:xVal>
            <c:numRef>
              <c:f>'3000'!$I$13:$I$732</c:f>
              <c:numCache>
                <c:formatCode>General</c:formatCode>
                <c:ptCount val="720"/>
                <c:pt idx="0">
                  <c:v>3.6704608685899185</c:v>
                </c:pt>
                <c:pt idx="1">
                  <c:v>3.671478939433769</c:v>
                </c:pt>
                <c:pt idx="2">
                  <c:v>3.6745269478895359</c:v>
                </c:pt>
                <c:pt idx="3">
                  <c:v>3.6795864072023439</c:v>
                </c:pt>
                <c:pt idx="4">
                  <c:v>3.6863763238958178</c:v>
                </c:pt>
                <c:pt idx="5">
                  <c:v>3.6953584202116452</c:v>
                </c:pt>
                <c:pt idx="6">
                  <c:v>3.7059823620135983</c:v>
                </c:pt>
                <c:pt idx="7">
                  <c:v>3.7184382563554808</c:v>
                </c:pt>
                <c:pt idx="8">
                  <c:v>3.7326570764598239</c:v>
                </c:pt>
                <c:pt idx="9">
                  <c:v>3.7483269127573564</c:v>
                </c:pt>
                <c:pt idx="10">
                  <c:v>3.7658404952500648</c:v>
                </c:pt>
                <c:pt idx="11">
                  <c:v>3.7846440760983158</c:v>
                </c:pt>
                <c:pt idx="12">
                  <c:v>3.8046604870996465</c:v>
                </c:pt>
                <c:pt idx="13">
                  <c:v>3.8262472284067424</c:v>
                </c:pt>
                <c:pt idx="14">
                  <c:v>3.8486571298063263</c:v>
                </c:pt>
                <c:pt idx="15">
                  <c:v>3.8724502303083228</c:v>
                </c:pt>
                <c:pt idx="16">
                  <c:v>3.8971123926923918</c:v>
                </c:pt>
                <c:pt idx="17">
                  <c:v>3.9225672193038172</c:v>
                </c:pt>
                <c:pt idx="18">
                  <c:v>3.9487405883633087</c:v>
                </c:pt>
                <c:pt idx="19">
                  <c:v>3.975748696308691</c:v>
                </c:pt>
                <c:pt idx="20">
                  <c:v>4.0033251638349325</c:v>
                </c:pt>
                <c:pt idx="21">
                  <c:v>4.0314047624482265</c:v>
                </c:pt>
                <c:pt idx="22">
                  <c:v>4.0599256353516413</c:v>
                </c:pt>
                <c:pt idx="23">
                  <c:v>4.0888293815339907</c:v>
                </c:pt>
                <c:pt idx="24">
                  <c:v>4.1180610888394167</c:v>
                </c:pt>
                <c:pt idx="25">
                  <c:v>4.1475693234593987</c:v>
                </c:pt>
                <c:pt idx="26">
                  <c:v>4.1771526734094158</c:v>
                </c:pt>
                <c:pt idx="27">
                  <c:v>4.2069289229692464</c:v>
                </c:pt>
                <c:pt idx="28">
                  <c:v>4.2368563435107198</c:v>
                </c:pt>
                <c:pt idx="29">
                  <c:v>4.2667560651295373</c:v>
                </c:pt>
                <c:pt idx="30">
                  <c:v>4.2966049026198867</c:v>
                </c:pt>
                <c:pt idx="31">
                  <c:v>4.3263817807064306</c:v>
                </c:pt>
                <c:pt idx="32">
                  <c:v>4.3561958746393596</c:v>
                </c:pt>
                <c:pt idx="33">
                  <c:v>4.3858941462003704</c:v>
                </c:pt>
                <c:pt idx="34">
                  <c:v>4.4153405137038151</c:v>
                </c:pt>
                <c:pt idx="35">
                  <c:v>4.4446492591529898</c:v>
                </c:pt>
                <c:pt idx="36">
                  <c:v>4.4738078677912645</c:v>
                </c:pt>
                <c:pt idx="37">
                  <c:v>4.5026943943988549</c:v>
                </c:pt>
                <c:pt idx="38">
                  <c:v>4.5314159973994297</c:v>
                </c:pt>
                <c:pt idx="39">
                  <c:v>4.5598589632780886</c:v>
                </c:pt>
                <c:pt idx="40">
                  <c:v>4.5880240271531205</c:v>
                </c:pt>
                <c:pt idx="41">
                  <c:v>4.6160112091659666</c:v>
                </c:pt>
                <c:pt idx="42">
                  <c:v>4.6436213723623441</c:v>
                </c:pt>
                <c:pt idx="43">
                  <c:v>4.6709579265260945</c:v>
                </c:pt>
                <c:pt idx="44">
                  <c:v>4.6979316660694028</c:v>
                </c:pt>
                <c:pt idx="45">
                  <c:v>4.7246406859642578</c:v>
                </c:pt>
                <c:pt idx="46">
                  <c:v>4.7510006341996309</c:v>
                </c:pt>
                <c:pt idx="47">
                  <c:v>4.7771046498955592</c:v>
                </c:pt>
                <c:pt idx="48">
                  <c:v>4.8027907800712155</c:v>
                </c:pt>
                <c:pt idx="49">
                  <c:v>4.8282337341021302</c:v>
                </c:pt>
                <c:pt idx="50">
                  <c:v>4.8532794833200494</c:v>
                </c:pt>
                <c:pt idx="51">
                  <c:v>4.8780177694814171</c:v>
                </c:pt>
                <c:pt idx="52">
                  <c:v>4.9023817086560015</c:v>
                </c:pt>
                <c:pt idx="53">
                  <c:v>4.9264562658536502</c:v>
                </c:pt>
                <c:pt idx="54">
                  <c:v>4.950106501021434</c:v>
                </c:pt>
                <c:pt idx="55">
                  <c:v>4.9734870984607502</c:v>
                </c:pt>
                <c:pt idx="56">
                  <c:v>4.996536369716754</c:v>
                </c:pt>
                <c:pt idx="57">
                  <c:v>5.0192646207943099</c:v>
                </c:pt>
                <c:pt idx="58">
                  <c:v>5.041617031704984</c:v>
                </c:pt>
                <c:pt idx="59">
                  <c:v>5.0636071788623616</c:v>
                </c:pt>
                <c:pt idx="60">
                  <c:v>5.0853097724217173</c:v>
                </c:pt>
                <c:pt idx="61">
                  <c:v>5.1066724822931979</c:v>
                </c:pt>
                <c:pt idx="62">
                  <c:v>5.1277069656820933</c:v>
                </c:pt>
                <c:pt idx="63">
                  <c:v>5.1484242769734196</c:v>
                </c:pt>
                <c:pt idx="64">
                  <c:v>5.168777995193051</c:v>
                </c:pt>
                <c:pt idx="65">
                  <c:v>5.1888372659292159</c:v>
                </c:pt>
                <c:pt idx="66">
                  <c:v>5.2085567593404134</c:v>
                </c:pt>
                <c:pt idx="67">
                  <c:v>5.2280021926330109</c:v>
                </c:pt>
                <c:pt idx="68">
                  <c:v>5.2471293297786037</c:v>
                </c:pt>
                <c:pt idx="69">
                  <c:v>5.2658974752919256</c:v>
                </c:pt>
                <c:pt idx="70">
                  <c:v>5.2844212613559254</c:v>
                </c:pt>
                <c:pt idx="71">
                  <c:v>5.3026081479651932</c:v>
                </c:pt>
                <c:pt idx="72">
                  <c:v>5.320519074531723</c:v>
                </c:pt>
                <c:pt idx="73">
                  <c:v>5.3381148364221032</c:v>
                </c:pt>
                <c:pt idx="74">
                  <c:v>5.355406333532164</c:v>
                </c:pt>
                <c:pt idx="75">
                  <c:v>5.3724039099007346</c:v>
                </c:pt>
                <c:pt idx="76">
                  <c:v>5.3891630498476131</c:v>
                </c:pt>
                <c:pt idx="77">
                  <c:v>5.405601031767711</c:v>
                </c:pt>
                <c:pt idx="78">
                  <c:v>5.4217289764632364</c:v>
                </c:pt>
                <c:pt idx="79">
                  <c:v>5.4376444317691357</c:v>
                </c:pt>
                <c:pt idx="80">
                  <c:v>5.4532249027443838</c:v>
                </c:pt>
                <c:pt idx="81">
                  <c:v>5.4685663421077217</c:v>
                </c:pt>
                <c:pt idx="82">
                  <c:v>5.483675973499488</c:v>
                </c:pt>
                <c:pt idx="83">
                  <c:v>5.4984788414703223</c:v>
                </c:pt>
                <c:pt idx="84">
                  <c:v>5.5130254390411446</c:v>
                </c:pt>
                <c:pt idx="85">
                  <c:v>5.5273236981306217</c:v>
                </c:pt>
                <c:pt idx="86">
                  <c:v>5.5413811852973769</c:v>
                </c:pt>
                <c:pt idx="87">
                  <c:v>5.5551664503274178</c:v>
                </c:pt>
                <c:pt idx="88">
                  <c:v>5.5686879562249283</c:v>
                </c:pt>
                <c:pt idx="89">
                  <c:v>5.5819914176022785</c:v>
                </c:pt>
                <c:pt idx="90">
                  <c:v>5.59504589613565</c:v>
                </c:pt>
                <c:pt idx="91">
                  <c:v>5.6078954618490373</c:v>
                </c:pt>
                <c:pt idx="92">
                  <c:v>5.6204733268598934</c:v>
                </c:pt>
                <c:pt idx="93">
                  <c:v>5.6328233857157075</c:v>
                </c:pt>
                <c:pt idx="94">
                  <c:v>5.6449520755923537</c:v>
                </c:pt>
                <c:pt idx="95">
                  <c:v>5.6568306197604095</c:v>
                </c:pt>
                <c:pt idx="96">
                  <c:v>5.6685351903021415</c:v>
                </c:pt>
                <c:pt idx="97">
                  <c:v>5.6800019459907976</c:v>
                </c:pt>
                <c:pt idx="98">
                  <c:v>5.691237447153906</c:v>
                </c:pt>
                <c:pt idx="99">
                  <c:v>5.7022479645642496</c:v>
                </c:pt>
                <c:pt idx="100">
                  <c:v>5.7130725215632934</c:v>
                </c:pt>
                <c:pt idx="101">
                  <c:v>5.7236831363625376</c:v>
                </c:pt>
                <c:pt idx="102">
                  <c:v>5.7340853365862472</c:v>
                </c:pt>
                <c:pt idx="103">
                  <c:v>5.744284417965531</c:v>
                </c:pt>
                <c:pt idx="104">
                  <c:v>5.754285456829308</c:v>
                </c:pt>
                <c:pt idx="105">
                  <c:v>5.7640933217603028</c:v>
                </c:pt>
                <c:pt idx="106">
                  <c:v>5.7737126844820592</c:v>
                </c:pt>
                <c:pt idx="107">
                  <c:v>5.7831172394896369</c:v>
                </c:pt>
                <c:pt idx="108">
                  <c:v>5.7923731594380543</c:v>
                </c:pt>
                <c:pt idx="109">
                  <c:v>5.8013930368539661</c:v>
                </c:pt>
                <c:pt idx="110">
                  <c:v>5.8102723523445858</c:v>
                </c:pt>
                <c:pt idx="111">
                  <c:v>5.8189249901686448</c:v>
                </c:pt>
                <c:pt idx="112">
                  <c:v>5.8274444914839396</c:v>
                </c:pt>
                <c:pt idx="113">
                  <c:v>5.8357459721085609</c:v>
                </c:pt>
                <c:pt idx="114">
                  <c:v>5.8438921826408459</c:v>
                </c:pt>
                <c:pt idx="115">
                  <c:v>5.8518863378528598</c:v>
                </c:pt>
                <c:pt idx="116">
                  <c:v>5.8596744946131754</c:v>
                </c:pt>
                <c:pt idx="117">
                  <c:v>5.8673175543650995</c:v>
                </c:pt>
                <c:pt idx="118">
                  <c:v>5.8747902715498821</c:v>
                </c:pt>
                <c:pt idx="119">
                  <c:v>5.8820960100526172</c:v>
                </c:pt>
                <c:pt idx="120">
                  <c:v>5.8892380043118715</c:v>
                </c:pt>
                <c:pt idx="121">
                  <c:v>5.8962193651912491</c:v>
                </c:pt>
                <c:pt idx="122">
                  <c:v>5.9030703963453863</c:v>
                </c:pt>
                <c:pt idx="123">
                  <c:v>5.9097391745475898</c:v>
                </c:pt>
                <c:pt idx="124">
                  <c:v>5.9162559695102273</c:v>
                </c:pt>
                <c:pt idx="125">
                  <c:v>5.9226234498170305</c:v>
                </c:pt>
                <c:pt idx="126">
                  <c:v>5.9288441851263149</c:v>
                </c:pt>
                <c:pt idx="127">
                  <c:v>5.9349206502961147</c:v>
                </c:pt>
                <c:pt idx="128">
                  <c:v>5.9408552292814401</c:v>
                </c:pt>
                <c:pt idx="129">
                  <c:v>5.9466502188181405</c:v>
                </c:pt>
                <c:pt idx="130">
                  <c:v>5.9522818332327185</c:v>
                </c:pt>
                <c:pt idx="131">
                  <c:v>5.9578043456153464</c:v>
                </c:pt>
                <c:pt idx="132">
                  <c:v>5.9631679479528685</c:v>
                </c:pt>
                <c:pt idx="133">
                  <c:v>5.9684006075094302</c:v>
                </c:pt>
                <c:pt idx="134">
                  <c:v>5.9734787683425052</c:v>
                </c:pt>
                <c:pt idx="135">
                  <c:v>5.9784552925143419</c:v>
                </c:pt>
                <c:pt idx="136">
                  <c:v>5.9832811542999629</c:v>
                </c:pt>
                <c:pt idx="137">
                  <c:v>5.987983495271326</c:v>
                </c:pt>
                <c:pt idx="138">
                  <c:v>5.9925389697092477</c:v>
                </c:pt>
                <c:pt idx="139">
                  <c:v>5.9969992026064567</c:v>
                </c:pt>
                <c:pt idx="140">
                  <c:v>6.0013158631583563</c:v>
                </c:pt>
                <c:pt idx="141">
                  <c:v>6.0055153703306416</c:v>
                </c:pt>
                <c:pt idx="142">
                  <c:v>6.0095745662802997</c:v>
                </c:pt>
                <c:pt idx="143">
                  <c:v>6.0135195378888131</c:v>
                </c:pt>
                <c:pt idx="144">
                  <c:v>6.0173515680598282</c:v>
                </c:pt>
                <c:pt idx="145">
                  <c:v>6.0210718918606396</c:v>
                </c:pt>
                <c:pt idx="146">
                  <c:v>6.0246575144637458</c:v>
                </c:pt>
                <c:pt idx="147">
                  <c:v>6.0281339314649935</c:v>
                </c:pt>
                <c:pt idx="148">
                  <c:v>6.0314782150202921</c:v>
                </c:pt>
                <c:pt idx="149">
                  <c:v>6.0347395305893041</c:v>
                </c:pt>
                <c:pt idx="150">
                  <c:v>6.0378709199221374</c:v>
                </c:pt>
                <c:pt idx="151">
                  <c:v>6.0408735673655247</c:v>
                </c:pt>
                <c:pt idx="152">
                  <c:v>6.0437960523680649</c:v>
                </c:pt>
                <c:pt idx="153">
                  <c:v>6.0465917327332948</c:v>
                </c:pt>
                <c:pt idx="154">
                  <c:v>6.049261645834199</c:v>
                </c:pt>
                <c:pt idx="155">
                  <c:v>6.0518538471207659</c:v>
                </c:pt>
                <c:pt idx="156">
                  <c:v>6.0543219684888498</c:v>
                </c:pt>
                <c:pt idx="157">
                  <c:v>6.0566903320256893</c:v>
                </c:pt>
                <c:pt idx="158">
                  <c:v>6.0589362622229945</c:v>
                </c:pt>
                <c:pt idx="159">
                  <c:v>6.0610838889880387</c:v>
                </c:pt>
                <c:pt idx="160">
                  <c:v>6.063133833798342</c:v>
                </c:pt>
                <c:pt idx="161">
                  <c:v>6.0650634611421745</c:v>
                </c:pt>
                <c:pt idx="162">
                  <c:v>6.0669198255225876</c:v>
                </c:pt>
                <c:pt idx="163">
                  <c:v>6.0686570429378879</c:v>
                </c:pt>
                <c:pt idx="164">
                  <c:v>6.0702757275322714</c:v>
                </c:pt>
                <c:pt idx="165">
                  <c:v>6.07182258967363</c:v>
                </c:pt>
                <c:pt idx="166">
                  <c:v>6.0732518858734297</c:v>
                </c:pt>
                <c:pt idx="167">
                  <c:v>6.0745641162775561</c:v>
                </c:pt>
                <c:pt idx="168">
                  <c:v>6.0758056955417326</c:v>
                </c:pt>
                <c:pt idx="169">
                  <c:v>6.0769309812878225</c:v>
                </c:pt>
                <c:pt idx="170">
                  <c:v>6.0779632927245988</c:v>
                </c:pt>
                <c:pt idx="171">
                  <c:v>6.0788800091109314</c:v>
                </c:pt>
                <c:pt idx="172">
                  <c:v>6.0797272242282965</c:v>
                </c:pt>
                <c:pt idx="173">
                  <c:v>6.0804593724294875</c:v>
                </c:pt>
                <c:pt idx="174">
                  <c:v>6.0810995626793058</c:v>
                </c:pt>
                <c:pt idx="175">
                  <c:v>6.0816251268159389</c:v>
                </c:pt>
                <c:pt idx="176">
                  <c:v>6.0820590802526944</c:v>
                </c:pt>
                <c:pt idx="177">
                  <c:v>6.0824015421000839</c:v>
                </c:pt>
                <c:pt idx="178">
                  <c:v>6.0826526062711226</c:v>
                </c:pt>
                <c:pt idx="179">
                  <c:v>6.0827895238013436</c:v>
                </c:pt>
                <c:pt idx="180">
                  <c:v>6.0828579755371921</c:v>
                </c:pt>
                <c:pt idx="181">
                  <c:v>6.0827895238013436</c:v>
                </c:pt>
                <c:pt idx="182">
                  <c:v>6.0826526062711226</c:v>
                </c:pt>
                <c:pt idx="183">
                  <c:v>6.0824015421000839</c:v>
                </c:pt>
                <c:pt idx="184">
                  <c:v>6.0820590802526944</c:v>
                </c:pt>
                <c:pt idx="185">
                  <c:v>6.0816251268159389</c:v>
                </c:pt>
                <c:pt idx="186">
                  <c:v>6.0810995626793058</c:v>
                </c:pt>
                <c:pt idx="187">
                  <c:v>6.0804593724294875</c:v>
                </c:pt>
                <c:pt idx="188">
                  <c:v>6.0797272242282965</c:v>
                </c:pt>
                <c:pt idx="189">
                  <c:v>6.0788800091109314</c:v>
                </c:pt>
                <c:pt idx="190">
                  <c:v>6.0779632927245988</c:v>
                </c:pt>
                <c:pt idx="191">
                  <c:v>6.0769309812878225</c:v>
                </c:pt>
                <c:pt idx="192">
                  <c:v>6.0758056955417326</c:v>
                </c:pt>
                <c:pt idx="193">
                  <c:v>6.0745641162775561</c:v>
                </c:pt>
                <c:pt idx="194">
                  <c:v>6.0732518858734297</c:v>
                </c:pt>
                <c:pt idx="195">
                  <c:v>6.07182258967363</c:v>
                </c:pt>
                <c:pt idx="196">
                  <c:v>6.0702757275322714</c:v>
                </c:pt>
                <c:pt idx="197">
                  <c:v>6.0686570429378879</c:v>
                </c:pt>
                <c:pt idx="198">
                  <c:v>6.0669198255225876</c:v>
                </c:pt>
                <c:pt idx="199">
                  <c:v>6.0650634611421745</c:v>
                </c:pt>
                <c:pt idx="200">
                  <c:v>6.063133833798342</c:v>
                </c:pt>
                <c:pt idx="201">
                  <c:v>6.0610838889880387</c:v>
                </c:pt>
                <c:pt idx="202">
                  <c:v>6.0589362622229945</c:v>
                </c:pt>
                <c:pt idx="203">
                  <c:v>6.0566903320256893</c:v>
                </c:pt>
                <c:pt idx="204">
                  <c:v>6.0543219684888498</c:v>
                </c:pt>
                <c:pt idx="205">
                  <c:v>6.0518538471207659</c:v>
                </c:pt>
                <c:pt idx="206">
                  <c:v>6.049261645834199</c:v>
                </c:pt>
                <c:pt idx="207">
                  <c:v>6.0465917327332948</c:v>
                </c:pt>
                <c:pt idx="208">
                  <c:v>6.0437960523680649</c:v>
                </c:pt>
                <c:pt idx="209">
                  <c:v>6.0408735673655247</c:v>
                </c:pt>
                <c:pt idx="210">
                  <c:v>6.0378709199221374</c:v>
                </c:pt>
                <c:pt idx="211">
                  <c:v>6.0347395305893041</c:v>
                </c:pt>
                <c:pt idx="212">
                  <c:v>6.0314782150202921</c:v>
                </c:pt>
                <c:pt idx="213">
                  <c:v>6.0281339314649935</c:v>
                </c:pt>
                <c:pt idx="214">
                  <c:v>6.0246575144637458</c:v>
                </c:pt>
                <c:pt idx="215">
                  <c:v>6.0210718918606396</c:v>
                </c:pt>
                <c:pt idx="216">
                  <c:v>6.0173515680598282</c:v>
                </c:pt>
                <c:pt idx="217">
                  <c:v>6.0135195378888131</c:v>
                </c:pt>
                <c:pt idx="218">
                  <c:v>6.0095745662802997</c:v>
                </c:pt>
                <c:pt idx="219">
                  <c:v>6.0055153703306416</c:v>
                </c:pt>
                <c:pt idx="220">
                  <c:v>6.0013158631583563</c:v>
                </c:pt>
                <c:pt idx="221">
                  <c:v>5.9969992026064567</c:v>
                </c:pt>
                <c:pt idx="222">
                  <c:v>5.9925389697092477</c:v>
                </c:pt>
                <c:pt idx="223">
                  <c:v>5.987983495271326</c:v>
                </c:pt>
                <c:pt idx="224">
                  <c:v>5.9832811542999629</c:v>
                </c:pt>
                <c:pt idx="225">
                  <c:v>5.9784552925143419</c:v>
                </c:pt>
                <c:pt idx="226">
                  <c:v>5.9734787683425052</c:v>
                </c:pt>
                <c:pt idx="227">
                  <c:v>5.9684006075094302</c:v>
                </c:pt>
                <c:pt idx="228">
                  <c:v>5.9631679479528685</c:v>
                </c:pt>
                <c:pt idx="229">
                  <c:v>5.9578043456153464</c:v>
                </c:pt>
                <c:pt idx="230">
                  <c:v>5.9522818332327185</c:v>
                </c:pt>
                <c:pt idx="231">
                  <c:v>5.9466502188181405</c:v>
                </c:pt>
                <c:pt idx="232">
                  <c:v>5.9408552292814401</c:v>
                </c:pt>
                <c:pt idx="233">
                  <c:v>5.9349206502961147</c:v>
                </c:pt>
                <c:pt idx="234">
                  <c:v>5.9288441851263149</c:v>
                </c:pt>
                <c:pt idx="235">
                  <c:v>5.9226234498170305</c:v>
                </c:pt>
                <c:pt idx="236">
                  <c:v>5.9162559695102273</c:v>
                </c:pt>
                <c:pt idx="237">
                  <c:v>5.9097391745475898</c:v>
                </c:pt>
                <c:pt idx="238">
                  <c:v>5.9030703963453863</c:v>
                </c:pt>
                <c:pt idx="239">
                  <c:v>5.8962193651912491</c:v>
                </c:pt>
                <c:pt idx="240">
                  <c:v>5.8892380043118715</c:v>
                </c:pt>
                <c:pt idx="241">
                  <c:v>5.8820960100526172</c:v>
                </c:pt>
                <c:pt idx="242">
                  <c:v>5.8747902715498821</c:v>
                </c:pt>
                <c:pt idx="243">
                  <c:v>5.8673175543650995</c:v>
                </c:pt>
                <c:pt idx="244">
                  <c:v>5.8596744946131754</c:v>
                </c:pt>
                <c:pt idx="245">
                  <c:v>5.8518863378528598</c:v>
                </c:pt>
                <c:pt idx="246">
                  <c:v>5.8438921826408459</c:v>
                </c:pt>
                <c:pt idx="247">
                  <c:v>5.8357459721085609</c:v>
                </c:pt>
                <c:pt idx="248">
                  <c:v>5.8274444914839396</c:v>
                </c:pt>
                <c:pt idx="249">
                  <c:v>5.8189249901686448</c:v>
                </c:pt>
                <c:pt idx="250">
                  <c:v>5.8102723523445858</c:v>
                </c:pt>
                <c:pt idx="251">
                  <c:v>5.8013930368539661</c:v>
                </c:pt>
                <c:pt idx="252">
                  <c:v>5.7923731594380543</c:v>
                </c:pt>
                <c:pt idx="253">
                  <c:v>5.7831172394896369</c:v>
                </c:pt>
                <c:pt idx="254">
                  <c:v>5.7737126844820592</c:v>
                </c:pt>
                <c:pt idx="255">
                  <c:v>5.7640933217603028</c:v>
                </c:pt>
                <c:pt idx="256">
                  <c:v>5.754285456829308</c:v>
                </c:pt>
                <c:pt idx="257">
                  <c:v>5.744284417965531</c:v>
                </c:pt>
                <c:pt idx="258">
                  <c:v>5.7340853365862472</c:v>
                </c:pt>
                <c:pt idx="259">
                  <c:v>5.7236831363625376</c:v>
                </c:pt>
                <c:pt idx="260">
                  <c:v>5.7130725215632934</c:v>
                </c:pt>
                <c:pt idx="261">
                  <c:v>5.7022479645642496</c:v>
                </c:pt>
                <c:pt idx="262">
                  <c:v>5.691237447153906</c:v>
                </c:pt>
                <c:pt idx="263">
                  <c:v>5.6800019459907976</c:v>
                </c:pt>
                <c:pt idx="264">
                  <c:v>5.6685351903021415</c:v>
                </c:pt>
                <c:pt idx="265">
                  <c:v>5.6568306197604095</c:v>
                </c:pt>
                <c:pt idx="266">
                  <c:v>5.6449520755923537</c:v>
                </c:pt>
                <c:pt idx="267">
                  <c:v>5.6328233857157075</c:v>
                </c:pt>
                <c:pt idx="268">
                  <c:v>5.6204733268598934</c:v>
                </c:pt>
                <c:pt idx="269">
                  <c:v>5.6078954618490373</c:v>
                </c:pt>
                <c:pt idx="270">
                  <c:v>5.59504589613565</c:v>
                </c:pt>
                <c:pt idx="271">
                  <c:v>5.5819914176022785</c:v>
                </c:pt>
                <c:pt idx="272">
                  <c:v>5.5686879562249283</c:v>
                </c:pt>
                <c:pt idx="273">
                  <c:v>5.5551664503274178</c:v>
                </c:pt>
                <c:pt idx="274">
                  <c:v>5.5413811852973769</c:v>
                </c:pt>
                <c:pt idx="275">
                  <c:v>5.5273236981306217</c:v>
                </c:pt>
                <c:pt idx="276">
                  <c:v>5.5130254390411446</c:v>
                </c:pt>
                <c:pt idx="277">
                  <c:v>5.4984788414703223</c:v>
                </c:pt>
                <c:pt idx="278">
                  <c:v>5.483675973499488</c:v>
                </c:pt>
                <c:pt idx="279">
                  <c:v>5.4685663421077217</c:v>
                </c:pt>
                <c:pt idx="280">
                  <c:v>5.4532249027443838</c:v>
                </c:pt>
                <c:pt idx="281">
                  <c:v>5.4376444317691357</c:v>
                </c:pt>
                <c:pt idx="282">
                  <c:v>5.4217289764632364</c:v>
                </c:pt>
                <c:pt idx="283">
                  <c:v>5.405601031767711</c:v>
                </c:pt>
                <c:pt idx="284">
                  <c:v>5.3891630498476131</c:v>
                </c:pt>
                <c:pt idx="285">
                  <c:v>5.3724039099007346</c:v>
                </c:pt>
                <c:pt idx="286">
                  <c:v>5.355406333532164</c:v>
                </c:pt>
                <c:pt idx="287">
                  <c:v>5.3381148364221032</c:v>
                </c:pt>
                <c:pt idx="288">
                  <c:v>5.320519074531723</c:v>
                </c:pt>
                <c:pt idx="289">
                  <c:v>5.3026081479651932</c:v>
                </c:pt>
                <c:pt idx="290">
                  <c:v>5.2844212613559254</c:v>
                </c:pt>
                <c:pt idx="291">
                  <c:v>5.2658974752919256</c:v>
                </c:pt>
                <c:pt idx="292">
                  <c:v>5.2471293297786037</c:v>
                </c:pt>
                <c:pt idx="293">
                  <c:v>5.2280021926330109</c:v>
                </c:pt>
                <c:pt idx="294">
                  <c:v>5.2085567593404134</c:v>
                </c:pt>
                <c:pt idx="295">
                  <c:v>5.1888372659292159</c:v>
                </c:pt>
                <c:pt idx="296">
                  <c:v>5.168777995193051</c:v>
                </c:pt>
                <c:pt idx="297">
                  <c:v>5.1484242769734196</c:v>
                </c:pt>
                <c:pt idx="298">
                  <c:v>5.1277069656820933</c:v>
                </c:pt>
                <c:pt idx="299">
                  <c:v>5.1066724822931979</c:v>
                </c:pt>
                <c:pt idx="300">
                  <c:v>5.0853097724217173</c:v>
                </c:pt>
                <c:pt idx="301">
                  <c:v>5.0636071788623616</c:v>
                </c:pt>
                <c:pt idx="302">
                  <c:v>5.041617031704984</c:v>
                </c:pt>
                <c:pt idx="303">
                  <c:v>5.0192646207943099</c:v>
                </c:pt>
                <c:pt idx="304">
                  <c:v>4.996536369716754</c:v>
                </c:pt>
                <c:pt idx="305">
                  <c:v>4.9734870984607502</c:v>
                </c:pt>
                <c:pt idx="306">
                  <c:v>4.950106501021434</c:v>
                </c:pt>
                <c:pt idx="307">
                  <c:v>4.9264562658536502</c:v>
                </c:pt>
                <c:pt idx="308">
                  <c:v>4.9023817086560015</c:v>
                </c:pt>
                <c:pt idx="309">
                  <c:v>4.8780177694814171</c:v>
                </c:pt>
                <c:pt idx="310">
                  <c:v>4.8532794833200494</c:v>
                </c:pt>
                <c:pt idx="311">
                  <c:v>4.8282337341021302</c:v>
                </c:pt>
                <c:pt idx="312">
                  <c:v>4.8027907800712155</c:v>
                </c:pt>
                <c:pt idx="313">
                  <c:v>4.7771046498955592</c:v>
                </c:pt>
                <c:pt idx="314">
                  <c:v>4.7510006341996309</c:v>
                </c:pt>
                <c:pt idx="315">
                  <c:v>4.7246406859642578</c:v>
                </c:pt>
                <c:pt idx="316">
                  <c:v>4.6979316660694028</c:v>
                </c:pt>
                <c:pt idx="317">
                  <c:v>4.6709579265260945</c:v>
                </c:pt>
                <c:pt idx="318">
                  <c:v>4.6436213723623441</c:v>
                </c:pt>
                <c:pt idx="319">
                  <c:v>4.6160112091659666</c:v>
                </c:pt>
                <c:pt idx="320">
                  <c:v>4.5880240271531205</c:v>
                </c:pt>
                <c:pt idx="321">
                  <c:v>4.5598589632780886</c:v>
                </c:pt>
                <c:pt idx="322">
                  <c:v>4.5314159973994297</c:v>
                </c:pt>
                <c:pt idx="323">
                  <c:v>4.5026943943988549</c:v>
                </c:pt>
                <c:pt idx="324">
                  <c:v>4.4738078677912645</c:v>
                </c:pt>
                <c:pt idx="325">
                  <c:v>4.4446492591529898</c:v>
                </c:pt>
                <c:pt idx="326">
                  <c:v>4.4153405137038151</c:v>
                </c:pt>
                <c:pt idx="327">
                  <c:v>4.3858941462003704</c:v>
                </c:pt>
                <c:pt idx="328">
                  <c:v>4.3561958746393596</c:v>
                </c:pt>
                <c:pt idx="329">
                  <c:v>4.3263817807064306</c:v>
                </c:pt>
                <c:pt idx="330">
                  <c:v>4.2966049026198867</c:v>
                </c:pt>
                <c:pt idx="331">
                  <c:v>4.2667560651295373</c:v>
                </c:pt>
                <c:pt idx="332">
                  <c:v>4.2368563435107198</c:v>
                </c:pt>
                <c:pt idx="333">
                  <c:v>4.2069289229692464</c:v>
                </c:pt>
                <c:pt idx="334">
                  <c:v>4.1771526734094158</c:v>
                </c:pt>
                <c:pt idx="335">
                  <c:v>4.1475693234593987</c:v>
                </c:pt>
                <c:pt idx="336">
                  <c:v>4.1180610888394167</c:v>
                </c:pt>
                <c:pt idx="337">
                  <c:v>4.0888293815339907</c:v>
                </c:pt>
                <c:pt idx="338">
                  <c:v>4.0599256353516413</c:v>
                </c:pt>
                <c:pt idx="339">
                  <c:v>4.0314047624482265</c:v>
                </c:pt>
                <c:pt idx="340">
                  <c:v>4.0033251638349325</c:v>
                </c:pt>
                <c:pt idx="341">
                  <c:v>3.975748696308691</c:v>
                </c:pt>
                <c:pt idx="342">
                  <c:v>3.9487405883633087</c:v>
                </c:pt>
                <c:pt idx="343">
                  <c:v>3.9225672193038172</c:v>
                </c:pt>
                <c:pt idx="344">
                  <c:v>3.8971123926923918</c:v>
                </c:pt>
                <c:pt idx="345">
                  <c:v>3.8724502303083228</c:v>
                </c:pt>
                <c:pt idx="346">
                  <c:v>3.8486571298063263</c:v>
                </c:pt>
                <c:pt idx="347">
                  <c:v>3.8262472284067424</c:v>
                </c:pt>
                <c:pt idx="348">
                  <c:v>3.8046604870996465</c:v>
                </c:pt>
                <c:pt idx="349">
                  <c:v>3.7846440760983158</c:v>
                </c:pt>
                <c:pt idx="350">
                  <c:v>3.7658404952500648</c:v>
                </c:pt>
                <c:pt idx="351">
                  <c:v>3.7483269127573564</c:v>
                </c:pt>
                <c:pt idx="352">
                  <c:v>3.7326570764598239</c:v>
                </c:pt>
                <c:pt idx="353">
                  <c:v>3.7184382563554808</c:v>
                </c:pt>
                <c:pt idx="354">
                  <c:v>3.7059823620135983</c:v>
                </c:pt>
                <c:pt idx="355">
                  <c:v>3.6953584202116452</c:v>
                </c:pt>
                <c:pt idx="356">
                  <c:v>3.6863763238958178</c:v>
                </c:pt>
                <c:pt idx="357">
                  <c:v>3.6795864072023439</c:v>
                </c:pt>
                <c:pt idx="358">
                  <c:v>3.6745269478895359</c:v>
                </c:pt>
                <c:pt idx="359">
                  <c:v>3.671478939433769</c:v>
                </c:pt>
                <c:pt idx="360">
                  <c:v>3.6704608685899185</c:v>
                </c:pt>
                <c:pt idx="361">
                  <c:v>3.671478939433769</c:v>
                </c:pt>
                <c:pt idx="362">
                  <c:v>3.6745269478895359</c:v>
                </c:pt>
                <c:pt idx="363">
                  <c:v>3.6795864072023439</c:v>
                </c:pt>
                <c:pt idx="364">
                  <c:v>3.6863763238958178</c:v>
                </c:pt>
                <c:pt idx="365">
                  <c:v>3.6953584202116452</c:v>
                </c:pt>
                <c:pt idx="366">
                  <c:v>3.7059823620135983</c:v>
                </c:pt>
                <c:pt idx="367">
                  <c:v>3.7184382563554808</c:v>
                </c:pt>
                <c:pt idx="368">
                  <c:v>3.7326570764598239</c:v>
                </c:pt>
                <c:pt idx="369">
                  <c:v>3.7483269127573564</c:v>
                </c:pt>
                <c:pt idx="370">
                  <c:v>3.7658404952500648</c:v>
                </c:pt>
                <c:pt idx="371">
                  <c:v>3.7846440760983158</c:v>
                </c:pt>
                <c:pt idx="372">
                  <c:v>3.8046604870996465</c:v>
                </c:pt>
                <c:pt idx="373">
                  <c:v>3.8262472284067424</c:v>
                </c:pt>
                <c:pt idx="374">
                  <c:v>3.8486571298063263</c:v>
                </c:pt>
                <c:pt idx="375">
                  <c:v>3.8724502303083228</c:v>
                </c:pt>
                <c:pt idx="376">
                  <c:v>3.8971123926923918</c:v>
                </c:pt>
                <c:pt idx="377">
                  <c:v>3.9225672193038172</c:v>
                </c:pt>
                <c:pt idx="378">
                  <c:v>3.9487405883633087</c:v>
                </c:pt>
                <c:pt idx="379">
                  <c:v>3.975748696308691</c:v>
                </c:pt>
                <c:pt idx="380">
                  <c:v>4.0033251638349325</c:v>
                </c:pt>
                <c:pt idx="381">
                  <c:v>4.0314047624482265</c:v>
                </c:pt>
                <c:pt idx="382">
                  <c:v>4.0599256353516413</c:v>
                </c:pt>
                <c:pt idx="383">
                  <c:v>4.0888293815339907</c:v>
                </c:pt>
                <c:pt idx="384">
                  <c:v>4.1180610888394167</c:v>
                </c:pt>
                <c:pt idx="385">
                  <c:v>4.1475693234593987</c:v>
                </c:pt>
                <c:pt idx="386">
                  <c:v>4.1771526734094158</c:v>
                </c:pt>
                <c:pt idx="387">
                  <c:v>4.2069289229692464</c:v>
                </c:pt>
                <c:pt idx="388">
                  <c:v>4.2368563435107198</c:v>
                </c:pt>
                <c:pt idx="389">
                  <c:v>4.2667560651295373</c:v>
                </c:pt>
                <c:pt idx="390">
                  <c:v>4.2966049026198867</c:v>
                </c:pt>
                <c:pt idx="391">
                  <c:v>4.3263817807064306</c:v>
                </c:pt>
                <c:pt idx="392">
                  <c:v>4.3561958746393596</c:v>
                </c:pt>
                <c:pt idx="393">
                  <c:v>4.3858941462003704</c:v>
                </c:pt>
                <c:pt idx="394">
                  <c:v>4.4153405137038151</c:v>
                </c:pt>
                <c:pt idx="395">
                  <c:v>4.4446492591529898</c:v>
                </c:pt>
                <c:pt idx="396">
                  <c:v>4.4738078677912645</c:v>
                </c:pt>
                <c:pt idx="397">
                  <c:v>4.5026943943988549</c:v>
                </c:pt>
                <c:pt idx="398">
                  <c:v>4.5314159973994297</c:v>
                </c:pt>
                <c:pt idx="399">
                  <c:v>4.5598589632780886</c:v>
                </c:pt>
                <c:pt idx="400">
                  <c:v>4.5880240271531205</c:v>
                </c:pt>
                <c:pt idx="401">
                  <c:v>4.6160112091659666</c:v>
                </c:pt>
                <c:pt idx="402">
                  <c:v>4.6436213723623441</c:v>
                </c:pt>
                <c:pt idx="403">
                  <c:v>4.6709579265260945</c:v>
                </c:pt>
                <c:pt idx="404">
                  <c:v>4.6979316660694028</c:v>
                </c:pt>
                <c:pt idx="405">
                  <c:v>4.7246406859642578</c:v>
                </c:pt>
                <c:pt idx="406">
                  <c:v>4.7510006341996309</c:v>
                </c:pt>
                <c:pt idx="407">
                  <c:v>4.7771046498955592</c:v>
                </c:pt>
                <c:pt idx="408">
                  <c:v>4.8027907800712155</c:v>
                </c:pt>
                <c:pt idx="409">
                  <c:v>4.8282337341021302</c:v>
                </c:pt>
                <c:pt idx="410">
                  <c:v>4.8532794833200494</c:v>
                </c:pt>
                <c:pt idx="411">
                  <c:v>4.8780177694814171</c:v>
                </c:pt>
                <c:pt idx="412">
                  <c:v>4.9023817086560015</c:v>
                </c:pt>
                <c:pt idx="413">
                  <c:v>4.9264562658536502</c:v>
                </c:pt>
                <c:pt idx="414">
                  <c:v>4.950106501021434</c:v>
                </c:pt>
                <c:pt idx="415">
                  <c:v>4.9734870984607502</c:v>
                </c:pt>
                <c:pt idx="416">
                  <c:v>4.996536369716754</c:v>
                </c:pt>
                <c:pt idx="417">
                  <c:v>5.0192646207943099</c:v>
                </c:pt>
                <c:pt idx="418">
                  <c:v>5.041617031704984</c:v>
                </c:pt>
                <c:pt idx="419">
                  <c:v>5.0636071788623616</c:v>
                </c:pt>
                <c:pt idx="420">
                  <c:v>5.0853097724217173</c:v>
                </c:pt>
                <c:pt idx="421">
                  <c:v>5.1066724822931979</c:v>
                </c:pt>
                <c:pt idx="422">
                  <c:v>5.1277069656820933</c:v>
                </c:pt>
                <c:pt idx="423">
                  <c:v>5.1484242769734196</c:v>
                </c:pt>
                <c:pt idx="424">
                  <c:v>5.168777995193051</c:v>
                </c:pt>
                <c:pt idx="425">
                  <c:v>5.1888372659292159</c:v>
                </c:pt>
                <c:pt idx="426">
                  <c:v>5.2085567593404134</c:v>
                </c:pt>
                <c:pt idx="427">
                  <c:v>5.2280021926330109</c:v>
                </c:pt>
                <c:pt idx="428">
                  <c:v>5.2471293297786037</c:v>
                </c:pt>
                <c:pt idx="429">
                  <c:v>5.2658974752919256</c:v>
                </c:pt>
                <c:pt idx="430">
                  <c:v>5.2844212613559254</c:v>
                </c:pt>
                <c:pt idx="431">
                  <c:v>5.3026081479651932</c:v>
                </c:pt>
                <c:pt idx="432">
                  <c:v>5.320519074531723</c:v>
                </c:pt>
                <c:pt idx="433">
                  <c:v>5.3381148364221032</c:v>
                </c:pt>
                <c:pt idx="434">
                  <c:v>5.355406333532164</c:v>
                </c:pt>
                <c:pt idx="435">
                  <c:v>5.3724039099007346</c:v>
                </c:pt>
                <c:pt idx="436">
                  <c:v>5.3891630498476131</c:v>
                </c:pt>
                <c:pt idx="437">
                  <c:v>5.405601031767711</c:v>
                </c:pt>
                <c:pt idx="438">
                  <c:v>5.4217289764632364</c:v>
                </c:pt>
                <c:pt idx="439">
                  <c:v>5.4376444317691357</c:v>
                </c:pt>
                <c:pt idx="440">
                  <c:v>5.4532249027443838</c:v>
                </c:pt>
                <c:pt idx="441">
                  <c:v>5.4685663421077217</c:v>
                </c:pt>
                <c:pt idx="442">
                  <c:v>5.483675973499488</c:v>
                </c:pt>
                <c:pt idx="443">
                  <c:v>5.4984788414703223</c:v>
                </c:pt>
                <c:pt idx="444">
                  <c:v>5.5130254390411446</c:v>
                </c:pt>
                <c:pt idx="445">
                  <c:v>5.5273236981306217</c:v>
                </c:pt>
                <c:pt idx="446">
                  <c:v>5.5413811852973769</c:v>
                </c:pt>
                <c:pt idx="447">
                  <c:v>5.5551664503274178</c:v>
                </c:pt>
                <c:pt idx="448">
                  <c:v>5.5686879562249283</c:v>
                </c:pt>
                <c:pt idx="449">
                  <c:v>5.5819914176022785</c:v>
                </c:pt>
                <c:pt idx="450">
                  <c:v>5.59504589613565</c:v>
                </c:pt>
                <c:pt idx="451">
                  <c:v>5.6078954618490373</c:v>
                </c:pt>
                <c:pt idx="452">
                  <c:v>5.6204733268598934</c:v>
                </c:pt>
                <c:pt idx="453">
                  <c:v>5.6328233857157075</c:v>
                </c:pt>
                <c:pt idx="454">
                  <c:v>5.6449520755923537</c:v>
                </c:pt>
                <c:pt idx="455">
                  <c:v>5.6568306197604095</c:v>
                </c:pt>
                <c:pt idx="456">
                  <c:v>5.6685351903021415</c:v>
                </c:pt>
                <c:pt idx="457">
                  <c:v>5.6800019459907976</c:v>
                </c:pt>
                <c:pt idx="458">
                  <c:v>5.691237447153906</c:v>
                </c:pt>
                <c:pt idx="459">
                  <c:v>5.7022479645642496</c:v>
                </c:pt>
                <c:pt idx="460">
                  <c:v>5.7130725215632934</c:v>
                </c:pt>
                <c:pt idx="461">
                  <c:v>5.7236831363625376</c:v>
                </c:pt>
                <c:pt idx="462">
                  <c:v>5.7340853365862472</c:v>
                </c:pt>
                <c:pt idx="463">
                  <c:v>5.744284417965531</c:v>
                </c:pt>
                <c:pt idx="464">
                  <c:v>5.754285456829308</c:v>
                </c:pt>
                <c:pt idx="465">
                  <c:v>5.7640933217603028</c:v>
                </c:pt>
                <c:pt idx="466">
                  <c:v>5.7737126844820592</c:v>
                </c:pt>
                <c:pt idx="467">
                  <c:v>5.7831172394896369</c:v>
                </c:pt>
                <c:pt idx="468">
                  <c:v>5.7923731594380543</c:v>
                </c:pt>
                <c:pt idx="469">
                  <c:v>5.8013930368539661</c:v>
                </c:pt>
                <c:pt idx="470">
                  <c:v>5.8102723523445858</c:v>
                </c:pt>
                <c:pt idx="471">
                  <c:v>5.8189249901686448</c:v>
                </c:pt>
                <c:pt idx="472">
                  <c:v>5.8274444914839396</c:v>
                </c:pt>
                <c:pt idx="473">
                  <c:v>5.8357459721085609</c:v>
                </c:pt>
                <c:pt idx="474">
                  <c:v>5.8438921826408459</c:v>
                </c:pt>
                <c:pt idx="475">
                  <c:v>5.8518863378528598</c:v>
                </c:pt>
                <c:pt idx="476">
                  <c:v>5.8596744946131754</c:v>
                </c:pt>
                <c:pt idx="477">
                  <c:v>5.8673175543650995</c:v>
                </c:pt>
                <c:pt idx="478">
                  <c:v>5.8747902715498821</c:v>
                </c:pt>
                <c:pt idx="479">
                  <c:v>5.8820960100526172</c:v>
                </c:pt>
                <c:pt idx="480">
                  <c:v>5.8892380043118715</c:v>
                </c:pt>
                <c:pt idx="481">
                  <c:v>5.8962193651912491</c:v>
                </c:pt>
                <c:pt idx="482">
                  <c:v>5.9030703963453863</c:v>
                </c:pt>
                <c:pt idx="483">
                  <c:v>5.9097391745475898</c:v>
                </c:pt>
                <c:pt idx="484">
                  <c:v>5.9162559695102273</c:v>
                </c:pt>
                <c:pt idx="485">
                  <c:v>5.9226234498170305</c:v>
                </c:pt>
                <c:pt idx="486">
                  <c:v>5.9288441851263149</c:v>
                </c:pt>
                <c:pt idx="487">
                  <c:v>5.9349206502961147</c:v>
                </c:pt>
                <c:pt idx="488">
                  <c:v>5.9408552292814401</c:v>
                </c:pt>
                <c:pt idx="489">
                  <c:v>5.9466502188181405</c:v>
                </c:pt>
                <c:pt idx="490">
                  <c:v>5.9522818332327185</c:v>
                </c:pt>
                <c:pt idx="491">
                  <c:v>5.9578043456153464</c:v>
                </c:pt>
                <c:pt idx="492">
                  <c:v>5.9631679479528685</c:v>
                </c:pt>
                <c:pt idx="493">
                  <c:v>5.9684006075094302</c:v>
                </c:pt>
                <c:pt idx="494">
                  <c:v>5.9734787683425052</c:v>
                </c:pt>
                <c:pt idx="495">
                  <c:v>5.9784552925143419</c:v>
                </c:pt>
                <c:pt idx="496">
                  <c:v>5.9832811542999629</c:v>
                </c:pt>
                <c:pt idx="497">
                  <c:v>5.987983495271326</c:v>
                </c:pt>
                <c:pt idx="498">
                  <c:v>5.9925389697092477</c:v>
                </c:pt>
                <c:pt idx="499">
                  <c:v>5.9969992026064567</c:v>
                </c:pt>
                <c:pt idx="500">
                  <c:v>6.0013158631583563</c:v>
                </c:pt>
                <c:pt idx="501">
                  <c:v>6.0055153703306416</c:v>
                </c:pt>
                <c:pt idx="502">
                  <c:v>6.0095745662802997</c:v>
                </c:pt>
                <c:pt idx="503">
                  <c:v>6.0135195378888131</c:v>
                </c:pt>
                <c:pt idx="504">
                  <c:v>6.0173515680598282</c:v>
                </c:pt>
                <c:pt idx="505">
                  <c:v>6.0210718918606396</c:v>
                </c:pt>
                <c:pt idx="506">
                  <c:v>6.0246575144637458</c:v>
                </c:pt>
                <c:pt idx="507">
                  <c:v>6.0281339314649935</c:v>
                </c:pt>
                <c:pt idx="508">
                  <c:v>6.0314782150202921</c:v>
                </c:pt>
                <c:pt idx="509">
                  <c:v>6.0347395305893041</c:v>
                </c:pt>
                <c:pt idx="510">
                  <c:v>6.0378709199221374</c:v>
                </c:pt>
                <c:pt idx="511">
                  <c:v>6.0408735673655247</c:v>
                </c:pt>
                <c:pt idx="512">
                  <c:v>6.0437960523680649</c:v>
                </c:pt>
                <c:pt idx="513">
                  <c:v>6.0465917327332948</c:v>
                </c:pt>
                <c:pt idx="514">
                  <c:v>6.049261645834199</c:v>
                </c:pt>
                <c:pt idx="515">
                  <c:v>6.0518538471207659</c:v>
                </c:pt>
                <c:pt idx="516">
                  <c:v>6.0543219684888498</c:v>
                </c:pt>
                <c:pt idx="517">
                  <c:v>6.0566903320256893</c:v>
                </c:pt>
                <c:pt idx="518">
                  <c:v>6.0589362622229945</c:v>
                </c:pt>
                <c:pt idx="519">
                  <c:v>6.0610838889880387</c:v>
                </c:pt>
                <c:pt idx="520">
                  <c:v>6.063133833798342</c:v>
                </c:pt>
                <c:pt idx="521">
                  <c:v>6.0650634611421745</c:v>
                </c:pt>
                <c:pt idx="522">
                  <c:v>6.0669198255225876</c:v>
                </c:pt>
                <c:pt idx="523">
                  <c:v>6.0686570429378879</c:v>
                </c:pt>
                <c:pt idx="524">
                  <c:v>6.0702757275322714</c:v>
                </c:pt>
                <c:pt idx="525">
                  <c:v>6.07182258967363</c:v>
                </c:pt>
                <c:pt idx="526">
                  <c:v>6.0732518858734297</c:v>
                </c:pt>
                <c:pt idx="527">
                  <c:v>6.0745641162775561</c:v>
                </c:pt>
                <c:pt idx="528">
                  <c:v>6.0758056955417326</c:v>
                </c:pt>
                <c:pt idx="529">
                  <c:v>6.0769309812878225</c:v>
                </c:pt>
                <c:pt idx="530">
                  <c:v>6.0779632927245988</c:v>
                </c:pt>
                <c:pt idx="531">
                  <c:v>6.0788800091109314</c:v>
                </c:pt>
                <c:pt idx="532">
                  <c:v>6.0797272242282965</c:v>
                </c:pt>
                <c:pt idx="533">
                  <c:v>6.0804593724294875</c:v>
                </c:pt>
                <c:pt idx="534">
                  <c:v>6.0810995626793058</c:v>
                </c:pt>
                <c:pt idx="535">
                  <c:v>6.0816251268159389</c:v>
                </c:pt>
                <c:pt idx="536">
                  <c:v>6.0820590802526944</c:v>
                </c:pt>
                <c:pt idx="537">
                  <c:v>6.0824015421000839</c:v>
                </c:pt>
                <c:pt idx="538">
                  <c:v>6.0826526062711226</c:v>
                </c:pt>
                <c:pt idx="539">
                  <c:v>6.0827895238013436</c:v>
                </c:pt>
                <c:pt idx="540">
                  <c:v>6.0828579755371921</c:v>
                </c:pt>
                <c:pt idx="541">
                  <c:v>6.0827895238013436</c:v>
                </c:pt>
                <c:pt idx="542">
                  <c:v>6.0826526062711226</c:v>
                </c:pt>
                <c:pt idx="543">
                  <c:v>6.0824015421000839</c:v>
                </c:pt>
                <c:pt idx="544">
                  <c:v>6.0820590802526944</c:v>
                </c:pt>
                <c:pt idx="545">
                  <c:v>6.0816251268159389</c:v>
                </c:pt>
                <c:pt idx="546">
                  <c:v>6.0810995626793058</c:v>
                </c:pt>
                <c:pt idx="547">
                  <c:v>6.0804593724294875</c:v>
                </c:pt>
                <c:pt idx="548">
                  <c:v>6.0797272242282965</c:v>
                </c:pt>
                <c:pt idx="549">
                  <c:v>6.0788800091109314</c:v>
                </c:pt>
                <c:pt idx="550">
                  <c:v>6.0779632927245988</c:v>
                </c:pt>
                <c:pt idx="551">
                  <c:v>6.0769309812878225</c:v>
                </c:pt>
                <c:pt idx="552">
                  <c:v>6.0758056955417326</c:v>
                </c:pt>
                <c:pt idx="553">
                  <c:v>6.0745641162775561</c:v>
                </c:pt>
                <c:pt idx="554">
                  <c:v>6.0732518858734297</c:v>
                </c:pt>
                <c:pt idx="555">
                  <c:v>6.07182258967363</c:v>
                </c:pt>
                <c:pt idx="556">
                  <c:v>6.0702757275322714</c:v>
                </c:pt>
                <c:pt idx="557">
                  <c:v>6.0686570429378879</c:v>
                </c:pt>
                <c:pt idx="558">
                  <c:v>6.0669198255225876</c:v>
                </c:pt>
                <c:pt idx="559">
                  <c:v>6.0650634611421745</c:v>
                </c:pt>
                <c:pt idx="560">
                  <c:v>6.063133833798342</c:v>
                </c:pt>
                <c:pt idx="561">
                  <c:v>6.0610838889880387</c:v>
                </c:pt>
                <c:pt idx="562">
                  <c:v>6.0589362622229945</c:v>
                </c:pt>
                <c:pt idx="563">
                  <c:v>6.0566903320256893</c:v>
                </c:pt>
                <c:pt idx="564">
                  <c:v>6.0543219684888498</c:v>
                </c:pt>
                <c:pt idx="565">
                  <c:v>6.0518538471207659</c:v>
                </c:pt>
                <c:pt idx="566">
                  <c:v>6.049261645834199</c:v>
                </c:pt>
                <c:pt idx="567">
                  <c:v>6.0465917327332948</c:v>
                </c:pt>
                <c:pt idx="568">
                  <c:v>6.0437960523680649</c:v>
                </c:pt>
                <c:pt idx="569">
                  <c:v>6.0408735673655247</c:v>
                </c:pt>
                <c:pt idx="570">
                  <c:v>6.0378709199221374</c:v>
                </c:pt>
                <c:pt idx="571">
                  <c:v>6.0347395305893041</c:v>
                </c:pt>
                <c:pt idx="572">
                  <c:v>6.0314782150202921</c:v>
                </c:pt>
                <c:pt idx="573">
                  <c:v>6.0281339314649935</c:v>
                </c:pt>
                <c:pt idx="574">
                  <c:v>6.0246575144637458</c:v>
                </c:pt>
                <c:pt idx="575">
                  <c:v>6.0210718918606396</c:v>
                </c:pt>
                <c:pt idx="576">
                  <c:v>6.0173515680598282</c:v>
                </c:pt>
                <c:pt idx="577">
                  <c:v>6.0135195378888131</c:v>
                </c:pt>
                <c:pt idx="578">
                  <c:v>6.0095745662802997</c:v>
                </c:pt>
                <c:pt idx="579">
                  <c:v>6.0055153703306416</c:v>
                </c:pt>
                <c:pt idx="580">
                  <c:v>6.0013158631583563</c:v>
                </c:pt>
                <c:pt idx="581">
                  <c:v>5.9969992026064567</c:v>
                </c:pt>
                <c:pt idx="582">
                  <c:v>5.9925389697092477</c:v>
                </c:pt>
                <c:pt idx="583">
                  <c:v>5.987983495271326</c:v>
                </c:pt>
                <c:pt idx="584">
                  <c:v>5.9832811542999629</c:v>
                </c:pt>
                <c:pt idx="585">
                  <c:v>5.9784552925143419</c:v>
                </c:pt>
                <c:pt idx="586">
                  <c:v>5.9734787683425052</c:v>
                </c:pt>
                <c:pt idx="587">
                  <c:v>5.9684006075094302</c:v>
                </c:pt>
                <c:pt idx="588">
                  <c:v>5.9631679479528685</c:v>
                </c:pt>
                <c:pt idx="589">
                  <c:v>5.9578043456153464</c:v>
                </c:pt>
                <c:pt idx="590">
                  <c:v>5.9522818332327185</c:v>
                </c:pt>
                <c:pt idx="591">
                  <c:v>5.9466502188181405</c:v>
                </c:pt>
                <c:pt idx="592">
                  <c:v>5.9408552292814401</c:v>
                </c:pt>
                <c:pt idx="593">
                  <c:v>5.9349206502961147</c:v>
                </c:pt>
                <c:pt idx="594">
                  <c:v>5.9288441851263149</c:v>
                </c:pt>
                <c:pt idx="595">
                  <c:v>5.9226234498170305</c:v>
                </c:pt>
                <c:pt idx="596">
                  <c:v>5.9162559695102273</c:v>
                </c:pt>
                <c:pt idx="597">
                  <c:v>5.9097391745475898</c:v>
                </c:pt>
                <c:pt idx="598">
                  <c:v>5.9030703963453863</c:v>
                </c:pt>
                <c:pt idx="599">
                  <c:v>5.8962193651912491</c:v>
                </c:pt>
                <c:pt idx="600">
                  <c:v>5.8892380043118715</c:v>
                </c:pt>
                <c:pt idx="601">
                  <c:v>5.8820960100526172</c:v>
                </c:pt>
                <c:pt idx="602">
                  <c:v>5.8747902715498821</c:v>
                </c:pt>
                <c:pt idx="603">
                  <c:v>5.8673175543650995</c:v>
                </c:pt>
                <c:pt idx="604">
                  <c:v>5.8596744946131754</c:v>
                </c:pt>
                <c:pt idx="605">
                  <c:v>5.8518863378528598</c:v>
                </c:pt>
                <c:pt idx="606">
                  <c:v>5.8438921826408459</c:v>
                </c:pt>
                <c:pt idx="607">
                  <c:v>5.8357459721085609</c:v>
                </c:pt>
                <c:pt idx="608">
                  <c:v>5.8274444914839396</c:v>
                </c:pt>
                <c:pt idx="609">
                  <c:v>5.8189249901686448</c:v>
                </c:pt>
                <c:pt idx="610">
                  <c:v>5.8102723523445858</c:v>
                </c:pt>
                <c:pt idx="611">
                  <c:v>5.8013930368539661</c:v>
                </c:pt>
                <c:pt idx="612">
                  <c:v>5.7923731594380543</c:v>
                </c:pt>
                <c:pt idx="613">
                  <c:v>5.7831172394896369</c:v>
                </c:pt>
                <c:pt idx="614">
                  <c:v>5.7737126844820592</c:v>
                </c:pt>
                <c:pt idx="615">
                  <c:v>5.7640933217603028</c:v>
                </c:pt>
                <c:pt idx="616">
                  <c:v>5.754285456829308</c:v>
                </c:pt>
                <c:pt idx="617">
                  <c:v>5.744284417965531</c:v>
                </c:pt>
                <c:pt idx="618">
                  <c:v>5.7340853365862472</c:v>
                </c:pt>
                <c:pt idx="619">
                  <c:v>5.7236831363625376</c:v>
                </c:pt>
                <c:pt idx="620">
                  <c:v>5.7130725215632934</c:v>
                </c:pt>
                <c:pt idx="621">
                  <c:v>5.7022479645642496</c:v>
                </c:pt>
                <c:pt idx="622">
                  <c:v>5.691237447153906</c:v>
                </c:pt>
                <c:pt idx="623">
                  <c:v>5.6799678098901607</c:v>
                </c:pt>
                <c:pt idx="624">
                  <c:v>5.6685351903021415</c:v>
                </c:pt>
                <c:pt idx="625">
                  <c:v>5.6568306197604095</c:v>
                </c:pt>
                <c:pt idx="626">
                  <c:v>5.6449520755923537</c:v>
                </c:pt>
                <c:pt idx="627">
                  <c:v>5.6328233857157075</c:v>
                </c:pt>
                <c:pt idx="628">
                  <c:v>5.6204733268598934</c:v>
                </c:pt>
                <c:pt idx="629">
                  <c:v>5.607858773352711</c:v>
                </c:pt>
                <c:pt idx="630">
                  <c:v>5.59504589613565</c:v>
                </c:pt>
                <c:pt idx="631">
                  <c:v>5.5819914176022785</c:v>
                </c:pt>
                <c:pt idx="632">
                  <c:v>5.5686879562249283</c:v>
                </c:pt>
                <c:pt idx="633">
                  <c:v>5.5551664503274178</c:v>
                </c:pt>
                <c:pt idx="634">
                  <c:v>5.5413811852973769</c:v>
                </c:pt>
                <c:pt idx="635">
                  <c:v>5.5273236981306217</c:v>
                </c:pt>
                <c:pt idx="636">
                  <c:v>5.5130254390411446</c:v>
                </c:pt>
                <c:pt idx="637">
                  <c:v>5.4984788414703223</c:v>
                </c:pt>
                <c:pt idx="638">
                  <c:v>5.483675973499488</c:v>
                </c:pt>
                <c:pt idx="639">
                  <c:v>5.4685663421077217</c:v>
                </c:pt>
                <c:pt idx="640">
                  <c:v>5.4532249027443838</c:v>
                </c:pt>
                <c:pt idx="641">
                  <c:v>5.4376444317691357</c:v>
                </c:pt>
                <c:pt idx="642">
                  <c:v>5.4217289764632364</c:v>
                </c:pt>
                <c:pt idx="643">
                  <c:v>5.405601031767711</c:v>
                </c:pt>
                <c:pt idx="644">
                  <c:v>5.3891173908744756</c:v>
                </c:pt>
                <c:pt idx="645">
                  <c:v>5.3724039099007346</c:v>
                </c:pt>
                <c:pt idx="646">
                  <c:v>5.355406333532164</c:v>
                </c:pt>
                <c:pt idx="647">
                  <c:v>5.3381148364221032</c:v>
                </c:pt>
                <c:pt idx="648">
                  <c:v>5.320519074531723</c:v>
                </c:pt>
                <c:pt idx="649">
                  <c:v>5.3026081479651932</c:v>
                </c:pt>
                <c:pt idx="650">
                  <c:v>5.2844212613559254</c:v>
                </c:pt>
                <c:pt idx="651">
                  <c:v>5.2658974752919256</c:v>
                </c:pt>
                <c:pt idx="652">
                  <c:v>5.2471293297786037</c:v>
                </c:pt>
                <c:pt idx="653">
                  <c:v>5.2280021926330109</c:v>
                </c:pt>
                <c:pt idx="654">
                  <c:v>5.2085567593404134</c:v>
                </c:pt>
                <c:pt idx="655">
                  <c:v>5.1888372659292159</c:v>
                </c:pt>
                <c:pt idx="656">
                  <c:v>5.168777995193051</c:v>
                </c:pt>
                <c:pt idx="657">
                  <c:v>5.1484242769734196</c:v>
                </c:pt>
                <c:pt idx="658">
                  <c:v>5.1277069656820933</c:v>
                </c:pt>
                <c:pt idx="659">
                  <c:v>5.1066724822931979</c:v>
                </c:pt>
                <c:pt idx="660">
                  <c:v>5.0853097724217173</c:v>
                </c:pt>
                <c:pt idx="661">
                  <c:v>5.0636071788623616</c:v>
                </c:pt>
                <c:pt idx="662">
                  <c:v>5.041617031704984</c:v>
                </c:pt>
                <c:pt idx="663">
                  <c:v>5.0192646207943099</c:v>
                </c:pt>
                <c:pt idx="664">
                  <c:v>4.996536369716754</c:v>
                </c:pt>
                <c:pt idx="665">
                  <c:v>4.9734870984607502</c:v>
                </c:pt>
                <c:pt idx="666">
                  <c:v>4.950106501021434</c:v>
                </c:pt>
                <c:pt idx="667">
                  <c:v>4.9264562658536502</c:v>
                </c:pt>
                <c:pt idx="668">
                  <c:v>4.9023817086560015</c:v>
                </c:pt>
                <c:pt idx="669">
                  <c:v>4.8780177694814171</c:v>
                </c:pt>
                <c:pt idx="670">
                  <c:v>4.8532794833200494</c:v>
                </c:pt>
                <c:pt idx="671">
                  <c:v>4.8282337341021302</c:v>
                </c:pt>
                <c:pt idx="672">
                  <c:v>4.8027907800712155</c:v>
                </c:pt>
                <c:pt idx="673">
                  <c:v>4.7771046498955592</c:v>
                </c:pt>
                <c:pt idx="674">
                  <c:v>4.7510006341996309</c:v>
                </c:pt>
                <c:pt idx="675">
                  <c:v>4.7246406859642578</c:v>
                </c:pt>
                <c:pt idx="676">
                  <c:v>4.6979316660694028</c:v>
                </c:pt>
                <c:pt idx="677">
                  <c:v>4.6709579265260945</c:v>
                </c:pt>
                <c:pt idx="678">
                  <c:v>4.6436213723623441</c:v>
                </c:pt>
                <c:pt idx="679">
                  <c:v>4.6160112091659666</c:v>
                </c:pt>
                <c:pt idx="680">
                  <c:v>4.5880240271531205</c:v>
                </c:pt>
                <c:pt idx="681">
                  <c:v>4.5598589632780886</c:v>
                </c:pt>
                <c:pt idx="682">
                  <c:v>4.5314159973994297</c:v>
                </c:pt>
                <c:pt idx="683">
                  <c:v>4.5026943943988549</c:v>
                </c:pt>
                <c:pt idx="684">
                  <c:v>4.4738078677912645</c:v>
                </c:pt>
                <c:pt idx="685">
                  <c:v>4.4446492591529898</c:v>
                </c:pt>
                <c:pt idx="686">
                  <c:v>4.4153405137038151</c:v>
                </c:pt>
                <c:pt idx="687">
                  <c:v>4.3858941462003704</c:v>
                </c:pt>
                <c:pt idx="688">
                  <c:v>4.3561958746393596</c:v>
                </c:pt>
                <c:pt idx="689">
                  <c:v>4.3263817807064306</c:v>
                </c:pt>
                <c:pt idx="690">
                  <c:v>4.2966049026198867</c:v>
                </c:pt>
                <c:pt idx="691">
                  <c:v>4.2667560651295373</c:v>
                </c:pt>
                <c:pt idx="692">
                  <c:v>4.2368563435107198</c:v>
                </c:pt>
                <c:pt idx="693">
                  <c:v>4.2069289229692464</c:v>
                </c:pt>
                <c:pt idx="694">
                  <c:v>4.1771526734094158</c:v>
                </c:pt>
                <c:pt idx="695">
                  <c:v>4.1475693234593987</c:v>
                </c:pt>
                <c:pt idx="696">
                  <c:v>4.1180610888394167</c:v>
                </c:pt>
                <c:pt idx="697">
                  <c:v>4.0888293815339907</c:v>
                </c:pt>
                <c:pt idx="698">
                  <c:v>4.0599256353516413</c:v>
                </c:pt>
                <c:pt idx="699">
                  <c:v>4.0314047624482265</c:v>
                </c:pt>
                <c:pt idx="700">
                  <c:v>4.0033251638349325</c:v>
                </c:pt>
                <c:pt idx="701">
                  <c:v>3.975748696308691</c:v>
                </c:pt>
                <c:pt idx="702">
                  <c:v>3.9487405883633087</c:v>
                </c:pt>
                <c:pt idx="703">
                  <c:v>3.9225672193038172</c:v>
                </c:pt>
                <c:pt idx="704">
                  <c:v>3.8971123926923918</c:v>
                </c:pt>
                <c:pt idx="705">
                  <c:v>3.8724502303083228</c:v>
                </c:pt>
                <c:pt idx="706">
                  <c:v>3.8486571298063263</c:v>
                </c:pt>
                <c:pt idx="707">
                  <c:v>3.8262472284067424</c:v>
                </c:pt>
                <c:pt idx="708">
                  <c:v>3.8046604870996465</c:v>
                </c:pt>
                <c:pt idx="709">
                  <c:v>3.7846440760983158</c:v>
                </c:pt>
                <c:pt idx="710">
                  <c:v>3.7658404952500648</c:v>
                </c:pt>
                <c:pt idx="711">
                  <c:v>3.7483269127573564</c:v>
                </c:pt>
                <c:pt idx="712">
                  <c:v>3.7326570764598239</c:v>
                </c:pt>
                <c:pt idx="713">
                  <c:v>3.7184382563554808</c:v>
                </c:pt>
                <c:pt idx="714">
                  <c:v>3.7059823620135983</c:v>
                </c:pt>
                <c:pt idx="715">
                  <c:v>3.6953584202116452</c:v>
                </c:pt>
                <c:pt idx="716">
                  <c:v>3.6863763238958178</c:v>
                </c:pt>
                <c:pt idx="717">
                  <c:v>3.6795864072023439</c:v>
                </c:pt>
                <c:pt idx="718">
                  <c:v>3.6745269478895359</c:v>
                </c:pt>
                <c:pt idx="719">
                  <c:v>3.671478939433769</c:v>
                </c:pt>
              </c:numCache>
            </c:numRef>
          </c:xVal>
          <c:yVal>
            <c:numRef>
              <c:f>'3000'!$J$13:$J$732</c:f>
              <c:numCache>
                <c:formatCode>General</c:formatCode>
                <c:ptCount val="720"/>
                <c:pt idx="0">
                  <c:v>-0.16251892949777494</c:v>
                </c:pt>
                <c:pt idx="1">
                  <c:v>-0.16251892949777494</c:v>
                </c:pt>
                <c:pt idx="2">
                  <c:v>-0.16016875215282134</c:v>
                </c:pt>
                <c:pt idx="3">
                  <c:v>-0.15431736038435728</c:v>
                </c:pt>
                <c:pt idx="4">
                  <c:v>-0.15198635699788171</c:v>
                </c:pt>
                <c:pt idx="5">
                  <c:v>-0.14850000831844395</c:v>
                </c:pt>
                <c:pt idx="6">
                  <c:v>-0.14502577205025774</c:v>
                </c:pt>
                <c:pt idx="7">
                  <c:v>-0.15198635699788171</c:v>
                </c:pt>
                <c:pt idx="8">
                  <c:v>-0.15431736038435728</c:v>
                </c:pt>
                <c:pt idx="9">
                  <c:v>-0.15548490284039498</c:v>
                </c:pt>
                <c:pt idx="10">
                  <c:v>-0.16016875215282134</c:v>
                </c:pt>
                <c:pt idx="11">
                  <c:v>-0.16016875215282134</c:v>
                </c:pt>
                <c:pt idx="12">
                  <c:v>-0.15548490284039498</c:v>
                </c:pt>
                <c:pt idx="13">
                  <c:v>-0.15082288973458366</c:v>
                </c:pt>
                <c:pt idx="14">
                  <c:v>-0.14618251017808145</c:v>
                </c:pt>
                <c:pt idx="15">
                  <c:v>-0.14156356432178688</c:v>
                </c:pt>
                <c:pt idx="16">
                  <c:v>-0.14156356432178688</c:v>
                </c:pt>
                <c:pt idx="17">
                  <c:v>-0.13926206733350766</c:v>
                </c:pt>
                <c:pt idx="18">
                  <c:v>-0.13353139262452263</c:v>
                </c:pt>
                <c:pt idx="19">
                  <c:v>-0.13467490332660159</c:v>
                </c:pt>
                <c:pt idx="20">
                  <c:v>-0.13238918804574562</c:v>
                </c:pt>
                <c:pt idx="21">
                  <c:v>-0.13467490332660159</c:v>
                </c:pt>
                <c:pt idx="22">
                  <c:v>-0.13811330212963427</c:v>
                </c:pt>
                <c:pt idx="23">
                  <c:v>-0.13467490332660159</c:v>
                </c:pt>
                <c:pt idx="24">
                  <c:v>-0.13581972314253485</c:v>
                </c:pt>
                <c:pt idx="25">
                  <c:v>-0.14041215371674501</c:v>
                </c:pt>
                <c:pt idx="26">
                  <c:v>-0.13926206733350766</c:v>
                </c:pt>
                <c:pt idx="27">
                  <c:v>-0.14156356432178688</c:v>
                </c:pt>
                <c:pt idx="28">
                  <c:v>-0.13467490332660159</c:v>
                </c:pt>
                <c:pt idx="29">
                  <c:v>-0.12669765304595754</c:v>
                </c:pt>
                <c:pt idx="30">
                  <c:v>-0.12783337150988489</c:v>
                </c:pt>
                <c:pt idx="31">
                  <c:v>-0.12897038129696006</c:v>
                </c:pt>
                <c:pt idx="32">
                  <c:v>-0.13124828660995402</c:v>
                </c:pt>
                <c:pt idx="33">
                  <c:v>-0.14041215371674501</c:v>
                </c:pt>
                <c:pt idx="34">
                  <c:v>-0.14734058789870913</c:v>
                </c:pt>
                <c:pt idx="35">
                  <c:v>-0.1427163022015952</c:v>
                </c:pt>
                <c:pt idx="36">
                  <c:v>-0.12556322297534575</c:v>
                </c:pt>
                <c:pt idx="37">
                  <c:v>-0.14041215371674501</c:v>
                </c:pt>
                <c:pt idx="38">
                  <c:v>-0.13353139262452263</c:v>
                </c:pt>
                <c:pt idx="39">
                  <c:v>-0.14041215371674501</c:v>
                </c:pt>
                <c:pt idx="40">
                  <c:v>-0.14850000831844395</c:v>
                </c:pt>
                <c:pt idx="41">
                  <c:v>-0.14387037041970191</c:v>
                </c:pt>
                <c:pt idx="42">
                  <c:v>-0.14618251017808145</c:v>
                </c:pt>
                <c:pt idx="43">
                  <c:v>-0.14618251017808145</c:v>
                </c:pt>
                <c:pt idx="44">
                  <c:v>-0.1427163022015952</c:v>
                </c:pt>
                <c:pt idx="45">
                  <c:v>-0.14502577205025774</c:v>
                </c:pt>
                <c:pt idx="46">
                  <c:v>-0.13353139262452263</c:v>
                </c:pt>
                <c:pt idx="47">
                  <c:v>-0.13926206733350766</c:v>
                </c:pt>
                <c:pt idx="48">
                  <c:v>-0.12556322297534575</c:v>
                </c:pt>
                <c:pt idx="49">
                  <c:v>-0.13124828660995402</c:v>
                </c:pt>
                <c:pt idx="50">
                  <c:v>-0.1743533871447778</c:v>
                </c:pt>
                <c:pt idx="51">
                  <c:v>-0.16251892949777494</c:v>
                </c:pt>
                <c:pt idx="52">
                  <c:v>-0.16487464319023401</c:v>
                </c:pt>
                <c:pt idx="53">
                  <c:v>-0.15665381004537685</c:v>
                </c:pt>
                <c:pt idx="54">
                  <c:v>-0.14734058789870913</c:v>
                </c:pt>
                <c:pt idx="55">
                  <c:v>-0.13696585507315742</c:v>
                </c:pt>
                <c:pt idx="56">
                  <c:v>-0.13926206733350766</c:v>
                </c:pt>
                <c:pt idx="57">
                  <c:v>-0.13238918804574562</c:v>
                </c:pt>
                <c:pt idx="58">
                  <c:v>-0.12443007837817703</c:v>
                </c:pt>
                <c:pt idx="59">
                  <c:v>-0.1232982163444936</c:v>
                </c:pt>
                <c:pt idx="60">
                  <c:v>-0.10981486600720657</c:v>
                </c:pt>
                <c:pt idx="61">
                  <c:v>-0.11765804346823246</c:v>
                </c:pt>
                <c:pt idx="62">
                  <c:v>-0.1210383283770561</c:v>
                </c:pt>
                <c:pt idx="63">
                  <c:v>-0.10203272556515161</c:v>
                </c:pt>
                <c:pt idx="64">
                  <c:v>-8.8831213706615703E-2</c:v>
                </c:pt>
                <c:pt idx="65">
                  <c:v>-7.9043207340452851E-2</c:v>
                </c:pt>
                <c:pt idx="66">
                  <c:v>-7.1496001705069923E-2</c:v>
                </c:pt>
                <c:pt idx="67">
                  <c:v>-7.3646540168298483E-2</c:v>
                </c:pt>
                <c:pt idx="68">
                  <c:v>-7.2570692834835374E-2</c:v>
                </c:pt>
                <c:pt idx="69">
                  <c:v>-7.2570692834835374E-2</c:v>
                </c:pt>
                <c:pt idx="70">
                  <c:v>-7.5801713416281849E-2</c:v>
                </c:pt>
                <c:pt idx="71">
                  <c:v>-6.6139802504544945E-2</c:v>
                </c:pt>
                <c:pt idx="72">
                  <c:v>-5.6570351488394351E-2</c:v>
                </c:pt>
                <c:pt idx="73">
                  <c:v>-4.6043938501406846E-2</c:v>
                </c:pt>
                <c:pt idx="74">
                  <c:v>-4.3951887529182831E-2</c:v>
                </c:pt>
                <c:pt idx="75">
                  <c:v>-4.290750101127655E-2</c:v>
                </c:pt>
                <c:pt idx="76">
                  <c:v>-4.0821994520255166E-2</c:v>
                </c:pt>
                <c:pt idx="77">
                  <c:v>-3.9780870011844598E-2</c:v>
                </c:pt>
                <c:pt idx="78">
                  <c:v>-3.9780870011844598E-2</c:v>
                </c:pt>
                <c:pt idx="79">
                  <c:v>-4.0821994520255166E-2</c:v>
                </c:pt>
                <c:pt idx="80">
                  <c:v>-4.290750101127655E-2</c:v>
                </c:pt>
                <c:pt idx="81">
                  <c:v>-4.7091607533850569E-2</c:v>
                </c:pt>
                <c:pt idx="82">
                  <c:v>-5.4456185796058855E-2</c:v>
                </c:pt>
                <c:pt idx="83">
                  <c:v>-6.5071996743714805E-2</c:v>
                </c:pt>
                <c:pt idx="84">
                  <c:v>-7.1496001705069923E-2</c:v>
                </c:pt>
                <c:pt idx="85">
                  <c:v>-7.2570692834835374E-2</c:v>
                </c:pt>
                <c:pt idx="86">
                  <c:v>-7.2570692834835374E-2</c:v>
                </c:pt>
                <c:pt idx="87">
                  <c:v>-7.042246429654582E-2</c:v>
                </c:pt>
                <c:pt idx="88">
                  <c:v>-6.9350078134793172E-2</c:v>
                </c:pt>
                <c:pt idx="89">
                  <c:v>-7.2570692834835374E-2</c:v>
                </c:pt>
                <c:pt idx="90">
                  <c:v>-7.4723546195936422E-2</c:v>
                </c:pt>
                <c:pt idx="91">
                  <c:v>-7.6881044335957618E-2</c:v>
                </c:pt>
                <c:pt idx="92">
                  <c:v>-7.5801713416281849E-2</c:v>
                </c:pt>
                <c:pt idx="93">
                  <c:v>-6.5071996743714805E-2</c:v>
                </c:pt>
                <c:pt idx="94">
                  <c:v>-5.1293294387550578E-2</c:v>
                </c:pt>
                <c:pt idx="95">
                  <c:v>-4.0821994520255166E-2</c:v>
                </c:pt>
                <c:pt idx="96">
                  <c:v>-3.2523191705560062E-2</c:v>
                </c:pt>
                <c:pt idx="97">
                  <c:v>-2.7371196796132015E-2</c:v>
                </c:pt>
                <c:pt idx="98">
                  <c:v>-2.9428810690812168E-2</c:v>
                </c:pt>
                <c:pt idx="99">
                  <c:v>-2.9428810690812168E-2</c:v>
                </c:pt>
                <c:pt idx="100">
                  <c:v>-3.1490667091370848E-2</c:v>
                </c:pt>
                <c:pt idx="101">
                  <c:v>-3.2523191705560062E-2</c:v>
                </c:pt>
                <c:pt idx="102">
                  <c:v>-2.7371196796132015E-2</c:v>
                </c:pt>
                <c:pt idx="103">
                  <c:v>-2.1223636451626688E-2</c:v>
                </c:pt>
                <c:pt idx="104">
                  <c:v>-1.4098924379501648E-2</c:v>
                </c:pt>
                <c:pt idx="105">
                  <c:v>-8.0321716972642666E-3</c:v>
                </c:pt>
                <c:pt idx="106">
                  <c:v>-7.0246149369644663E-3</c:v>
                </c:pt>
                <c:pt idx="107">
                  <c:v>-6.0180723255630212E-3</c:v>
                </c:pt>
                <c:pt idx="108">
                  <c:v>0</c:v>
                </c:pt>
                <c:pt idx="109">
                  <c:v>1.9980026626730579E-3</c:v>
                </c:pt>
                <c:pt idx="110">
                  <c:v>6.9756137364251382E-3</c:v>
                </c:pt>
                <c:pt idx="111">
                  <c:v>1.0939940038334263E-2</c:v>
                </c:pt>
                <c:pt idx="112">
                  <c:v>1.4888612493750559E-2</c:v>
                </c:pt>
                <c:pt idx="113">
                  <c:v>1.7839918128331016E-2</c:v>
                </c:pt>
                <c:pt idx="114">
                  <c:v>2.2739486969489339E-2</c:v>
                </c:pt>
                <c:pt idx="115">
                  <c:v>2.2739486969489339E-2</c:v>
                </c:pt>
                <c:pt idx="116">
                  <c:v>2.2739486969489339E-2</c:v>
                </c:pt>
                <c:pt idx="117">
                  <c:v>1.7839918128331016E-2</c:v>
                </c:pt>
                <c:pt idx="118">
                  <c:v>9.950330853168092E-3</c:v>
                </c:pt>
                <c:pt idx="119">
                  <c:v>4.9875415110389679E-3</c:v>
                </c:pt>
                <c:pt idx="120">
                  <c:v>4.9875415110389679E-3</c:v>
                </c:pt>
                <c:pt idx="121">
                  <c:v>9.950330853168092E-3</c:v>
                </c:pt>
                <c:pt idx="122">
                  <c:v>1.980262729617973E-2</c:v>
                </c:pt>
                <c:pt idx="123">
                  <c:v>2.176149178151271E-2</c:v>
                </c:pt>
                <c:pt idx="124">
                  <c:v>1.7839918128331016E-2</c:v>
                </c:pt>
                <c:pt idx="125">
                  <c:v>1.1928570865273812E-2</c:v>
                </c:pt>
                <c:pt idx="126">
                  <c:v>7.9681696491768813E-3</c:v>
                </c:pt>
                <c:pt idx="127">
                  <c:v>9.950330853168092E-3</c:v>
                </c:pt>
                <c:pt idx="128">
                  <c:v>2.0782539182528412E-2</c:v>
                </c:pt>
                <c:pt idx="129">
                  <c:v>2.9558802241544429E-2</c:v>
                </c:pt>
                <c:pt idx="130">
                  <c:v>3.4401426717332317E-2</c:v>
                </c:pt>
                <c:pt idx="131">
                  <c:v>3.2467190137501413E-2</c:v>
                </c:pt>
                <c:pt idx="132">
                  <c:v>2.7615167032973391E-2</c:v>
                </c:pt>
                <c:pt idx="133">
                  <c:v>2.6641930946421092E-2</c:v>
                </c:pt>
                <c:pt idx="134">
                  <c:v>2.8587456851912472E-2</c:v>
                </c:pt>
                <c:pt idx="135">
                  <c:v>3.2467190137501413E-2</c:v>
                </c:pt>
                <c:pt idx="136">
                  <c:v>3.4401426717332317E-2</c:v>
                </c:pt>
                <c:pt idx="137">
                  <c:v>3.0529205034822791E-2</c:v>
                </c:pt>
                <c:pt idx="138">
                  <c:v>3.4401426717332317E-2</c:v>
                </c:pt>
                <c:pt idx="139">
                  <c:v>3.5367143837291344E-2</c:v>
                </c:pt>
                <c:pt idx="140">
                  <c:v>3.8258712117090268E-2</c:v>
                </c:pt>
                <c:pt idx="141">
                  <c:v>3.8258712117090268E-2</c:v>
                </c:pt>
                <c:pt idx="142">
                  <c:v>3.6331929247390204E-2</c:v>
                </c:pt>
                <c:pt idx="143">
                  <c:v>3.1498667059371016E-2</c:v>
                </c:pt>
                <c:pt idx="144">
                  <c:v>2.5667746748577813E-2</c:v>
                </c:pt>
                <c:pt idx="145">
                  <c:v>2.2739486969489339E-2</c:v>
                </c:pt>
                <c:pt idx="146">
                  <c:v>2.0782539182528412E-2</c:v>
                </c:pt>
                <c:pt idx="147">
                  <c:v>2.0782539182528412E-2</c:v>
                </c:pt>
                <c:pt idx="148">
                  <c:v>2.176149178151271E-2</c:v>
                </c:pt>
                <c:pt idx="149">
                  <c:v>1.3902905168991434E-2</c:v>
                </c:pt>
                <c:pt idx="150">
                  <c:v>3.9920212695374567E-3</c:v>
                </c:pt>
                <c:pt idx="151">
                  <c:v>-2.0020026706730793E-3</c:v>
                </c:pt>
                <c:pt idx="152">
                  <c:v>-5.0125418235442863E-3</c:v>
                </c:pt>
                <c:pt idx="153">
                  <c:v>3.9920212695374567E-3</c:v>
                </c:pt>
                <c:pt idx="154">
                  <c:v>1.7839918128331016E-2</c:v>
                </c:pt>
                <c:pt idx="155">
                  <c:v>3.3434776086237419E-2</c:v>
                </c:pt>
                <c:pt idx="156">
                  <c:v>5.0693114315518165E-2</c:v>
                </c:pt>
                <c:pt idx="157">
                  <c:v>6.4850972319616271E-2</c:v>
                </c:pt>
                <c:pt idx="158">
                  <c:v>7.2320661579626078E-2</c:v>
                </c:pt>
                <c:pt idx="159">
                  <c:v>7.6034686275997576E-2</c:v>
                </c:pt>
                <c:pt idx="160">
                  <c:v>7.6034686275997576E-2</c:v>
                </c:pt>
                <c:pt idx="161">
                  <c:v>7.1389996086672999E-2</c:v>
                </c:pt>
                <c:pt idx="162">
                  <c:v>6.5787740538003153E-2</c:v>
                </c:pt>
                <c:pt idx="163">
                  <c:v>5.7325066619269352E-2</c:v>
                </c:pt>
                <c:pt idx="164">
                  <c:v>5.4488185284069776E-2</c:v>
                </c:pt>
                <c:pt idx="165">
                  <c:v>5.0693114315518165E-2</c:v>
                </c:pt>
                <c:pt idx="166">
                  <c:v>4.3059489460447013E-2</c:v>
                </c:pt>
                <c:pt idx="167">
                  <c:v>4.0181789632831762E-2</c:v>
                </c:pt>
                <c:pt idx="168">
                  <c:v>3.7295784743696929E-2</c:v>
                </c:pt>
                <c:pt idx="169">
                  <c:v>3.5367143837291344E-2</c:v>
                </c:pt>
                <c:pt idx="170">
                  <c:v>4.0181789632831762E-2</c:v>
                </c:pt>
                <c:pt idx="171">
                  <c:v>4.5928931888399735E-2</c:v>
                </c:pt>
                <c:pt idx="172">
                  <c:v>5.0693114315518165E-2</c:v>
                </c:pt>
                <c:pt idx="173">
                  <c:v>5.5434706888100524E-2</c:v>
                </c:pt>
                <c:pt idx="174">
                  <c:v>5.4488185284069776E-2</c:v>
                </c:pt>
                <c:pt idx="175">
                  <c:v>5.2592450119170631E-2</c:v>
                </c:pt>
                <c:pt idx="176">
                  <c:v>5.2592450119170631E-2</c:v>
                </c:pt>
                <c:pt idx="177">
                  <c:v>5.2592450119170631E-2</c:v>
                </c:pt>
                <c:pt idx="178">
                  <c:v>5.6380333436107689E-2</c:v>
                </c:pt>
                <c:pt idx="179">
                  <c:v>6.1095099359810827E-2</c:v>
                </c:pt>
                <c:pt idx="180">
                  <c:v>6.2974799161388387E-2</c:v>
                </c:pt>
                <c:pt idx="181">
                  <c:v>6.0153922819747144E-2</c:v>
                </c:pt>
                <c:pt idx="182">
                  <c:v>5.8268908123975824E-2</c:v>
                </c:pt>
                <c:pt idx="183">
                  <c:v>5.8268908123975824E-2</c:v>
                </c:pt>
                <c:pt idx="184">
                  <c:v>5.3540766928029761E-2</c:v>
                </c:pt>
                <c:pt idx="185">
                  <c:v>4.8790164169432049E-2</c:v>
                </c:pt>
                <c:pt idx="186">
                  <c:v>4.4973365642731196E-2</c:v>
                </c:pt>
                <c:pt idx="187">
                  <c:v>3.7295784743696929E-2</c:v>
                </c:pt>
                <c:pt idx="188">
                  <c:v>3.6331929247390204E-2</c:v>
                </c:pt>
                <c:pt idx="189">
                  <c:v>3.9220713153281329E-2</c:v>
                </c:pt>
                <c:pt idx="190">
                  <c:v>4.2101176018635326E-2</c:v>
                </c:pt>
                <c:pt idx="191">
                  <c:v>5.1643233151838386E-2</c:v>
                </c:pt>
                <c:pt idx="192">
                  <c:v>6.1095099359810827E-2</c:v>
                </c:pt>
                <c:pt idx="193">
                  <c:v>6.4850972319616271E-2</c:v>
                </c:pt>
                <c:pt idx="194">
                  <c:v>7.045846364856137E-2</c:v>
                </c:pt>
                <c:pt idx="195">
                  <c:v>7.9734968018853519E-2</c:v>
                </c:pt>
                <c:pt idx="196">
                  <c:v>8.5259843950823394E-2</c:v>
                </c:pt>
                <c:pt idx="197">
                  <c:v>9.7126710730722821E-2</c:v>
                </c:pt>
                <c:pt idx="198">
                  <c:v>0.10795714150509236</c:v>
                </c:pt>
                <c:pt idx="199">
                  <c:v>0.11778303565638346</c:v>
                </c:pt>
                <c:pt idx="200">
                  <c:v>0.1301506844650451</c:v>
                </c:pt>
                <c:pt idx="201">
                  <c:v>0.13627761829254775</c:v>
                </c:pt>
                <c:pt idx="202">
                  <c:v>0.13976194237515863</c:v>
                </c:pt>
                <c:pt idx="203">
                  <c:v>0.14755756435761469</c:v>
                </c:pt>
                <c:pt idx="204">
                  <c:v>0.15100287353652742</c:v>
                </c:pt>
                <c:pt idx="205">
                  <c:v>0.15700374880966469</c:v>
                </c:pt>
                <c:pt idx="206">
                  <c:v>0.16466662155523393</c:v>
                </c:pt>
                <c:pt idx="207">
                  <c:v>0.16889853646181388</c:v>
                </c:pt>
                <c:pt idx="208">
                  <c:v>0.1747932903731631</c:v>
                </c:pt>
                <c:pt idx="209">
                  <c:v>0.18564934688662926</c:v>
                </c:pt>
                <c:pt idx="210">
                  <c:v>0.19392069263730649</c:v>
                </c:pt>
                <c:pt idx="211">
                  <c:v>0.19803085049913455</c:v>
                </c:pt>
                <c:pt idx="212">
                  <c:v>0.20048886074940356</c:v>
                </c:pt>
                <c:pt idx="213">
                  <c:v>0.20130685670503537</c:v>
                </c:pt>
                <c:pt idx="214">
                  <c:v>0.2053868297249507</c:v>
                </c:pt>
                <c:pt idx="215">
                  <c:v>0.21188035903549901</c:v>
                </c:pt>
                <c:pt idx="216">
                  <c:v>0.21268909341035092</c:v>
                </c:pt>
                <c:pt idx="217">
                  <c:v>0.21833199431698769</c:v>
                </c:pt>
                <c:pt idx="218">
                  <c:v>0.22234323114344071</c:v>
                </c:pt>
                <c:pt idx="219">
                  <c:v>0.22394323148477399</c:v>
                </c:pt>
                <c:pt idx="220">
                  <c:v>0.22554067591393115</c:v>
                </c:pt>
                <c:pt idx="221">
                  <c:v>0.21268909341035092</c:v>
                </c:pt>
                <c:pt idx="222">
                  <c:v>0.22474227267790678</c:v>
                </c:pt>
                <c:pt idx="223">
                  <c:v>0.22793206804600694</c:v>
                </c:pt>
                <c:pt idx="224">
                  <c:v>0.23428129572466569</c:v>
                </c:pt>
                <c:pt idx="225">
                  <c:v>0.24059046491793043</c:v>
                </c:pt>
                <c:pt idx="226">
                  <c:v>0.25619140536041013</c:v>
                </c:pt>
                <c:pt idx="227">
                  <c:v>0.25928259793008296</c:v>
                </c:pt>
                <c:pt idx="228">
                  <c:v>0.26390154378637753</c:v>
                </c:pt>
                <c:pt idx="229">
                  <c:v>0.26926348692776281</c:v>
                </c:pt>
                <c:pt idx="230">
                  <c:v>0.27079020478156274</c:v>
                </c:pt>
                <c:pt idx="231">
                  <c:v>0.27459683290312548</c:v>
                </c:pt>
                <c:pt idx="232">
                  <c:v>0.28968007511445404</c:v>
                </c:pt>
                <c:pt idx="233">
                  <c:v>0.30380145433166422</c:v>
                </c:pt>
                <c:pt idx="234">
                  <c:v>0.32280787442715508</c:v>
                </c:pt>
                <c:pt idx="235">
                  <c:v>0.32858406377220672</c:v>
                </c:pt>
                <c:pt idx="236">
                  <c:v>0.33718626735486995</c:v>
                </c:pt>
                <c:pt idx="237">
                  <c:v>0.34995239817790563</c:v>
                </c:pt>
                <c:pt idx="238">
                  <c:v>0.35346981298978397</c:v>
                </c:pt>
                <c:pt idx="239">
                  <c:v>0.3639484279052308</c:v>
                </c:pt>
                <c:pt idx="240">
                  <c:v>0.37431837911132759</c:v>
                </c:pt>
                <c:pt idx="241">
                  <c:v>0.38117241553911979</c:v>
                </c:pt>
                <c:pt idx="242">
                  <c:v>0.39406706315579509</c:v>
                </c:pt>
                <c:pt idx="243">
                  <c:v>0.40945712937770185</c:v>
                </c:pt>
                <c:pt idx="244">
                  <c:v>0.41673470036639515</c:v>
                </c:pt>
                <c:pt idx="245">
                  <c:v>0.42918163472548043</c:v>
                </c:pt>
                <c:pt idx="246">
                  <c:v>0.44083225194545572</c:v>
                </c:pt>
                <c:pt idx="247">
                  <c:v>0.45298462407614076</c:v>
                </c:pt>
                <c:pt idx="248">
                  <c:v>0.47000362924573563</c:v>
                </c:pt>
                <c:pt idx="249">
                  <c:v>0.48427628853245414</c:v>
                </c:pt>
                <c:pt idx="250">
                  <c:v>0.49652383905513103</c:v>
                </c:pt>
                <c:pt idx="251">
                  <c:v>0.51282362642866375</c:v>
                </c:pt>
                <c:pt idx="252">
                  <c:v>0.52413663782566311</c:v>
                </c:pt>
                <c:pt idx="253">
                  <c:v>0.53649337051456847</c:v>
                </c:pt>
                <c:pt idx="254">
                  <c:v>0.55158361623815844</c:v>
                </c:pt>
                <c:pt idx="255">
                  <c:v>0.56189889394999126</c:v>
                </c:pt>
                <c:pt idx="256">
                  <c:v>0.5726730270920708</c:v>
                </c:pt>
                <c:pt idx="257">
                  <c:v>0.58389019462299574</c:v>
                </c:pt>
                <c:pt idx="258">
                  <c:v>0.59056059178484421</c:v>
                </c:pt>
                <c:pt idx="259">
                  <c:v>0.59993479883776657</c:v>
                </c:pt>
                <c:pt idx="260">
                  <c:v>0.61030890225094081</c:v>
                </c:pt>
                <c:pt idx="261">
                  <c:v>0.62218809161945143</c:v>
                </c:pt>
                <c:pt idx="262">
                  <c:v>0.63710578967632048</c:v>
                </c:pt>
                <c:pt idx="263">
                  <c:v>0.6518042170255629</c:v>
                </c:pt>
                <c:pt idx="264">
                  <c:v>0.66526197707040968</c:v>
                </c:pt>
                <c:pt idx="265">
                  <c:v>0.68158054418847991</c:v>
                </c:pt>
                <c:pt idx="266">
                  <c:v>0.69614268953974368</c:v>
                </c:pt>
                <c:pt idx="267">
                  <c:v>0.71196893480053303</c:v>
                </c:pt>
                <c:pt idx="268">
                  <c:v>0.72996115368266168</c:v>
                </c:pt>
                <c:pt idx="269">
                  <c:v>0.74384029487546344</c:v>
                </c:pt>
                <c:pt idx="270">
                  <c:v>0.75987081260285338</c:v>
                </c:pt>
                <c:pt idx="271">
                  <c:v>0.77656878869901769</c:v>
                </c:pt>
                <c:pt idx="272">
                  <c:v>0.79344490187530914</c:v>
                </c:pt>
                <c:pt idx="273">
                  <c:v>0.81359333363581232</c:v>
                </c:pt>
                <c:pt idx="274">
                  <c:v>0.83508067644861195</c:v>
                </c:pt>
                <c:pt idx="275">
                  <c:v>0.85611600883808503</c:v>
                </c:pt>
                <c:pt idx="276">
                  <c:v>0.87796561755248714</c:v>
                </c:pt>
                <c:pt idx="277">
                  <c:v>0.89934801114384311</c:v>
                </c:pt>
                <c:pt idx="278">
                  <c:v>0.91828873453682813</c:v>
                </c:pt>
                <c:pt idx="279">
                  <c:v>0.93805222365566787</c:v>
                </c:pt>
                <c:pt idx="280">
                  <c:v>0.95589598646651452</c:v>
                </c:pt>
                <c:pt idx="281">
                  <c:v>0.97418221028993268</c:v>
                </c:pt>
                <c:pt idx="282">
                  <c:v>0.99436226729431054</c:v>
                </c:pt>
                <c:pt idx="283">
                  <c:v>1.0155929329480173</c:v>
                </c:pt>
                <c:pt idx="284">
                  <c:v>1.0374458534306223</c:v>
                </c:pt>
                <c:pt idx="285">
                  <c:v>1.0612565021243408</c:v>
                </c:pt>
                <c:pt idx="286">
                  <c:v>1.085189268335969</c:v>
                </c:pt>
                <c:pt idx="287">
                  <c:v>1.1082325320451003</c:v>
                </c:pt>
                <c:pt idx="288">
                  <c:v>1.1323693854662431</c:v>
                </c:pt>
                <c:pt idx="289">
                  <c:v>1.1571956127670071</c:v>
                </c:pt>
                <c:pt idx="290">
                  <c:v>1.1829534371018604</c:v>
                </c:pt>
                <c:pt idx="291">
                  <c:v>1.2083631526272289</c:v>
                </c:pt>
                <c:pt idx="292">
                  <c:v>1.2328517638763126</c:v>
                </c:pt>
                <c:pt idx="293">
                  <c:v>1.2581768583394481</c:v>
                </c:pt>
                <c:pt idx="294">
                  <c:v>1.2839847422953208</c:v>
                </c:pt>
                <c:pt idx="295">
                  <c:v>1.3088732141513058</c:v>
                </c:pt>
                <c:pt idx="296">
                  <c:v>1.33500106673234</c:v>
                </c:pt>
                <c:pt idx="297">
                  <c:v>1.3617454881984778</c:v>
                </c:pt>
                <c:pt idx="298">
                  <c:v>1.3882923637825637</c:v>
                </c:pt>
                <c:pt idx="299">
                  <c:v>1.4158531633614351</c:v>
                </c:pt>
                <c:pt idx="300">
                  <c:v>1.4447990904924535</c:v>
                </c:pt>
                <c:pt idx="301">
                  <c:v>1.4733890679708244</c:v>
                </c:pt>
                <c:pt idx="302">
                  <c:v>1.5034105077885702</c:v>
                </c:pt>
                <c:pt idx="303">
                  <c:v>1.5336361990178184</c:v>
                </c:pt>
                <c:pt idx="304">
                  <c:v>1.5633939739326936</c:v>
                </c:pt>
                <c:pt idx="305">
                  <c:v>1.5935117618838412</c:v>
                </c:pt>
                <c:pt idx="306">
                  <c:v>1.6231435594902124</c:v>
                </c:pt>
                <c:pt idx="307">
                  <c:v>1.6536461670984208</c:v>
                </c:pt>
                <c:pt idx="308">
                  <c:v>1.6858432436365058</c:v>
                </c:pt>
                <c:pt idx="309">
                  <c:v>1.7188302892052973</c:v>
                </c:pt>
                <c:pt idx="310">
                  <c:v>1.752325399982648</c:v>
                </c:pt>
                <c:pt idx="311">
                  <c:v>1.785741396902492</c:v>
                </c:pt>
                <c:pt idx="312">
                  <c:v>1.8187259174578694</c:v>
                </c:pt>
                <c:pt idx="313">
                  <c:v>1.8517564431343512</c:v>
                </c:pt>
                <c:pt idx="314">
                  <c:v>1.8854015919316829</c:v>
                </c:pt>
                <c:pt idx="315">
                  <c:v>1.9182452665008296</c:v>
                </c:pt>
                <c:pt idx="316">
                  <c:v>1.9531694507369035</c:v>
                </c:pt>
                <c:pt idx="317">
                  <c:v>1.9885590452026627</c:v>
                </c:pt>
                <c:pt idx="318">
                  <c:v>2.0241930674493576</c:v>
                </c:pt>
                <c:pt idx="319">
                  <c:v>2.0606409122161184</c:v>
                </c:pt>
                <c:pt idx="320">
                  <c:v>2.0978952203380827</c:v>
                </c:pt>
                <c:pt idx="321">
                  <c:v>2.1347579823505436</c:v>
                </c:pt>
                <c:pt idx="322">
                  <c:v>2.1724764076470251</c:v>
                </c:pt>
                <c:pt idx="323">
                  <c:v>2.2106890782895086</c:v>
                </c:pt>
                <c:pt idx="324">
                  <c:v>2.2467552080333753</c:v>
                </c:pt>
                <c:pt idx="325">
                  <c:v>2.2851336993802898</c:v>
                </c:pt>
                <c:pt idx="326">
                  <c:v>2.3220935593820884</c:v>
                </c:pt>
                <c:pt idx="327">
                  <c:v>2.3602878031223349</c:v>
                </c:pt>
                <c:pt idx="328">
                  <c:v>2.3999839989811784</c:v>
                </c:pt>
                <c:pt idx="329">
                  <c:v>2.4385136102182896</c:v>
                </c:pt>
                <c:pt idx="330">
                  <c:v>2.4772104431535298</c:v>
                </c:pt>
                <c:pt idx="331">
                  <c:v>2.5154358548228233</c:v>
                </c:pt>
                <c:pt idx="332">
                  <c:v>2.5540439552883019</c:v>
                </c:pt>
                <c:pt idx="333">
                  <c:v>2.5930133911138515</c:v>
                </c:pt>
                <c:pt idx="334">
                  <c:v>2.6316729895044451</c:v>
                </c:pt>
                <c:pt idx="335">
                  <c:v>2.670417559628655</c:v>
                </c:pt>
                <c:pt idx="336">
                  <c:v>2.7079835322132224</c:v>
                </c:pt>
                <c:pt idx="337">
                  <c:v>2.7447677840373728</c:v>
                </c:pt>
                <c:pt idx="338">
                  <c:v>2.7817962029906944</c:v>
                </c:pt>
                <c:pt idx="339">
                  <c:v>2.8183385549963331</c:v>
                </c:pt>
                <c:pt idx="340">
                  <c:v>2.8547445802530138</c:v>
                </c:pt>
                <c:pt idx="341">
                  <c:v>2.8905939554306865</c:v>
                </c:pt>
                <c:pt idx="342">
                  <c:v>2.9253634558871084</c:v>
                </c:pt>
                <c:pt idx="343">
                  <c:v>2.9582899780781209</c:v>
                </c:pt>
                <c:pt idx="344">
                  <c:v>2.9905689665971109</c:v>
                </c:pt>
                <c:pt idx="345">
                  <c:v>3.0223742045004123</c:v>
                </c:pt>
                <c:pt idx="346">
                  <c:v>3.0526795539957412</c:v>
                </c:pt>
                <c:pt idx="347">
                  <c:v>3.0823227286350892</c:v>
                </c:pt>
                <c:pt idx="348">
                  <c:v>3.1107113818776404</c:v>
                </c:pt>
                <c:pt idx="349">
                  <c:v>3.1381862413489245</c:v>
                </c:pt>
                <c:pt idx="350">
                  <c:v>3.164419639072142</c:v>
                </c:pt>
                <c:pt idx="351">
                  <c:v>3.1909700556144922</c:v>
                </c:pt>
                <c:pt idx="352">
                  <c:v>3.2176350554320678</c:v>
                </c:pt>
                <c:pt idx="353">
                  <c:v>3.2450502658376634</c:v>
                </c:pt>
                <c:pt idx="354">
                  <c:v>3.2734018882227662</c:v>
                </c:pt>
                <c:pt idx="355">
                  <c:v>3.30395199722332</c:v>
                </c:pt>
                <c:pt idx="356">
                  <c:v>3.3376539208433709</c:v>
                </c:pt>
                <c:pt idx="357">
                  <c:v>3.3755376348815775</c:v>
                </c:pt>
                <c:pt idx="358">
                  <c:v>3.4181200488580634</c:v>
                </c:pt>
                <c:pt idx="359">
                  <c:v>3.4657984008466829</c:v>
                </c:pt>
                <c:pt idx="360">
                  <c:v>3.5182690532479928</c:v>
                </c:pt>
                <c:pt idx="361">
                  <c:v>3.5745062234593381</c:v>
                </c:pt>
                <c:pt idx="362">
                  <c:v>3.634027202565786</c:v>
                </c:pt>
                <c:pt idx="363">
                  <c:v>3.6951845352485306</c:v>
                </c:pt>
                <c:pt idx="364">
                  <c:v>3.7570286364619427</c:v>
                </c:pt>
                <c:pt idx="365">
                  <c:v>3.8183275213008225</c:v>
                </c:pt>
                <c:pt idx="366">
                  <c:v>3.8781559359165687</c:v>
                </c:pt>
                <c:pt idx="367">
                  <c:v>3.9352902123664921</c:v>
                </c:pt>
                <c:pt idx="368">
                  <c:v>3.988780322110153</c:v>
                </c:pt>
                <c:pt idx="369">
                  <c:v>4.0378094834802223</c:v>
                </c:pt>
                <c:pt idx="370">
                  <c:v>4.0815801087709627</c:v>
                </c:pt>
                <c:pt idx="371">
                  <c:v>4.1194110886378219</c:v>
                </c:pt>
                <c:pt idx="372">
                  <c:v>4.150614618626439</c:v>
                </c:pt>
                <c:pt idx="373">
                  <c:v>4.1748487018810607</c:v>
                </c:pt>
                <c:pt idx="374">
                  <c:v>4.192363192074076</c:v>
                </c:pt>
                <c:pt idx="375">
                  <c:v>4.2035277621035929</c:v>
                </c:pt>
                <c:pt idx="376">
                  <c:v>4.2084764962670134</c:v>
                </c:pt>
                <c:pt idx="377">
                  <c:v>4.2078815591640621</c:v>
                </c:pt>
                <c:pt idx="378">
                  <c:v>4.202122154395532</c:v>
                </c:pt>
                <c:pt idx="379">
                  <c:v>4.191335147535729</c:v>
                </c:pt>
                <c:pt idx="380">
                  <c:v>4.1761549374196667</c:v>
                </c:pt>
                <c:pt idx="381">
                  <c:v>4.1570219775761936</c:v>
                </c:pt>
                <c:pt idx="382">
                  <c:v>4.1338216527643006</c:v>
                </c:pt>
                <c:pt idx="383">
                  <c:v>4.1074582013674839</c:v>
                </c:pt>
                <c:pt idx="384">
                  <c:v>4.078130488359073</c:v>
                </c:pt>
                <c:pt idx="385">
                  <c:v>4.0465888628094548</c:v>
                </c:pt>
                <c:pt idx="386">
                  <c:v>4.0137127921965101</c:v>
                </c:pt>
                <c:pt idx="387">
                  <c:v>3.9791394508616889</c:v>
                </c:pt>
                <c:pt idx="388">
                  <c:v>3.9438510755926979</c:v>
                </c:pt>
                <c:pt idx="389">
                  <c:v>3.9076132969394459</c:v>
                </c:pt>
                <c:pt idx="390">
                  <c:v>3.8709926558701544</c:v>
                </c:pt>
                <c:pt idx="391">
                  <c:v>3.8341911852739901</c:v>
                </c:pt>
                <c:pt idx="392">
                  <c:v>3.7969487975826808</c:v>
                </c:pt>
                <c:pt idx="393">
                  <c:v>3.75959417569916</c:v>
                </c:pt>
                <c:pt idx="394">
                  <c:v>3.7221449702285438</c:v>
                </c:pt>
                <c:pt idx="395">
                  <c:v>3.6846203971935529</c:v>
                </c:pt>
                <c:pt idx="396">
                  <c:v>3.6471455856296284</c:v>
                </c:pt>
                <c:pt idx="397">
                  <c:v>3.6101879165321562</c:v>
                </c:pt>
                <c:pt idx="398">
                  <c:v>3.5731318455696233</c:v>
                </c:pt>
                <c:pt idx="399">
                  <c:v>3.5364273309222596</c:v>
                </c:pt>
                <c:pt idx="400">
                  <c:v>3.5001675222979673</c:v>
                </c:pt>
                <c:pt idx="401">
                  <c:v>3.4642347766734596</c:v>
                </c:pt>
                <c:pt idx="402">
                  <c:v>3.4285855449810216</c:v>
                </c:pt>
                <c:pt idx="403">
                  <c:v>3.3932996095350147</c:v>
                </c:pt>
                <c:pt idx="404">
                  <c:v>3.3582550853343252</c:v>
                </c:pt>
                <c:pt idx="405">
                  <c:v>3.3236681791529175</c:v>
                </c:pt>
                <c:pt idx="406">
                  <c:v>3.289483392032154</c:v>
                </c:pt>
                <c:pt idx="407">
                  <c:v>3.2555934078033633</c:v>
                </c:pt>
                <c:pt idx="408">
                  <c:v>3.2222301926807746</c:v>
                </c:pt>
                <c:pt idx="409">
                  <c:v>3.1889525562168428</c:v>
                </c:pt>
                <c:pt idx="410">
                  <c:v>3.1564896524321049</c:v>
                </c:pt>
                <c:pt idx="411">
                  <c:v>3.1244772294445533</c:v>
                </c:pt>
                <c:pt idx="412">
                  <c:v>3.0927682360655853</c:v>
                </c:pt>
                <c:pt idx="413">
                  <c:v>3.0613795547898457</c:v>
                </c:pt>
                <c:pt idx="414">
                  <c:v>3.0304235133439215</c:v>
                </c:pt>
                <c:pt idx="415">
                  <c:v>2.9999732678112454</c:v>
                </c:pt>
                <c:pt idx="416">
                  <c:v>2.9698502038398873</c:v>
                </c:pt>
                <c:pt idx="417">
                  <c:v>2.9400609886835265</c:v>
                </c:pt>
                <c:pt idx="418">
                  <c:v>2.9107188992270343</c:v>
                </c:pt>
                <c:pt idx="419">
                  <c:v>2.8816673172660185</c:v>
                </c:pt>
                <c:pt idx="420">
                  <c:v>2.8526121989591733</c:v>
                </c:pt>
                <c:pt idx="421">
                  <c:v>2.8244693441167703</c:v>
                </c:pt>
                <c:pt idx="422">
                  <c:v>2.7972203573613088</c:v>
                </c:pt>
                <c:pt idx="423">
                  <c:v>2.7697722597302068</c:v>
                </c:pt>
                <c:pt idx="424">
                  <c:v>2.7427736371605955</c:v>
                </c:pt>
                <c:pt idx="425">
                  <c:v>2.7164151174338378</c:v>
                </c:pt>
                <c:pt idx="426">
                  <c:v>2.6899541168328014</c:v>
                </c:pt>
                <c:pt idx="427">
                  <c:v>2.6640286490078799</c:v>
                </c:pt>
                <c:pt idx="428">
                  <c:v>2.6384142657511487</c:v>
                </c:pt>
                <c:pt idx="429">
                  <c:v>2.6134464383932321</c:v>
                </c:pt>
                <c:pt idx="430">
                  <c:v>2.58874100144978</c:v>
                </c:pt>
                <c:pt idx="431">
                  <c:v>2.5645646680934537</c:v>
                </c:pt>
                <c:pt idx="432">
                  <c:v>2.5402625140852924</c:v>
                </c:pt>
                <c:pt idx="433">
                  <c:v>2.5161630394385543</c:v>
                </c:pt>
                <c:pt idx="434">
                  <c:v>2.4926267728031384</c:v>
                </c:pt>
                <c:pt idx="435">
                  <c:v>2.4693699106388709</c:v>
                </c:pt>
                <c:pt idx="436">
                  <c:v>2.4466854369678028</c:v>
                </c:pt>
                <c:pt idx="437">
                  <c:v>2.4239173781615704</c:v>
                </c:pt>
                <c:pt idx="438">
                  <c:v>2.401525040848949</c:v>
                </c:pt>
                <c:pt idx="439">
                  <c:v>2.379823873334848</c:v>
                </c:pt>
                <c:pt idx="440">
                  <c:v>2.3591544444819399</c:v>
                </c:pt>
                <c:pt idx="441">
                  <c:v>2.3396881809455481</c:v>
                </c:pt>
                <c:pt idx="442">
                  <c:v>2.3216030988298075</c:v>
                </c:pt>
                <c:pt idx="443">
                  <c:v>2.30338477316461</c:v>
                </c:pt>
                <c:pt idx="444">
                  <c:v>2.2846247676170526</c:v>
                </c:pt>
                <c:pt idx="445">
                  <c:v>2.2662322635282472</c:v>
                </c:pt>
                <c:pt idx="446">
                  <c:v>2.2472837772089562</c:v>
                </c:pt>
                <c:pt idx="447">
                  <c:v>2.2286155727938715</c:v>
                </c:pt>
                <c:pt idx="448">
                  <c:v>2.2111274825052107</c:v>
                </c:pt>
                <c:pt idx="449">
                  <c:v>2.1935511719699106</c:v>
                </c:pt>
                <c:pt idx="450">
                  <c:v>2.1764548158498336</c:v>
                </c:pt>
                <c:pt idx="451">
                  <c:v>2.1595227101522076</c:v>
                </c:pt>
                <c:pt idx="452">
                  <c:v>2.142181571501022</c:v>
                </c:pt>
                <c:pt idx="453">
                  <c:v>2.124653884501384</c:v>
                </c:pt>
                <c:pt idx="454">
                  <c:v>2.1075429717907106</c:v>
                </c:pt>
                <c:pt idx="455">
                  <c:v>2.0905051140358157</c:v>
                </c:pt>
                <c:pt idx="456">
                  <c:v>2.074805813275308</c:v>
                </c:pt>
                <c:pt idx="457">
                  <c:v>2.059876386184996</c:v>
                </c:pt>
                <c:pt idx="458">
                  <c:v>2.0449794881247341</c:v>
                </c:pt>
                <c:pt idx="459">
                  <c:v>2.0299886579603057</c:v>
                </c:pt>
                <c:pt idx="460">
                  <c:v>2.0146363183137201</c:v>
                </c:pt>
                <c:pt idx="461">
                  <c:v>1.9987736386123811</c:v>
                </c:pt>
                <c:pt idx="462">
                  <c:v>1.9837562915454279</c:v>
                </c:pt>
                <c:pt idx="463">
                  <c:v>1.9693476188827621</c:v>
                </c:pt>
                <c:pt idx="464">
                  <c:v>1.9552945489369535</c:v>
                </c:pt>
                <c:pt idx="465">
                  <c:v>1.9423323277074294</c:v>
                </c:pt>
                <c:pt idx="466">
                  <c:v>1.9299259366110588</c:v>
                </c:pt>
                <c:pt idx="467">
                  <c:v>1.9182452665008296</c:v>
                </c:pt>
                <c:pt idx="468">
                  <c:v>1.9071693207388827</c:v>
                </c:pt>
                <c:pt idx="469">
                  <c:v>1.8959693231284853</c:v>
                </c:pt>
                <c:pt idx="470">
                  <c:v>1.8841867094739821</c:v>
                </c:pt>
                <c:pt idx="471">
                  <c:v>1.8724173722455093</c:v>
                </c:pt>
                <c:pt idx="472">
                  <c:v>1.8606634478752662</c:v>
                </c:pt>
                <c:pt idx="473">
                  <c:v>1.8487697239448346</c:v>
                </c:pt>
                <c:pt idx="474">
                  <c:v>1.8380067203933748</c:v>
                </c:pt>
                <c:pt idx="475">
                  <c:v>1.827769906751088</c:v>
                </c:pt>
                <c:pt idx="476">
                  <c:v>1.8192124960093556</c:v>
                </c:pt>
                <c:pt idx="477">
                  <c:v>1.8105812234686427</c:v>
                </c:pt>
                <c:pt idx="478">
                  <c:v>1.7995622812910759</c:v>
                </c:pt>
                <c:pt idx="479">
                  <c:v>1.7892563390099365</c:v>
                </c:pt>
                <c:pt idx="480">
                  <c:v>1.7791806870211948</c:v>
                </c:pt>
                <c:pt idx="481">
                  <c:v>1.7700249770820489</c:v>
                </c:pt>
                <c:pt idx="482">
                  <c:v>1.7626738883329585</c:v>
                </c:pt>
                <c:pt idx="483">
                  <c:v>1.7538845167991286</c:v>
                </c:pt>
                <c:pt idx="484">
                  <c:v>1.7437939649331793</c:v>
                </c:pt>
                <c:pt idx="485">
                  <c:v>1.7327169285942716</c:v>
                </c:pt>
                <c:pt idx="486">
                  <c:v>1.7206214413947154</c:v>
                </c:pt>
                <c:pt idx="487">
                  <c:v>1.7125358704376676</c:v>
                </c:pt>
                <c:pt idx="488">
                  <c:v>1.7060200102803444</c:v>
                </c:pt>
                <c:pt idx="489">
                  <c:v>1.6978150230515132</c:v>
                </c:pt>
                <c:pt idx="490">
                  <c:v>1.6895421566757618</c:v>
                </c:pt>
                <c:pt idx="491">
                  <c:v>1.6815725101932995</c:v>
                </c:pt>
                <c:pt idx="492">
                  <c:v>1.673538837840624</c:v>
                </c:pt>
                <c:pt idx="493">
                  <c:v>1.6656291920838429</c:v>
                </c:pt>
                <c:pt idx="494">
                  <c:v>1.6608911940230162</c:v>
                </c:pt>
                <c:pt idx="495">
                  <c:v>1.6528804702769371</c:v>
                </c:pt>
                <c:pt idx="496">
                  <c:v>1.6476966245511908</c:v>
                </c:pt>
                <c:pt idx="497">
                  <c:v>1.640548907459153</c:v>
                </c:pt>
                <c:pt idx="498">
                  <c:v>1.6337402049570653</c:v>
                </c:pt>
                <c:pt idx="499">
                  <c:v>1.6270813476066956</c:v>
                </c:pt>
                <c:pt idx="500">
                  <c:v>1.620773422097846</c:v>
                </c:pt>
                <c:pt idx="501">
                  <c:v>1.6146244391214004</c:v>
                </c:pt>
                <c:pt idx="502">
                  <c:v>1.6086375922633314</c:v>
                </c:pt>
                <c:pt idx="503">
                  <c:v>1.6018088852696093</c:v>
                </c:pt>
                <c:pt idx="504">
                  <c:v>1.5949332262312186</c:v>
                </c:pt>
                <c:pt idx="505">
                  <c:v>1.5888269585299759</c:v>
                </c:pt>
                <c:pt idx="506">
                  <c:v>1.5832992548244056</c:v>
                </c:pt>
                <c:pt idx="507">
                  <c:v>1.5775343634210921</c:v>
                </c:pt>
                <c:pt idx="508">
                  <c:v>1.5723589041926795</c:v>
                </c:pt>
                <c:pt idx="509">
                  <c:v>1.5652770166483305</c:v>
                </c:pt>
                <c:pt idx="510">
                  <c:v>1.557302158013572</c:v>
                </c:pt>
                <c:pt idx="511">
                  <c:v>1.5486257730373429</c:v>
                </c:pt>
                <c:pt idx="512">
                  <c:v>1.5405164669676785</c:v>
                </c:pt>
                <c:pt idx="513">
                  <c:v>1.5319087099248625</c:v>
                </c:pt>
                <c:pt idx="514">
                  <c:v>1.5234441992671244</c:v>
                </c:pt>
                <c:pt idx="515">
                  <c:v>1.5149074285878672</c:v>
                </c:pt>
                <c:pt idx="516">
                  <c:v>1.5060753994389473</c:v>
                </c:pt>
                <c:pt idx="517">
                  <c:v>1.4962692143284624</c:v>
                </c:pt>
                <c:pt idx="518">
                  <c:v>1.4868181988861897</c:v>
                </c:pt>
                <c:pt idx="519">
                  <c:v>1.4752205703142922</c:v>
                </c:pt>
                <c:pt idx="520">
                  <c:v>1.4627923320926155</c:v>
                </c:pt>
                <c:pt idx="521">
                  <c:v>1.4502076868635434</c:v>
                </c:pt>
                <c:pt idx="522">
                  <c:v>1.4372250897884336</c:v>
                </c:pt>
                <c:pt idx="523">
                  <c:v>1.4235901458635876</c:v>
                </c:pt>
                <c:pt idx="524">
                  <c:v>1.4080558529014033</c:v>
                </c:pt>
                <c:pt idx="525">
                  <c:v>1.3920278929676511</c:v>
                </c:pt>
                <c:pt idx="526">
                  <c:v>1.3742217798856213</c:v>
                </c:pt>
                <c:pt idx="527">
                  <c:v>1.3573803509552484</c:v>
                </c:pt>
                <c:pt idx="528">
                  <c:v>1.340512168464763</c:v>
                </c:pt>
                <c:pt idx="529">
                  <c:v>1.3225555201528838</c:v>
                </c:pt>
                <c:pt idx="530">
                  <c:v>1.3045418592476314</c:v>
                </c:pt>
                <c:pt idx="531">
                  <c:v>1.2837077723447896</c:v>
                </c:pt>
                <c:pt idx="532">
                  <c:v>1.2624303738975047</c:v>
                </c:pt>
                <c:pt idx="533">
                  <c:v>1.2401118509418092</c:v>
                </c:pt>
                <c:pt idx="534">
                  <c:v>1.2166915767337108</c:v>
                </c:pt>
                <c:pt idx="535">
                  <c:v>1.1927096120472251</c:v>
                </c:pt>
                <c:pt idx="536">
                  <c:v>1.1687600485701914</c:v>
                </c:pt>
                <c:pt idx="537">
                  <c:v>1.1448595398334294</c:v>
                </c:pt>
                <c:pt idx="538">
                  <c:v>1.1203737804496223</c:v>
                </c:pt>
                <c:pt idx="539">
                  <c:v>1.0946042672705709</c:v>
                </c:pt>
                <c:pt idx="540">
                  <c:v>1.0678093795130645</c:v>
                </c:pt>
                <c:pt idx="541">
                  <c:v>1.0395697480343262</c:v>
                </c:pt>
                <c:pt idx="542">
                  <c:v>1.0112372091831088</c:v>
                </c:pt>
                <c:pt idx="543">
                  <c:v>0.98357547867975137</c:v>
                </c:pt>
                <c:pt idx="544">
                  <c:v>0.9524297784900283</c:v>
                </c:pt>
                <c:pt idx="545">
                  <c:v>0.92028275314369246</c:v>
                </c:pt>
                <c:pt idx="546">
                  <c:v>0.88912506380138545</c:v>
                </c:pt>
                <c:pt idx="547">
                  <c:v>0.85696526578934018</c:v>
                </c:pt>
                <c:pt idx="548">
                  <c:v>0.82417544296634937</c:v>
                </c:pt>
                <c:pt idx="549">
                  <c:v>0.79344490187530914</c:v>
                </c:pt>
                <c:pt idx="550">
                  <c:v>0.76267324320855556</c:v>
                </c:pt>
                <c:pt idx="551">
                  <c:v>0.7333289701927771</c:v>
                </c:pt>
                <c:pt idx="552">
                  <c:v>0.70606340582649152</c:v>
                </c:pt>
                <c:pt idx="553">
                  <c:v>0.67498320993227412</c:v>
                </c:pt>
                <c:pt idx="554">
                  <c:v>0.64500680523201037</c:v>
                </c:pt>
                <c:pt idx="555">
                  <c:v>0.61680594730322269</c:v>
                </c:pt>
                <c:pt idx="556">
                  <c:v>0.59111445499479376</c:v>
                </c:pt>
                <c:pt idx="557">
                  <c:v>0.56928319333755928</c:v>
                </c:pt>
                <c:pt idx="558">
                  <c:v>0.54464717224150139</c:v>
                </c:pt>
                <c:pt idx="559">
                  <c:v>0.51641000205989129</c:v>
                </c:pt>
                <c:pt idx="560">
                  <c:v>0.4879663296199081</c:v>
                </c:pt>
                <c:pt idx="561">
                  <c:v>0.45995329339223417</c:v>
                </c:pt>
                <c:pt idx="562">
                  <c:v>0.43048287108345223</c:v>
                </c:pt>
                <c:pt idx="563">
                  <c:v>0.40879289820083897</c:v>
                </c:pt>
                <c:pt idx="564">
                  <c:v>0.3845818971917403</c:v>
                </c:pt>
                <c:pt idx="565">
                  <c:v>0.36046774217742855</c:v>
                </c:pt>
                <c:pt idx="566">
                  <c:v>0.33718626735486995</c:v>
                </c:pt>
                <c:pt idx="567">
                  <c:v>0.30748469974796072</c:v>
                </c:pt>
                <c:pt idx="568">
                  <c:v>0.28216689176367082</c:v>
                </c:pt>
                <c:pt idx="569">
                  <c:v>0.26159473768846242</c:v>
                </c:pt>
                <c:pt idx="570">
                  <c:v>0.23822918873225055</c:v>
                </c:pt>
                <c:pt idx="571">
                  <c:v>0.21833199431698769</c:v>
                </c:pt>
                <c:pt idx="572">
                  <c:v>0.19392069263730649</c:v>
                </c:pt>
                <c:pt idx="573">
                  <c:v>0.16296882827813972</c:v>
                </c:pt>
                <c:pt idx="574">
                  <c:v>0.14583044821153954</c:v>
                </c:pt>
                <c:pt idx="575">
                  <c:v>0.12221763272424911</c:v>
                </c:pt>
                <c:pt idx="576">
                  <c:v>9.5310179804324935E-2</c:v>
                </c:pt>
                <c:pt idx="577">
                  <c:v>7.9734968018853519E-2</c:v>
                </c:pt>
                <c:pt idx="578">
                  <c:v>5.8268908123975824E-2</c:v>
                </c:pt>
                <c:pt idx="579">
                  <c:v>4.0181789632831762E-2</c:v>
                </c:pt>
                <c:pt idx="580">
                  <c:v>2.6641930946421092E-2</c:v>
                </c:pt>
                <c:pt idx="581">
                  <c:v>1.0939940038334263E-2</c:v>
                </c:pt>
                <c:pt idx="582">
                  <c:v>-5.0125418235442863E-3</c:v>
                </c:pt>
                <c:pt idx="583">
                  <c:v>-1.3085239548655481E-2</c:v>
                </c:pt>
                <c:pt idx="584">
                  <c:v>-2.0202707317519466E-2</c:v>
                </c:pt>
                <c:pt idx="585">
                  <c:v>-2.2245608947319737E-2</c:v>
                </c:pt>
                <c:pt idx="586">
                  <c:v>-2.1223636451626688E-2</c:v>
                </c:pt>
                <c:pt idx="587">
                  <c:v>-2.6343975339601977E-2</c:v>
                </c:pt>
                <c:pt idx="588">
                  <c:v>-2.4292692569044587E-2</c:v>
                </c:pt>
                <c:pt idx="589">
                  <c:v>-2.9428810690812168E-2</c:v>
                </c:pt>
                <c:pt idx="590">
                  <c:v>-3.7701867184011528E-2</c:v>
                </c:pt>
                <c:pt idx="591">
                  <c:v>-4.0821994520255166E-2</c:v>
                </c:pt>
                <c:pt idx="592">
                  <c:v>-4.9190244190771781E-2</c:v>
                </c:pt>
                <c:pt idx="593">
                  <c:v>-5.1293294387550578E-2</c:v>
                </c:pt>
                <c:pt idx="594">
                  <c:v>-4.4997365930735805E-2</c:v>
                </c:pt>
                <c:pt idx="595">
                  <c:v>-4.7091607533850569E-2</c:v>
                </c:pt>
                <c:pt idx="596">
                  <c:v>-4.7091607533850569E-2</c:v>
                </c:pt>
                <c:pt idx="597">
                  <c:v>-3.666398437159147E-2</c:v>
                </c:pt>
                <c:pt idx="598">
                  <c:v>-4.0821994520255166E-2</c:v>
                </c:pt>
                <c:pt idx="599">
                  <c:v>-3.9780870011844598E-2</c:v>
                </c:pt>
                <c:pt idx="600">
                  <c:v>-3.459144476961909E-2</c:v>
                </c:pt>
                <c:pt idx="601">
                  <c:v>-3.562717764315116E-2</c:v>
                </c:pt>
                <c:pt idx="602">
                  <c:v>-2.6343975339601977E-2</c:v>
                </c:pt>
                <c:pt idx="603">
                  <c:v>-2.2245608947319737E-2</c:v>
                </c:pt>
                <c:pt idx="604">
                  <c:v>-2.2245608947319737E-2</c:v>
                </c:pt>
                <c:pt idx="605">
                  <c:v>-1.4098924379501648E-2</c:v>
                </c:pt>
                <c:pt idx="606">
                  <c:v>-6.0180723255630212E-3</c:v>
                </c:pt>
                <c:pt idx="607">
                  <c:v>0</c:v>
                </c:pt>
                <c:pt idx="608">
                  <c:v>8.9597413714718015E-3</c:v>
                </c:pt>
                <c:pt idx="609">
                  <c:v>1.4888612493750559E-2</c:v>
                </c:pt>
                <c:pt idx="610">
                  <c:v>1.8821754240587667E-2</c:v>
                </c:pt>
                <c:pt idx="611">
                  <c:v>2.2739486969489339E-2</c:v>
                </c:pt>
                <c:pt idx="612">
                  <c:v>2.3716526617316065E-2</c:v>
                </c:pt>
                <c:pt idx="613">
                  <c:v>2.6641930946421092E-2</c:v>
                </c:pt>
                <c:pt idx="614">
                  <c:v>3.2467190137501413E-2</c:v>
                </c:pt>
                <c:pt idx="615">
                  <c:v>3.2467190137501413E-2</c:v>
                </c:pt>
                <c:pt idx="616">
                  <c:v>3.2467190137501413E-2</c:v>
                </c:pt>
                <c:pt idx="617">
                  <c:v>3.4401426717332317E-2</c:v>
                </c:pt>
                <c:pt idx="618">
                  <c:v>3.0529205034822791E-2</c:v>
                </c:pt>
                <c:pt idx="619">
                  <c:v>3.1498667059371016E-2</c:v>
                </c:pt>
                <c:pt idx="620">
                  <c:v>3.2467190137501413E-2</c:v>
                </c:pt>
                <c:pt idx="621">
                  <c:v>2.8587456851912472E-2</c:v>
                </c:pt>
                <c:pt idx="622">
                  <c:v>2.6641930946421092E-2</c:v>
                </c:pt>
                <c:pt idx="623">
                  <c:v>2.4692612590371414E-2</c:v>
                </c:pt>
                <c:pt idx="624">
                  <c:v>2.3716526617316065E-2</c:v>
                </c:pt>
                <c:pt idx="625">
                  <c:v>2.6641930946421092E-2</c:v>
                </c:pt>
                <c:pt idx="626">
                  <c:v>2.3716526617316065E-2</c:v>
                </c:pt>
                <c:pt idx="627">
                  <c:v>1.7839918128331016E-2</c:v>
                </c:pt>
                <c:pt idx="628">
                  <c:v>1.4888612493750559E-2</c:v>
                </c:pt>
                <c:pt idx="629">
                  <c:v>3.9920212695374567E-3</c:v>
                </c:pt>
                <c:pt idx="630">
                  <c:v>-5.0125418235442863E-3</c:v>
                </c:pt>
                <c:pt idx="631">
                  <c:v>-1.2072581234269249E-2</c:v>
                </c:pt>
                <c:pt idx="632">
                  <c:v>-1.7146158834970514E-2</c:v>
                </c:pt>
                <c:pt idx="633">
                  <c:v>-1.9182819416773987E-2</c:v>
                </c:pt>
                <c:pt idx="634">
                  <c:v>-1.816397062767118E-2</c:v>
                </c:pt>
                <c:pt idx="635">
                  <c:v>-2.3268626939354331E-2</c:v>
                </c:pt>
                <c:pt idx="636">
                  <c:v>-2.4292692569044587E-2</c:v>
                </c:pt>
                <c:pt idx="637">
                  <c:v>-2.6343975339601977E-2</c:v>
                </c:pt>
                <c:pt idx="638">
                  <c:v>-3.1490667091370848E-2</c:v>
                </c:pt>
                <c:pt idx="639">
                  <c:v>-3.562717764315116E-2</c:v>
                </c:pt>
                <c:pt idx="640">
                  <c:v>-4.290750101127655E-2</c:v>
                </c:pt>
                <c:pt idx="641">
                  <c:v>-5.1293294387550578E-2</c:v>
                </c:pt>
                <c:pt idx="642">
                  <c:v>-5.2346480372209236E-2</c:v>
                </c:pt>
                <c:pt idx="643">
                  <c:v>-5.8688996348679613E-2</c:v>
                </c:pt>
                <c:pt idx="644">
                  <c:v>-6.0812139396757475E-2</c:v>
                </c:pt>
                <c:pt idx="645">
                  <c:v>-6.2939799773874205E-2</c:v>
                </c:pt>
                <c:pt idx="646">
                  <c:v>-6.8278840753294379E-2</c:v>
                </c:pt>
                <c:pt idx="647">
                  <c:v>-7.2570692834835374E-2</c:v>
                </c:pt>
                <c:pt idx="648">
                  <c:v>-7.5801713416281849E-2</c:v>
                </c:pt>
                <c:pt idx="649">
                  <c:v>-7.9043207340452851E-2</c:v>
                </c:pt>
                <c:pt idx="650">
                  <c:v>-8.2295242726830156E-2</c:v>
                </c:pt>
                <c:pt idx="651">
                  <c:v>-8.0126044479284855E-2</c:v>
                </c:pt>
                <c:pt idx="652">
                  <c:v>-8.0126044479284855E-2</c:v>
                </c:pt>
                <c:pt idx="653">
                  <c:v>-7.9043207340452851E-2</c:v>
                </c:pt>
                <c:pt idx="654">
                  <c:v>-7.7961541469711806E-2</c:v>
                </c:pt>
                <c:pt idx="655">
                  <c:v>-8.3381608939051013E-2</c:v>
                </c:pt>
                <c:pt idx="656">
                  <c:v>-8.7738914308006746E-2</c:v>
                </c:pt>
                <c:pt idx="657">
                  <c:v>-8.8831213706615703E-2</c:v>
                </c:pt>
                <c:pt idx="658">
                  <c:v>-9.431067947124129E-2</c:v>
                </c:pt>
                <c:pt idx="659">
                  <c:v>-8.9924707527987008E-2</c:v>
                </c:pt>
                <c:pt idx="660">
                  <c:v>-8.0126044479284855E-2</c:v>
                </c:pt>
                <c:pt idx="661">
                  <c:v>-7.1496001705069923E-2</c:v>
                </c:pt>
                <c:pt idx="662">
                  <c:v>-6.2939799773874205E-2</c:v>
                </c:pt>
                <c:pt idx="663">
                  <c:v>-6.0812139396757475E-2</c:v>
                </c:pt>
                <c:pt idx="664">
                  <c:v>-6.1875403718087529E-2</c:v>
                </c:pt>
                <c:pt idx="665">
                  <c:v>-6.0812139396757475E-2</c:v>
                </c:pt>
                <c:pt idx="666">
                  <c:v>-5.6570351488394351E-2</c:v>
                </c:pt>
                <c:pt idx="667">
                  <c:v>-5.1293294387550578E-2</c:v>
                </c:pt>
                <c:pt idx="668">
                  <c:v>-4.290750101127655E-2</c:v>
                </c:pt>
                <c:pt idx="669">
                  <c:v>-4.290750101127655E-2</c:v>
                </c:pt>
                <c:pt idx="670">
                  <c:v>-3.9780870011844598E-2</c:v>
                </c:pt>
                <c:pt idx="671">
                  <c:v>-3.3556783528842754E-2</c:v>
                </c:pt>
                <c:pt idx="672">
                  <c:v>-3.0459207484708574E-2</c:v>
                </c:pt>
                <c:pt idx="673">
                  <c:v>-2.7371196796132015E-2</c:v>
                </c:pt>
                <c:pt idx="674">
                  <c:v>-2.6343975339601977E-2</c:v>
                </c:pt>
                <c:pt idx="675">
                  <c:v>-2.6343975339601977E-2</c:v>
                </c:pt>
                <c:pt idx="676">
                  <c:v>-2.6343975339601977E-2</c:v>
                </c:pt>
                <c:pt idx="677">
                  <c:v>-2.7371196796132015E-2</c:v>
                </c:pt>
                <c:pt idx="678">
                  <c:v>-3.1490667091370848E-2</c:v>
                </c:pt>
                <c:pt idx="679">
                  <c:v>-2.9428810690812168E-2</c:v>
                </c:pt>
                <c:pt idx="680">
                  <c:v>-3.666398437159147E-2</c:v>
                </c:pt>
                <c:pt idx="681">
                  <c:v>-4.1864204098698871E-2</c:v>
                </c:pt>
                <c:pt idx="682">
                  <c:v>-4.0821994520255166E-2</c:v>
                </c:pt>
                <c:pt idx="683">
                  <c:v>-3.7701867184011528E-2</c:v>
                </c:pt>
                <c:pt idx="684">
                  <c:v>-4.9190244190771781E-2</c:v>
                </c:pt>
                <c:pt idx="685">
                  <c:v>-4.7091607533850569E-2</c:v>
                </c:pt>
                <c:pt idx="686">
                  <c:v>-5.5512709930258829E-2</c:v>
                </c:pt>
                <c:pt idx="687">
                  <c:v>-6.0812139396757475E-2</c:v>
                </c:pt>
                <c:pt idx="688">
                  <c:v>-6.9350078134793172E-2</c:v>
                </c:pt>
                <c:pt idx="689">
                  <c:v>-8.0126044479284855E-2</c:v>
                </c:pt>
                <c:pt idx="690">
                  <c:v>-8.9924707527987008E-2</c:v>
                </c:pt>
                <c:pt idx="691">
                  <c:v>-8.6647806725672169E-2</c:v>
                </c:pt>
                <c:pt idx="692">
                  <c:v>-0.10203272556515161</c:v>
                </c:pt>
                <c:pt idx="693">
                  <c:v>-0.11093156070728166</c:v>
                </c:pt>
                <c:pt idx="694">
                  <c:v>-0.11765804346823246</c:v>
                </c:pt>
                <c:pt idx="695">
                  <c:v>-0.11765804346823246</c:v>
                </c:pt>
                <c:pt idx="696">
                  <c:v>-0.12897038129696006</c:v>
                </c:pt>
                <c:pt idx="697">
                  <c:v>-0.15198635699788171</c:v>
                </c:pt>
                <c:pt idx="698">
                  <c:v>-0.17793120849266178</c:v>
                </c:pt>
                <c:pt idx="699">
                  <c:v>-0.1972321695297089</c:v>
                </c:pt>
                <c:pt idx="700">
                  <c:v>-0.20825493882045903</c:v>
                </c:pt>
                <c:pt idx="701">
                  <c:v>-0.21195636192364531</c:v>
                </c:pt>
                <c:pt idx="702">
                  <c:v>-0.20948722486672405</c:v>
                </c:pt>
                <c:pt idx="703">
                  <c:v>-0.21195636192364531</c:v>
                </c:pt>
                <c:pt idx="704">
                  <c:v>-0.2045671657412744</c:v>
                </c:pt>
                <c:pt idx="705">
                  <c:v>-0.1899505839584458</c:v>
                </c:pt>
                <c:pt idx="706">
                  <c:v>-0.17912666589743548</c:v>
                </c:pt>
                <c:pt idx="707">
                  <c:v>-0.17316361900918903</c:v>
                </c:pt>
                <c:pt idx="708">
                  <c:v>-0.17912666589743548</c:v>
                </c:pt>
                <c:pt idx="709">
                  <c:v>-0.1935847490726654</c:v>
                </c:pt>
                <c:pt idx="710">
                  <c:v>-0.1972321695297089</c:v>
                </c:pt>
                <c:pt idx="711">
                  <c:v>-0.20089294237939007</c:v>
                </c:pt>
                <c:pt idx="712">
                  <c:v>-0.19479907830506729</c:v>
                </c:pt>
                <c:pt idx="713">
                  <c:v>-0.18512548412668892</c:v>
                </c:pt>
                <c:pt idx="714">
                  <c:v>-0.17673717850005405</c:v>
                </c:pt>
                <c:pt idx="715">
                  <c:v>-0.16960278438617998</c:v>
                </c:pt>
                <c:pt idx="716">
                  <c:v>-0.16960278438617998</c:v>
                </c:pt>
                <c:pt idx="717">
                  <c:v>-0.17197526473981037</c:v>
                </c:pt>
                <c:pt idx="718">
                  <c:v>-0.16960278438617998</c:v>
                </c:pt>
                <c:pt idx="719">
                  <c:v>-0.16487464319023401</c:v>
                </c:pt>
              </c:numCache>
            </c:numRef>
          </c:yVal>
          <c:smooth val="1"/>
          <c:extLst>
            <c:ext xmlns:c16="http://schemas.microsoft.com/office/drawing/2014/chart" uri="{C3380CC4-5D6E-409C-BE32-E72D297353CC}">
              <c16:uniqueId val="{00000001-5A68-496D-A353-3407060BEBE9}"/>
            </c:ext>
          </c:extLst>
        </c:ser>
        <c:ser>
          <c:idx val="3"/>
          <c:order val="2"/>
          <c:tx>
            <c:v>5000</c:v>
          </c:tx>
          <c:spPr>
            <a:ln w="9525" cap="rnd">
              <a:solidFill>
                <a:schemeClr val="accent4"/>
              </a:solidFill>
              <a:round/>
            </a:ln>
            <a:effectLst>
              <a:outerShdw blurRad="40000" dist="23000" dir="5400000" rotWithShape="0">
                <a:srgbClr val="000000">
                  <a:alpha val="35000"/>
                </a:srgbClr>
              </a:outerShdw>
            </a:effectLst>
          </c:spPr>
          <c:marker>
            <c:symbol val="none"/>
          </c:marker>
          <c:xVal>
            <c:numRef>
              <c:f>'4000'!$S$11:$S$732</c:f>
              <c:numCache>
                <c:formatCode>General</c:formatCode>
                <c:ptCount val="722"/>
                <c:pt idx="0">
                  <c:v>3.6704608685899185</c:v>
                </c:pt>
                <c:pt idx="1">
                  <c:v>3.671478939433769</c:v>
                </c:pt>
                <c:pt idx="2">
                  <c:v>3.6745269478895359</c:v>
                </c:pt>
                <c:pt idx="3">
                  <c:v>3.6795864072023439</c:v>
                </c:pt>
                <c:pt idx="4">
                  <c:v>3.6863763238958178</c:v>
                </c:pt>
                <c:pt idx="5">
                  <c:v>3.6953584202116452</c:v>
                </c:pt>
                <c:pt idx="6">
                  <c:v>3.7059823620135983</c:v>
                </c:pt>
                <c:pt idx="7">
                  <c:v>3.7184382563554808</c:v>
                </c:pt>
                <c:pt idx="8">
                  <c:v>3.7326570764598239</c:v>
                </c:pt>
                <c:pt idx="9">
                  <c:v>3.7483269127573564</c:v>
                </c:pt>
                <c:pt idx="10">
                  <c:v>3.7658404952500648</c:v>
                </c:pt>
                <c:pt idx="11">
                  <c:v>3.7846440760983158</c:v>
                </c:pt>
                <c:pt idx="12">
                  <c:v>3.8046604870996465</c:v>
                </c:pt>
                <c:pt idx="13">
                  <c:v>3.8262472284067424</c:v>
                </c:pt>
                <c:pt idx="14">
                  <c:v>3.8486571298063263</c:v>
                </c:pt>
                <c:pt idx="15">
                  <c:v>3.8724502303083228</c:v>
                </c:pt>
                <c:pt idx="16">
                  <c:v>3.8971123926923918</c:v>
                </c:pt>
                <c:pt idx="17">
                  <c:v>3.9225672193038172</c:v>
                </c:pt>
                <c:pt idx="18">
                  <c:v>3.9487405883633087</c:v>
                </c:pt>
                <c:pt idx="19">
                  <c:v>3.975748696308691</c:v>
                </c:pt>
                <c:pt idx="20">
                  <c:v>4.0033251638349325</c:v>
                </c:pt>
                <c:pt idx="21">
                  <c:v>4.0314047624482265</c:v>
                </c:pt>
                <c:pt idx="22">
                  <c:v>4.0599256353516413</c:v>
                </c:pt>
                <c:pt idx="23">
                  <c:v>4.0888293815339907</c:v>
                </c:pt>
                <c:pt idx="24">
                  <c:v>4.1180610888394167</c:v>
                </c:pt>
                <c:pt idx="25">
                  <c:v>4.1475693234593987</c:v>
                </c:pt>
                <c:pt idx="26">
                  <c:v>4.1771526734094158</c:v>
                </c:pt>
                <c:pt idx="27">
                  <c:v>4.2069289229692464</c:v>
                </c:pt>
                <c:pt idx="28">
                  <c:v>4.2368563435107198</c:v>
                </c:pt>
                <c:pt idx="29">
                  <c:v>4.2667560651295373</c:v>
                </c:pt>
                <c:pt idx="30">
                  <c:v>4.2966049026198867</c:v>
                </c:pt>
                <c:pt idx="31">
                  <c:v>4.3263817807064306</c:v>
                </c:pt>
                <c:pt idx="32">
                  <c:v>4.3561958746393596</c:v>
                </c:pt>
                <c:pt idx="33">
                  <c:v>4.3858941462003704</c:v>
                </c:pt>
                <c:pt idx="34">
                  <c:v>4.4153405137038151</c:v>
                </c:pt>
                <c:pt idx="35">
                  <c:v>4.4446492591529898</c:v>
                </c:pt>
                <c:pt idx="36">
                  <c:v>4.4738078677912645</c:v>
                </c:pt>
                <c:pt idx="37">
                  <c:v>4.5026943943988549</c:v>
                </c:pt>
                <c:pt idx="38">
                  <c:v>4.5314159973994297</c:v>
                </c:pt>
                <c:pt idx="39">
                  <c:v>4.5598589632780886</c:v>
                </c:pt>
                <c:pt idx="40">
                  <c:v>4.5880240271531205</c:v>
                </c:pt>
                <c:pt idx="41">
                  <c:v>4.6160112091659666</c:v>
                </c:pt>
                <c:pt idx="42">
                  <c:v>4.6436213723623441</c:v>
                </c:pt>
                <c:pt idx="43">
                  <c:v>4.6709579265260945</c:v>
                </c:pt>
                <c:pt idx="44">
                  <c:v>4.6979316660694028</c:v>
                </c:pt>
                <c:pt idx="45">
                  <c:v>4.7246406859642578</c:v>
                </c:pt>
                <c:pt idx="46">
                  <c:v>4.7510006341996309</c:v>
                </c:pt>
                <c:pt idx="47">
                  <c:v>4.7771046498955592</c:v>
                </c:pt>
                <c:pt idx="48">
                  <c:v>4.8027907800712155</c:v>
                </c:pt>
                <c:pt idx="49">
                  <c:v>4.8282337341021302</c:v>
                </c:pt>
                <c:pt idx="50">
                  <c:v>4.8532794833200494</c:v>
                </c:pt>
                <c:pt idx="51">
                  <c:v>4.8780177694814171</c:v>
                </c:pt>
                <c:pt idx="52">
                  <c:v>4.9023817086560015</c:v>
                </c:pt>
                <c:pt idx="53">
                  <c:v>4.9264562658536502</c:v>
                </c:pt>
                <c:pt idx="54">
                  <c:v>4.950106501021434</c:v>
                </c:pt>
                <c:pt idx="55">
                  <c:v>4.9734870984607502</c:v>
                </c:pt>
                <c:pt idx="56">
                  <c:v>4.996536369716754</c:v>
                </c:pt>
                <c:pt idx="57">
                  <c:v>5.0192646207943099</c:v>
                </c:pt>
                <c:pt idx="58">
                  <c:v>5.041617031704984</c:v>
                </c:pt>
                <c:pt idx="59">
                  <c:v>5.0636071788623616</c:v>
                </c:pt>
                <c:pt idx="60">
                  <c:v>5.0853097724217173</c:v>
                </c:pt>
                <c:pt idx="61">
                  <c:v>5.1066724822931979</c:v>
                </c:pt>
                <c:pt idx="62">
                  <c:v>5.1277069656820933</c:v>
                </c:pt>
                <c:pt idx="63">
                  <c:v>5.1484242769734196</c:v>
                </c:pt>
                <c:pt idx="64">
                  <c:v>5.168777995193051</c:v>
                </c:pt>
                <c:pt idx="65">
                  <c:v>5.1888372659292159</c:v>
                </c:pt>
                <c:pt idx="66">
                  <c:v>5.2085567593404134</c:v>
                </c:pt>
                <c:pt idx="67">
                  <c:v>5.2280021926330109</c:v>
                </c:pt>
                <c:pt idx="68">
                  <c:v>5.2471293297786037</c:v>
                </c:pt>
                <c:pt idx="69">
                  <c:v>5.2658974752919256</c:v>
                </c:pt>
                <c:pt idx="70">
                  <c:v>5.2844212613559254</c:v>
                </c:pt>
                <c:pt idx="71">
                  <c:v>5.3026081479651932</c:v>
                </c:pt>
                <c:pt idx="72">
                  <c:v>5.320519074531723</c:v>
                </c:pt>
                <c:pt idx="73">
                  <c:v>5.3381148364221032</c:v>
                </c:pt>
                <c:pt idx="74">
                  <c:v>5.355406333532164</c:v>
                </c:pt>
                <c:pt idx="75">
                  <c:v>5.3724039099007346</c:v>
                </c:pt>
                <c:pt idx="76">
                  <c:v>5.3891630498476131</c:v>
                </c:pt>
                <c:pt idx="77">
                  <c:v>5.405601031767711</c:v>
                </c:pt>
                <c:pt idx="78">
                  <c:v>5.4217289764632364</c:v>
                </c:pt>
                <c:pt idx="79">
                  <c:v>5.4376444317691357</c:v>
                </c:pt>
                <c:pt idx="80">
                  <c:v>5.4532249027443838</c:v>
                </c:pt>
                <c:pt idx="81">
                  <c:v>5.4685663421077217</c:v>
                </c:pt>
                <c:pt idx="82">
                  <c:v>5.483675973499488</c:v>
                </c:pt>
                <c:pt idx="83">
                  <c:v>5.4984788414703223</c:v>
                </c:pt>
                <c:pt idx="84">
                  <c:v>5.5130254390411446</c:v>
                </c:pt>
                <c:pt idx="85">
                  <c:v>5.5273236981306217</c:v>
                </c:pt>
                <c:pt idx="86">
                  <c:v>5.5413811852973769</c:v>
                </c:pt>
                <c:pt idx="87">
                  <c:v>5.5551664503274178</c:v>
                </c:pt>
                <c:pt idx="88">
                  <c:v>5.5686879562249283</c:v>
                </c:pt>
                <c:pt idx="89">
                  <c:v>5.5819914176022785</c:v>
                </c:pt>
                <c:pt idx="90">
                  <c:v>5.59504589613565</c:v>
                </c:pt>
                <c:pt idx="91">
                  <c:v>5.6078954618490373</c:v>
                </c:pt>
                <c:pt idx="92">
                  <c:v>5.6204733268598934</c:v>
                </c:pt>
                <c:pt idx="93">
                  <c:v>5.6328233857157075</c:v>
                </c:pt>
                <c:pt idx="94">
                  <c:v>5.6449520755923537</c:v>
                </c:pt>
                <c:pt idx="95">
                  <c:v>5.6568306197604095</c:v>
                </c:pt>
                <c:pt idx="96">
                  <c:v>5.6685351903021415</c:v>
                </c:pt>
                <c:pt idx="97">
                  <c:v>5.6800019459907976</c:v>
                </c:pt>
                <c:pt idx="98">
                  <c:v>5.691237447153906</c:v>
                </c:pt>
                <c:pt idx="99">
                  <c:v>5.7022479645642496</c:v>
                </c:pt>
                <c:pt idx="100">
                  <c:v>5.7130725215632934</c:v>
                </c:pt>
                <c:pt idx="101">
                  <c:v>5.7236831363625376</c:v>
                </c:pt>
                <c:pt idx="102">
                  <c:v>5.7340853365862472</c:v>
                </c:pt>
                <c:pt idx="103">
                  <c:v>5.744284417965531</c:v>
                </c:pt>
                <c:pt idx="104">
                  <c:v>5.754285456829308</c:v>
                </c:pt>
                <c:pt idx="105">
                  <c:v>5.7640933217603028</c:v>
                </c:pt>
                <c:pt idx="106">
                  <c:v>5.7737126844820592</c:v>
                </c:pt>
                <c:pt idx="107">
                  <c:v>5.7831172394896369</c:v>
                </c:pt>
                <c:pt idx="108">
                  <c:v>5.7923731594380543</c:v>
                </c:pt>
                <c:pt idx="109">
                  <c:v>5.8013930368539661</c:v>
                </c:pt>
                <c:pt idx="110">
                  <c:v>5.8102723523445858</c:v>
                </c:pt>
                <c:pt idx="111">
                  <c:v>5.8189249901686448</c:v>
                </c:pt>
                <c:pt idx="112">
                  <c:v>5.8274444914839396</c:v>
                </c:pt>
                <c:pt idx="113">
                  <c:v>5.8357459721085609</c:v>
                </c:pt>
                <c:pt idx="114">
                  <c:v>5.8438921826408459</c:v>
                </c:pt>
                <c:pt idx="115">
                  <c:v>5.8518863378528598</c:v>
                </c:pt>
                <c:pt idx="116">
                  <c:v>5.8596744946131754</c:v>
                </c:pt>
                <c:pt idx="117">
                  <c:v>5.8673175543650995</c:v>
                </c:pt>
                <c:pt idx="118">
                  <c:v>5.8747902715498821</c:v>
                </c:pt>
                <c:pt idx="119">
                  <c:v>5.8820960100526172</c:v>
                </c:pt>
                <c:pt idx="120">
                  <c:v>5.8892380043118715</c:v>
                </c:pt>
                <c:pt idx="121">
                  <c:v>5.8962193651912491</c:v>
                </c:pt>
                <c:pt idx="122">
                  <c:v>5.9030703963453863</c:v>
                </c:pt>
                <c:pt idx="123">
                  <c:v>5.9097391745475898</c:v>
                </c:pt>
                <c:pt idx="124">
                  <c:v>5.9162559695102273</c:v>
                </c:pt>
                <c:pt idx="125">
                  <c:v>5.9226234498170305</c:v>
                </c:pt>
                <c:pt idx="126">
                  <c:v>5.9288441851263149</c:v>
                </c:pt>
                <c:pt idx="127">
                  <c:v>5.9349206502961147</c:v>
                </c:pt>
                <c:pt idx="128">
                  <c:v>5.9408552292814401</c:v>
                </c:pt>
                <c:pt idx="129">
                  <c:v>5.9466502188181405</c:v>
                </c:pt>
                <c:pt idx="130">
                  <c:v>5.9522818332327185</c:v>
                </c:pt>
                <c:pt idx="131">
                  <c:v>5.9578043456153464</c:v>
                </c:pt>
                <c:pt idx="132">
                  <c:v>5.9631679479528685</c:v>
                </c:pt>
                <c:pt idx="133">
                  <c:v>5.9684006075094302</c:v>
                </c:pt>
                <c:pt idx="134">
                  <c:v>5.9734787683425052</c:v>
                </c:pt>
                <c:pt idx="135">
                  <c:v>5.9784552925143419</c:v>
                </c:pt>
                <c:pt idx="136">
                  <c:v>5.9832811542999629</c:v>
                </c:pt>
                <c:pt idx="137">
                  <c:v>5.987983495271326</c:v>
                </c:pt>
                <c:pt idx="138">
                  <c:v>5.9925389697092477</c:v>
                </c:pt>
                <c:pt idx="139">
                  <c:v>5.9969992026064567</c:v>
                </c:pt>
                <c:pt idx="140">
                  <c:v>6.0013158631583563</c:v>
                </c:pt>
                <c:pt idx="141">
                  <c:v>6.0055153703306416</c:v>
                </c:pt>
                <c:pt idx="142">
                  <c:v>6.0095745662802997</c:v>
                </c:pt>
                <c:pt idx="143">
                  <c:v>6.0135195378888131</c:v>
                </c:pt>
                <c:pt idx="144">
                  <c:v>6.0173515680598282</c:v>
                </c:pt>
                <c:pt idx="145">
                  <c:v>6.0210718918606396</c:v>
                </c:pt>
                <c:pt idx="146">
                  <c:v>6.0246575144637458</c:v>
                </c:pt>
                <c:pt idx="147">
                  <c:v>6.0281339314649935</c:v>
                </c:pt>
                <c:pt idx="148">
                  <c:v>6.0314782150202921</c:v>
                </c:pt>
                <c:pt idx="149">
                  <c:v>6.0347395305893041</c:v>
                </c:pt>
                <c:pt idx="150">
                  <c:v>6.0378709199221374</c:v>
                </c:pt>
                <c:pt idx="151">
                  <c:v>6.0408735673655247</c:v>
                </c:pt>
                <c:pt idx="152">
                  <c:v>6.0437960523680649</c:v>
                </c:pt>
                <c:pt idx="153">
                  <c:v>6.0465917327332948</c:v>
                </c:pt>
                <c:pt idx="154">
                  <c:v>6.049261645834199</c:v>
                </c:pt>
                <c:pt idx="155">
                  <c:v>6.0518538471207659</c:v>
                </c:pt>
                <c:pt idx="156">
                  <c:v>6.0543219684888498</c:v>
                </c:pt>
                <c:pt idx="157">
                  <c:v>6.0566903320256893</c:v>
                </c:pt>
                <c:pt idx="158">
                  <c:v>6.0589362622229945</c:v>
                </c:pt>
                <c:pt idx="159">
                  <c:v>6.0610838889880387</c:v>
                </c:pt>
                <c:pt idx="160">
                  <c:v>6.063133833798342</c:v>
                </c:pt>
                <c:pt idx="161">
                  <c:v>6.0650634611421745</c:v>
                </c:pt>
                <c:pt idx="162">
                  <c:v>6.0669198255225876</c:v>
                </c:pt>
                <c:pt idx="163">
                  <c:v>6.0686570429378879</c:v>
                </c:pt>
                <c:pt idx="164">
                  <c:v>6.0702757275322714</c:v>
                </c:pt>
                <c:pt idx="165">
                  <c:v>6.07182258967363</c:v>
                </c:pt>
                <c:pt idx="166">
                  <c:v>6.0732518858734297</c:v>
                </c:pt>
                <c:pt idx="167">
                  <c:v>6.0745641162775561</c:v>
                </c:pt>
                <c:pt idx="168">
                  <c:v>6.0758056955417326</c:v>
                </c:pt>
                <c:pt idx="169">
                  <c:v>6.0769309812878225</c:v>
                </c:pt>
                <c:pt idx="170">
                  <c:v>6.0779632927245988</c:v>
                </c:pt>
                <c:pt idx="171">
                  <c:v>6.0788800091109314</c:v>
                </c:pt>
                <c:pt idx="172">
                  <c:v>6.0797272242282965</c:v>
                </c:pt>
                <c:pt idx="173">
                  <c:v>6.0804593724294875</c:v>
                </c:pt>
                <c:pt idx="174">
                  <c:v>6.0810995626793058</c:v>
                </c:pt>
                <c:pt idx="175">
                  <c:v>6.0816251268159389</c:v>
                </c:pt>
                <c:pt idx="176">
                  <c:v>6.0820590802526944</c:v>
                </c:pt>
                <c:pt idx="177">
                  <c:v>6.0824015421000839</c:v>
                </c:pt>
                <c:pt idx="178">
                  <c:v>6.0826526062711226</c:v>
                </c:pt>
                <c:pt idx="179">
                  <c:v>6.0827895238013436</c:v>
                </c:pt>
                <c:pt idx="180">
                  <c:v>6.0828579755371921</c:v>
                </c:pt>
                <c:pt idx="181">
                  <c:v>6.0827895238013436</c:v>
                </c:pt>
                <c:pt idx="182">
                  <c:v>6.0826526062711226</c:v>
                </c:pt>
                <c:pt idx="183">
                  <c:v>6.0824015421000839</c:v>
                </c:pt>
                <c:pt idx="184">
                  <c:v>6.0820590802526944</c:v>
                </c:pt>
                <c:pt idx="185">
                  <c:v>6.0816251268159389</c:v>
                </c:pt>
                <c:pt idx="186">
                  <c:v>6.0810995626793058</c:v>
                </c:pt>
                <c:pt idx="187">
                  <c:v>6.0804593724294875</c:v>
                </c:pt>
                <c:pt idx="188">
                  <c:v>6.0797272242282965</c:v>
                </c:pt>
                <c:pt idx="189">
                  <c:v>6.0788800091109314</c:v>
                </c:pt>
                <c:pt idx="190">
                  <c:v>6.0779632927245988</c:v>
                </c:pt>
                <c:pt idx="191">
                  <c:v>6.0769309812878225</c:v>
                </c:pt>
                <c:pt idx="192">
                  <c:v>6.0758056955417326</c:v>
                </c:pt>
                <c:pt idx="193">
                  <c:v>6.0745641162775561</c:v>
                </c:pt>
                <c:pt idx="194">
                  <c:v>6.0732518858734297</c:v>
                </c:pt>
                <c:pt idx="195">
                  <c:v>6.07182258967363</c:v>
                </c:pt>
                <c:pt idx="196">
                  <c:v>6.0702757275322714</c:v>
                </c:pt>
                <c:pt idx="197">
                  <c:v>6.0686570429378879</c:v>
                </c:pt>
                <c:pt idx="198">
                  <c:v>6.0669198255225876</c:v>
                </c:pt>
                <c:pt idx="199">
                  <c:v>6.0650634611421745</c:v>
                </c:pt>
                <c:pt idx="200">
                  <c:v>6.063133833798342</c:v>
                </c:pt>
                <c:pt idx="201">
                  <c:v>6.0610838889880387</c:v>
                </c:pt>
                <c:pt idx="202">
                  <c:v>6.0589362622229945</c:v>
                </c:pt>
                <c:pt idx="203">
                  <c:v>6.0566903320256893</c:v>
                </c:pt>
                <c:pt idx="204">
                  <c:v>6.0543219684888498</c:v>
                </c:pt>
                <c:pt idx="205">
                  <c:v>6.0518538471207659</c:v>
                </c:pt>
                <c:pt idx="206">
                  <c:v>6.049261645834199</c:v>
                </c:pt>
                <c:pt idx="207">
                  <c:v>6.0465917327332948</c:v>
                </c:pt>
                <c:pt idx="208">
                  <c:v>6.0437960523680649</c:v>
                </c:pt>
                <c:pt idx="209">
                  <c:v>6.0408735673655247</c:v>
                </c:pt>
                <c:pt idx="210">
                  <c:v>6.0378709199221374</c:v>
                </c:pt>
                <c:pt idx="211">
                  <c:v>6.0347395305893041</c:v>
                </c:pt>
                <c:pt idx="212">
                  <c:v>6.0314782150202921</c:v>
                </c:pt>
                <c:pt idx="213">
                  <c:v>6.0281339314649935</c:v>
                </c:pt>
                <c:pt idx="214">
                  <c:v>6.0246575144637458</c:v>
                </c:pt>
                <c:pt idx="215">
                  <c:v>6.0210718918606396</c:v>
                </c:pt>
                <c:pt idx="216">
                  <c:v>6.0173515680598282</c:v>
                </c:pt>
                <c:pt idx="217">
                  <c:v>6.0135195378888131</c:v>
                </c:pt>
                <c:pt idx="218">
                  <c:v>6.0095745662802997</c:v>
                </c:pt>
                <c:pt idx="219">
                  <c:v>6.0055153703306416</c:v>
                </c:pt>
                <c:pt idx="220">
                  <c:v>6.0013158631583563</c:v>
                </c:pt>
                <c:pt idx="221">
                  <c:v>5.9969992026064567</c:v>
                </c:pt>
                <c:pt idx="222">
                  <c:v>5.9925389697092477</c:v>
                </c:pt>
                <c:pt idx="223">
                  <c:v>5.987983495271326</c:v>
                </c:pt>
                <c:pt idx="224">
                  <c:v>5.9832811542999629</c:v>
                </c:pt>
                <c:pt idx="225">
                  <c:v>5.9784552925143419</c:v>
                </c:pt>
                <c:pt idx="226">
                  <c:v>5.9734787683425052</c:v>
                </c:pt>
                <c:pt idx="227">
                  <c:v>5.9684006075094302</c:v>
                </c:pt>
                <c:pt idx="228">
                  <c:v>5.9631679479528685</c:v>
                </c:pt>
                <c:pt idx="229">
                  <c:v>5.9578043456153464</c:v>
                </c:pt>
                <c:pt idx="230">
                  <c:v>5.9522818332327185</c:v>
                </c:pt>
                <c:pt idx="231">
                  <c:v>5.9466502188181405</c:v>
                </c:pt>
                <c:pt idx="232">
                  <c:v>5.9408552292814401</c:v>
                </c:pt>
                <c:pt idx="233">
                  <c:v>5.9349206502961147</c:v>
                </c:pt>
                <c:pt idx="234">
                  <c:v>5.9288441851263149</c:v>
                </c:pt>
                <c:pt idx="235">
                  <c:v>5.9226234498170305</c:v>
                </c:pt>
                <c:pt idx="236">
                  <c:v>5.9162559695102273</c:v>
                </c:pt>
                <c:pt idx="237">
                  <c:v>5.9097391745475898</c:v>
                </c:pt>
                <c:pt idx="238">
                  <c:v>5.9030703963453863</c:v>
                </c:pt>
                <c:pt idx="239">
                  <c:v>5.8962193651912491</c:v>
                </c:pt>
                <c:pt idx="240">
                  <c:v>5.8892380043118715</c:v>
                </c:pt>
                <c:pt idx="241">
                  <c:v>5.8820960100526172</c:v>
                </c:pt>
                <c:pt idx="242">
                  <c:v>5.8747902715498821</c:v>
                </c:pt>
                <c:pt idx="243">
                  <c:v>5.8673175543650995</c:v>
                </c:pt>
                <c:pt idx="244">
                  <c:v>5.8596744946131754</c:v>
                </c:pt>
                <c:pt idx="245">
                  <c:v>5.8518863378528598</c:v>
                </c:pt>
                <c:pt idx="246">
                  <c:v>5.8438921826408459</c:v>
                </c:pt>
                <c:pt idx="247">
                  <c:v>5.8357459721085609</c:v>
                </c:pt>
                <c:pt idx="248">
                  <c:v>5.8274444914839396</c:v>
                </c:pt>
                <c:pt idx="249">
                  <c:v>5.8189249901686448</c:v>
                </c:pt>
                <c:pt idx="250">
                  <c:v>5.8102723523445858</c:v>
                </c:pt>
                <c:pt idx="251">
                  <c:v>5.8013930368539661</c:v>
                </c:pt>
                <c:pt idx="252">
                  <c:v>5.7923731594380543</c:v>
                </c:pt>
                <c:pt idx="253">
                  <c:v>5.7831172394896369</c:v>
                </c:pt>
                <c:pt idx="254">
                  <c:v>5.7737126844820592</c:v>
                </c:pt>
                <c:pt idx="255">
                  <c:v>5.7640933217603028</c:v>
                </c:pt>
                <c:pt idx="256">
                  <c:v>5.754285456829308</c:v>
                </c:pt>
                <c:pt idx="257">
                  <c:v>5.744284417965531</c:v>
                </c:pt>
                <c:pt idx="258">
                  <c:v>5.7340853365862472</c:v>
                </c:pt>
                <c:pt idx="259">
                  <c:v>5.7236831363625376</c:v>
                </c:pt>
                <c:pt idx="260">
                  <c:v>5.7130725215632934</c:v>
                </c:pt>
                <c:pt idx="261">
                  <c:v>5.7022479645642496</c:v>
                </c:pt>
                <c:pt idx="262">
                  <c:v>5.691237447153906</c:v>
                </c:pt>
                <c:pt idx="263">
                  <c:v>5.6800019459907976</c:v>
                </c:pt>
                <c:pt idx="264">
                  <c:v>5.6685351903021415</c:v>
                </c:pt>
                <c:pt idx="265">
                  <c:v>5.6568306197604095</c:v>
                </c:pt>
                <c:pt idx="266">
                  <c:v>5.6449520755923537</c:v>
                </c:pt>
                <c:pt idx="267">
                  <c:v>5.6328233857157075</c:v>
                </c:pt>
                <c:pt idx="268">
                  <c:v>5.6204733268598934</c:v>
                </c:pt>
                <c:pt idx="269">
                  <c:v>5.6078954618490373</c:v>
                </c:pt>
                <c:pt idx="270">
                  <c:v>5.59504589613565</c:v>
                </c:pt>
                <c:pt idx="271">
                  <c:v>5.5819914176022785</c:v>
                </c:pt>
                <c:pt idx="272">
                  <c:v>5.5686879562249283</c:v>
                </c:pt>
                <c:pt idx="273">
                  <c:v>5.5551664503274178</c:v>
                </c:pt>
                <c:pt idx="274">
                  <c:v>5.5413811852973769</c:v>
                </c:pt>
                <c:pt idx="275">
                  <c:v>5.5273236981306217</c:v>
                </c:pt>
                <c:pt idx="276">
                  <c:v>5.5130254390411446</c:v>
                </c:pt>
                <c:pt idx="277">
                  <c:v>5.4984788414703223</c:v>
                </c:pt>
                <c:pt idx="278">
                  <c:v>5.483675973499488</c:v>
                </c:pt>
                <c:pt idx="279">
                  <c:v>5.4685663421077217</c:v>
                </c:pt>
                <c:pt idx="280">
                  <c:v>5.4532249027443838</c:v>
                </c:pt>
                <c:pt idx="281">
                  <c:v>5.4376444317691357</c:v>
                </c:pt>
                <c:pt idx="282">
                  <c:v>5.4217289764632364</c:v>
                </c:pt>
                <c:pt idx="283">
                  <c:v>5.405601031767711</c:v>
                </c:pt>
                <c:pt idx="284">
                  <c:v>5.3891630498476131</c:v>
                </c:pt>
                <c:pt idx="285">
                  <c:v>5.3724039099007346</c:v>
                </c:pt>
                <c:pt idx="286">
                  <c:v>5.355406333532164</c:v>
                </c:pt>
                <c:pt idx="287">
                  <c:v>5.3381148364221032</c:v>
                </c:pt>
                <c:pt idx="288">
                  <c:v>5.320519074531723</c:v>
                </c:pt>
                <c:pt idx="289">
                  <c:v>5.3026081479651932</c:v>
                </c:pt>
                <c:pt idx="290">
                  <c:v>5.2844212613559254</c:v>
                </c:pt>
                <c:pt idx="291">
                  <c:v>5.2658974752919256</c:v>
                </c:pt>
                <c:pt idx="292">
                  <c:v>5.2471293297786037</c:v>
                </c:pt>
                <c:pt idx="293">
                  <c:v>5.2280021926330109</c:v>
                </c:pt>
                <c:pt idx="294">
                  <c:v>5.2085567593404134</c:v>
                </c:pt>
                <c:pt idx="295">
                  <c:v>5.1888372659292159</c:v>
                </c:pt>
                <c:pt idx="296">
                  <c:v>5.168777995193051</c:v>
                </c:pt>
                <c:pt idx="297">
                  <c:v>5.1484242769734196</c:v>
                </c:pt>
                <c:pt idx="298">
                  <c:v>5.1277069656820933</c:v>
                </c:pt>
                <c:pt idx="299">
                  <c:v>5.1066724822931979</c:v>
                </c:pt>
                <c:pt idx="300">
                  <c:v>5.0853097724217173</c:v>
                </c:pt>
                <c:pt idx="301">
                  <c:v>5.0636071788623616</c:v>
                </c:pt>
                <c:pt idx="302">
                  <c:v>5.041617031704984</c:v>
                </c:pt>
                <c:pt idx="303">
                  <c:v>5.0192646207943099</c:v>
                </c:pt>
                <c:pt idx="304">
                  <c:v>4.996536369716754</c:v>
                </c:pt>
                <c:pt idx="305">
                  <c:v>4.9734870984607502</c:v>
                </c:pt>
                <c:pt idx="306">
                  <c:v>4.950106501021434</c:v>
                </c:pt>
                <c:pt idx="307">
                  <c:v>4.9264562658536502</c:v>
                </c:pt>
                <c:pt idx="308">
                  <c:v>4.9023817086560015</c:v>
                </c:pt>
                <c:pt idx="309">
                  <c:v>4.8780177694814171</c:v>
                </c:pt>
                <c:pt idx="310">
                  <c:v>4.8532794833200494</c:v>
                </c:pt>
                <c:pt idx="311">
                  <c:v>4.8282337341021302</c:v>
                </c:pt>
                <c:pt idx="312">
                  <c:v>4.8027907800712155</c:v>
                </c:pt>
                <c:pt idx="313">
                  <c:v>4.7771046498955592</c:v>
                </c:pt>
                <c:pt idx="314">
                  <c:v>4.7510006341996309</c:v>
                </c:pt>
                <c:pt idx="315">
                  <c:v>4.7246406859642578</c:v>
                </c:pt>
                <c:pt idx="316">
                  <c:v>4.6979316660694028</c:v>
                </c:pt>
                <c:pt idx="317">
                  <c:v>4.6709579265260945</c:v>
                </c:pt>
                <c:pt idx="318">
                  <c:v>4.6436213723623441</c:v>
                </c:pt>
                <c:pt idx="319">
                  <c:v>4.6160112091659666</c:v>
                </c:pt>
                <c:pt idx="320">
                  <c:v>4.5880240271531205</c:v>
                </c:pt>
                <c:pt idx="321">
                  <c:v>4.5598589632780886</c:v>
                </c:pt>
                <c:pt idx="322">
                  <c:v>4.5314159973994297</c:v>
                </c:pt>
                <c:pt idx="323">
                  <c:v>4.5026943943988549</c:v>
                </c:pt>
                <c:pt idx="324">
                  <c:v>4.4738078677912645</c:v>
                </c:pt>
                <c:pt idx="325">
                  <c:v>4.4446492591529898</c:v>
                </c:pt>
                <c:pt idx="326">
                  <c:v>4.4153405137038151</c:v>
                </c:pt>
                <c:pt idx="327">
                  <c:v>4.3858941462003704</c:v>
                </c:pt>
                <c:pt idx="328">
                  <c:v>4.3561958746393596</c:v>
                </c:pt>
                <c:pt idx="329">
                  <c:v>4.3263817807064306</c:v>
                </c:pt>
                <c:pt idx="330">
                  <c:v>4.2966049026198867</c:v>
                </c:pt>
                <c:pt idx="331">
                  <c:v>4.2667560651295373</c:v>
                </c:pt>
                <c:pt idx="332">
                  <c:v>4.2368563435107198</c:v>
                </c:pt>
                <c:pt idx="333">
                  <c:v>4.2069289229692464</c:v>
                </c:pt>
                <c:pt idx="334">
                  <c:v>4.1771526734094158</c:v>
                </c:pt>
                <c:pt idx="335">
                  <c:v>4.1475693234593987</c:v>
                </c:pt>
                <c:pt idx="336">
                  <c:v>4.1180610888394167</c:v>
                </c:pt>
                <c:pt idx="337">
                  <c:v>4.0888293815339907</c:v>
                </c:pt>
                <c:pt idx="338">
                  <c:v>4.0599256353516413</c:v>
                </c:pt>
                <c:pt idx="339">
                  <c:v>4.0314047624482265</c:v>
                </c:pt>
                <c:pt idx="340">
                  <c:v>4.0033251638349325</c:v>
                </c:pt>
                <c:pt idx="341">
                  <c:v>3.975748696308691</c:v>
                </c:pt>
                <c:pt idx="342">
                  <c:v>3.9487405883633087</c:v>
                </c:pt>
                <c:pt idx="343">
                  <c:v>3.9225672193038172</c:v>
                </c:pt>
                <c:pt idx="344">
                  <c:v>3.8971123926923918</c:v>
                </c:pt>
                <c:pt idx="345">
                  <c:v>3.8724502303083228</c:v>
                </c:pt>
                <c:pt idx="346">
                  <c:v>3.8486571298063263</c:v>
                </c:pt>
                <c:pt idx="347">
                  <c:v>3.8262472284067424</c:v>
                </c:pt>
                <c:pt idx="348">
                  <c:v>3.8046604870996465</c:v>
                </c:pt>
                <c:pt idx="349">
                  <c:v>3.7846440760983158</c:v>
                </c:pt>
                <c:pt idx="350">
                  <c:v>3.7658404952500648</c:v>
                </c:pt>
                <c:pt idx="351">
                  <c:v>3.7483269127573564</c:v>
                </c:pt>
                <c:pt idx="352">
                  <c:v>3.7326570764598239</c:v>
                </c:pt>
                <c:pt idx="353">
                  <c:v>3.7184382563554808</c:v>
                </c:pt>
                <c:pt idx="354">
                  <c:v>3.7059823620135983</c:v>
                </c:pt>
                <c:pt idx="355">
                  <c:v>3.6953584202116452</c:v>
                </c:pt>
                <c:pt idx="356">
                  <c:v>3.6863763238958178</c:v>
                </c:pt>
                <c:pt idx="357">
                  <c:v>3.6795864072023439</c:v>
                </c:pt>
                <c:pt idx="358">
                  <c:v>3.6745269478895359</c:v>
                </c:pt>
                <c:pt idx="359">
                  <c:v>3.671478939433769</c:v>
                </c:pt>
                <c:pt idx="360">
                  <c:v>3.6704608685899185</c:v>
                </c:pt>
                <c:pt idx="361">
                  <c:v>3.671478939433769</c:v>
                </c:pt>
                <c:pt idx="362">
                  <c:v>3.6745269478895359</c:v>
                </c:pt>
                <c:pt idx="363">
                  <c:v>3.6795864072023439</c:v>
                </c:pt>
                <c:pt idx="364">
                  <c:v>3.6863763238958178</c:v>
                </c:pt>
                <c:pt idx="365">
                  <c:v>3.6953584202116452</c:v>
                </c:pt>
                <c:pt idx="366">
                  <c:v>3.7059823620135983</c:v>
                </c:pt>
                <c:pt idx="367">
                  <c:v>3.7184382563554808</c:v>
                </c:pt>
                <c:pt idx="368">
                  <c:v>3.7326570764598239</c:v>
                </c:pt>
                <c:pt idx="369">
                  <c:v>3.7483269127573564</c:v>
                </c:pt>
                <c:pt idx="370">
                  <c:v>3.7658404952500648</c:v>
                </c:pt>
                <c:pt idx="371">
                  <c:v>3.7846440760983158</c:v>
                </c:pt>
                <c:pt idx="372">
                  <c:v>3.8046604870996465</c:v>
                </c:pt>
                <c:pt idx="373">
                  <c:v>3.8262472284067424</c:v>
                </c:pt>
                <c:pt idx="374">
                  <c:v>3.8486571298063263</c:v>
                </c:pt>
                <c:pt idx="375">
                  <c:v>3.8724502303083228</c:v>
                </c:pt>
                <c:pt idx="376">
                  <c:v>3.8971123926923918</c:v>
                </c:pt>
                <c:pt idx="377">
                  <c:v>3.9225672193038172</c:v>
                </c:pt>
                <c:pt idx="378">
                  <c:v>3.9487405883633087</c:v>
                </c:pt>
                <c:pt idx="379">
                  <c:v>3.975748696308691</c:v>
                </c:pt>
                <c:pt idx="380">
                  <c:v>4.0033251638349325</c:v>
                </c:pt>
                <c:pt idx="381">
                  <c:v>4.0314047624482265</c:v>
                </c:pt>
                <c:pt idx="382">
                  <c:v>4.0599256353516413</c:v>
                </c:pt>
                <c:pt idx="383">
                  <c:v>4.0888293815339907</c:v>
                </c:pt>
                <c:pt idx="384">
                  <c:v>4.1180610888394167</c:v>
                </c:pt>
                <c:pt idx="385">
                  <c:v>4.1475693234593987</c:v>
                </c:pt>
                <c:pt idx="386">
                  <c:v>4.1771526734094158</c:v>
                </c:pt>
                <c:pt idx="387">
                  <c:v>4.2069289229692464</c:v>
                </c:pt>
                <c:pt idx="388">
                  <c:v>4.2368563435107198</c:v>
                </c:pt>
                <c:pt idx="389">
                  <c:v>4.2667560651295373</c:v>
                </c:pt>
                <c:pt idx="390">
                  <c:v>4.2966049026198867</c:v>
                </c:pt>
                <c:pt idx="391">
                  <c:v>4.3263817807064306</c:v>
                </c:pt>
                <c:pt idx="392">
                  <c:v>4.3561958746393596</c:v>
                </c:pt>
                <c:pt idx="393">
                  <c:v>4.3858941462003704</c:v>
                </c:pt>
                <c:pt idx="394">
                  <c:v>4.4153405137038151</c:v>
                </c:pt>
                <c:pt idx="395">
                  <c:v>4.4446492591529898</c:v>
                </c:pt>
                <c:pt idx="396">
                  <c:v>4.4738078677912645</c:v>
                </c:pt>
                <c:pt idx="397">
                  <c:v>4.5026943943988549</c:v>
                </c:pt>
                <c:pt idx="398">
                  <c:v>4.5314159973994297</c:v>
                </c:pt>
                <c:pt idx="399">
                  <c:v>4.5598589632780886</c:v>
                </c:pt>
                <c:pt idx="400">
                  <c:v>4.5880240271531205</c:v>
                </c:pt>
                <c:pt idx="401">
                  <c:v>4.6160112091659666</c:v>
                </c:pt>
                <c:pt idx="402">
                  <c:v>4.6436213723623441</c:v>
                </c:pt>
                <c:pt idx="403">
                  <c:v>4.6709579265260945</c:v>
                </c:pt>
                <c:pt idx="404">
                  <c:v>4.6979316660694028</c:v>
                </c:pt>
                <c:pt idx="405">
                  <c:v>4.7246406859642578</c:v>
                </c:pt>
                <c:pt idx="406">
                  <c:v>4.7510006341996309</c:v>
                </c:pt>
                <c:pt idx="407">
                  <c:v>4.7771046498955592</c:v>
                </c:pt>
                <c:pt idx="408">
                  <c:v>4.8027907800712155</c:v>
                </c:pt>
                <c:pt idx="409">
                  <c:v>4.8282337341021302</c:v>
                </c:pt>
                <c:pt idx="410">
                  <c:v>4.8532794833200494</c:v>
                </c:pt>
                <c:pt idx="411">
                  <c:v>4.8780177694814171</c:v>
                </c:pt>
                <c:pt idx="412">
                  <c:v>4.9023817086560015</c:v>
                </c:pt>
                <c:pt idx="413">
                  <c:v>4.9264562658536502</c:v>
                </c:pt>
                <c:pt idx="414">
                  <c:v>4.950106501021434</c:v>
                </c:pt>
                <c:pt idx="415">
                  <c:v>4.9734870984607502</c:v>
                </c:pt>
                <c:pt idx="416">
                  <c:v>4.996536369716754</c:v>
                </c:pt>
                <c:pt idx="417">
                  <c:v>5.0192646207943099</c:v>
                </c:pt>
                <c:pt idx="418">
                  <c:v>5.041617031704984</c:v>
                </c:pt>
                <c:pt idx="419">
                  <c:v>5.0636071788623616</c:v>
                </c:pt>
                <c:pt idx="420">
                  <c:v>5.0853097724217173</c:v>
                </c:pt>
                <c:pt idx="421">
                  <c:v>5.1066724822931979</c:v>
                </c:pt>
                <c:pt idx="422">
                  <c:v>5.1277069656820933</c:v>
                </c:pt>
                <c:pt idx="423">
                  <c:v>5.1484242769734196</c:v>
                </c:pt>
                <c:pt idx="424">
                  <c:v>5.168777995193051</c:v>
                </c:pt>
                <c:pt idx="425">
                  <c:v>5.1888372659292159</c:v>
                </c:pt>
                <c:pt idx="426">
                  <c:v>5.2085567593404134</c:v>
                </c:pt>
                <c:pt idx="427">
                  <c:v>5.2280021926330109</c:v>
                </c:pt>
                <c:pt idx="428">
                  <c:v>5.2471293297786037</c:v>
                </c:pt>
                <c:pt idx="429">
                  <c:v>5.2658974752919256</c:v>
                </c:pt>
                <c:pt idx="430">
                  <c:v>5.2844212613559254</c:v>
                </c:pt>
                <c:pt idx="431">
                  <c:v>5.3026081479651932</c:v>
                </c:pt>
                <c:pt idx="432">
                  <c:v>5.320519074531723</c:v>
                </c:pt>
                <c:pt idx="433">
                  <c:v>5.3381148364221032</c:v>
                </c:pt>
                <c:pt idx="434">
                  <c:v>5.355406333532164</c:v>
                </c:pt>
                <c:pt idx="435">
                  <c:v>5.3724039099007346</c:v>
                </c:pt>
                <c:pt idx="436">
                  <c:v>5.3891630498476131</c:v>
                </c:pt>
                <c:pt idx="437">
                  <c:v>5.405601031767711</c:v>
                </c:pt>
                <c:pt idx="438">
                  <c:v>5.4217289764632364</c:v>
                </c:pt>
                <c:pt idx="439">
                  <c:v>5.4376444317691357</c:v>
                </c:pt>
                <c:pt idx="440">
                  <c:v>5.4532249027443838</c:v>
                </c:pt>
                <c:pt idx="441">
                  <c:v>5.4685663421077217</c:v>
                </c:pt>
                <c:pt idx="442">
                  <c:v>5.483675973499488</c:v>
                </c:pt>
                <c:pt idx="443">
                  <c:v>5.4984788414703223</c:v>
                </c:pt>
                <c:pt idx="444">
                  <c:v>5.5130254390411446</c:v>
                </c:pt>
                <c:pt idx="445">
                  <c:v>5.5273236981306217</c:v>
                </c:pt>
                <c:pt idx="446">
                  <c:v>5.5413811852973769</c:v>
                </c:pt>
                <c:pt idx="447">
                  <c:v>5.5551664503274178</c:v>
                </c:pt>
                <c:pt idx="448">
                  <c:v>5.5686879562249283</c:v>
                </c:pt>
                <c:pt idx="449">
                  <c:v>5.5819914176022785</c:v>
                </c:pt>
                <c:pt idx="450">
                  <c:v>5.59504589613565</c:v>
                </c:pt>
                <c:pt idx="451">
                  <c:v>5.6078954618490373</c:v>
                </c:pt>
                <c:pt idx="452">
                  <c:v>5.6204733268598934</c:v>
                </c:pt>
                <c:pt idx="453">
                  <c:v>5.6328233857157075</c:v>
                </c:pt>
                <c:pt idx="454">
                  <c:v>5.6449520755923537</c:v>
                </c:pt>
                <c:pt idx="455">
                  <c:v>5.6568306197604095</c:v>
                </c:pt>
                <c:pt idx="456">
                  <c:v>5.6685351903021415</c:v>
                </c:pt>
                <c:pt idx="457">
                  <c:v>5.6800019459907976</c:v>
                </c:pt>
                <c:pt idx="458">
                  <c:v>5.691237447153906</c:v>
                </c:pt>
                <c:pt idx="459">
                  <c:v>5.7022479645642496</c:v>
                </c:pt>
                <c:pt idx="460">
                  <c:v>5.7130725215632934</c:v>
                </c:pt>
                <c:pt idx="461">
                  <c:v>5.7236831363625376</c:v>
                </c:pt>
                <c:pt idx="462">
                  <c:v>5.7340853365862472</c:v>
                </c:pt>
                <c:pt idx="463">
                  <c:v>5.744284417965531</c:v>
                </c:pt>
                <c:pt idx="464">
                  <c:v>5.754285456829308</c:v>
                </c:pt>
                <c:pt idx="465">
                  <c:v>5.7640933217603028</c:v>
                </c:pt>
                <c:pt idx="466">
                  <c:v>5.7737126844820592</c:v>
                </c:pt>
                <c:pt idx="467">
                  <c:v>5.7831172394896369</c:v>
                </c:pt>
                <c:pt idx="468">
                  <c:v>5.7923731594380543</c:v>
                </c:pt>
                <c:pt idx="469">
                  <c:v>5.8013930368539661</c:v>
                </c:pt>
                <c:pt idx="470">
                  <c:v>5.8102723523445858</c:v>
                </c:pt>
                <c:pt idx="471">
                  <c:v>5.8189249901686448</c:v>
                </c:pt>
                <c:pt idx="472">
                  <c:v>5.8274444914839396</c:v>
                </c:pt>
                <c:pt idx="473">
                  <c:v>5.8357459721085609</c:v>
                </c:pt>
                <c:pt idx="474">
                  <c:v>5.8438921826408459</c:v>
                </c:pt>
                <c:pt idx="475">
                  <c:v>5.8518863378528598</c:v>
                </c:pt>
                <c:pt idx="476">
                  <c:v>5.8596744946131754</c:v>
                </c:pt>
                <c:pt idx="477">
                  <c:v>5.8673175543650995</c:v>
                </c:pt>
                <c:pt idx="478">
                  <c:v>5.8747902715498821</c:v>
                </c:pt>
                <c:pt idx="479">
                  <c:v>5.8820960100526172</c:v>
                </c:pt>
                <c:pt idx="480">
                  <c:v>5.8892380043118715</c:v>
                </c:pt>
                <c:pt idx="481">
                  <c:v>5.8962193651912491</c:v>
                </c:pt>
                <c:pt idx="482">
                  <c:v>5.9030703963453863</c:v>
                </c:pt>
                <c:pt idx="483">
                  <c:v>5.9097391745475898</c:v>
                </c:pt>
                <c:pt idx="484">
                  <c:v>5.9162559695102273</c:v>
                </c:pt>
                <c:pt idx="485">
                  <c:v>5.9226234498170305</c:v>
                </c:pt>
                <c:pt idx="486">
                  <c:v>5.9288441851263149</c:v>
                </c:pt>
                <c:pt idx="487">
                  <c:v>5.9349206502961147</c:v>
                </c:pt>
                <c:pt idx="488">
                  <c:v>5.9408552292814401</c:v>
                </c:pt>
                <c:pt idx="489">
                  <c:v>5.9466502188181405</c:v>
                </c:pt>
                <c:pt idx="490">
                  <c:v>5.9522818332327185</c:v>
                </c:pt>
                <c:pt idx="491">
                  <c:v>5.9578043456153464</c:v>
                </c:pt>
                <c:pt idx="492">
                  <c:v>5.9631679479528685</c:v>
                </c:pt>
                <c:pt idx="493">
                  <c:v>5.9684006075094302</c:v>
                </c:pt>
                <c:pt idx="494">
                  <c:v>5.9734787683425052</c:v>
                </c:pt>
                <c:pt idx="495">
                  <c:v>5.9784552925143419</c:v>
                </c:pt>
                <c:pt idx="496">
                  <c:v>5.9832811542999629</c:v>
                </c:pt>
                <c:pt idx="497">
                  <c:v>5.987983495271326</c:v>
                </c:pt>
                <c:pt idx="498">
                  <c:v>5.9925389697092477</c:v>
                </c:pt>
                <c:pt idx="499">
                  <c:v>5.9969992026064567</c:v>
                </c:pt>
                <c:pt idx="500">
                  <c:v>6.0013158631583563</c:v>
                </c:pt>
                <c:pt idx="501">
                  <c:v>6.0055153703306416</c:v>
                </c:pt>
                <c:pt idx="502">
                  <c:v>6.0095745662802997</c:v>
                </c:pt>
                <c:pt idx="503">
                  <c:v>6.0135195378888131</c:v>
                </c:pt>
                <c:pt idx="504">
                  <c:v>6.0173515680598282</c:v>
                </c:pt>
                <c:pt idx="505">
                  <c:v>6.0210718918606396</c:v>
                </c:pt>
                <c:pt idx="506">
                  <c:v>6.0246575144637458</c:v>
                </c:pt>
                <c:pt idx="507">
                  <c:v>6.0281339314649935</c:v>
                </c:pt>
                <c:pt idx="508">
                  <c:v>6.0314782150202921</c:v>
                </c:pt>
                <c:pt idx="509">
                  <c:v>6.0347395305893041</c:v>
                </c:pt>
                <c:pt idx="510">
                  <c:v>6.0378709199221374</c:v>
                </c:pt>
                <c:pt idx="511">
                  <c:v>6.0408735673655247</c:v>
                </c:pt>
                <c:pt idx="512">
                  <c:v>6.0437960523680649</c:v>
                </c:pt>
                <c:pt idx="513">
                  <c:v>6.0465917327332948</c:v>
                </c:pt>
                <c:pt idx="514">
                  <c:v>6.049261645834199</c:v>
                </c:pt>
                <c:pt idx="515">
                  <c:v>6.0518538471207659</c:v>
                </c:pt>
                <c:pt idx="516">
                  <c:v>6.0543219684888498</c:v>
                </c:pt>
                <c:pt idx="517">
                  <c:v>6.0566903320256893</c:v>
                </c:pt>
                <c:pt idx="518">
                  <c:v>6.0589362622229945</c:v>
                </c:pt>
                <c:pt idx="519">
                  <c:v>6.0610838889880387</c:v>
                </c:pt>
                <c:pt idx="520">
                  <c:v>6.063133833798342</c:v>
                </c:pt>
                <c:pt idx="521">
                  <c:v>6.0650634611421745</c:v>
                </c:pt>
                <c:pt idx="522">
                  <c:v>6.0669198255225876</c:v>
                </c:pt>
                <c:pt idx="523">
                  <c:v>6.0686570429378879</c:v>
                </c:pt>
                <c:pt idx="524">
                  <c:v>6.0702757275322714</c:v>
                </c:pt>
                <c:pt idx="525">
                  <c:v>6.07182258967363</c:v>
                </c:pt>
                <c:pt idx="526">
                  <c:v>6.0732518858734297</c:v>
                </c:pt>
                <c:pt idx="527">
                  <c:v>6.0745641162775561</c:v>
                </c:pt>
                <c:pt idx="528">
                  <c:v>6.0758056955417326</c:v>
                </c:pt>
                <c:pt idx="529">
                  <c:v>6.0769309812878225</c:v>
                </c:pt>
                <c:pt idx="530">
                  <c:v>6.0779632927245988</c:v>
                </c:pt>
                <c:pt idx="531">
                  <c:v>6.0788800091109314</c:v>
                </c:pt>
                <c:pt idx="532">
                  <c:v>6.0797272242282965</c:v>
                </c:pt>
                <c:pt idx="533">
                  <c:v>6.0804593724294875</c:v>
                </c:pt>
                <c:pt idx="534">
                  <c:v>6.0810995626793058</c:v>
                </c:pt>
                <c:pt idx="535">
                  <c:v>6.0816251268159389</c:v>
                </c:pt>
                <c:pt idx="536">
                  <c:v>6.0820590802526944</c:v>
                </c:pt>
                <c:pt idx="537">
                  <c:v>6.0824015421000839</c:v>
                </c:pt>
                <c:pt idx="538">
                  <c:v>6.0826526062711226</c:v>
                </c:pt>
                <c:pt idx="539">
                  <c:v>6.0827895238013436</c:v>
                </c:pt>
                <c:pt idx="540">
                  <c:v>6.0828579755371921</c:v>
                </c:pt>
                <c:pt idx="541">
                  <c:v>6.0827895238013436</c:v>
                </c:pt>
                <c:pt idx="542">
                  <c:v>6.0826526062711226</c:v>
                </c:pt>
                <c:pt idx="543">
                  <c:v>6.0824015421000839</c:v>
                </c:pt>
                <c:pt idx="544">
                  <c:v>6.0820590802526944</c:v>
                </c:pt>
                <c:pt idx="545">
                  <c:v>6.0816251268159389</c:v>
                </c:pt>
                <c:pt idx="546">
                  <c:v>6.0810995626793058</c:v>
                </c:pt>
                <c:pt idx="547">
                  <c:v>6.0804593724294875</c:v>
                </c:pt>
                <c:pt idx="548">
                  <c:v>6.0797272242282965</c:v>
                </c:pt>
                <c:pt idx="549">
                  <c:v>6.0788800091109314</c:v>
                </c:pt>
                <c:pt idx="550">
                  <c:v>6.0779632927245988</c:v>
                </c:pt>
                <c:pt idx="551">
                  <c:v>6.0769309812878225</c:v>
                </c:pt>
                <c:pt idx="552">
                  <c:v>6.0758056955417326</c:v>
                </c:pt>
                <c:pt idx="553">
                  <c:v>6.0745641162775561</c:v>
                </c:pt>
                <c:pt idx="554">
                  <c:v>6.0732518858734297</c:v>
                </c:pt>
                <c:pt idx="555">
                  <c:v>6.07182258967363</c:v>
                </c:pt>
                <c:pt idx="556">
                  <c:v>6.0702757275322714</c:v>
                </c:pt>
                <c:pt idx="557">
                  <c:v>6.0686570429378879</c:v>
                </c:pt>
                <c:pt idx="558">
                  <c:v>6.0669198255225876</c:v>
                </c:pt>
                <c:pt idx="559">
                  <c:v>6.0650634611421745</c:v>
                </c:pt>
                <c:pt idx="560">
                  <c:v>6.063133833798342</c:v>
                </c:pt>
                <c:pt idx="561">
                  <c:v>6.0610838889880387</c:v>
                </c:pt>
                <c:pt idx="562">
                  <c:v>6.0589362622229945</c:v>
                </c:pt>
                <c:pt idx="563">
                  <c:v>6.0566903320256893</c:v>
                </c:pt>
                <c:pt idx="564">
                  <c:v>6.0543219684888498</c:v>
                </c:pt>
                <c:pt idx="565">
                  <c:v>6.0518538471207659</c:v>
                </c:pt>
                <c:pt idx="566">
                  <c:v>6.049261645834199</c:v>
                </c:pt>
                <c:pt idx="567">
                  <c:v>6.0465917327332948</c:v>
                </c:pt>
                <c:pt idx="568">
                  <c:v>6.0437960523680649</c:v>
                </c:pt>
                <c:pt idx="569">
                  <c:v>6.0408735673655247</c:v>
                </c:pt>
                <c:pt idx="570">
                  <c:v>6.0378709199221374</c:v>
                </c:pt>
                <c:pt idx="571">
                  <c:v>6.0347395305893041</c:v>
                </c:pt>
                <c:pt idx="572">
                  <c:v>6.0314782150202921</c:v>
                </c:pt>
                <c:pt idx="573">
                  <c:v>6.0281339314649935</c:v>
                </c:pt>
                <c:pt idx="574">
                  <c:v>6.0246575144637458</c:v>
                </c:pt>
                <c:pt idx="575">
                  <c:v>6.0210718918606396</c:v>
                </c:pt>
                <c:pt idx="576">
                  <c:v>6.0173515680598282</c:v>
                </c:pt>
                <c:pt idx="577">
                  <c:v>6.0135195378888131</c:v>
                </c:pt>
                <c:pt idx="578">
                  <c:v>6.0095745662802997</c:v>
                </c:pt>
                <c:pt idx="579">
                  <c:v>6.0055153703306416</c:v>
                </c:pt>
                <c:pt idx="580">
                  <c:v>6.0013158631583563</c:v>
                </c:pt>
                <c:pt idx="581">
                  <c:v>5.9969992026064567</c:v>
                </c:pt>
                <c:pt idx="582">
                  <c:v>5.9925389697092477</c:v>
                </c:pt>
                <c:pt idx="583">
                  <c:v>5.987983495271326</c:v>
                </c:pt>
                <c:pt idx="584">
                  <c:v>5.9832811542999629</c:v>
                </c:pt>
                <c:pt idx="585">
                  <c:v>5.9784552925143419</c:v>
                </c:pt>
                <c:pt idx="586">
                  <c:v>5.9734787683425052</c:v>
                </c:pt>
                <c:pt idx="587">
                  <c:v>5.9684006075094302</c:v>
                </c:pt>
                <c:pt idx="588">
                  <c:v>5.9631679479528685</c:v>
                </c:pt>
                <c:pt idx="589">
                  <c:v>5.9578043456153464</c:v>
                </c:pt>
                <c:pt idx="590">
                  <c:v>5.9522818332327185</c:v>
                </c:pt>
                <c:pt idx="591">
                  <c:v>5.9466502188181405</c:v>
                </c:pt>
                <c:pt idx="592">
                  <c:v>5.9408552292814401</c:v>
                </c:pt>
                <c:pt idx="593">
                  <c:v>5.9349206502961147</c:v>
                </c:pt>
                <c:pt idx="594">
                  <c:v>5.9288441851263149</c:v>
                </c:pt>
                <c:pt idx="595">
                  <c:v>5.9226234498170305</c:v>
                </c:pt>
                <c:pt idx="596">
                  <c:v>5.9162559695102273</c:v>
                </c:pt>
                <c:pt idx="597">
                  <c:v>5.9097391745475898</c:v>
                </c:pt>
                <c:pt idx="598">
                  <c:v>5.9030703963453863</c:v>
                </c:pt>
                <c:pt idx="599">
                  <c:v>5.8962193651912491</c:v>
                </c:pt>
                <c:pt idx="600">
                  <c:v>5.8892380043118715</c:v>
                </c:pt>
                <c:pt idx="601">
                  <c:v>5.8820960100526172</c:v>
                </c:pt>
                <c:pt idx="602">
                  <c:v>5.8747902715498821</c:v>
                </c:pt>
                <c:pt idx="603">
                  <c:v>5.8673175543650995</c:v>
                </c:pt>
                <c:pt idx="604">
                  <c:v>5.8596744946131754</c:v>
                </c:pt>
                <c:pt idx="605">
                  <c:v>5.8518863378528598</c:v>
                </c:pt>
                <c:pt idx="606">
                  <c:v>5.8438921826408459</c:v>
                </c:pt>
                <c:pt idx="607">
                  <c:v>5.8357459721085609</c:v>
                </c:pt>
                <c:pt idx="608">
                  <c:v>5.8274444914839396</c:v>
                </c:pt>
                <c:pt idx="609">
                  <c:v>5.8189249901686448</c:v>
                </c:pt>
                <c:pt idx="610">
                  <c:v>5.8102723523445858</c:v>
                </c:pt>
                <c:pt idx="611">
                  <c:v>5.8013930368539661</c:v>
                </c:pt>
                <c:pt idx="612">
                  <c:v>5.7923731594380543</c:v>
                </c:pt>
                <c:pt idx="613">
                  <c:v>5.7831172394896369</c:v>
                </c:pt>
                <c:pt idx="614">
                  <c:v>5.7737126844820592</c:v>
                </c:pt>
                <c:pt idx="615">
                  <c:v>5.7640933217603028</c:v>
                </c:pt>
                <c:pt idx="616">
                  <c:v>5.754285456829308</c:v>
                </c:pt>
                <c:pt idx="617">
                  <c:v>5.744284417965531</c:v>
                </c:pt>
                <c:pt idx="618">
                  <c:v>5.7340853365862472</c:v>
                </c:pt>
                <c:pt idx="619">
                  <c:v>5.7236831363625376</c:v>
                </c:pt>
                <c:pt idx="620">
                  <c:v>5.7130725215632934</c:v>
                </c:pt>
                <c:pt idx="621">
                  <c:v>5.7022479645642496</c:v>
                </c:pt>
                <c:pt idx="622">
                  <c:v>5.691237447153906</c:v>
                </c:pt>
                <c:pt idx="623">
                  <c:v>5.6799678098901607</c:v>
                </c:pt>
                <c:pt idx="624">
                  <c:v>5.6685351903021415</c:v>
                </c:pt>
                <c:pt idx="625">
                  <c:v>5.6568306197604095</c:v>
                </c:pt>
                <c:pt idx="626">
                  <c:v>5.6449520755923537</c:v>
                </c:pt>
                <c:pt idx="627">
                  <c:v>5.6328233857157075</c:v>
                </c:pt>
                <c:pt idx="628">
                  <c:v>5.6204733268598934</c:v>
                </c:pt>
                <c:pt idx="629">
                  <c:v>5.607858773352711</c:v>
                </c:pt>
                <c:pt idx="630">
                  <c:v>5.59504589613565</c:v>
                </c:pt>
                <c:pt idx="631">
                  <c:v>5.5819914176022785</c:v>
                </c:pt>
                <c:pt idx="632">
                  <c:v>5.5686879562249283</c:v>
                </c:pt>
                <c:pt idx="633">
                  <c:v>5.5551664503274178</c:v>
                </c:pt>
                <c:pt idx="634">
                  <c:v>5.5413811852973769</c:v>
                </c:pt>
                <c:pt idx="635">
                  <c:v>5.5273236981306217</c:v>
                </c:pt>
                <c:pt idx="636">
                  <c:v>5.5130254390411446</c:v>
                </c:pt>
                <c:pt idx="637">
                  <c:v>5.4984788414703223</c:v>
                </c:pt>
                <c:pt idx="638">
                  <c:v>5.483675973499488</c:v>
                </c:pt>
                <c:pt idx="639">
                  <c:v>5.4685663421077217</c:v>
                </c:pt>
                <c:pt idx="640">
                  <c:v>5.4532249027443838</c:v>
                </c:pt>
                <c:pt idx="641">
                  <c:v>5.4376444317691357</c:v>
                </c:pt>
                <c:pt idx="642">
                  <c:v>5.4217289764632364</c:v>
                </c:pt>
                <c:pt idx="643">
                  <c:v>5.405601031767711</c:v>
                </c:pt>
                <c:pt idx="644">
                  <c:v>5.3891173908744756</c:v>
                </c:pt>
                <c:pt idx="645">
                  <c:v>5.3724039099007346</c:v>
                </c:pt>
                <c:pt idx="646">
                  <c:v>5.355406333532164</c:v>
                </c:pt>
                <c:pt idx="647">
                  <c:v>5.3381148364221032</c:v>
                </c:pt>
                <c:pt idx="648">
                  <c:v>5.320519074531723</c:v>
                </c:pt>
                <c:pt idx="649">
                  <c:v>5.3026081479651932</c:v>
                </c:pt>
                <c:pt idx="650">
                  <c:v>5.2844212613559254</c:v>
                </c:pt>
                <c:pt idx="651">
                  <c:v>5.2658974752919256</c:v>
                </c:pt>
                <c:pt idx="652">
                  <c:v>5.2471293297786037</c:v>
                </c:pt>
                <c:pt idx="653">
                  <c:v>5.2280021926330109</c:v>
                </c:pt>
                <c:pt idx="654">
                  <c:v>5.2085567593404134</c:v>
                </c:pt>
                <c:pt idx="655">
                  <c:v>5.1888372659292159</c:v>
                </c:pt>
                <c:pt idx="656">
                  <c:v>5.168777995193051</c:v>
                </c:pt>
                <c:pt idx="657">
                  <c:v>5.1484242769734196</c:v>
                </c:pt>
                <c:pt idx="658">
                  <c:v>5.1277069656820933</c:v>
                </c:pt>
                <c:pt idx="659">
                  <c:v>5.1066724822931979</c:v>
                </c:pt>
                <c:pt idx="660">
                  <c:v>5.0853097724217173</c:v>
                </c:pt>
                <c:pt idx="661">
                  <c:v>5.0636071788623616</c:v>
                </c:pt>
                <c:pt idx="662">
                  <c:v>5.041617031704984</c:v>
                </c:pt>
                <c:pt idx="663">
                  <c:v>5.0192646207943099</c:v>
                </c:pt>
                <c:pt idx="664">
                  <c:v>4.996536369716754</c:v>
                </c:pt>
                <c:pt idx="665">
                  <c:v>4.9734870984607502</c:v>
                </c:pt>
                <c:pt idx="666">
                  <c:v>4.950106501021434</c:v>
                </c:pt>
                <c:pt idx="667">
                  <c:v>4.9264562658536502</c:v>
                </c:pt>
                <c:pt idx="668">
                  <c:v>4.9023817086560015</c:v>
                </c:pt>
                <c:pt idx="669">
                  <c:v>4.8780177694814171</c:v>
                </c:pt>
                <c:pt idx="670">
                  <c:v>4.8532794833200494</c:v>
                </c:pt>
                <c:pt idx="671">
                  <c:v>4.8282337341021302</c:v>
                </c:pt>
                <c:pt idx="672">
                  <c:v>4.8027907800712155</c:v>
                </c:pt>
                <c:pt idx="673">
                  <c:v>4.7771046498955592</c:v>
                </c:pt>
                <c:pt idx="674">
                  <c:v>4.7510006341996309</c:v>
                </c:pt>
                <c:pt idx="675">
                  <c:v>4.7246406859642578</c:v>
                </c:pt>
                <c:pt idx="676">
                  <c:v>4.6979316660694028</c:v>
                </c:pt>
                <c:pt idx="677">
                  <c:v>4.6709579265260945</c:v>
                </c:pt>
                <c:pt idx="678">
                  <c:v>4.6436213723623441</c:v>
                </c:pt>
                <c:pt idx="679">
                  <c:v>4.6160112091659666</c:v>
                </c:pt>
                <c:pt idx="680">
                  <c:v>4.5880240271531205</c:v>
                </c:pt>
                <c:pt idx="681">
                  <c:v>4.5598589632780886</c:v>
                </c:pt>
                <c:pt idx="682">
                  <c:v>4.5314159973994297</c:v>
                </c:pt>
                <c:pt idx="683">
                  <c:v>4.5026943943988549</c:v>
                </c:pt>
                <c:pt idx="684">
                  <c:v>4.4738078677912645</c:v>
                </c:pt>
                <c:pt idx="685">
                  <c:v>4.4446492591529898</c:v>
                </c:pt>
                <c:pt idx="686">
                  <c:v>4.4153405137038151</c:v>
                </c:pt>
                <c:pt idx="687">
                  <c:v>4.3858941462003704</c:v>
                </c:pt>
                <c:pt idx="688">
                  <c:v>4.3561958746393596</c:v>
                </c:pt>
                <c:pt idx="689">
                  <c:v>4.3263817807064306</c:v>
                </c:pt>
                <c:pt idx="690">
                  <c:v>4.2966049026198867</c:v>
                </c:pt>
                <c:pt idx="691">
                  <c:v>4.2667560651295373</c:v>
                </c:pt>
                <c:pt idx="692">
                  <c:v>4.2368563435107198</c:v>
                </c:pt>
                <c:pt idx="693">
                  <c:v>4.2069289229692464</c:v>
                </c:pt>
                <c:pt idx="694">
                  <c:v>4.1771526734094158</c:v>
                </c:pt>
                <c:pt idx="695">
                  <c:v>4.1475693234593987</c:v>
                </c:pt>
                <c:pt idx="696">
                  <c:v>4.1180610888394167</c:v>
                </c:pt>
                <c:pt idx="697">
                  <c:v>4.0888293815339907</c:v>
                </c:pt>
                <c:pt idx="698">
                  <c:v>4.0599256353516413</c:v>
                </c:pt>
                <c:pt idx="699">
                  <c:v>4.0314047624482265</c:v>
                </c:pt>
                <c:pt idx="700">
                  <c:v>4.0033251638349325</c:v>
                </c:pt>
                <c:pt idx="701">
                  <c:v>3.975748696308691</c:v>
                </c:pt>
                <c:pt idx="702">
                  <c:v>3.9487405883633087</c:v>
                </c:pt>
                <c:pt idx="703">
                  <c:v>3.9225672193038172</c:v>
                </c:pt>
                <c:pt idx="704">
                  <c:v>3.8971123926923918</c:v>
                </c:pt>
                <c:pt idx="705">
                  <c:v>3.8724502303083228</c:v>
                </c:pt>
                <c:pt idx="706">
                  <c:v>3.8486571298063263</c:v>
                </c:pt>
                <c:pt idx="707">
                  <c:v>3.8262472284067424</c:v>
                </c:pt>
                <c:pt idx="708">
                  <c:v>3.8046604870996465</c:v>
                </c:pt>
                <c:pt idx="709">
                  <c:v>3.7846440760983158</c:v>
                </c:pt>
                <c:pt idx="710">
                  <c:v>3.7658404952500648</c:v>
                </c:pt>
                <c:pt idx="711">
                  <c:v>3.7483269127573564</c:v>
                </c:pt>
                <c:pt idx="712">
                  <c:v>3.7326570764598239</c:v>
                </c:pt>
                <c:pt idx="713">
                  <c:v>3.7184382563554808</c:v>
                </c:pt>
                <c:pt idx="714">
                  <c:v>3.7059823620135983</c:v>
                </c:pt>
                <c:pt idx="715">
                  <c:v>3.6953584202116452</c:v>
                </c:pt>
                <c:pt idx="716">
                  <c:v>3.6863763238958178</c:v>
                </c:pt>
                <c:pt idx="717">
                  <c:v>3.6795864072023439</c:v>
                </c:pt>
                <c:pt idx="718">
                  <c:v>3.6745269478895359</c:v>
                </c:pt>
                <c:pt idx="719">
                  <c:v>3.671478939433769</c:v>
                </c:pt>
                <c:pt idx="720">
                  <c:v>0</c:v>
                </c:pt>
                <c:pt idx="721">
                  <c:v>0</c:v>
                </c:pt>
              </c:numCache>
            </c:numRef>
          </c:xVal>
          <c:yVal>
            <c:numRef>
              <c:f>'4000'!$T$11:$T$732</c:f>
              <c:numCache>
                <c:formatCode>General</c:formatCode>
                <c:ptCount val="722"/>
                <c:pt idx="0">
                  <c:v>-0.10425002137379911</c:v>
                </c:pt>
                <c:pt idx="1">
                  <c:v>-0.11204950380862289</c:v>
                </c:pt>
                <c:pt idx="2">
                  <c:v>-0.10869941692334091</c:v>
                </c:pt>
                <c:pt idx="3">
                  <c:v>-0.10425002137379911</c:v>
                </c:pt>
                <c:pt idx="4">
                  <c:v>-0.10758521067993743</c:v>
                </c:pt>
                <c:pt idx="5">
                  <c:v>-0.11878353598996698</c:v>
                </c:pt>
                <c:pt idx="6">
                  <c:v>-0.13010868534702039</c:v>
                </c:pt>
                <c:pt idx="7">
                  <c:v>-0.13467490332660159</c:v>
                </c:pt>
                <c:pt idx="8">
                  <c:v>-0.13010868534702039</c:v>
                </c:pt>
                <c:pt idx="9">
                  <c:v>-0.13581972314253485</c:v>
                </c:pt>
                <c:pt idx="10">
                  <c:v>-0.15315117949417478</c:v>
                </c:pt>
                <c:pt idx="11">
                  <c:v>-0.18032355413128162</c:v>
                </c:pt>
                <c:pt idx="12">
                  <c:v>-0.21815600980317063</c:v>
                </c:pt>
                <c:pt idx="13">
                  <c:v>-0.24462258299133391</c:v>
                </c:pt>
                <c:pt idx="14">
                  <c:v>-0.25877072895736086</c:v>
                </c:pt>
                <c:pt idx="15">
                  <c:v>-0.26526847761488087</c:v>
                </c:pt>
                <c:pt idx="16">
                  <c:v>-0.27049724769768002</c:v>
                </c:pt>
                <c:pt idx="17">
                  <c:v>-0.27312192112045119</c:v>
                </c:pt>
                <c:pt idx="18">
                  <c:v>-0.26657310924154576</c:v>
                </c:pt>
                <c:pt idx="19">
                  <c:v>-0.25360275879891825</c:v>
                </c:pt>
                <c:pt idx="20">
                  <c:v>-0.23952703056473379</c:v>
                </c:pt>
                <c:pt idx="21">
                  <c:v>-0.22564668153232822</c:v>
                </c:pt>
                <c:pt idx="22">
                  <c:v>-0.21815600980317063</c:v>
                </c:pt>
                <c:pt idx="23">
                  <c:v>-0.22564668153232822</c:v>
                </c:pt>
                <c:pt idx="24">
                  <c:v>-0.24334625863172918</c:v>
                </c:pt>
                <c:pt idx="25">
                  <c:v>-0.26006690541880756</c:v>
                </c:pt>
                <c:pt idx="26">
                  <c:v>-0.2770718933397654</c:v>
                </c:pt>
                <c:pt idx="27">
                  <c:v>-0.29302967877837621</c:v>
                </c:pt>
                <c:pt idx="28">
                  <c:v>-0.3133418192323586</c:v>
                </c:pt>
                <c:pt idx="29">
                  <c:v>-0.34249030894677601</c:v>
                </c:pt>
                <c:pt idx="30">
                  <c:v>-0.36240561864771748</c:v>
                </c:pt>
                <c:pt idx="31">
                  <c:v>-0.37106368139083207</c:v>
                </c:pt>
                <c:pt idx="32">
                  <c:v>-0.37979736135958653</c:v>
                </c:pt>
                <c:pt idx="33">
                  <c:v>-0.37106368139083207</c:v>
                </c:pt>
                <c:pt idx="34">
                  <c:v>-0.36096986822161325</c:v>
                </c:pt>
                <c:pt idx="35">
                  <c:v>-0.3523983871714722</c:v>
                </c:pt>
                <c:pt idx="36">
                  <c:v>-0.34249030894677601</c:v>
                </c:pt>
                <c:pt idx="37">
                  <c:v>-0.35097692282409471</c:v>
                </c:pt>
                <c:pt idx="38">
                  <c:v>-0.35953617621976464</c:v>
                </c:pt>
                <c:pt idx="39">
                  <c:v>-0.37106368139083207</c:v>
                </c:pt>
                <c:pt idx="40">
                  <c:v>-0.37687765125625172</c:v>
                </c:pt>
                <c:pt idx="41">
                  <c:v>-0.38713415142344088</c:v>
                </c:pt>
                <c:pt idx="42">
                  <c:v>-0.40496523306651327</c:v>
                </c:pt>
                <c:pt idx="43">
                  <c:v>-0.42312004334688508</c:v>
                </c:pt>
                <c:pt idx="44">
                  <c:v>-0.41400143913045073</c:v>
                </c:pt>
                <c:pt idx="45">
                  <c:v>-0.42312004334688508</c:v>
                </c:pt>
                <c:pt idx="46">
                  <c:v>-0.45886588483527962</c:v>
                </c:pt>
                <c:pt idx="47">
                  <c:v>-0.4748151862429576</c:v>
                </c:pt>
                <c:pt idx="48">
                  <c:v>-0.45255671564201488</c:v>
                </c:pt>
                <c:pt idx="49">
                  <c:v>-0.46044941644092391</c:v>
                </c:pt>
                <c:pt idx="50">
                  <c:v>-0.46521511251393838</c:v>
                </c:pt>
                <c:pt idx="51">
                  <c:v>-0.46680873834921638</c:v>
                </c:pt>
                <c:pt idx="52">
                  <c:v>-0.45570632454491111</c:v>
                </c:pt>
                <c:pt idx="53">
                  <c:v>-0.46521511251393838</c:v>
                </c:pt>
                <c:pt idx="54">
                  <c:v>-0.48288625507674926</c:v>
                </c:pt>
                <c:pt idx="55">
                  <c:v>-0.47000362924573558</c:v>
                </c:pt>
                <c:pt idx="56">
                  <c:v>-0.42159449003804794</c:v>
                </c:pt>
                <c:pt idx="57">
                  <c:v>-0.40496523306651327</c:v>
                </c:pt>
                <c:pt idx="58">
                  <c:v>-0.41248972304512882</c:v>
                </c:pt>
                <c:pt idx="59">
                  <c:v>-0.38566248081198462</c:v>
                </c:pt>
                <c:pt idx="60">
                  <c:v>-0.37979736135958653</c:v>
                </c:pt>
                <c:pt idx="61">
                  <c:v>-0.40796823832628287</c:v>
                </c:pt>
                <c:pt idx="62">
                  <c:v>-0.43386458262986233</c:v>
                </c:pt>
                <c:pt idx="63">
                  <c:v>-0.44161055474451766</c:v>
                </c:pt>
                <c:pt idx="64">
                  <c:v>-0.45098562340997367</c:v>
                </c:pt>
                <c:pt idx="65">
                  <c:v>-0.45413028008944539</c:v>
                </c:pt>
                <c:pt idx="66">
                  <c:v>-0.46044941644092391</c:v>
                </c:pt>
                <c:pt idx="67">
                  <c:v>-0.45570632454491111</c:v>
                </c:pt>
                <c:pt idx="68">
                  <c:v>-0.42771071705548408</c:v>
                </c:pt>
                <c:pt idx="69">
                  <c:v>-0.40496523306651327</c:v>
                </c:pt>
                <c:pt idx="70">
                  <c:v>-0.40646560844174784</c:v>
                </c:pt>
                <c:pt idx="71">
                  <c:v>-0.40646560844174784</c:v>
                </c:pt>
                <c:pt idx="72">
                  <c:v>-0.39304258810960718</c:v>
                </c:pt>
                <c:pt idx="73">
                  <c:v>-0.37687765125625172</c:v>
                </c:pt>
                <c:pt idx="74">
                  <c:v>-0.37251400796847856</c:v>
                </c:pt>
                <c:pt idx="75">
                  <c:v>-0.36528331847533263</c:v>
                </c:pt>
                <c:pt idx="76">
                  <c:v>-0.34955747616986843</c:v>
                </c:pt>
                <c:pt idx="77">
                  <c:v>-0.3410828491788962</c:v>
                </c:pt>
                <c:pt idx="78">
                  <c:v>-0.3523983871714722</c:v>
                </c:pt>
                <c:pt idx="79">
                  <c:v>-0.3667252797922339</c:v>
                </c:pt>
                <c:pt idx="80">
                  <c:v>-0.37251400796847856</c:v>
                </c:pt>
                <c:pt idx="81">
                  <c:v>-0.36816932336446756</c:v>
                </c:pt>
                <c:pt idx="82">
                  <c:v>-0.36961545521446726</c:v>
                </c:pt>
                <c:pt idx="83">
                  <c:v>-0.37251400796847856</c:v>
                </c:pt>
                <c:pt idx="84">
                  <c:v>-0.36240561864771748</c:v>
                </c:pt>
                <c:pt idx="85">
                  <c:v>-0.34249030894677601</c:v>
                </c:pt>
                <c:pt idx="86">
                  <c:v>-0.31471074483970024</c:v>
                </c:pt>
                <c:pt idx="87">
                  <c:v>-0.28634962721800233</c:v>
                </c:pt>
                <c:pt idx="88">
                  <c:v>-0.25618340539240991</c:v>
                </c:pt>
                <c:pt idx="89">
                  <c:v>-0.23193205734728903</c:v>
                </c:pt>
                <c:pt idx="90">
                  <c:v>-0.21691300156357363</c:v>
                </c:pt>
                <c:pt idx="91">
                  <c:v>-0.21319322046104161</c:v>
                </c:pt>
                <c:pt idx="92">
                  <c:v>-0.21195636192364531</c:v>
                </c:pt>
                <c:pt idx="93">
                  <c:v>-0.21195636192364531</c:v>
                </c:pt>
                <c:pt idx="94">
                  <c:v>-0.20211618412213422</c:v>
                </c:pt>
                <c:pt idx="95">
                  <c:v>-0.18753512384684212</c:v>
                </c:pt>
                <c:pt idx="96">
                  <c:v>-0.16960278438617998</c:v>
                </c:pt>
                <c:pt idx="97">
                  <c:v>-0.15315117949417478</c:v>
                </c:pt>
                <c:pt idx="98">
                  <c:v>-0.1427163022015952</c:v>
                </c:pt>
                <c:pt idx="99">
                  <c:v>-0.14502577205025774</c:v>
                </c:pt>
                <c:pt idx="100">
                  <c:v>-0.14618251017808145</c:v>
                </c:pt>
                <c:pt idx="101">
                  <c:v>-0.14387037041970191</c:v>
                </c:pt>
                <c:pt idx="102">
                  <c:v>-0.1427163022015952</c:v>
                </c:pt>
                <c:pt idx="103">
                  <c:v>-0.1427163022015952</c:v>
                </c:pt>
                <c:pt idx="104">
                  <c:v>-0.14618251017808145</c:v>
                </c:pt>
                <c:pt idx="105">
                  <c:v>-0.15548490284039498</c:v>
                </c:pt>
                <c:pt idx="106">
                  <c:v>-0.16369609267078977</c:v>
                </c:pt>
                <c:pt idx="107">
                  <c:v>-0.16369609267078977</c:v>
                </c:pt>
                <c:pt idx="108">
                  <c:v>-0.15431736038435728</c:v>
                </c:pt>
                <c:pt idx="109">
                  <c:v>-0.13926206733350766</c:v>
                </c:pt>
                <c:pt idx="110">
                  <c:v>-0.11653381625595151</c:v>
                </c:pt>
                <c:pt idx="111">
                  <c:v>-8.7738914308006746E-2</c:v>
                </c:pt>
                <c:pt idx="112">
                  <c:v>-6.1875403718087529E-2</c:v>
                </c:pt>
                <c:pt idx="113">
                  <c:v>-4.0821994520255166E-2</c:v>
                </c:pt>
                <c:pt idx="114">
                  <c:v>-2.6343975339601977E-2</c:v>
                </c:pt>
                <c:pt idx="115">
                  <c:v>-1.7146158834970514E-2</c:v>
                </c:pt>
                <c:pt idx="116">
                  <c:v>-1.5113637810048184E-2</c:v>
                </c:pt>
                <c:pt idx="117">
                  <c:v>-1.6129381929883644E-2</c:v>
                </c:pt>
                <c:pt idx="118">
                  <c:v>-1.816397062767118E-2</c:v>
                </c:pt>
                <c:pt idx="119">
                  <c:v>-1.816397062767118E-2</c:v>
                </c:pt>
                <c:pt idx="120">
                  <c:v>-2.0202707317519466E-2</c:v>
                </c:pt>
                <c:pt idx="121">
                  <c:v>-1.4098924379501648E-2</c:v>
                </c:pt>
                <c:pt idx="122">
                  <c:v>-6.0180723255630212E-3</c:v>
                </c:pt>
                <c:pt idx="123">
                  <c:v>3.9920212695374567E-3</c:v>
                </c:pt>
                <c:pt idx="124">
                  <c:v>1.2916225266546229E-2</c:v>
                </c:pt>
                <c:pt idx="125">
                  <c:v>1.8821754240587667E-2</c:v>
                </c:pt>
                <c:pt idx="126">
                  <c:v>1.980262729617973E-2</c:v>
                </c:pt>
                <c:pt idx="127">
                  <c:v>1.3902905168991434E-2</c:v>
                </c:pt>
                <c:pt idx="128">
                  <c:v>1.9980026626730579E-3</c:v>
                </c:pt>
                <c:pt idx="129">
                  <c:v>-1.0005003335835344E-3</c:v>
                </c:pt>
                <c:pt idx="130">
                  <c:v>3.9920212695374567E-3</c:v>
                </c:pt>
                <c:pt idx="131">
                  <c:v>1.3902905168991434E-2</c:v>
                </c:pt>
                <c:pt idx="132">
                  <c:v>2.7615167032973391E-2</c:v>
                </c:pt>
                <c:pt idx="133">
                  <c:v>4.401688541677426E-2</c:v>
                </c:pt>
                <c:pt idx="134">
                  <c:v>5.4488185284069776E-2</c:v>
                </c:pt>
                <c:pt idx="135">
                  <c:v>5.9211859631846032E-2</c:v>
                </c:pt>
                <c:pt idx="136">
                  <c:v>6.4850972319616271E-2</c:v>
                </c:pt>
                <c:pt idx="137">
                  <c:v>7.5107472486805479E-2</c:v>
                </c:pt>
                <c:pt idx="138">
                  <c:v>8.4341148433750956E-2</c:v>
                </c:pt>
                <c:pt idx="139">
                  <c:v>9.6218857740542896E-2</c:v>
                </c:pt>
                <c:pt idx="140">
                  <c:v>0.11154137473290751</c:v>
                </c:pt>
                <c:pt idx="141">
                  <c:v>0.1239859797809911</c:v>
                </c:pt>
                <c:pt idx="142">
                  <c:v>0.13540463700620298</c:v>
                </c:pt>
                <c:pt idx="143">
                  <c:v>0.13889199886661865</c:v>
                </c:pt>
                <c:pt idx="144">
                  <c:v>0.13714983814723367</c:v>
                </c:pt>
                <c:pt idx="145">
                  <c:v>0.13714983814723367</c:v>
                </c:pt>
                <c:pt idx="146">
                  <c:v>0.13889199886661865</c:v>
                </c:pt>
                <c:pt idx="147">
                  <c:v>0.14236724128692199</c:v>
                </c:pt>
                <c:pt idx="148">
                  <c:v>0.14755756435761469</c:v>
                </c:pt>
                <c:pt idx="149">
                  <c:v>0.15529288440603525</c:v>
                </c:pt>
                <c:pt idx="150">
                  <c:v>0.16296882827813972</c:v>
                </c:pt>
                <c:pt idx="151">
                  <c:v>0.16381808522939492</c:v>
                </c:pt>
                <c:pt idx="152">
                  <c:v>0.16636153721522529</c:v>
                </c:pt>
                <c:pt idx="153">
                  <c:v>0.16974277458709455</c:v>
                </c:pt>
                <c:pt idx="154">
                  <c:v>0.16974277458709455</c:v>
                </c:pt>
                <c:pt idx="155">
                  <c:v>0.17898265552843995</c:v>
                </c:pt>
                <c:pt idx="156">
                  <c:v>0.18979357163265567</c:v>
                </c:pt>
                <c:pt idx="157">
                  <c:v>0.19392069263730649</c:v>
                </c:pt>
                <c:pt idx="158">
                  <c:v>0.20212418409013433</c:v>
                </c:pt>
                <c:pt idx="159">
                  <c:v>0.20294084399669038</c:v>
                </c:pt>
                <c:pt idx="160">
                  <c:v>0.19638881400539018</c:v>
                </c:pt>
                <c:pt idx="161">
                  <c:v>0.19227188764712269</c:v>
                </c:pt>
                <c:pt idx="162">
                  <c:v>0.18315454309784654</c:v>
                </c:pt>
                <c:pt idx="163">
                  <c:v>0.17898265552843995</c:v>
                </c:pt>
                <c:pt idx="164">
                  <c:v>0.18398683611301581</c:v>
                </c:pt>
                <c:pt idx="165">
                  <c:v>0.18896609951262316</c:v>
                </c:pt>
                <c:pt idx="166">
                  <c:v>0.19556678354397525</c:v>
                </c:pt>
                <c:pt idx="167">
                  <c:v>0.20375683751401963</c:v>
                </c:pt>
                <c:pt idx="168">
                  <c:v>0.20863886511132801</c:v>
                </c:pt>
                <c:pt idx="169">
                  <c:v>0.21107097007994061</c:v>
                </c:pt>
                <c:pt idx="170">
                  <c:v>0.21107097007994061</c:v>
                </c:pt>
                <c:pt idx="171">
                  <c:v>0.21268909341035092</c:v>
                </c:pt>
                <c:pt idx="172">
                  <c:v>0.21591750622247025</c:v>
                </c:pt>
                <c:pt idx="173">
                  <c:v>0.21430460264700549</c:v>
                </c:pt>
                <c:pt idx="174">
                  <c:v>0.21430460264700549</c:v>
                </c:pt>
                <c:pt idx="175">
                  <c:v>0.21511137961694549</c:v>
                </c:pt>
                <c:pt idx="176">
                  <c:v>0.21672298351128702</c:v>
                </c:pt>
                <c:pt idx="177">
                  <c:v>0.2199384203652614</c:v>
                </c:pt>
                <c:pt idx="178">
                  <c:v>0.22474227267790678</c:v>
                </c:pt>
                <c:pt idx="179">
                  <c:v>0.22952315827824879</c:v>
                </c:pt>
                <c:pt idx="180">
                  <c:v>0.23031775506221003</c:v>
                </c:pt>
                <c:pt idx="181">
                  <c:v>0.22633844221072896</c:v>
                </c:pt>
                <c:pt idx="182">
                  <c:v>0.22154226994723591</c:v>
                </c:pt>
                <c:pt idx="183">
                  <c:v>0.21511137961694549</c:v>
                </c:pt>
                <c:pt idx="184">
                  <c:v>0.21026092548319605</c:v>
                </c:pt>
                <c:pt idx="185">
                  <c:v>0.20294084399669038</c:v>
                </c:pt>
                <c:pt idx="186">
                  <c:v>0.19721016928770527</c:v>
                </c:pt>
                <c:pt idx="187">
                  <c:v>0.19474407679251185</c:v>
                </c:pt>
                <c:pt idx="188">
                  <c:v>0.19227188764712269</c:v>
                </c:pt>
                <c:pt idx="189">
                  <c:v>0.18647956694261839</c:v>
                </c:pt>
                <c:pt idx="190">
                  <c:v>0.17647114311577911</c:v>
                </c:pt>
                <c:pt idx="191">
                  <c:v>0.16466662155523393</c:v>
                </c:pt>
                <c:pt idx="192">
                  <c:v>0.15100287353652742</c:v>
                </c:pt>
                <c:pt idx="193">
                  <c:v>0.13714983814723367</c:v>
                </c:pt>
                <c:pt idx="194">
                  <c:v>0.12751332029895951</c:v>
                </c:pt>
                <c:pt idx="195">
                  <c:v>0.12751332029895951</c:v>
                </c:pt>
                <c:pt idx="196">
                  <c:v>0.1301506844650451</c:v>
                </c:pt>
                <c:pt idx="197">
                  <c:v>0.13889199886661865</c:v>
                </c:pt>
                <c:pt idx="198">
                  <c:v>0.15529288440603525</c:v>
                </c:pt>
                <c:pt idx="199">
                  <c:v>0.17395330712343798</c:v>
                </c:pt>
                <c:pt idx="200">
                  <c:v>0.18979357163265567</c:v>
                </c:pt>
                <c:pt idx="201">
                  <c:v>0.20863886511132801</c:v>
                </c:pt>
                <c:pt idx="202">
                  <c:v>0.22554067591393115</c:v>
                </c:pt>
                <c:pt idx="203">
                  <c:v>0.23980399220731693</c:v>
                </c:pt>
                <c:pt idx="204">
                  <c:v>0.25153662581542768</c:v>
                </c:pt>
                <c:pt idx="205">
                  <c:v>0.26543646350446126</c:v>
                </c:pt>
                <c:pt idx="206">
                  <c:v>0.27687387373517752</c:v>
                </c:pt>
                <c:pt idx="207">
                  <c:v>0.28593053941297453</c:v>
                </c:pt>
                <c:pt idx="208">
                  <c:v>0.29192306670903545</c:v>
                </c:pt>
                <c:pt idx="209">
                  <c:v>0.29341560429954144</c:v>
                </c:pt>
                <c:pt idx="210">
                  <c:v>0.29639401305380242</c:v>
                </c:pt>
                <c:pt idx="211">
                  <c:v>0.29192306670903545</c:v>
                </c:pt>
                <c:pt idx="212">
                  <c:v>0.28517894223366247</c:v>
                </c:pt>
                <c:pt idx="213">
                  <c:v>0.27838902554018824</c:v>
                </c:pt>
                <c:pt idx="214">
                  <c:v>0.27307592006241882</c:v>
                </c:pt>
                <c:pt idx="215">
                  <c:v>0.26926348692776281</c:v>
                </c:pt>
                <c:pt idx="216">
                  <c:v>0.27002713721306021</c:v>
                </c:pt>
                <c:pt idx="217">
                  <c:v>0.2723145953206591</c:v>
                </c:pt>
                <c:pt idx="218">
                  <c:v>0.27535642276114397</c:v>
                </c:pt>
                <c:pt idx="219">
                  <c:v>0.27535642276114397</c:v>
                </c:pt>
                <c:pt idx="220">
                  <c:v>0.27838902554018824</c:v>
                </c:pt>
                <c:pt idx="221">
                  <c:v>0.28593053941297453</c:v>
                </c:pt>
                <c:pt idx="222">
                  <c:v>0.29341560429954144</c:v>
                </c:pt>
                <c:pt idx="223">
                  <c:v>0.30158497762077241</c:v>
                </c:pt>
                <c:pt idx="224">
                  <c:v>0.31772619380015765</c:v>
                </c:pt>
                <c:pt idx="225">
                  <c:v>0.32858406377220672</c:v>
                </c:pt>
                <c:pt idx="226">
                  <c:v>0.34288023291654318</c:v>
                </c:pt>
                <c:pt idx="227">
                  <c:v>0.35767444427181588</c:v>
                </c:pt>
                <c:pt idx="228">
                  <c:v>0.36741704047063445</c:v>
                </c:pt>
                <c:pt idx="229">
                  <c:v>0.37637952721306783</c:v>
                </c:pt>
                <c:pt idx="230">
                  <c:v>0.37912113276856246</c:v>
                </c:pt>
                <c:pt idx="231">
                  <c:v>0.3845818971917403</c:v>
                </c:pt>
                <c:pt idx="232">
                  <c:v>0.39810475370187198</c:v>
                </c:pt>
                <c:pt idx="233">
                  <c:v>0.41541543896133237</c:v>
                </c:pt>
                <c:pt idx="234">
                  <c:v>0.43048287108345223</c:v>
                </c:pt>
                <c:pt idx="235">
                  <c:v>0.44404459007563946</c:v>
                </c:pt>
                <c:pt idx="236">
                  <c:v>0.46121512321265629</c:v>
                </c:pt>
                <c:pt idx="237">
                  <c:v>0.47374661552456998</c:v>
                </c:pt>
                <c:pt idx="238">
                  <c:v>0.4774756440844366</c:v>
                </c:pt>
                <c:pt idx="239">
                  <c:v>0.47250050944432281</c:v>
                </c:pt>
                <c:pt idx="240">
                  <c:v>0.47187687362741587</c:v>
                </c:pt>
                <c:pt idx="241">
                  <c:v>0.47561286801024616</c:v>
                </c:pt>
                <c:pt idx="242">
                  <c:v>0.49286529838899784</c:v>
                </c:pt>
                <c:pt idx="243">
                  <c:v>0.50380100882902623</c:v>
                </c:pt>
                <c:pt idx="244">
                  <c:v>0.50862320021079066</c:v>
                </c:pt>
                <c:pt idx="245">
                  <c:v>0.50621501120830747</c:v>
                </c:pt>
                <c:pt idx="246">
                  <c:v>0.51162530393655492</c:v>
                </c:pt>
                <c:pt idx="247">
                  <c:v>0.51819837809540381</c:v>
                </c:pt>
                <c:pt idx="248">
                  <c:v>0.52886198625208936</c:v>
                </c:pt>
                <c:pt idx="249">
                  <c:v>0.54232429082536171</c:v>
                </c:pt>
                <c:pt idx="250">
                  <c:v>0.55388511322643763</c:v>
                </c:pt>
                <c:pt idx="251">
                  <c:v>0.5687171021817683</c:v>
                </c:pt>
                <c:pt idx="252">
                  <c:v>0.57997848245430728</c:v>
                </c:pt>
                <c:pt idx="253">
                  <c:v>0.59387917890127628</c:v>
                </c:pt>
                <c:pt idx="254">
                  <c:v>0.61139467868768627</c:v>
                </c:pt>
                <c:pt idx="255">
                  <c:v>0.62860865942237409</c:v>
                </c:pt>
                <c:pt idx="256">
                  <c:v>0.64553132661828205</c:v>
                </c:pt>
                <c:pt idx="257">
                  <c:v>0.6611403844248589</c:v>
                </c:pt>
                <c:pt idx="258">
                  <c:v>0.67600102172497478</c:v>
                </c:pt>
                <c:pt idx="259">
                  <c:v>0.69264705551826311</c:v>
                </c:pt>
                <c:pt idx="260">
                  <c:v>0.70951253464620956</c:v>
                </c:pt>
                <c:pt idx="261">
                  <c:v>0.72658195664618275</c:v>
                </c:pt>
                <c:pt idx="262">
                  <c:v>0.74193734472937733</c:v>
                </c:pt>
                <c:pt idx="263">
                  <c:v>0.75659135311647996</c:v>
                </c:pt>
                <c:pt idx="264">
                  <c:v>0.76871836740701938</c:v>
                </c:pt>
                <c:pt idx="265">
                  <c:v>0.78253074169463066</c:v>
                </c:pt>
                <c:pt idx="266">
                  <c:v>0.7948008342864451</c:v>
                </c:pt>
                <c:pt idx="267">
                  <c:v>0.80781425553807118</c:v>
                </c:pt>
                <c:pt idx="268">
                  <c:v>0.82241951626408438</c:v>
                </c:pt>
                <c:pt idx="269">
                  <c:v>0.83897762877148485</c:v>
                </c:pt>
                <c:pt idx="270">
                  <c:v>0.85611600883808503</c:v>
                </c:pt>
                <c:pt idx="271">
                  <c:v>0.87212983608838524</c:v>
                </c:pt>
                <c:pt idx="272">
                  <c:v>0.88871396410392056</c:v>
                </c:pt>
                <c:pt idx="273">
                  <c:v>0.90785525305305348</c:v>
                </c:pt>
                <c:pt idx="274">
                  <c:v>0.92782396768782804</c:v>
                </c:pt>
                <c:pt idx="275">
                  <c:v>0.94778939893352609</c:v>
                </c:pt>
                <c:pt idx="276">
                  <c:v>0.97002105429512286</c:v>
                </c:pt>
                <c:pt idx="277">
                  <c:v>0.99288133403586754</c:v>
                </c:pt>
                <c:pt idx="278">
                  <c:v>1.0159550549871004</c:v>
                </c:pt>
                <c:pt idx="279">
                  <c:v>1.0381543196309957</c:v>
                </c:pt>
                <c:pt idx="280">
                  <c:v>1.0598714603516792</c:v>
                </c:pt>
                <c:pt idx="281">
                  <c:v>1.0807877037555578</c:v>
                </c:pt>
                <c:pt idx="282">
                  <c:v>1.1016077976479082</c:v>
                </c:pt>
                <c:pt idx="283">
                  <c:v>1.122979645116404</c:v>
                </c:pt>
                <c:pt idx="284">
                  <c:v>1.1454958745669601</c:v>
                </c:pt>
                <c:pt idx="285">
                  <c:v>1.1675162673153208</c:v>
                </c:pt>
                <c:pt idx="286">
                  <c:v>1.1896710196150764</c:v>
                </c:pt>
                <c:pt idx="287">
                  <c:v>1.2122385487429688</c:v>
                </c:pt>
                <c:pt idx="288">
                  <c:v>1.2343080041220089</c:v>
                </c:pt>
                <c:pt idx="289">
                  <c:v>1.2541905204865533</c:v>
                </c:pt>
                <c:pt idx="290">
                  <c:v>1.2745244602768806</c:v>
                </c:pt>
                <c:pt idx="291">
                  <c:v>1.2971898860370696</c:v>
                </c:pt>
                <c:pt idx="292">
                  <c:v>1.3222890311439781</c:v>
                </c:pt>
                <c:pt idx="293">
                  <c:v>1.347033647166588</c:v>
                </c:pt>
                <c:pt idx="294">
                  <c:v>1.3704190119616004</c:v>
                </c:pt>
                <c:pt idx="295">
                  <c:v>1.3925249108705269</c:v>
                </c:pt>
                <c:pt idx="296">
                  <c:v>1.4136663079157412</c:v>
                </c:pt>
                <c:pt idx="297">
                  <c:v>1.4350845252893227</c:v>
                </c:pt>
                <c:pt idx="298">
                  <c:v>1.4574515554362186</c:v>
                </c:pt>
                <c:pt idx="299">
                  <c:v>1.4829672483801513</c:v>
                </c:pt>
                <c:pt idx="300">
                  <c:v>1.5116045520853372</c:v>
                </c:pt>
                <c:pt idx="301">
                  <c:v>1.542443043609822</c:v>
                </c:pt>
                <c:pt idx="302">
                  <c:v>1.5738107347909494</c:v>
                </c:pt>
                <c:pt idx="303">
                  <c:v>1.606232781485152</c:v>
                </c:pt>
                <c:pt idx="304">
                  <c:v>1.6395790693460872</c:v>
                </c:pt>
                <c:pt idx="305">
                  <c:v>1.6737264023164622</c:v>
                </c:pt>
                <c:pt idx="306">
                  <c:v>1.706564623164823</c:v>
                </c:pt>
                <c:pt idx="307">
                  <c:v>1.7385344857685103</c:v>
                </c:pt>
                <c:pt idx="308">
                  <c:v>1.7701952913122145</c:v>
                </c:pt>
                <c:pt idx="309">
                  <c:v>1.801874802969148</c:v>
                </c:pt>
                <c:pt idx="310">
                  <c:v>1.8329014125592302</c:v>
                </c:pt>
                <c:pt idx="311">
                  <c:v>1.8626838075647536</c:v>
                </c:pt>
                <c:pt idx="312">
                  <c:v>1.895368451847075</c:v>
                </c:pt>
                <c:pt idx="313">
                  <c:v>1.9286186519452522</c:v>
                </c:pt>
                <c:pt idx="314">
                  <c:v>1.961361586947346</c:v>
                </c:pt>
                <c:pt idx="315">
                  <c:v>1.9952443828790802</c:v>
                </c:pt>
                <c:pt idx="316">
                  <c:v>2.0315634614353719</c:v>
                </c:pt>
                <c:pt idx="317">
                  <c:v>2.0672424342228384</c:v>
                </c:pt>
                <c:pt idx="318">
                  <c:v>2.1015698937528371</c:v>
                </c:pt>
                <c:pt idx="319">
                  <c:v>2.1367666082991055</c:v>
                </c:pt>
                <c:pt idx="320">
                  <c:v>2.1703100536842266</c:v>
                </c:pt>
                <c:pt idx="321">
                  <c:v>2.2042001910726445</c:v>
                </c:pt>
                <c:pt idx="322">
                  <c:v>2.2395387912764102</c:v>
                </c:pt>
                <c:pt idx="323">
                  <c:v>2.2769595453550728</c:v>
                </c:pt>
                <c:pt idx="324">
                  <c:v>2.3129313850481901</c:v>
                </c:pt>
                <c:pt idx="325">
                  <c:v>2.3513752571634776</c:v>
                </c:pt>
                <c:pt idx="326">
                  <c:v>2.3901379900019073</c:v>
                </c:pt>
                <c:pt idx="327">
                  <c:v>2.4293939398577415</c:v>
                </c:pt>
                <c:pt idx="328">
                  <c:v>2.4671668933099902</c:v>
                </c:pt>
                <c:pt idx="329">
                  <c:v>2.5065865987798888</c:v>
                </c:pt>
                <c:pt idx="330">
                  <c:v>2.5449036236942963</c:v>
                </c:pt>
                <c:pt idx="331">
                  <c:v>2.583620122724033</c:v>
                </c:pt>
                <c:pt idx="332">
                  <c:v>2.6216204731038224</c:v>
                </c:pt>
                <c:pt idx="333">
                  <c:v>2.6605392184311585</c:v>
                </c:pt>
                <c:pt idx="334">
                  <c:v>2.6977304686953554</c:v>
                </c:pt>
                <c:pt idx="335">
                  <c:v>2.7354707966782024</c:v>
                </c:pt>
                <c:pt idx="336">
                  <c:v>2.7725262202865748</c:v>
                </c:pt>
                <c:pt idx="337">
                  <c:v>2.809824293224616</c:v>
                </c:pt>
                <c:pt idx="338">
                  <c:v>2.8462456998536094</c:v>
                </c:pt>
                <c:pt idx="339">
                  <c:v>2.883738696593066</c:v>
                </c:pt>
                <c:pt idx="340">
                  <c:v>2.9207931868894974</c:v>
                </c:pt>
                <c:pt idx="341">
                  <c:v>2.9569394688348356</c:v>
                </c:pt>
                <c:pt idx="342">
                  <c:v>2.9932291433358724</c:v>
                </c:pt>
                <c:pt idx="343">
                  <c:v>3.0276184624163127</c:v>
                </c:pt>
                <c:pt idx="344">
                  <c:v>3.0609112145789625</c:v>
                </c:pt>
                <c:pt idx="345">
                  <c:v>3.0929950911742008</c:v>
                </c:pt>
                <c:pt idx="346">
                  <c:v>3.1231135428810837</c:v>
                </c:pt>
                <c:pt idx="347">
                  <c:v>3.1524368323116301</c:v>
                </c:pt>
                <c:pt idx="348">
                  <c:v>3.1808000560159706</c:v>
                </c:pt>
                <c:pt idx="349">
                  <c:v>3.2075721786968088</c:v>
                </c:pt>
                <c:pt idx="350">
                  <c:v>3.2331731295690251</c:v>
                </c:pt>
                <c:pt idx="351">
                  <c:v>3.2580196119858273</c:v>
                </c:pt>
                <c:pt idx="352">
                  <c:v>3.2817755038372463</c:v>
                </c:pt>
                <c:pt idx="353">
                  <c:v>3.3047599000251497</c:v>
                </c:pt>
                <c:pt idx="354">
                  <c:v>3.3294149085664562</c:v>
                </c:pt>
                <c:pt idx="355">
                  <c:v>3.355676866360346</c:v>
                </c:pt>
                <c:pt idx="356">
                  <c:v>3.385101874497269</c:v>
                </c:pt>
                <c:pt idx="357">
                  <c:v>3.4191027855309897</c:v>
                </c:pt>
                <c:pt idx="358">
                  <c:v>3.457798232685434</c:v>
                </c:pt>
                <c:pt idx="359">
                  <c:v>3.501887005670083</c:v>
                </c:pt>
                <c:pt idx="360">
                  <c:v>3.5515695031493295</c:v>
                </c:pt>
                <c:pt idx="361">
                  <c:v>3.6059596950275603</c:v>
                </c:pt>
                <c:pt idx="362">
                  <c:v>3.6642280906728071</c:v>
                </c:pt>
                <c:pt idx="363">
                  <c:v>3.7252354910745908</c:v>
                </c:pt>
                <c:pt idx="364">
                  <c:v>3.7871171627029301</c:v>
                </c:pt>
                <c:pt idx="365">
                  <c:v>3.8485718928475294</c:v>
                </c:pt>
                <c:pt idx="366">
                  <c:v>3.9081756136992523</c:v>
                </c:pt>
                <c:pt idx="367">
                  <c:v>3.9650138581478944</c:v>
                </c:pt>
                <c:pt idx="368">
                  <c:v>4.0178773991081425</c:v>
                </c:pt>
                <c:pt idx="369">
                  <c:v>4.0660308179074933</c:v>
                </c:pt>
                <c:pt idx="370">
                  <c:v>4.1088061541631049</c:v>
                </c:pt>
                <c:pt idx="371">
                  <c:v>4.1455445189204916</c:v>
                </c:pt>
                <c:pt idx="372">
                  <c:v>4.175985991259334</c:v>
                </c:pt>
                <c:pt idx="373">
                  <c:v>4.1999050578825932</c:v>
                </c:pt>
                <c:pt idx="374">
                  <c:v>4.2175646421806929</c:v>
                </c:pt>
                <c:pt idx="375">
                  <c:v>4.2289045922843549</c:v>
                </c:pt>
                <c:pt idx="376">
                  <c:v>4.2344977324055053</c:v>
                </c:pt>
                <c:pt idx="377">
                  <c:v>4.2346136223681157</c:v>
                </c:pt>
                <c:pt idx="378">
                  <c:v>4.2292687344786213</c:v>
                </c:pt>
                <c:pt idx="379">
                  <c:v>4.2196547531875472</c:v>
                </c:pt>
                <c:pt idx="380">
                  <c:v>4.2056473873355564</c:v>
                </c:pt>
                <c:pt idx="381">
                  <c:v>4.187090852006973</c:v>
                </c:pt>
                <c:pt idx="382">
                  <c:v>4.1658742133610218</c:v>
                </c:pt>
                <c:pt idx="383">
                  <c:v>4.141514366698491</c:v>
                </c:pt>
                <c:pt idx="384">
                  <c:v>4.1142942375297213</c:v>
                </c:pt>
                <c:pt idx="385">
                  <c:v>4.0854215368432554</c:v>
                </c:pt>
                <c:pt idx="386">
                  <c:v>4.054581035105306</c:v>
                </c:pt>
                <c:pt idx="387">
                  <c:v>4.0225083666032209</c:v>
                </c:pt>
                <c:pt idx="388">
                  <c:v>3.9892062440987961</c:v>
                </c:pt>
                <c:pt idx="389">
                  <c:v>3.9551974308119426</c:v>
                </c:pt>
                <c:pt idx="390">
                  <c:v>3.9202689142819969</c:v>
                </c:pt>
                <c:pt idx="391">
                  <c:v>3.8847751309350089</c:v>
                </c:pt>
                <c:pt idx="392">
                  <c:v>3.8491258032560332</c:v>
                </c:pt>
                <c:pt idx="393">
                  <c:v>3.8130420967343586</c:v>
                </c:pt>
                <c:pt idx="394">
                  <c:v>3.7768445428425803</c:v>
                </c:pt>
                <c:pt idx="395">
                  <c:v>3.7402852421738362</c:v>
                </c:pt>
                <c:pt idx="396">
                  <c:v>3.7037188043105762</c:v>
                </c:pt>
                <c:pt idx="397">
                  <c:v>3.6670938620420137</c:v>
                </c:pt>
                <c:pt idx="398">
                  <c:v>3.6302434786289792</c:v>
                </c:pt>
                <c:pt idx="399">
                  <c:v>3.5939641963176485</c:v>
                </c:pt>
                <c:pt idx="400">
                  <c:v>3.5578591916755324</c:v>
                </c:pt>
                <c:pt idx="401">
                  <c:v>3.5220866989376085</c:v>
                </c:pt>
                <c:pt idx="402">
                  <c:v>3.4867632699918021</c:v>
                </c:pt>
                <c:pt idx="403">
                  <c:v>3.4515101955357443</c:v>
                </c:pt>
                <c:pt idx="404">
                  <c:v>3.417005111867669</c:v>
                </c:pt>
                <c:pt idx="405">
                  <c:v>3.3825920373365861</c:v>
                </c:pt>
                <c:pt idx="406">
                  <c:v>3.3487455216597311</c:v>
                </c:pt>
                <c:pt idx="407">
                  <c:v>3.3150946826087435</c:v>
                </c:pt>
                <c:pt idx="408">
                  <c:v>3.2815125387161754</c:v>
                </c:pt>
                <c:pt idx="409">
                  <c:v>3.2485511251779506</c:v>
                </c:pt>
                <c:pt idx="410">
                  <c:v>3.2157108215250441</c:v>
                </c:pt>
                <c:pt idx="411">
                  <c:v>3.1835387605785153</c:v>
                </c:pt>
                <c:pt idx="412">
                  <c:v>3.1514103577336692</c:v>
                </c:pt>
                <c:pt idx="413">
                  <c:v>3.1197624219708411</c:v>
                </c:pt>
                <c:pt idx="414">
                  <c:v>3.0886760191967291</c:v>
                </c:pt>
                <c:pt idx="415">
                  <c:v>3.0578146558505344</c:v>
                </c:pt>
                <c:pt idx="416">
                  <c:v>3.0277153194070419</c:v>
                </c:pt>
                <c:pt idx="417">
                  <c:v>2.9980795166223393</c:v>
                </c:pt>
                <c:pt idx="418">
                  <c:v>2.9693882982143891</c:v>
                </c:pt>
                <c:pt idx="419">
                  <c:v>2.9410120613537583</c:v>
                </c:pt>
                <c:pt idx="420">
                  <c:v>2.9126766984166652</c:v>
                </c:pt>
                <c:pt idx="421">
                  <c:v>2.8845772241878285</c:v>
                </c:pt>
                <c:pt idx="422">
                  <c:v>2.8567575212634022</c:v>
                </c:pt>
                <c:pt idx="423">
                  <c:v>2.8293234352200853</c:v>
                </c:pt>
                <c:pt idx="424">
                  <c:v>2.8022082022520429</c:v>
                </c:pt>
                <c:pt idx="425">
                  <c:v>2.7754595973314644</c:v>
                </c:pt>
                <c:pt idx="426">
                  <c:v>2.7494480297981387</c:v>
                </c:pt>
                <c:pt idx="427">
                  <c:v>2.7237266804872178</c:v>
                </c:pt>
                <c:pt idx="428">
                  <c:v>2.6986730392896132</c:v>
                </c:pt>
                <c:pt idx="429">
                  <c:v>2.6736657742403795</c:v>
                </c:pt>
                <c:pt idx="430">
                  <c:v>2.6494318986137984</c:v>
                </c:pt>
                <c:pt idx="431">
                  <c:v>2.625972090066603</c:v>
                </c:pt>
                <c:pt idx="432">
                  <c:v>2.6032080695786273</c:v>
                </c:pt>
                <c:pt idx="433">
                  <c:v>2.5806712717723794</c:v>
                </c:pt>
                <c:pt idx="434">
                  <c:v>2.5583119942042751</c:v>
                </c:pt>
                <c:pt idx="435">
                  <c:v>2.5364707408401577</c:v>
                </c:pt>
                <c:pt idx="436">
                  <c:v>2.5148699009733795</c:v>
                </c:pt>
                <c:pt idx="437">
                  <c:v>2.4936185903900219</c:v>
                </c:pt>
                <c:pt idx="438">
                  <c:v>2.4724966297113187</c:v>
                </c:pt>
                <c:pt idx="439">
                  <c:v>2.4515222057684167</c:v>
                </c:pt>
                <c:pt idx="440">
                  <c:v>2.4307144207045734</c:v>
                </c:pt>
                <c:pt idx="441">
                  <c:v>2.4101831035920638</c:v>
                </c:pt>
                <c:pt idx="442">
                  <c:v>2.3899547391309528</c:v>
                </c:pt>
                <c:pt idx="443">
                  <c:v>2.3698698397996418</c:v>
                </c:pt>
                <c:pt idx="444">
                  <c:v>2.3502317464613989</c:v>
                </c:pt>
                <c:pt idx="445">
                  <c:v>2.3311725498459581</c:v>
                </c:pt>
                <c:pt idx="446">
                  <c:v>2.3125354238472138</c:v>
                </c:pt>
                <c:pt idx="447">
                  <c:v>2.2941496141729441</c:v>
                </c:pt>
                <c:pt idx="448">
                  <c:v>2.2764464353843512</c:v>
                </c:pt>
                <c:pt idx="449">
                  <c:v>2.2585287067971258</c:v>
                </c:pt>
                <c:pt idx="450">
                  <c:v>2.2411351306778231</c:v>
                </c:pt>
                <c:pt idx="451">
                  <c:v>2.2238665082826405</c:v>
                </c:pt>
                <c:pt idx="452">
                  <c:v>2.2068448207132101</c:v>
                </c:pt>
                <c:pt idx="453">
                  <c:v>2.1901999623992547</c:v>
                </c:pt>
                <c:pt idx="454">
                  <c:v>2.1736147116970854</c:v>
                </c:pt>
                <c:pt idx="455">
                  <c:v>2.1572124399782933</c:v>
                </c:pt>
                <c:pt idx="456">
                  <c:v>2.1412419425852827</c:v>
                </c:pt>
                <c:pt idx="457">
                  <c:v>2.1257285756311495</c:v>
                </c:pt>
                <c:pt idx="458">
                  <c:v>2.1108190773720916</c:v>
                </c:pt>
                <c:pt idx="459">
                  <c:v>2.0960528074850329</c:v>
                </c:pt>
                <c:pt idx="460">
                  <c:v>2.0825616690160795</c:v>
                </c:pt>
                <c:pt idx="461">
                  <c:v>2.0695174604821425</c:v>
                </c:pt>
                <c:pt idx="462">
                  <c:v>2.0565566691423771</c:v>
                </c:pt>
                <c:pt idx="463">
                  <c:v>2.0440733978420447</c:v>
                </c:pt>
                <c:pt idx="464">
                  <c:v>2.0313011663519012</c:v>
                </c:pt>
                <c:pt idx="465">
                  <c:v>2.0171671221953318</c:v>
                </c:pt>
                <c:pt idx="466">
                  <c:v>2.0039094790673992</c:v>
                </c:pt>
                <c:pt idx="467">
                  <c:v>1.991293154903131</c:v>
                </c:pt>
                <c:pt idx="468">
                  <c:v>1.9787921335299061</c:v>
                </c:pt>
                <c:pt idx="469">
                  <c:v>1.966552759601218</c:v>
                </c:pt>
                <c:pt idx="470">
                  <c:v>1.9561433253353424</c:v>
                </c:pt>
                <c:pt idx="471">
                  <c:v>1.9453385571563557</c:v>
                </c:pt>
                <c:pt idx="472">
                  <c:v>1.9345602678597262</c:v>
                </c:pt>
                <c:pt idx="473">
                  <c:v>1.9261446639264976</c:v>
                </c:pt>
                <c:pt idx="474">
                  <c:v>1.9170696601935016</c:v>
                </c:pt>
                <c:pt idx="475">
                  <c:v>1.9053857293029139</c:v>
                </c:pt>
                <c:pt idx="476">
                  <c:v>1.894316057553147</c:v>
                </c:pt>
                <c:pt idx="477">
                  <c:v>1.8828182001750216</c:v>
                </c:pt>
                <c:pt idx="478">
                  <c:v>1.8702625307159986</c:v>
                </c:pt>
                <c:pt idx="479">
                  <c:v>1.8591065426876652</c:v>
                </c:pt>
                <c:pt idx="480">
                  <c:v>1.8482973201883128</c:v>
                </c:pt>
                <c:pt idx="481">
                  <c:v>1.8386430551269055</c:v>
                </c:pt>
                <c:pt idx="482">
                  <c:v>1.8298577578267134</c:v>
                </c:pt>
                <c:pt idx="483">
                  <c:v>1.8200229345009145</c:v>
                </c:pt>
                <c:pt idx="484">
                  <c:v>1.8113986844804035</c:v>
                </c:pt>
                <c:pt idx="485">
                  <c:v>1.8041819892266122</c:v>
                </c:pt>
                <c:pt idx="486">
                  <c:v>1.795585474061584</c:v>
                </c:pt>
                <c:pt idx="487">
                  <c:v>1.7859090555498793</c:v>
                </c:pt>
                <c:pt idx="488">
                  <c:v>1.7761380883250981</c:v>
                </c:pt>
                <c:pt idx="489">
                  <c:v>1.7654154938884532</c:v>
                </c:pt>
                <c:pt idx="490">
                  <c:v>1.7552683606456398</c:v>
                </c:pt>
                <c:pt idx="491">
                  <c:v>1.7446678616942044</c:v>
                </c:pt>
                <c:pt idx="492">
                  <c:v>1.7339537871316679</c:v>
                </c:pt>
                <c:pt idx="493">
                  <c:v>1.7250853359600624</c:v>
                </c:pt>
                <c:pt idx="494">
                  <c:v>1.7166766631036989</c:v>
                </c:pt>
                <c:pt idx="495">
                  <c:v>1.7087401135079627</c:v>
                </c:pt>
                <c:pt idx="496">
                  <c:v>1.701834761700068</c:v>
                </c:pt>
                <c:pt idx="497">
                  <c:v>1.6961659159439246</c:v>
                </c:pt>
                <c:pt idx="498">
                  <c:v>1.6899112965839771</c:v>
                </c:pt>
                <c:pt idx="499">
                  <c:v>1.6830600523047141</c:v>
                </c:pt>
                <c:pt idx="500">
                  <c:v>1.6765356559665945</c:v>
                </c:pt>
                <c:pt idx="501">
                  <c:v>1.6695918352538475</c:v>
                </c:pt>
                <c:pt idx="502">
                  <c:v>1.6608911940230162</c:v>
                </c:pt>
                <c:pt idx="503">
                  <c:v>1.6524974018945473</c:v>
                </c:pt>
                <c:pt idx="504">
                  <c:v>1.6428726885203377</c:v>
                </c:pt>
                <c:pt idx="505">
                  <c:v>1.6323728837165963</c:v>
                </c:pt>
                <c:pt idx="506">
                  <c:v>1.6247205359652572</c:v>
                </c:pt>
                <c:pt idx="507">
                  <c:v>1.615022290728001</c:v>
                </c:pt>
                <c:pt idx="508">
                  <c:v>1.6034198401085373</c:v>
                </c:pt>
                <c:pt idx="509">
                  <c:v>1.5935117618838412</c:v>
                </c:pt>
                <c:pt idx="510">
                  <c:v>1.5832992548244056</c:v>
                </c:pt>
                <c:pt idx="511">
                  <c:v>1.5725664376581956</c:v>
                </c:pt>
                <c:pt idx="512">
                  <c:v>1.5625559265339699</c:v>
                </c:pt>
                <c:pt idx="513">
                  <c:v>1.5509609826751245</c:v>
                </c:pt>
                <c:pt idx="514">
                  <c:v>1.53643701954961</c:v>
                </c:pt>
                <c:pt idx="515">
                  <c:v>1.521262221530375</c:v>
                </c:pt>
                <c:pt idx="516">
                  <c:v>1.5054098420100528</c:v>
                </c:pt>
                <c:pt idx="517">
                  <c:v>1.487496241628858</c:v>
                </c:pt>
                <c:pt idx="518">
                  <c:v>1.4708652625701604</c:v>
                </c:pt>
                <c:pt idx="519">
                  <c:v>1.4546536986332339</c:v>
                </c:pt>
                <c:pt idx="520">
                  <c:v>1.4384123153819974</c:v>
                </c:pt>
                <c:pt idx="521">
                  <c:v>1.4219027885872582</c:v>
                </c:pt>
                <c:pt idx="522">
                  <c:v>1.4056066721522635</c:v>
                </c:pt>
                <c:pt idx="523">
                  <c:v>1.3895390912847796</c:v>
                </c:pt>
                <c:pt idx="524">
                  <c:v>1.37295579668071</c:v>
                </c:pt>
                <c:pt idx="525">
                  <c:v>1.3555773884578302</c:v>
                </c:pt>
                <c:pt idx="526">
                  <c:v>1.3363159913136493</c:v>
                </c:pt>
                <c:pt idx="527">
                  <c:v>1.3174800451195308</c:v>
                </c:pt>
                <c:pt idx="528">
                  <c:v>1.2963696535919036</c:v>
                </c:pt>
                <c:pt idx="529">
                  <c:v>1.2742448573112677</c:v>
                </c:pt>
                <c:pt idx="530">
                  <c:v>1.2501882281228991</c:v>
                </c:pt>
                <c:pt idx="531">
                  <c:v>1.2240695060250584</c:v>
                </c:pt>
                <c:pt idx="532">
                  <c:v>1.1981559190043711</c:v>
                </c:pt>
                <c:pt idx="533">
                  <c:v>1.1715529130698248</c:v>
                </c:pt>
                <c:pt idx="534">
                  <c:v>1.1464496180822696</c:v>
                </c:pt>
                <c:pt idx="535">
                  <c:v>1.1259031489040134</c:v>
                </c:pt>
                <c:pt idx="536">
                  <c:v>1.1049256507247018</c:v>
                </c:pt>
                <c:pt idx="537">
                  <c:v>1.0845133642886082</c:v>
                </c:pt>
                <c:pt idx="538">
                  <c:v>1.0616024630342089</c:v>
                </c:pt>
                <c:pt idx="539">
                  <c:v>1.0363822121319755</c:v>
                </c:pt>
                <c:pt idx="540">
                  <c:v>1.0105094071131369</c:v>
                </c:pt>
                <c:pt idx="541">
                  <c:v>0.98357547867975137</c:v>
                </c:pt>
                <c:pt idx="542">
                  <c:v>0.95935022133460202</c:v>
                </c:pt>
                <c:pt idx="543">
                  <c:v>0.93766075761034751</c:v>
                </c:pt>
                <c:pt idx="544">
                  <c:v>0.91629073187415511</c:v>
                </c:pt>
                <c:pt idx="545">
                  <c:v>0.89158811923378323</c:v>
                </c:pt>
                <c:pt idx="546">
                  <c:v>0.86625979826859012</c:v>
                </c:pt>
                <c:pt idx="547">
                  <c:v>0.8398415597107487</c:v>
                </c:pt>
                <c:pt idx="548">
                  <c:v>0.81359333363581232</c:v>
                </c:pt>
                <c:pt idx="549">
                  <c:v>0.78481436908576918</c:v>
                </c:pt>
                <c:pt idx="550">
                  <c:v>0.75424227991975612</c:v>
                </c:pt>
                <c:pt idx="551">
                  <c:v>0.72464584761931627</c:v>
                </c:pt>
                <c:pt idx="552">
                  <c:v>0.69464605668368129</c:v>
                </c:pt>
                <c:pt idx="553">
                  <c:v>0.66577598376381331</c:v>
                </c:pt>
                <c:pt idx="554">
                  <c:v>0.63869099476388647</c:v>
                </c:pt>
                <c:pt idx="555">
                  <c:v>0.6141039732194925</c:v>
                </c:pt>
                <c:pt idx="556">
                  <c:v>0.58945194422118019</c:v>
                </c:pt>
                <c:pt idx="557">
                  <c:v>0.56701690341573308</c:v>
                </c:pt>
                <c:pt idx="558">
                  <c:v>0.54985401073346907</c:v>
                </c:pt>
                <c:pt idx="559">
                  <c:v>0.53766227771955033</c:v>
                </c:pt>
                <c:pt idx="560">
                  <c:v>0.52650210315099832</c:v>
                </c:pt>
                <c:pt idx="561">
                  <c:v>0.51879379341516751</c:v>
                </c:pt>
                <c:pt idx="562">
                  <c:v>0.51042554374465088</c:v>
                </c:pt>
                <c:pt idx="563">
                  <c:v>0.49956243148727991</c:v>
                </c:pt>
                <c:pt idx="564">
                  <c:v>0.48427628853245414</c:v>
                </c:pt>
                <c:pt idx="565">
                  <c:v>0.46624658036802336</c:v>
                </c:pt>
                <c:pt idx="566">
                  <c:v>0.44724664212311938</c:v>
                </c:pt>
                <c:pt idx="567">
                  <c:v>0.42592111667554666</c:v>
                </c:pt>
                <c:pt idx="568">
                  <c:v>0.40479821912046071</c:v>
                </c:pt>
                <c:pt idx="569">
                  <c:v>0.38594244161930052</c:v>
                </c:pt>
                <c:pt idx="570">
                  <c:v>0.37018329396352462</c:v>
                </c:pt>
                <c:pt idx="571">
                  <c:v>0.34571510370239039</c:v>
                </c:pt>
                <c:pt idx="572">
                  <c:v>0.31554040058017735</c:v>
                </c:pt>
                <c:pt idx="573">
                  <c:v>0.29490591754110052</c:v>
                </c:pt>
                <c:pt idx="574">
                  <c:v>0.27687387373517752</c:v>
                </c:pt>
                <c:pt idx="575">
                  <c:v>0.25851069515150099</c:v>
                </c:pt>
                <c:pt idx="576">
                  <c:v>0.24529635595534308</c:v>
                </c:pt>
                <c:pt idx="577">
                  <c:v>0.23822918873225055</c:v>
                </c:pt>
                <c:pt idx="578">
                  <c:v>0.22952315827824879</c:v>
                </c:pt>
                <c:pt idx="579">
                  <c:v>0.21430460264700549</c:v>
                </c:pt>
                <c:pt idx="580">
                  <c:v>0.20130685670503537</c:v>
                </c:pt>
                <c:pt idx="581">
                  <c:v>0.19803085049913455</c:v>
                </c:pt>
                <c:pt idx="582">
                  <c:v>0.19556678354397525</c:v>
                </c:pt>
                <c:pt idx="583">
                  <c:v>0.19721016928770527</c:v>
                </c:pt>
                <c:pt idx="584">
                  <c:v>0.19803085049913455</c:v>
                </c:pt>
                <c:pt idx="585">
                  <c:v>0.19474407679251185</c:v>
                </c:pt>
                <c:pt idx="586">
                  <c:v>0.18564934688662926</c:v>
                </c:pt>
                <c:pt idx="587">
                  <c:v>0.17058630057553367</c:v>
                </c:pt>
                <c:pt idx="588">
                  <c:v>0.15443635330441896</c:v>
                </c:pt>
                <c:pt idx="589">
                  <c:v>0.13453089295760606</c:v>
                </c:pt>
                <c:pt idx="590">
                  <c:v>0.10885440491208208</c:v>
                </c:pt>
                <c:pt idx="591">
                  <c:v>8.2501221511743772E-2</c:v>
                </c:pt>
                <c:pt idx="592">
                  <c:v>7.1389996086672999E-2</c:v>
                </c:pt>
                <c:pt idx="593">
                  <c:v>6.1095099359810827E-2</c:v>
                </c:pt>
                <c:pt idx="594">
                  <c:v>5.7325066619269352E-2</c:v>
                </c:pt>
                <c:pt idx="595">
                  <c:v>5.8268908123975824E-2</c:v>
                </c:pt>
                <c:pt idx="596">
                  <c:v>5.5434706888100524E-2</c:v>
                </c:pt>
                <c:pt idx="597">
                  <c:v>5.0693114315518165E-2</c:v>
                </c:pt>
                <c:pt idx="598">
                  <c:v>5.3540766928029761E-2</c:v>
                </c:pt>
                <c:pt idx="599">
                  <c:v>5.6380333436107689E-2</c:v>
                </c:pt>
                <c:pt idx="600">
                  <c:v>5.5434706888100524E-2</c:v>
                </c:pt>
                <c:pt idx="601">
                  <c:v>5.2592450119170631E-2</c:v>
                </c:pt>
                <c:pt idx="602">
                  <c:v>5.4488185284069776E-2</c:v>
                </c:pt>
                <c:pt idx="603">
                  <c:v>5.5434706888100524E-2</c:v>
                </c:pt>
                <c:pt idx="604">
                  <c:v>5.3540766928029761E-2</c:v>
                </c:pt>
                <c:pt idx="605">
                  <c:v>5.2592450119170631E-2</c:v>
                </c:pt>
                <c:pt idx="606">
                  <c:v>5.7325066619269352E-2</c:v>
                </c:pt>
                <c:pt idx="607">
                  <c:v>5.8268908123975824E-2</c:v>
                </c:pt>
                <c:pt idx="608">
                  <c:v>5.9211859631846032E-2</c:v>
                </c:pt>
                <c:pt idx="609">
                  <c:v>6.6723632042908126E-2</c:v>
                </c:pt>
                <c:pt idx="610">
                  <c:v>7.4179398174251468E-2</c:v>
                </c:pt>
                <c:pt idx="611">
                  <c:v>8.1579986992422845E-2</c:v>
                </c:pt>
                <c:pt idx="612">
                  <c:v>8.5259843950823394E-2</c:v>
                </c:pt>
                <c:pt idx="613">
                  <c:v>9.2579181293093171E-2</c:v>
                </c:pt>
                <c:pt idx="614">
                  <c:v>9.9845334969716121E-2</c:v>
                </c:pt>
                <c:pt idx="615">
                  <c:v>0.10795714150509236</c:v>
                </c:pt>
                <c:pt idx="616">
                  <c:v>0.11778303565638346</c:v>
                </c:pt>
                <c:pt idx="617">
                  <c:v>0.11955923505763925</c:v>
                </c:pt>
                <c:pt idx="618">
                  <c:v>0.12221763272424911</c:v>
                </c:pt>
                <c:pt idx="619">
                  <c:v>0.1231021971339834</c:v>
                </c:pt>
                <c:pt idx="620">
                  <c:v>0.12575120530556025</c:v>
                </c:pt>
                <c:pt idx="621">
                  <c:v>0.1292723357041391</c:v>
                </c:pt>
                <c:pt idx="622">
                  <c:v>0.13365638481267361</c:v>
                </c:pt>
                <c:pt idx="623">
                  <c:v>0.14063112973974562</c:v>
                </c:pt>
                <c:pt idx="624">
                  <c:v>0.14755756435761469</c:v>
                </c:pt>
                <c:pt idx="625">
                  <c:v>0.15529288440603525</c:v>
                </c:pt>
                <c:pt idx="626">
                  <c:v>0.16211884947643512</c:v>
                </c:pt>
                <c:pt idx="627">
                  <c:v>0.16720791898390641</c:v>
                </c:pt>
                <c:pt idx="628">
                  <c:v>0.17227122094045313</c:v>
                </c:pt>
                <c:pt idx="629">
                  <c:v>0.17647114311577911</c:v>
                </c:pt>
                <c:pt idx="630">
                  <c:v>0.17981842657583616</c:v>
                </c:pt>
                <c:pt idx="631">
                  <c:v>0.18065349969325756</c:v>
                </c:pt>
                <c:pt idx="632">
                  <c:v>0.18065349969325756</c:v>
                </c:pt>
                <c:pt idx="633">
                  <c:v>0.17898265552843995</c:v>
                </c:pt>
                <c:pt idx="634">
                  <c:v>0.17647114311577911</c:v>
                </c:pt>
                <c:pt idx="635">
                  <c:v>0.17730901497041029</c:v>
                </c:pt>
                <c:pt idx="636">
                  <c:v>0.18148787604537725</c:v>
                </c:pt>
                <c:pt idx="637">
                  <c:v>0.18315454309784654</c:v>
                </c:pt>
                <c:pt idx="638">
                  <c:v>0.18564934688662926</c:v>
                </c:pt>
                <c:pt idx="639">
                  <c:v>0.18564934688662926</c:v>
                </c:pt>
                <c:pt idx="640">
                  <c:v>0.18564934688662926</c:v>
                </c:pt>
                <c:pt idx="641">
                  <c:v>0.18315454309784654</c:v>
                </c:pt>
                <c:pt idx="642">
                  <c:v>0.18232155679395459</c:v>
                </c:pt>
                <c:pt idx="643">
                  <c:v>0.18232155679395459</c:v>
                </c:pt>
                <c:pt idx="644">
                  <c:v>0.18398683611301581</c:v>
                </c:pt>
                <c:pt idx="645">
                  <c:v>0.18065349969325756</c:v>
                </c:pt>
                <c:pt idx="646">
                  <c:v>0.17730901497041029</c:v>
                </c:pt>
                <c:pt idx="647">
                  <c:v>0.17647114311577911</c:v>
                </c:pt>
                <c:pt idx="648">
                  <c:v>0.17311261770864483</c:v>
                </c:pt>
                <c:pt idx="649">
                  <c:v>0.16889853646181388</c:v>
                </c:pt>
                <c:pt idx="650">
                  <c:v>0.16381808522939492</c:v>
                </c:pt>
                <c:pt idx="651">
                  <c:v>0.15956456967133845</c:v>
                </c:pt>
                <c:pt idx="652">
                  <c:v>0.15272108701766393</c:v>
                </c:pt>
                <c:pt idx="653">
                  <c:v>0.14410034397375687</c:v>
                </c:pt>
                <c:pt idx="654">
                  <c:v>0.13453089295760606</c:v>
                </c:pt>
                <c:pt idx="655">
                  <c:v>0.12751332029895951</c:v>
                </c:pt>
                <c:pt idx="656">
                  <c:v>0.12133228516752496</c:v>
                </c:pt>
                <c:pt idx="657">
                  <c:v>0.11422114409002286</c:v>
                </c:pt>
                <c:pt idx="658">
                  <c:v>0.11243542932978817</c:v>
                </c:pt>
                <c:pt idx="659">
                  <c:v>0.11243542932978817</c:v>
                </c:pt>
                <c:pt idx="660">
                  <c:v>0.10975086395911929</c:v>
                </c:pt>
                <c:pt idx="661">
                  <c:v>0.11243542932978817</c:v>
                </c:pt>
                <c:pt idx="662">
                  <c:v>0.11243542932978817</c:v>
                </c:pt>
                <c:pt idx="663">
                  <c:v>0.10975086395911929</c:v>
                </c:pt>
                <c:pt idx="664">
                  <c:v>0.11243542932978817</c:v>
                </c:pt>
                <c:pt idx="665">
                  <c:v>0.10705907229340778</c:v>
                </c:pt>
                <c:pt idx="666">
                  <c:v>9.4400675421484295E-2</c:v>
                </c:pt>
                <c:pt idx="667">
                  <c:v>8.7094706850933734E-2</c:v>
                </c:pt>
                <c:pt idx="668">
                  <c:v>7.2320661579626078E-2</c:v>
                </c:pt>
                <c:pt idx="669">
                  <c:v>5.8268908123975824E-2</c:v>
                </c:pt>
                <c:pt idx="670">
                  <c:v>5.5434706888100524E-2</c:v>
                </c:pt>
                <c:pt idx="671">
                  <c:v>4.7837329414160058E-2</c:v>
                </c:pt>
                <c:pt idx="672">
                  <c:v>4.2101176018635326E-2</c:v>
                </c:pt>
                <c:pt idx="673">
                  <c:v>3.9220713153281329E-2</c:v>
                </c:pt>
                <c:pt idx="674">
                  <c:v>3.2467190137501413E-2</c:v>
                </c:pt>
                <c:pt idx="675">
                  <c:v>2.3716526617316065E-2</c:v>
                </c:pt>
                <c:pt idx="676">
                  <c:v>1.8821754240587667E-2</c:v>
                </c:pt>
                <c:pt idx="677">
                  <c:v>1.3902905168991434E-2</c:v>
                </c:pt>
                <c:pt idx="678">
                  <c:v>1.3902905168991434E-2</c:v>
                </c:pt>
                <c:pt idx="679">
                  <c:v>1.3902905168991434E-2</c:v>
                </c:pt>
                <c:pt idx="680">
                  <c:v>1.6857117066422806E-2</c:v>
                </c:pt>
                <c:pt idx="681">
                  <c:v>2.0782539182528412E-2</c:v>
                </c:pt>
                <c:pt idx="682">
                  <c:v>1.7839918128331016E-2</c:v>
                </c:pt>
                <c:pt idx="683">
                  <c:v>8.9597413714718015E-3</c:v>
                </c:pt>
                <c:pt idx="684">
                  <c:v>-5.0125418235442863E-3</c:v>
                </c:pt>
                <c:pt idx="685">
                  <c:v>-2.0202707317519466E-2</c:v>
                </c:pt>
                <c:pt idx="686">
                  <c:v>-2.9428810690812168E-2</c:v>
                </c:pt>
                <c:pt idx="687">
                  <c:v>-3.7701867184011528E-2</c:v>
                </c:pt>
                <c:pt idx="688">
                  <c:v>-3.8740828316430595E-2</c:v>
                </c:pt>
                <c:pt idx="689">
                  <c:v>-3.666398437159147E-2</c:v>
                </c:pt>
                <c:pt idx="690">
                  <c:v>-3.3556783528842754E-2</c:v>
                </c:pt>
                <c:pt idx="691">
                  <c:v>-2.7371196796132015E-2</c:v>
                </c:pt>
                <c:pt idx="692">
                  <c:v>-1.9182819416773987E-2</c:v>
                </c:pt>
                <c:pt idx="693">
                  <c:v>-1.5113637810048184E-2</c:v>
                </c:pt>
                <c:pt idx="694">
                  <c:v>-2.0202707317519466E-2</c:v>
                </c:pt>
                <c:pt idx="695">
                  <c:v>-1.7146158834970514E-2</c:v>
                </c:pt>
                <c:pt idx="696">
                  <c:v>-1.7146158834970514E-2</c:v>
                </c:pt>
                <c:pt idx="697">
                  <c:v>-1.6129381929883644E-2</c:v>
                </c:pt>
                <c:pt idx="698">
                  <c:v>-2.3268626939354331E-2</c:v>
                </c:pt>
                <c:pt idx="699">
                  <c:v>-3.9780870011844598E-2</c:v>
                </c:pt>
                <c:pt idx="700">
                  <c:v>-3.562717764315116E-2</c:v>
                </c:pt>
                <c:pt idx="701">
                  <c:v>-3.666398437159147E-2</c:v>
                </c:pt>
                <c:pt idx="702">
                  <c:v>-3.562717764315116E-2</c:v>
                </c:pt>
                <c:pt idx="703">
                  <c:v>-8.0321716972642666E-3</c:v>
                </c:pt>
                <c:pt idx="704">
                  <c:v>7.9681696491768813E-3</c:v>
                </c:pt>
                <c:pt idx="705">
                  <c:v>1.5873349156290163E-2</c:v>
                </c:pt>
                <c:pt idx="706">
                  <c:v>9.950330853168092E-3</c:v>
                </c:pt>
                <c:pt idx="707">
                  <c:v>-6.0180723255630212E-3</c:v>
                </c:pt>
                <c:pt idx="708">
                  <c:v>-1.0050335853501451E-2</c:v>
                </c:pt>
                <c:pt idx="709">
                  <c:v>-1.4098924379501648E-2</c:v>
                </c:pt>
                <c:pt idx="710">
                  <c:v>-2.6343975339601977E-2</c:v>
                </c:pt>
                <c:pt idx="711">
                  <c:v>-3.7701867184011528E-2</c:v>
                </c:pt>
                <c:pt idx="712">
                  <c:v>-5.4456185796058855E-2</c:v>
                </c:pt>
                <c:pt idx="713">
                  <c:v>-6.0812139396757475E-2</c:v>
                </c:pt>
                <c:pt idx="714">
                  <c:v>-5.024121643674679E-2</c:v>
                </c:pt>
                <c:pt idx="715">
                  <c:v>-3.7701867184011528E-2</c:v>
                </c:pt>
                <c:pt idx="716">
                  <c:v>-3.562717764315116E-2</c:v>
                </c:pt>
                <c:pt idx="717">
                  <c:v>-4.6043938501406846E-2</c:v>
                </c:pt>
                <c:pt idx="718">
                  <c:v>-6.720874969344999E-2</c:v>
                </c:pt>
                <c:pt idx="719">
                  <c:v>-9.1019398387168549E-2</c:v>
                </c:pt>
                <c:pt idx="720">
                  <c:v>0</c:v>
                </c:pt>
                <c:pt idx="721">
                  <c:v>0</c:v>
                </c:pt>
              </c:numCache>
            </c:numRef>
          </c:yVal>
          <c:smooth val="1"/>
          <c:extLst>
            <c:ext xmlns:c16="http://schemas.microsoft.com/office/drawing/2014/chart" uri="{C3380CC4-5D6E-409C-BE32-E72D297353CC}">
              <c16:uniqueId val="{00000002-5A68-496D-A353-3407060BEBE9}"/>
            </c:ext>
          </c:extLst>
        </c:ser>
        <c:ser>
          <c:idx val="4"/>
          <c:order val="3"/>
          <c:tx>
            <c:v>6000</c:v>
          </c:tx>
          <c:spPr>
            <a:ln w="9525" cap="rnd">
              <a:solidFill>
                <a:schemeClr val="accent5"/>
              </a:solidFill>
              <a:round/>
            </a:ln>
            <a:effectLst>
              <a:outerShdw blurRad="40000" dist="23000" dir="5400000" rotWithShape="0">
                <a:srgbClr val="000000">
                  <a:alpha val="35000"/>
                </a:srgbClr>
              </a:outerShdw>
            </a:effectLst>
          </c:spPr>
          <c:marker>
            <c:symbol val="none"/>
          </c:marker>
          <c:xVal>
            <c:numRef>
              <c:f>'5000'!$R$11:$R$732</c:f>
              <c:numCache>
                <c:formatCode>General</c:formatCode>
                <c:ptCount val="722"/>
                <c:pt idx="0">
                  <c:v>3.6704608685899185</c:v>
                </c:pt>
                <c:pt idx="1">
                  <c:v>3.671478939433769</c:v>
                </c:pt>
                <c:pt idx="2">
                  <c:v>3.6745269478895359</c:v>
                </c:pt>
                <c:pt idx="3">
                  <c:v>3.6795864072023439</c:v>
                </c:pt>
                <c:pt idx="4">
                  <c:v>3.6863763238958178</c:v>
                </c:pt>
                <c:pt idx="5">
                  <c:v>3.6953584202116452</c:v>
                </c:pt>
                <c:pt idx="6">
                  <c:v>3.7059823620135983</c:v>
                </c:pt>
                <c:pt idx="7">
                  <c:v>3.7184382563554808</c:v>
                </c:pt>
                <c:pt idx="8">
                  <c:v>3.7326570764598239</c:v>
                </c:pt>
                <c:pt idx="9">
                  <c:v>3.7483269127573564</c:v>
                </c:pt>
                <c:pt idx="10">
                  <c:v>3.7658404952500648</c:v>
                </c:pt>
                <c:pt idx="11">
                  <c:v>3.7846440760983158</c:v>
                </c:pt>
                <c:pt idx="12">
                  <c:v>3.8046604870996465</c:v>
                </c:pt>
                <c:pt idx="13">
                  <c:v>3.8262472284067424</c:v>
                </c:pt>
                <c:pt idx="14">
                  <c:v>3.8486571298063263</c:v>
                </c:pt>
                <c:pt idx="15">
                  <c:v>3.8724502303083228</c:v>
                </c:pt>
                <c:pt idx="16">
                  <c:v>3.8971123926923918</c:v>
                </c:pt>
                <c:pt idx="17">
                  <c:v>3.9225672193038172</c:v>
                </c:pt>
                <c:pt idx="18">
                  <c:v>3.9487405883633087</c:v>
                </c:pt>
                <c:pt idx="19">
                  <c:v>3.975748696308691</c:v>
                </c:pt>
                <c:pt idx="20">
                  <c:v>4.0033251638349325</c:v>
                </c:pt>
                <c:pt idx="21">
                  <c:v>4.0314047624482265</c:v>
                </c:pt>
                <c:pt idx="22">
                  <c:v>4.0599256353516413</c:v>
                </c:pt>
                <c:pt idx="23">
                  <c:v>4.0888293815339907</c:v>
                </c:pt>
                <c:pt idx="24">
                  <c:v>4.1180610888394167</c:v>
                </c:pt>
                <c:pt idx="25">
                  <c:v>4.1475693234593987</c:v>
                </c:pt>
                <c:pt idx="26">
                  <c:v>4.1771526734094158</c:v>
                </c:pt>
                <c:pt idx="27">
                  <c:v>4.2069289229692464</c:v>
                </c:pt>
                <c:pt idx="28">
                  <c:v>4.2368563435107198</c:v>
                </c:pt>
                <c:pt idx="29">
                  <c:v>4.2667560651295373</c:v>
                </c:pt>
                <c:pt idx="30">
                  <c:v>4.2966049026198867</c:v>
                </c:pt>
                <c:pt idx="31">
                  <c:v>4.3263817807064306</c:v>
                </c:pt>
                <c:pt idx="32">
                  <c:v>4.3561958746393596</c:v>
                </c:pt>
                <c:pt idx="33">
                  <c:v>4.3858941462003704</c:v>
                </c:pt>
                <c:pt idx="34">
                  <c:v>4.4153405137038151</c:v>
                </c:pt>
                <c:pt idx="35">
                  <c:v>4.4446492591529898</c:v>
                </c:pt>
                <c:pt idx="36">
                  <c:v>4.4738078677912645</c:v>
                </c:pt>
                <c:pt idx="37">
                  <c:v>4.5026943943988549</c:v>
                </c:pt>
                <c:pt idx="38">
                  <c:v>4.5314159973994297</c:v>
                </c:pt>
                <c:pt idx="39">
                  <c:v>4.5598589632780886</c:v>
                </c:pt>
                <c:pt idx="40">
                  <c:v>4.5880240271531205</c:v>
                </c:pt>
                <c:pt idx="41">
                  <c:v>4.6160112091659666</c:v>
                </c:pt>
                <c:pt idx="42">
                  <c:v>4.6436213723623441</c:v>
                </c:pt>
                <c:pt idx="43">
                  <c:v>4.6709579265260945</c:v>
                </c:pt>
                <c:pt idx="44">
                  <c:v>4.6979316660694028</c:v>
                </c:pt>
                <c:pt idx="45">
                  <c:v>4.7246406859642578</c:v>
                </c:pt>
                <c:pt idx="46">
                  <c:v>4.7510006341996309</c:v>
                </c:pt>
                <c:pt idx="47">
                  <c:v>4.7771046498955592</c:v>
                </c:pt>
                <c:pt idx="48">
                  <c:v>4.8027907800712155</c:v>
                </c:pt>
                <c:pt idx="49">
                  <c:v>4.8282337341021302</c:v>
                </c:pt>
                <c:pt idx="50">
                  <c:v>4.8532794833200494</c:v>
                </c:pt>
                <c:pt idx="51">
                  <c:v>4.8780177694814171</c:v>
                </c:pt>
                <c:pt idx="52">
                  <c:v>4.9023817086560015</c:v>
                </c:pt>
                <c:pt idx="53">
                  <c:v>4.9264562658536502</c:v>
                </c:pt>
                <c:pt idx="54">
                  <c:v>4.950106501021434</c:v>
                </c:pt>
                <c:pt idx="55">
                  <c:v>4.9734870984607502</c:v>
                </c:pt>
                <c:pt idx="56">
                  <c:v>4.996536369716754</c:v>
                </c:pt>
                <c:pt idx="57">
                  <c:v>5.0192646207943099</c:v>
                </c:pt>
                <c:pt idx="58">
                  <c:v>5.041617031704984</c:v>
                </c:pt>
                <c:pt idx="59">
                  <c:v>5.0636071788623616</c:v>
                </c:pt>
                <c:pt idx="60">
                  <c:v>5.0853097724217173</c:v>
                </c:pt>
                <c:pt idx="61">
                  <c:v>5.1066724822931979</c:v>
                </c:pt>
                <c:pt idx="62">
                  <c:v>5.1277069656820933</c:v>
                </c:pt>
                <c:pt idx="63">
                  <c:v>5.1484242769734196</c:v>
                </c:pt>
                <c:pt idx="64">
                  <c:v>5.168777995193051</c:v>
                </c:pt>
                <c:pt idx="65">
                  <c:v>5.1888372659292159</c:v>
                </c:pt>
                <c:pt idx="66">
                  <c:v>5.2085567593404134</c:v>
                </c:pt>
                <c:pt idx="67">
                  <c:v>5.2280021926330109</c:v>
                </c:pt>
                <c:pt idx="68">
                  <c:v>5.2471293297786037</c:v>
                </c:pt>
                <c:pt idx="69">
                  <c:v>5.2658974752919256</c:v>
                </c:pt>
                <c:pt idx="70">
                  <c:v>5.2844212613559254</c:v>
                </c:pt>
                <c:pt idx="71">
                  <c:v>5.3026081479651932</c:v>
                </c:pt>
                <c:pt idx="72">
                  <c:v>5.320519074531723</c:v>
                </c:pt>
                <c:pt idx="73">
                  <c:v>5.3381148364221032</c:v>
                </c:pt>
                <c:pt idx="74">
                  <c:v>5.355406333532164</c:v>
                </c:pt>
                <c:pt idx="75">
                  <c:v>5.3724039099007346</c:v>
                </c:pt>
                <c:pt idx="76">
                  <c:v>5.3891630498476131</c:v>
                </c:pt>
                <c:pt idx="77">
                  <c:v>5.405601031767711</c:v>
                </c:pt>
                <c:pt idx="78">
                  <c:v>5.4217289764632364</c:v>
                </c:pt>
                <c:pt idx="79">
                  <c:v>5.4376444317691357</c:v>
                </c:pt>
                <c:pt idx="80">
                  <c:v>5.4532249027443838</c:v>
                </c:pt>
                <c:pt idx="81">
                  <c:v>5.4685663421077217</c:v>
                </c:pt>
                <c:pt idx="82">
                  <c:v>5.483675973499488</c:v>
                </c:pt>
                <c:pt idx="83">
                  <c:v>5.4984788414703223</c:v>
                </c:pt>
                <c:pt idx="84">
                  <c:v>5.5130254390411446</c:v>
                </c:pt>
                <c:pt idx="85">
                  <c:v>5.5273236981306217</c:v>
                </c:pt>
                <c:pt idx="86">
                  <c:v>5.5413811852973769</c:v>
                </c:pt>
                <c:pt idx="87">
                  <c:v>5.5551664503274178</c:v>
                </c:pt>
                <c:pt idx="88">
                  <c:v>5.5686879562249283</c:v>
                </c:pt>
                <c:pt idx="89">
                  <c:v>5.5819914176022785</c:v>
                </c:pt>
                <c:pt idx="90">
                  <c:v>5.59504589613565</c:v>
                </c:pt>
                <c:pt idx="91">
                  <c:v>5.6078954618490373</c:v>
                </c:pt>
                <c:pt idx="92">
                  <c:v>5.6204733268598934</c:v>
                </c:pt>
                <c:pt idx="93">
                  <c:v>5.6328233857157075</c:v>
                </c:pt>
                <c:pt idx="94">
                  <c:v>5.6449520755923537</c:v>
                </c:pt>
                <c:pt idx="95">
                  <c:v>5.6568306197604095</c:v>
                </c:pt>
                <c:pt idx="96">
                  <c:v>5.6685351903021415</c:v>
                </c:pt>
                <c:pt idx="97">
                  <c:v>5.6800019459907976</c:v>
                </c:pt>
                <c:pt idx="98">
                  <c:v>5.691237447153906</c:v>
                </c:pt>
                <c:pt idx="99">
                  <c:v>5.7022479645642496</c:v>
                </c:pt>
                <c:pt idx="100">
                  <c:v>5.7130725215632934</c:v>
                </c:pt>
                <c:pt idx="101">
                  <c:v>5.7236831363625376</c:v>
                </c:pt>
                <c:pt idx="102">
                  <c:v>5.7340853365862472</c:v>
                </c:pt>
                <c:pt idx="103">
                  <c:v>5.744284417965531</c:v>
                </c:pt>
                <c:pt idx="104">
                  <c:v>5.754285456829308</c:v>
                </c:pt>
                <c:pt idx="105">
                  <c:v>5.7640933217603028</c:v>
                </c:pt>
                <c:pt idx="106">
                  <c:v>5.7737126844820592</c:v>
                </c:pt>
                <c:pt idx="107">
                  <c:v>5.7831172394896369</c:v>
                </c:pt>
                <c:pt idx="108">
                  <c:v>5.7923731594380543</c:v>
                </c:pt>
                <c:pt idx="109">
                  <c:v>5.8013930368539661</c:v>
                </c:pt>
                <c:pt idx="110">
                  <c:v>5.8102723523445858</c:v>
                </c:pt>
                <c:pt idx="111">
                  <c:v>5.8189249901686448</c:v>
                </c:pt>
                <c:pt idx="112">
                  <c:v>5.8274444914839396</c:v>
                </c:pt>
                <c:pt idx="113">
                  <c:v>5.8357459721085609</c:v>
                </c:pt>
                <c:pt idx="114">
                  <c:v>5.8438921826408459</c:v>
                </c:pt>
                <c:pt idx="115">
                  <c:v>5.8518863378528598</c:v>
                </c:pt>
                <c:pt idx="116">
                  <c:v>5.8596744946131754</c:v>
                </c:pt>
                <c:pt idx="117">
                  <c:v>5.8673175543650995</c:v>
                </c:pt>
                <c:pt idx="118">
                  <c:v>5.8747902715498821</c:v>
                </c:pt>
                <c:pt idx="119">
                  <c:v>5.8820960100526172</c:v>
                </c:pt>
                <c:pt idx="120">
                  <c:v>5.8892380043118715</c:v>
                </c:pt>
                <c:pt idx="121">
                  <c:v>5.8962193651912491</c:v>
                </c:pt>
                <c:pt idx="122">
                  <c:v>5.9030703963453863</c:v>
                </c:pt>
                <c:pt idx="123">
                  <c:v>5.9097391745475898</c:v>
                </c:pt>
                <c:pt idx="124">
                  <c:v>5.9162559695102273</c:v>
                </c:pt>
                <c:pt idx="125">
                  <c:v>5.9226234498170305</c:v>
                </c:pt>
                <c:pt idx="126">
                  <c:v>5.9288441851263149</c:v>
                </c:pt>
                <c:pt idx="127">
                  <c:v>5.9349206502961147</c:v>
                </c:pt>
                <c:pt idx="128">
                  <c:v>5.9408552292814401</c:v>
                </c:pt>
                <c:pt idx="129">
                  <c:v>5.9466502188181405</c:v>
                </c:pt>
                <c:pt idx="130">
                  <c:v>5.9522818332327185</c:v>
                </c:pt>
                <c:pt idx="131">
                  <c:v>5.9578043456153464</c:v>
                </c:pt>
                <c:pt idx="132">
                  <c:v>5.9631679479528685</c:v>
                </c:pt>
                <c:pt idx="133">
                  <c:v>5.9684006075094302</c:v>
                </c:pt>
                <c:pt idx="134">
                  <c:v>5.9734787683425052</c:v>
                </c:pt>
                <c:pt idx="135">
                  <c:v>5.9784552925143419</c:v>
                </c:pt>
                <c:pt idx="136">
                  <c:v>5.9832811542999629</c:v>
                </c:pt>
                <c:pt idx="137">
                  <c:v>5.987983495271326</c:v>
                </c:pt>
                <c:pt idx="138">
                  <c:v>5.9925389697092477</c:v>
                </c:pt>
                <c:pt idx="139">
                  <c:v>5.9969992026064567</c:v>
                </c:pt>
                <c:pt idx="140">
                  <c:v>6.0013158631583563</c:v>
                </c:pt>
                <c:pt idx="141">
                  <c:v>6.0055153703306416</c:v>
                </c:pt>
                <c:pt idx="142">
                  <c:v>6.0095745662802997</c:v>
                </c:pt>
                <c:pt idx="143">
                  <c:v>6.0135195378888131</c:v>
                </c:pt>
                <c:pt idx="144">
                  <c:v>6.0173515680598282</c:v>
                </c:pt>
                <c:pt idx="145">
                  <c:v>6.0210718918606396</c:v>
                </c:pt>
                <c:pt idx="146">
                  <c:v>6.0246575144637458</c:v>
                </c:pt>
                <c:pt idx="147">
                  <c:v>6.0281339314649935</c:v>
                </c:pt>
                <c:pt idx="148">
                  <c:v>6.0314782150202921</c:v>
                </c:pt>
                <c:pt idx="149">
                  <c:v>6.0347395305893041</c:v>
                </c:pt>
                <c:pt idx="150">
                  <c:v>6.0378709199221374</c:v>
                </c:pt>
                <c:pt idx="151">
                  <c:v>6.0408735673655247</c:v>
                </c:pt>
                <c:pt idx="152">
                  <c:v>6.0437960523680649</c:v>
                </c:pt>
                <c:pt idx="153">
                  <c:v>6.0465917327332948</c:v>
                </c:pt>
                <c:pt idx="154">
                  <c:v>6.049261645834199</c:v>
                </c:pt>
                <c:pt idx="155">
                  <c:v>6.0518538471207659</c:v>
                </c:pt>
                <c:pt idx="156">
                  <c:v>6.0543219684888498</c:v>
                </c:pt>
                <c:pt idx="157">
                  <c:v>6.0566903320256893</c:v>
                </c:pt>
                <c:pt idx="158">
                  <c:v>6.0589362622229945</c:v>
                </c:pt>
                <c:pt idx="159">
                  <c:v>6.0610838889880387</c:v>
                </c:pt>
                <c:pt idx="160">
                  <c:v>6.063133833798342</c:v>
                </c:pt>
                <c:pt idx="161">
                  <c:v>6.0650634611421745</c:v>
                </c:pt>
                <c:pt idx="162">
                  <c:v>6.0669198255225876</c:v>
                </c:pt>
                <c:pt idx="163">
                  <c:v>6.0686570429378879</c:v>
                </c:pt>
                <c:pt idx="164">
                  <c:v>6.0702757275322714</c:v>
                </c:pt>
                <c:pt idx="165">
                  <c:v>6.07182258967363</c:v>
                </c:pt>
                <c:pt idx="166">
                  <c:v>6.0732518858734297</c:v>
                </c:pt>
                <c:pt idx="167">
                  <c:v>6.0745641162775561</c:v>
                </c:pt>
                <c:pt idx="168">
                  <c:v>6.0758056955417326</c:v>
                </c:pt>
                <c:pt idx="169">
                  <c:v>6.0769309812878225</c:v>
                </c:pt>
                <c:pt idx="170">
                  <c:v>6.0779632927245988</c:v>
                </c:pt>
                <c:pt idx="171">
                  <c:v>6.0788800091109314</c:v>
                </c:pt>
                <c:pt idx="172">
                  <c:v>6.0797272242282965</c:v>
                </c:pt>
                <c:pt idx="173">
                  <c:v>6.0804593724294875</c:v>
                </c:pt>
                <c:pt idx="174">
                  <c:v>6.0810995626793058</c:v>
                </c:pt>
                <c:pt idx="175">
                  <c:v>6.0816251268159389</c:v>
                </c:pt>
                <c:pt idx="176">
                  <c:v>6.0820590802526944</c:v>
                </c:pt>
                <c:pt idx="177">
                  <c:v>6.0824015421000839</c:v>
                </c:pt>
                <c:pt idx="178">
                  <c:v>6.0826526062711226</c:v>
                </c:pt>
                <c:pt idx="179">
                  <c:v>6.0827895238013436</c:v>
                </c:pt>
                <c:pt idx="180">
                  <c:v>6.0828579755371921</c:v>
                </c:pt>
                <c:pt idx="181">
                  <c:v>6.0827895238013436</c:v>
                </c:pt>
                <c:pt idx="182">
                  <c:v>6.0826526062711226</c:v>
                </c:pt>
                <c:pt idx="183">
                  <c:v>6.0824015421000839</c:v>
                </c:pt>
                <c:pt idx="184">
                  <c:v>6.0820590802526944</c:v>
                </c:pt>
                <c:pt idx="185">
                  <c:v>6.0816251268159389</c:v>
                </c:pt>
                <c:pt idx="186">
                  <c:v>6.0810995626793058</c:v>
                </c:pt>
                <c:pt idx="187">
                  <c:v>6.0804593724294875</c:v>
                </c:pt>
                <c:pt idx="188">
                  <c:v>6.0797272242282965</c:v>
                </c:pt>
                <c:pt idx="189">
                  <c:v>6.0788800091109314</c:v>
                </c:pt>
                <c:pt idx="190">
                  <c:v>6.0779632927245988</c:v>
                </c:pt>
                <c:pt idx="191">
                  <c:v>6.0769309812878225</c:v>
                </c:pt>
                <c:pt idx="192">
                  <c:v>6.0758056955417326</c:v>
                </c:pt>
                <c:pt idx="193">
                  <c:v>6.0745641162775561</c:v>
                </c:pt>
                <c:pt idx="194">
                  <c:v>6.0732518858734297</c:v>
                </c:pt>
                <c:pt idx="195">
                  <c:v>6.07182258967363</c:v>
                </c:pt>
                <c:pt idx="196">
                  <c:v>6.0702757275322714</c:v>
                </c:pt>
                <c:pt idx="197">
                  <c:v>6.0686570429378879</c:v>
                </c:pt>
                <c:pt idx="198">
                  <c:v>6.0669198255225876</c:v>
                </c:pt>
                <c:pt idx="199">
                  <c:v>6.0650634611421745</c:v>
                </c:pt>
                <c:pt idx="200">
                  <c:v>6.063133833798342</c:v>
                </c:pt>
                <c:pt idx="201">
                  <c:v>6.0610838889880387</c:v>
                </c:pt>
                <c:pt idx="202">
                  <c:v>6.0589362622229945</c:v>
                </c:pt>
                <c:pt idx="203">
                  <c:v>6.0566903320256893</c:v>
                </c:pt>
                <c:pt idx="204">
                  <c:v>6.0543219684888498</c:v>
                </c:pt>
                <c:pt idx="205">
                  <c:v>6.0518538471207659</c:v>
                </c:pt>
                <c:pt idx="206">
                  <c:v>6.049261645834199</c:v>
                </c:pt>
                <c:pt idx="207">
                  <c:v>6.0465917327332948</c:v>
                </c:pt>
                <c:pt idx="208">
                  <c:v>6.0437960523680649</c:v>
                </c:pt>
                <c:pt idx="209">
                  <c:v>6.0408735673655247</c:v>
                </c:pt>
                <c:pt idx="210">
                  <c:v>6.0378709199221374</c:v>
                </c:pt>
                <c:pt idx="211">
                  <c:v>6.0347395305893041</c:v>
                </c:pt>
                <c:pt idx="212">
                  <c:v>6.0314782150202921</c:v>
                </c:pt>
                <c:pt idx="213">
                  <c:v>6.0281339314649935</c:v>
                </c:pt>
                <c:pt idx="214">
                  <c:v>6.0246575144637458</c:v>
                </c:pt>
                <c:pt idx="215">
                  <c:v>6.0210718918606396</c:v>
                </c:pt>
                <c:pt idx="216">
                  <c:v>6.0173515680598282</c:v>
                </c:pt>
                <c:pt idx="217">
                  <c:v>6.0135195378888131</c:v>
                </c:pt>
                <c:pt idx="218">
                  <c:v>6.0095745662802997</c:v>
                </c:pt>
                <c:pt idx="219">
                  <c:v>6.0055153703306416</c:v>
                </c:pt>
                <c:pt idx="220">
                  <c:v>6.0013158631583563</c:v>
                </c:pt>
                <c:pt idx="221">
                  <c:v>5.9969992026064567</c:v>
                </c:pt>
                <c:pt idx="222">
                  <c:v>5.9925389697092477</c:v>
                </c:pt>
                <c:pt idx="223">
                  <c:v>5.987983495271326</c:v>
                </c:pt>
                <c:pt idx="224">
                  <c:v>5.9832811542999629</c:v>
                </c:pt>
                <c:pt idx="225">
                  <c:v>5.9784552925143419</c:v>
                </c:pt>
                <c:pt idx="226">
                  <c:v>5.9734787683425052</c:v>
                </c:pt>
                <c:pt idx="227">
                  <c:v>5.9684006075094302</c:v>
                </c:pt>
                <c:pt idx="228">
                  <c:v>5.9631679479528685</c:v>
                </c:pt>
                <c:pt idx="229">
                  <c:v>5.9578043456153464</c:v>
                </c:pt>
                <c:pt idx="230">
                  <c:v>5.9522818332327185</c:v>
                </c:pt>
                <c:pt idx="231">
                  <c:v>5.9466502188181405</c:v>
                </c:pt>
                <c:pt idx="232">
                  <c:v>5.9408552292814401</c:v>
                </c:pt>
                <c:pt idx="233">
                  <c:v>5.9349206502961147</c:v>
                </c:pt>
                <c:pt idx="234">
                  <c:v>5.9288441851263149</c:v>
                </c:pt>
                <c:pt idx="235">
                  <c:v>5.9226234498170305</c:v>
                </c:pt>
                <c:pt idx="236">
                  <c:v>5.9162559695102273</c:v>
                </c:pt>
                <c:pt idx="237">
                  <c:v>5.9097391745475898</c:v>
                </c:pt>
                <c:pt idx="238">
                  <c:v>5.9030703963453863</c:v>
                </c:pt>
                <c:pt idx="239">
                  <c:v>5.8962193651912491</c:v>
                </c:pt>
                <c:pt idx="240">
                  <c:v>5.8892380043118715</c:v>
                </c:pt>
                <c:pt idx="241">
                  <c:v>5.8820960100526172</c:v>
                </c:pt>
                <c:pt idx="242">
                  <c:v>5.8747902715498821</c:v>
                </c:pt>
                <c:pt idx="243">
                  <c:v>5.8673175543650995</c:v>
                </c:pt>
                <c:pt idx="244">
                  <c:v>5.8596744946131754</c:v>
                </c:pt>
                <c:pt idx="245">
                  <c:v>5.8518863378528598</c:v>
                </c:pt>
                <c:pt idx="246">
                  <c:v>5.8438921826408459</c:v>
                </c:pt>
                <c:pt idx="247">
                  <c:v>5.8357459721085609</c:v>
                </c:pt>
                <c:pt idx="248">
                  <c:v>5.8274444914839396</c:v>
                </c:pt>
                <c:pt idx="249">
                  <c:v>5.8189249901686448</c:v>
                </c:pt>
                <c:pt idx="250">
                  <c:v>5.8102723523445858</c:v>
                </c:pt>
                <c:pt idx="251">
                  <c:v>5.8013930368539661</c:v>
                </c:pt>
                <c:pt idx="252">
                  <c:v>5.7923731594380543</c:v>
                </c:pt>
                <c:pt idx="253">
                  <c:v>5.7831172394896369</c:v>
                </c:pt>
                <c:pt idx="254">
                  <c:v>5.7737126844820592</c:v>
                </c:pt>
                <c:pt idx="255">
                  <c:v>5.7640933217603028</c:v>
                </c:pt>
                <c:pt idx="256">
                  <c:v>5.754285456829308</c:v>
                </c:pt>
                <c:pt idx="257">
                  <c:v>5.744284417965531</c:v>
                </c:pt>
                <c:pt idx="258">
                  <c:v>5.7340853365862472</c:v>
                </c:pt>
                <c:pt idx="259">
                  <c:v>5.7236831363625376</c:v>
                </c:pt>
                <c:pt idx="260">
                  <c:v>5.7130725215632934</c:v>
                </c:pt>
                <c:pt idx="261">
                  <c:v>5.7022479645642496</c:v>
                </c:pt>
                <c:pt idx="262">
                  <c:v>5.691237447153906</c:v>
                </c:pt>
                <c:pt idx="263">
                  <c:v>5.6800019459907976</c:v>
                </c:pt>
                <c:pt idx="264">
                  <c:v>5.6685351903021415</c:v>
                </c:pt>
                <c:pt idx="265">
                  <c:v>5.6568306197604095</c:v>
                </c:pt>
                <c:pt idx="266">
                  <c:v>5.6449520755923537</c:v>
                </c:pt>
                <c:pt idx="267">
                  <c:v>5.6328233857157075</c:v>
                </c:pt>
                <c:pt idx="268">
                  <c:v>5.6204733268598934</c:v>
                </c:pt>
                <c:pt idx="269">
                  <c:v>5.6078954618490373</c:v>
                </c:pt>
                <c:pt idx="270">
                  <c:v>5.59504589613565</c:v>
                </c:pt>
                <c:pt idx="271">
                  <c:v>5.5819914176022785</c:v>
                </c:pt>
                <c:pt idx="272">
                  <c:v>5.5686879562249283</c:v>
                </c:pt>
                <c:pt idx="273">
                  <c:v>5.5551664503274178</c:v>
                </c:pt>
                <c:pt idx="274">
                  <c:v>5.5413811852973769</c:v>
                </c:pt>
                <c:pt idx="275">
                  <c:v>5.5273236981306217</c:v>
                </c:pt>
                <c:pt idx="276">
                  <c:v>5.5130254390411446</c:v>
                </c:pt>
                <c:pt idx="277">
                  <c:v>5.4984788414703223</c:v>
                </c:pt>
                <c:pt idx="278">
                  <c:v>5.483675973499488</c:v>
                </c:pt>
                <c:pt idx="279">
                  <c:v>5.4685663421077217</c:v>
                </c:pt>
                <c:pt idx="280">
                  <c:v>5.4532249027443838</c:v>
                </c:pt>
                <c:pt idx="281">
                  <c:v>5.4376444317691357</c:v>
                </c:pt>
                <c:pt idx="282">
                  <c:v>5.4217289764632364</c:v>
                </c:pt>
                <c:pt idx="283">
                  <c:v>5.405601031767711</c:v>
                </c:pt>
                <c:pt idx="284">
                  <c:v>5.3891630498476131</c:v>
                </c:pt>
                <c:pt idx="285">
                  <c:v>5.3724039099007346</c:v>
                </c:pt>
                <c:pt idx="286">
                  <c:v>5.355406333532164</c:v>
                </c:pt>
                <c:pt idx="287">
                  <c:v>5.3381148364221032</c:v>
                </c:pt>
                <c:pt idx="288">
                  <c:v>5.320519074531723</c:v>
                </c:pt>
                <c:pt idx="289">
                  <c:v>5.3026081479651932</c:v>
                </c:pt>
                <c:pt idx="290">
                  <c:v>5.2844212613559254</c:v>
                </c:pt>
                <c:pt idx="291">
                  <c:v>5.2658974752919256</c:v>
                </c:pt>
                <c:pt idx="292">
                  <c:v>5.2471293297786037</c:v>
                </c:pt>
                <c:pt idx="293">
                  <c:v>5.2280021926330109</c:v>
                </c:pt>
                <c:pt idx="294">
                  <c:v>5.2085567593404134</c:v>
                </c:pt>
                <c:pt idx="295">
                  <c:v>5.1888372659292159</c:v>
                </c:pt>
                <c:pt idx="296">
                  <c:v>5.168777995193051</c:v>
                </c:pt>
                <c:pt idx="297">
                  <c:v>5.1484242769734196</c:v>
                </c:pt>
                <c:pt idx="298">
                  <c:v>5.1277069656820933</c:v>
                </c:pt>
                <c:pt idx="299">
                  <c:v>5.1066724822931979</c:v>
                </c:pt>
                <c:pt idx="300">
                  <c:v>5.0853097724217173</c:v>
                </c:pt>
                <c:pt idx="301">
                  <c:v>5.0636071788623616</c:v>
                </c:pt>
                <c:pt idx="302">
                  <c:v>5.041617031704984</c:v>
                </c:pt>
                <c:pt idx="303">
                  <c:v>5.0192646207943099</c:v>
                </c:pt>
                <c:pt idx="304">
                  <c:v>4.996536369716754</c:v>
                </c:pt>
                <c:pt idx="305">
                  <c:v>4.9734870984607502</c:v>
                </c:pt>
                <c:pt idx="306">
                  <c:v>4.950106501021434</c:v>
                </c:pt>
                <c:pt idx="307">
                  <c:v>4.9264562658536502</c:v>
                </c:pt>
                <c:pt idx="308">
                  <c:v>4.9023817086560015</c:v>
                </c:pt>
                <c:pt idx="309">
                  <c:v>4.8780177694814171</c:v>
                </c:pt>
                <c:pt idx="310">
                  <c:v>4.8532794833200494</c:v>
                </c:pt>
                <c:pt idx="311">
                  <c:v>4.8282337341021302</c:v>
                </c:pt>
                <c:pt idx="312">
                  <c:v>4.8027907800712155</c:v>
                </c:pt>
                <c:pt idx="313">
                  <c:v>4.7771046498955592</c:v>
                </c:pt>
                <c:pt idx="314">
                  <c:v>4.7510006341996309</c:v>
                </c:pt>
                <c:pt idx="315">
                  <c:v>4.7246406859642578</c:v>
                </c:pt>
                <c:pt idx="316">
                  <c:v>4.6979316660694028</c:v>
                </c:pt>
                <c:pt idx="317">
                  <c:v>4.6709579265260945</c:v>
                </c:pt>
                <c:pt idx="318">
                  <c:v>4.6436213723623441</c:v>
                </c:pt>
                <c:pt idx="319">
                  <c:v>4.6160112091659666</c:v>
                </c:pt>
                <c:pt idx="320">
                  <c:v>4.5880240271531205</c:v>
                </c:pt>
                <c:pt idx="321">
                  <c:v>4.5598589632780886</c:v>
                </c:pt>
                <c:pt idx="322">
                  <c:v>4.5314159973994297</c:v>
                </c:pt>
                <c:pt idx="323">
                  <c:v>4.5026943943988549</c:v>
                </c:pt>
                <c:pt idx="324">
                  <c:v>4.4738078677912645</c:v>
                </c:pt>
                <c:pt idx="325">
                  <c:v>4.4446492591529898</c:v>
                </c:pt>
                <c:pt idx="326">
                  <c:v>4.4153405137038151</c:v>
                </c:pt>
                <c:pt idx="327">
                  <c:v>4.3858941462003704</c:v>
                </c:pt>
                <c:pt idx="328">
                  <c:v>4.3561958746393596</c:v>
                </c:pt>
                <c:pt idx="329">
                  <c:v>4.3263817807064306</c:v>
                </c:pt>
                <c:pt idx="330">
                  <c:v>4.2966049026198867</c:v>
                </c:pt>
                <c:pt idx="331">
                  <c:v>4.2667560651295373</c:v>
                </c:pt>
                <c:pt idx="332">
                  <c:v>4.2368563435107198</c:v>
                </c:pt>
                <c:pt idx="333">
                  <c:v>4.2069289229692464</c:v>
                </c:pt>
                <c:pt idx="334">
                  <c:v>4.1771526734094158</c:v>
                </c:pt>
                <c:pt idx="335">
                  <c:v>4.1475693234593987</c:v>
                </c:pt>
                <c:pt idx="336">
                  <c:v>4.1180610888394167</c:v>
                </c:pt>
                <c:pt idx="337">
                  <c:v>4.0888293815339907</c:v>
                </c:pt>
                <c:pt idx="338">
                  <c:v>4.0599256353516413</c:v>
                </c:pt>
                <c:pt idx="339">
                  <c:v>4.0314047624482265</c:v>
                </c:pt>
                <c:pt idx="340">
                  <c:v>4.0033251638349325</c:v>
                </c:pt>
                <c:pt idx="341">
                  <c:v>3.975748696308691</c:v>
                </c:pt>
                <c:pt idx="342">
                  <c:v>3.9487405883633087</c:v>
                </c:pt>
                <c:pt idx="343">
                  <c:v>3.9225672193038172</c:v>
                </c:pt>
                <c:pt idx="344">
                  <c:v>3.8971123926923918</c:v>
                </c:pt>
                <c:pt idx="345">
                  <c:v>3.8724502303083228</c:v>
                </c:pt>
                <c:pt idx="346">
                  <c:v>3.8486571298063263</c:v>
                </c:pt>
                <c:pt idx="347">
                  <c:v>3.8262472284067424</c:v>
                </c:pt>
                <c:pt idx="348">
                  <c:v>3.8046604870996465</c:v>
                </c:pt>
                <c:pt idx="349">
                  <c:v>3.7846440760983158</c:v>
                </c:pt>
                <c:pt idx="350">
                  <c:v>3.7658404952500648</c:v>
                </c:pt>
                <c:pt idx="351">
                  <c:v>3.7483269127573564</c:v>
                </c:pt>
                <c:pt idx="352">
                  <c:v>3.7326570764598239</c:v>
                </c:pt>
                <c:pt idx="353">
                  <c:v>3.7184382563554808</c:v>
                </c:pt>
                <c:pt idx="354">
                  <c:v>3.7059823620135983</c:v>
                </c:pt>
                <c:pt idx="355">
                  <c:v>3.6953584202116452</c:v>
                </c:pt>
                <c:pt idx="356">
                  <c:v>3.6863763238958178</c:v>
                </c:pt>
                <c:pt idx="357">
                  <c:v>3.6795864072023439</c:v>
                </c:pt>
                <c:pt idx="358">
                  <c:v>3.6745269478895359</c:v>
                </c:pt>
                <c:pt idx="359">
                  <c:v>3.671478939433769</c:v>
                </c:pt>
                <c:pt idx="360">
                  <c:v>3.6704608685899185</c:v>
                </c:pt>
                <c:pt idx="361">
                  <c:v>3.671478939433769</c:v>
                </c:pt>
                <c:pt idx="362">
                  <c:v>3.6745269478895359</c:v>
                </c:pt>
                <c:pt idx="363">
                  <c:v>3.6795864072023439</c:v>
                </c:pt>
                <c:pt idx="364">
                  <c:v>3.6863763238958178</c:v>
                </c:pt>
                <c:pt idx="365">
                  <c:v>3.6953584202116452</c:v>
                </c:pt>
                <c:pt idx="366">
                  <c:v>3.7059823620135983</c:v>
                </c:pt>
                <c:pt idx="367">
                  <c:v>3.7184382563554808</c:v>
                </c:pt>
                <c:pt idx="368">
                  <c:v>3.7326570764598239</c:v>
                </c:pt>
                <c:pt idx="369">
                  <c:v>3.7483269127573564</c:v>
                </c:pt>
                <c:pt idx="370">
                  <c:v>3.7658404952500648</c:v>
                </c:pt>
                <c:pt idx="371">
                  <c:v>3.7846440760983158</c:v>
                </c:pt>
                <c:pt idx="372">
                  <c:v>3.8046604870996465</c:v>
                </c:pt>
                <c:pt idx="373">
                  <c:v>3.8262472284067424</c:v>
                </c:pt>
                <c:pt idx="374">
                  <c:v>3.8486571298063263</c:v>
                </c:pt>
                <c:pt idx="375">
                  <c:v>3.8724502303083228</c:v>
                </c:pt>
                <c:pt idx="376">
                  <c:v>3.8971123926923918</c:v>
                </c:pt>
                <c:pt idx="377">
                  <c:v>3.9225672193038172</c:v>
                </c:pt>
                <c:pt idx="378">
                  <c:v>3.9487405883633087</c:v>
                </c:pt>
                <c:pt idx="379">
                  <c:v>3.975748696308691</c:v>
                </c:pt>
                <c:pt idx="380">
                  <c:v>4.0033251638349325</c:v>
                </c:pt>
                <c:pt idx="381">
                  <c:v>4.0314047624482265</c:v>
                </c:pt>
                <c:pt idx="382">
                  <c:v>4.0599256353516413</c:v>
                </c:pt>
                <c:pt idx="383">
                  <c:v>4.0888293815339907</c:v>
                </c:pt>
                <c:pt idx="384">
                  <c:v>4.1180610888394167</c:v>
                </c:pt>
                <c:pt idx="385">
                  <c:v>4.1475693234593987</c:v>
                </c:pt>
                <c:pt idx="386">
                  <c:v>4.1771526734094158</c:v>
                </c:pt>
                <c:pt idx="387">
                  <c:v>4.2069289229692464</c:v>
                </c:pt>
                <c:pt idx="388">
                  <c:v>4.2368563435107198</c:v>
                </c:pt>
                <c:pt idx="389">
                  <c:v>4.2667560651295373</c:v>
                </c:pt>
                <c:pt idx="390">
                  <c:v>4.2966049026198867</c:v>
                </c:pt>
                <c:pt idx="391">
                  <c:v>4.3263817807064306</c:v>
                </c:pt>
                <c:pt idx="392">
                  <c:v>4.3561958746393596</c:v>
                </c:pt>
                <c:pt idx="393">
                  <c:v>4.3858941462003704</c:v>
                </c:pt>
                <c:pt idx="394">
                  <c:v>4.4153405137038151</c:v>
                </c:pt>
                <c:pt idx="395">
                  <c:v>4.4446492591529898</c:v>
                </c:pt>
                <c:pt idx="396">
                  <c:v>4.4738078677912645</c:v>
                </c:pt>
                <c:pt idx="397">
                  <c:v>4.5026943943988549</c:v>
                </c:pt>
                <c:pt idx="398">
                  <c:v>4.5314159973994297</c:v>
                </c:pt>
                <c:pt idx="399">
                  <c:v>4.5598589632780886</c:v>
                </c:pt>
                <c:pt idx="400">
                  <c:v>4.5880240271531205</c:v>
                </c:pt>
                <c:pt idx="401">
                  <c:v>4.6160112091659666</c:v>
                </c:pt>
                <c:pt idx="402">
                  <c:v>4.6436213723623441</c:v>
                </c:pt>
                <c:pt idx="403">
                  <c:v>4.6709579265260945</c:v>
                </c:pt>
                <c:pt idx="404">
                  <c:v>4.6979316660694028</c:v>
                </c:pt>
                <c:pt idx="405">
                  <c:v>4.7246406859642578</c:v>
                </c:pt>
                <c:pt idx="406">
                  <c:v>4.7510006341996309</c:v>
                </c:pt>
                <c:pt idx="407">
                  <c:v>4.7771046498955592</c:v>
                </c:pt>
                <c:pt idx="408">
                  <c:v>4.8027907800712155</c:v>
                </c:pt>
                <c:pt idx="409">
                  <c:v>4.8282337341021302</c:v>
                </c:pt>
                <c:pt idx="410">
                  <c:v>4.8532794833200494</c:v>
                </c:pt>
                <c:pt idx="411">
                  <c:v>4.8780177694814171</c:v>
                </c:pt>
                <c:pt idx="412">
                  <c:v>4.9023817086560015</c:v>
                </c:pt>
                <c:pt idx="413">
                  <c:v>4.9264562658536502</c:v>
                </c:pt>
                <c:pt idx="414">
                  <c:v>4.950106501021434</c:v>
                </c:pt>
                <c:pt idx="415">
                  <c:v>4.9734870984607502</c:v>
                </c:pt>
                <c:pt idx="416">
                  <c:v>4.996536369716754</c:v>
                </c:pt>
                <c:pt idx="417">
                  <c:v>5.0192646207943099</c:v>
                </c:pt>
                <c:pt idx="418">
                  <c:v>5.041617031704984</c:v>
                </c:pt>
                <c:pt idx="419">
                  <c:v>5.0636071788623616</c:v>
                </c:pt>
                <c:pt idx="420">
                  <c:v>5.0853097724217173</c:v>
                </c:pt>
                <c:pt idx="421">
                  <c:v>5.1066724822931979</c:v>
                </c:pt>
                <c:pt idx="422">
                  <c:v>5.1277069656820933</c:v>
                </c:pt>
                <c:pt idx="423">
                  <c:v>5.1484242769734196</c:v>
                </c:pt>
                <c:pt idx="424">
                  <c:v>5.168777995193051</c:v>
                </c:pt>
                <c:pt idx="425">
                  <c:v>5.1888372659292159</c:v>
                </c:pt>
                <c:pt idx="426">
                  <c:v>5.2085567593404134</c:v>
                </c:pt>
                <c:pt idx="427">
                  <c:v>5.2280021926330109</c:v>
                </c:pt>
                <c:pt idx="428">
                  <c:v>5.2471293297786037</c:v>
                </c:pt>
                <c:pt idx="429">
                  <c:v>5.2658974752919256</c:v>
                </c:pt>
                <c:pt idx="430">
                  <c:v>5.2844212613559254</c:v>
                </c:pt>
                <c:pt idx="431">
                  <c:v>5.3026081479651932</c:v>
                </c:pt>
                <c:pt idx="432">
                  <c:v>5.320519074531723</c:v>
                </c:pt>
                <c:pt idx="433">
                  <c:v>5.3381148364221032</c:v>
                </c:pt>
                <c:pt idx="434">
                  <c:v>5.355406333532164</c:v>
                </c:pt>
                <c:pt idx="435">
                  <c:v>5.3724039099007346</c:v>
                </c:pt>
                <c:pt idx="436">
                  <c:v>5.3891630498476131</c:v>
                </c:pt>
                <c:pt idx="437">
                  <c:v>5.405601031767711</c:v>
                </c:pt>
                <c:pt idx="438">
                  <c:v>5.4217289764632364</c:v>
                </c:pt>
                <c:pt idx="439">
                  <c:v>5.4376444317691357</c:v>
                </c:pt>
                <c:pt idx="440">
                  <c:v>5.4532249027443838</c:v>
                </c:pt>
                <c:pt idx="441">
                  <c:v>5.4685663421077217</c:v>
                </c:pt>
                <c:pt idx="442">
                  <c:v>5.483675973499488</c:v>
                </c:pt>
                <c:pt idx="443">
                  <c:v>5.4984788414703223</c:v>
                </c:pt>
                <c:pt idx="444">
                  <c:v>5.5130254390411446</c:v>
                </c:pt>
                <c:pt idx="445">
                  <c:v>5.5273236981306217</c:v>
                </c:pt>
                <c:pt idx="446">
                  <c:v>5.5413811852973769</c:v>
                </c:pt>
                <c:pt idx="447">
                  <c:v>5.5551664503274178</c:v>
                </c:pt>
                <c:pt idx="448">
                  <c:v>5.5686879562249283</c:v>
                </c:pt>
                <c:pt idx="449">
                  <c:v>5.5819914176022785</c:v>
                </c:pt>
                <c:pt idx="450">
                  <c:v>5.59504589613565</c:v>
                </c:pt>
                <c:pt idx="451">
                  <c:v>5.6078954618490373</c:v>
                </c:pt>
                <c:pt idx="452">
                  <c:v>5.6204733268598934</c:v>
                </c:pt>
                <c:pt idx="453">
                  <c:v>5.6328233857157075</c:v>
                </c:pt>
                <c:pt idx="454">
                  <c:v>5.6449520755923537</c:v>
                </c:pt>
                <c:pt idx="455">
                  <c:v>5.6568306197604095</c:v>
                </c:pt>
                <c:pt idx="456">
                  <c:v>5.6685351903021415</c:v>
                </c:pt>
                <c:pt idx="457">
                  <c:v>5.6800019459907976</c:v>
                </c:pt>
                <c:pt idx="458">
                  <c:v>5.691237447153906</c:v>
                </c:pt>
                <c:pt idx="459">
                  <c:v>5.7022479645642496</c:v>
                </c:pt>
                <c:pt idx="460">
                  <c:v>5.7130725215632934</c:v>
                </c:pt>
                <c:pt idx="461">
                  <c:v>5.7236831363625376</c:v>
                </c:pt>
                <c:pt idx="462">
                  <c:v>5.7340853365862472</c:v>
                </c:pt>
                <c:pt idx="463">
                  <c:v>5.744284417965531</c:v>
                </c:pt>
                <c:pt idx="464">
                  <c:v>5.754285456829308</c:v>
                </c:pt>
                <c:pt idx="465">
                  <c:v>5.7640933217603028</c:v>
                </c:pt>
                <c:pt idx="466">
                  <c:v>5.7737126844820592</c:v>
                </c:pt>
                <c:pt idx="467">
                  <c:v>5.7831172394896369</c:v>
                </c:pt>
                <c:pt idx="468">
                  <c:v>5.7923731594380543</c:v>
                </c:pt>
                <c:pt idx="469">
                  <c:v>5.8013930368539661</c:v>
                </c:pt>
                <c:pt idx="470">
                  <c:v>5.8102723523445858</c:v>
                </c:pt>
                <c:pt idx="471">
                  <c:v>5.8189249901686448</c:v>
                </c:pt>
                <c:pt idx="472">
                  <c:v>5.8274444914839396</c:v>
                </c:pt>
                <c:pt idx="473">
                  <c:v>5.8357459721085609</c:v>
                </c:pt>
                <c:pt idx="474">
                  <c:v>5.8438921826408459</c:v>
                </c:pt>
                <c:pt idx="475">
                  <c:v>5.8518863378528598</c:v>
                </c:pt>
                <c:pt idx="476">
                  <c:v>5.8596744946131754</c:v>
                </c:pt>
                <c:pt idx="477">
                  <c:v>5.8673175543650995</c:v>
                </c:pt>
                <c:pt idx="478">
                  <c:v>5.8747902715498821</c:v>
                </c:pt>
                <c:pt idx="479">
                  <c:v>5.8820960100526172</c:v>
                </c:pt>
                <c:pt idx="480">
                  <c:v>5.8892380043118715</c:v>
                </c:pt>
                <c:pt idx="481">
                  <c:v>5.8962193651912491</c:v>
                </c:pt>
                <c:pt idx="482">
                  <c:v>5.9030703963453863</c:v>
                </c:pt>
                <c:pt idx="483">
                  <c:v>5.9097391745475898</c:v>
                </c:pt>
                <c:pt idx="484">
                  <c:v>5.9162559695102273</c:v>
                </c:pt>
                <c:pt idx="485">
                  <c:v>5.9226234498170305</c:v>
                </c:pt>
                <c:pt idx="486">
                  <c:v>5.9288441851263149</c:v>
                </c:pt>
                <c:pt idx="487">
                  <c:v>5.9349206502961147</c:v>
                </c:pt>
                <c:pt idx="488">
                  <c:v>5.9408552292814401</c:v>
                </c:pt>
                <c:pt idx="489">
                  <c:v>5.9466502188181405</c:v>
                </c:pt>
                <c:pt idx="490">
                  <c:v>5.9522818332327185</c:v>
                </c:pt>
                <c:pt idx="491">
                  <c:v>5.9578043456153464</c:v>
                </c:pt>
                <c:pt idx="492">
                  <c:v>5.9631679479528685</c:v>
                </c:pt>
                <c:pt idx="493">
                  <c:v>5.9684006075094302</c:v>
                </c:pt>
                <c:pt idx="494">
                  <c:v>5.9734787683425052</c:v>
                </c:pt>
                <c:pt idx="495">
                  <c:v>5.9784552925143419</c:v>
                </c:pt>
                <c:pt idx="496">
                  <c:v>5.9832811542999629</c:v>
                </c:pt>
                <c:pt idx="497">
                  <c:v>5.987983495271326</c:v>
                </c:pt>
                <c:pt idx="498">
                  <c:v>5.9925389697092477</c:v>
                </c:pt>
                <c:pt idx="499">
                  <c:v>5.9969992026064567</c:v>
                </c:pt>
                <c:pt idx="500">
                  <c:v>6.0013158631583563</c:v>
                </c:pt>
                <c:pt idx="501">
                  <c:v>6.0055153703306416</c:v>
                </c:pt>
                <c:pt idx="502">
                  <c:v>6.0095745662802997</c:v>
                </c:pt>
                <c:pt idx="503">
                  <c:v>6.0135195378888131</c:v>
                </c:pt>
                <c:pt idx="504">
                  <c:v>6.0173515680598282</c:v>
                </c:pt>
                <c:pt idx="505">
                  <c:v>6.0210718918606396</c:v>
                </c:pt>
                <c:pt idx="506">
                  <c:v>6.0246575144637458</c:v>
                </c:pt>
                <c:pt idx="507">
                  <c:v>6.0281339314649935</c:v>
                </c:pt>
                <c:pt idx="508">
                  <c:v>6.0314782150202921</c:v>
                </c:pt>
                <c:pt idx="509">
                  <c:v>6.0347395305893041</c:v>
                </c:pt>
                <c:pt idx="510">
                  <c:v>6.0378709199221374</c:v>
                </c:pt>
                <c:pt idx="511">
                  <c:v>6.0408735673655247</c:v>
                </c:pt>
                <c:pt idx="512">
                  <c:v>6.0437960523680649</c:v>
                </c:pt>
                <c:pt idx="513">
                  <c:v>6.0465917327332948</c:v>
                </c:pt>
                <c:pt idx="514">
                  <c:v>6.049261645834199</c:v>
                </c:pt>
                <c:pt idx="515">
                  <c:v>6.0518538471207659</c:v>
                </c:pt>
                <c:pt idx="516">
                  <c:v>6.0543219684888498</c:v>
                </c:pt>
                <c:pt idx="517">
                  <c:v>6.0566903320256893</c:v>
                </c:pt>
                <c:pt idx="518">
                  <c:v>6.0589362622229945</c:v>
                </c:pt>
                <c:pt idx="519">
                  <c:v>6.0610838889880387</c:v>
                </c:pt>
                <c:pt idx="520">
                  <c:v>6.063133833798342</c:v>
                </c:pt>
                <c:pt idx="521">
                  <c:v>6.0650634611421745</c:v>
                </c:pt>
                <c:pt idx="522">
                  <c:v>6.0669198255225876</c:v>
                </c:pt>
                <c:pt idx="523">
                  <c:v>6.0686570429378879</c:v>
                </c:pt>
                <c:pt idx="524">
                  <c:v>6.0702757275322714</c:v>
                </c:pt>
                <c:pt idx="525">
                  <c:v>6.07182258967363</c:v>
                </c:pt>
                <c:pt idx="526">
                  <c:v>6.0732518858734297</c:v>
                </c:pt>
                <c:pt idx="527">
                  <c:v>6.0745641162775561</c:v>
                </c:pt>
                <c:pt idx="528">
                  <c:v>6.0758056955417326</c:v>
                </c:pt>
                <c:pt idx="529">
                  <c:v>6.0769309812878225</c:v>
                </c:pt>
                <c:pt idx="530">
                  <c:v>6.0779632927245988</c:v>
                </c:pt>
                <c:pt idx="531">
                  <c:v>6.0788800091109314</c:v>
                </c:pt>
                <c:pt idx="532">
                  <c:v>6.0797272242282965</c:v>
                </c:pt>
                <c:pt idx="533">
                  <c:v>6.0804593724294875</c:v>
                </c:pt>
                <c:pt idx="534">
                  <c:v>6.0810995626793058</c:v>
                </c:pt>
                <c:pt idx="535">
                  <c:v>6.0816251268159389</c:v>
                </c:pt>
                <c:pt idx="536">
                  <c:v>6.0820590802526944</c:v>
                </c:pt>
                <c:pt idx="537">
                  <c:v>6.0824015421000839</c:v>
                </c:pt>
                <c:pt idx="538">
                  <c:v>6.0826526062711226</c:v>
                </c:pt>
                <c:pt idx="539">
                  <c:v>6.0827895238013436</c:v>
                </c:pt>
                <c:pt idx="540">
                  <c:v>6.0828579755371921</c:v>
                </c:pt>
                <c:pt idx="541">
                  <c:v>6.0827895238013436</c:v>
                </c:pt>
                <c:pt idx="542">
                  <c:v>6.0826526062711226</c:v>
                </c:pt>
                <c:pt idx="543">
                  <c:v>6.0824015421000839</c:v>
                </c:pt>
                <c:pt idx="544">
                  <c:v>6.0820590802526944</c:v>
                </c:pt>
                <c:pt idx="545">
                  <c:v>6.0816251268159389</c:v>
                </c:pt>
                <c:pt idx="546">
                  <c:v>6.0810995626793058</c:v>
                </c:pt>
                <c:pt idx="547">
                  <c:v>6.0804593724294875</c:v>
                </c:pt>
                <c:pt idx="548">
                  <c:v>6.0797272242282965</c:v>
                </c:pt>
                <c:pt idx="549">
                  <c:v>6.0788800091109314</c:v>
                </c:pt>
                <c:pt idx="550">
                  <c:v>6.0779632927245988</c:v>
                </c:pt>
                <c:pt idx="551">
                  <c:v>6.0769309812878225</c:v>
                </c:pt>
                <c:pt idx="552">
                  <c:v>6.0758056955417326</c:v>
                </c:pt>
                <c:pt idx="553">
                  <c:v>6.0745641162775561</c:v>
                </c:pt>
                <c:pt idx="554">
                  <c:v>6.0732518858734297</c:v>
                </c:pt>
                <c:pt idx="555">
                  <c:v>6.07182258967363</c:v>
                </c:pt>
                <c:pt idx="556">
                  <c:v>6.0702757275322714</c:v>
                </c:pt>
                <c:pt idx="557">
                  <c:v>6.0686570429378879</c:v>
                </c:pt>
                <c:pt idx="558">
                  <c:v>6.0669198255225876</c:v>
                </c:pt>
                <c:pt idx="559">
                  <c:v>6.0650634611421745</c:v>
                </c:pt>
                <c:pt idx="560">
                  <c:v>6.063133833798342</c:v>
                </c:pt>
                <c:pt idx="561">
                  <c:v>6.0610838889880387</c:v>
                </c:pt>
                <c:pt idx="562">
                  <c:v>6.0589362622229945</c:v>
                </c:pt>
                <c:pt idx="563">
                  <c:v>6.0566903320256893</c:v>
                </c:pt>
                <c:pt idx="564">
                  <c:v>6.0543219684888498</c:v>
                </c:pt>
                <c:pt idx="565">
                  <c:v>6.0518538471207659</c:v>
                </c:pt>
                <c:pt idx="566">
                  <c:v>6.049261645834199</c:v>
                </c:pt>
                <c:pt idx="567">
                  <c:v>6.0465917327332948</c:v>
                </c:pt>
                <c:pt idx="568">
                  <c:v>6.0437960523680649</c:v>
                </c:pt>
                <c:pt idx="569">
                  <c:v>6.0408735673655247</c:v>
                </c:pt>
                <c:pt idx="570">
                  <c:v>6.0378709199221374</c:v>
                </c:pt>
                <c:pt idx="571">
                  <c:v>6.0347395305893041</c:v>
                </c:pt>
                <c:pt idx="572">
                  <c:v>6.0314782150202921</c:v>
                </c:pt>
                <c:pt idx="573">
                  <c:v>6.0281339314649935</c:v>
                </c:pt>
                <c:pt idx="574">
                  <c:v>6.0246575144637458</c:v>
                </c:pt>
                <c:pt idx="575">
                  <c:v>6.0210718918606396</c:v>
                </c:pt>
                <c:pt idx="576">
                  <c:v>6.0173515680598282</c:v>
                </c:pt>
                <c:pt idx="577">
                  <c:v>6.0135195378888131</c:v>
                </c:pt>
                <c:pt idx="578">
                  <c:v>6.0095745662802997</c:v>
                </c:pt>
                <c:pt idx="579">
                  <c:v>6.0055153703306416</c:v>
                </c:pt>
                <c:pt idx="580">
                  <c:v>6.0013158631583563</c:v>
                </c:pt>
                <c:pt idx="581">
                  <c:v>5.9969992026064567</c:v>
                </c:pt>
                <c:pt idx="582">
                  <c:v>5.9925389697092477</c:v>
                </c:pt>
                <c:pt idx="583">
                  <c:v>5.987983495271326</c:v>
                </c:pt>
                <c:pt idx="584">
                  <c:v>5.9832811542999629</c:v>
                </c:pt>
                <c:pt idx="585">
                  <c:v>5.9784552925143419</c:v>
                </c:pt>
                <c:pt idx="586">
                  <c:v>5.9734787683425052</c:v>
                </c:pt>
                <c:pt idx="587">
                  <c:v>5.9684006075094302</c:v>
                </c:pt>
                <c:pt idx="588">
                  <c:v>5.9631679479528685</c:v>
                </c:pt>
                <c:pt idx="589">
                  <c:v>5.9578043456153464</c:v>
                </c:pt>
                <c:pt idx="590">
                  <c:v>5.9522818332327185</c:v>
                </c:pt>
                <c:pt idx="591">
                  <c:v>5.9466502188181405</c:v>
                </c:pt>
                <c:pt idx="592">
                  <c:v>5.9408552292814401</c:v>
                </c:pt>
                <c:pt idx="593">
                  <c:v>5.9349206502961147</c:v>
                </c:pt>
                <c:pt idx="594">
                  <c:v>5.9288441851263149</c:v>
                </c:pt>
                <c:pt idx="595">
                  <c:v>5.9226234498170305</c:v>
                </c:pt>
                <c:pt idx="596">
                  <c:v>5.9162559695102273</c:v>
                </c:pt>
                <c:pt idx="597">
                  <c:v>5.9097391745475898</c:v>
                </c:pt>
                <c:pt idx="598">
                  <c:v>5.9030703963453863</c:v>
                </c:pt>
                <c:pt idx="599">
                  <c:v>5.8962193651912491</c:v>
                </c:pt>
                <c:pt idx="600">
                  <c:v>5.8892380043118715</c:v>
                </c:pt>
                <c:pt idx="601">
                  <c:v>5.8820960100526172</c:v>
                </c:pt>
                <c:pt idx="602">
                  <c:v>5.8747902715498821</c:v>
                </c:pt>
                <c:pt idx="603">
                  <c:v>5.8673175543650995</c:v>
                </c:pt>
                <c:pt idx="604">
                  <c:v>5.8596744946131754</c:v>
                </c:pt>
                <c:pt idx="605">
                  <c:v>5.8518863378528598</c:v>
                </c:pt>
                <c:pt idx="606">
                  <c:v>5.8438921826408459</c:v>
                </c:pt>
                <c:pt idx="607">
                  <c:v>5.8357459721085609</c:v>
                </c:pt>
                <c:pt idx="608">
                  <c:v>5.8274444914839396</c:v>
                </c:pt>
                <c:pt idx="609">
                  <c:v>5.8189249901686448</c:v>
                </c:pt>
                <c:pt idx="610">
                  <c:v>5.8102723523445858</c:v>
                </c:pt>
                <c:pt idx="611">
                  <c:v>5.8013930368539661</c:v>
                </c:pt>
                <c:pt idx="612">
                  <c:v>5.7923731594380543</c:v>
                </c:pt>
                <c:pt idx="613">
                  <c:v>5.7831172394896369</c:v>
                </c:pt>
                <c:pt idx="614">
                  <c:v>5.7737126844820592</c:v>
                </c:pt>
                <c:pt idx="615">
                  <c:v>5.7640933217603028</c:v>
                </c:pt>
                <c:pt idx="616">
                  <c:v>5.754285456829308</c:v>
                </c:pt>
                <c:pt idx="617">
                  <c:v>5.744284417965531</c:v>
                </c:pt>
                <c:pt idx="618">
                  <c:v>5.7340853365862472</c:v>
                </c:pt>
                <c:pt idx="619">
                  <c:v>5.7236831363625376</c:v>
                </c:pt>
                <c:pt idx="620">
                  <c:v>5.7130725215632934</c:v>
                </c:pt>
                <c:pt idx="621">
                  <c:v>5.7022479645642496</c:v>
                </c:pt>
                <c:pt idx="622">
                  <c:v>5.691237447153906</c:v>
                </c:pt>
                <c:pt idx="623">
                  <c:v>5.6799678098901607</c:v>
                </c:pt>
                <c:pt idx="624">
                  <c:v>5.6685351903021415</c:v>
                </c:pt>
                <c:pt idx="625">
                  <c:v>5.6568306197604095</c:v>
                </c:pt>
                <c:pt idx="626">
                  <c:v>5.6449520755923537</c:v>
                </c:pt>
                <c:pt idx="627">
                  <c:v>5.6328233857157075</c:v>
                </c:pt>
                <c:pt idx="628">
                  <c:v>5.6204733268598934</c:v>
                </c:pt>
                <c:pt idx="629">
                  <c:v>5.607858773352711</c:v>
                </c:pt>
                <c:pt idx="630">
                  <c:v>5.59504589613565</c:v>
                </c:pt>
                <c:pt idx="631">
                  <c:v>5.5819914176022785</c:v>
                </c:pt>
                <c:pt idx="632">
                  <c:v>5.5686879562249283</c:v>
                </c:pt>
                <c:pt idx="633">
                  <c:v>5.5551664503274178</c:v>
                </c:pt>
                <c:pt idx="634">
                  <c:v>5.5413811852973769</c:v>
                </c:pt>
                <c:pt idx="635">
                  <c:v>5.5273236981306217</c:v>
                </c:pt>
                <c:pt idx="636">
                  <c:v>5.5130254390411446</c:v>
                </c:pt>
                <c:pt idx="637">
                  <c:v>5.4984788414703223</c:v>
                </c:pt>
                <c:pt idx="638">
                  <c:v>5.483675973499488</c:v>
                </c:pt>
                <c:pt idx="639">
                  <c:v>5.4685663421077217</c:v>
                </c:pt>
                <c:pt idx="640">
                  <c:v>5.4532249027443838</c:v>
                </c:pt>
                <c:pt idx="641">
                  <c:v>5.4376444317691357</c:v>
                </c:pt>
                <c:pt idx="642">
                  <c:v>5.4217289764632364</c:v>
                </c:pt>
                <c:pt idx="643">
                  <c:v>5.405601031767711</c:v>
                </c:pt>
                <c:pt idx="644">
                  <c:v>5.3891173908744756</c:v>
                </c:pt>
                <c:pt idx="645">
                  <c:v>5.3724039099007346</c:v>
                </c:pt>
                <c:pt idx="646">
                  <c:v>5.355406333532164</c:v>
                </c:pt>
                <c:pt idx="647">
                  <c:v>5.3381148364221032</c:v>
                </c:pt>
                <c:pt idx="648">
                  <c:v>5.320519074531723</c:v>
                </c:pt>
                <c:pt idx="649">
                  <c:v>5.3026081479651932</c:v>
                </c:pt>
                <c:pt idx="650">
                  <c:v>5.2844212613559254</c:v>
                </c:pt>
                <c:pt idx="651">
                  <c:v>5.2658974752919256</c:v>
                </c:pt>
                <c:pt idx="652">
                  <c:v>5.2471293297786037</c:v>
                </c:pt>
                <c:pt idx="653">
                  <c:v>5.2280021926330109</c:v>
                </c:pt>
                <c:pt idx="654">
                  <c:v>5.2085567593404134</c:v>
                </c:pt>
                <c:pt idx="655">
                  <c:v>5.1888372659292159</c:v>
                </c:pt>
                <c:pt idx="656">
                  <c:v>5.168777995193051</c:v>
                </c:pt>
                <c:pt idx="657">
                  <c:v>5.1484242769734196</c:v>
                </c:pt>
                <c:pt idx="658">
                  <c:v>5.1277069656820933</c:v>
                </c:pt>
                <c:pt idx="659">
                  <c:v>5.1066724822931979</c:v>
                </c:pt>
                <c:pt idx="660">
                  <c:v>5.0853097724217173</c:v>
                </c:pt>
                <c:pt idx="661">
                  <c:v>5.0636071788623616</c:v>
                </c:pt>
                <c:pt idx="662">
                  <c:v>5.041617031704984</c:v>
                </c:pt>
                <c:pt idx="663">
                  <c:v>5.0192646207943099</c:v>
                </c:pt>
                <c:pt idx="664">
                  <c:v>4.996536369716754</c:v>
                </c:pt>
                <c:pt idx="665">
                  <c:v>4.9734870984607502</c:v>
                </c:pt>
                <c:pt idx="666">
                  <c:v>4.950106501021434</c:v>
                </c:pt>
                <c:pt idx="667">
                  <c:v>4.9264562658536502</c:v>
                </c:pt>
                <c:pt idx="668">
                  <c:v>4.9023817086560015</c:v>
                </c:pt>
                <c:pt idx="669">
                  <c:v>4.8780177694814171</c:v>
                </c:pt>
                <c:pt idx="670">
                  <c:v>4.8532794833200494</c:v>
                </c:pt>
                <c:pt idx="671">
                  <c:v>4.8282337341021302</c:v>
                </c:pt>
                <c:pt idx="672">
                  <c:v>4.8027907800712155</c:v>
                </c:pt>
                <c:pt idx="673">
                  <c:v>4.7771046498955592</c:v>
                </c:pt>
                <c:pt idx="674">
                  <c:v>4.7510006341996309</c:v>
                </c:pt>
                <c:pt idx="675">
                  <c:v>4.7246406859642578</c:v>
                </c:pt>
                <c:pt idx="676">
                  <c:v>4.6979316660694028</c:v>
                </c:pt>
                <c:pt idx="677">
                  <c:v>4.6709579265260945</c:v>
                </c:pt>
                <c:pt idx="678">
                  <c:v>4.6436213723623441</c:v>
                </c:pt>
                <c:pt idx="679">
                  <c:v>4.6160112091659666</c:v>
                </c:pt>
                <c:pt idx="680">
                  <c:v>4.5880240271531205</c:v>
                </c:pt>
                <c:pt idx="681">
                  <c:v>4.5598589632780886</c:v>
                </c:pt>
                <c:pt idx="682">
                  <c:v>4.5314159973994297</c:v>
                </c:pt>
                <c:pt idx="683">
                  <c:v>4.5026943943988549</c:v>
                </c:pt>
                <c:pt idx="684">
                  <c:v>4.4738078677912645</c:v>
                </c:pt>
                <c:pt idx="685">
                  <c:v>4.4446492591529898</c:v>
                </c:pt>
                <c:pt idx="686">
                  <c:v>4.4153405137038151</c:v>
                </c:pt>
                <c:pt idx="687">
                  <c:v>4.3858941462003704</c:v>
                </c:pt>
                <c:pt idx="688">
                  <c:v>4.3561958746393596</c:v>
                </c:pt>
                <c:pt idx="689">
                  <c:v>4.3263817807064306</c:v>
                </c:pt>
                <c:pt idx="690">
                  <c:v>4.2966049026198867</c:v>
                </c:pt>
                <c:pt idx="691">
                  <c:v>4.2667560651295373</c:v>
                </c:pt>
                <c:pt idx="692">
                  <c:v>4.2368563435107198</c:v>
                </c:pt>
                <c:pt idx="693">
                  <c:v>4.2069289229692464</c:v>
                </c:pt>
                <c:pt idx="694">
                  <c:v>4.1771526734094158</c:v>
                </c:pt>
                <c:pt idx="695">
                  <c:v>4.1475693234593987</c:v>
                </c:pt>
                <c:pt idx="696">
                  <c:v>4.1180610888394167</c:v>
                </c:pt>
                <c:pt idx="697">
                  <c:v>4.0888293815339907</c:v>
                </c:pt>
                <c:pt idx="698">
                  <c:v>4.0599256353516413</c:v>
                </c:pt>
                <c:pt idx="699">
                  <c:v>4.0314047624482265</c:v>
                </c:pt>
                <c:pt idx="700">
                  <c:v>4.0033251638349325</c:v>
                </c:pt>
                <c:pt idx="701">
                  <c:v>3.975748696308691</c:v>
                </c:pt>
                <c:pt idx="702">
                  <c:v>3.9487405883633087</c:v>
                </c:pt>
                <c:pt idx="703">
                  <c:v>3.9225672193038172</c:v>
                </c:pt>
                <c:pt idx="704">
                  <c:v>3.8971123926923918</c:v>
                </c:pt>
                <c:pt idx="705">
                  <c:v>3.8724502303083228</c:v>
                </c:pt>
                <c:pt idx="706">
                  <c:v>3.8486571298063263</c:v>
                </c:pt>
                <c:pt idx="707">
                  <c:v>3.8262472284067424</c:v>
                </c:pt>
                <c:pt idx="708">
                  <c:v>3.8046604870996465</c:v>
                </c:pt>
                <c:pt idx="709">
                  <c:v>3.7846440760983158</c:v>
                </c:pt>
                <c:pt idx="710">
                  <c:v>3.7658404952500648</c:v>
                </c:pt>
                <c:pt idx="711">
                  <c:v>3.7483269127573564</c:v>
                </c:pt>
                <c:pt idx="712">
                  <c:v>3.7326570764598239</c:v>
                </c:pt>
                <c:pt idx="713">
                  <c:v>3.7184382563554808</c:v>
                </c:pt>
                <c:pt idx="714">
                  <c:v>3.7059823620135983</c:v>
                </c:pt>
                <c:pt idx="715">
                  <c:v>3.6953584202116452</c:v>
                </c:pt>
                <c:pt idx="716">
                  <c:v>3.6863763238958178</c:v>
                </c:pt>
                <c:pt idx="717">
                  <c:v>3.6795864072023439</c:v>
                </c:pt>
                <c:pt idx="718">
                  <c:v>3.6745269478895359</c:v>
                </c:pt>
                <c:pt idx="719">
                  <c:v>3.671478939433769</c:v>
                </c:pt>
                <c:pt idx="720">
                  <c:v>0</c:v>
                </c:pt>
                <c:pt idx="721">
                  <c:v>0</c:v>
                </c:pt>
              </c:numCache>
            </c:numRef>
          </c:xVal>
          <c:yVal>
            <c:numRef>
              <c:f>'5000'!$S$11:$S$732</c:f>
              <c:numCache>
                <c:formatCode>General</c:formatCode>
                <c:ptCount val="722"/>
                <c:pt idx="0">
                  <c:v>-8.2295242726830156E-2</c:v>
                </c:pt>
                <c:pt idx="1">
                  <c:v>-0.13581972314253485</c:v>
                </c:pt>
                <c:pt idx="2">
                  <c:v>-0.18032355413128162</c:v>
                </c:pt>
                <c:pt idx="3">
                  <c:v>-0.21691300156357363</c:v>
                </c:pt>
                <c:pt idx="4">
                  <c:v>-0.26006690541880756</c:v>
                </c:pt>
                <c:pt idx="5">
                  <c:v>-0.32296388659642072</c:v>
                </c:pt>
                <c:pt idx="6">
                  <c:v>-0.3841929728326246</c:v>
                </c:pt>
                <c:pt idx="7">
                  <c:v>-0.43540898448123644</c:v>
                </c:pt>
                <c:pt idx="8">
                  <c:v>-0.4780358009429998</c:v>
                </c:pt>
                <c:pt idx="9">
                  <c:v>-0.51082562376599072</c:v>
                </c:pt>
                <c:pt idx="10">
                  <c:v>-0.5225608799844117</c:v>
                </c:pt>
                <c:pt idx="11">
                  <c:v>-0.5225608799844117</c:v>
                </c:pt>
                <c:pt idx="12">
                  <c:v>-0.50583808225495164</c:v>
                </c:pt>
                <c:pt idx="13">
                  <c:v>-0.48939034304592566</c:v>
                </c:pt>
                <c:pt idx="14">
                  <c:v>-0.4748151862429576</c:v>
                </c:pt>
                <c:pt idx="15">
                  <c:v>-0.47320876019468389</c:v>
                </c:pt>
                <c:pt idx="16">
                  <c:v>-0.47642419704865829</c:v>
                </c:pt>
                <c:pt idx="17">
                  <c:v>-0.48126682152444628</c:v>
                </c:pt>
                <c:pt idx="18">
                  <c:v>-0.48126682152444628</c:v>
                </c:pt>
                <c:pt idx="19">
                  <c:v>-0.47965000629754095</c:v>
                </c:pt>
                <c:pt idx="20">
                  <c:v>-0.4780358009429998</c:v>
                </c:pt>
                <c:pt idx="21">
                  <c:v>-0.47642419704865829</c:v>
                </c:pt>
                <c:pt idx="22">
                  <c:v>-0.47642419704865829</c:v>
                </c:pt>
                <c:pt idx="23">
                  <c:v>-0.4748151862429576</c:v>
                </c:pt>
                <c:pt idx="24">
                  <c:v>-0.46521511251393838</c:v>
                </c:pt>
                <c:pt idx="25">
                  <c:v>-0.46840490788203853</c:v>
                </c:pt>
                <c:pt idx="26">
                  <c:v>-0.48126682152444628</c:v>
                </c:pt>
                <c:pt idx="27">
                  <c:v>-0.50583808225495164</c:v>
                </c:pt>
                <c:pt idx="28">
                  <c:v>-0.52932909533055039</c:v>
                </c:pt>
                <c:pt idx="29">
                  <c:v>-0.54128483125069926</c:v>
                </c:pt>
                <c:pt idx="30">
                  <c:v>-0.54991301247403757</c:v>
                </c:pt>
                <c:pt idx="31">
                  <c:v>-0.56211891815354131</c:v>
                </c:pt>
                <c:pt idx="32">
                  <c:v>-0.5762534290884459</c:v>
                </c:pt>
                <c:pt idx="33">
                  <c:v>-0.58339631660082603</c:v>
                </c:pt>
                <c:pt idx="34">
                  <c:v>-0.59602046982922252</c:v>
                </c:pt>
                <c:pt idx="35">
                  <c:v>-0.60880603212619433</c:v>
                </c:pt>
                <c:pt idx="36">
                  <c:v>-0.61989671882035258</c:v>
                </c:pt>
                <c:pt idx="37">
                  <c:v>-0.61433600013565548</c:v>
                </c:pt>
                <c:pt idx="38">
                  <c:v>-0.59602046982922252</c:v>
                </c:pt>
                <c:pt idx="39">
                  <c:v>-0.56563386026098583</c:v>
                </c:pt>
                <c:pt idx="40">
                  <c:v>-0.53785429615391001</c:v>
                </c:pt>
                <c:pt idx="41">
                  <c:v>-0.54472717544167215</c:v>
                </c:pt>
                <c:pt idx="42">
                  <c:v>-0.5887871652357024</c:v>
                </c:pt>
                <c:pt idx="43">
                  <c:v>-0.57270102748407825</c:v>
                </c:pt>
                <c:pt idx="44">
                  <c:v>-0.54472717544167215</c:v>
                </c:pt>
                <c:pt idx="45">
                  <c:v>-0.53273045915404071</c:v>
                </c:pt>
                <c:pt idx="46">
                  <c:v>-0.54300452213022588</c:v>
                </c:pt>
                <c:pt idx="47">
                  <c:v>-0.53102833108351022</c:v>
                </c:pt>
                <c:pt idx="48">
                  <c:v>-0.54645280140914188</c:v>
                </c:pt>
                <c:pt idx="49">
                  <c:v>-0.5762534290884459</c:v>
                </c:pt>
                <c:pt idx="50">
                  <c:v>-0.5887871652357024</c:v>
                </c:pt>
                <c:pt idx="51">
                  <c:v>-0.56387484485580619</c:v>
                </c:pt>
                <c:pt idx="52">
                  <c:v>-0.53102833108351022</c:v>
                </c:pt>
                <c:pt idx="53">
                  <c:v>-0.53614343175028067</c:v>
                </c:pt>
                <c:pt idx="54">
                  <c:v>-0.55512588266257068</c:v>
                </c:pt>
                <c:pt idx="55">
                  <c:v>-0.54472717544167215</c:v>
                </c:pt>
                <c:pt idx="56">
                  <c:v>-0.52932909533055039</c:v>
                </c:pt>
                <c:pt idx="57">
                  <c:v>-0.53273045915404071</c:v>
                </c:pt>
                <c:pt idx="58">
                  <c:v>-0.54645280140914188</c:v>
                </c:pt>
                <c:pt idx="59">
                  <c:v>-0.58698698473155464</c:v>
                </c:pt>
                <c:pt idx="60">
                  <c:v>-0.64055473044077471</c:v>
                </c:pt>
                <c:pt idx="61">
                  <c:v>-0.64055473044077471</c:v>
                </c:pt>
                <c:pt idx="62">
                  <c:v>-0.62735944002194211</c:v>
                </c:pt>
                <c:pt idx="63">
                  <c:v>-0.60513630323723189</c:v>
                </c:pt>
                <c:pt idx="64">
                  <c:v>-0.57981849525294205</c:v>
                </c:pt>
                <c:pt idx="65">
                  <c:v>-0.55338523818478669</c:v>
                </c:pt>
                <c:pt idx="66">
                  <c:v>-0.52424864409813143</c:v>
                </c:pt>
                <c:pt idx="67">
                  <c:v>-0.4780358009429998</c:v>
                </c:pt>
                <c:pt idx="68">
                  <c:v>-0.43540898448123644</c:v>
                </c:pt>
                <c:pt idx="69">
                  <c:v>-0.40496523306651327</c:v>
                </c:pt>
                <c:pt idx="70">
                  <c:v>-0.39008400606986199</c:v>
                </c:pt>
                <c:pt idx="71">
                  <c:v>-0.38272562113867487</c:v>
                </c:pt>
                <c:pt idx="72">
                  <c:v>-0.38272562113867487</c:v>
                </c:pt>
                <c:pt idx="73">
                  <c:v>-0.37687765125625172</c:v>
                </c:pt>
                <c:pt idx="74">
                  <c:v>-0.37251400796847856</c:v>
                </c:pt>
                <c:pt idx="75">
                  <c:v>-0.38566248081198462</c:v>
                </c:pt>
                <c:pt idx="76">
                  <c:v>-0.41248972304512882</c:v>
                </c:pt>
                <c:pt idx="77">
                  <c:v>-0.44161055474451766</c:v>
                </c:pt>
                <c:pt idx="78">
                  <c:v>-0.45413028008944539</c:v>
                </c:pt>
                <c:pt idx="79">
                  <c:v>-0.45570632454491111</c:v>
                </c:pt>
                <c:pt idx="80">
                  <c:v>-0.44628710262841947</c:v>
                </c:pt>
                <c:pt idx="81">
                  <c:v>-0.4246479275249383</c:v>
                </c:pt>
                <c:pt idx="82">
                  <c:v>-0.40796823832628287</c:v>
                </c:pt>
                <c:pt idx="83">
                  <c:v>-0.39749693845898743</c:v>
                </c:pt>
                <c:pt idx="84">
                  <c:v>-0.39008400606986199</c:v>
                </c:pt>
                <c:pt idx="85">
                  <c:v>-0.37106368139083207</c:v>
                </c:pt>
                <c:pt idx="86">
                  <c:v>-0.353821874956326</c:v>
                </c:pt>
                <c:pt idx="87">
                  <c:v>-0.33547273628812946</c:v>
                </c:pt>
                <c:pt idx="88">
                  <c:v>-0.3174542307854511</c:v>
                </c:pt>
                <c:pt idx="89">
                  <c:v>-0.30516738679280048</c:v>
                </c:pt>
                <c:pt idx="90">
                  <c:v>-0.29571424414904518</c:v>
                </c:pt>
                <c:pt idx="91">
                  <c:v>-0.29437106060257756</c:v>
                </c:pt>
                <c:pt idx="92">
                  <c:v>-0.2997546536860502</c:v>
                </c:pt>
                <c:pt idx="93">
                  <c:v>-0.3078847797693004</c:v>
                </c:pt>
                <c:pt idx="94">
                  <c:v>-0.31608154697347896</c:v>
                </c:pt>
                <c:pt idx="95">
                  <c:v>-0.3174542307854511</c:v>
                </c:pt>
                <c:pt idx="96">
                  <c:v>-0.3119747650208255</c:v>
                </c:pt>
                <c:pt idx="97">
                  <c:v>-0.30652516025326082</c:v>
                </c:pt>
                <c:pt idx="98">
                  <c:v>-0.29840603581475661</c:v>
                </c:pt>
                <c:pt idx="99">
                  <c:v>-0.2876820724517809</c:v>
                </c:pt>
                <c:pt idx="100">
                  <c:v>-0.2876820724517809</c:v>
                </c:pt>
                <c:pt idx="101">
                  <c:v>-0.28236291097418098</c:v>
                </c:pt>
                <c:pt idx="102">
                  <c:v>-0.27180872329549077</c:v>
                </c:pt>
                <c:pt idx="103">
                  <c:v>-0.25618340539240991</c:v>
                </c:pt>
                <c:pt idx="104">
                  <c:v>-0.24334625863172918</c:v>
                </c:pt>
                <c:pt idx="105">
                  <c:v>-0.23572233352106983</c:v>
                </c:pt>
                <c:pt idx="106">
                  <c:v>-0.22564668153232822</c:v>
                </c:pt>
                <c:pt idx="107">
                  <c:v>-0.21072103131565253</c:v>
                </c:pt>
                <c:pt idx="108">
                  <c:v>-0.1935847490726654</c:v>
                </c:pt>
                <c:pt idx="109">
                  <c:v>-0.18032355413128162</c:v>
                </c:pt>
                <c:pt idx="110">
                  <c:v>-0.17673717850005405</c:v>
                </c:pt>
                <c:pt idx="111">
                  <c:v>-0.17078832098028163</c:v>
                </c:pt>
                <c:pt idx="112">
                  <c:v>-0.15548490284039498</c:v>
                </c:pt>
                <c:pt idx="113">
                  <c:v>-0.1427163022015952</c:v>
                </c:pt>
                <c:pt idx="114">
                  <c:v>-0.13010868534702039</c:v>
                </c:pt>
                <c:pt idx="115">
                  <c:v>-0.11204950380862289</c:v>
                </c:pt>
                <c:pt idx="116">
                  <c:v>-9.2115288907805626E-2</c:v>
                </c:pt>
                <c:pt idx="117">
                  <c:v>-7.9043207340452851E-2</c:v>
                </c:pt>
                <c:pt idx="118">
                  <c:v>-7.042246429654582E-2</c:v>
                </c:pt>
                <c:pt idx="119">
                  <c:v>-5.6570351488394351E-2</c:v>
                </c:pt>
                <c:pt idx="120">
                  <c:v>-5.024121643674679E-2</c:v>
                </c:pt>
                <c:pt idx="121">
                  <c:v>-4.7091607533850569E-2</c:v>
                </c:pt>
                <c:pt idx="122">
                  <c:v>-4.7091607533850569E-2</c:v>
                </c:pt>
                <c:pt idx="123">
                  <c:v>-4.0821994520255166E-2</c:v>
                </c:pt>
                <c:pt idx="124">
                  <c:v>-3.9780870011844598E-2</c:v>
                </c:pt>
                <c:pt idx="125">
                  <c:v>-3.459144476961909E-2</c:v>
                </c:pt>
                <c:pt idx="126">
                  <c:v>-2.4292692569044587E-2</c:v>
                </c:pt>
                <c:pt idx="127">
                  <c:v>-1.2072581234269249E-2</c:v>
                </c:pt>
                <c:pt idx="128">
                  <c:v>-1.0005003335835344E-3</c:v>
                </c:pt>
                <c:pt idx="129">
                  <c:v>8.9597413714718015E-3</c:v>
                </c:pt>
                <c:pt idx="130">
                  <c:v>1.980262729617973E-2</c:v>
                </c:pt>
                <c:pt idx="131">
                  <c:v>2.7615167032973391E-2</c:v>
                </c:pt>
                <c:pt idx="132">
                  <c:v>2.6641930946421092E-2</c:v>
                </c:pt>
                <c:pt idx="133">
                  <c:v>2.5667746748577813E-2</c:v>
                </c:pt>
                <c:pt idx="134">
                  <c:v>2.9558802241544429E-2</c:v>
                </c:pt>
                <c:pt idx="135">
                  <c:v>3.7295784743696929E-2</c:v>
                </c:pt>
                <c:pt idx="136">
                  <c:v>5.0693114315518165E-2</c:v>
                </c:pt>
                <c:pt idx="137">
                  <c:v>6.3913325743652855E-2</c:v>
                </c:pt>
                <c:pt idx="138">
                  <c:v>7.045846364856137E-2</c:v>
                </c:pt>
                <c:pt idx="139">
                  <c:v>7.9734968018853519E-2</c:v>
                </c:pt>
                <c:pt idx="140">
                  <c:v>8.8926209194401487E-2</c:v>
                </c:pt>
                <c:pt idx="141">
                  <c:v>9.2579181293093171E-2</c:v>
                </c:pt>
                <c:pt idx="142">
                  <c:v>9.3490343087338973E-2</c:v>
                </c:pt>
                <c:pt idx="143">
                  <c:v>9.8939947854903648E-2</c:v>
                </c:pt>
                <c:pt idx="144">
                  <c:v>0.10975086395911929</c:v>
                </c:pt>
                <c:pt idx="145">
                  <c:v>0.12486898204586927</c:v>
                </c:pt>
                <c:pt idx="146">
                  <c:v>0.13976194237515863</c:v>
                </c:pt>
                <c:pt idx="147">
                  <c:v>0.15529288440603525</c:v>
                </c:pt>
                <c:pt idx="148">
                  <c:v>0.16551443847757333</c:v>
                </c:pt>
                <c:pt idx="149">
                  <c:v>0.17058630057553367</c:v>
                </c:pt>
                <c:pt idx="150">
                  <c:v>0.17142911562753102</c:v>
                </c:pt>
                <c:pt idx="151">
                  <c:v>0.16974277458709455</c:v>
                </c:pt>
                <c:pt idx="152">
                  <c:v>0.16466662155523393</c:v>
                </c:pt>
                <c:pt idx="153">
                  <c:v>0.16041672140590466</c:v>
                </c:pt>
                <c:pt idx="154">
                  <c:v>0.16466662155523393</c:v>
                </c:pt>
                <c:pt idx="155">
                  <c:v>0.16805358499624976</c:v>
                </c:pt>
                <c:pt idx="156">
                  <c:v>0.16636153721522529</c:v>
                </c:pt>
                <c:pt idx="157">
                  <c:v>0.16296882827813972</c:v>
                </c:pt>
                <c:pt idx="158">
                  <c:v>0.16551443847757333</c:v>
                </c:pt>
                <c:pt idx="159">
                  <c:v>0.16636153721522529</c:v>
                </c:pt>
                <c:pt idx="160">
                  <c:v>0.16041672140590466</c:v>
                </c:pt>
                <c:pt idx="161">
                  <c:v>0.16041672140590466</c:v>
                </c:pt>
                <c:pt idx="162">
                  <c:v>0.16551443847757333</c:v>
                </c:pt>
                <c:pt idx="163">
                  <c:v>0.16466662155523393</c:v>
                </c:pt>
                <c:pt idx="164">
                  <c:v>0.16551443847757333</c:v>
                </c:pt>
                <c:pt idx="165">
                  <c:v>0.17563256864315796</c:v>
                </c:pt>
                <c:pt idx="166">
                  <c:v>0.18647956694261839</c:v>
                </c:pt>
                <c:pt idx="167">
                  <c:v>0.19556678354397525</c:v>
                </c:pt>
                <c:pt idx="168">
                  <c:v>0.20945022418220732</c:v>
                </c:pt>
                <c:pt idx="169">
                  <c:v>0.23190505698278244</c:v>
                </c:pt>
                <c:pt idx="170">
                  <c:v>0.25075871834718305</c:v>
                </c:pt>
                <c:pt idx="171">
                  <c:v>0.26390154378637753</c:v>
                </c:pt>
                <c:pt idx="172">
                  <c:v>0.27535642276114397</c:v>
                </c:pt>
                <c:pt idx="173">
                  <c:v>0.28593053941297453</c:v>
                </c:pt>
                <c:pt idx="174">
                  <c:v>0.28668157211819745</c:v>
                </c:pt>
                <c:pt idx="175">
                  <c:v>0.28517894223366247</c:v>
                </c:pt>
                <c:pt idx="176">
                  <c:v>0.28517894223366247</c:v>
                </c:pt>
                <c:pt idx="177">
                  <c:v>0.28743204119657156</c:v>
                </c:pt>
                <c:pt idx="178">
                  <c:v>0.28668157211819745</c:v>
                </c:pt>
                <c:pt idx="179">
                  <c:v>0.29117596170603677</c:v>
                </c:pt>
                <c:pt idx="180">
                  <c:v>0.29490591754110052</c:v>
                </c:pt>
                <c:pt idx="181">
                  <c:v>0.29862201249011533</c:v>
                </c:pt>
                <c:pt idx="182">
                  <c:v>0.3030631744900833</c:v>
                </c:pt>
                <c:pt idx="183">
                  <c:v>0.30821972366932904</c:v>
                </c:pt>
                <c:pt idx="184">
                  <c:v>0.31042155942127042</c:v>
                </c:pt>
                <c:pt idx="185">
                  <c:v>0.30968815271439554</c:v>
                </c:pt>
                <c:pt idx="186">
                  <c:v>0.30821972366932904</c:v>
                </c:pt>
                <c:pt idx="187">
                  <c:v>0.30380145433166422</c:v>
                </c:pt>
                <c:pt idx="188">
                  <c:v>0.29936357722561879</c:v>
                </c:pt>
                <c:pt idx="189">
                  <c:v>0.29565024210095786</c:v>
                </c:pt>
                <c:pt idx="190">
                  <c:v>0.29117596170603677</c:v>
                </c:pt>
                <c:pt idx="191">
                  <c:v>0.28292075535007044</c:v>
                </c:pt>
                <c:pt idx="192">
                  <c:v>0.27535642276114397</c:v>
                </c:pt>
                <c:pt idx="193">
                  <c:v>0.26773443464208485</c:v>
                </c:pt>
                <c:pt idx="194">
                  <c:v>0.26082461828189829</c:v>
                </c:pt>
                <c:pt idx="195">
                  <c:v>0.25075871834718305</c:v>
                </c:pt>
                <c:pt idx="196">
                  <c:v>0.23428129572466569</c:v>
                </c:pt>
                <c:pt idx="197">
                  <c:v>0.22074066669789949</c:v>
                </c:pt>
                <c:pt idx="198">
                  <c:v>0.21511137961694549</c:v>
                </c:pt>
                <c:pt idx="199">
                  <c:v>0.21752781252857414</c:v>
                </c:pt>
                <c:pt idx="200">
                  <c:v>0.22474227267790678</c:v>
                </c:pt>
                <c:pt idx="201">
                  <c:v>0.23822918873225055</c:v>
                </c:pt>
                <c:pt idx="202">
                  <c:v>0.25851069515150099</c:v>
                </c:pt>
                <c:pt idx="203">
                  <c:v>0.28593053941297453</c:v>
                </c:pt>
                <c:pt idx="204">
                  <c:v>0.31334981920035881</c:v>
                </c:pt>
                <c:pt idx="205">
                  <c:v>0.33718626735486995</c:v>
                </c:pt>
                <c:pt idx="206">
                  <c:v>0.3562748639173926</c:v>
                </c:pt>
                <c:pt idx="207">
                  <c:v>0.37156355643248301</c:v>
                </c:pt>
                <c:pt idx="208">
                  <c:v>0.38730113748049327</c:v>
                </c:pt>
                <c:pt idx="209">
                  <c:v>0.40011750178156913</c:v>
                </c:pt>
                <c:pt idx="210">
                  <c:v>0.40879289820083897</c:v>
                </c:pt>
                <c:pt idx="211">
                  <c:v>0.41475515501525706</c:v>
                </c:pt>
                <c:pt idx="212">
                  <c:v>0.4206820739130247</c:v>
                </c:pt>
                <c:pt idx="213">
                  <c:v>0.42722659988967704</c:v>
                </c:pt>
                <c:pt idx="214">
                  <c:v>0.43178241642553783</c:v>
                </c:pt>
                <c:pt idx="215">
                  <c:v>0.43113285485674213</c:v>
                </c:pt>
                <c:pt idx="216">
                  <c:v>0.42853038103916041</c:v>
                </c:pt>
                <c:pt idx="217">
                  <c:v>0.42395969074432877</c:v>
                </c:pt>
                <c:pt idx="218">
                  <c:v>0.42395969074432877</c:v>
                </c:pt>
                <c:pt idx="219">
                  <c:v>0.42461392694692518</c:v>
                </c:pt>
                <c:pt idx="220">
                  <c:v>0.42461392694692518</c:v>
                </c:pt>
                <c:pt idx="221">
                  <c:v>0.42722659988967704</c:v>
                </c:pt>
                <c:pt idx="222">
                  <c:v>0.42983246455645874</c:v>
                </c:pt>
                <c:pt idx="223">
                  <c:v>0.42918163472548043</c:v>
                </c:pt>
                <c:pt idx="224">
                  <c:v>0.42918163472548043</c:v>
                </c:pt>
                <c:pt idx="225">
                  <c:v>0.42330502623649535</c:v>
                </c:pt>
                <c:pt idx="226">
                  <c:v>0.41475515501525706</c:v>
                </c:pt>
                <c:pt idx="227">
                  <c:v>0.40945712937770185</c:v>
                </c:pt>
                <c:pt idx="228">
                  <c:v>0.40346310543749137</c:v>
                </c:pt>
                <c:pt idx="229">
                  <c:v>0.40879289820083897</c:v>
                </c:pt>
                <c:pt idx="230">
                  <c:v>0.41078426958576436</c:v>
                </c:pt>
                <c:pt idx="231">
                  <c:v>0.41739367897343821</c:v>
                </c:pt>
                <c:pt idx="232">
                  <c:v>0.43502391034970872</c:v>
                </c:pt>
                <c:pt idx="233">
                  <c:v>0.42592111667554666</c:v>
                </c:pt>
                <c:pt idx="234">
                  <c:v>0.44916296337388373</c:v>
                </c:pt>
                <c:pt idx="235">
                  <c:v>0.45679173527350503</c:v>
                </c:pt>
                <c:pt idx="236">
                  <c:v>0.46750049902761709</c:v>
                </c:pt>
                <c:pt idx="237">
                  <c:v>0.494696241836107</c:v>
                </c:pt>
                <c:pt idx="238">
                  <c:v>0.51879379341516751</c:v>
                </c:pt>
                <c:pt idx="239">
                  <c:v>0.52650210315099832</c:v>
                </c:pt>
                <c:pt idx="240">
                  <c:v>0.52650210315099832</c:v>
                </c:pt>
                <c:pt idx="241">
                  <c:v>0.54638579916454155</c:v>
                </c:pt>
                <c:pt idx="242">
                  <c:v>0.55790003115191955</c:v>
                </c:pt>
                <c:pt idx="243">
                  <c:v>0.56132860593909739</c:v>
                </c:pt>
                <c:pt idx="244">
                  <c:v>0.56132860593909739</c:v>
                </c:pt>
                <c:pt idx="245">
                  <c:v>0.5721088521828892</c:v>
                </c:pt>
                <c:pt idx="246">
                  <c:v>0.58165680452658208</c:v>
                </c:pt>
                <c:pt idx="247">
                  <c:v>0.60157998703445481</c:v>
                </c:pt>
                <c:pt idx="248">
                  <c:v>0.62967475760437175</c:v>
                </c:pt>
                <c:pt idx="249">
                  <c:v>0.65492596773974754</c:v>
                </c:pt>
                <c:pt idx="250">
                  <c:v>0.66885448799090075</c:v>
                </c:pt>
                <c:pt idx="251">
                  <c:v>0.67345454721420928</c:v>
                </c:pt>
                <c:pt idx="252">
                  <c:v>0.67549224532122465</c:v>
                </c:pt>
                <c:pt idx="253">
                  <c:v>0.68662596356967986</c:v>
                </c:pt>
                <c:pt idx="254">
                  <c:v>0.70309751141311339</c:v>
                </c:pt>
                <c:pt idx="255">
                  <c:v>0.72124861067082013</c:v>
                </c:pt>
                <c:pt idx="256">
                  <c:v>0.73524835657858068</c:v>
                </c:pt>
                <c:pt idx="257">
                  <c:v>0.74098450997410537</c:v>
                </c:pt>
                <c:pt idx="258">
                  <c:v>0.74003076645879573</c:v>
                </c:pt>
                <c:pt idx="259">
                  <c:v>0.74384029487546344</c:v>
                </c:pt>
                <c:pt idx="260">
                  <c:v>0.75188767558254543</c:v>
                </c:pt>
                <c:pt idx="261">
                  <c:v>0.76546784213957142</c:v>
                </c:pt>
                <c:pt idx="262">
                  <c:v>0.7834448185407259</c:v>
                </c:pt>
                <c:pt idx="263">
                  <c:v>0.80468855529285277</c:v>
                </c:pt>
                <c:pt idx="264">
                  <c:v>0.82329786502499036</c:v>
                </c:pt>
                <c:pt idx="265">
                  <c:v>0.84070474491755998</c:v>
                </c:pt>
                <c:pt idx="266">
                  <c:v>0.85823780042553799</c:v>
                </c:pt>
                <c:pt idx="267">
                  <c:v>0.87671795675433184</c:v>
                </c:pt>
                <c:pt idx="268">
                  <c:v>0.89731176527635215</c:v>
                </c:pt>
                <c:pt idx="269">
                  <c:v>0.91988426738428519</c:v>
                </c:pt>
                <c:pt idx="270">
                  <c:v>0.94468380637537297</c:v>
                </c:pt>
                <c:pt idx="271">
                  <c:v>0.96888318199332557</c:v>
                </c:pt>
                <c:pt idx="272">
                  <c:v>0.99102707798817224</c:v>
                </c:pt>
                <c:pt idx="273">
                  <c:v>1.0083228173206489</c:v>
                </c:pt>
                <c:pt idx="274">
                  <c:v>1.0238887424721732</c:v>
                </c:pt>
                <c:pt idx="275">
                  <c:v>1.0370914320198592</c:v>
                </c:pt>
                <c:pt idx="276">
                  <c:v>1.0515206811342592</c:v>
                </c:pt>
                <c:pt idx="277">
                  <c:v>1.0681530811834012</c:v>
                </c:pt>
                <c:pt idx="278">
                  <c:v>1.0892351268555127</c:v>
                </c:pt>
                <c:pt idx="279">
                  <c:v>1.1121864086952276</c:v>
                </c:pt>
                <c:pt idx="280">
                  <c:v>1.1333357247264952</c:v>
                </c:pt>
                <c:pt idx="281">
                  <c:v>1.1527847675565026</c:v>
                </c:pt>
                <c:pt idx="282">
                  <c:v>1.1696918703490617</c:v>
                </c:pt>
                <c:pt idx="283">
                  <c:v>1.1869283697166775</c:v>
                </c:pt>
                <c:pt idx="284">
                  <c:v>1.2056713609615175</c:v>
                </c:pt>
                <c:pt idx="285">
                  <c:v>1.2275916699245699</c:v>
                </c:pt>
                <c:pt idx="286">
                  <c:v>1.2504746379773557</c:v>
                </c:pt>
                <c:pt idx="287">
                  <c:v>1.2739651761459709</c:v>
                </c:pt>
                <c:pt idx="288">
                  <c:v>1.2971898860370696</c:v>
                </c:pt>
                <c:pt idx="289">
                  <c:v>1.3196202278518978</c:v>
                </c:pt>
                <c:pt idx="290">
                  <c:v>1.3407738458180813</c:v>
                </c:pt>
                <c:pt idx="291">
                  <c:v>1.3645598689738845</c:v>
                </c:pt>
                <c:pt idx="292">
                  <c:v>1.3927733272175997</c:v>
                </c:pt>
                <c:pt idx="293">
                  <c:v>1.419729137206128</c:v>
                </c:pt>
                <c:pt idx="294">
                  <c:v>1.4417290680079911</c:v>
                </c:pt>
                <c:pt idx="295">
                  <c:v>1.4625607165733405</c:v>
                </c:pt>
                <c:pt idx="296">
                  <c:v>1.4881738249410612</c:v>
                </c:pt>
                <c:pt idx="297">
                  <c:v>1.5186375481076038</c:v>
                </c:pt>
                <c:pt idx="298">
                  <c:v>1.5494755712614174</c:v>
                </c:pt>
                <c:pt idx="299">
                  <c:v>1.5746394068914047</c:v>
                </c:pt>
                <c:pt idx="300">
                  <c:v>1.5971628815584877</c:v>
                </c:pt>
                <c:pt idx="301">
                  <c:v>1.6227489264937727</c:v>
                </c:pt>
                <c:pt idx="302">
                  <c:v>1.654602464388474</c:v>
                </c:pt>
                <c:pt idx="303">
                  <c:v>1.6875094478542558</c:v>
                </c:pt>
                <c:pt idx="304">
                  <c:v>1.715777948205427</c:v>
                </c:pt>
                <c:pt idx="305">
                  <c:v>1.7422190236679189</c:v>
                </c:pt>
                <c:pt idx="306">
                  <c:v>1.7744437470183672</c:v>
                </c:pt>
                <c:pt idx="307">
                  <c:v>1.8118888405232207</c:v>
                </c:pt>
                <c:pt idx="308">
                  <c:v>1.8449842304653528</c:v>
                </c:pt>
                <c:pt idx="309">
                  <c:v>1.8754876847587674</c:v>
                </c:pt>
                <c:pt idx="310">
                  <c:v>1.9067237210285761</c:v>
                </c:pt>
                <c:pt idx="311">
                  <c:v>1.9397483469415042</c:v>
                </c:pt>
                <c:pt idx="312">
                  <c:v>1.971160097594346</c:v>
                </c:pt>
                <c:pt idx="313">
                  <c:v>2.0032352156745827</c:v>
                </c:pt>
                <c:pt idx="314">
                  <c:v>2.0335284846654296</c:v>
                </c:pt>
                <c:pt idx="315">
                  <c:v>2.0643279038697879</c:v>
                </c:pt>
                <c:pt idx="316">
                  <c:v>2.0994892369836142</c:v>
                </c:pt>
                <c:pt idx="317">
                  <c:v>2.1371206532665141</c:v>
                </c:pt>
                <c:pt idx="318">
                  <c:v>2.1674524190025495</c:v>
                </c:pt>
                <c:pt idx="319">
                  <c:v>2.2027647577118348</c:v>
                </c:pt>
                <c:pt idx="320">
                  <c:v>2.2471780857223074</c:v>
                </c:pt>
                <c:pt idx="321">
                  <c:v>2.2844211223663744</c:v>
                </c:pt>
                <c:pt idx="322">
                  <c:v>2.3206214554801443</c:v>
                </c:pt>
                <c:pt idx="323">
                  <c:v>2.358114402786526</c:v>
                </c:pt>
                <c:pt idx="324">
                  <c:v>2.3931567911784328</c:v>
                </c:pt>
                <c:pt idx="325">
                  <c:v>2.4376403239869107</c:v>
                </c:pt>
                <c:pt idx="326">
                  <c:v>2.471821410239345</c:v>
                </c:pt>
                <c:pt idx="327">
                  <c:v>2.5036466211620532</c:v>
                </c:pt>
                <c:pt idx="328">
                  <c:v>2.5453743965550899</c:v>
                </c:pt>
                <c:pt idx="329">
                  <c:v>2.5821845892524706</c:v>
                </c:pt>
                <c:pt idx="330">
                  <c:v>2.6231456940117659</c:v>
                </c:pt>
                <c:pt idx="331">
                  <c:v>2.6553524121017609</c:v>
                </c:pt>
                <c:pt idx="332">
                  <c:v>2.6954376630513663</c:v>
                </c:pt>
                <c:pt idx="333">
                  <c:v>2.7380619751701816</c:v>
                </c:pt>
                <c:pt idx="334">
                  <c:v>2.7740875983635171</c:v>
                </c:pt>
                <c:pt idx="335">
                  <c:v>2.8121699473239032</c:v>
                </c:pt>
                <c:pt idx="336">
                  <c:v>2.848044000654387</c:v>
                </c:pt>
                <c:pt idx="337">
                  <c:v>2.8900383689949272</c:v>
                </c:pt>
                <c:pt idx="338">
                  <c:v>2.9264357845513347</c:v>
                </c:pt>
                <c:pt idx="339">
                  <c:v>2.95948314087887</c:v>
                </c:pt>
                <c:pt idx="340">
                  <c:v>2.9965319537245554</c:v>
                </c:pt>
                <c:pt idx="341">
                  <c:v>3.0317748649009206</c:v>
                </c:pt>
                <c:pt idx="342">
                  <c:v>3.0675411763004239</c:v>
                </c:pt>
                <c:pt idx="343">
                  <c:v>3.0959395339710167</c:v>
                </c:pt>
                <c:pt idx="344">
                  <c:v>3.1299571756452225</c:v>
                </c:pt>
                <c:pt idx="345">
                  <c:v>3.1620514728704396</c:v>
                </c:pt>
                <c:pt idx="346">
                  <c:v>3.1924907809234884</c:v>
                </c:pt>
                <c:pt idx="347">
                  <c:v>3.2189558216683714</c:v>
                </c:pt>
                <c:pt idx="348">
                  <c:v>3.2474244082726167</c:v>
                </c:pt>
                <c:pt idx="349">
                  <c:v>3.2744997286161976</c:v>
                </c:pt>
                <c:pt idx="350">
                  <c:v>3.3008612596094924</c:v>
                </c:pt>
                <c:pt idx="351">
                  <c:v>3.3219377006765232</c:v>
                </c:pt>
                <c:pt idx="352">
                  <c:v>3.3466003904589363</c:v>
                </c:pt>
                <c:pt idx="353">
                  <c:v>3.3691905855270687</c:v>
                </c:pt>
                <c:pt idx="354">
                  <c:v>3.3903723350233217</c:v>
                </c:pt>
                <c:pt idx="355">
                  <c:v>3.4128624131926584</c:v>
                </c:pt>
                <c:pt idx="356">
                  <c:v>3.4363070921089145</c:v>
                </c:pt>
                <c:pt idx="357">
                  <c:v>3.4611943555684515</c:v>
                </c:pt>
                <c:pt idx="358">
                  <c:v>3.4893303516533556</c:v>
                </c:pt>
                <c:pt idx="359">
                  <c:v>3.520579138682236</c:v>
                </c:pt>
                <c:pt idx="360">
                  <c:v>3.5547478814173812</c:v>
                </c:pt>
                <c:pt idx="361">
                  <c:v>3.5930841566590694</c:v>
                </c:pt>
                <c:pt idx="362">
                  <c:v>3.6366910223683502</c:v>
                </c:pt>
                <c:pt idx="363">
                  <c:v>3.682559525369117</c:v>
                </c:pt>
                <c:pt idx="364">
                  <c:v>3.7304531660238647</c:v>
                </c:pt>
                <c:pt idx="365">
                  <c:v>3.7805694525985891</c:v>
                </c:pt>
                <c:pt idx="366">
                  <c:v>3.8304007175410528</c:v>
                </c:pt>
                <c:pt idx="367">
                  <c:v>3.8791071746664882</c:v>
                </c:pt>
                <c:pt idx="368">
                  <c:v>3.9268525028741439</c:v>
                </c:pt>
                <c:pt idx="369">
                  <c:v>3.9717813697989754</c:v>
                </c:pt>
                <c:pt idx="370">
                  <c:v>4.0137850543636837</c:v>
                </c:pt>
                <c:pt idx="371">
                  <c:v>4.0522196359214293</c:v>
                </c:pt>
                <c:pt idx="372">
                  <c:v>4.0865307806544706</c:v>
                </c:pt>
                <c:pt idx="373">
                  <c:v>4.1163180341434984</c:v>
                </c:pt>
                <c:pt idx="374">
                  <c:v>4.1411645328659912</c:v>
                </c:pt>
                <c:pt idx="375">
                  <c:v>4.1606627488152581</c:v>
                </c:pt>
                <c:pt idx="376">
                  <c:v>4.1751100855245449</c:v>
                </c:pt>
                <c:pt idx="377">
                  <c:v>4.1842919028272911</c:v>
                </c:pt>
                <c:pt idx="378">
                  <c:v>4.1887604028303826</c:v>
                </c:pt>
                <c:pt idx="379">
                  <c:v>4.1888058970109263</c:v>
                </c:pt>
                <c:pt idx="380">
                  <c:v>4.1841700314928012</c:v>
                </c:pt>
                <c:pt idx="381">
                  <c:v>4.175724836492928</c:v>
                </c:pt>
                <c:pt idx="382">
                  <c:v>4.163061840181089</c:v>
                </c:pt>
                <c:pt idx="383">
                  <c:v>4.1472690255299876</c:v>
                </c:pt>
                <c:pt idx="384">
                  <c:v>4.1282305582212375</c:v>
                </c:pt>
                <c:pt idx="385">
                  <c:v>4.1065859958666655</c:v>
                </c:pt>
                <c:pt idx="386">
                  <c:v>4.0819514167921067</c:v>
                </c:pt>
                <c:pt idx="387">
                  <c:v>4.055811612505317</c:v>
                </c:pt>
                <c:pt idx="388">
                  <c:v>4.0273318717391602</c:v>
                </c:pt>
                <c:pt idx="389">
                  <c:v>3.9978520170325647</c:v>
                </c:pt>
                <c:pt idx="390">
                  <c:v>3.9663786061656974</c:v>
                </c:pt>
                <c:pt idx="391">
                  <c:v>3.934742941864394</c:v>
                </c:pt>
                <c:pt idx="392">
                  <c:v>3.9016089670792735</c:v>
                </c:pt>
                <c:pt idx="393">
                  <c:v>3.868635222085159</c:v>
                </c:pt>
                <c:pt idx="394">
                  <c:v>3.8344289639895925</c:v>
                </c:pt>
                <c:pt idx="395">
                  <c:v>3.8002866516880673</c:v>
                </c:pt>
                <c:pt idx="396">
                  <c:v>3.7653774250866614</c:v>
                </c:pt>
                <c:pt idx="397">
                  <c:v>3.7308368038744431</c:v>
                </c:pt>
                <c:pt idx="398">
                  <c:v>3.6960536578619365</c:v>
                </c:pt>
                <c:pt idx="399">
                  <c:v>3.6614311731547073</c:v>
                </c:pt>
                <c:pt idx="400">
                  <c:v>3.626764660042137</c:v>
                </c:pt>
                <c:pt idx="401">
                  <c:v>3.5921758038805001</c:v>
                </c:pt>
                <c:pt idx="402">
                  <c:v>3.5577736887042519</c:v>
                </c:pt>
                <c:pt idx="403">
                  <c:v>3.523267510882929</c:v>
                </c:pt>
                <c:pt idx="404">
                  <c:v>3.4891472070601877</c:v>
                </c:pt>
                <c:pt idx="405">
                  <c:v>3.4545485571591499</c:v>
                </c:pt>
                <c:pt idx="406">
                  <c:v>3.4206077751819786</c:v>
                </c:pt>
                <c:pt idx="407">
                  <c:v>3.3863206024317245</c:v>
                </c:pt>
                <c:pt idx="408">
                  <c:v>3.3534766454507436</c:v>
                </c:pt>
                <c:pt idx="409">
                  <c:v>3.3201319289409348</c:v>
                </c:pt>
                <c:pt idx="410">
                  <c:v>3.288177981854794</c:v>
                </c:pt>
                <c:pt idx="411">
                  <c:v>3.2562486779330024</c:v>
                </c:pt>
                <c:pt idx="412">
                  <c:v>3.2254541402283232</c:v>
                </c:pt>
                <c:pt idx="413">
                  <c:v>3.1950338503826301</c:v>
                </c:pt>
                <c:pt idx="414">
                  <c:v>3.1653484578503917</c:v>
                </c:pt>
                <c:pt idx="415">
                  <c:v>3.1362330733415571</c:v>
                </c:pt>
                <c:pt idx="416">
                  <c:v>3.1073183700060087</c:v>
                </c:pt>
                <c:pt idx="417">
                  <c:v>3.0789238644407555</c:v>
                </c:pt>
                <c:pt idx="418">
                  <c:v>3.0499836883859066</c:v>
                </c:pt>
                <c:pt idx="419">
                  <c:v>3.022082048876773</c:v>
                </c:pt>
                <c:pt idx="420">
                  <c:v>2.9939306516073629</c:v>
                </c:pt>
                <c:pt idx="421">
                  <c:v>2.9657368760185898</c:v>
                </c:pt>
                <c:pt idx="422">
                  <c:v>2.937679342105374</c:v>
                </c:pt>
                <c:pt idx="423">
                  <c:v>2.9099020169487977</c:v>
                </c:pt>
                <c:pt idx="424">
                  <c:v>2.8827875145378568</c:v>
                </c:pt>
                <c:pt idx="425">
                  <c:v>2.8560103303788535</c:v>
                </c:pt>
                <c:pt idx="426">
                  <c:v>2.8299137888590504</c:v>
                </c:pt>
                <c:pt idx="427">
                  <c:v>2.8040268254496956</c:v>
                </c:pt>
                <c:pt idx="428">
                  <c:v>2.7781358086688979</c:v>
                </c:pt>
                <c:pt idx="429">
                  <c:v>2.7530872995769311</c:v>
                </c:pt>
                <c:pt idx="430">
                  <c:v>2.7285062096695922</c:v>
                </c:pt>
                <c:pt idx="431">
                  <c:v>2.7042429627592561</c:v>
                </c:pt>
                <c:pt idx="432">
                  <c:v>2.6802678200897585</c:v>
                </c:pt>
                <c:pt idx="433">
                  <c:v>2.6566165459873603</c:v>
                </c:pt>
                <c:pt idx="434">
                  <c:v>2.6336139699491925</c:v>
                </c:pt>
                <c:pt idx="435">
                  <c:v>2.6112455718310184</c:v>
                </c:pt>
                <c:pt idx="436">
                  <c:v>2.5891165036884307</c:v>
                </c:pt>
                <c:pt idx="437">
                  <c:v>2.5672543911367538</c:v>
                </c:pt>
                <c:pt idx="438">
                  <c:v>2.5456881220478591</c:v>
                </c:pt>
                <c:pt idx="439">
                  <c:v>2.5250884394208324</c:v>
                </c:pt>
                <c:pt idx="440">
                  <c:v>2.5047909730933755</c:v>
                </c:pt>
                <c:pt idx="441">
                  <c:v>2.4842397608002966</c:v>
                </c:pt>
                <c:pt idx="442">
                  <c:v>2.4639383433518041</c:v>
                </c:pt>
                <c:pt idx="443">
                  <c:v>2.4440846552677451</c:v>
                </c:pt>
                <c:pt idx="444">
                  <c:v>2.4240059481983853</c:v>
                </c:pt>
                <c:pt idx="445">
                  <c:v>2.4040580619246796</c:v>
                </c:pt>
                <c:pt idx="446">
                  <c:v>2.384533675641213</c:v>
                </c:pt>
                <c:pt idx="447">
                  <c:v>2.3658415426290604</c:v>
                </c:pt>
                <c:pt idx="448">
                  <c:v>2.3483229846678992</c:v>
                </c:pt>
                <c:pt idx="449">
                  <c:v>2.3314640525444221</c:v>
                </c:pt>
                <c:pt idx="450">
                  <c:v>2.3157974244661803</c:v>
                </c:pt>
                <c:pt idx="451">
                  <c:v>2.2999817071239308</c:v>
                </c:pt>
                <c:pt idx="452">
                  <c:v>2.2831983791938555</c:v>
                </c:pt>
                <c:pt idx="453">
                  <c:v>2.2662322635282472</c:v>
                </c:pt>
                <c:pt idx="454">
                  <c:v>2.2497116033869773</c:v>
                </c:pt>
                <c:pt idx="455">
                  <c:v>2.2332350148592526</c:v>
                </c:pt>
                <c:pt idx="456">
                  <c:v>2.2165913798270696</c:v>
                </c:pt>
                <c:pt idx="457">
                  <c:v>2.1994443340745322</c:v>
                </c:pt>
                <c:pt idx="458">
                  <c:v>2.1836889380501896</c:v>
                </c:pt>
                <c:pt idx="459">
                  <c:v>2.1701959049482999</c:v>
                </c:pt>
                <c:pt idx="460">
                  <c:v>2.1584837490197888</c:v>
                </c:pt>
                <c:pt idx="461">
                  <c:v>2.1461651737227441</c:v>
                </c:pt>
                <c:pt idx="462">
                  <c:v>2.1333376956873629</c:v>
                </c:pt>
                <c:pt idx="463">
                  <c:v>2.1208233794586051</c:v>
                </c:pt>
                <c:pt idx="464">
                  <c:v>2.1083933636296037</c:v>
                </c:pt>
                <c:pt idx="465">
                  <c:v>2.0954379147644353</c:v>
                </c:pt>
                <c:pt idx="466">
                  <c:v>2.0816890142203155</c:v>
                </c:pt>
                <c:pt idx="467">
                  <c:v>2.0676219648744936</c:v>
                </c:pt>
                <c:pt idx="468">
                  <c:v>2.0537390443274628</c:v>
                </c:pt>
                <c:pt idx="469">
                  <c:v>2.0396606716679915</c:v>
                </c:pt>
                <c:pt idx="470">
                  <c:v>2.0261726128004955</c:v>
                </c:pt>
                <c:pt idx="471">
                  <c:v>2.0129010178715916</c:v>
                </c:pt>
                <c:pt idx="472">
                  <c:v>1.9999924078065106</c:v>
                </c:pt>
                <c:pt idx="473">
                  <c:v>1.987600338014256</c:v>
                </c:pt>
                <c:pt idx="474">
                  <c:v>1.9760235824813472</c:v>
                </c:pt>
                <c:pt idx="475">
                  <c:v>1.9652925199889302</c:v>
                </c:pt>
                <c:pt idx="476">
                  <c:v>1.9538783187044901</c:v>
                </c:pt>
                <c:pt idx="477">
                  <c:v>1.9430489167742813</c:v>
                </c:pt>
                <c:pt idx="478">
                  <c:v>1.9328249095066579</c:v>
                </c:pt>
                <c:pt idx="479">
                  <c:v>1.9229339197788611</c:v>
                </c:pt>
                <c:pt idx="480">
                  <c:v>1.9130917543955799</c:v>
                </c:pt>
                <c:pt idx="481">
                  <c:v>1.9033008439609624</c:v>
                </c:pt>
                <c:pt idx="482">
                  <c:v>1.8935636686831041</c:v>
                </c:pt>
                <c:pt idx="483">
                  <c:v>1.8831224752420277</c:v>
                </c:pt>
                <c:pt idx="484">
                  <c:v>1.8724173722455093</c:v>
                </c:pt>
                <c:pt idx="485">
                  <c:v>1.8633046363911507</c:v>
                </c:pt>
                <c:pt idx="486">
                  <c:v>1.8547342683894434</c:v>
                </c:pt>
                <c:pt idx="487">
                  <c:v>1.8460898137731023</c:v>
                </c:pt>
                <c:pt idx="488">
                  <c:v>1.8360952830481068</c:v>
                </c:pt>
                <c:pt idx="489">
                  <c:v>1.8253554186565706</c:v>
                </c:pt>
                <c:pt idx="490">
                  <c:v>1.8140100781628747</c:v>
                </c:pt>
                <c:pt idx="491">
                  <c:v>1.8028642489601607</c:v>
                </c:pt>
                <c:pt idx="492">
                  <c:v>1.7919261220073759</c:v>
                </c:pt>
                <c:pt idx="493">
                  <c:v>1.7803614242756858</c:v>
                </c:pt>
                <c:pt idx="494">
                  <c:v>1.7688319645843504</c:v>
                </c:pt>
                <c:pt idx="495">
                  <c:v>1.7575130304994637</c:v>
                </c:pt>
                <c:pt idx="496">
                  <c:v>1.7469364256197339</c:v>
                </c:pt>
                <c:pt idx="497">
                  <c:v>1.7364229241885891</c:v>
                </c:pt>
                <c:pt idx="498">
                  <c:v>1.7254415881904066</c:v>
                </c:pt>
                <c:pt idx="499">
                  <c:v>1.7139780917080243</c:v>
                </c:pt>
                <c:pt idx="500">
                  <c:v>1.7032924879057245</c:v>
                </c:pt>
                <c:pt idx="501">
                  <c:v>1.6928595205731727</c:v>
                </c:pt>
                <c:pt idx="502">
                  <c:v>1.6826883741736931</c:v>
                </c:pt>
                <c:pt idx="503">
                  <c:v>1.6716612556142323</c:v>
                </c:pt>
                <c:pt idx="504">
                  <c:v>1.660701206371642</c:v>
                </c:pt>
                <c:pt idx="505">
                  <c:v>1.6503878987630545</c:v>
                </c:pt>
                <c:pt idx="506">
                  <c:v>1.6389967146756448</c:v>
                </c:pt>
                <c:pt idx="507">
                  <c:v>1.626884826037821</c:v>
                </c:pt>
                <c:pt idx="508">
                  <c:v>1.6142264291658976</c:v>
                </c:pt>
                <c:pt idx="509">
                  <c:v>1.5999934536061007</c:v>
                </c:pt>
                <c:pt idx="510">
                  <c:v>1.5841201044498106</c:v>
                </c:pt>
                <c:pt idx="511">
                  <c:v>1.5688242295488033</c:v>
                </c:pt>
                <c:pt idx="512">
                  <c:v>1.552655898335116</c:v>
                </c:pt>
                <c:pt idx="513">
                  <c:v>1.5366521427084476</c:v>
                </c:pt>
                <c:pt idx="514">
                  <c:v>1.5216989981260935</c:v>
                </c:pt>
                <c:pt idx="515">
                  <c:v>1.5067405141957577</c:v>
                </c:pt>
                <c:pt idx="516">
                  <c:v>1.4899784723967724</c:v>
                </c:pt>
                <c:pt idx="517">
                  <c:v>1.4736181892915656</c:v>
                </c:pt>
                <c:pt idx="518">
                  <c:v>1.4576843572065636</c:v>
                </c:pt>
                <c:pt idx="519">
                  <c:v>1.4400720668003617</c:v>
                </c:pt>
                <c:pt idx="520">
                  <c:v>1.4190035355295954</c:v>
                </c:pt>
                <c:pt idx="521">
                  <c:v>1.3969869906586339</c:v>
                </c:pt>
                <c:pt idx="522">
                  <c:v>1.3747277247484253</c:v>
                </c:pt>
                <c:pt idx="523">
                  <c:v>1.3514440836841441</c:v>
                </c:pt>
                <c:pt idx="524">
                  <c:v>1.3262789287099039</c:v>
                </c:pt>
                <c:pt idx="525">
                  <c:v>1.3020972023191351</c:v>
                </c:pt>
                <c:pt idx="526">
                  <c:v>1.2792657883613672</c:v>
                </c:pt>
                <c:pt idx="527">
                  <c:v>1.259596708073933</c:v>
                </c:pt>
                <c:pt idx="528">
                  <c:v>1.2415575646532071</c:v>
                </c:pt>
                <c:pt idx="529">
                  <c:v>1.2252449396014757</c:v>
                </c:pt>
                <c:pt idx="530">
                  <c:v>1.2083631526272289</c:v>
                </c:pt>
                <c:pt idx="531">
                  <c:v>1.1875384978625112</c:v>
                </c:pt>
                <c:pt idx="532">
                  <c:v>1.1647120903726333</c:v>
                </c:pt>
                <c:pt idx="533">
                  <c:v>1.1403938226830648</c:v>
                </c:pt>
                <c:pt idx="534">
                  <c:v>1.1177611075068705</c:v>
                </c:pt>
                <c:pt idx="535">
                  <c:v>1.0962762288705619</c:v>
                </c:pt>
                <c:pt idx="536">
                  <c:v>1.0777290777516857</c:v>
                </c:pt>
                <c:pt idx="537">
                  <c:v>1.0609104214840981</c:v>
                </c:pt>
                <c:pt idx="538">
                  <c:v>1.0434518774908341</c:v>
                </c:pt>
                <c:pt idx="539">
                  <c:v>1.02747426083477</c:v>
                </c:pt>
                <c:pt idx="540">
                  <c:v>1.0116009116784799</c:v>
                </c:pt>
                <c:pt idx="541">
                  <c:v>0.99805503367679471</c:v>
                </c:pt>
                <c:pt idx="542">
                  <c:v>0.98357547867975137</c:v>
                </c:pt>
                <c:pt idx="543">
                  <c:v>0.96812388051417231</c:v>
                </c:pt>
                <c:pt idx="544">
                  <c:v>0.95049890320389219</c:v>
                </c:pt>
                <c:pt idx="545">
                  <c:v>0.93177030272254147</c:v>
                </c:pt>
                <c:pt idx="546">
                  <c:v>0.91107716482126766</c:v>
                </c:pt>
                <c:pt idx="547">
                  <c:v>0.88830269533398631</c:v>
                </c:pt>
                <c:pt idx="548">
                  <c:v>0.86499743748660451</c:v>
                </c:pt>
                <c:pt idx="549">
                  <c:v>0.84113605827339455</c:v>
                </c:pt>
                <c:pt idx="550">
                  <c:v>0.81889838586550556</c:v>
                </c:pt>
                <c:pt idx="551">
                  <c:v>0.79885763498205942</c:v>
                </c:pt>
                <c:pt idx="552">
                  <c:v>0.77840702451076871</c:v>
                </c:pt>
                <c:pt idx="553">
                  <c:v>0.75518257147939805</c:v>
                </c:pt>
                <c:pt idx="554">
                  <c:v>0.72947910980733555</c:v>
                </c:pt>
                <c:pt idx="555">
                  <c:v>0.70260233933070049</c:v>
                </c:pt>
                <c:pt idx="556">
                  <c:v>0.67396436114317138</c:v>
                </c:pt>
                <c:pt idx="557">
                  <c:v>0.64762666525813595</c:v>
                </c:pt>
                <c:pt idx="558">
                  <c:v>0.62379710242515218</c:v>
                </c:pt>
                <c:pt idx="559">
                  <c:v>0.60322247303195831</c:v>
                </c:pt>
                <c:pt idx="560">
                  <c:v>0.58834206619381901</c:v>
                </c:pt>
                <c:pt idx="561">
                  <c:v>0.57605140868369809</c:v>
                </c:pt>
                <c:pt idx="562">
                  <c:v>0.56815069038526</c:v>
                </c:pt>
                <c:pt idx="563">
                  <c:v>0.56474546575542106</c:v>
                </c:pt>
                <c:pt idx="564">
                  <c:v>0.56075799251419967</c:v>
                </c:pt>
                <c:pt idx="565">
                  <c:v>0.55961578793542266</c:v>
                </c:pt>
                <c:pt idx="566">
                  <c:v>0.56132860593909739</c:v>
                </c:pt>
                <c:pt idx="567">
                  <c:v>0.56075799251419967</c:v>
                </c:pt>
                <c:pt idx="568">
                  <c:v>0.55790003115191955</c:v>
                </c:pt>
                <c:pt idx="569">
                  <c:v>0.56189889394999126</c:v>
                </c:pt>
                <c:pt idx="570">
                  <c:v>0.56474546575542106</c:v>
                </c:pt>
                <c:pt idx="571">
                  <c:v>0.56303849521292493</c:v>
                </c:pt>
                <c:pt idx="572">
                  <c:v>0.55618132548678789</c:v>
                </c:pt>
                <c:pt idx="573">
                  <c:v>0.54580659266123621</c:v>
                </c:pt>
                <c:pt idx="574">
                  <c:v>0.52591126118403153</c:v>
                </c:pt>
                <c:pt idx="575">
                  <c:v>0.50198667509878625</c:v>
                </c:pt>
                <c:pt idx="576">
                  <c:v>0.47623417899637172</c:v>
                </c:pt>
                <c:pt idx="577">
                  <c:v>0.44980092192821614</c:v>
                </c:pt>
                <c:pt idx="578">
                  <c:v>0.42461392694692518</c:v>
                </c:pt>
                <c:pt idx="579">
                  <c:v>0.39944703578260143</c:v>
                </c:pt>
                <c:pt idx="580">
                  <c:v>0.3736303845881459</c:v>
                </c:pt>
                <c:pt idx="581">
                  <c:v>0.3562748639173926</c:v>
                </c:pt>
                <c:pt idx="582">
                  <c:v>0.34358970439007686</c:v>
                </c:pt>
                <c:pt idx="583">
                  <c:v>0.33432708027482477</c:v>
                </c:pt>
                <c:pt idx="584">
                  <c:v>0.32642190076771144</c:v>
                </c:pt>
                <c:pt idx="585">
                  <c:v>0.31772619380015765</c:v>
                </c:pt>
                <c:pt idx="586">
                  <c:v>0.31115442863692305</c:v>
                </c:pt>
                <c:pt idx="587">
                  <c:v>0.30158497762077241</c:v>
                </c:pt>
                <c:pt idx="588">
                  <c:v>0.29416103854949011</c:v>
                </c:pt>
                <c:pt idx="589">
                  <c:v>0.28065745751481652</c:v>
                </c:pt>
                <c:pt idx="590">
                  <c:v>0.27155269052189734</c:v>
                </c:pt>
                <c:pt idx="591">
                  <c:v>0.26466929814270801</c:v>
                </c:pt>
                <c:pt idx="592">
                  <c:v>0.26543646350446126</c:v>
                </c:pt>
                <c:pt idx="593">
                  <c:v>0.26466929814270801</c:v>
                </c:pt>
                <c:pt idx="594">
                  <c:v>0.27079020478156274</c:v>
                </c:pt>
                <c:pt idx="595">
                  <c:v>0.27687387373517752</c:v>
                </c:pt>
                <c:pt idx="596">
                  <c:v>0.27990188513281861</c:v>
                </c:pt>
                <c:pt idx="597">
                  <c:v>0.27990188513281861</c:v>
                </c:pt>
                <c:pt idx="598">
                  <c:v>0.28292075535007044</c:v>
                </c:pt>
                <c:pt idx="599">
                  <c:v>0.28367405105424215</c:v>
                </c:pt>
                <c:pt idx="600">
                  <c:v>0.28818194749343201</c:v>
                </c:pt>
                <c:pt idx="601">
                  <c:v>0.29341560429954144</c:v>
                </c:pt>
                <c:pt idx="602">
                  <c:v>0.29936357722561879</c:v>
                </c:pt>
                <c:pt idx="603">
                  <c:v>0.29862201249011533</c:v>
                </c:pt>
                <c:pt idx="604">
                  <c:v>0.29266961396282004</c:v>
                </c:pt>
                <c:pt idx="605">
                  <c:v>0.28668157211819745</c:v>
                </c:pt>
                <c:pt idx="606">
                  <c:v>0.28593053941297453</c:v>
                </c:pt>
                <c:pt idx="607">
                  <c:v>0.28292075535007044</c:v>
                </c:pt>
                <c:pt idx="608">
                  <c:v>0.27990188513281861</c:v>
                </c:pt>
                <c:pt idx="609">
                  <c:v>0.27990188513281861</c:v>
                </c:pt>
                <c:pt idx="610">
                  <c:v>0.27990188513281861</c:v>
                </c:pt>
                <c:pt idx="611">
                  <c:v>0.28216689176367082</c:v>
                </c:pt>
                <c:pt idx="612">
                  <c:v>0.28668157211819745</c:v>
                </c:pt>
                <c:pt idx="613">
                  <c:v>0.29192306670903545</c:v>
                </c:pt>
                <c:pt idx="614">
                  <c:v>0.29565024210095786</c:v>
                </c:pt>
                <c:pt idx="615">
                  <c:v>0.2971372312225361</c:v>
                </c:pt>
                <c:pt idx="616">
                  <c:v>0.29862201249011533</c:v>
                </c:pt>
                <c:pt idx="617">
                  <c:v>0.30158497762077241</c:v>
                </c:pt>
                <c:pt idx="618">
                  <c:v>0.30158497762077241</c:v>
                </c:pt>
                <c:pt idx="619">
                  <c:v>0.3008450589780618</c:v>
                </c:pt>
                <c:pt idx="620">
                  <c:v>0.30158497762077241</c:v>
                </c:pt>
                <c:pt idx="621">
                  <c:v>0.3008450589780618</c:v>
                </c:pt>
                <c:pt idx="622">
                  <c:v>0.29862201249011533</c:v>
                </c:pt>
                <c:pt idx="623">
                  <c:v>0.2978798974282269</c:v>
                </c:pt>
                <c:pt idx="624">
                  <c:v>0.29639401305380242</c:v>
                </c:pt>
                <c:pt idx="625">
                  <c:v>0.29565024210095786</c:v>
                </c:pt>
                <c:pt idx="626">
                  <c:v>0.29266961396282004</c:v>
                </c:pt>
                <c:pt idx="627">
                  <c:v>0.29341560429954144</c:v>
                </c:pt>
                <c:pt idx="628">
                  <c:v>0.29341560429954144</c:v>
                </c:pt>
                <c:pt idx="629">
                  <c:v>0.2978798974282269</c:v>
                </c:pt>
                <c:pt idx="630">
                  <c:v>0.30232434918865098</c:v>
                </c:pt>
                <c:pt idx="631">
                  <c:v>0.30748469974796072</c:v>
                </c:pt>
                <c:pt idx="632">
                  <c:v>0.30968815271439554</c:v>
                </c:pt>
                <c:pt idx="633">
                  <c:v>0.30674913516900665</c:v>
                </c:pt>
                <c:pt idx="634">
                  <c:v>0.30380145433166422</c:v>
                </c:pt>
                <c:pt idx="635">
                  <c:v>0.30158497762077241</c:v>
                </c:pt>
                <c:pt idx="636">
                  <c:v>0.30158497762077241</c:v>
                </c:pt>
                <c:pt idx="637">
                  <c:v>0.30380145433166422</c:v>
                </c:pt>
                <c:pt idx="638">
                  <c:v>0.31042155942127042</c:v>
                </c:pt>
                <c:pt idx="639">
                  <c:v>0.31261855774181252</c:v>
                </c:pt>
                <c:pt idx="640">
                  <c:v>0.3148107398400336</c:v>
                </c:pt>
                <c:pt idx="641">
                  <c:v>0.31408054630631183</c:v>
                </c:pt>
                <c:pt idx="642">
                  <c:v>0.30968815271439554</c:v>
                </c:pt>
                <c:pt idx="643">
                  <c:v>0.3030631744900833</c:v>
                </c:pt>
                <c:pt idx="644">
                  <c:v>0.30010459245033816</c:v>
                </c:pt>
                <c:pt idx="645">
                  <c:v>0.29416103854949011</c:v>
                </c:pt>
                <c:pt idx="646">
                  <c:v>0.28668157211819745</c:v>
                </c:pt>
                <c:pt idx="647">
                  <c:v>0.28292075535007044</c:v>
                </c:pt>
                <c:pt idx="648">
                  <c:v>0.28593053941297453</c:v>
                </c:pt>
                <c:pt idx="649">
                  <c:v>0.28442677973110825</c:v>
                </c:pt>
                <c:pt idx="650">
                  <c:v>0.27990188513281861</c:v>
                </c:pt>
                <c:pt idx="651">
                  <c:v>0.27838902554018824</c:v>
                </c:pt>
                <c:pt idx="652">
                  <c:v>0.27763173659827955</c:v>
                </c:pt>
                <c:pt idx="653">
                  <c:v>0.27383666562972786</c:v>
                </c:pt>
                <c:pt idx="654">
                  <c:v>0.27155269052189734</c:v>
                </c:pt>
                <c:pt idx="655">
                  <c:v>0.27535642276114397</c:v>
                </c:pt>
                <c:pt idx="656">
                  <c:v>0.27383666562972786</c:v>
                </c:pt>
                <c:pt idx="657">
                  <c:v>0.27459683290312548</c:v>
                </c:pt>
                <c:pt idx="658">
                  <c:v>0.27990188513281861</c:v>
                </c:pt>
                <c:pt idx="659">
                  <c:v>0.28292075535007044</c:v>
                </c:pt>
                <c:pt idx="660">
                  <c:v>0.27838902554018824</c:v>
                </c:pt>
                <c:pt idx="661">
                  <c:v>0.27914574142949461</c:v>
                </c:pt>
                <c:pt idx="662">
                  <c:v>0.28065745751481652</c:v>
                </c:pt>
                <c:pt idx="663">
                  <c:v>0.27155269052189734</c:v>
                </c:pt>
                <c:pt idx="664">
                  <c:v>0.25541711186450539</c:v>
                </c:pt>
                <c:pt idx="665">
                  <c:v>0.25464221837358075</c:v>
                </c:pt>
                <c:pt idx="666">
                  <c:v>0.25928259793008296</c:v>
                </c:pt>
                <c:pt idx="667">
                  <c:v>0.25153662581542768</c:v>
                </c:pt>
                <c:pt idx="668">
                  <c:v>0.24294617861038939</c:v>
                </c:pt>
                <c:pt idx="669">
                  <c:v>0.23586232372198446</c:v>
                </c:pt>
                <c:pt idx="670">
                  <c:v>0.22074066669789949</c:v>
                </c:pt>
                <c:pt idx="671">
                  <c:v>0.19967019512856771</c:v>
                </c:pt>
                <c:pt idx="672">
                  <c:v>0.18564934688662926</c:v>
                </c:pt>
                <c:pt idx="673">
                  <c:v>0.17395330712343798</c:v>
                </c:pt>
                <c:pt idx="674">
                  <c:v>0.16041672140590466</c:v>
                </c:pt>
                <c:pt idx="675">
                  <c:v>0.14928170271575447</c:v>
                </c:pt>
                <c:pt idx="676">
                  <c:v>0.14669437915080344</c:v>
                </c:pt>
                <c:pt idx="677">
                  <c:v>0.14063112973974562</c:v>
                </c:pt>
                <c:pt idx="678">
                  <c:v>0.12486898204586927</c:v>
                </c:pt>
                <c:pt idx="679">
                  <c:v>0.11689375147149943</c:v>
                </c:pt>
                <c:pt idx="680">
                  <c:v>0.11422114409002286</c:v>
                </c:pt>
                <c:pt idx="681">
                  <c:v>0.10975086395911929</c:v>
                </c:pt>
                <c:pt idx="682">
                  <c:v>0.10975086395911929</c:v>
                </c:pt>
                <c:pt idx="683">
                  <c:v>0.12133228516752496</c:v>
                </c:pt>
                <c:pt idx="684">
                  <c:v>0.13278111123381839</c:v>
                </c:pt>
                <c:pt idx="685">
                  <c:v>0.14063112973974562</c:v>
                </c:pt>
                <c:pt idx="686">
                  <c:v>0.14410034397375687</c:v>
                </c:pt>
                <c:pt idx="687">
                  <c:v>0.14236724128692199</c:v>
                </c:pt>
                <c:pt idx="688">
                  <c:v>0.1301506844650451</c:v>
                </c:pt>
                <c:pt idx="689">
                  <c:v>0.11867152971749854</c:v>
                </c:pt>
                <c:pt idx="690">
                  <c:v>0.10975086395911929</c:v>
                </c:pt>
                <c:pt idx="691">
                  <c:v>0.10074990310014315</c:v>
                </c:pt>
                <c:pt idx="692">
                  <c:v>9.0754363268464117E-2</c:v>
                </c:pt>
                <c:pt idx="693">
                  <c:v>8.2501221511743772E-2</c:v>
                </c:pt>
                <c:pt idx="694">
                  <c:v>7.4179398174251468E-2</c:v>
                </c:pt>
                <c:pt idx="695">
                  <c:v>6.4850972319616271E-2</c:v>
                </c:pt>
                <c:pt idx="696">
                  <c:v>6.0153922819747144E-2</c:v>
                </c:pt>
                <c:pt idx="697">
                  <c:v>5.4488185284069776E-2</c:v>
                </c:pt>
                <c:pt idx="698">
                  <c:v>4.7837329414160058E-2</c:v>
                </c:pt>
                <c:pt idx="699">
                  <c:v>4.6883585898850458E-2</c:v>
                </c:pt>
                <c:pt idx="700">
                  <c:v>4.4973365642731196E-2</c:v>
                </c:pt>
                <c:pt idx="701">
                  <c:v>4.2101176018635326E-2</c:v>
                </c:pt>
                <c:pt idx="702">
                  <c:v>4.8790164169432049E-2</c:v>
                </c:pt>
                <c:pt idx="703">
                  <c:v>5.2592450119170631E-2</c:v>
                </c:pt>
                <c:pt idx="704">
                  <c:v>4.1141943331175213E-2</c:v>
                </c:pt>
                <c:pt idx="705">
                  <c:v>4.2101176018635326E-2</c:v>
                </c:pt>
                <c:pt idx="706">
                  <c:v>4.2101176018635326E-2</c:v>
                </c:pt>
                <c:pt idx="707">
                  <c:v>4.0181789632831762E-2</c:v>
                </c:pt>
                <c:pt idx="708">
                  <c:v>4.3059489460447013E-2</c:v>
                </c:pt>
                <c:pt idx="709">
                  <c:v>6.6723632042908126E-2</c:v>
                </c:pt>
                <c:pt idx="710">
                  <c:v>7.4179398174251468E-2</c:v>
                </c:pt>
                <c:pt idx="711">
                  <c:v>6.4850972319616271E-2</c:v>
                </c:pt>
                <c:pt idx="712">
                  <c:v>6.4850972319616271E-2</c:v>
                </c:pt>
                <c:pt idx="713">
                  <c:v>6.4850972319616271E-2</c:v>
                </c:pt>
                <c:pt idx="714">
                  <c:v>6.1095099359810827E-2</c:v>
                </c:pt>
                <c:pt idx="715">
                  <c:v>6.8592791465611674E-2</c:v>
                </c:pt>
                <c:pt idx="716">
                  <c:v>7.8811180424289848E-2</c:v>
                </c:pt>
                <c:pt idx="717">
                  <c:v>6.2974799161388387E-2</c:v>
                </c:pt>
                <c:pt idx="718">
                  <c:v>1.8821754240587667E-2</c:v>
                </c:pt>
                <c:pt idx="719">
                  <c:v>-3.1490667091370848E-2</c:v>
                </c:pt>
                <c:pt idx="720">
                  <c:v>0</c:v>
                </c:pt>
                <c:pt idx="721">
                  <c:v>0</c:v>
                </c:pt>
              </c:numCache>
            </c:numRef>
          </c:yVal>
          <c:smooth val="1"/>
          <c:extLst>
            <c:ext xmlns:c16="http://schemas.microsoft.com/office/drawing/2014/chart" uri="{C3380CC4-5D6E-409C-BE32-E72D297353CC}">
              <c16:uniqueId val="{00000003-5A68-496D-A353-3407060BEBE9}"/>
            </c:ext>
          </c:extLst>
        </c:ser>
        <c:ser>
          <c:idx val="0"/>
          <c:order val="4"/>
          <c:tx>
            <c:v>2000</c:v>
          </c:tx>
          <c:spPr>
            <a:ln w="9525" cap="rnd">
              <a:solidFill>
                <a:schemeClr val="accent1"/>
              </a:solidFill>
              <a:round/>
            </a:ln>
            <a:effectLst>
              <a:outerShdw blurRad="40000" dist="23000" dir="5400000" rotWithShape="0">
                <a:srgbClr val="000000">
                  <a:alpha val="35000"/>
                </a:srgbClr>
              </a:outerShdw>
            </a:effectLst>
          </c:spPr>
          <c:marker>
            <c:symbol val="none"/>
          </c:marker>
          <c:xVal>
            <c:numRef>
              <c:f>'6000'!$R$11:$R$732</c:f>
              <c:numCache>
                <c:formatCode>General</c:formatCode>
                <c:ptCount val="722"/>
                <c:pt idx="0">
                  <c:v>3.6704608685899185</c:v>
                </c:pt>
                <c:pt idx="1">
                  <c:v>3.671478939433769</c:v>
                </c:pt>
                <c:pt idx="2">
                  <c:v>3.6745269478895359</c:v>
                </c:pt>
                <c:pt idx="3">
                  <c:v>3.6795864072023439</c:v>
                </c:pt>
                <c:pt idx="4">
                  <c:v>3.6863763238958178</c:v>
                </c:pt>
                <c:pt idx="5">
                  <c:v>3.6953584202116452</c:v>
                </c:pt>
                <c:pt idx="6">
                  <c:v>3.7059823620135983</c:v>
                </c:pt>
                <c:pt idx="7">
                  <c:v>3.7184382563554808</c:v>
                </c:pt>
                <c:pt idx="8">
                  <c:v>3.7326570764598239</c:v>
                </c:pt>
                <c:pt idx="9">
                  <c:v>3.7483269127573564</c:v>
                </c:pt>
                <c:pt idx="10">
                  <c:v>3.7658404952500648</c:v>
                </c:pt>
                <c:pt idx="11">
                  <c:v>3.7846440760983158</c:v>
                </c:pt>
                <c:pt idx="12">
                  <c:v>3.8046604870996465</c:v>
                </c:pt>
                <c:pt idx="13">
                  <c:v>3.8262472284067424</c:v>
                </c:pt>
                <c:pt idx="14">
                  <c:v>3.8486571298063263</c:v>
                </c:pt>
                <c:pt idx="15">
                  <c:v>3.8724502303083228</c:v>
                </c:pt>
                <c:pt idx="16">
                  <c:v>3.8971123926923918</c:v>
                </c:pt>
                <c:pt idx="17">
                  <c:v>3.9225672193038172</c:v>
                </c:pt>
                <c:pt idx="18">
                  <c:v>3.9487405883633087</c:v>
                </c:pt>
                <c:pt idx="19">
                  <c:v>3.975748696308691</c:v>
                </c:pt>
                <c:pt idx="20">
                  <c:v>4.0033251638349325</c:v>
                </c:pt>
                <c:pt idx="21">
                  <c:v>4.0314047624482265</c:v>
                </c:pt>
                <c:pt idx="22">
                  <c:v>4.0599256353516413</c:v>
                </c:pt>
                <c:pt idx="23">
                  <c:v>4.0888293815339907</c:v>
                </c:pt>
                <c:pt idx="24">
                  <c:v>4.1180610888394167</c:v>
                </c:pt>
                <c:pt idx="25">
                  <c:v>4.1475693234593987</c:v>
                </c:pt>
                <c:pt idx="26">
                  <c:v>4.1771526734094158</c:v>
                </c:pt>
                <c:pt idx="27">
                  <c:v>4.2069289229692464</c:v>
                </c:pt>
                <c:pt idx="28">
                  <c:v>4.2368563435107198</c:v>
                </c:pt>
                <c:pt idx="29">
                  <c:v>4.2667560651295373</c:v>
                </c:pt>
                <c:pt idx="30">
                  <c:v>4.2966049026198867</c:v>
                </c:pt>
                <c:pt idx="31">
                  <c:v>4.3263817807064306</c:v>
                </c:pt>
                <c:pt idx="32">
                  <c:v>4.3561958746393596</c:v>
                </c:pt>
                <c:pt idx="33">
                  <c:v>4.3858941462003704</c:v>
                </c:pt>
                <c:pt idx="34">
                  <c:v>4.4153405137038151</c:v>
                </c:pt>
                <c:pt idx="35">
                  <c:v>4.4446492591529898</c:v>
                </c:pt>
                <c:pt idx="36">
                  <c:v>4.4738078677912645</c:v>
                </c:pt>
                <c:pt idx="37">
                  <c:v>4.5026943943988549</c:v>
                </c:pt>
                <c:pt idx="38">
                  <c:v>4.5314159973994297</c:v>
                </c:pt>
                <c:pt idx="39">
                  <c:v>4.5598589632780886</c:v>
                </c:pt>
                <c:pt idx="40">
                  <c:v>4.5880240271531205</c:v>
                </c:pt>
                <c:pt idx="41">
                  <c:v>4.6160112091659666</c:v>
                </c:pt>
                <c:pt idx="42">
                  <c:v>4.6436213723623441</c:v>
                </c:pt>
                <c:pt idx="43">
                  <c:v>4.6709579265260945</c:v>
                </c:pt>
                <c:pt idx="44">
                  <c:v>4.6979316660694028</c:v>
                </c:pt>
                <c:pt idx="45">
                  <c:v>4.7246406859642578</c:v>
                </c:pt>
                <c:pt idx="46">
                  <c:v>4.7510006341996309</c:v>
                </c:pt>
                <c:pt idx="47">
                  <c:v>4.7771046498955592</c:v>
                </c:pt>
                <c:pt idx="48">
                  <c:v>4.8027907800712155</c:v>
                </c:pt>
                <c:pt idx="49">
                  <c:v>4.8282337341021302</c:v>
                </c:pt>
                <c:pt idx="50">
                  <c:v>4.8532794833200494</c:v>
                </c:pt>
                <c:pt idx="51">
                  <c:v>4.8780177694814171</c:v>
                </c:pt>
                <c:pt idx="52">
                  <c:v>4.9023817086560015</c:v>
                </c:pt>
                <c:pt idx="53">
                  <c:v>4.9264562658536502</c:v>
                </c:pt>
                <c:pt idx="54">
                  <c:v>4.950106501021434</c:v>
                </c:pt>
                <c:pt idx="55">
                  <c:v>4.9734870984607502</c:v>
                </c:pt>
                <c:pt idx="56">
                  <c:v>4.996536369716754</c:v>
                </c:pt>
                <c:pt idx="57">
                  <c:v>5.0192646207943099</c:v>
                </c:pt>
                <c:pt idx="58">
                  <c:v>5.041617031704984</c:v>
                </c:pt>
                <c:pt idx="59">
                  <c:v>5.0636071788623616</c:v>
                </c:pt>
                <c:pt idx="60">
                  <c:v>5.0853097724217173</c:v>
                </c:pt>
                <c:pt idx="61">
                  <c:v>5.1066724822931979</c:v>
                </c:pt>
                <c:pt idx="62">
                  <c:v>5.1277069656820933</c:v>
                </c:pt>
                <c:pt idx="63">
                  <c:v>5.1484242769734196</c:v>
                </c:pt>
                <c:pt idx="64">
                  <c:v>5.168777995193051</c:v>
                </c:pt>
                <c:pt idx="65">
                  <c:v>5.1888372659292159</c:v>
                </c:pt>
                <c:pt idx="66">
                  <c:v>5.2085567593404134</c:v>
                </c:pt>
                <c:pt idx="67">
                  <c:v>5.2280021926330109</c:v>
                </c:pt>
                <c:pt idx="68">
                  <c:v>5.2471293297786037</c:v>
                </c:pt>
                <c:pt idx="69">
                  <c:v>5.2658974752919256</c:v>
                </c:pt>
                <c:pt idx="70">
                  <c:v>5.2844212613559254</c:v>
                </c:pt>
                <c:pt idx="71">
                  <c:v>5.3026081479651932</c:v>
                </c:pt>
                <c:pt idx="72">
                  <c:v>5.320519074531723</c:v>
                </c:pt>
                <c:pt idx="73">
                  <c:v>5.3381148364221032</c:v>
                </c:pt>
                <c:pt idx="74">
                  <c:v>5.355406333532164</c:v>
                </c:pt>
                <c:pt idx="75">
                  <c:v>5.3724039099007346</c:v>
                </c:pt>
                <c:pt idx="76">
                  <c:v>5.3891630498476131</c:v>
                </c:pt>
                <c:pt idx="77">
                  <c:v>5.405601031767711</c:v>
                </c:pt>
                <c:pt idx="78">
                  <c:v>5.4217289764632364</c:v>
                </c:pt>
                <c:pt idx="79">
                  <c:v>5.4376444317691357</c:v>
                </c:pt>
                <c:pt idx="80">
                  <c:v>5.4532249027443838</c:v>
                </c:pt>
                <c:pt idx="81">
                  <c:v>5.4685663421077217</c:v>
                </c:pt>
                <c:pt idx="82">
                  <c:v>5.483675973499488</c:v>
                </c:pt>
                <c:pt idx="83">
                  <c:v>5.4984788414703223</c:v>
                </c:pt>
                <c:pt idx="84">
                  <c:v>5.5130254390411446</c:v>
                </c:pt>
                <c:pt idx="85">
                  <c:v>5.5273236981306217</c:v>
                </c:pt>
                <c:pt idx="86">
                  <c:v>5.5413811852973769</c:v>
                </c:pt>
                <c:pt idx="87">
                  <c:v>5.5551664503274178</c:v>
                </c:pt>
                <c:pt idx="88">
                  <c:v>5.5686879562249283</c:v>
                </c:pt>
                <c:pt idx="89">
                  <c:v>5.5819914176022785</c:v>
                </c:pt>
                <c:pt idx="90">
                  <c:v>5.59504589613565</c:v>
                </c:pt>
                <c:pt idx="91">
                  <c:v>5.6078954618490373</c:v>
                </c:pt>
                <c:pt idx="92">
                  <c:v>5.6204733268598934</c:v>
                </c:pt>
                <c:pt idx="93">
                  <c:v>5.6328233857157075</c:v>
                </c:pt>
                <c:pt idx="94">
                  <c:v>5.6449520755923537</c:v>
                </c:pt>
                <c:pt idx="95">
                  <c:v>5.6568306197604095</c:v>
                </c:pt>
                <c:pt idx="96">
                  <c:v>5.6685351903021415</c:v>
                </c:pt>
                <c:pt idx="97">
                  <c:v>5.6800019459907976</c:v>
                </c:pt>
                <c:pt idx="98">
                  <c:v>5.691237447153906</c:v>
                </c:pt>
                <c:pt idx="99">
                  <c:v>5.7022479645642496</c:v>
                </c:pt>
                <c:pt idx="100">
                  <c:v>5.7130725215632934</c:v>
                </c:pt>
                <c:pt idx="101">
                  <c:v>5.7236831363625376</c:v>
                </c:pt>
                <c:pt idx="102">
                  <c:v>5.7340853365862472</c:v>
                </c:pt>
                <c:pt idx="103">
                  <c:v>5.744284417965531</c:v>
                </c:pt>
                <c:pt idx="104">
                  <c:v>5.754285456829308</c:v>
                </c:pt>
                <c:pt idx="105">
                  <c:v>5.7640933217603028</c:v>
                </c:pt>
                <c:pt idx="106">
                  <c:v>5.7737126844820592</c:v>
                </c:pt>
                <c:pt idx="107">
                  <c:v>5.7831172394896369</c:v>
                </c:pt>
                <c:pt idx="108">
                  <c:v>5.7923731594380543</c:v>
                </c:pt>
                <c:pt idx="109">
                  <c:v>5.8013930368539661</c:v>
                </c:pt>
                <c:pt idx="110">
                  <c:v>5.8102723523445858</c:v>
                </c:pt>
                <c:pt idx="111">
                  <c:v>5.8189249901686448</c:v>
                </c:pt>
                <c:pt idx="112">
                  <c:v>5.8274444914839396</c:v>
                </c:pt>
                <c:pt idx="113">
                  <c:v>5.8357459721085609</c:v>
                </c:pt>
                <c:pt idx="114">
                  <c:v>5.8438921826408459</c:v>
                </c:pt>
                <c:pt idx="115">
                  <c:v>5.8518863378528598</c:v>
                </c:pt>
                <c:pt idx="116">
                  <c:v>5.8596744946131754</c:v>
                </c:pt>
                <c:pt idx="117">
                  <c:v>5.8673175543650995</c:v>
                </c:pt>
                <c:pt idx="118">
                  <c:v>5.8747902715498821</c:v>
                </c:pt>
                <c:pt idx="119">
                  <c:v>5.8820960100526172</c:v>
                </c:pt>
                <c:pt idx="120">
                  <c:v>5.8892380043118715</c:v>
                </c:pt>
                <c:pt idx="121">
                  <c:v>5.8962193651912491</c:v>
                </c:pt>
                <c:pt idx="122">
                  <c:v>5.9030703963453863</c:v>
                </c:pt>
                <c:pt idx="123">
                  <c:v>5.9097391745475898</c:v>
                </c:pt>
                <c:pt idx="124">
                  <c:v>5.9162559695102273</c:v>
                </c:pt>
                <c:pt idx="125">
                  <c:v>5.9226234498170305</c:v>
                </c:pt>
                <c:pt idx="126">
                  <c:v>5.9288441851263149</c:v>
                </c:pt>
                <c:pt idx="127">
                  <c:v>5.9349206502961147</c:v>
                </c:pt>
                <c:pt idx="128">
                  <c:v>5.9408552292814401</c:v>
                </c:pt>
                <c:pt idx="129">
                  <c:v>5.9466502188181405</c:v>
                </c:pt>
                <c:pt idx="130">
                  <c:v>5.9522818332327185</c:v>
                </c:pt>
                <c:pt idx="131">
                  <c:v>5.9578043456153464</c:v>
                </c:pt>
                <c:pt idx="132">
                  <c:v>5.9631679479528685</c:v>
                </c:pt>
                <c:pt idx="133">
                  <c:v>5.9684006075094302</c:v>
                </c:pt>
                <c:pt idx="134">
                  <c:v>5.9734787683425052</c:v>
                </c:pt>
                <c:pt idx="135">
                  <c:v>5.9784552925143419</c:v>
                </c:pt>
                <c:pt idx="136">
                  <c:v>5.9832811542999629</c:v>
                </c:pt>
                <c:pt idx="137">
                  <c:v>5.987983495271326</c:v>
                </c:pt>
                <c:pt idx="138">
                  <c:v>5.9925389697092477</c:v>
                </c:pt>
                <c:pt idx="139">
                  <c:v>5.9969992026064567</c:v>
                </c:pt>
                <c:pt idx="140">
                  <c:v>6.0013158631583563</c:v>
                </c:pt>
                <c:pt idx="141">
                  <c:v>6.0055153703306416</c:v>
                </c:pt>
                <c:pt idx="142">
                  <c:v>6.0095745662802997</c:v>
                </c:pt>
                <c:pt idx="143">
                  <c:v>6.0135195378888131</c:v>
                </c:pt>
                <c:pt idx="144">
                  <c:v>6.0173515680598282</c:v>
                </c:pt>
                <c:pt idx="145">
                  <c:v>6.0210718918606396</c:v>
                </c:pt>
                <c:pt idx="146">
                  <c:v>6.0246575144637458</c:v>
                </c:pt>
                <c:pt idx="147">
                  <c:v>6.0281339314649935</c:v>
                </c:pt>
                <c:pt idx="148">
                  <c:v>6.0314782150202921</c:v>
                </c:pt>
                <c:pt idx="149">
                  <c:v>6.0347395305893041</c:v>
                </c:pt>
                <c:pt idx="150">
                  <c:v>6.0378709199221374</c:v>
                </c:pt>
                <c:pt idx="151">
                  <c:v>6.0408735673655247</c:v>
                </c:pt>
                <c:pt idx="152">
                  <c:v>6.0437960523680649</c:v>
                </c:pt>
                <c:pt idx="153">
                  <c:v>6.0465917327332948</c:v>
                </c:pt>
                <c:pt idx="154">
                  <c:v>6.049261645834199</c:v>
                </c:pt>
                <c:pt idx="155">
                  <c:v>6.0518538471207659</c:v>
                </c:pt>
                <c:pt idx="156">
                  <c:v>6.0543219684888498</c:v>
                </c:pt>
                <c:pt idx="157">
                  <c:v>6.0566903320256893</c:v>
                </c:pt>
                <c:pt idx="158">
                  <c:v>6.0589362622229945</c:v>
                </c:pt>
                <c:pt idx="159">
                  <c:v>6.0610838889880387</c:v>
                </c:pt>
                <c:pt idx="160">
                  <c:v>6.063133833798342</c:v>
                </c:pt>
                <c:pt idx="161">
                  <c:v>6.0650634611421745</c:v>
                </c:pt>
                <c:pt idx="162">
                  <c:v>6.0669198255225876</c:v>
                </c:pt>
                <c:pt idx="163">
                  <c:v>6.0686570429378879</c:v>
                </c:pt>
                <c:pt idx="164">
                  <c:v>6.0702757275322714</c:v>
                </c:pt>
                <c:pt idx="165">
                  <c:v>6.07182258967363</c:v>
                </c:pt>
                <c:pt idx="166">
                  <c:v>6.0732518858734297</c:v>
                </c:pt>
                <c:pt idx="167">
                  <c:v>6.0745641162775561</c:v>
                </c:pt>
                <c:pt idx="168">
                  <c:v>6.0758056955417326</c:v>
                </c:pt>
                <c:pt idx="169">
                  <c:v>6.0769309812878225</c:v>
                </c:pt>
                <c:pt idx="170">
                  <c:v>6.0779632927245988</c:v>
                </c:pt>
                <c:pt idx="171">
                  <c:v>6.0788800091109314</c:v>
                </c:pt>
                <c:pt idx="172">
                  <c:v>6.0797272242282965</c:v>
                </c:pt>
                <c:pt idx="173">
                  <c:v>6.0804593724294875</c:v>
                </c:pt>
                <c:pt idx="174">
                  <c:v>6.0810995626793058</c:v>
                </c:pt>
                <c:pt idx="175">
                  <c:v>6.0816251268159389</c:v>
                </c:pt>
                <c:pt idx="176">
                  <c:v>6.0820590802526944</c:v>
                </c:pt>
                <c:pt idx="177">
                  <c:v>6.0824015421000839</c:v>
                </c:pt>
                <c:pt idx="178">
                  <c:v>6.0826526062711226</c:v>
                </c:pt>
                <c:pt idx="179">
                  <c:v>6.0827895238013436</c:v>
                </c:pt>
                <c:pt idx="180">
                  <c:v>6.0828579755371921</c:v>
                </c:pt>
                <c:pt idx="181">
                  <c:v>6.0827895238013436</c:v>
                </c:pt>
                <c:pt idx="182">
                  <c:v>6.0826526062711226</c:v>
                </c:pt>
                <c:pt idx="183">
                  <c:v>6.0824015421000839</c:v>
                </c:pt>
                <c:pt idx="184">
                  <c:v>6.0820590802526944</c:v>
                </c:pt>
                <c:pt idx="185">
                  <c:v>6.0816251268159389</c:v>
                </c:pt>
                <c:pt idx="186">
                  <c:v>6.0810995626793058</c:v>
                </c:pt>
                <c:pt idx="187">
                  <c:v>6.0804593724294875</c:v>
                </c:pt>
                <c:pt idx="188">
                  <c:v>6.0797272242282965</c:v>
                </c:pt>
                <c:pt idx="189">
                  <c:v>6.0788800091109314</c:v>
                </c:pt>
                <c:pt idx="190">
                  <c:v>6.0779632927245988</c:v>
                </c:pt>
                <c:pt idx="191">
                  <c:v>6.0769309812878225</c:v>
                </c:pt>
                <c:pt idx="192">
                  <c:v>6.0758056955417326</c:v>
                </c:pt>
                <c:pt idx="193">
                  <c:v>6.0745641162775561</c:v>
                </c:pt>
                <c:pt idx="194">
                  <c:v>6.0732518858734297</c:v>
                </c:pt>
                <c:pt idx="195">
                  <c:v>6.07182258967363</c:v>
                </c:pt>
                <c:pt idx="196">
                  <c:v>6.0702757275322714</c:v>
                </c:pt>
                <c:pt idx="197">
                  <c:v>6.0686570429378879</c:v>
                </c:pt>
                <c:pt idx="198">
                  <c:v>6.0669198255225876</c:v>
                </c:pt>
                <c:pt idx="199">
                  <c:v>6.0650634611421745</c:v>
                </c:pt>
                <c:pt idx="200">
                  <c:v>6.063133833798342</c:v>
                </c:pt>
                <c:pt idx="201">
                  <c:v>6.0610838889880387</c:v>
                </c:pt>
                <c:pt idx="202">
                  <c:v>6.0589362622229945</c:v>
                </c:pt>
                <c:pt idx="203">
                  <c:v>6.0566903320256893</c:v>
                </c:pt>
                <c:pt idx="204">
                  <c:v>6.0543219684888498</c:v>
                </c:pt>
                <c:pt idx="205">
                  <c:v>6.0518538471207659</c:v>
                </c:pt>
                <c:pt idx="206">
                  <c:v>6.049261645834199</c:v>
                </c:pt>
                <c:pt idx="207">
                  <c:v>6.0465917327332948</c:v>
                </c:pt>
                <c:pt idx="208">
                  <c:v>6.0437960523680649</c:v>
                </c:pt>
                <c:pt idx="209">
                  <c:v>6.0408735673655247</c:v>
                </c:pt>
                <c:pt idx="210">
                  <c:v>6.0378709199221374</c:v>
                </c:pt>
                <c:pt idx="211">
                  <c:v>6.0347395305893041</c:v>
                </c:pt>
                <c:pt idx="212">
                  <c:v>6.0314782150202921</c:v>
                </c:pt>
                <c:pt idx="213">
                  <c:v>6.0281339314649935</c:v>
                </c:pt>
                <c:pt idx="214">
                  <c:v>6.0246575144637458</c:v>
                </c:pt>
                <c:pt idx="215">
                  <c:v>6.0210718918606396</c:v>
                </c:pt>
                <c:pt idx="216">
                  <c:v>6.0173515680598282</c:v>
                </c:pt>
                <c:pt idx="217">
                  <c:v>6.0135195378888131</c:v>
                </c:pt>
                <c:pt idx="218">
                  <c:v>6.0095745662802997</c:v>
                </c:pt>
                <c:pt idx="219">
                  <c:v>6.0055153703306416</c:v>
                </c:pt>
                <c:pt idx="220">
                  <c:v>6.0013158631583563</c:v>
                </c:pt>
                <c:pt idx="221">
                  <c:v>5.9969992026064567</c:v>
                </c:pt>
                <c:pt idx="222">
                  <c:v>5.9925389697092477</c:v>
                </c:pt>
                <c:pt idx="223">
                  <c:v>5.987983495271326</c:v>
                </c:pt>
                <c:pt idx="224">
                  <c:v>5.9832811542999629</c:v>
                </c:pt>
                <c:pt idx="225">
                  <c:v>5.9784552925143419</c:v>
                </c:pt>
                <c:pt idx="226">
                  <c:v>5.9734787683425052</c:v>
                </c:pt>
                <c:pt idx="227">
                  <c:v>5.9684006075094302</c:v>
                </c:pt>
                <c:pt idx="228">
                  <c:v>5.9631679479528685</c:v>
                </c:pt>
                <c:pt idx="229">
                  <c:v>5.9578043456153464</c:v>
                </c:pt>
                <c:pt idx="230">
                  <c:v>5.9522818332327185</c:v>
                </c:pt>
                <c:pt idx="231">
                  <c:v>5.9466502188181405</c:v>
                </c:pt>
                <c:pt idx="232">
                  <c:v>5.9408552292814401</c:v>
                </c:pt>
                <c:pt idx="233">
                  <c:v>5.9349206502961147</c:v>
                </c:pt>
                <c:pt idx="234">
                  <c:v>5.9288441851263149</c:v>
                </c:pt>
                <c:pt idx="235">
                  <c:v>5.9226234498170305</c:v>
                </c:pt>
                <c:pt idx="236">
                  <c:v>5.9162559695102273</c:v>
                </c:pt>
                <c:pt idx="237">
                  <c:v>5.9097391745475898</c:v>
                </c:pt>
                <c:pt idx="238">
                  <c:v>5.9030703963453863</c:v>
                </c:pt>
                <c:pt idx="239">
                  <c:v>5.8962193651912491</c:v>
                </c:pt>
                <c:pt idx="240">
                  <c:v>5.8892380043118715</c:v>
                </c:pt>
                <c:pt idx="241">
                  <c:v>5.8820960100526172</c:v>
                </c:pt>
                <c:pt idx="242">
                  <c:v>5.8747902715498821</c:v>
                </c:pt>
                <c:pt idx="243">
                  <c:v>5.8673175543650995</c:v>
                </c:pt>
                <c:pt idx="244">
                  <c:v>5.8596744946131754</c:v>
                </c:pt>
                <c:pt idx="245">
                  <c:v>5.8518863378528598</c:v>
                </c:pt>
                <c:pt idx="246">
                  <c:v>5.8438921826408459</c:v>
                </c:pt>
                <c:pt idx="247">
                  <c:v>5.8357459721085609</c:v>
                </c:pt>
                <c:pt idx="248">
                  <c:v>5.8274444914839396</c:v>
                </c:pt>
                <c:pt idx="249">
                  <c:v>5.8189249901686448</c:v>
                </c:pt>
                <c:pt idx="250">
                  <c:v>5.8102723523445858</c:v>
                </c:pt>
                <c:pt idx="251">
                  <c:v>5.8013930368539661</c:v>
                </c:pt>
                <c:pt idx="252">
                  <c:v>5.7923731594380543</c:v>
                </c:pt>
                <c:pt idx="253">
                  <c:v>5.7831172394896369</c:v>
                </c:pt>
                <c:pt idx="254">
                  <c:v>5.7737126844820592</c:v>
                </c:pt>
                <c:pt idx="255">
                  <c:v>5.7640933217603028</c:v>
                </c:pt>
                <c:pt idx="256">
                  <c:v>5.754285456829308</c:v>
                </c:pt>
                <c:pt idx="257">
                  <c:v>5.744284417965531</c:v>
                </c:pt>
                <c:pt idx="258">
                  <c:v>5.7340853365862472</c:v>
                </c:pt>
                <c:pt idx="259">
                  <c:v>5.7236831363625376</c:v>
                </c:pt>
                <c:pt idx="260">
                  <c:v>5.7130725215632934</c:v>
                </c:pt>
                <c:pt idx="261">
                  <c:v>5.7022479645642496</c:v>
                </c:pt>
                <c:pt idx="262">
                  <c:v>5.691237447153906</c:v>
                </c:pt>
                <c:pt idx="263">
                  <c:v>5.6800019459907976</c:v>
                </c:pt>
                <c:pt idx="264">
                  <c:v>5.6685351903021415</c:v>
                </c:pt>
                <c:pt idx="265">
                  <c:v>5.6568306197604095</c:v>
                </c:pt>
                <c:pt idx="266">
                  <c:v>5.6449520755923537</c:v>
                </c:pt>
                <c:pt idx="267">
                  <c:v>5.6328233857157075</c:v>
                </c:pt>
                <c:pt idx="268">
                  <c:v>5.6204733268598934</c:v>
                </c:pt>
                <c:pt idx="269">
                  <c:v>5.6078954618490373</c:v>
                </c:pt>
                <c:pt idx="270">
                  <c:v>5.59504589613565</c:v>
                </c:pt>
                <c:pt idx="271">
                  <c:v>5.5819914176022785</c:v>
                </c:pt>
                <c:pt idx="272">
                  <c:v>5.5686879562249283</c:v>
                </c:pt>
                <c:pt idx="273">
                  <c:v>5.5551664503274178</c:v>
                </c:pt>
                <c:pt idx="274">
                  <c:v>5.5413811852973769</c:v>
                </c:pt>
                <c:pt idx="275">
                  <c:v>5.5273236981306217</c:v>
                </c:pt>
                <c:pt idx="276">
                  <c:v>5.5130254390411446</c:v>
                </c:pt>
                <c:pt idx="277">
                  <c:v>5.4984788414703223</c:v>
                </c:pt>
                <c:pt idx="278">
                  <c:v>5.483675973499488</c:v>
                </c:pt>
                <c:pt idx="279">
                  <c:v>5.4685663421077217</c:v>
                </c:pt>
                <c:pt idx="280">
                  <c:v>5.4532249027443838</c:v>
                </c:pt>
                <c:pt idx="281">
                  <c:v>5.4376444317691357</c:v>
                </c:pt>
                <c:pt idx="282">
                  <c:v>5.4217289764632364</c:v>
                </c:pt>
                <c:pt idx="283">
                  <c:v>5.405601031767711</c:v>
                </c:pt>
                <c:pt idx="284">
                  <c:v>5.3891630498476131</c:v>
                </c:pt>
                <c:pt idx="285">
                  <c:v>5.3724039099007346</c:v>
                </c:pt>
                <c:pt idx="286">
                  <c:v>5.355406333532164</c:v>
                </c:pt>
                <c:pt idx="287">
                  <c:v>5.3381148364221032</c:v>
                </c:pt>
                <c:pt idx="288">
                  <c:v>5.320519074531723</c:v>
                </c:pt>
                <c:pt idx="289">
                  <c:v>5.3026081479651932</c:v>
                </c:pt>
                <c:pt idx="290">
                  <c:v>5.2844212613559254</c:v>
                </c:pt>
                <c:pt idx="291">
                  <c:v>5.2658974752919256</c:v>
                </c:pt>
                <c:pt idx="292">
                  <c:v>5.2471293297786037</c:v>
                </c:pt>
                <c:pt idx="293">
                  <c:v>5.2280021926330109</c:v>
                </c:pt>
                <c:pt idx="294">
                  <c:v>5.2085567593404134</c:v>
                </c:pt>
                <c:pt idx="295">
                  <c:v>5.1888372659292159</c:v>
                </c:pt>
                <c:pt idx="296">
                  <c:v>5.168777995193051</c:v>
                </c:pt>
                <c:pt idx="297">
                  <c:v>5.1484242769734196</c:v>
                </c:pt>
                <c:pt idx="298">
                  <c:v>5.1277069656820933</c:v>
                </c:pt>
                <c:pt idx="299">
                  <c:v>5.1066724822931979</c:v>
                </c:pt>
                <c:pt idx="300">
                  <c:v>5.0853097724217173</c:v>
                </c:pt>
                <c:pt idx="301">
                  <c:v>5.0636071788623616</c:v>
                </c:pt>
                <c:pt idx="302">
                  <c:v>5.041617031704984</c:v>
                </c:pt>
                <c:pt idx="303">
                  <c:v>5.0192646207943099</c:v>
                </c:pt>
                <c:pt idx="304">
                  <c:v>4.996536369716754</c:v>
                </c:pt>
                <c:pt idx="305">
                  <c:v>4.9734870984607502</c:v>
                </c:pt>
                <c:pt idx="306">
                  <c:v>4.950106501021434</c:v>
                </c:pt>
                <c:pt idx="307">
                  <c:v>4.9264562658536502</c:v>
                </c:pt>
                <c:pt idx="308">
                  <c:v>4.9023817086560015</c:v>
                </c:pt>
                <c:pt idx="309">
                  <c:v>4.8780177694814171</c:v>
                </c:pt>
                <c:pt idx="310">
                  <c:v>4.8532794833200494</c:v>
                </c:pt>
                <c:pt idx="311">
                  <c:v>4.8282337341021302</c:v>
                </c:pt>
                <c:pt idx="312">
                  <c:v>4.8027907800712155</c:v>
                </c:pt>
                <c:pt idx="313">
                  <c:v>4.7771046498955592</c:v>
                </c:pt>
                <c:pt idx="314">
                  <c:v>4.7510006341996309</c:v>
                </c:pt>
                <c:pt idx="315">
                  <c:v>4.7246406859642578</c:v>
                </c:pt>
                <c:pt idx="316">
                  <c:v>4.6979316660694028</c:v>
                </c:pt>
                <c:pt idx="317">
                  <c:v>4.6709579265260945</c:v>
                </c:pt>
                <c:pt idx="318">
                  <c:v>4.6436213723623441</c:v>
                </c:pt>
                <c:pt idx="319">
                  <c:v>4.6160112091659666</c:v>
                </c:pt>
                <c:pt idx="320">
                  <c:v>4.5880240271531205</c:v>
                </c:pt>
                <c:pt idx="321">
                  <c:v>4.5598589632780886</c:v>
                </c:pt>
                <c:pt idx="322">
                  <c:v>4.5314159973994297</c:v>
                </c:pt>
                <c:pt idx="323">
                  <c:v>4.5026943943988549</c:v>
                </c:pt>
                <c:pt idx="324">
                  <c:v>4.4738078677912645</c:v>
                </c:pt>
                <c:pt idx="325">
                  <c:v>4.4446492591529898</c:v>
                </c:pt>
                <c:pt idx="326">
                  <c:v>4.4153405137038151</c:v>
                </c:pt>
                <c:pt idx="327">
                  <c:v>4.3858941462003704</c:v>
                </c:pt>
                <c:pt idx="328">
                  <c:v>4.3561958746393596</c:v>
                </c:pt>
                <c:pt idx="329">
                  <c:v>4.3263817807064306</c:v>
                </c:pt>
                <c:pt idx="330">
                  <c:v>4.2966049026198867</c:v>
                </c:pt>
                <c:pt idx="331">
                  <c:v>4.2667560651295373</c:v>
                </c:pt>
                <c:pt idx="332">
                  <c:v>4.2368563435107198</c:v>
                </c:pt>
                <c:pt idx="333">
                  <c:v>4.2069289229692464</c:v>
                </c:pt>
                <c:pt idx="334">
                  <c:v>4.1771526734094158</c:v>
                </c:pt>
                <c:pt idx="335">
                  <c:v>4.1475693234593987</c:v>
                </c:pt>
                <c:pt idx="336">
                  <c:v>4.1180610888394167</c:v>
                </c:pt>
                <c:pt idx="337">
                  <c:v>4.0888293815339907</c:v>
                </c:pt>
                <c:pt idx="338">
                  <c:v>4.0599256353516413</c:v>
                </c:pt>
                <c:pt idx="339">
                  <c:v>4.0314047624482265</c:v>
                </c:pt>
                <c:pt idx="340">
                  <c:v>4.0033251638349325</c:v>
                </c:pt>
                <c:pt idx="341">
                  <c:v>3.975748696308691</c:v>
                </c:pt>
                <c:pt idx="342">
                  <c:v>3.9487405883633087</c:v>
                </c:pt>
                <c:pt idx="343">
                  <c:v>3.9225672193038172</c:v>
                </c:pt>
                <c:pt idx="344">
                  <c:v>3.8971123926923918</c:v>
                </c:pt>
                <c:pt idx="345">
                  <c:v>3.8724502303083228</c:v>
                </c:pt>
                <c:pt idx="346">
                  <c:v>3.8486571298063263</c:v>
                </c:pt>
                <c:pt idx="347">
                  <c:v>3.8262472284067424</c:v>
                </c:pt>
                <c:pt idx="348">
                  <c:v>3.8046604870996465</c:v>
                </c:pt>
                <c:pt idx="349">
                  <c:v>3.7846440760983158</c:v>
                </c:pt>
                <c:pt idx="350">
                  <c:v>3.7658404952500648</c:v>
                </c:pt>
                <c:pt idx="351">
                  <c:v>3.7483269127573564</c:v>
                </c:pt>
                <c:pt idx="352">
                  <c:v>3.7326570764598239</c:v>
                </c:pt>
                <c:pt idx="353">
                  <c:v>3.7184382563554808</c:v>
                </c:pt>
                <c:pt idx="354">
                  <c:v>3.7059823620135983</c:v>
                </c:pt>
                <c:pt idx="355">
                  <c:v>3.6953584202116452</c:v>
                </c:pt>
                <c:pt idx="356">
                  <c:v>3.6863763238958178</c:v>
                </c:pt>
                <c:pt idx="357">
                  <c:v>3.6795864072023439</c:v>
                </c:pt>
                <c:pt idx="358">
                  <c:v>3.6745269478895359</c:v>
                </c:pt>
                <c:pt idx="359">
                  <c:v>3.671478939433769</c:v>
                </c:pt>
                <c:pt idx="360">
                  <c:v>3.6704608685899185</c:v>
                </c:pt>
                <c:pt idx="361">
                  <c:v>3.671478939433769</c:v>
                </c:pt>
                <c:pt idx="362">
                  <c:v>3.6745269478895359</c:v>
                </c:pt>
                <c:pt idx="363">
                  <c:v>3.6795864072023439</c:v>
                </c:pt>
                <c:pt idx="364">
                  <c:v>3.6863763238958178</c:v>
                </c:pt>
                <c:pt idx="365">
                  <c:v>3.6953584202116452</c:v>
                </c:pt>
                <c:pt idx="366">
                  <c:v>3.7059823620135983</c:v>
                </c:pt>
                <c:pt idx="367">
                  <c:v>3.7184382563554808</c:v>
                </c:pt>
                <c:pt idx="368">
                  <c:v>3.7326570764598239</c:v>
                </c:pt>
                <c:pt idx="369">
                  <c:v>3.7483269127573564</c:v>
                </c:pt>
                <c:pt idx="370">
                  <c:v>3.7658404952500648</c:v>
                </c:pt>
                <c:pt idx="371">
                  <c:v>3.7846440760983158</c:v>
                </c:pt>
                <c:pt idx="372">
                  <c:v>3.8046604870996465</c:v>
                </c:pt>
                <c:pt idx="373">
                  <c:v>3.8262472284067424</c:v>
                </c:pt>
                <c:pt idx="374">
                  <c:v>3.8486571298063263</c:v>
                </c:pt>
                <c:pt idx="375">
                  <c:v>3.8724502303083228</c:v>
                </c:pt>
                <c:pt idx="376">
                  <c:v>3.8971123926923918</c:v>
                </c:pt>
                <c:pt idx="377">
                  <c:v>3.9225672193038172</c:v>
                </c:pt>
                <c:pt idx="378">
                  <c:v>3.9487405883633087</c:v>
                </c:pt>
                <c:pt idx="379">
                  <c:v>3.975748696308691</c:v>
                </c:pt>
                <c:pt idx="380">
                  <c:v>4.0033251638349325</c:v>
                </c:pt>
                <c:pt idx="381">
                  <c:v>4.0314047624482265</c:v>
                </c:pt>
                <c:pt idx="382">
                  <c:v>4.0599256353516413</c:v>
                </c:pt>
                <c:pt idx="383">
                  <c:v>4.0888293815339907</c:v>
                </c:pt>
                <c:pt idx="384">
                  <c:v>4.1180610888394167</c:v>
                </c:pt>
                <c:pt idx="385">
                  <c:v>4.1475693234593987</c:v>
                </c:pt>
                <c:pt idx="386">
                  <c:v>4.1771526734094158</c:v>
                </c:pt>
                <c:pt idx="387">
                  <c:v>4.2069289229692464</c:v>
                </c:pt>
                <c:pt idx="388">
                  <c:v>4.2368563435107198</c:v>
                </c:pt>
                <c:pt idx="389">
                  <c:v>4.2667560651295373</c:v>
                </c:pt>
                <c:pt idx="390">
                  <c:v>4.2966049026198867</c:v>
                </c:pt>
                <c:pt idx="391">
                  <c:v>4.3263817807064306</c:v>
                </c:pt>
                <c:pt idx="392">
                  <c:v>4.3561958746393596</c:v>
                </c:pt>
                <c:pt idx="393">
                  <c:v>4.3858941462003704</c:v>
                </c:pt>
                <c:pt idx="394">
                  <c:v>4.4153405137038151</c:v>
                </c:pt>
                <c:pt idx="395">
                  <c:v>4.4446492591529898</c:v>
                </c:pt>
                <c:pt idx="396">
                  <c:v>4.4738078677912645</c:v>
                </c:pt>
                <c:pt idx="397">
                  <c:v>4.5026943943988549</c:v>
                </c:pt>
                <c:pt idx="398">
                  <c:v>4.5314159973994297</c:v>
                </c:pt>
                <c:pt idx="399">
                  <c:v>4.5598589632780886</c:v>
                </c:pt>
                <c:pt idx="400">
                  <c:v>4.5880240271531205</c:v>
                </c:pt>
                <c:pt idx="401">
                  <c:v>4.6160112091659666</c:v>
                </c:pt>
                <c:pt idx="402">
                  <c:v>4.6436213723623441</c:v>
                </c:pt>
                <c:pt idx="403">
                  <c:v>4.6709579265260945</c:v>
                </c:pt>
                <c:pt idx="404">
                  <c:v>4.6979316660694028</c:v>
                </c:pt>
                <c:pt idx="405">
                  <c:v>4.7246406859642578</c:v>
                </c:pt>
                <c:pt idx="406">
                  <c:v>4.7510006341996309</c:v>
                </c:pt>
                <c:pt idx="407">
                  <c:v>4.7771046498955592</c:v>
                </c:pt>
                <c:pt idx="408">
                  <c:v>4.8027907800712155</c:v>
                </c:pt>
                <c:pt idx="409">
                  <c:v>4.8282337341021302</c:v>
                </c:pt>
                <c:pt idx="410">
                  <c:v>4.8532794833200494</c:v>
                </c:pt>
                <c:pt idx="411">
                  <c:v>4.8780177694814171</c:v>
                </c:pt>
                <c:pt idx="412">
                  <c:v>4.9023817086560015</c:v>
                </c:pt>
                <c:pt idx="413">
                  <c:v>4.9264562658536502</c:v>
                </c:pt>
                <c:pt idx="414">
                  <c:v>4.950106501021434</c:v>
                </c:pt>
                <c:pt idx="415">
                  <c:v>4.9734870984607502</c:v>
                </c:pt>
                <c:pt idx="416">
                  <c:v>4.996536369716754</c:v>
                </c:pt>
                <c:pt idx="417">
                  <c:v>5.0192646207943099</c:v>
                </c:pt>
                <c:pt idx="418">
                  <c:v>5.041617031704984</c:v>
                </c:pt>
                <c:pt idx="419">
                  <c:v>5.0636071788623616</c:v>
                </c:pt>
                <c:pt idx="420">
                  <c:v>5.0853097724217173</c:v>
                </c:pt>
                <c:pt idx="421">
                  <c:v>5.1066724822931979</c:v>
                </c:pt>
                <c:pt idx="422">
                  <c:v>5.1277069656820933</c:v>
                </c:pt>
                <c:pt idx="423">
                  <c:v>5.1484242769734196</c:v>
                </c:pt>
                <c:pt idx="424">
                  <c:v>5.168777995193051</c:v>
                </c:pt>
                <c:pt idx="425">
                  <c:v>5.1888372659292159</c:v>
                </c:pt>
                <c:pt idx="426">
                  <c:v>5.2085567593404134</c:v>
                </c:pt>
                <c:pt idx="427">
                  <c:v>5.2280021926330109</c:v>
                </c:pt>
                <c:pt idx="428">
                  <c:v>5.2471293297786037</c:v>
                </c:pt>
                <c:pt idx="429">
                  <c:v>5.2658974752919256</c:v>
                </c:pt>
                <c:pt idx="430">
                  <c:v>5.2844212613559254</c:v>
                </c:pt>
                <c:pt idx="431">
                  <c:v>5.3026081479651932</c:v>
                </c:pt>
                <c:pt idx="432">
                  <c:v>5.320519074531723</c:v>
                </c:pt>
                <c:pt idx="433">
                  <c:v>5.3381148364221032</c:v>
                </c:pt>
                <c:pt idx="434">
                  <c:v>5.355406333532164</c:v>
                </c:pt>
                <c:pt idx="435">
                  <c:v>5.3724039099007346</c:v>
                </c:pt>
                <c:pt idx="436">
                  <c:v>5.3891630498476131</c:v>
                </c:pt>
                <c:pt idx="437">
                  <c:v>5.405601031767711</c:v>
                </c:pt>
                <c:pt idx="438">
                  <c:v>5.4217289764632364</c:v>
                </c:pt>
                <c:pt idx="439">
                  <c:v>5.4376444317691357</c:v>
                </c:pt>
                <c:pt idx="440">
                  <c:v>5.4532249027443838</c:v>
                </c:pt>
                <c:pt idx="441">
                  <c:v>5.4685663421077217</c:v>
                </c:pt>
                <c:pt idx="442">
                  <c:v>5.483675973499488</c:v>
                </c:pt>
                <c:pt idx="443">
                  <c:v>5.4984788414703223</c:v>
                </c:pt>
                <c:pt idx="444">
                  <c:v>5.5130254390411446</c:v>
                </c:pt>
                <c:pt idx="445">
                  <c:v>5.5273236981306217</c:v>
                </c:pt>
                <c:pt idx="446">
                  <c:v>5.5413811852973769</c:v>
                </c:pt>
                <c:pt idx="447">
                  <c:v>5.5551664503274178</c:v>
                </c:pt>
                <c:pt idx="448">
                  <c:v>5.5686879562249283</c:v>
                </c:pt>
                <c:pt idx="449">
                  <c:v>5.5819914176022785</c:v>
                </c:pt>
                <c:pt idx="450">
                  <c:v>5.59504589613565</c:v>
                </c:pt>
                <c:pt idx="451">
                  <c:v>5.6078954618490373</c:v>
                </c:pt>
                <c:pt idx="452">
                  <c:v>5.6204733268598934</c:v>
                </c:pt>
                <c:pt idx="453">
                  <c:v>5.6328233857157075</c:v>
                </c:pt>
                <c:pt idx="454">
                  <c:v>5.6449520755923537</c:v>
                </c:pt>
                <c:pt idx="455">
                  <c:v>5.6568306197604095</c:v>
                </c:pt>
                <c:pt idx="456">
                  <c:v>5.6685351903021415</c:v>
                </c:pt>
                <c:pt idx="457">
                  <c:v>5.6800019459907976</c:v>
                </c:pt>
                <c:pt idx="458">
                  <c:v>5.691237447153906</c:v>
                </c:pt>
                <c:pt idx="459">
                  <c:v>5.7022479645642496</c:v>
                </c:pt>
                <c:pt idx="460">
                  <c:v>5.7130725215632934</c:v>
                </c:pt>
                <c:pt idx="461">
                  <c:v>5.7236831363625376</c:v>
                </c:pt>
                <c:pt idx="462">
                  <c:v>5.7340853365862472</c:v>
                </c:pt>
                <c:pt idx="463">
                  <c:v>5.744284417965531</c:v>
                </c:pt>
                <c:pt idx="464">
                  <c:v>5.754285456829308</c:v>
                </c:pt>
                <c:pt idx="465">
                  <c:v>5.7640933217603028</c:v>
                </c:pt>
                <c:pt idx="466">
                  <c:v>5.7737126844820592</c:v>
                </c:pt>
                <c:pt idx="467">
                  <c:v>5.7831172394896369</c:v>
                </c:pt>
                <c:pt idx="468">
                  <c:v>5.7923731594380543</c:v>
                </c:pt>
                <c:pt idx="469">
                  <c:v>5.8013930368539661</c:v>
                </c:pt>
                <c:pt idx="470">
                  <c:v>5.8102723523445858</c:v>
                </c:pt>
                <c:pt idx="471">
                  <c:v>5.8189249901686448</c:v>
                </c:pt>
                <c:pt idx="472">
                  <c:v>5.8274444914839396</c:v>
                </c:pt>
                <c:pt idx="473">
                  <c:v>5.8357459721085609</c:v>
                </c:pt>
                <c:pt idx="474">
                  <c:v>5.8438921826408459</c:v>
                </c:pt>
                <c:pt idx="475">
                  <c:v>5.8518863378528598</c:v>
                </c:pt>
                <c:pt idx="476">
                  <c:v>5.8596744946131754</c:v>
                </c:pt>
                <c:pt idx="477">
                  <c:v>5.8673175543650995</c:v>
                </c:pt>
                <c:pt idx="478">
                  <c:v>5.8747902715498821</c:v>
                </c:pt>
                <c:pt idx="479">
                  <c:v>5.8820960100526172</c:v>
                </c:pt>
                <c:pt idx="480">
                  <c:v>5.8892380043118715</c:v>
                </c:pt>
                <c:pt idx="481">
                  <c:v>5.8962193651912491</c:v>
                </c:pt>
                <c:pt idx="482">
                  <c:v>5.9030703963453863</c:v>
                </c:pt>
                <c:pt idx="483">
                  <c:v>5.9097391745475898</c:v>
                </c:pt>
                <c:pt idx="484">
                  <c:v>5.9162559695102273</c:v>
                </c:pt>
                <c:pt idx="485">
                  <c:v>5.9226234498170305</c:v>
                </c:pt>
                <c:pt idx="486">
                  <c:v>5.9288441851263149</c:v>
                </c:pt>
                <c:pt idx="487">
                  <c:v>5.9349206502961147</c:v>
                </c:pt>
                <c:pt idx="488">
                  <c:v>5.9408552292814401</c:v>
                </c:pt>
                <c:pt idx="489">
                  <c:v>5.9466502188181405</c:v>
                </c:pt>
                <c:pt idx="490">
                  <c:v>5.9522818332327185</c:v>
                </c:pt>
                <c:pt idx="491">
                  <c:v>5.9578043456153464</c:v>
                </c:pt>
                <c:pt idx="492">
                  <c:v>5.9631679479528685</c:v>
                </c:pt>
                <c:pt idx="493">
                  <c:v>5.9684006075094302</c:v>
                </c:pt>
                <c:pt idx="494">
                  <c:v>5.9734787683425052</c:v>
                </c:pt>
                <c:pt idx="495">
                  <c:v>5.9784552925143419</c:v>
                </c:pt>
                <c:pt idx="496">
                  <c:v>5.9832811542999629</c:v>
                </c:pt>
                <c:pt idx="497">
                  <c:v>5.987983495271326</c:v>
                </c:pt>
                <c:pt idx="498">
                  <c:v>5.9925389697092477</c:v>
                </c:pt>
                <c:pt idx="499">
                  <c:v>5.9969992026064567</c:v>
                </c:pt>
                <c:pt idx="500">
                  <c:v>6.0013158631583563</c:v>
                </c:pt>
                <c:pt idx="501">
                  <c:v>6.0055153703306416</c:v>
                </c:pt>
                <c:pt idx="502">
                  <c:v>6.0095745662802997</c:v>
                </c:pt>
                <c:pt idx="503">
                  <c:v>6.0135195378888131</c:v>
                </c:pt>
                <c:pt idx="504">
                  <c:v>6.0173515680598282</c:v>
                </c:pt>
                <c:pt idx="505">
                  <c:v>6.0210718918606396</c:v>
                </c:pt>
                <c:pt idx="506">
                  <c:v>6.0246575144637458</c:v>
                </c:pt>
                <c:pt idx="507">
                  <c:v>6.0281339314649935</c:v>
                </c:pt>
                <c:pt idx="508">
                  <c:v>6.0314782150202921</c:v>
                </c:pt>
                <c:pt idx="509">
                  <c:v>6.0347395305893041</c:v>
                </c:pt>
                <c:pt idx="510">
                  <c:v>6.0378709199221374</c:v>
                </c:pt>
                <c:pt idx="511">
                  <c:v>6.0408735673655247</c:v>
                </c:pt>
                <c:pt idx="512">
                  <c:v>6.0437960523680649</c:v>
                </c:pt>
                <c:pt idx="513">
                  <c:v>6.0465917327332948</c:v>
                </c:pt>
                <c:pt idx="514">
                  <c:v>6.049261645834199</c:v>
                </c:pt>
                <c:pt idx="515">
                  <c:v>6.0518538471207659</c:v>
                </c:pt>
                <c:pt idx="516">
                  <c:v>6.0543219684888498</c:v>
                </c:pt>
                <c:pt idx="517">
                  <c:v>6.0566903320256893</c:v>
                </c:pt>
                <c:pt idx="518">
                  <c:v>6.0589362622229945</c:v>
                </c:pt>
                <c:pt idx="519">
                  <c:v>6.0610838889880387</c:v>
                </c:pt>
                <c:pt idx="520">
                  <c:v>6.063133833798342</c:v>
                </c:pt>
                <c:pt idx="521">
                  <c:v>6.0650634611421745</c:v>
                </c:pt>
                <c:pt idx="522">
                  <c:v>6.0669198255225876</c:v>
                </c:pt>
                <c:pt idx="523">
                  <c:v>6.0686570429378879</c:v>
                </c:pt>
                <c:pt idx="524">
                  <c:v>6.0702757275322714</c:v>
                </c:pt>
                <c:pt idx="525">
                  <c:v>6.07182258967363</c:v>
                </c:pt>
                <c:pt idx="526">
                  <c:v>6.0732518858734297</c:v>
                </c:pt>
                <c:pt idx="527">
                  <c:v>6.0745641162775561</c:v>
                </c:pt>
                <c:pt idx="528">
                  <c:v>6.0758056955417326</c:v>
                </c:pt>
                <c:pt idx="529">
                  <c:v>6.0769309812878225</c:v>
                </c:pt>
                <c:pt idx="530">
                  <c:v>6.0779632927245988</c:v>
                </c:pt>
                <c:pt idx="531">
                  <c:v>6.0788800091109314</c:v>
                </c:pt>
                <c:pt idx="532">
                  <c:v>6.0797272242282965</c:v>
                </c:pt>
                <c:pt idx="533">
                  <c:v>6.0804593724294875</c:v>
                </c:pt>
                <c:pt idx="534">
                  <c:v>6.0810995626793058</c:v>
                </c:pt>
                <c:pt idx="535">
                  <c:v>6.0816251268159389</c:v>
                </c:pt>
                <c:pt idx="536">
                  <c:v>6.0820590802526944</c:v>
                </c:pt>
                <c:pt idx="537">
                  <c:v>6.0824015421000839</c:v>
                </c:pt>
                <c:pt idx="538">
                  <c:v>6.0826526062711226</c:v>
                </c:pt>
                <c:pt idx="539">
                  <c:v>6.0827895238013436</c:v>
                </c:pt>
                <c:pt idx="540">
                  <c:v>6.0828579755371921</c:v>
                </c:pt>
                <c:pt idx="541">
                  <c:v>6.0827895238013436</c:v>
                </c:pt>
                <c:pt idx="542">
                  <c:v>6.0826526062711226</c:v>
                </c:pt>
                <c:pt idx="543">
                  <c:v>6.0824015421000839</c:v>
                </c:pt>
                <c:pt idx="544">
                  <c:v>6.0820590802526944</c:v>
                </c:pt>
                <c:pt idx="545">
                  <c:v>6.0816251268159389</c:v>
                </c:pt>
                <c:pt idx="546">
                  <c:v>6.0810995626793058</c:v>
                </c:pt>
                <c:pt idx="547">
                  <c:v>6.0804593724294875</c:v>
                </c:pt>
                <c:pt idx="548">
                  <c:v>6.0797272242282965</c:v>
                </c:pt>
                <c:pt idx="549">
                  <c:v>6.0788800091109314</c:v>
                </c:pt>
                <c:pt idx="550">
                  <c:v>6.0779632927245988</c:v>
                </c:pt>
                <c:pt idx="551">
                  <c:v>6.0769309812878225</c:v>
                </c:pt>
                <c:pt idx="552">
                  <c:v>6.0758056955417326</c:v>
                </c:pt>
                <c:pt idx="553">
                  <c:v>6.0745641162775561</c:v>
                </c:pt>
                <c:pt idx="554">
                  <c:v>6.0732518858734297</c:v>
                </c:pt>
                <c:pt idx="555">
                  <c:v>6.07182258967363</c:v>
                </c:pt>
                <c:pt idx="556">
                  <c:v>6.0702757275322714</c:v>
                </c:pt>
                <c:pt idx="557">
                  <c:v>6.0686570429378879</c:v>
                </c:pt>
                <c:pt idx="558">
                  <c:v>6.0669198255225876</c:v>
                </c:pt>
                <c:pt idx="559">
                  <c:v>6.0650634611421745</c:v>
                </c:pt>
                <c:pt idx="560">
                  <c:v>6.063133833798342</c:v>
                </c:pt>
                <c:pt idx="561">
                  <c:v>6.0610838889880387</c:v>
                </c:pt>
                <c:pt idx="562">
                  <c:v>6.0589362622229945</c:v>
                </c:pt>
                <c:pt idx="563">
                  <c:v>6.0566903320256893</c:v>
                </c:pt>
                <c:pt idx="564">
                  <c:v>6.0543219684888498</c:v>
                </c:pt>
                <c:pt idx="565">
                  <c:v>6.0518538471207659</c:v>
                </c:pt>
                <c:pt idx="566">
                  <c:v>6.049261645834199</c:v>
                </c:pt>
                <c:pt idx="567">
                  <c:v>6.0465917327332948</c:v>
                </c:pt>
                <c:pt idx="568">
                  <c:v>6.0437960523680649</c:v>
                </c:pt>
                <c:pt idx="569">
                  <c:v>6.0408735673655247</c:v>
                </c:pt>
                <c:pt idx="570">
                  <c:v>6.0378709199221374</c:v>
                </c:pt>
                <c:pt idx="571">
                  <c:v>6.0347395305893041</c:v>
                </c:pt>
                <c:pt idx="572">
                  <c:v>6.0314782150202921</c:v>
                </c:pt>
                <c:pt idx="573">
                  <c:v>6.0281339314649935</c:v>
                </c:pt>
                <c:pt idx="574">
                  <c:v>6.0246575144637458</c:v>
                </c:pt>
                <c:pt idx="575">
                  <c:v>6.0210718918606396</c:v>
                </c:pt>
                <c:pt idx="576">
                  <c:v>6.0173515680598282</c:v>
                </c:pt>
                <c:pt idx="577">
                  <c:v>6.0135195378888131</c:v>
                </c:pt>
                <c:pt idx="578">
                  <c:v>6.0095745662802997</c:v>
                </c:pt>
                <c:pt idx="579">
                  <c:v>6.0055153703306416</c:v>
                </c:pt>
                <c:pt idx="580">
                  <c:v>6.0013158631583563</c:v>
                </c:pt>
                <c:pt idx="581">
                  <c:v>5.9969992026064567</c:v>
                </c:pt>
                <c:pt idx="582">
                  <c:v>5.9925389697092477</c:v>
                </c:pt>
                <c:pt idx="583">
                  <c:v>5.987983495271326</c:v>
                </c:pt>
                <c:pt idx="584">
                  <c:v>5.9832811542999629</c:v>
                </c:pt>
                <c:pt idx="585">
                  <c:v>5.9784552925143419</c:v>
                </c:pt>
                <c:pt idx="586">
                  <c:v>5.9734787683425052</c:v>
                </c:pt>
                <c:pt idx="587">
                  <c:v>5.9684006075094302</c:v>
                </c:pt>
                <c:pt idx="588">
                  <c:v>5.9631679479528685</c:v>
                </c:pt>
                <c:pt idx="589">
                  <c:v>5.9578043456153464</c:v>
                </c:pt>
                <c:pt idx="590">
                  <c:v>5.9522818332327185</c:v>
                </c:pt>
                <c:pt idx="591">
                  <c:v>5.9466502188181405</c:v>
                </c:pt>
                <c:pt idx="592">
                  <c:v>5.9408552292814401</c:v>
                </c:pt>
                <c:pt idx="593">
                  <c:v>5.9349206502961147</c:v>
                </c:pt>
                <c:pt idx="594">
                  <c:v>5.9288441851263149</c:v>
                </c:pt>
                <c:pt idx="595">
                  <c:v>5.9226234498170305</c:v>
                </c:pt>
                <c:pt idx="596">
                  <c:v>5.9162559695102273</c:v>
                </c:pt>
                <c:pt idx="597">
                  <c:v>5.9097391745475898</c:v>
                </c:pt>
                <c:pt idx="598">
                  <c:v>5.9030703963453863</c:v>
                </c:pt>
                <c:pt idx="599">
                  <c:v>5.8962193651912491</c:v>
                </c:pt>
                <c:pt idx="600">
                  <c:v>5.8892380043118715</c:v>
                </c:pt>
                <c:pt idx="601">
                  <c:v>5.8820960100526172</c:v>
                </c:pt>
                <c:pt idx="602">
                  <c:v>5.8747902715498821</c:v>
                </c:pt>
                <c:pt idx="603">
                  <c:v>5.8673175543650995</c:v>
                </c:pt>
                <c:pt idx="604">
                  <c:v>5.8596744946131754</c:v>
                </c:pt>
                <c:pt idx="605">
                  <c:v>5.8518863378528598</c:v>
                </c:pt>
                <c:pt idx="606">
                  <c:v>5.8438921826408459</c:v>
                </c:pt>
                <c:pt idx="607">
                  <c:v>5.8357459721085609</c:v>
                </c:pt>
                <c:pt idx="608">
                  <c:v>5.8274444914839396</c:v>
                </c:pt>
                <c:pt idx="609">
                  <c:v>5.8189249901686448</c:v>
                </c:pt>
                <c:pt idx="610">
                  <c:v>5.8102723523445858</c:v>
                </c:pt>
                <c:pt idx="611">
                  <c:v>5.8013930368539661</c:v>
                </c:pt>
                <c:pt idx="612">
                  <c:v>5.7923731594380543</c:v>
                </c:pt>
                <c:pt idx="613">
                  <c:v>5.7831172394896369</c:v>
                </c:pt>
                <c:pt idx="614">
                  <c:v>5.7737126844820592</c:v>
                </c:pt>
                <c:pt idx="615">
                  <c:v>5.7640933217603028</c:v>
                </c:pt>
                <c:pt idx="616">
                  <c:v>5.754285456829308</c:v>
                </c:pt>
                <c:pt idx="617">
                  <c:v>5.744284417965531</c:v>
                </c:pt>
                <c:pt idx="618">
                  <c:v>5.7340853365862472</c:v>
                </c:pt>
                <c:pt idx="619">
                  <c:v>5.7236831363625376</c:v>
                </c:pt>
                <c:pt idx="620">
                  <c:v>5.7130725215632934</c:v>
                </c:pt>
                <c:pt idx="621">
                  <c:v>5.7022479645642496</c:v>
                </c:pt>
                <c:pt idx="622">
                  <c:v>5.691237447153906</c:v>
                </c:pt>
                <c:pt idx="623">
                  <c:v>5.6799678098901607</c:v>
                </c:pt>
                <c:pt idx="624">
                  <c:v>5.6685351903021415</c:v>
                </c:pt>
                <c:pt idx="625">
                  <c:v>5.6568306197604095</c:v>
                </c:pt>
                <c:pt idx="626">
                  <c:v>5.6449520755923537</c:v>
                </c:pt>
                <c:pt idx="627">
                  <c:v>5.6328233857157075</c:v>
                </c:pt>
                <c:pt idx="628">
                  <c:v>5.6204733268598934</c:v>
                </c:pt>
                <c:pt idx="629">
                  <c:v>5.607858773352711</c:v>
                </c:pt>
                <c:pt idx="630">
                  <c:v>5.59504589613565</c:v>
                </c:pt>
                <c:pt idx="631">
                  <c:v>5.5819914176022785</c:v>
                </c:pt>
                <c:pt idx="632">
                  <c:v>5.5686879562249283</c:v>
                </c:pt>
                <c:pt idx="633">
                  <c:v>5.5551664503274178</c:v>
                </c:pt>
                <c:pt idx="634">
                  <c:v>5.5413811852973769</c:v>
                </c:pt>
                <c:pt idx="635">
                  <c:v>5.5273236981306217</c:v>
                </c:pt>
                <c:pt idx="636">
                  <c:v>5.5130254390411446</c:v>
                </c:pt>
                <c:pt idx="637">
                  <c:v>5.4984788414703223</c:v>
                </c:pt>
                <c:pt idx="638">
                  <c:v>5.483675973499488</c:v>
                </c:pt>
                <c:pt idx="639">
                  <c:v>5.4685663421077217</c:v>
                </c:pt>
                <c:pt idx="640">
                  <c:v>5.4532249027443838</c:v>
                </c:pt>
                <c:pt idx="641">
                  <c:v>5.4376444317691357</c:v>
                </c:pt>
                <c:pt idx="642">
                  <c:v>5.4217289764632364</c:v>
                </c:pt>
                <c:pt idx="643">
                  <c:v>5.405601031767711</c:v>
                </c:pt>
                <c:pt idx="644">
                  <c:v>5.3891173908744756</c:v>
                </c:pt>
                <c:pt idx="645">
                  <c:v>5.3724039099007346</c:v>
                </c:pt>
                <c:pt idx="646">
                  <c:v>5.355406333532164</c:v>
                </c:pt>
                <c:pt idx="647">
                  <c:v>5.3381148364221032</c:v>
                </c:pt>
                <c:pt idx="648">
                  <c:v>5.320519074531723</c:v>
                </c:pt>
                <c:pt idx="649">
                  <c:v>5.3026081479651932</c:v>
                </c:pt>
                <c:pt idx="650">
                  <c:v>5.2844212613559254</c:v>
                </c:pt>
                <c:pt idx="651">
                  <c:v>5.2658974752919256</c:v>
                </c:pt>
                <c:pt idx="652">
                  <c:v>5.2471293297786037</c:v>
                </c:pt>
                <c:pt idx="653">
                  <c:v>5.2280021926330109</c:v>
                </c:pt>
                <c:pt idx="654">
                  <c:v>5.2085567593404134</c:v>
                </c:pt>
                <c:pt idx="655">
                  <c:v>5.1888372659292159</c:v>
                </c:pt>
                <c:pt idx="656">
                  <c:v>5.168777995193051</c:v>
                </c:pt>
                <c:pt idx="657">
                  <c:v>5.1484242769734196</c:v>
                </c:pt>
                <c:pt idx="658">
                  <c:v>5.1277069656820933</c:v>
                </c:pt>
                <c:pt idx="659">
                  <c:v>5.1066724822931979</c:v>
                </c:pt>
                <c:pt idx="660">
                  <c:v>5.0853097724217173</c:v>
                </c:pt>
                <c:pt idx="661">
                  <c:v>5.0636071788623616</c:v>
                </c:pt>
                <c:pt idx="662">
                  <c:v>5.041617031704984</c:v>
                </c:pt>
                <c:pt idx="663">
                  <c:v>5.0192646207943099</c:v>
                </c:pt>
                <c:pt idx="664">
                  <c:v>4.996536369716754</c:v>
                </c:pt>
                <c:pt idx="665">
                  <c:v>4.9734870984607502</c:v>
                </c:pt>
                <c:pt idx="666">
                  <c:v>4.950106501021434</c:v>
                </c:pt>
                <c:pt idx="667">
                  <c:v>4.9264562658536502</c:v>
                </c:pt>
                <c:pt idx="668">
                  <c:v>4.9023817086560015</c:v>
                </c:pt>
                <c:pt idx="669">
                  <c:v>4.8780177694814171</c:v>
                </c:pt>
                <c:pt idx="670">
                  <c:v>4.8532794833200494</c:v>
                </c:pt>
                <c:pt idx="671">
                  <c:v>4.8282337341021302</c:v>
                </c:pt>
                <c:pt idx="672">
                  <c:v>4.8027907800712155</c:v>
                </c:pt>
                <c:pt idx="673">
                  <c:v>4.7771046498955592</c:v>
                </c:pt>
                <c:pt idx="674">
                  <c:v>4.7510006341996309</c:v>
                </c:pt>
                <c:pt idx="675">
                  <c:v>4.7246406859642578</c:v>
                </c:pt>
                <c:pt idx="676">
                  <c:v>4.6979316660694028</c:v>
                </c:pt>
                <c:pt idx="677">
                  <c:v>4.6709579265260945</c:v>
                </c:pt>
                <c:pt idx="678">
                  <c:v>4.6436213723623441</c:v>
                </c:pt>
                <c:pt idx="679">
                  <c:v>4.6160112091659666</c:v>
                </c:pt>
                <c:pt idx="680">
                  <c:v>4.5880240271531205</c:v>
                </c:pt>
                <c:pt idx="681">
                  <c:v>4.5598589632780886</c:v>
                </c:pt>
                <c:pt idx="682">
                  <c:v>4.5314159973994297</c:v>
                </c:pt>
                <c:pt idx="683">
                  <c:v>4.5026943943988549</c:v>
                </c:pt>
                <c:pt idx="684">
                  <c:v>4.4738078677912645</c:v>
                </c:pt>
                <c:pt idx="685">
                  <c:v>4.4446492591529898</c:v>
                </c:pt>
                <c:pt idx="686">
                  <c:v>4.4153405137038151</c:v>
                </c:pt>
                <c:pt idx="687">
                  <c:v>4.3858941462003704</c:v>
                </c:pt>
                <c:pt idx="688">
                  <c:v>4.3561958746393596</c:v>
                </c:pt>
                <c:pt idx="689">
                  <c:v>4.3263817807064306</c:v>
                </c:pt>
                <c:pt idx="690">
                  <c:v>4.2966049026198867</c:v>
                </c:pt>
                <c:pt idx="691">
                  <c:v>4.2667560651295373</c:v>
                </c:pt>
                <c:pt idx="692">
                  <c:v>4.2368563435107198</c:v>
                </c:pt>
                <c:pt idx="693">
                  <c:v>4.2069289229692464</c:v>
                </c:pt>
                <c:pt idx="694">
                  <c:v>4.1771526734094158</c:v>
                </c:pt>
                <c:pt idx="695">
                  <c:v>4.1475693234593987</c:v>
                </c:pt>
                <c:pt idx="696">
                  <c:v>4.1180610888394167</c:v>
                </c:pt>
                <c:pt idx="697">
                  <c:v>4.0888293815339907</c:v>
                </c:pt>
                <c:pt idx="698">
                  <c:v>4.0599256353516413</c:v>
                </c:pt>
                <c:pt idx="699">
                  <c:v>4.0314047624482265</c:v>
                </c:pt>
                <c:pt idx="700">
                  <c:v>4.0033251638349325</c:v>
                </c:pt>
                <c:pt idx="701">
                  <c:v>3.975748696308691</c:v>
                </c:pt>
                <c:pt idx="702">
                  <c:v>3.9487405883633087</c:v>
                </c:pt>
                <c:pt idx="703">
                  <c:v>3.9225672193038172</c:v>
                </c:pt>
                <c:pt idx="704">
                  <c:v>3.8971123926923918</c:v>
                </c:pt>
                <c:pt idx="705">
                  <c:v>3.8724502303083228</c:v>
                </c:pt>
                <c:pt idx="706">
                  <c:v>3.8486571298063263</c:v>
                </c:pt>
                <c:pt idx="707">
                  <c:v>3.8262472284067424</c:v>
                </c:pt>
                <c:pt idx="708">
                  <c:v>3.8046604870996465</c:v>
                </c:pt>
                <c:pt idx="709">
                  <c:v>3.7846440760983158</c:v>
                </c:pt>
                <c:pt idx="710">
                  <c:v>3.7658404952500648</c:v>
                </c:pt>
                <c:pt idx="711">
                  <c:v>3.7483269127573564</c:v>
                </c:pt>
                <c:pt idx="712">
                  <c:v>3.7326570764598239</c:v>
                </c:pt>
                <c:pt idx="713">
                  <c:v>3.7184382563554808</c:v>
                </c:pt>
                <c:pt idx="714">
                  <c:v>3.7059823620135983</c:v>
                </c:pt>
                <c:pt idx="715">
                  <c:v>3.6953584202116452</c:v>
                </c:pt>
                <c:pt idx="716">
                  <c:v>3.6863763238958178</c:v>
                </c:pt>
                <c:pt idx="717">
                  <c:v>3.6795864072023439</c:v>
                </c:pt>
                <c:pt idx="718">
                  <c:v>3.6745269478895359</c:v>
                </c:pt>
                <c:pt idx="719">
                  <c:v>3.671478939433769</c:v>
                </c:pt>
                <c:pt idx="720">
                  <c:v>0</c:v>
                </c:pt>
                <c:pt idx="721">
                  <c:v>0</c:v>
                </c:pt>
              </c:numCache>
            </c:numRef>
          </c:xVal>
          <c:yVal>
            <c:numRef>
              <c:f>'6000'!$S$11:$S$732</c:f>
              <c:numCache>
                <c:formatCode>General</c:formatCode>
                <c:ptCount val="722"/>
                <c:pt idx="0">
                  <c:v>7.6034686275997576E-2</c:v>
                </c:pt>
                <c:pt idx="1">
                  <c:v>5.8268908123975824E-2</c:v>
                </c:pt>
                <c:pt idx="2">
                  <c:v>2.4692612590371414E-2</c:v>
                </c:pt>
                <c:pt idx="3">
                  <c:v>-2.3268626939354331E-2</c:v>
                </c:pt>
                <c:pt idx="4">
                  <c:v>-6.6139802504544945E-2</c:v>
                </c:pt>
                <c:pt idx="5">
                  <c:v>-8.3381608939051013E-2</c:v>
                </c:pt>
                <c:pt idx="6">
                  <c:v>-7.9043207340452851E-2</c:v>
                </c:pt>
                <c:pt idx="7">
                  <c:v>-9.431067947124129E-2</c:v>
                </c:pt>
                <c:pt idx="8">
                  <c:v>-0.13467490332660159</c:v>
                </c:pt>
                <c:pt idx="9">
                  <c:v>-0.17793120849266178</c:v>
                </c:pt>
                <c:pt idx="10">
                  <c:v>-0.20948722486672405</c:v>
                </c:pt>
                <c:pt idx="11">
                  <c:v>-0.23193205734728903</c:v>
                </c:pt>
                <c:pt idx="12">
                  <c:v>-0.23825718912425789</c:v>
                </c:pt>
                <c:pt idx="13">
                  <c:v>-0.21567153647550871</c:v>
                </c:pt>
                <c:pt idx="14">
                  <c:v>-0.17912666589743548</c:v>
                </c:pt>
                <c:pt idx="15">
                  <c:v>-0.14387037041970191</c:v>
                </c:pt>
                <c:pt idx="16">
                  <c:v>-0.13124828660995402</c:v>
                </c:pt>
                <c:pt idx="17">
                  <c:v>-0.13238918804574562</c:v>
                </c:pt>
                <c:pt idx="18">
                  <c:v>-0.13696585507315742</c:v>
                </c:pt>
                <c:pt idx="19">
                  <c:v>-0.15548490284039498</c:v>
                </c:pt>
                <c:pt idx="20">
                  <c:v>-0.18272163681529441</c:v>
                </c:pt>
                <c:pt idx="21">
                  <c:v>-0.21940056503537533</c:v>
                </c:pt>
                <c:pt idx="22">
                  <c:v>-0.27312192112045119</c:v>
                </c:pt>
                <c:pt idx="23">
                  <c:v>-0.3174542307854511</c:v>
                </c:pt>
                <c:pt idx="24">
                  <c:v>-0.35667494393873245</c:v>
                </c:pt>
                <c:pt idx="25">
                  <c:v>-0.38566248081198462</c:v>
                </c:pt>
                <c:pt idx="26">
                  <c:v>-0.40646560844174784</c:v>
                </c:pt>
                <c:pt idx="27">
                  <c:v>-0.42007126049752652</c:v>
                </c:pt>
                <c:pt idx="28">
                  <c:v>-0.42007126049752652</c:v>
                </c:pt>
                <c:pt idx="29">
                  <c:v>-0.41703174447962976</c:v>
                </c:pt>
                <c:pt idx="30">
                  <c:v>-0.39452516806982996</c:v>
                </c:pt>
                <c:pt idx="31">
                  <c:v>-0.39600994933740918</c:v>
                </c:pt>
                <c:pt idx="32">
                  <c:v>-0.39304258810960718</c:v>
                </c:pt>
                <c:pt idx="33">
                  <c:v>-0.39156220293917288</c:v>
                </c:pt>
                <c:pt idx="34">
                  <c:v>-0.39156220293917288</c:v>
                </c:pt>
                <c:pt idx="35">
                  <c:v>-0.40947312950570314</c:v>
                </c:pt>
                <c:pt idx="36">
                  <c:v>-0.42617814970570594</c:v>
                </c:pt>
                <c:pt idx="37">
                  <c:v>-0.45098562340997367</c:v>
                </c:pt>
                <c:pt idx="38">
                  <c:v>-0.46044941644092391</c:v>
                </c:pt>
                <c:pt idx="39">
                  <c:v>-0.47160491061270937</c:v>
                </c:pt>
                <c:pt idx="40">
                  <c:v>-0.49593701127224005</c:v>
                </c:pt>
                <c:pt idx="41">
                  <c:v>-0.4992264879226388</c:v>
                </c:pt>
                <c:pt idx="42">
                  <c:v>-0.55686956226739759</c:v>
                </c:pt>
                <c:pt idx="43">
                  <c:v>-0.60513630323723189</c:v>
                </c:pt>
                <c:pt idx="44">
                  <c:v>-0.67530726243161432</c:v>
                </c:pt>
                <c:pt idx="45">
                  <c:v>-0.69114917789727226</c:v>
                </c:pt>
                <c:pt idx="46">
                  <c:v>-0.7507762933965817</c:v>
                </c:pt>
                <c:pt idx="47">
                  <c:v>-0.81418550893700137</c:v>
                </c:pt>
                <c:pt idx="48">
                  <c:v>-0.87707001872087387</c:v>
                </c:pt>
                <c:pt idx="49">
                  <c:v>-0.88673192963261072</c:v>
                </c:pt>
                <c:pt idx="50">
                  <c:v>-0.87227384645738082</c:v>
                </c:pt>
                <c:pt idx="51">
                  <c:v>-0.88430768602110432</c:v>
                </c:pt>
                <c:pt idx="52">
                  <c:v>-0.88673192963261072</c:v>
                </c:pt>
                <c:pt idx="53">
                  <c:v>-0.87227384645738082</c:v>
                </c:pt>
                <c:pt idx="54">
                  <c:v>-0.87707001872087387</c:v>
                </c:pt>
                <c:pt idx="55">
                  <c:v>-0.87466905718333565</c:v>
                </c:pt>
                <c:pt idx="56">
                  <c:v>-0.89404012293933532</c:v>
                </c:pt>
                <c:pt idx="57">
                  <c:v>-0.92130327369769927</c:v>
                </c:pt>
                <c:pt idx="58">
                  <c:v>-0.95972028980149104</c:v>
                </c:pt>
                <c:pt idx="59">
                  <c:v>-0.97816613559224252</c:v>
                </c:pt>
                <c:pt idx="60">
                  <c:v>-0.99695863494160986</c:v>
                </c:pt>
                <c:pt idx="61">
                  <c:v>-0.99967234081320611</c:v>
                </c:pt>
                <c:pt idx="62">
                  <c:v>-0.99155321637470195</c:v>
                </c:pt>
                <c:pt idx="63">
                  <c:v>-0.99695863494160986</c:v>
                </c:pt>
                <c:pt idx="64">
                  <c:v>-0.99155321637470195</c:v>
                </c:pt>
                <c:pt idx="65">
                  <c:v>-0.98886142470899052</c:v>
                </c:pt>
                <c:pt idx="66">
                  <c:v>-0.96758402626170559</c:v>
                </c:pt>
                <c:pt idx="67">
                  <c:v>-0.95451194469435285</c:v>
                </c:pt>
                <c:pt idx="68">
                  <c:v>-0.94160853985844495</c:v>
                </c:pt>
                <c:pt idx="69">
                  <c:v>-0.92130327369769927</c:v>
                </c:pt>
                <c:pt idx="70">
                  <c:v>-0.92130327369769927</c:v>
                </c:pt>
                <c:pt idx="71">
                  <c:v>-0.92130327369769927</c:v>
                </c:pt>
                <c:pt idx="72">
                  <c:v>-0.91379385167556781</c:v>
                </c:pt>
                <c:pt idx="73">
                  <c:v>-0.916290731874155</c:v>
                </c:pt>
                <c:pt idx="74">
                  <c:v>-0.93649343919167449</c:v>
                </c:pt>
                <c:pt idx="75">
                  <c:v>-0.97286108336254939</c:v>
                </c:pt>
                <c:pt idx="76">
                  <c:v>-1.0133524447172864</c:v>
                </c:pt>
                <c:pt idx="77">
                  <c:v>-1.0384583658483626</c:v>
                </c:pt>
                <c:pt idx="78">
                  <c:v>-1.0412872220488403</c:v>
                </c:pt>
                <c:pt idx="79">
                  <c:v>-1.0328245481301066</c:v>
                </c:pt>
                <c:pt idx="80">
                  <c:v>-1.0384583658483626</c:v>
                </c:pt>
                <c:pt idx="81">
                  <c:v>-1.0412872220488403</c:v>
                </c:pt>
                <c:pt idx="82">
                  <c:v>-1.0469690555162714</c:v>
                </c:pt>
                <c:pt idx="83">
                  <c:v>-1.0272222925814367</c:v>
                </c:pt>
                <c:pt idx="84">
                  <c:v>-0.99967234081320611</c:v>
                </c:pt>
                <c:pt idx="85">
                  <c:v>-0.95711272639441014</c:v>
                </c:pt>
                <c:pt idx="86">
                  <c:v>-0.91879386209227354</c:v>
                </c:pt>
                <c:pt idx="87">
                  <c:v>-0.87947675875143883</c:v>
                </c:pt>
                <c:pt idx="88">
                  <c:v>-0.84397007029452897</c:v>
                </c:pt>
                <c:pt idx="89">
                  <c:v>-0.81193071654991233</c:v>
                </c:pt>
                <c:pt idx="90">
                  <c:v>-0.78526246946775091</c:v>
                </c:pt>
                <c:pt idx="91">
                  <c:v>-0.7657178733947807</c:v>
                </c:pt>
                <c:pt idx="92">
                  <c:v>-0.73188800887637595</c:v>
                </c:pt>
                <c:pt idx="93">
                  <c:v>-0.71539278950726504</c:v>
                </c:pt>
                <c:pt idx="94">
                  <c:v>-0.72154665508164328</c:v>
                </c:pt>
                <c:pt idx="95">
                  <c:v>-0.73396917508020043</c:v>
                </c:pt>
                <c:pt idx="96">
                  <c:v>-0.74865989049020409</c:v>
                </c:pt>
                <c:pt idx="97">
                  <c:v>-0.74865989049020409</c:v>
                </c:pt>
                <c:pt idx="98">
                  <c:v>-0.74023878809379584</c:v>
                </c:pt>
                <c:pt idx="99">
                  <c:v>-0.73396917508020043</c:v>
                </c:pt>
                <c:pt idx="100">
                  <c:v>-0.71334988787746478</c:v>
                </c:pt>
                <c:pt idx="101">
                  <c:v>-0.69514918323061836</c:v>
                </c:pt>
                <c:pt idx="102">
                  <c:v>-0.69114917789727226</c:v>
                </c:pt>
                <c:pt idx="103">
                  <c:v>-0.69715520195748415</c:v>
                </c:pt>
                <c:pt idx="104">
                  <c:v>-0.69715520195748415</c:v>
                </c:pt>
                <c:pt idx="105">
                  <c:v>-0.6616485135005743</c:v>
                </c:pt>
                <c:pt idx="106">
                  <c:v>-0.62735944002194211</c:v>
                </c:pt>
                <c:pt idx="107">
                  <c:v>-0.59420723270504161</c:v>
                </c:pt>
                <c:pt idx="108">
                  <c:v>-0.56563386026098583</c:v>
                </c:pt>
                <c:pt idx="109">
                  <c:v>-0.53443548940512453</c:v>
                </c:pt>
                <c:pt idx="110">
                  <c:v>-0.50583808225495164</c:v>
                </c:pt>
                <c:pt idx="111">
                  <c:v>-0.48288625507674926</c:v>
                </c:pt>
                <c:pt idx="112">
                  <c:v>-0.4780358009429998</c:v>
                </c:pt>
                <c:pt idx="113">
                  <c:v>-0.48288625507674926</c:v>
                </c:pt>
                <c:pt idx="114">
                  <c:v>-0.4992264879226388</c:v>
                </c:pt>
                <c:pt idx="115">
                  <c:v>-0.51249368086668778</c:v>
                </c:pt>
                <c:pt idx="116">
                  <c:v>-0.51919387343650736</c:v>
                </c:pt>
                <c:pt idx="117">
                  <c:v>-0.51416452503150534</c:v>
                </c:pt>
                <c:pt idx="118">
                  <c:v>-0.51416452503150534</c:v>
                </c:pt>
                <c:pt idx="119">
                  <c:v>-0.51082562376599072</c:v>
                </c:pt>
                <c:pt idx="120">
                  <c:v>-0.50252682095129564</c:v>
                </c:pt>
                <c:pt idx="121">
                  <c:v>-0.48939034304592566</c:v>
                </c:pt>
                <c:pt idx="122">
                  <c:v>-0.47642419704865829</c:v>
                </c:pt>
                <c:pt idx="123">
                  <c:v>-0.45886588483527962</c:v>
                </c:pt>
                <c:pt idx="124">
                  <c:v>-0.43850496218636453</c:v>
                </c:pt>
                <c:pt idx="125">
                  <c:v>-0.42007126049752652</c:v>
                </c:pt>
                <c:pt idx="126">
                  <c:v>-0.40346710544549125</c:v>
                </c:pt>
                <c:pt idx="127">
                  <c:v>-0.37833644071991168</c:v>
                </c:pt>
                <c:pt idx="128">
                  <c:v>-0.3523983871714722</c:v>
                </c:pt>
                <c:pt idx="129">
                  <c:v>-0.32158362412746233</c:v>
                </c:pt>
                <c:pt idx="130">
                  <c:v>-0.2997546536860502</c:v>
                </c:pt>
                <c:pt idx="131">
                  <c:v>-0.28901629546491758</c:v>
                </c:pt>
                <c:pt idx="132">
                  <c:v>-0.27575350158650713</c:v>
                </c:pt>
                <c:pt idx="133">
                  <c:v>-0.27180872329549077</c:v>
                </c:pt>
                <c:pt idx="134">
                  <c:v>-0.28103752973311236</c:v>
                </c:pt>
                <c:pt idx="135">
                  <c:v>-0.2997546536860502</c:v>
                </c:pt>
                <c:pt idx="136">
                  <c:v>-0.3133418192323586</c:v>
                </c:pt>
                <c:pt idx="137">
                  <c:v>-0.31882880144861769</c:v>
                </c:pt>
                <c:pt idx="138">
                  <c:v>-0.3174542307854511</c:v>
                </c:pt>
                <c:pt idx="139">
                  <c:v>-0.30924625036762149</c:v>
                </c:pt>
                <c:pt idx="140">
                  <c:v>-0.29302967877837621</c:v>
                </c:pt>
                <c:pt idx="141">
                  <c:v>-0.26787944515560119</c:v>
                </c:pt>
                <c:pt idx="142">
                  <c:v>-0.24334625863172918</c:v>
                </c:pt>
                <c:pt idx="143">
                  <c:v>-0.2206466711156225</c:v>
                </c:pt>
                <c:pt idx="144">
                  <c:v>-0.1972321695297089</c:v>
                </c:pt>
                <c:pt idx="145">
                  <c:v>-0.16960278438617998</c:v>
                </c:pt>
                <c:pt idx="146">
                  <c:v>-0.15431736038435728</c:v>
                </c:pt>
                <c:pt idx="147">
                  <c:v>-0.14387037041970191</c:v>
                </c:pt>
                <c:pt idx="148">
                  <c:v>-0.13926206733350766</c:v>
                </c:pt>
                <c:pt idx="149">
                  <c:v>-0.12783337150988489</c:v>
                </c:pt>
                <c:pt idx="150">
                  <c:v>-0.12669765304595754</c:v>
                </c:pt>
                <c:pt idx="151">
                  <c:v>-0.1210383283770561</c:v>
                </c:pt>
                <c:pt idx="152">
                  <c:v>-0.11878353598996698</c:v>
                </c:pt>
                <c:pt idx="153">
                  <c:v>-0.11428914640212766</c:v>
                </c:pt>
                <c:pt idx="154">
                  <c:v>-0.11093156070728166</c:v>
                </c:pt>
                <c:pt idx="155">
                  <c:v>-0.11653381625595151</c:v>
                </c:pt>
                <c:pt idx="156">
                  <c:v>-0.1210383283770561</c:v>
                </c:pt>
                <c:pt idx="157">
                  <c:v>-0.12216763397420753</c:v>
                </c:pt>
                <c:pt idx="158">
                  <c:v>-0.1232982163444936</c:v>
                </c:pt>
                <c:pt idx="159">
                  <c:v>-0.12556322297534575</c:v>
                </c:pt>
                <c:pt idx="160">
                  <c:v>-0.13124828660995402</c:v>
                </c:pt>
                <c:pt idx="161">
                  <c:v>-0.12897038129696006</c:v>
                </c:pt>
                <c:pt idx="162">
                  <c:v>-0.11653381625595151</c:v>
                </c:pt>
                <c:pt idx="163">
                  <c:v>-0.10203272556515161</c:v>
                </c:pt>
                <c:pt idx="164">
                  <c:v>-8.9924707527987008E-2</c:v>
                </c:pt>
                <c:pt idx="165">
                  <c:v>-7.5801713416281849E-2</c:v>
                </c:pt>
                <c:pt idx="166">
                  <c:v>-6.6139802504544945E-2</c:v>
                </c:pt>
                <c:pt idx="167">
                  <c:v>-5.2346480372209236E-2</c:v>
                </c:pt>
                <c:pt idx="168">
                  <c:v>-4.290750101127655E-2</c:v>
                </c:pt>
                <c:pt idx="169">
                  <c:v>-3.2523191705560062E-2</c:v>
                </c:pt>
                <c:pt idx="170">
                  <c:v>-2.5317807984289897E-2</c:v>
                </c:pt>
                <c:pt idx="171">
                  <c:v>-2.1223636451626688E-2</c:v>
                </c:pt>
                <c:pt idx="172">
                  <c:v>-1.5113637810048184E-2</c:v>
                </c:pt>
                <c:pt idx="173">
                  <c:v>-7.0246149369644663E-3</c:v>
                </c:pt>
                <c:pt idx="174">
                  <c:v>9.9950033308342321E-4</c:v>
                </c:pt>
                <c:pt idx="175">
                  <c:v>6.9756137364251382E-3</c:v>
                </c:pt>
                <c:pt idx="176">
                  <c:v>1.6857117066422806E-2</c:v>
                </c:pt>
                <c:pt idx="177">
                  <c:v>2.7615167032973391E-2</c:v>
                </c:pt>
                <c:pt idx="178">
                  <c:v>4.5928931888399735E-2</c:v>
                </c:pt>
                <c:pt idx="179">
                  <c:v>6.5787740538003153E-2</c:v>
                </c:pt>
                <c:pt idx="180">
                  <c:v>9.0754363268464117E-2</c:v>
                </c:pt>
                <c:pt idx="181">
                  <c:v>0.11332868530700327</c:v>
                </c:pt>
                <c:pt idx="182">
                  <c:v>0.12839321476839899</c:v>
                </c:pt>
                <c:pt idx="183">
                  <c:v>0.14236724128692199</c:v>
                </c:pt>
                <c:pt idx="184">
                  <c:v>0.15272108701766393</c:v>
                </c:pt>
                <c:pt idx="185">
                  <c:v>0.16381808522939492</c:v>
                </c:pt>
                <c:pt idx="186">
                  <c:v>0.17395330712343798</c:v>
                </c:pt>
                <c:pt idx="187">
                  <c:v>0.17563256864315796</c:v>
                </c:pt>
                <c:pt idx="188">
                  <c:v>0.17730901497041029</c:v>
                </c:pt>
                <c:pt idx="189">
                  <c:v>0.17814618538347404</c:v>
                </c:pt>
                <c:pt idx="190">
                  <c:v>0.1881379421153945</c:v>
                </c:pt>
                <c:pt idx="191">
                  <c:v>0.19474407679251185</c:v>
                </c:pt>
                <c:pt idx="192">
                  <c:v>0.19392069263730649</c:v>
                </c:pt>
                <c:pt idx="193">
                  <c:v>0.19392069263730649</c:v>
                </c:pt>
                <c:pt idx="194">
                  <c:v>0.19309662996191315</c:v>
                </c:pt>
                <c:pt idx="195">
                  <c:v>0.1906203596086497</c:v>
                </c:pt>
                <c:pt idx="196">
                  <c:v>0.1906203596086497</c:v>
                </c:pt>
                <c:pt idx="197">
                  <c:v>0.19721016928770527</c:v>
                </c:pt>
                <c:pt idx="198">
                  <c:v>0.20130685670503537</c:v>
                </c:pt>
                <c:pt idx="199">
                  <c:v>0.19721016928770527</c:v>
                </c:pt>
                <c:pt idx="200">
                  <c:v>0.18896609951262316</c:v>
                </c:pt>
                <c:pt idx="201">
                  <c:v>0.18730909830499368</c:v>
                </c:pt>
                <c:pt idx="202">
                  <c:v>0.18564934688662926</c:v>
                </c:pt>
                <c:pt idx="203">
                  <c:v>0.18730909830499368</c:v>
                </c:pt>
                <c:pt idx="204">
                  <c:v>0.18481843699254188</c:v>
                </c:pt>
                <c:pt idx="205">
                  <c:v>0.18398683611301581</c:v>
                </c:pt>
                <c:pt idx="206">
                  <c:v>0.18979357163265567</c:v>
                </c:pt>
                <c:pt idx="207">
                  <c:v>0.19803085049913455</c:v>
                </c:pt>
                <c:pt idx="208">
                  <c:v>0.21349717426240436</c:v>
                </c:pt>
                <c:pt idx="209">
                  <c:v>0.23031775506221003</c:v>
                </c:pt>
                <c:pt idx="210">
                  <c:v>0.25153662581542768</c:v>
                </c:pt>
                <c:pt idx="211">
                  <c:v>0.27079020478156274</c:v>
                </c:pt>
                <c:pt idx="212">
                  <c:v>0.29266961396282004</c:v>
                </c:pt>
                <c:pt idx="213">
                  <c:v>0.31334981920035881</c:v>
                </c:pt>
                <c:pt idx="214">
                  <c:v>0.33145969479766868</c:v>
                </c:pt>
                <c:pt idx="215">
                  <c:v>0.34642256747438094</c:v>
                </c:pt>
                <c:pt idx="216">
                  <c:v>0.35767444427181588</c:v>
                </c:pt>
                <c:pt idx="217">
                  <c:v>0.36533731701738509</c:v>
                </c:pt>
                <c:pt idx="218">
                  <c:v>0.37775126954064864</c:v>
                </c:pt>
                <c:pt idx="219">
                  <c:v>0.39541477225466298</c:v>
                </c:pt>
                <c:pt idx="220">
                  <c:v>0.41343327775734129</c:v>
                </c:pt>
                <c:pt idx="221">
                  <c:v>0.42983246455645874</c:v>
                </c:pt>
                <c:pt idx="222">
                  <c:v>0.44340294744855657</c:v>
                </c:pt>
                <c:pt idx="223">
                  <c:v>0.45107561936021673</c:v>
                </c:pt>
                <c:pt idx="224">
                  <c:v>0.4593217808988751</c:v>
                </c:pt>
                <c:pt idx="225">
                  <c:v>0.46373401623214022</c:v>
                </c:pt>
                <c:pt idx="226">
                  <c:v>0.46624658036802336</c:v>
                </c:pt>
                <c:pt idx="227">
                  <c:v>0.46499108742219131</c:v>
                </c:pt>
                <c:pt idx="228">
                  <c:v>0.462475362824944</c:v>
                </c:pt>
                <c:pt idx="229">
                  <c:v>0.462475362824944</c:v>
                </c:pt>
                <c:pt idx="230">
                  <c:v>0.46121512321265629</c:v>
                </c:pt>
                <c:pt idx="231">
                  <c:v>0.45742484703887548</c:v>
                </c:pt>
                <c:pt idx="232">
                  <c:v>0.4593217808988751</c:v>
                </c:pt>
                <c:pt idx="233">
                  <c:v>0.45742484703887548</c:v>
                </c:pt>
                <c:pt idx="234">
                  <c:v>0.45615822242368254</c:v>
                </c:pt>
                <c:pt idx="235">
                  <c:v>0.45488999143568742</c:v>
                </c:pt>
                <c:pt idx="236">
                  <c:v>0.45552430798090132</c:v>
                </c:pt>
                <c:pt idx="237">
                  <c:v>0.45868986934546219</c:v>
                </c:pt>
                <c:pt idx="238">
                  <c:v>0.47436908675537554</c:v>
                </c:pt>
                <c:pt idx="239">
                  <c:v>0.49591501103023644</c:v>
                </c:pt>
                <c:pt idx="240">
                  <c:v>0.50440505596306795</c:v>
                </c:pt>
                <c:pt idx="241">
                  <c:v>0.51819837809540381</c:v>
                </c:pt>
                <c:pt idx="242">
                  <c:v>0.50862320021079066</c:v>
                </c:pt>
                <c:pt idx="243">
                  <c:v>0.52057791520866903</c:v>
                </c:pt>
                <c:pt idx="244">
                  <c:v>0.5399960010657705</c:v>
                </c:pt>
                <c:pt idx="245">
                  <c:v>0.55215948725896791</c:v>
                </c:pt>
                <c:pt idx="246">
                  <c:v>0.57492654917251418</c:v>
                </c:pt>
                <c:pt idx="247">
                  <c:v>0.58834206619381901</c:v>
                </c:pt>
                <c:pt idx="248">
                  <c:v>0.59608546771681403</c:v>
                </c:pt>
                <c:pt idx="249">
                  <c:v>0.59718678941403414</c:v>
                </c:pt>
                <c:pt idx="250">
                  <c:v>0.60976557162089429</c:v>
                </c:pt>
                <c:pt idx="251">
                  <c:v>0.62754142346195141</c:v>
                </c:pt>
                <c:pt idx="252">
                  <c:v>0.64185388617239469</c:v>
                </c:pt>
                <c:pt idx="253">
                  <c:v>0.66062398885438522</c:v>
                </c:pt>
                <c:pt idx="254">
                  <c:v>0.67701779863006162</c:v>
                </c:pt>
                <c:pt idx="255">
                  <c:v>0.68964104123065773</c:v>
                </c:pt>
                <c:pt idx="256">
                  <c:v>0.67904825618044362</c:v>
                </c:pt>
                <c:pt idx="257">
                  <c:v>0.6861225656229808</c:v>
                </c:pt>
                <c:pt idx="258">
                  <c:v>0.71832747909024364</c:v>
                </c:pt>
                <c:pt idx="259">
                  <c:v>0.74858188744804588</c:v>
                </c:pt>
                <c:pt idx="260">
                  <c:v>0.77242036145445314</c:v>
                </c:pt>
                <c:pt idx="261">
                  <c:v>0.7948008342864451</c:v>
                </c:pt>
                <c:pt idx="262">
                  <c:v>0.81403649783539866</c:v>
                </c:pt>
                <c:pt idx="263">
                  <c:v>0.82942479885249309</c:v>
                </c:pt>
                <c:pt idx="264">
                  <c:v>0.84113605827339455</c:v>
                </c:pt>
                <c:pt idx="265">
                  <c:v>0.85696526578934018</c:v>
                </c:pt>
                <c:pt idx="266">
                  <c:v>0.87754990355772444</c:v>
                </c:pt>
                <c:pt idx="267">
                  <c:v>0.89608802455663572</c:v>
                </c:pt>
                <c:pt idx="268">
                  <c:v>0.91549041170338608</c:v>
                </c:pt>
                <c:pt idx="269">
                  <c:v>0.9313763692921958</c:v>
                </c:pt>
                <c:pt idx="270">
                  <c:v>0.9442949282837525</c:v>
                </c:pt>
                <c:pt idx="271">
                  <c:v>0.95358651661785199</c:v>
                </c:pt>
                <c:pt idx="272">
                  <c:v>0.9643187008847367</c:v>
                </c:pt>
                <c:pt idx="273">
                  <c:v>0.9771976667776765</c:v>
                </c:pt>
                <c:pt idx="274">
                  <c:v>0.99251075778556408</c:v>
                </c:pt>
                <c:pt idx="275">
                  <c:v>1.0123279200710971</c:v>
                </c:pt>
                <c:pt idx="276">
                  <c:v>1.0306902721826512</c:v>
                </c:pt>
                <c:pt idx="277">
                  <c:v>1.0480205025520495</c:v>
                </c:pt>
                <c:pt idx="278">
                  <c:v>1.0664333903038745</c:v>
                </c:pt>
                <c:pt idx="279">
                  <c:v>1.0855270491194542</c:v>
                </c:pt>
                <c:pt idx="280">
                  <c:v>1.1098818809263404</c:v>
                </c:pt>
                <c:pt idx="281">
                  <c:v>1.1323693854662431</c:v>
                </c:pt>
                <c:pt idx="282">
                  <c:v>1.1543623037726016</c:v>
                </c:pt>
                <c:pt idx="283">
                  <c:v>1.1749558552554433</c:v>
                </c:pt>
                <c:pt idx="284">
                  <c:v>1.1960414339996557</c:v>
                </c:pt>
                <c:pt idx="285">
                  <c:v>1.2187628897985714</c:v>
                </c:pt>
                <c:pt idx="286">
                  <c:v>1.2441545939587679</c:v>
                </c:pt>
                <c:pt idx="287">
                  <c:v>1.2694796065280556</c:v>
                </c:pt>
                <c:pt idx="288">
                  <c:v>1.2947271675944001</c:v>
                </c:pt>
                <c:pt idx="289">
                  <c:v>1.3158718968233447</c:v>
                </c:pt>
                <c:pt idx="290">
                  <c:v>1.3373666874964671</c:v>
                </c:pt>
                <c:pt idx="291">
                  <c:v>1.3599503857802886</c:v>
                </c:pt>
                <c:pt idx="292">
                  <c:v>1.385293860786307</c:v>
                </c:pt>
                <c:pt idx="293">
                  <c:v>1.410986973710262</c:v>
                </c:pt>
                <c:pt idx="294">
                  <c:v>1.4369874754354088</c:v>
                </c:pt>
                <c:pt idx="295">
                  <c:v>1.4616337176657059</c:v>
                </c:pt>
                <c:pt idx="296">
                  <c:v>1.4881738249410612</c:v>
                </c:pt>
                <c:pt idx="297">
                  <c:v>1.515786356352645</c:v>
                </c:pt>
                <c:pt idx="298">
                  <c:v>1.5428706681619873</c:v>
                </c:pt>
                <c:pt idx="299">
                  <c:v>1.5677822371652679</c:v>
                </c:pt>
                <c:pt idx="300">
                  <c:v>1.5904589458362974</c:v>
                </c:pt>
                <c:pt idx="301">
                  <c:v>1.6132307106727966</c:v>
                </c:pt>
                <c:pt idx="302">
                  <c:v>1.6399671174689232</c:v>
                </c:pt>
                <c:pt idx="303">
                  <c:v>1.6699684121741327</c:v>
                </c:pt>
                <c:pt idx="304">
                  <c:v>1.701834761700068</c:v>
                </c:pt>
                <c:pt idx="305">
                  <c:v>1.7307701976016252</c:v>
                </c:pt>
                <c:pt idx="306">
                  <c:v>1.7599247457080365</c:v>
                </c:pt>
                <c:pt idx="307">
                  <c:v>1.7887549602077564</c:v>
                </c:pt>
                <c:pt idx="308">
                  <c:v>1.8190503294639586</c:v>
                </c:pt>
                <c:pt idx="309">
                  <c:v>1.8517564431343512</c:v>
                </c:pt>
                <c:pt idx="310">
                  <c:v>1.8854015919316829</c:v>
                </c:pt>
                <c:pt idx="311">
                  <c:v>1.9192727895270145</c:v>
                </c:pt>
                <c:pt idx="312">
                  <c:v>1.9534530582260421</c:v>
                </c:pt>
                <c:pt idx="313">
                  <c:v>1.9881482832334452</c:v>
                </c:pt>
                <c:pt idx="314">
                  <c:v>2.0223419496392632</c:v>
                </c:pt>
                <c:pt idx="315">
                  <c:v>2.0554049638515948</c:v>
                </c:pt>
                <c:pt idx="316">
                  <c:v>2.0884012830513079</c:v>
                </c:pt>
                <c:pt idx="317">
                  <c:v>2.1230995110192992</c:v>
                </c:pt>
                <c:pt idx="318">
                  <c:v>2.1551286235261702</c:v>
                </c:pt>
                <c:pt idx="319">
                  <c:v>2.1884080479316466</c:v>
                </c:pt>
                <c:pt idx="320">
                  <c:v>2.2254880426090788</c:v>
                </c:pt>
                <c:pt idx="321">
                  <c:v>2.2604080140948595</c:v>
                </c:pt>
                <c:pt idx="322">
                  <c:v>2.295359047902306</c:v>
                </c:pt>
                <c:pt idx="323">
                  <c:v>2.3333082656368864</c:v>
                </c:pt>
                <c:pt idx="324">
                  <c:v>2.3730435566426071</c:v>
                </c:pt>
                <c:pt idx="325">
                  <c:v>2.4117085200123998</c:v>
                </c:pt>
                <c:pt idx="326">
                  <c:v>2.4530719262679819</c:v>
                </c:pt>
                <c:pt idx="327">
                  <c:v>2.4917167417165498</c:v>
                </c:pt>
                <c:pt idx="328">
                  <c:v>2.5294018896745514</c:v>
                </c:pt>
                <c:pt idx="329">
                  <c:v>2.5706255251905379</c:v>
                </c:pt>
                <c:pt idx="330">
                  <c:v>2.611172126125723</c:v>
                </c:pt>
                <c:pt idx="331">
                  <c:v>2.649855956857484</c:v>
                </c:pt>
                <c:pt idx="332">
                  <c:v>2.690361338231126</c:v>
                </c:pt>
                <c:pt idx="333">
                  <c:v>2.7275913563090453</c:v>
                </c:pt>
                <c:pt idx="334">
                  <c:v>2.7649345033029218</c:v>
                </c:pt>
                <c:pt idx="335">
                  <c:v>2.8049954071586893</c:v>
                </c:pt>
                <c:pt idx="336">
                  <c:v>2.8421147848883916</c:v>
                </c:pt>
                <c:pt idx="337">
                  <c:v>2.87976009730157</c:v>
                </c:pt>
                <c:pt idx="338">
                  <c:v>2.9166349521952886</c:v>
                </c:pt>
                <c:pt idx="339">
                  <c:v>2.9539723393057593</c:v>
                </c:pt>
                <c:pt idx="340">
                  <c:v>2.9902170928658807</c:v>
                </c:pt>
                <c:pt idx="341">
                  <c:v>3.0266008972164573</c:v>
                </c:pt>
                <c:pt idx="342">
                  <c:v>3.0604426549227464</c:v>
                </c:pt>
                <c:pt idx="343">
                  <c:v>3.0958943004529718</c:v>
                </c:pt>
                <c:pt idx="344">
                  <c:v>3.1285571666664969</c:v>
                </c:pt>
                <c:pt idx="345">
                  <c:v>3.1626440403981491</c:v>
                </c:pt>
                <c:pt idx="346">
                  <c:v>3.1928603376649187</c:v>
                </c:pt>
                <c:pt idx="347">
                  <c:v>3.2229076859815713</c:v>
                </c:pt>
                <c:pt idx="348">
                  <c:v>3.2517301617391481</c:v>
                </c:pt>
                <c:pt idx="349">
                  <c:v>3.2807608285402083</c:v>
                </c:pt>
                <c:pt idx="350">
                  <c:v>3.3080215890986131</c:v>
                </c:pt>
                <c:pt idx="351">
                  <c:v>3.3352000191550024</c:v>
                </c:pt>
                <c:pt idx="352">
                  <c:v>3.3605489831843465</c:v>
                </c:pt>
                <c:pt idx="353">
                  <c:v>3.3883822846153113</c:v>
                </c:pt>
                <c:pt idx="354">
                  <c:v>3.4159546226370625</c:v>
                </c:pt>
                <c:pt idx="355">
                  <c:v>3.4441930121232511</c:v>
                </c:pt>
                <c:pt idx="356">
                  <c:v>3.4737350739524788</c:v>
                </c:pt>
                <c:pt idx="357">
                  <c:v>3.5049866635784963</c:v>
                </c:pt>
                <c:pt idx="358">
                  <c:v>3.5383472198093888</c:v>
                </c:pt>
                <c:pt idx="359">
                  <c:v>3.573889389480267</c:v>
                </c:pt>
                <c:pt idx="360">
                  <c:v>3.6114583071453517</c:v>
                </c:pt>
                <c:pt idx="361">
                  <c:v>3.6511256645020205</c:v>
                </c:pt>
                <c:pt idx="362">
                  <c:v>3.6926971574021326</c:v>
                </c:pt>
                <c:pt idx="363">
                  <c:v>3.7350948779108992</c:v>
                </c:pt>
                <c:pt idx="364">
                  <c:v>3.7777141678144273</c:v>
                </c:pt>
                <c:pt idx="365">
                  <c:v>3.8197761289157031</c:v>
                </c:pt>
                <c:pt idx="366">
                  <c:v>3.8611085866265964</c:v>
                </c:pt>
                <c:pt idx="367">
                  <c:v>3.9003754350785291</c:v>
                </c:pt>
                <c:pt idx="368">
                  <c:v>3.9377492299990262</c:v>
                </c:pt>
                <c:pt idx="369">
                  <c:v>3.9730052103629401</c:v>
                </c:pt>
                <c:pt idx="370">
                  <c:v>4.0053494006505383</c:v>
                </c:pt>
                <c:pt idx="371">
                  <c:v>4.0345591714860625</c:v>
                </c:pt>
                <c:pt idx="372">
                  <c:v>4.0607360710482716</c:v>
                </c:pt>
                <c:pt idx="373">
                  <c:v>4.0834184220885472</c:v>
                </c:pt>
                <c:pt idx="374">
                  <c:v>4.1024945936403014</c:v>
                </c:pt>
                <c:pt idx="375">
                  <c:v>4.1174749796109555</c:v>
                </c:pt>
                <c:pt idx="376">
                  <c:v>4.1289875056656404</c:v>
                </c:pt>
                <c:pt idx="377">
                  <c:v>4.1363818180131586</c:v>
                </c:pt>
                <c:pt idx="378">
                  <c:v>4.1396684081857638</c:v>
                </c:pt>
                <c:pt idx="379">
                  <c:v>4.1394294576553508</c:v>
                </c:pt>
                <c:pt idx="380">
                  <c:v>4.1352305546944432</c:v>
                </c:pt>
                <c:pt idx="381">
                  <c:v>4.1277309812397345</c:v>
                </c:pt>
                <c:pt idx="382">
                  <c:v>4.1170188792609732</c:v>
                </c:pt>
                <c:pt idx="383">
                  <c:v>4.1029738889201548</c:v>
                </c:pt>
                <c:pt idx="384">
                  <c:v>4.086345992110834</c:v>
                </c:pt>
                <c:pt idx="385">
                  <c:v>4.0668191911573484</c:v>
                </c:pt>
                <c:pt idx="386">
                  <c:v>4.04461145362027</c:v>
                </c:pt>
                <c:pt idx="387">
                  <c:v>4.0204468243778537</c:v>
                </c:pt>
                <c:pt idx="388">
                  <c:v>3.9950581543568582</c:v>
                </c:pt>
                <c:pt idx="389">
                  <c:v>3.9677036612547032</c:v>
                </c:pt>
                <c:pt idx="390">
                  <c:v>3.9388401887871707</c:v>
                </c:pt>
                <c:pt idx="391">
                  <c:v>3.9094998248837078</c:v>
                </c:pt>
                <c:pt idx="392">
                  <c:v>3.8792105156815957</c:v>
                </c:pt>
                <c:pt idx="393">
                  <c:v>3.847612476099274</c:v>
                </c:pt>
                <c:pt idx="394">
                  <c:v>3.8158424469541767</c:v>
                </c:pt>
                <c:pt idx="395">
                  <c:v>3.7833256244058817</c:v>
                </c:pt>
                <c:pt idx="396">
                  <c:v>3.7500921382819254</c:v>
                </c:pt>
                <c:pt idx="397">
                  <c:v>3.7168593406208936</c:v>
                </c:pt>
                <c:pt idx="398">
                  <c:v>3.6828110787123296</c:v>
                </c:pt>
                <c:pt idx="399">
                  <c:v>3.6488384045767526</c:v>
                </c:pt>
                <c:pt idx="400">
                  <c:v>3.6147484047708613</c:v>
                </c:pt>
                <c:pt idx="401">
                  <c:v>3.5805980100284462</c:v>
                </c:pt>
                <c:pt idx="402">
                  <c:v>3.5466820484041364</c:v>
                </c:pt>
                <c:pt idx="403">
                  <c:v>3.512798384909436</c:v>
                </c:pt>
                <c:pt idx="404">
                  <c:v>3.4795155262080986</c:v>
                </c:pt>
                <c:pt idx="405">
                  <c:v>3.4461707473048864</c:v>
                </c:pt>
                <c:pt idx="406">
                  <c:v>3.4134223512847242</c:v>
                </c:pt>
                <c:pt idx="407">
                  <c:v>3.3806204546733243</c:v>
                </c:pt>
                <c:pt idx="408">
                  <c:v>3.3480075531480362</c:v>
                </c:pt>
                <c:pt idx="409">
                  <c:v>3.3156031818206304</c:v>
                </c:pt>
                <c:pt idx="410">
                  <c:v>3.2836143260084381</c:v>
                </c:pt>
                <c:pt idx="411">
                  <c:v>3.2513430150057023</c:v>
                </c:pt>
                <c:pt idx="412">
                  <c:v>3.2197954019275845</c:v>
                </c:pt>
                <c:pt idx="413">
                  <c:v>3.1879216495462956</c:v>
                </c:pt>
                <c:pt idx="414">
                  <c:v>3.1564044989428894</c:v>
                </c:pt>
                <c:pt idx="415">
                  <c:v>3.1252242687867455</c:v>
                </c:pt>
                <c:pt idx="416">
                  <c:v>3.0944004453506926</c:v>
                </c:pt>
                <c:pt idx="417">
                  <c:v>3.0639982142240796</c:v>
                </c:pt>
                <c:pt idx="418">
                  <c:v>3.0340391077085775</c:v>
                </c:pt>
                <c:pt idx="419">
                  <c:v>3.0050388328742907</c:v>
                </c:pt>
                <c:pt idx="420">
                  <c:v>2.9766513857411989</c:v>
                </c:pt>
                <c:pt idx="421">
                  <c:v>2.9486406660201405</c:v>
                </c:pt>
                <c:pt idx="422">
                  <c:v>2.9219780849653292</c:v>
                </c:pt>
                <c:pt idx="423">
                  <c:v>2.8958566881267345</c:v>
                </c:pt>
                <c:pt idx="424">
                  <c:v>2.8701123596293399</c:v>
                </c:pt>
                <c:pt idx="425">
                  <c:v>2.8447349500020622</c:v>
                </c:pt>
                <c:pt idx="426">
                  <c:v>2.8202472940190249</c:v>
                </c:pt>
                <c:pt idx="427">
                  <c:v>2.7963052488570974</c:v>
                </c:pt>
                <c:pt idx="428">
                  <c:v>2.7726512202867375</c:v>
                </c:pt>
                <c:pt idx="429">
                  <c:v>2.7486161628488719</c:v>
                </c:pt>
                <c:pt idx="430">
                  <c:v>2.7245795030534206</c:v>
                </c:pt>
                <c:pt idx="431">
                  <c:v>2.7002868104843762</c:v>
                </c:pt>
                <c:pt idx="432">
                  <c:v>2.6766971234441881</c:v>
                </c:pt>
                <c:pt idx="433">
                  <c:v>2.653241964607215</c:v>
                </c:pt>
                <c:pt idx="434">
                  <c:v>2.6299445050985883</c:v>
                </c:pt>
                <c:pt idx="435">
                  <c:v>2.6062389349555253</c:v>
                </c:pt>
                <c:pt idx="436">
                  <c:v>2.5839975524322312</c:v>
                </c:pt>
                <c:pt idx="437">
                  <c:v>2.5619448484412382</c:v>
                </c:pt>
                <c:pt idx="438">
                  <c:v>2.5402625140852924</c:v>
                </c:pt>
                <c:pt idx="439">
                  <c:v>2.5194690941371114</c:v>
                </c:pt>
                <c:pt idx="440">
                  <c:v>2.4989739069994359</c:v>
                </c:pt>
                <c:pt idx="441">
                  <c:v>2.478972410299809</c:v>
                </c:pt>
                <c:pt idx="442">
                  <c:v>2.458819315024682</c:v>
                </c:pt>
                <c:pt idx="443">
                  <c:v>2.4386881759863859</c:v>
                </c:pt>
                <c:pt idx="444">
                  <c:v>2.418588768750352</c:v>
                </c:pt>
                <c:pt idx="445">
                  <c:v>2.3981679628877757</c:v>
                </c:pt>
                <c:pt idx="446">
                  <c:v>2.377878077029477</c:v>
                </c:pt>
                <c:pt idx="447">
                  <c:v>2.3566944186410774</c:v>
                </c:pt>
                <c:pt idx="448">
                  <c:v>2.3363099623956667</c:v>
                </c:pt>
                <c:pt idx="449">
                  <c:v>2.3165866126298593</c:v>
                </c:pt>
                <c:pt idx="450">
                  <c:v>2.2978740132639266</c:v>
                </c:pt>
                <c:pt idx="451">
                  <c:v>2.2802372293301381</c:v>
                </c:pt>
                <c:pt idx="452">
                  <c:v>2.2622837962205202</c:v>
                </c:pt>
                <c:pt idx="453">
                  <c:v>2.2453796192232667</c:v>
                </c:pt>
                <c:pt idx="454">
                  <c:v>2.2286155727938715</c:v>
                </c:pt>
                <c:pt idx="455">
                  <c:v>2.2118942277095419</c:v>
                </c:pt>
                <c:pt idx="456">
                  <c:v>2.1958903543230828</c:v>
                </c:pt>
                <c:pt idx="457">
                  <c:v>2.1787211057716598</c:v>
                </c:pt>
                <c:pt idx="458">
                  <c:v>2.1611367294096708</c:v>
                </c:pt>
                <c:pt idx="459">
                  <c:v>2.1438238006091042</c:v>
                </c:pt>
                <c:pt idx="460">
                  <c:v>2.1284697727471902</c:v>
                </c:pt>
                <c:pt idx="461">
                  <c:v>2.1160145219106763</c:v>
                </c:pt>
                <c:pt idx="462">
                  <c:v>2.1027917902880513</c:v>
                </c:pt>
                <c:pt idx="463">
                  <c:v>2.089144317141221</c:v>
                </c:pt>
                <c:pt idx="464">
                  <c:v>2.0766877534832147</c:v>
                </c:pt>
                <c:pt idx="465">
                  <c:v>2.0663563021311804</c:v>
                </c:pt>
                <c:pt idx="466">
                  <c:v>2.0569402763333224</c:v>
                </c:pt>
                <c:pt idx="467">
                  <c:v>2.0470474738688318</c:v>
                </c:pt>
                <c:pt idx="468">
                  <c:v>2.0371862287827223</c:v>
                </c:pt>
                <c:pt idx="469">
                  <c:v>2.0277534325210844</c:v>
                </c:pt>
                <c:pt idx="470">
                  <c:v>2.0176991078442659</c:v>
                </c:pt>
                <c:pt idx="471">
                  <c:v>2.0074083387800044</c:v>
                </c:pt>
                <c:pt idx="472">
                  <c:v>1.9978246790075136</c:v>
                </c:pt>
                <c:pt idx="473">
                  <c:v>1.9882852226379728</c:v>
                </c:pt>
                <c:pt idx="474">
                  <c:v>1.9775472339984959</c:v>
                </c:pt>
                <c:pt idx="475">
                  <c:v>1.9652925199889302</c:v>
                </c:pt>
                <c:pt idx="476">
                  <c:v>1.9537365853047772</c:v>
                </c:pt>
                <c:pt idx="477">
                  <c:v>1.9429056400350146</c:v>
                </c:pt>
                <c:pt idx="478">
                  <c:v>1.9326801602844321</c:v>
                </c:pt>
                <c:pt idx="479">
                  <c:v>1.9220564701759129</c:v>
                </c:pt>
                <c:pt idx="480">
                  <c:v>1.9111708081085408</c:v>
                </c:pt>
                <c:pt idx="481">
                  <c:v>1.900613874140137</c:v>
                </c:pt>
                <c:pt idx="482">
                  <c:v>1.8911522131060898</c:v>
                </c:pt>
                <c:pt idx="483">
                  <c:v>1.8820571072088357</c:v>
                </c:pt>
                <c:pt idx="484">
                  <c:v>1.873493054254725</c:v>
                </c:pt>
                <c:pt idx="485">
                  <c:v>1.8654745070503356</c:v>
                </c:pt>
                <c:pt idx="486">
                  <c:v>1.8584831012709631</c:v>
                </c:pt>
                <c:pt idx="487">
                  <c:v>1.8511284010348883</c:v>
                </c:pt>
                <c:pt idx="488">
                  <c:v>1.844035613793426</c:v>
                </c:pt>
                <c:pt idx="489">
                  <c:v>1.8373699804801074</c:v>
                </c:pt>
                <c:pt idx="490">
                  <c:v>1.8309801823813363</c:v>
                </c:pt>
                <c:pt idx="491">
                  <c:v>1.8229350866965048</c:v>
                </c:pt>
                <c:pt idx="492">
                  <c:v>1.8133578687805509</c:v>
                </c:pt>
                <c:pt idx="493">
                  <c:v>1.8026994092663893</c:v>
                </c:pt>
                <c:pt idx="494">
                  <c:v>1.7914260803268174</c:v>
                </c:pt>
                <c:pt idx="495">
                  <c:v>1.7793494491513735</c:v>
                </c:pt>
                <c:pt idx="496">
                  <c:v>1.7667834831578779</c:v>
                </c:pt>
                <c:pt idx="497">
                  <c:v>1.754230657335641</c:v>
                </c:pt>
                <c:pt idx="498">
                  <c:v>1.7415182527913082</c:v>
                </c:pt>
                <c:pt idx="499">
                  <c:v>1.7282870462724815</c:v>
                </c:pt>
                <c:pt idx="500">
                  <c:v>1.7148784248920974</c:v>
                </c:pt>
                <c:pt idx="501">
                  <c:v>1.7031103882967356</c:v>
                </c:pt>
                <c:pt idx="502">
                  <c:v>1.6937790608678513</c:v>
                </c:pt>
                <c:pt idx="503">
                  <c:v>1.6847308964695318</c:v>
                </c:pt>
                <c:pt idx="504">
                  <c:v>1.6752256529721035</c:v>
                </c:pt>
                <c:pt idx="505">
                  <c:v>1.6660072639219947</c:v>
                </c:pt>
                <c:pt idx="506">
                  <c:v>1.6584185346557223</c:v>
                </c:pt>
                <c:pt idx="507">
                  <c:v>1.6523058126612762</c:v>
                </c:pt>
                <c:pt idx="508">
                  <c:v>1.6440325571985994</c:v>
                </c:pt>
                <c:pt idx="509">
                  <c:v>1.6339353840344877</c:v>
                </c:pt>
                <c:pt idx="510">
                  <c:v>1.6223541377006467</c:v>
                </c:pt>
                <c:pt idx="511">
                  <c:v>1.6104374127671839</c:v>
                </c:pt>
                <c:pt idx="512">
                  <c:v>1.5973653311998313</c:v>
                </c:pt>
                <c:pt idx="513">
                  <c:v>1.5820667156379684</c:v>
                </c:pt>
                <c:pt idx="514">
                  <c:v>1.5669478608131482</c:v>
                </c:pt>
                <c:pt idx="515">
                  <c:v>1.5524441909139801</c:v>
                </c:pt>
                <c:pt idx="516">
                  <c:v>1.5377270648801</c:v>
                </c:pt>
                <c:pt idx="517">
                  <c:v>1.5232262156150349</c:v>
                </c:pt>
                <c:pt idx="518">
                  <c:v>1.5102803409008818</c:v>
                </c:pt>
                <c:pt idx="519">
                  <c:v>1.4989531792588286</c:v>
                </c:pt>
                <c:pt idx="520">
                  <c:v>1.4859134261486029</c:v>
                </c:pt>
                <c:pt idx="521">
                  <c:v>1.4683350714561001</c:v>
                </c:pt>
                <c:pt idx="522">
                  <c:v>1.4485646868460151</c:v>
                </c:pt>
                <c:pt idx="523">
                  <c:v>1.4312677267626217</c:v>
                </c:pt>
                <c:pt idx="524">
                  <c:v>1.4194873284756546</c:v>
                </c:pt>
                <c:pt idx="525">
                  <c:v>1.4085449700547104</c:v>
                </c:pt>
                <c:pt idx="526">
                  <c:v>1.3964921860963366</c:v>
                </c:pt>
                <c:pt idx="527">
                  <c:v>1.3820353041995073</c:v>
                </c:pt>
                <c:pt idx="528">
                  <c:v>1.3673663512343717</c:v>
                </c:pt>
                <c:pt idx="529">
                  <c:v>1.352737577591048</c:v>
                </c:pt>
                <c:pt idx="530">
                  <c:v>1.3371041169291189</c:v>
                </c:pt>
                <c:pt idx="531">
                  <c:v>1.3182831505033468</c:v>
                </c:pt>
                <c:pt idx="532">
                  <c:v>1.2991011494175133</c:v>
                </c:pt>
                <c:pt idx="533">
                  <c:v>1.2817668317659563</c:v>
                </c:pt>
                <c:pt idx="534">
                  <c:v>1.2615811169462494</c:v>
                </c:pt>
                <c:pt idx="535">
                  <c:v>1.2386640441158663</c:v>
                </c:pt>
                <c:pt idx="536">
                  <c:v>1.2184672504763885</c:v>
                </c:pt>
                <c:pt idx="537">
                  <c:v>1.2011688769932016</c:v>
                </c:pt>
                <c:pt idx="538">
                  <c:v>1.1902794771939333</c:v>
                </c:pt>
                <c:pt idx="539">
                  <c:v>1.1811135101798533</c:v>
                </c:pt>
                <c:pt idx="540">
                  <c:v>1.1709329502477359</c:v>
                </c:pt>
                <c:pt idx="541">
                  <c:v>1.1587662114878567</c:v>
                </c:pt>
                <c:pt idx="542">
                  <c:v>1.1432669292085411</c:v>
                </c:pt>
                <c:pt idx="543">
                  <c:v>1.1220032414586854</c:v>
                </c:pt>
                <c:pt idx="544">
                  <c:v>1.0969442315674127</c:v>
                </c:pt>
                <c:pt idx="545">
                  <c:v>1.0746610678455963</c:v>
                </c:pt>
                <c:pt idx="546">
                  <c:v>1.0560526742493137</c:v>
                </c:pt>
                <c:pt idx="547">
                  <c:v>1.0353174382957959</c:v>
                </c:pt>
                <c:pt idx="548">
                  <c:v>1.0105094071131369</c:v>
                </c:pt>
                <c:pt idx="549">
                  <c:v>0.98507024726898074</c:v>
                </c:pt>
                <c:pt idx="550">
                  <c:v>0.96698384618967315</c:v>
                </c:pt>
                <c:pt idx="551">
                  <c:v>0.95281550655652736</c:v>
                </c:pt>
                <c:pt idx="552">
                  <c:v>0.94312738582771471</c:v>
                </c:pt>
                <c:pt idx="553">
                  <c:v>0.93491619599732001</c:v>
                </c:pt>
                <c:pt idx="554">
                  <c:v>0.93255770433802698</c:v>
                </c:pt>
                <c:pt idx="555">
                  <c:v>0.93058803657497946</c:v>
                </c:pt>
                <c:pt idx="556">
                  <c:v>0.927428476284611</c:v>
                </c:pt>
                <c:pt idx="557">
                  <c:v>0.9242589015233319</c:v>
                </c:pt>
                <c:pt idx="558">
                  <c:v>0.91428872920348203</c:v>
                </c:pt>
                <c:pt idx="559">
                  <c:v>0.89608802455663572</c:v>
                </c:pt>
                <c:pt idx="560">
                  <c:v>0.87003734735669302</c:v>
                </c:pt>
                <c:pt idx="561">
                  <c:v>0.83897762877148485</c:v>
                </c:pt>
                <c:pt idx="562">
                  <c:v>0.80379370064700895</c:v>
                </c:pt>
                <c:pt idx="563">
                  <c:v>0.76453717664661835</c:v>
                </c:pt>
                <c:pt idx="564">
                  <c:v>0.7236763855947681</c:v>
                </c:pt>
                <c:pt idx="565">
                  <c:v>0.68863702508205926</c:v>
                </c:pt>
                <c:pt idx="566">
                  <c:v>0.66217237626051473</c:v>
                </c:pt>
                <c:pt idx="567">
                  <c:v>0.64500680523201037</c:v>
                </c:pt>
                <c:pt idx="568">
                  <c:v>0.63551806772330888</c:v>
                </c:pt>
                <c:pt idx="569">
                  <c:v>0.62914185058403282</c:v>
                </c:pt>
                <c:pt idx="570">
                  <c:v>0.62593843086649537</c:v>
                </c:pt>
                <c:pt idx="571">
                  <c:v>0.62700737805540041</c:v>
                </c:pt>
                <c:pt idx="572">
                  <c:v>0.62326105309577884</c:v>
                </c:pt>
                <c:pt idx="573">
                  <c:v>0.62165117885487542</c:v>
                </c:pt>
                <c:pt idx="574">
                  <c:v>0.62379710242515218</c:v>
                </c:pt>
                <c:pt idx="575">
                  <c:v>0.63020738078607108</c:v>
                </c:pt>
                <c:pt idx="576">
                  <c:v>0.636576829071551</c:v>
                </c:pt>
                <c:pt idx="577">
                  <c:v>0.63763447062968648</c:v>
                </c:pt>
                <c:pt idx="578">
                  <c:v>0.64132743183014884</c:v>
                </c:pt>
                <c:pt idx="579">
                  <c:v>0.64657954474361057</c:v>
                </c:pt>
                <c:pt idx="580">
                  <c:v>0.64971762263260935</c:v>
                </c:pt>
                <c:pt idx="581">
                  <c:v>0.64448200857866433</c:v>
                </c:pt>
                <c:pt idx="582">
                  <c:v>0.636576829071551</c:v>
                </c:pt>
                <c:pt idx="583">
                  <c:v>0.62593843086649537</c:v>
                </c:pt>
                <c:pt idx="584">
                  <c:v>0.6108519378331152</c:v>
                </c:pt>
                <c:pt idx="585">
                  <c:v>0.59608546771681403</c:v>
                </c:pt>
                <c:pt idx="586">
                  <c:v>0.57661336430399379</c:v>
                </c:pt>
                <c:pt idx="587">
                  <c:v>0.55503387843031105</c:v>
                </c:pt>
                <c:pt idx="588">
                  <c:v>0.53297842840712395</c:v>
                </c:pt>
                <c:pt idx="589">
                  <c:v>0.51282362642866375</c:v>
                </c:pt>
                <c:pt idx="590">
                  <c:v>0.49347598543087762</c:v>
                </c:pt>
                <c:pt idx="591">
                  <c:v>0.47312375658197919</c:v>
                </c:pt>
                <c:pt idx="592">
                  <c:v>0.44788582399211652</c:v>
                </c:pt>
                <c:pt idx="593">
                  <c:v>0.42592111667554666</c:v>
                </c:pt>
                <c:pt idx="594">
                  <c:v>0.41078426958576436</c:v>
                </c:pt>
                <c:pt idx="595">
                  <c:v>0.40212620684264982</c:v>
                </c:pt>
                <c:pt idx="596">
                  <c:v>0.39204208777602367</c:v>
                </c:pt>
                <c:pt idx="597">
                  <c:v>0.38797979376714486</c:v>
                </c:pt>
                <c:pt idx="598">
                  <c:v>0.38730113748049327</c:v>
                </c:pt>
                <c:pt idx="599">
                  <c:v>0.38865798979178323</c:v>
                </c:pt>
                <c:pt idx="600">
                  <c:v>0.38730113748049327</c:v>
                </c:pt>
                <c:pt idx="601">
                  <c:v>0.38526240079064489</c:v>
                </c:pt>
                <c:pt idx="602">
                  <c:v>0.37912113276856246</c:v>
                </c:pt>
                <c:pt idx="603">
                  <c:v>0.3736303845881459</c:v>
                </c:pt>
                <c:pt idx="604">
                  <c:v>0.37156355643248301</c:v>
                </c:pt>
                <c:pt idx="605">
                  <c:v>0.36741704047063445</c:v>
                </c:pt>
                <c:pt idx="606">
                  <c:v>0.36046774217742855</c:v>
                </c:pt>
                <c:pt idx="607">
                  <c:v>0.35346981298978397</c:v>
                </c:pt>
                <c:pt idx="608">
                  <c:v>0.34642256747438094</c:v>
                </c:pt>
                <c:pt idx="609">
                  <c:v>0.34074879338847308</c:v>
                </c:pt>
                <c:pt idx="610">
                  <c:v>0.33504264381161847</c:v>
                </c:pt>
                <c:pt idx="611">
                  <c:v>0.33647223662121289</c:v>
                </c:pt>
                <c:pt idx="612">
                  <c:v>0.34571510370239039</c:v>
                </c:pt>
                <c:pt idx="613">
                  <c:v>0.35557433849469938</c:v>
                </c:pt>
                <c:pt idx="614">
                  <c:v>0.36949244764934686</c:v>
                </c:pt>
                <c:pt idx="615">
                  <c:v>0.38321949916084475</c:v>
                </c:pt>
                <c:pt idx="616">
                  <c:v>0.39541477225466298</c:v>
                </c:pt>
                <c:pt idx="617">
                  <c:v>0.41012091964435832</c:v>
                </c:pt>
                <c:pt idx="618">
                  <c:v>0.42330502623649535</c:v>
                </c:pt>
                <c:pt idx="619">
                  <c:v>0.43567095016523022</c:v>
                </c:pt>
                <c:pt idx="620">
                  <c:v>0.44404459007563946</c:v>
                </c:pt>
                <c:pt idx="621">
                  <c:v>0.44276089285186127</c:v>
                </c:pt>
                <c:pt idx="622">
                  <c:v>0.43567095016523022</c:v>
                </c:pt>
                <c:pt idx="623">
                  <c:v>0.43760956143473151</c:v>
                </c:pt>
                <c:pt idx="624">
                  <c:v>0.43178241642553783</c:v>
                </c:pt>
                <c:pt idx="625">
                  <c:v>0.41739367897343821</c:v>
                </c:pt>
                <c:pt idx="626">
                  <c:v>0.41012091964435832</c:v>
                </c:pt>
                <c:pt idx="627">
                  <c:v>0.40078751855705341</c:v>
                </c:pt>
                <c:pt idx="628">
                  <c:v>0.39339252687389514</c:v>
                </c:pt>
                <c:pt idx="629">
                  <c:v>0.39676066747801808</c:v>
                </c:pt>
                <c:pt idx="630">
                  <c:v>0.39944703578260143</c:v>
                </c:pt>
                <c:pt idx="631">
                  <c:v>0.40346310543749137</c:v>
                </c:pt>
                <c:pt idx="632">
                  <c:v>0.41871033485818504</c:v>
                </c:pt>
                <c:pt idx="633">
                  <c:v>0.42983246455645874</c:v>
                </c:pt>
                <c:pt idx="634">
                  <c:v>0.43760956143473151</c:v>
                </c:pt>
                <c:pt idx="635">
                  <c:v>0.44340294744855657</c:v>
                </c:pt>
                <c:pt idx="636">
                  <c:v>0.44532664153329499</c:v>
                </c:pt>
                <c:pt idx="637">
                  <c:v>0.44468582126144574</c:v>
                </c:pt>
                <c:pt idx="638">
                  <c:v>0.45107561936021673</c:v>
                </c:pt>
                <c:pt idx="639">
                  <c:v>0.45615822242368254</c:v>
                </c:pt>
                <c:pt idx="640">
                  <c:v>0.46687373623680789</c:v>
                </c:pt>
                <c:pt idx="641">
                  <c:v>0.4818086746954981</c:v>
                </c:pt>
                <c:pt idx="642">
                  <c:v>0.49286529838899784</c:v>
                </c:pt>
                <c:pt idx="643">
                  <c:v>0.50440505596306795</c:v>
                </c:pt>
                <c:pt idx="644">
                  <c:v>0.51461842200468699</c:v>
                </c:pt>
                <c:pt idx="645">
                  <c:v>0.52532006991644331</c:v>
                </c:pt>
                <c:pt idx="646">
                  <c:v>0.53590840413345386</c:v>
                </c:pt>
                <c:pt idx="647">
                  <c:v>0.54638579916454155</c:v>
                </c:pt>
                <c:pt idx="648">
                  <c:v>0.55503387843031105</c:v>
                </c:pt>
                <c:pt idx="649">
                  <c:v>0.56303849521292493</c:v>
                </c:pt>
                <c:pt idx="650">
                  <c:v>0.57154435880069643</c:v>
                </c:pt>
                <c:pt idx="651">
                  <c:v>0.5754891370917129</c:v>
                </c:pt>
                <c:pt idx="652">
                  <c:v>0.57605140868369809</c:v>
                </c:pt>
                <c:pt idx="653">
                  <c:v>0.5732368838873878</c:v>
                </c:pt>
                <c:pt idx="654">
                  <c:v>0.56474546575542106</c:v>
                </c:pt>
                <c:pt idx="655">
                  <c:v>0.55847227723334369</c:v>
                </c:pt>
                <c:pt idx="656">
                  <c:v>0.55273502684320031</c:v>
                </c:pt>
                <c:pt idx="657">
                  <c:v>0.54290551722940239</c:v>
                </c:pt>
                <c:pt idx="658">
                  <c:v>0.53941308061790327</c:v>
                </c:pt>
                <c:pt idx="659">
                  <c:v>0.5417427264007123</c:v>
                </c:pt>
                <c:pt idx="660">
                  <c:v>0.54464717224150139</c:v>
                </c:pt>
                <c:pt idx="661">
                  <c:v>0.54348640600553899</c:v>
                </c:pt>
                <c:pt idx="662">
                  <c:v>0.54232429082536171</c:v>
                </c:pt>
                <c:pt idx="663">
                  <c:v>0.54348640600553899</c:v>
                </c:pt>
                <c:pt idx="664">
                  <c:v>0.54348640600553899</c:v>
                </c:pt>
                <c:pt idx="665">
                  <c:v>0.5417427264007123</c:v>
                </c:pt>
                <c:pt idx="666">
                  <c:v>0.54116082356206363</c:v>
                </c:pt>
                <c:pt idx="667">
                  <c:v>0.54638579916454155</c:v>
                </c:pt>
                <c:pt idx="668">
                  <c:v>0.55158361623815844</c:v>
                </c:pt>
                <c:pt idx="669">
                  <c:v>0.54754320670115353</c:v>
                </c:pt>
                <c:pt idx="670">
                  <c:v>0.5399960010657705</c:v>
                </c:pt>
                <c:pt idx="671">
                  <c:v>0.53121631341372477</c:v>
                </c:pt>
                <c:pt idx="672">
                  <c:v>0.51879379341516751</c:v>
                </c:pt>
                <c:pt idx="673">
                  <c:v>0.50922434239901682</c:v>
                </c:pt>
                <c:pt idx="674">
                  <c:v>0.49713229663398811</c:v>
                </c:pt>
                <c:pt idx="675">
                  <c:v>0.48612301112561879</c:v>
                </c:pt>
                <c:pt idx="676">
                  <c:v>0.47685510419483734</c:v>
                </c:pt>
                <c:pt idx="677">
                  <c:v>0.46624658036802336</c:v>
                </c:pt>
                <c:pt idx="678">
                  <c:v>0.45615822242368254</c:v>
                </c:pt>
                <c:pt idx="679">
                  <c:v>0.44468582126144574</c:v>
                </c:pt>
                <c:pt idx="680">
                  <c:v>0.43502391034970872</c:v>
                </c:pt>
                <c:pt idx="681">
                  <c:v>0.42330502623649535</c:v>
                </c:pt>
                <c:pt idx="682">
                  <c:v>0.40546510810816438</c:v>
                </c:pt>
                <c:pt idx="683">
                  <c:v>0.38321949916084475</c:v>
                </c:pt>
                <c:pt idx="684">
                  <c:v>0.3639484279052308</c:v>
                </c:pt>
                <c:pt idx="685">
                  <c:v>0.34995239817790563</c:v>
                </c:pt>
                <c:pt idx="686">
                  <c:v>0.33074156191222781</c:v>
                </c:pt>
                <c:pt idx="687">
                  <c:v>0.31261855774181252</c:v>
                </c:pt>
                <c:pt idx="688">
                  <c:v>0.30601302913650447</c:v>
                </c:pt>
                <c:pt idx="689">
                  <c:v>0.29862201249011533</c:v>
                </c:pt>
                <c:pt idx="690">
                  <c:v>0.28668157211819745</c:v>
                </c:pt>
                <c:pt idx="691">
                  <c:v>0.28292075535007044</c:v>
                </c:pt>
                <c:pt idx="692">
                  <c:v>0.27459683290312548</c:v>
                </c:pt>
                <c:pt idx="693">
                  <c:v>0.26849925303500699</c:v>
                </c:pt>
                <c:pt idx="694">
                  <c:v>0.25773819607870885</c:v>
                </c:pt>
                <c:pt idx="695">
                  <c:v>0.24216155714997162</c:v>
                </c:pt>
                <c:pt idx="696">
                  <c:v>0.23031775506221003</c:v>
                </c:pt>
                <c:pt idx="697">
                  <c:v>0.22154226994723591</c:v>
                </c:pt>
                <c:pt idx="698">
                  <c:v>0.20863886511132801</c:v>
                </c:pt>
                <c:pt idx="699">
                  <c:v>0.18979357163265567</c:v>
                </c:pt>
                <c:pt idx="700">
                  <c:v>0.17563256864315796</c:v>
                </c:pt>
                <c:pt idx="701">
                  <c:v>0.16720791898390641</c:v>
                </c:pt>
                <c:pt idx="702">
                  <c:v>0.15614868248993138</c:v>
                </c:pt>
                <c:pt idx="703">
                  <c:v>0.14669437915080344</c:v>
                </c:pt>
                <c:pt idx="704">
                  <c:v>0.13540463700620298</c:v>
                </c:pt>
                <c:pt idx="705">
                  <c:v>0.12751332029895951</c:v>
                </c:pt>
                <c:pt idx="706">
                  <c:v>0.11064652008706365</c:v>
                </c:pt>
                <c:pt idx="707">
                  <c:v>9.5310179804324935E-2</c:v>
                </c:pt>
                <c:pt idx="708">
                  <c:v>8.7094706850933734E-2</c:v>
                </c:pt>
                <c:pt idx="709">
                  <c:v>8.0657903017454541E-2</c:v>
                </c:pt>
                <c:pt idx="710">
                  <c:v>6.8592791465611674E-2</c:v>
                </c:pt>
                <c:pt idx="711">
                  <c:v>5.2592450119170631E-2</c:v>
                </c:pt>
                <c:pt idx="712">
                  <c:v>3.8258712117090268E-2</c:v>
                </c:pt>
                <c:pt idx="713">
                  <c:v>3.1498667059371016E-2</c:v>
                </c:pt>
                <c:pt idx="714">
                  <c:v>3.1498667059371016E-2</c:v>
                </c:pt>
                <c:pt idx="715">
                  <c:v>3.2467190137501413E-2</c:v>
                </c:pt>
                <c:pt idx="716">
                  <c:v>2.8587456851912472E-2</c:v>
                </c:pt>
                <c:pt idx="717">
                  <c:v>3.3434776086237419E-2</c:v>
                </c:pt>
                <c:pt idx="718">
                  <c:v>5.4488185284069776E-2</c:v>
                </c:pt>
                <c:pt idx="719">
                  <c:v>7.5107472486805479E-2</c:v>
                </c:pt>
                <c:pt idx="720">
                  <c:v>0</c:v>
                </c:pt>
                <c:pt idx="721">
                  <c:v>0</c:v>
                </c:pt>
              </c:numCache>
            </c:numRef>
          </c:yVal>
          <c:smooth val="1"/>
          <c:extLst>
            <c:ext xmlns:c16="http://schemas.microsoft.com/office/drawing/2014/chart" uri="{C3380CC4-5D6E-409C-BE32-E72D297353CC}">
              <c16:uniqueId val="{00000004-5A68-496D-A353-3407060BEBE9}"/>
            </c:ext>
          </c:extLst>
        </c:ser>
        <c:dLbls>
          <c:showLegendKey val="0"/>
          <c:showVal val="0"/>
          <c:showCatName val="0"/>
          <c:showSerName val="0"/>
          <c:showPercent val="0"/>
          <c:showBubbleSize val="0"/>
        </c:dLbls>
        <c:axId val="2070820368"/>
        <c:axId val="2070810768"/>
      </c:scatterChart>
      <c:valAx>
        <c:axId val="2070820368"/>
        <c:scaling>
          <c:orientation val="minMax"/>
          <c:min val="3"/>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rgbClr val="FFFF00"/>
                    </a:solidFill>
                    <a:latin typeface="+mn-lt"/>
                    <a:ea typeface="+mn-ea"/>
                    <a:cs typeface="+mn-cs"/>
                  </a:defRPr>
                </a:pPr>
                <a:r>
                  <a:rPr lang="en-GB"/>
                  <a:t>log of v</a:t>
                </a:r>
              </a:p>
            </c:rich>
          </c:tx>
          <c:overlay val="0"/>
          <c:spPr>
            <a:noFill/>
            <a:ln>
              <a:noFill/>
            </a:ln>
            <a:effectLst/>
          </c:spPr>
          <c:txPr>
            <a:bodyPr rot="0" spcFirstLastPara="1" vertOverflow="ellipsis" vert="horz" wrap="square" anchor="ctr" anchorCtr="1"/>
            <a:lstStyle/>
            <a:p>
              <a:pPr>
                <a:defRPr sz="900" b="1" i="0" u="none" strike="noStrike" kern="1200" cap="all" baseline="0">
                  <a:solidFill>
                    <a:srgbClr val="FFFF00"/>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rgbClr val="FFFF00"/>
                </a:solidFill>
                <a:latin typeface="+mn-lt"/>
                <a:ea typeface="+mn-ea"/>
                <a:cs typeface="+mn-cs"/>
              </a:defRPr>
            </a:pPr>
            <a:endParaRPr lang="en-US"/>
          </a:p>
        </c:txPr>
        <c:crossAx val="2070810768"/>
        <c:crosses val="autoZero"/>
        <c:crossBetween val="midCat"/>
      </c:valAx>
      <c:valAx>
        <c:axId val="2070810768"/>
        <c:scaling>
          <c:orientation val="minMax"/>
          <c:min val="0"/>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rgbClr val="FFFF00"/>
                    </a:solidFill>
                    <a:latin typeface="+mn-lt"/>
                    <a:ea typeface="+mn-ea"/>
                    <a:cs typeface="+mn-cs"/>
                  </a:defRPr>
                </a:pPr>
                <a:r>
                  <a:rPr lang="en-GB"/>
                  <a:t>log of v</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rgbClr val="FFFF00"/>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rgbClr val="FFFF00"/>
                </a:solidFill>
                <a:latin typeface="+mn-lt"/>
                <a:ea typeface="+mn-ea"/>
                <a:cs typeface="+mn-cs"/>
              </a:defRPr>
            </a:pPr>
            <a:endParaRPr lang="en-US"/>
          </a:p>
        </c:txPr>
        <c:crossAx val="2070820368"/>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rgbClr val="FFFF00"/>
              </a:solidFill>
              <a:latin typeface="+mn-lt"/>
              <a:ea typeface="+mn-ea"/>
              <a:cs typeface="+mn-cs"/>
            </a:defRPr>
          </a:pPr>
          <a:endParaRPr lang="en-US"/>
        </a:p>
      </c:txPr>
    </c:legend>
    <c:plotVisOnly val="1"/>
    <c:dispBlanksAs val="gap"/>
    <c:showDLblsOverMax val="0"/>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solidFill>
            <a:srgbClr val="FFFF00"/>
          </a:solidFill>
        </a:defRPr>
      </a:pPr>
      <a:endParaRPr lang="en-US"/>
    </a:p>
  </c:txPr>
</c:chartSpace>
</file>

<file path=xl/charts/chart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rgbClr val="FFFF00"/>
                </a:solidFill>
                <a:effectLst>
                  <a:outerShdw blurRad="50800" dist="38100" dir="5400000" algn="t" rotWithShape="0">
                    <a:prstClr val="black">
                      <a:alpha val="40000"/>
                    </a:prstClr>
                  </a:outerShdw>
                </a:effectLst>
                <a:latin typeface="+mn-lt"/>
                <a:ea typeface="+mn-ea"/>
                <a:cs typeface="+mn-cs"/>
              </a:defRPr>
            </a:pPr>
            <a:r>
              <a:rPr lang="en-GB"/>
              <a:t>work done across all rpms </a:t>
            </a:r>
          </a:p>
        </c:rich>
      </c:tx>
      <c:layout>
        <c:manualLayout>
          <c:xMode val="edge"/>
          <c:yMode val="edge"/>
          <c:x val="0.25924716217797616"/>
          <c:y val="3.9015938225113164E-2"/>
        </c:manualLayout>
      </c:layout>
      <c:overlay val="0"/>
      <c:spPr>
        <a:noFill/>
        <a:ln>
          <a:noFill/>
        </a:ln>
        <a:effectLst/>
      </c:spPr>
      <c:txPr>
        <a:bodyPr rot="0" spcFirstLastPara="1" vertOverflow="ellipsis" vert="horz" wrap="square" anchor="ctr" anchorCtr="1"/>
        <a:lstStyle/>
        <a:p>
          <a:pPr>
            <a:defRPr sz="1600" b="1" i="0" u="none" strike="noStrike" kern="1200" spc="100" baseline="0">
              <a:solidFill>
                <a:srgbClr val="FFFF00"/>
              </a:solidFill>
              <a:effectLst>
                <a:outerShdw blurRad="50800" dist="38100" dir="5400000" algn="t" rotWithShape="0">
                  <a:prstClr val="black">
                    <a:alpha val="40000"/>
                  </a:prstClr>
                </a:outerShdw>
              </a:effectLst>
              <a:latin typeface="+mn-lt"/>
              <a:ea typeface="+mn-ea"/>
              <a:cs typeface="+mn-cs"/>
            </a:defRPr>
          </a:pPr>
          <a:endParaRPr lang="en-GB"/>
        </a:p>
      </c:txPr>
    </c:title>
    <c:autoTitleDeleted val="0"/>
    <c:plotArea>
      <c:layout>
        <c:manualLayout>
          <c:layoutTarget val="inner"/>
          <c:xMode val="edge"/>
          <c:yMode val="edge"/>
          <c:x val="7.0094625521428616E-2"/>
          <c:y val="0.10783557040897471"/>
          <c:w val="0.90551474985367331"/>
          <c:h val="0.79200864884673805"/>
        </c:manualLayout>
      </c:layout>
      <c:scatterChart>
        <c:scatterStyle val="smoothMarker"/>
        <c:varyColors val="0"/>
        <c:ser>
          <c:idx val="1"/>
          <c:order val="0"/>
          <c:tx>
            <c:v>3000</c:v>
          </c:tx>
          <c:spPr>
            <a:ln w="9525" cap="rnd">
              <a:solidFill>
                <a:schemeClr val="accent2"/>
              </a:solidFill>
              <a:round/>
            </a:ln>
            <a:effectLst>
              <a:outerShdw blurRad="40000" dist="23000" dir="5400000" rotWithShape="0">
                <a:srgbClr val="000000">
                  <a:alpha val="35000"/>
                </a:srgbClr>
              </a:outerShdw>
            </a:effectLst>
          </c:spPr>
          <c:marker>
            <c:symbol val="none"/>
          </c:marker>
          <c:yVal>
            <c:numRef>
              <c:f>'2000'!$AB$11:$AB$732</c:f>
              <c:numCache>
                <c:formatCode>General</c:formatCode>
                <c:ptCount val="722"/>
                <c:pt idx="0">
                  <c:v>-7.0069999999998944E-3</c:v>
                </c:pt>
                <c:pt idx="1">
                  <c:v>2.9820000000000024E-3</c:v>
                </c:pt>
                <c:pt idx="2">
                  <c:v>-3.9880000000000037E-3</c:v>
                </c:pt>
                <c:pt idx="3">
                  <c:v>1.9860000000000017E-3</c:v>
                </c:pt>
                <c:pt idx="4">
                  <c:v>-3.9800000000000035E-3</c:v>
                </c:pt>
                <c:pt idx="5">
                  <c:v>-9.9100000000000078E-4</c:v>
                </c:pt>
                <c:pt idx="6">
                  <c:v>-4.9500000000000047E-3</c:v>
                </c:pt>
                <c:pt idx="7">
                  <c:v>-9.8500000000000085E-4</c:v>
                </c:pt>
                <c:pt idx="8">
                  <c:v>2.9520000000000024E-3</c:v>
                </c:pt>
                <c:pt idx="9">
                  <c:v>9.870000000000009E-4</c:v>
                </c:pt>
                <c:pt idx="10">
                  <c:v>2.9640000000000027E-3</c:v>
                </c:pt>
                <c:pt idx="11">
                  <c:v>1.9820000000000016E-3</c:v>
                </c:pt>
                <c:pt idx="12">
                  <c:v>5.958000000000005E-3</c:v>
                </c:pt>
                <c:pt idx="13">
                  <c:v>3.9959999999998929E-3</c:v>
                </c:pt>
                <c:pt idx="14">
                  <c:v>3.0090000000001136E-3</c:v>
                </c:pt>
                <c:pt idx="15">
                  <c:v>5.0299999999998931E-3</c:v>
                </c:pt>
                <c:pt idx="16">
                  <c:v>1.112100000000012E-2</c:v>
                </c:pt>
                <c:pt idx="17">
                  <c:v>1.2264000000000011E-2</c:v>
                </c:pt>
                <c:pt idx="18">
                  <c:v>3.1019999999998878E-3</c:v>
                </c:pt>
                <c:pt idx="19">
                  <c:v>2.0740000000000016E-3</c:v>
                </c:pt>
                <c:pt idx="20">
                  <c:v>2.0780000000000017E-3</c:v>
                </c:pt>
                <c:pt idx="21">
                  <c:v>6.246000000000005E-3</c:v>
                </c:pt>
                <c:pt idx="22">
                  <c:v>1.0470000000001171E-3</c:v>
                </c:pt>
                <c:pt idx="23">
                  <c:v>4.1920000000000039E-3</c:v>
                </c:pt>
                <c:pt idx="24">
                  <c:v>-1.0520000000001177E-3</c:v>
                </c:pt>
                <c:pt idx="25">
                  <c:v>1.0510000000001176E-3</c:v>
                </c:pt>
                <c:pt idx="26">
                  <c:v>-1.0520000000001177E-3</c:v>
                </c:pt>
                <c:pt idx="27">
                  <c:v>-2.1020000000000019E-3</c:v>
                </c:pt>
                <c:pt idx="28">
                  <c:v>-2.0980000000000018E-3</c:v>
                </c:pt>
                <c:pt idx="29">
                  <c:v>-5.2349999999998882E-3</c:v>
                </c:pt>
                <c:pt idx="30">
                  <c:v>-1.0420000000001166E-3</c:v>
                </c:pt>
                <c:pt idx="31">
                  <c:v>-7.2869999999998908E-3</c:v>
                </c:pt>
                <c:pt idx="32">
                  <c:v>-4.1360000000000034E-3</c:v>
                </c:pt>
                <c:pt idx="33">
                  <c:v>5.1499999999998908E-3</c:v>
                </c:pt>
                <c:pt idx="34">
                  <c:v>7.2450000000001211E-3</c:v>
                </c:pt>
                <c:pt idx="35">
                  <c:v>-3.1260000000001187E-3</c:v>
                </c:pt>
                <c:pt idx="36">
                  <c:v>-2.0780000000000017E-3</c:v>
                </c:pt>
                <c:pt idx="37">
                  <c:v>1.037000000000116E-3</c:v>
                </c:pt>
                <c:pt idx="38">
                  <c:v>-3.114000000000118E-3</c:v>
                </c:pt>
                <c:pt idx="39">
                  <c:v>-3.1049999999998878E-3</c:v>
                </c:pt>
                <c:pt idx="40">
                  <c:v>-5.1600000000001194E-3</c:v>
                </c:pt>
                <c:pt idx="41">
                  <c:v>-6.1620000000000051E-3</c:v>
                </c:pt>
                <c:pt idx="42">
                  <c:v>-1.0210000000000009E-2</c:v>
                </c:pt>
                <c:pt idx="43">
                  <c:v>2.0220000000000017E-3</c:v>
                </c:pt>
                <c:pt idx="44">
                  <c:v>-5.0649999999998916E-3</c:v>
                </c:pt>
                <c:pt idx="45">
                  <c:v>-4.0320000000000035E-3</c:v>
                </c:pt>
                <c:pt idx="46">
                  <c:v>-1.204800000000001E-2</c:v>
                </c:pt>
                <c:pt idx="47">
                  <c:v>0</c:v>
                </c:pt>
                <c:pt idx="48">
                  <c:v>0</c:v>
                </c:pt>
                <c:pt idx="49">
                  <c:v>-4.9600000000000043E-3</c:v>
                </c:pt>
                <c:pt idx="50">
                  <c:v>-5.9220000000000054E-3</c:v>
                </c:pt>
                <c:pt idx="51">
                  <c:v>-4.905000000000004E-3</c:v>
                </c:pt>
                <c:pt idx="52">
                  <c:v>-9.7600000000000085E-4</c:v>
                </c:pt>
                <c:pt idx="53">
                  <c:v>-6.8250000000000055E-3</c:v>
                </c:pt>
                <c:pt idx="54">
                  <c:v>-1.9360000000000017E-3</c:v>
                </c:pt>
                <c:pt idx="55">
                  <c:v>-7.7280000000000066E-3</c:v>
                </c:pt>
                <c:pt idx="56">
                  <c:v>-7.6640000000000067E-3</c:v>
                </c:pt>
                <c:pt idx="57">
                  <c:v>-8.5500000000000072E-3</c:v>
                </c:pt>
                <c:pt idx="58">
                  <c:v>-9.4100000000000076E-4</c:v>
                </c:pt>
                <c:pt idx="59">
                  <c:v>-3.7599999999998988E-3</c:v>
                </c:pt>
                <c:pt idx="60">
                  <c:v>-9.3600000000000085E-4</c:v>
                </c:pt>
                <c:pt idx="61">
                  <c:v>-8.4150000000000075E-3</c:v>
                </c:pt>
                <c:pt idx="62">
                  <c:v>4.6300000000000048E-3</c:v>
                </c:pt>
                <c:pt idx="63">
                  <c:v>-1.8620000000000017E-3</c:v>
                </c:pt>
                <c:pt idx="64">
                  <c:v>4.6450000000000042E-3</c:v>
                </c:pt>
                <c:pt idx="65">
                  <c:v>-3.7360000000000036E-3</c:v>
                </c:pt>
                <c:pt idx="66">
                  <c:v>3.7200000000000037E-3</c:v>
                </c:pt>
                <c:pt idx="67">
                  <c:v>9.3400000000000091E-4</c:v>
                </c:pt>
                <c:pt idx="68">
                  <c:v>0</c:v>
                </c:pt>
                <c:pt idx="69">
                  <c:v>-4.6750000000000047E-3</c:v>
                </c:pt>
                <c:pt idx="70">
                  <c:v>-3.7200000000000037E-3</c:v>
                </c:pt>
                <c:pt idx="71">
                  <c:v>0</c:v>
                </c:pt>
                <c:pt idx="72">
                  <c:v>-2.7780000000000027E-3</c:v>
                </c:pt>
                <c:pt idx="73">
                  <c:v>-2.7690000000000028E-3</c:v>
                </c:pt>
                <c:pt idx="74">
                  <c:v>-1.8400000000000018E-3</c:v>
                </c:pt>
                <c:pt idx="75">
                  <c:v>2.7540000000000025E-3</c:v>
                </c:pt>
                <c:pt idx="76">
                  <c:v>9.2100000000000081E-4</c:v>
                </c:pt>
                <c:pt idx="77">
                  <c:v>9.2200000000000084E-4</c:v>
                </c:pt>
                <c:pt idx="78">
                  <c:v>-1.8460000000000017E-3</c:v>
                </c:pt>
                <c:pt idx="79">
                  <c:v>1.8420000000000016E-3</c:v>
                </c:pt>
                <c:pt idx="80">
                  <c:v>0</c:v>
                </c:pt>
                <c:pt idx="81">
                  <c:v>0</c:v>
                </c:pt>
                <c:pt idx="82">
                  <c:v>-1.8460000000000017E-3</c:v>
                </c:pt>
                <c:pt idx="83">
                  <c:v>-1.8420000000000016E-3</c:v>
                </c:pt>
                <c:pt idx="84">
                  <c:v>-3.6760000000000035E-3</c:v>
                </c:pt>
                <c:pt idx="85">
                  <c:v>-2.7450000000000026E-3</c:v>
                </c:pt>
                <c:pt idx="86">
                  <c:v>-1.8240000000000016E-3</c:v>
                </c:pt>
                <c:pt idx="87">
                  <c:v>-2.7300000000000024E-3</c:v>
                </c:pt>
                <c:pt idx="88">
                  <c:v>1.8140000000000016E-3</c:v>
                </c:pt>
                <c:pt idx="89">
                  <c:v>-9.0900000000000084E-4</c:v>
                </c:pt>
                <c:pt idx="90">
                  <c:v>-3.6320000000000033E-3</c:v>
                </c:pt>
                <c:pt idx="91">
                  <c:v>-4.520000000000004E-3</c:v>
                </c:pt>
                <c:pt idx="92">
                  <c:v>1.7980000000000016E-3</c:v>
                </c:pt>
                <c:pt idx="93">
                  <c:v>2.7030000000000023E-3</c:v>
                </c:pt>
                <c:pt idx="94">
                  <c:v>9.0400000000000081E-3</c:v>
                </c:pt>
                <c:pt idx="95">
                  <c:v>5.4840000000000054E-3</c:v>
                </c:pt>
                <c:pt idx="96">
                  <c:v>5.5200000000000049E-3</c:v>
                </c:pt>
                <c:pt idx="97">
                  <c:v>0</c:v>
                </c:pt>
                <c:pt idx="98">
                  <c:v>0</c:v>
                </c:pt>
                <c:pt idx="99">
                  <c:v>-4.6300000000000048E-3</c:v>
                </c:pt>
                <c:pt idx="100">
                  <c:v>1.8420000000000016E-3</c:v>
                </c:pt>
                <c:pt idx="101">
                  <c:v>1.8460000000000017E-3</c:v>
                </c:pt>
                <c:pt idx="102">
                  <c:v>5.5500000000000054E-3</c:v>
                </c:pt>
                <c:pt idx="103">
                  <c:v>9.3100000000000084E-4</c:v>
                </c:pt>
                <c:pt idx="104">
                  <c:v>3.7280000000000034E-3</c:v>
                </c:pt>
                <c:pt idx="105">
                  <c:v>1.8719999999998978E-3</c:v>
                </c:pt>
                <c:pt idx="106">
                  <c:v>2.8140000000000023E-3</c:v>
                </c:pt>
                <c:pt idx="107">
                  <c:v>4.7050000000000043E-3</c:v>
                </c:pt>
                <c:pt idx="108">
                  <c:v>3.7840000000000031E-3</c:v>
                </c:pt>
                <c:pt idx="109">
                  <c:v>4.7500000000000042E-3</c:v>
                </c:pt>
                <c:pt idx="110">
                  <c:v>9.5500000000000077E-4</c:v>
                </c:pt>
                <c:pt idx="111">
                  <c:v>3.8240000000000032E-3</c:v>
                </c:pt>
                <c:pt idx="112">
                  <c:v>3.8400000000000031E-3</c:v>
                </c:pt>
                <c:pt idx="113">
                  <c:v>8.6760000000000066E-3</c:v>
                </c:pt>
                <c:pt idx="114">
                  <c:v>7.7840000000000071E-3</c:v>
                </c:pt>
                <c:pt idx="115">
                  <c:v>7.848000000000006E-3</c:v>
                </c:pt>
                <c:pt idx="116">
                  <c:v>2.9670000000000026E-3</c:v>
                </c:pt>
                <c:pt idx="117">
                  <c:v>4.9600000000000043E-3</c:v>
                </c:pt>
                <c:pt idx="118">
                  <c:v>2.9910000000000028E-3</c:v>
                </c:pt>
                <c:pt idx="119">
                  <c:v>8.999999999999897E-3</c:v>
                </c:pt>
                <c:pt idx="120">
                  <c:v>9.0810000000001185E-3</c:v>
                </c:pt>
                <c:pt idx="121">
                  <c:v>7.1259999999998937E-3</c:v>
                </c:pt>
                <c:pt idx="122">
                  <c:v>2.0500000000000015E-3</c:v>
                </c:pt>
                <c:pt idx="123">
                  <c:v>2.0540000000000016E-3</c:v>
                </c:pt>
                <c:pt idx="124">
                  <c:v>1.0290000000001151E-3</c:v>
                </c:pt>
                <c:pt idx="125">
                  <c:v>3.0899999999998884E-3</c:v>
                </c:pt>
                <c:pt idx="126">
                  <c:v>5.1650000000001191E-3</c:v>
                </c:pt>
                <c:pt idx="127">
                  <c:v>7.2659999999998915E-3</c:v>
                </c:pt>
                <c:pt idx="128">
                  <c:v>8.3600000000000063E-3</c:v>
                </c:pt>
                <c:pt idx="129">
                  <c:v>8.4240000000000061E-3</c:v>
                </c:pt>
                <c:pt idx="130">
                  <c:v>7.4270000000001236E-3</c:v>
                </c:pt>
                <c:pt idx="131">
                  <c:v>0</c:v>
                </c:pt>
                <c:pt idx="132">
                  <c:v>0</c:v>
                </c:pt>
                <c:pt idx="133">
                  <c:v>-2.136000000000002E-3</c:v>
                </c:pt>
                <c:pt idx="134">
                  <c:v>2.1320000000000019E-3</c:v>
                </c:pt>
                <c:pt idx="135">
                  <c:v>1.0679999999998824E-3</c:v>
                </c:pt>
                <c:pt idx="136">
                  <c:v>5.3450000000001231E-3</c:v>
                </c:pt>
                <c:pt idx="137">
                  <c:v>-1.0740000000001202E-3</c:v>
                </c:pt>
                <c:pt idx="138">
                  <c:v>3.2190000000001219E-3</c:v>
                </c:pt>
                <c:pt idx="139">
                  <c:v>-5.3800000000001243E-3</c:v>
                </c:pt>
                <c:pt idx="140">
                  <c:v>-1.0709999999998819E-3</c:v>
                </c:pt>
                <c:pt idx="141">
                  <c:v>1.0699999999998822E-3</c:v>
                </c:pt>
                <c:pt idx="142">
                  <c:v>2.142000000000002E-3</c:v>
                </c:pt>
                <c:pt idx="143">
                  <c:v>5.365000000000124E-3</c:v>
                </c:pt>
                <c:pt idx="144">
                  <c:v>1.0779999999998814E-3</c:v>
                </c:pt>
                <c:pt idx="145">
                  <c:v>0</c:v>
                </c:pt>
                <c:pt idx="146">
                  <c:v>-3.2369999999998828E-3</c:v>
                </c:pt>
                <c:pt idx="147">
                  <c:v>0</c:v>
                </c:pt>
                <c:pt idx="148">
                  <c:v>1.0759999999998815E-3</c:v>
                </c:pt>
                <c:pt idx="149">
                  <c:v>4.3080000000000037E-3</c:v>
                </c:pt>
                <c:pt idx="150">
                  <c:v>2.162000000000002E-3</c:v>
                </c:pt>
                <c:pt idx="151">
                  <c:v>3.2490000000001229E-3</c:v>
                </c:pt>
                <c:pt idx="152">
                  <c:v>-1.0860000000001216E-3</c:v>
                </c:pt>
                <c:pt idx="153">
                  <c:v>0</c:v>
                </c:pt>
                <c:pt idx="154">
                  <c:v>-1.0849999999998805E-3</c:v>
                </c:pt>
                <c:pt idx="155">
                  <c:v>3.2519999999998826E-3</c:v>
                </c:pt>
                <c:pt idx="156">
                  <c:v>4.3480000000000038E-3</c:v>
                </c:pt>
                <c:pt idx="157">
                  <c:v>2.1820000000000021E-3</c:v>
                </c:pt>
                <c:pt idx="158">
                  <c:v>5.465000000000126E-3</c:v>
                </c:pt>
                <c:pt idx="159">
                  <c:v>4.3920000000000044E-3</c:v>
                </c:pt>
                <c:pt idx="160">
                  <c:v>6.6120000000000068E-3</c:v>
                </c:pt>
                <c:pt idx="161">
                  <c:v>6.6480000000000063E-3</c:v>
                </c:pt>
                <c:pt idx="162">
                  <c:v>8.9120000000000085E-3</c:v>
                </c:pt>
                <c:pt idx="163">
                  <c:v>2.2440000000000021E-3</c:v>
                </c:pt>
                <c:pt idx="164">
                  <c:v>4.4959999999997545E-3</c:v>
                </c:pt>
                <c:pt idx="165">
                  <c:v>-2.2560000000000019E-3</c:v>
                </c:pt>
                <c:pt idx="166">
                  <c:v>4.5040000000000037E-3</c:v>
                </c:pt>
                <c:pt idx="167">
                  <c:v>4.5200000000000032E-3</c:v>
                </c:pt>
                <c:pt idx="168">
                  <c:v>4.5360000000000036E-3</c:v>
                </c:pt>
                <c:pt idx="169">
                  <c:v>0</c:v>
                </c:pt>
                <c:pt idx="170">
                  <c:v>-1.1379999999998746E-3</c:v>
                </c:pt>
                <c:pt idx="171">
                  <c:v>3.4109999999998768E-3</c:v>
                </c:pt>
                <c:pt idx="172">
                  <c:v>1.1400000000001275E-3</c:v>
                </c:pt>
                <c:pt idx="173">
                  <c:v>4.5640000000000038E-3</c:v>
                </c:pt>
                <c:pt idx="174">
                  <c:v>0</c:v>
                </c:pt>
                <c:pt idx="175">
                  <c:v>1.144999999999874E-3</c:v>
                </c:pt>
                <c:pt idx="176">
                  <c:v>3.4380000000001302E-3</c:v>
                </c:pt>
                <c:pt idx="177">
                  <c:v>2.2980000000000023E-3</c:v>
                </c:pt>
                <c:pt idx="178">
                  <c:v>2.302000000000002E-3</c:v>
                </c:pt>
                <c:pt idx="179">
                  <c:v>3.4589999999998749E-3</c:v>
                </c:pt>
                <c:pt idx="180">
                  <c:v>-6.9360000000000055E-3</c:v>
                </c:pt>
                <c:pt idx="181">
                  <c:v>3.4500000000001305E-3</c:v>
                </c:pt>
                <c:pt idx="182">
                  <c:v>4.6120000000000041E-3</c:v>
                </c:pt>
                <c:pt idx="183">
                  <c:v>1.2726999999999883E-2</c:v>
                </c:pt>
                <c:pt idx="184">
                  <c:v>-5.8399999999998748E-3</c:v>
                </c:pt>
                <c:pt idx="185">
                  <c:v>-3.4890000000001322E-3</c:v>
                </c:pt>
                <c:pt idx="186">
                  <c:v>-1.1599999999998721E-3</c:v>
                </c:pt>
                <c:pt idx="187">
                  <c:v>1.1589999999998724E-3</c:v>
                </c:pt>
                <c:pt idx="188">
                  <c:v>2.3200000000000017E-3</c:v>
                </c:pt>
                <c:pt idx="189">
                  <c:v>1.1620000000001299E-3</c:v>
                </c:pt>
                <c:pt idx="190">
                  <c:v>4.6520000000000042E-3</c:v>
                </c:pt>
                <c:pt idx="191">
                  <c:v>-1.1670000000001306E-3</c:v>
                </c:pt>
                <c:pt idx="192">
                  <c:v>3.4980000000001325E-3</c:v>
                </c:pt>
                <c:pt idx="193">
                  <c:v>-1.1690000000001309E-3</c:v>
                </c:pt>
                <c:pt idx="194">
                  <c:v>-2.3360000000000021E-3</c:v>
                </c:pt>
                <c:pt idx="195">
                  <c:v>5.8300000000001346E-3</c:v>
                </c:pt>
                <c:pt idx="196">
                  <c:v>0</c:v>
                </c:pt>
                <c:pt idx="197">
                  <c:v>2.3420000000000021E-3</c:v>
                </c:pt>
                <c:pt idx="198">
                  <c:v>1.1729999999998708E-3</c:v>
                </c:pt>
                <c:pt idx="199">
                  <c:v>7.044000000000006E-3</c:v>
                </c:pt>
                <c:pt idx="200">
                  <c:v>3.5400000000001338E-3</c:v>
                </c:pt>
                <c:pt idx="201">
                  <c:v>9.4640000000000089E-3</c:v>
                </c:pt>
                <c:pt idx="202">
                  <c:v>5.9549999999998736E-3</c:v>
                </c:pt>
                <c:pt idx="203">
                  <c:v>9.5680000000000088E-3</c:v>
                </c:pt>
                <c:pt idx="204">
                  <c:v>7.2240000000000065E-3</c:v>
                </c:pt>
                <c:pt idx="205">
                  <c:v>7.260000000000006E-3</c:v>
                </c:pt>
                <c:pt idx="206">
                  <c:v>3.6480000000001381E-3</c:v>
                </c:pt>
                <c:pt idx="207">
                  <c:v>3.6569999999998683E-3</c:v>
                </c:pt>
                <c:pt idx="208">
                  <c:v>3.6660000000001388E-3</c:v>
                </c:pt>
                <c:pt idx="209">
                  <c:v>1.2249999999998651E-3</c:v>
                </c:pt>
                <c:pt idx="210">
                  <c:v>0</c:v>
                </c:pt>
                <c:pt idx="211">
                  <c:v>-2.4520000000000019E-3</c:v>
                </c:pt>
                <c:pt idx="212">
                  <c:v>6.120000000000141E-3</c:v>
                </c:pt>
                <c:pt idx="213">
                  <c:v>8.6029999999998712E-3</c:v>
                </c:pt>
                <c:pt idx="214">
                  <c:v>1.2360000000000012E-2</c:v>
                </c:pt>
                <c:pt idx="215">
                  <c:v>1.1213999999999872E-2</c:v>
                </c:pt>
                <c:pt idx="216">
                  <c:v>7.5300000000000063E-3</c:v>
                </c:pt>
                <c:pt idx="217">
                  <c:v>8.8270000000001472E-3</c:v>
                </c:pt>
                <c:pt idx="218">
                  <c:v>1.141199999999987E-2</c:v>
                </c:pt>
                <c:pt idx="219">
                  <c:v>0</c:v>
                </c:pt>
                <c:pt idx="220">
                  <c:v>-1.2769999999998592E-3</c:v>
                </c:pt>
                <c:pt idx="221">
                  <c:v>1.9139999999999876E-2</c:v>
                </c:pt>
                <c:pt idx="222">
                  <c:v>3.8730000000001467E-3</c:v>
                </c:pt>
                <c:pt idx="223">
                  <c:v>1.2940000000000012E-2</c:v>
                </c:pt>
                <c:pt idx="224">
                  <c:v>3.9119999999998592E-3</c:v>
                </c:pt>
                <c:pt idx="225">
                  <c:v>1.307000000000001E-2</c:v>
                </c:pt>
                <c:pt idx="226">
                  <c:v>1.8438000000000017E-2</c:v>
                </c:pt>
                <c:pt idx="227">
                  <c:v>9.317000000000155E-3</c:v>
                </c:pt>
                <c:pt idx="228">
                  <c:v>5.3520000000000052E-3</c:v>
                </c:pt>
                <c:pt idx="229">
                  <c:v>0</c:v>
                </c:pt>
                <c:pt idx="230">
                  <c:v>2.1472000000000019E-2</c:v>
                </c:pt>
                <c:pt idx="231">
                  <c:v>1.7653999999999868E-2</c:v>
                </c:pt>
                <c:pt idx="232">
                  <c:v>1.6452000000000015E-2</c:v>
                </c:pt>
                <c:pt idx="233">
                  <c:v>1.3830000000000012E-2</c:v>
                </c:pt>
                <c:pt idx="234">
                  <c:v>1.114400000000001E-2</c:v>
                </c:pt>
                <c:pt idx="235">
                  <c:v>7.0049999999998508E-3</c:v>
                </c:pt>
                <c:pt idx="236">
                  <c:v>1.4060000000000012E-2</c:v>
                </c:pt>
                <c:pt idx="237">
                  <c:v>1.557600000000017E-2</c:v>
                </c:pt>
                <c:pt idx="238">
                  <c:v>1.997800000000002E-2</c:v>
                </c:pt>
                <c:pt idx="239">
                  <c:v>2.4496999999999863E-2</c:v>
                </c:pt>
                <c:pt idx="240">
                  <c:v>2.0412000000000017E-2</c:v>
                </c:pt>
                <c:pt idx="241">
                  <c:v>1.6192000000000178E-2</c:v>
                </c:pt>
                <c:pt idx="242">
                  <c:v>1.7796000000000017E-2</c:v>
                </c:pt>
                <c:pt idx="243">
                  <c:v>2.2424999999999855E-2</c:v>
                </c:pt>
                <c:pt idx="244">
                  <c:v>2.4160000000000022E-2</c:v>
                </c:pt>
                <c:pt idx="245">
                  <c:v>2.4416000000000021E-2</c:v>
                </c:pt>
                <c:pt idx="246">
                  <c:v>2.7756000000000024E-2</c:v>
                </c:pt>
                <c:pt idx="247">
                  <c:v>2.4960000000000024E-2</c:v>
                </c:pt>
                <c:pt idx="248">
                  <c:v>2.5216000000000023E-2</c:v>
                </c:pt>
                <c:pt idx="249">
                  <c:v>2.3879999999999846E-2</c:v>
                </c:pt>
                <c:pt idx="250">
                  <c:v>2.4105000000000199E-2</c:v>
                </c:pt>
                <c:pt idx="251">
                  <c:v>2.9195999999999667E-2</c:v>
                </c:pt>
                <c:pt idx="252">
                  <c:v>2.624000000000002E-2</c:v>
                </c:pt>
                <c:pt idx="253">
                  <c:v>3.3120000000000024E-2</c:v>
                </c:pt>
                <c:pt idx="254">
                  <c:v>3.687200000000003E-2</c:v>
                </c:pt>
                <c:pt idx="255">
                  <c:v>3.905400000000022E-2</c:v>
                </c:pt>
                <c:pt idx="256">
                  <c:v>3.7862000000000035E-2</c:v>
                </c:pt>
                <c:pt idx="257">
                  <c:v>3.8345999999999651E-2</c:v>
                </c:pt>
                <c:pt idx="258">
                  <c:v>3.706500000000023E-2</c:v>
                </c:pt>
                <c:pt idx="259">
                  <c:v>3.9292000000000035E-2</c:v>
                </c:pt>
                <c:pt idx="260">
                  <c:v>4.5199999999999838E-2</c:v>
                </c:pt>
                <c:pt idx="261">
                  <c:v>4.5825000000000241E-2</c:v>
                </c:pt>
                <c:pt idx="262">
                  <c:v>4.8307999999999636E-2</c:v>
                </c:pt>
                <c:pt idx="263">
                  <c:v>5.2752000000000042E-2</c:v>
                </c:pt>
                <c:pt idx="264">
                  <c:v>5.5448000000000261E-2</c:v>
                </c:pt>
                <c:pt idx="265">
                  <c:v>5.8230000000000053E-2</c:v>
                </c:pt>
                <c:pt idx="266">
                  <c:v>5.7158999999999835E-2</c:v>
                </c:pt>
                <c:pt idx="267">
                  <c:v>5.600000000000005E-2</c:v>
                </c:pt>
                <c:pt idx="268">
                  <c:v>6.0839999999999603E-2</c:v>
                </c:pt>
                <c:pt idx="269">
                  <c:v>6.5856000000000053E-2</c:v>
                </c:pt>
                <c:pt idx="270">
                  <c:v>7.9420000000000532E-2</c:v>
                </c:pt>
                <c:pt idx="271">
                  <c:v>9.1503999999999378E-2</c:v>
                </c:pt>
                <c:pt idx="272">
                  <c:v>0.10637900000000081</c:v>
                </c:pt>
                <c:pt idx="273">
                  <c:v>9.989999999999985E-2</c:v>
                </c:pt>
                <c:pt idx="274">
                  <c:v>0.10645499999999934</c:v>
                </c:pt>
                <c:pt idx="275">
                  <c:v>9.7104000000000593E-2</c:v>
                </c:pt>
                <c:pt idx="276">
                  <c:v>0.10592999999999984</c:v>
                </c:pt>
                <c:pt idx="277">
                  <c:v>0.10555600000000009</c:v>
                </c:pt>
                <c:pt idx="278">
                  <c:v>0.11970699999999984</c:v>
                </c:pt>
                <c:pt idx="279">
                  <c:v>0.12210799999999983</c:v>
                </c:pt>
                <c:pt idx="280">
                  <c:v>0.13213200000000011</c:v>
                </c:pt>
                <c:pt idx="281">
                  <c:v>0.13742899999999983</c:v>
                </c:pt>
                <c:pt idx="282">
                  <c:v>0.14553000000000041</c:v>
                </c:pt>
                <c:pt idx="283">
                  <c:v>0.15935899999999925</c:v>
                </c:pt>
                <c:pt idx="284">
                  <c:v>0.17940000000000106</c:v>
                </c:pt>
                <c:pt idx="285">
                  <c:v>0.18644999999999956</c:v>
                </c:pt>
                <c:pt idx="286">
                  <c:v>0.19658800000000018</c:v>
                </c:pt>
                <c:pt idx="287">
                  <c:v>0.20417099999999985</c:v>
                </c:pt>
                <c:pt idx="288">
                  <c:v>0.21195999999999951</c:v>
                </c:pt>
                <c:pt idx="289">
                  <c:v>0.23235000000000053</c:v>
                </c:pt>
                <c:pt idx="290">
                  <c:v>0.23797500000000057</c:v>
                </c:pt>
                <c:pt idx="291">
                  <c:v>0.2728319999999988</c:v>
                </c:pt>
                <c:pt idx="292">
                  <c:v>0.28988400000000064</c:v>
                </c:pt>
                <c:pt idx="293">
                  <c:v>0.32480499999999918</c:v>
                </c:pt>
                <c:pt idx="294">
                  <c:v>0.34437200000000107</c:v>
                </c:pt>
                <c:pt idx="295">
                  <c:v>0.36842399999999953</c:v>
                </c:pt>
                <c:pt idx="296">
                  <c:v>0.38996999999999993</c:v>
                </c:pt>
                <c:pt idx="297">
                  <c:v>0.42390900000000081</c:v>
                </c:pt>
                <c:pt idx="298">
                  <c:v>0.44015999999999866</c:v>
                </c:pt>
                <c:pt idx="299">
                  <c:v>0.46887200000000218</c:v>
                </c:pt>
                <c:pt idx="300">
                  <c:v>0.49895999999999679</c:v>
                </c:pt>
                <c:pt idx="301">
                  <c:v>0.55186200000000185</c:v>
                </c:pt>
                <c:pt idx="302">
                  <c:v>0.59053800000000156</c:v>
                </c:pt>
                <c:pt idx="303">
                  <c:v>0.63573999999999864</c:v>
                </c:pt>
                <c:pt idx="304">
                  <c:v>0.68810700000000113</c:v>
                </c:pt>
                <c:pt idx="305">
                  <c:v>0.73385600000000073</c:v>
                </c:pt>
                <c:pt idx="306">
                  <c:v>0.8067599999999997</c:v>
                </c:pt>
                <c:pt idx="307">
                  <c:v>0.86899799999999794</c:v>
                </c:pt>
                <c:pt idx="308">
                  <c:v>0.95066900000000143</c:v>
                </c:pt>
                <c:pt idx="309">
                  <c:v>1.0156499999999979</c:v>
                </c:pt>
                <c:pt idx="310">
                  <c:v>1.089600000000001</c:v>
                </c:pt>
                <c:pt idx="311">
                  <c:v>1.1440650000000017</c:v>
                </c:pt>
                <c:pt idx="312">
                  <c:v>1.2730199999999998</c:v>
                </c:pt>
                <c:pt idx="313">
                  <c:v>1.3610239999999978</c:v>
                </c:pt>
                <c:pt idx="314">
                  <c:v>1.4730030000000021</c:v>
                </c:pt>
                <c:pt idx="315">
                  <c:v>1.5513959999999991</c:v>
                </c:pt>
                <c:pt idx="316">
                  <c:v>1.7159089999999992</c:v>
                </c:pt>
                <c:pt idx="317">
                  <c:v>1.8776340000000009</c:v>
                </c:pt>
                <c:pt idx="318">
                  <c:v>2.0426700000000002</c:v>
                </c:pt>
                <c:pt idx="319">
                  <c:v>2.2027649999999941</c:v>
                </c:pt>
                <c:pt idx="320">
                  <c:v>2.3961860000000099</c:v>
                </c:pt>
                <c:pt idx="321">
                  <c:v>2.5936559999999953</c:v>
                </c:pt>
                <c:pt idx="322">
                  <c:v>2.8203749999999994</c:v>
                </c:pt>
                <c:pt idx="323">
                  <c:v>3.106343999999996</c:v>
                </c:pt>
                <c:pt idx="324">
                  <c:v>3.3476400000000108</c:v>
                </c:pt>
                <c:pt idx="325">
                  <c:v>3.6511020000000012</c:v>
                </c:pt>
                <c:pt idx="326">
                  <c:v>3.9043929999999936</c:v>
                </c:pt>
                <c:pt idx="327">
                  <c:v>4.2642340000000072</c:v>
                </c:pt>
                <c:pt idx="328">
                  <c:v>4.5940399999999952</c:v>
                </c:pt>
                <c:pt idx="329">
                  <c:v>5.044032000000005</c:v>
                </c:pt>
                <c:pt idx="330">
                  <c:v>5.4437549999999986</c:v>
                </c:pt>
                <c:pt idx="331">
                  <c:v>5.9521079999999884</c:v>
                </c:pt>
                <c:pt idx="332">
                  <c:v>6.2671950000000125</c:v>
                </c:pt>
                <c:pt idx="333">
                  <c:v>6.8411199999999948</c:v>
                </c:pt>
                <c:pt idx="334">
                  <c:v>7.3166600000000024</c:v>
                </c:pt>
                <c:pt idx="335">
                  <c:v>7.8160499999999846</c:v>
                </c:pt>
                <c:pt idx="336">
                  <c:v>8.3252040000000012</c:v>
                </c:pt>
                <c:pt idx="337">
                  <c:v>8.7965499999999963</c:v>
                </c:pt>
                <c:pt idx="338">
                  <c:v>9.4599050000000098</c:v>
                </c:pt>
                <c:pt idx="339">
                  <c:v>9.8304240000000007</c:v>
                </c:pt>
                <c:pt idx="340">
                  <c:v>10.356540000000027</c:v>
                </c:pt>
                <c:pt idx="341">
                  <c:v>10.936127999999975</c:v>
                </c:pt>
                <c:pt idx="342">
                  <c:v>11.354680000000018</c:v>
                </c:pt>
                <c:pt idx="343">
                  <c:v>11.64440999999997</c:v>
                </c:pt>
                <c:pt idx="344">
                  <c:v>11.944439000000013</c:v>
                </c:pt>
                <c:pt idx="345">
                  <c:v>12.176639999999985</c:v>
                </c:pt>
                <c:pt idx="346">
                  <c:v>12.35458000000005</c:v>
                </c:pt>
                <c:pt idx="347">
                  <c:v>12.388219999999965</c:v>
                </c:pt>
                <c:pt idx="348">
                  <c:v>12.307778999999998</c:v>
                </c:pt>
                <c:pt idx="349">
                  <c:v>11.902499999999998</c:v>
                </c:pt>
                <c:pt idx="350">
                  <c:v>11.238151999999989</c:v>
                </c:pt>
                <c:pt idx="351">
                  <c:v>10.864853999999994</c:v>
                </c:pt>
                <c:pt idx="352">
                  <c:v>10.047201000000012</c:v>
                </c:pt>
                <c:pt idx="353">
                  <c:v>9.5640159999999863</c:v>
                </c:pt>
                <c:pt idx="354">
                  <c:v>9.4945699999999782</c:v>
                </c:pt>
                <c:pt idx="355">
                  <c:v>8.9615880000000416</c:v>
                </c:pt>
                <c:pt idx="356">
                  <c:v>9.6754910000000347</c:v>
                </c:pt>
                <c:pt idx="357">
                  <c:v>10.492739999999937</c:v>
                </c:pt>
                <c:pt idx="358">
                  <c:v>12.288171000000061</c:v>
                </c:pt>
                <c:pt idx="359">
                  <c:v>15.264600000000009</c:v>
                </c:pt>
                <c:pt idx="360">
                  <c:v>19.281749999999953</c:v>
                </c:pt>
                <c:pt idx="361">
                  <c:v>24.716455000000007</c:v>
                </c:pt>
                <c:pt idx="362">
                  <c:v>31.482368000000029</c:v>
                </c:pt>
                <c:pt idx="363">
                  <c:v>40.592448000000012</c:v>
                </c:pt>
                <c:pt idx="364">
                  <c:v>50.264352000000009</c:v>
                </c:pt>
                <c:pt idx="365">
                  <c:v>61.339079999999981</c:v>
                </c:pt>
                <c:pt idx="366">
                  <c:v>73.403665999999973</c:v>
                </c:pt>
                <c:pt idx="367">
                  <c:v>85.195169999999905</c:v>
                </c:pt>
                <c:pt idx="368">
                  <c:v>96.361205000000211</c:v>
                </c:pt>
                <c:pt idx="369">
                  <c:v>107.30953800000002</c:v>
                </c:pt>
                <c:pt idx="370">
                  <c:v>117.02939699999972</c:v>
                </c:pt>
                <c:pt idx="371">
                  <c:v>123.96792400000014</c:v>
                </c:pt>
                <c:pt idx="372">
                  <c:v>127.92468400000016</c:v>
                </c:pt>
                <c:pt idx="373">
                  <c:v>127.07736499999989</c:v>
                </c:pt>
                <c:pt idx="374">
                  <c:v>120.1895639999999</c:v>
                </c:pt>
                <c:pt idx="375">
                  <c:v>107.26497600000016</c:v>
                </c:pt>
                <c:pt idx="376">
                  <c:v>88.948267999999899</c:v>
                </c:pt>
                <c:pt idx="377">
                  <c:v>66.147710999999802</c:v>
                </c:pt>
                <c:pt idx="378">
                  <c:v>40.143640000000069</c:v>
                </c:pt>
                <c:pt idx="379">
                  <c:v>13.813288999999935</c:v>
                </c:pt>
                <c:pt idx="380">
                  <c:v>-10.19522399999965</c:v>
                </c:pt>
                <c:pt idx="381">
                  <c:v>-35.899158000000043</c:v>
                </c:pt>
                <c:pt idx="382">
                  <c:v>-59.396040999999926</c:v>
                </c:pt>
                <c:pt idx="383">
                  <c:v>-77.383680000000069</c:v>
                </c:pt>
                <c:pt idx="384">
                  <c:v>-89.355760000000302</c:v>
                </c:pt>
                <c:pt idx="385">
                  <c:v>-96.994211999999706</c:v>
                </c:pt>
                <c:pt idx="386">
                  <c:v>-100.09939200000022</c:v>
                </c:pt>
                <c:pt idx="387">
                  <c:v>-99.666443999999927</c:v>
                </c:pt>
                <c:pt idx="388">
                  <c:v>-95.970380999999918</c:v>
                </c:pt>
                <c:pt idx="389">
                  <c:v>-91.95368000000002</c:v>
                </c:pt>
                <c:pt idx="390">
                  <c:v>-87.180159999999958</c:v>
                </c:pt>
                <c:pt idx="391">
                  <c:v>-81.583446000000208</c:v>
                </c:pt>
                <c:pt idx="392">
                  <c:v>-75.487424999999973</c:v>
                </c:pt>
                <c:pt idx="393">
                  <c:v>-70.128447999999764</c:v>
                </c:pt>
                <c:pt idx="394">
                  <c:v>-65.016383999999988</c:v>
                </c:pt>
                <c:pt idx="395">
                  <c:v>-60.267960000000279</c:v>
                </c:pt>
                <c:pt idx="396">
                  <c:v>-55.472087999999886</c:v>
                </c:pt>
                <c:pt idx="397">
                  <c:v>-51.150405999999897</c:v>
                </c:pt>
                <c:pt idx="398">
                  <c:v>-47.118657000000077</c:v>
                </c:pt>
                <c:pt idx="399">
                  <c:v>-43.360511999999915</c:v>
                </c:pt>
                <c:pt idx="400">
                  <c:v>-40.161704000000178</c:v>
                </c:pt>
                <c:pt idx="401">
                  <c:v>-36.85087699999994</c:v>
                </c:pt>
                <c:pt idx="402">
                  <c:v>-34.053508000000001</c:v>
                </c:pt>
                <c:pt idx="403">
                  <c:v>-31.295583000000011</c:v>
                </c:pt>
                <c:pt idx="404">
                  <c:v>-28.905911999999958</c:v>
                </c:pt>
                <c:pt idx="405">
                  <c:v>-26.596673999999947</c:v>
                </c:pt>
                <c:pt idx="406">
                  <c:v>-24.612993000000067</c:v>
                </c:pt>
                <c:pt idx="407">
                  <c:v>-22.661487999999991</c:v>
                </c:pt>
                <c:pt idx="408">
                  <c:v>-20.950055999999986</c:v>
                </c:pt>
                <c:pt idx="409">
                  <c:v>-19.334459999999979</c:v>
                </c:pt>
                <c:pt idx="410">
                  <c:v>-17.952472000000064</c:v>
                </c:pt>
                <c:pt idx="411">
                  <c:v>-16.575497999999975</c:v>
                </c:pt>
                <c:pt idx="412">
                  <c:v>-15.297867</c:v>
                </c:pt>
                <c:pt idx="413">
                  <c:v>-14.220753999999953</c:v>
                </c:pt>
                <c:pt idx="414">
                  <c:v>-13.220802000000008</c:v>
                </c:pt>
                <c:pt idx="415">
                  <c:v>-12.374028000000038</c:v>
                </c:pt>
                <c:pt idx="416">
                  <c:v>-11.332845999999988</c:v>
                </c:pt>
                <c:pt idx="417">
                  <c:v>-10.484978999999969</c:v>
                </c:pt>
                <c:pt idx="418">
                  <c:v>-9.7748619999999988</c:v>
                </c:pt>
                <c:pt idx="419">
                  <c:v>-9.1719390000000516</c:v>
                </c:pt>
                <c:pt idx="420">
                  <c:v>-8.5446199999999717</c:v>
                </c:pt>
                <c:pt idx="421">
                  <c:v>-7.9486120000000202</c:v>
                </c:pt>
                <c:pt idx="422">
                  <c:v>-7.3990709999999682</c:v>
                </c:pt>
                <c:pt idx="423">
                  <c:v>-6.892900000000024</c:v>
                </c:pt>
                <c:pt idx="424">
                  <c:v>-6.4115999999999937</c:v>
                </c:pt>
                <c:pt idx="425">
                  <c:v>-5.9692770000000106</c:v>
                </c:pt>
                <c:pt idx="426">
                  <c:v>-5.6076839999999937</c:v>
                </c:pt>
                <c:pt idx="427">
                  <c:v>-5.2333709999999938</c:v>
                </c:pt>
                <c:pt idx="428">
                  <c:v>-4.8907920000000109</c:v>
                </c:pt>
                <c:pt idx="429">
                  <c:v>-4.5640980000000022</c:v>
                </c:pt>
                <c:pt idx="430">
                  <c:v>-4.2793599999999801</c:v>
                </c:pt>
                <c:pt idx="431">
                  <c:v>-4.0203240000000209</c:v>
                </c:pt>
                <c:pt idx="432">
                  <c:v>-3.836244999999979</c:v>
                </c:pt>
                <c:pt idx="433">
                  <c:v>-3.546540000000002</c:v>
                </c:pt>
                <c:pt idx="434">
                  <c:v>-3.3194070000000182</c:v>
                </c:pt>
                <c:pt idx="435">
                  <c:v>-3.0903599999999973</c:v>
                </c:pt>
                <c:pt idx="436">
                  <c:v>-2.9297519999999868</c:v>
                </c:pt>
                <c:pt idx="437">
                  <c:v>-2.7866300000000113</c:v>
                </c:pt>
                <c:pt idx="438">
                  <c:v>-2.6264439999999873</c:v>
                </c:pt>
                <c:pt idx="439">
                  <c:v>-2.4618180000000094</c:v>
                </c:pt>
                <c:pt idx="440">
                  <c:v>-2.3360729999999936</c:v>
                </c:pt>
                <c:pt idx="441">
                  <c:v>-2.2149759999999974</c:v>
                </c:pt>
                <c:pt idx="442">
                  <c:v>-2.098380000000001</c:v>
                </c:pt>
                <c:pt idx="443">
                  <c:v>-1.9660759999999975</c:v>
                </c:pt>
                <c:pt idx="444">
                  <c:v>-1.8784850000000073</c:v>
                </c:pt>
                <c:pt idx="445">
                  <c:v>-1.8612919999999964</c:v>
                </c:pt>
                <c:pt idx="446">
                  <c:v>-1.8145920000000018</c:v>
                </c:pt>
                <c:pt idx="447">
                  <c:v>-1.7129150000000046</c:v>
                </c:pt>
                <c:pt idx="448">
                  <c:v>-1.5516539999999943</c:v>
                </c:pt>
                <c:pt idx="449">
                  <c:v>-1.3532560000000091</c:v>
                </c:pt>
                <c:pt idx="450">
                  <c:v>-1.2076379999999991</c:v>
                </c:pt>
                <c:pt idx="451">
                  <c:v>-1.1455289999999922</c:v>
                </c:pt>
                <c:pt idx="452">
                  <c:v>-1.1193599999999972</c:v>
                </c:pt>
                <c:pt idx="453">
                  <c:v>-1.1353280000000086</c:v>
                </c:pt>
                <c:pt idx="454">
                  <c:v>-1.0921959999999928</c:v>
                </c:pt>
                <c:pt idx="455">
                  <c:v>-1.0745070000000072</c:v>
                </c:pt>
                <c:pt idx="456">
                  <c:v>-0.99324999999999997</c:v>
                </c:pt>
                <c:pt idx="457">
                  <c:v>-0.95416199999999907</c:v>
                </c:pt>
                <c:pt idx="458">
                  <c:v>-0.90078299999999989</c:v>
                </c:pt>
                <c:pt idx="459">
                  <c:v>-0.87951199999999741</c:v>
                </c:pt>
                <c:pt idx="460">
                  <c:v>-0.80632800000000404</c:v>
                </c:pt>
                <c:pt idx="461">
                  <c:v>-0.77994799999999898</c:v>
                </c:pt>
                <c:pt idx="462">
                  <c:v>-0.70344399999999663</c:v>
                </c:pt>
                <c:pt idx="463">
                  <c:v>-0.65826000000000373</c:v>
                </c:pt>
                <c:pt idx="464">
                  <c:v>-0.62154400000000054</c:v>
                </c:pt>
                <c:pt idx="465">
                  <c:v>-0.64169999999999749</c:v>
                </c:pt>
                <c:pt idx="466">
                  <c:v>-0.62635300000000127</c:v>
                </c:pt>
                <c:pt idx="467">
                  <c:v>-0.58411199999999597</c:v>
                </c:pt>
                <c:pt idx="468">
                  <c:v>-0.54318600000000272</c:v>
                </c:pt>
                <c:pt idx="469">
                  <c:v>-0.50349999999999751</c:v>
                </c:pt>
                <c:pt idx="470">
                  <c:v>-0.47807700000000264</c:v>
                </c:pt>
                <c:pt idx="471">
                  <c:v>-0.44684399999999969</c:v>
                </c:pt>
                <c:pt idx="472">
                  <c:v>-0.44849000000000183</c:v>
                </c:pt>
                <c:pt idx="473">
                  <c:v>-0.41190499999999686</c:v>
                </c:pt>
                <c:pt idx="474">
                  <c:v>-0.4202240000000011</c:v>
                </c:pt>
                <c:pt idx="475">
                  <c:v>-0.35988999999999893</c:v>
                </c:pt>
                <c:pt idx="476">
                  <c:v>-0.35652599999999895</c:v>
                </c:pt>
                <c:pt idx="477">
                  <c:v>-0.33489500000000372</c:v>
                </c:pt>
                <c:pt idx="478">
                  <c:v>-0.37410799999999628</c:v>
                </c:pt>
                <c:pt idx="479">
                  <c:v>-0.34637600000000429</c:v>
                </c:pt>
                <c:pt idx="480">
                  <c:v>-0.32526999999999828</c:v>
                </c:pt>
                <c:pt idx="481">
                  <c:v>-0.28709100000000221</c:v>
                </c:pt>
                <c:pt idx="482">
                  <c:v>-0.27306999999999831</c:v>
                </c:pt>
                <c:pt idx="483">
                  <c:v>-0.25933499999999959</c:v>
                </c:pt>
                <c:pt idx="484">
                  <c:v>-0.26874599999999832</c:v>
                </c:pt>
                <c:pt idx="485">
                  <c:v>-0.26653700000000341</c:v>
                </c:pt>
                <c:pt idx="486">
                  <c:v>-0.23058399999999707</c:v>
                </c:pt>
                <c:pt idx="487">
                  <c:v>-0.1954050000000008</c:v>
                </c:pt>
                <c:pt idx="488">
                  <c:v>-0.21082400000000143</c:v>
                </c:pt>
                <c:pt idx="489">
                  <c:v>-0.22590999999999714</c:v>
                </c:pt>
                <c:pt idx="490">
                  <c:v>-0.21329100000000323</c:v>
                </c:pt>
                <c:pt idx="491">
                  <c:v>-0.20633999999999655</c:v>
                </c:pt>
                <c:pt idx="492">
                  <c:v>-0.18332800000000377</c:v>
                </c:pt>
                <c:pt idx="493">
                  <c:v>-0.21432000000000018</c:v>
                </c:pt>
                <c:pt idx="494">
                  <c:v>-0.19144799999999779</c:v>
                </c:pt>
                <c:pt idx="495">
                  <c:v>-0.19543399999999958</c:v>
                </c:pt>
                <c:pt idx="496">
                  <c:v>-0.1730850000000019</c:v>
                </c:pt>
                <c:pt idx="497">
                  <c:v>-0.16678400000000013</c:v>
                </c:pt>
                <c:pt idx="498">
                  <c:v>-0.1243200000000001</c:v>
                </c:pt>
                <c:pt idx="499">
                  <c:v>-0.14436799999999783</c:v>
                </c:pt>
                <c:pt idx="500">
                  <c:v>-0.16922400000000187</c:v>
                </c:pt>
                <c:pt idx="501">
                  <c:v>-0.17832500000000071</c:v>
                </c:pt>
                <c:pt idx="502">
                  <c:v>-0.15179999999999674</c:v>
                </c:pt>
                <c:pt idx="503">
                  <c:v>-0.13078000000000348</c:v>
                </c:pt>
                <c:pt idx="504">
                  <c:v>-0.130103999999999</c:v>
                </c:pt>
                <c:pt idx="505">
                  <c:v>-0.12444999999999734</c:v>
                </c:pt>
                <c:pt idx="506">
                  <c:v>-0.1436369999999996</c:v>
                </c:pt>
                <c:pt idx="507">
                  <c:v>-0.13294800000000068</c:v>
                </c:pt>
                <c:pt idx="508">
                  <c:v>-0.17139500000000071</c:v>
                </c:pt>
                <c:pt idx="509">
                  <c:v>-0.14586000000000121</c:v>
                </c:pt>
                <c:pt idx="510">
                  <c:v>-0.11113599999999849</c:v>
                </c:pt>
                <c:pt idx="511">
                  <c:v>-7.6944000000000068E-2</c:v>
                </c:pt>
                <c:pt idx="512">
                  <c:v>-0.11503200000000011</c:v>
                </c:pt>
                <c:pt idx="513">
                  <c:v>-0.12399399999999905</c:v>
                </c:pt>
                <c:pt idx="514">
                  <c:v>-0.12331800000000327</c:v>
                </c:pt>
                <c:pt idx="515">
                  <c:v>-0.11320800000000009</c:v>
                </c:pt>
                <c:pt idx="516">
                  <c:v>-0.13140399999999802</c:v>
                </c:pt>
                <c:pt idx="517">
                  <c:v>-0.15394500000000169</c:v>
                </c:pt>
                <c:pt idx="518">
                  <c:v>-0.13895999999999703</c:v>
                </c:pt>
                <c:pt idx="519">
                  <c:v>-0.15186600000000167</c:v>
                </c:pt>
                <c:pt idx="520">
                  <c:v>-0.17819099999999863</c:v>
                </c:pt>
                <c:pt idx="521">
                  <c:v>-0.22197000000000172</c:v>
                </c:pt>
                <c:pt idx="522">
                  <c:v>-0.22853100000000071</c:v>
                </c:pt>
                <c:pt idx="523">
                  <c:v>-0.22593000000000069</c:v>
                </c:pt>
                <c:pt idx="524">
                  <c:v>-0.21457099999999774</c:v>
                </c:pt>
                <c:pt idx="525">
                  <c:v>-0.22083000000000069</c:v>
                </c:pt>
                <c:pt idx="526">
                  <c:v>-0.24818199999999926</c:v>
                </c:pt>
                <c:pt idx="527">
                  <c:v>-0.27014400000000027</c:v>
                </c:pt>
                <c:pt idx="528">
                  <c:v>-0.28267599999999843</c:v>
                </c:pt>
                <c:pt idx="529">
                  <c:v>-0.30667500000000075</c:v>
                </c:pt>
                <c:pt idx="530">
                  <c:v>-0.31710600000000072</c:v>
                </c:pt>
                <c:pt idx="531">
                  <c:v>-0.30299499999999985</c:v>
                </c:pt>
                <c:pt idx="532">
                  <c:v>-0.30092400000000114</c:v>
                </c:pt>
                <c:pt idx="533">
                  <c:v>-0.28727999999999854</c:v>
                </c:pt>
                <c:pt idx="534">
                  <c:v>-0.3074320000000007</c:v>
                </c:pt>
                <c:pt idx="535">
                  <c:v>-0.31140599999999946</c:v>
                </c:pt>
                <c:pt idx="536">
                  <c:v>-0.32522000000000029</c:v>
                </c:pt>
                <c:pt idx="537">
                  <c:v>-0.30642699999999989</c:v>
                </c:pt>
                <c:pt idx="538">
                  <c:v>-0.30521400000000065</c:v>
                </c:pt>
                <c:pt idx="539">
                  <c:v>-0.30345899999999992</c:v>
                </c:pt>
                <c:pt idx="540">
                  <c:v>-0.30432000000000026</c:v>
                </c:pt>
                <c:pt idx="541">
                  <c:v>-0.28588199999999991</c:v>
                </c:pt>
                <c:pt idx="542">
                  <c:v>-0.28915699999999989</c:v>
                </c:pt>
                <c:pt idx="543">
                  <c:v>-0.25379200000000024</c:v>
                </c:pt>
                <c:pt idx="544">
                  <c:v>-0.27400799999999959</c:v>
                </c:pt>
                <c:pt idx="545">
                  <c:v>-0.28059200000000023</c:v>
                </c:pt>
                <c:pt idx="546">
                  <c:v>-0.26199399999999995</c:v>
                </c:pt>
                <c:pt idx="547">
                  <c:v>-0.23434199999999963</c:v>
                </c:pt>
                <c:pt idx="548">
                  <c:v>-0.22070800000000021</c:v>
                </c:pt>
                <c:pt idx="549">
                  <c:v>-0.21916499999999942</c:v>
                </c:pt>
                <c:pt idx="550">
                  <c:v>-0.19244400000000042</c:v>
                </c:pt>
                <c:pt idx="551">
                  <c:v>-0.1848750000000004</c:v>
                </c:pt>
                <c:pt idx="552">
                  <c:v>-0.17730599999999946</c:v>
                </c:pt>
                <c:pt idx="553">
                  <c:v>-0.15998200000000015</c:v>
                </c:pt>
                <c:pt idx="554">
                  <c:v>-0.14204400000000011</c:v>
                </c:pt>
                <c:pt idx="555">
                  <c:v>-0.13088899999999992</c:v>
                </c:pt>
                <c:pt idx="556">
                  <c:v>-0.1238400000000001</c:v>
                </c:pt>
                <c:pt idx="557">
                  <c:v>-0.11206399999999973</c:v>
                </c:pt>
                <c:pt idx="558">
                  <c:v>-0.10586000000000027</c:v>
                </c:pt>
                <c:pt idx="559">
                  <c:v>-8.9266999999999902E-2</c:v>
                </c:pt>
                <c:pt idx="560">
                  <c:v>-7.5608000000000064E-2</c:v>
                </c:pt>
                <c:pt idx="561">
                  <c:v>-7.0099999999999746E-2</c:v>
                </c:pt>
                <c:pt idx="562">
                  <c:v>-6.4896000000000065E-2</c:v>
                </c:pt>
                <c:pt idx="563">
                  <c:v>-5.4768000000000053E-2</c:v>
                </c:pt>
                <c:pt idx="564">
                  <c:v>-4.795600000000004E-2</c:v>
                </c:pt>
                <c:pt idx="565">
                  <c:v>-4.2839999999999899E-2</c:v>
                </c:pt>
                <c:pt idx="566">
                  <c:v>-3.6859000000000169E-2</c:v>
                </c:pt>
                <c:pt idx="567">
                  <c:v>-3.2424000000000029E-2</c:v>
                </c:pt>
                <c:pt idx="568">
                  <c:v>-2.7119999999999769E-2</c:v>
                </c:pt>
                <c:pt idx="569">
                  <c:v>-2.765000000000015E-2</c:v>
                </c:pt>
                <c:pt idx="570">
                  <c:v>-2.7024999999999903E-2</c:v>
                </c:pt>
                <c:pt idx="571">
                  <c:v>-2.5344000000000023E-2</c:v>
                </c:pt>
                <c:pt idx="572">
                  <c:v>-2.1672000000000136E-2</c:v>
                </c:pt>
                <c:pt idx="573">
                  <c:v>-1.5164999999999899E-2</c:v>
                </c:pt>
                <c:pt idx="574">
                  <c:v>-9.9600000000000088E-3</c:v>
                </c:pt>
                <c:pt idx="575">
                  <c:v>-7.8880000000000061E-3</c:v>
                </c:pt>
                <c:pt idx="576">
                  <c:v>-6.8460000000000057E-3</c:v>
                </c:pt>
                <c:pt idx="577">
                  <c:v>-3.8840000000000033E-3</c:v>
                </c:pt>
                <c:pt idx="578">
                  <c:v>-3.8680000000000034E-3</c:v>
                </c:pt>
                <c:pt idx="579">
                  <c:v>-3.8520000000000034E-3</c:v>
                </c:pt>
                <c:pt idx="580">
                  <c:v>-4.7950000000000041E-3</c:v>
                </c:pt>
                <c:pt idx="581">
                  <c:v>0</c:v>
                </c:pt>
                <c:pt idx="582">
                  <c:v>9.5400000000000085E-4</c:v>
                </c:pt>
                <c:pt idx="583">
                  <c:v>9.5500000000000077E-4</c:v>
                </c:pt>
                <c:pt idx="584">
                  <c:v>-1.9120000000000016E-3</c:v>
                </c:pt>
                <c:pt idx="585">
                  <c:v>0</c:v>
                </c:pt>
                <c:pt idx="586">
                  <c:v>2.8620000000000026E-3</c:v>
                </c:pt>
                <c:pt idx="587">
                  <c:v>9.5700000000000082E-4</c:v>
                </c:pt>
                <c:pt idx="588">
                  <c:v>9.5800000000000084E-4</c:v>
                </c:pt>
                <c:pt idx="589">
                  <c:v>3.8360000000000035E-3</c:v>
                </c:pt>
                <c:pt idx="590">
                  <c:v>4.8150000000000042E-3</c:v>
                </c:pt>
                <c:pt idx="591">
                  <c:v>5.808000000000005E-3</c:v>
                </c:pt>
                <c:pt idx="592">
                  <c:v>5.8440000000000054E-3</c:v>
                </c:pt>
                <c:pt idx="593">
                  <c:v>2.9400000000000025E-3</c:v>
                </c:pt>
                <c:pt idx="594">
                  <c:v>9.830000000000008E-4</c:v>
                </c:pt>
                <c:pt idx="595">
                  <c:v>0</c:v>
                </c:pt>
                <c:pt idx="596">
                  <c:v>-2.9520000000000024E-3</c:v>
                </c:pt>
                <c:pt idx="597">
                  <c:v>-1.9620000000000015E-3</c:v>
                </c:pt>
                <c:pt idx="598">
                  <c:v>0</c:v>
                </c:pt>
                <c:pt idx="599">
                  <c:v>0</c:v>
                </c:pt>
                <c:pt idx="600">
                  <c:v>-2.9370000000000025E-3</c:v>
                </c:pt>
                <c:pt idx="601">
                  <c:v>-5.8560000000000053E-3</c:v>
                </c:pt>
                <c:pt idx="602">
                  <c:v>-4.8500000000000045E-3</c:v>
                </c:pt>
                <c:pt idx="603">
                  <c:v>-9.650000000000008E-4</c:v>
                </c:pt>
                <c:pt idx="604">
                  <c:v>9.6400000000000077E-4</c:v>
                </c:pt>
                <c:pt idx="605">
                  <c:v>-1.9300000000000016E-3</c:v>
                </c:pt>
                <c:pt idx="606">
                  <c:v>-3.8520000000000034E-3</c:v>
                </c:pt>
                <c:pt idx="607">
                  <c:v>-3.8360000000000035E-3</c:v>
                </c:pt>
                <c:pt idx="608">
                  <c:v>-7.6400000000000062E-3</c:v>
                </c:pt>
                <c:pt idx="609">
                  <c:v>-3.7880000000000032E-3</c:v>
                </c:pt>
                <c:pt idx="610">
                  <c:v>-6.6009999999999012E-3</c:v>
                </c:pt>
                <c:pt idx="611">
                  <c:v>-6.5520000000000066E-3</c:v>
                </c:pt>
                <c:pt idx="612">
                  <c:v>-8.3610000000000073E-3</c:v>
                </c:pt>
                <c:pt idx="613">
                  <c:v>-8.2800000000000078E-3</c:v>
                </c:pt>
                <c:pt idx="614">
                  <c:v>-8.1990000000000084E-3</c:v>
                </c:pt>
                <c:pt idx="615">
                  <c:v>-4.5100000000000045E-3</c:v>
                </c:pt>
                <c:pt idx="616">
                  <c:v>-4.4850000000000037E-3</c:v>
                </c:pt>
                <c:pt idx="617">
                  <c:v>-3.568000000000003E-3</c:v>
                </c:pt>
                <c:pt idx="618">
                  <c:v>-6.2160000000000054E-3</c:v>
                </c:pt>
                <c:pt idx="619">
                  <c:v>-5.2860000000000051E-3</c:v>
                </c:pt>
                <c:pt idx="620">
                  <c:v>-5.2500000000000047E-3</c:v>
                </c:pt>
                <c:pt idx="621">
                  <c:v>-8.6900000000000074E-4</c:v>
                </c:pt>
                <c:pt idx="622">
                  <c:v>8.6800000000000072E-4</c:v>
                </c:pt>
                <c:pt idx="623">
                  <c:v>1.7380000000000015E-3</c:v>
                </c:pt>
                <c:pt idx="624">
                  <c:v>0</c:v>
                </c:pt>
                <c:pt idx="625">
                  <c:v>0</c:v>
                </c:pt>
                <c:pt idx="626">
                  <c:v>8.7100000000000079E-4</c:v>
                </c:pt>
                <c:pt idx="627">
                  <c:v>8.7200000000000081E-4</c:v>
                </c:pt>
                <c:pt idx="628">
                  <c:v>8.7300000000000073E-4</c:v>
                </c:pt>
                <c:pt idx="629">
                  <c:v>-1.7480000000000015E-3</c:v>
                </c:pt>
                <c:pt idx="630">
                  <c:v>-3.4880000000000033E-3</c:v>
                </c:pt>
                <c:pt idx="631">
                  <c:v>-4.3400000000000036E-3</c:v>
                </c:pt>
                <c:pt idx="632">
                  <c:v>7.7670000000000065E-3</c:v>
                </c:pt>
                <c:pt idx="633">
                  <c:v>1.3952000000000013E-2</c:v>
                </c:pt>
                <c:pt idx="634">
                  <c:v>2.2200000000000018E-2</c:v>
                </c:pt>
                <c:pt idx="635">
                  <c:v>1.5521000000000014E-2</c:v>
                </c:pt>
                <c:pt idx="636">
                  <c:v>1.1159999999999908E-2</c:v>
                </c:pt>
                <c:pt idx="637">
                  <c:v>1.8840000000000016E-3</c:v>
                </c:pt>
                <c:pt idx="638">
                  <c:v>3.7760000000000033E-3</c:v>
                </c:pt>
                <c:pt idx="639">
                  <c:v>2.8440000000000023E-3</c:v>
                </c:pt>
                <c:pt idx="640">
                  <c:v>5.7060000000000045E-3</c:v>
                </c:pt>
                <c:pt idx="641">
                  <c:v>1.9140000000000016E-3</c:v>
                </c:pt>
                <c:pt idx="642">
                  <c:v>-1.9180000000000017E-3</c:v>
                </c:pt>
                <c:pt idx="643">
                  <c:v>-1.9140000000000016E-3</c:v>
                </c:pt>
                <c:pt idx="644">
                  <c:v>1.9100000000000015E-3</c:v>
                </c:pt>
                <c:pt idx="645">
                  <c:v>9.5700000000000082E-4</c:v>
                </c:pt>
                <c:pt idx="646">
                  <c:v>0</c:v>
                </c:pt>
                <c:pt idx="647">
                  <c:v>9.5800000000000084E-4</c:v>
                </c:pt>
                <c:pt idx="648">
                  <c:v>-3.8360000000000035E-3</c:v>
                </c:pt>
                <c:pt idx="649">
                  <c:v>-4.7750000000000041E-3</c:v>
                </c:pt>
                <c:pt idx="650">
                  <c:v>-7.6000000000000061E-3</c:v>
                </c:pt>
                <c:pt idx="651">
                  <c:v>-4.7099999999998992E-3</c:v>
                </c:pt>
                <c:pt idx="652">
                  <c:v>-5.6220000000000055E-3</c:v>
                </c:pt>
                <c:pt idx="653">
                  <c:v>0</c:v>
                </c:pt>
                <c:pt idx="654">
                  <c:v>0</c:v>
                </c:pt>
                <c:pt idx="655">
                  <c:v>1.8620000000000017E-3</c:v>
                </c:pt>
                <c:pt idx="656">
                  <c:v>-2.7990000000000024E-3</c:v>
                </c:pt>
                <c:pt idx="657">
                  <c:v>-2.7900000000000025E-3</c:v>
                </c:pt>
                <c:pt idx="658">
                  <c:v>-8.3430000000000084E-3</c:v>
                </c:pt>
                <c:pt idx="659">
                  <c:v>-7.3440000000000068E-3</c:v>
                </c:pt>
                <c:pt idx="660">
                  <c:v>-8.190000000000008E-3</c:v>
                </c:pt>
                <c:pt idx="661">
                  <c:v>-8.1090000000000068E-3</c:v>
                </c:pt>
                <c:pt idx="662">
                  <c:v>-1.1596000000000011E-2</c:v>
                </c:pt>
                <c:pt idx="663">
                  <c:v>-1.142700000000001E-2</c:v>
                </c:pt>
                <c:pt idx="664">
                  <c:v>-7.7940000000000067E-3</c:v>
                </c:pt>
                <c:pt idx="665">
                  <c:v>-6.8560000000000062E-3</c:v>
                </c:pt>
                <c:pt idx="666">
                  <c:v>0</c:v>
                </c:pt>
                <c:pt idx="667">
                  <c:v>-8.4900000000000069E-4</c:v>
                </c:pt>
                <c:pt idx="668">
                  <c:v>3.3920000000000031E-3</c:v>
                </c:pt>
                <c:pt idx="669">
                  <c:v>3.408000000000003E-3</c:v>
                </c:pt>
                <c:pt idx="670">
                  <c:v>4.2800000000000034E-3</c:v>
                </c:pt>
                <c:pt idx="671">
                  <c:v>3.444000000000003E-3</c:v>
                </c:pt>
                <c:pt idx="672">
                  <c:v>6.920000000000006E-3</c:v>
                </c:pt>
                <c:pt idx="673">
                  <c:v>2.6190000000000024E-3</c:v>
                </c:pt>
                <c:pt idx="674">
                  <c:v>6.1320000000000055E-3</c:v>
                </c:pt>
                <c:pt idx="675">
                  <c:v>8.8300000000000075E-4</c:v>
                </c:pt>
                <c:pt idx="676">
                  <c:v>4.4200000000000038E-3</c:v>
                </c:pt>
                <c:pt idx="677">
                  <c:v>6.2230000000000054E-3</c:v>
                </c:pt>
                <c:pt idx="678">
                  <c:v>6.2720000000000059E-3</c:v>
                </c:pt>
                <c:pt idx="679">
                  <c:v>8.1270000000000075E-3</c:v>
                </c:pt>
                <c:pt idx="680">
                  <c:v>1.0944000000000009E-2</c:v>
                </c:pt>
                <c:pt idx="681">
                  <c:v>8.3160000000000074E-3</c:v>
                </c:pt>
                <c:pt idx="682">
                  <c:v>2.7990000000000024E-3</c:v>
                </c:pt>
                <c:pt idx="683">
                  <c:v>4.6799999999999004E-3</c:v>
                </c:pt>
                <c:pt idx="684">
                  <c:v>0</c:v>
                </c:pt>
                <c:pt idx="685">
                  <c:v>0</c:v>
                </c:pt>
                <c:pt idx="686">
                  <c:v>-1.8820000000000015E-3</c:v>
                </c:pt>
                <c:pt idx="687">
                  <c:v>-1.8779999999998973E-3</c:v>
                </c:pt>
                <c:pt idx="688">
                  <c:v>-2.8110000000000027E-3</c:v>
                </c:pt>
                <c:pt idx="689">
                  <c:v>3.7359999999999E-3</c:v>
                </c:pt>
                <c:pt idx="690">
                  <c:v>-6.5659999999999009E-3</c:v>
                </c:pt>
                <c:pt idx="691">
                  <c:v>-5.586000000000005E-3</c:v>
                </c:pt>
                <c:pt idx="692">
                  <c:v>-3.7000000000000036E-3</c:v>
                </c:pt>
                <c:pt idx="693">
                  <c:v>-2.7630000000000024E-3</c:v>
                </c:pt>
                <c:pt idx="694">
                  <c:v>-2.7540000000000025E-3</c:v>
                </c:pt>
                <c:pt idx="695">
                  <c:v>-2.7450000000000026E-3</c:v>
                </c:pt>
                <c:pt idx="696">
                  <c:v>-4.5600000000000042E-3</c:v>
                </c:pt>
                <c:pt idx="697">
                  <c:v>-7.2560000000000064E-3</c:v>
                </c:pt>
                <c:pt idx="698">
                  <c:v>0</c:v>
                </c:pt>
                <c:pt idx="699">
                  <c:v>1.7980000000000016E-3</c:v>
                </c:pt>
                <c:pt idx="700">
                  <c:v>9.0100000000000087E-4</c:v>
                </c:pt>
                <c:pt idx="701">
                  <c:v>-1.8040000000000016E-3</c:v>
                </c:pt>
                <c:pt idx="702">
                  <c:v>2.7000000000000023E-3</c:v>
                </c:pt>
                <c:pt idx="703">
                  <c:v>9.0300000000000081E-4</c:v>
                </c:pt>
                <c:pt idx="704">
                  <c:v>4.520000000000004E-3</c:v>
                </c:pt>
                <c:pt idx="705">
                  <c:v>7.2720000000000068E-3</c:v>
                </c:pt>
                <c:pt idx="706">
                  <c:v>9.170000000000008E-3</c:v>
                </c:pt>
                <c:pt idx="707">
                  <c:v>1.1123999999999908E-2</c:v>
                </c:pt>
                <c:pt idx="708">
                  <c:v>1.1268000000000009E-2</c:v>
                </c:pt>
                <c:pt idx="709">
                  <c:v>5.7060000000000045E-3</c:v>
                </c:pt>
                <c:pt idx="710">
                  <c:v>3.8280000000000033E-3</c:v>
                </c:pt>
                <c:pt idx="711">
                  <c:v>7.6880000000000065E-3</c:v>
                </c:pt>
                <c:pt idx="712">
                  <c:v>5.8140000000000049E-3</c:v>
                </c:pt>
                <c:pt idx="713">
                  <c:v>6.8250000000000055E-3</c:v>
                </c:pt>
                <c:pt idx="714">
                  <c:v>2.9460000000000024E-3</c:v>
                </c:pt>
                <c:pt idx="715">
                  <c:v>5.9100000000000055E-3</c:v>
                </c:pt>
                <c:pt idx="716">
                  <c:v>3.9640000000000031E-3</c:v>
                </c:pt>
                <c:pt idx="717">
                  <c:v>4.9750000000000046E-3</c:v>
                </c:pt>
                <c:pt idx="718">
                  <c:v>9.9999999999988987E-4</c:v>
                </c:pt>
                <c:pt idx="719">
                  <c:v>-1.0020009999999997</c:v>
                </c:pt>
                <c:pt idx="720">
                  <c:v>0</c:v>
                </c:pt>
                <c:pt idx="721">
                  <c:v>0</c:v>
                </c:pt>
              </c:numCache>
            </c:numRef>
          </c:yVal>
          <c:smooth val="1"/>
          <c:extLst>
            <c:ext xmlns:c16="http://schemas.microsoft.com/office/drawing/2014/chart" uri="{C3380CC4-5D6E-409C-BE32-E72D297353CC}">
              <c16:uniqueId val="{00000000-674E-47B4-9008-E87D83A6F226}"/>
            </c:ext>
          </c:extLst>
        </c:ser>
        <c:ser>
          <c:idx val="2"/>
          <c:order val="1"/>
          <c:tx>
            <c:v>4000</c:v>
          </c:tx>
          <c:spPr>
            <a:ln w="9525" cap="rnd">
              <a:solidFill>
                <a:schemeClr val="accent3"/>
              </a:solidFill>
              <a:round/>
            </a:ln>
            <a:effectLst>
              <a:outerShdw blurRad="40000" dist="23000" dir="5400000" rotWithShape="0">
                <a:srgbClr val="000000">
                  <a:alpha val="35000"/>
                </a:srgbClr>
              </a:outerShdw>
            </a:effectLst>
          </c:spPr>
          <c:marker>
            <c:symbol val="none"/>
          </c:marker>
          <c:yVal>
            <c:numRef>
              <c:f>'3000'!$AB$10:$AB$732</c:f>
              <c:numCache>
                <c:formatCode>General</c:formatCode>
                <c:ptCount val="723"/>
                <c:pt idx="0">
                  <c:v>0</c:v>
                </c:pt>
                <c:pt idx="1">
                  <c:v>1.7000000000000014E-3</c:v>
                </c:pt>
                <c:pt idx="2">
                  <c:v>4.2600000000000034E-3</c:v>
                </c:pt>
                <c:pt idx="3">
                  <c:v>1.7140000000000015E-3</c:v>
                </c:pt>
                <c:pt idx="4">
                  <c:v>2.577000000000002E-3</c:v>
                </c:pt>
                <c:pt idx="5">
                  <c:v>2.5860000000000024E-3</c:v>
                </c:pt>
                <c:pt idx="6">
                  <c:v>-5.1900000000000045E-3</c:v>
                </c:pt>
                <c:pt idx="7">
                  <c:v>-1.7180000000000014E-3</c:v>
                </c:pt>
                <c:pt idx="8">
                  <c:v>-8.5700000000000077E-4</c:v>
                </c:pt>
                <c:pt idx="9">
                  <c:v>-3.424000000000003E-3</c:v>
                </c:pt>
                <c:pt idx="10">
                  <c:v>0</c:v>
                </c:pt>
                <c:pt idx="11">
                  <c:v>3.408000000000003E-3</c:v>
                </c:pt>
                <c:pt idx="12">
                  <c:v>3.424000000000003E-3</c:v>
                </c:pt>
                <c:pt idx="13">
                  <c:v>3.440000000000003E-3</c:v>
                </c:pt>
                <c:pt idx="14">
                  <c:v>3.4560000000000029E-3</c:v>
                </c:pt>
                <c:pt idx="15">
                  <c:v>0</c:v>
                </c:pt>
                <c:pt idx="16">
                  <c:v>1.7360000000000014E-3</c:v>
                </c:pt>
                <c:pt idx="17">
                  <c:v>4.350000000000004E-3</c:v>
                </c:pt>
                <c:pt idx="18">
                  <c:v>-8.7500000000000078E-4</c:v>
                </c:pt>
                <c:pt idx="19">
                  <c:v>1.7480000000000015E-3</c:v>
                </c:pt>
                <c:pt idx="20">
                  <c:v>-1.7520000000000016E-3</c:v>
                </c:pt>
                <c:pt idx="21">
                  <c:v>-2.6220000000000024E-3</c:v>
                </c:pt>
                <c:pt idx="22">
                  <c:v>2.6130000000000025E-3</c:v>
                </c:pt>
                <c:pt idx="23">
                  <c:v>-8.7400000000000075E-4</c:v>
                </c:pt>
                <c:pt idx="24">
                  <c:v>-3.4920000000000029E-3</c:v>
                </c:pt>
                <c:pt idx="25">
                  <c:v>8.6900000000000074E-4</c:v>
                </c:pt>
                <c:pt idx="26">
                  <c:v>-1.7400000000000015E-3</c:v>
                </c:pt>
                <c:pt idx="27">
                  <c:v>5.2080000000000043E-3</c:v>
                </c:pt>
                <c:pt idx="28">
                  <c:v>6.1180000000000054E-3</c:v>
                </c:pt>
                <c:pt idx="29">
                  <c:v>-8.8100000000000081E-4</c:v>
                </c:pt>
                <c:pt idx="30">
                  <c:v>-8.8000000000000079E-4</c:v>
                </c:pt>
                <c:pt idx="31">
                  <c:v>-1.7580000000000015E-3</c:v>
                </c:pt>
                <c:pt idx="32">
                  <c:v>-7.0160000000000066E-3</c:v>
                </c:pt>
                <c:pt idx="33">
                  <c:v>-5.2140000000000042E-3</c:v>
                </c:pt>
                <c:pt idx="34">
                  <c:v>3.4520000000000028E-3</c:v>
                </c:pt>
                <c:pt idx="35">
                  <c:v>1.3005000000000011E-2</c:v>
                </c:pt>
                <c:pt idx="36">
                  <c:v>-1.1466000000000011E-2</c:v>
                </c:pt>
                <c:pt idx="37">
                  <c:v>5.2140000000000042E-3</c:v>
                </c:pt>
                <c:pt idx="38">
                  <c:v>-5.2500000000000047E-3</c:v>
                </c:pt>
                <c:pt idx="39">
                  <c:v>-6.0830000000000051E-3</c:v>
                </c:pt>
                <c:pt idx="40">
                  <c:v>3.4480000000000031E-3</c:v>
                </c:pt>
                <c:pt idx="41">
                  <c:v>-1.7320000000000016E-3</c:v>
                </c:pt>
                <c:pt idx="42">
                  <c:v>0</c:v>
                </c:pt>
                <c:pt idx="43">
                  <c:v>2.5920000000000023E-3</c:v>
                </c:pt>
                <c:pt idx="44">
                  <c:v>-1.7340000000000016E-3</c:v>
                </c:pt>
                <c:pt idx="45">
                  <c:v>8.6500000000000084E-3</c:v>
                </c:pt>
                <c:pt idx="46">
                  <c:v>-4.3750000000000039E-3</c:v>
                </c:pt>
                <c:pt idx="47">
                  <c:v>1.044000000000001E-2</c:v>
                </c:pt>
                <c:pt idx="48">
                  <c:v>-4.4100000000000042E-3</c:v>
                </c:pt>
                <c:pt idx="49">
                  <c:v>-3.2449000000000026E-2</c:v>
                </c:pt>
                <c:pt idx="50">
                  <c:v>8.4000000000000064E-3</c:v>
                </c:pt>
                <c:pt idx="51">
                  <c:v>-1.7000000000000014E-3</c:v>
                </c:pt>
                <c:pt idx="52">
                  <c:v>5.9360000000000055E-3</c:v>
                </c:pt>
                <c:pt idx="53">
                  <c:v>6.8400000000000058E-3</c:v>
                </c:pt>
                <c:pt idx="54">
                  <c:v>7.7670000000000065E-3</c:v>
                </c:pt>
                <c:pt idx="55">
                  <c:v>-1.7440000000000016E-3</c:v>
                </c:pt>
                <c:pt idx="56">
                  <c:v>5.220000000000005E-3</c:v>
                </c:pt>
                <c:pt idx="57">
                  <c:v>6.1320000000000055E-3</c:v>
                </c:pt>
                <c:pt idx="58">
                  <c:v>8.8300000000000075E-4</c:v>
                </c:pt>
                <c:pt idx="59">
                  <c:v>1.060800000000001E-2</c:v>
                </c:pt>
                <c:pt idx="60">
                  <c:v>-6.2720000000000059E-3</c:v>
                </c:pt>
                <c:pt idx="61">
                  <c:v>-2.6670000000000023E-3</c:v>
                </c:pt>
                <c:pt idx="62">
                  <c:v>1.5062000000000013E-2</c:v>
                </c:pt>
                <c:pt idx="63">
                  <c:v>1.0836000000000011E-2</c:v>
                </c:pt>
                <c:pt idx="64">
                  <c:v>8.2350000000000079E-3</c:v>
                </c:pt>
                <c:pt idx="65">
                  <c:v>6.4680000000000059E-3</c:v>
                </c:pt>
                <c:pt idx="66">
                  <c:v>-1.8620000000000017E-3</c:v>
                </c:pt>
                <c:pt idx="67">
                  <c:v>9.290000000000009E-4</c:v>
                </c:pt>
                <c:pt idx="68">
                  <c:v>0</c:v>
                </c:pt>
                <c:pt idx="69">
                  <c:v>-2.7900000000000025E-3</c:v>
                </c:pt>
                <c:pt idx="70">
                  <c:v>8.3430000000000084E-3</c:v>
                </c:pt>
                <c:pt idx="71">
                  <c:v>8.4239999999999038E-3</c:v>
                </c:pt>
                <c:pt idx="72">
                  <c:v>9.4500000000000087E-3</c:v>
                </c:pt>
                <c:pt idx="73">
                  <c:v>1.9100000000000015E-3</c:v>
                </c:pt>
                <c:pt idx="74">
                  <c:v>9.5700000000000082E-4</c:v>
                </c:pt>
                <c:pt idx="75">
                  <c:v>1.9160000000000017E-3</c:v>
                </c:pt>
                <c:pt idx="76">
                  <c:v>9.6000000000000078E-4</c:v>
                </c:pt>
                <c:pt idx="77">
                  <c:v>0</c:v>
                </c:pt>
                <c:pt idx="78">
                  <c:v>-9.6100000000000081E-4</c:v>
                </c:pt>
                <c:pt idx="79">
                  <c:v>-1.9200000000000016E-3</c:v>
                </c:pt>
                <c:pt idx="80">
                  <c:v>-3.8320000000000034E-3</c:v>
                </c:pt>
                <c:pt idx="81">
                  <c:v>-6.678000000000006E-3</c:v>
                </c:pt>
                <c:pt idx="82">
                  <c:v>-9.4699999999999021E-3</c:v>
                </c:pt>
                <c:pt idx="83">
                  <c:v>-5.6220000000000055E-3</c:v>
                </c:pt>
                <c:pt idx="84">
                  <c:v>-9.3100000000000084E-4</c:v>
                </c:pt>
                <c:pt idx="85">
                  <c:v>0</c:v>
                </c:pt>
                <c:pt idx="86">
                  <c:v>1.8600000000000018E-3</c:v>
                </c:pt>
                <c:pt idx="87">
                  <c:v>9.3200000000000086E-4</c:v>
                </c:pt>
                <c:pt idx="88">
                  <c:v>-2.7990000000000024E-3</c:v>
                </c:pt>
                <c:pt idx="89">
                  <c:v>-1.8600000000000018E-3</c:v>
                </c:pt>
                <c:pt idx="90">
                  <c:v>-1.8560000000000017E-3</c:v>
                </c:pt>
                <c:pt idx="91">
                  <c:v>9.2600000000000082E-4</c:v>
                </c:pt>
                <c:pt idx="92">
                  <c:v>9.2700000000000091E-3</c:v>
                </c:pt>
                <c:pt idx="93">
                  <c:v>1.2180999999999907E-2</c:v>
                </c:pt>
                <c:pt idx="94">
                  <c:v>9.5000000000000084E-3</c:v>
                </c:pt>
                <c:pt idx="95">
                  <c:v>7.6800000000000063E-3</c:v>
                </c:pt>
                <c:pt idx="96">
                  <c:v>4.840000000000004E-3</c:v>
                </c:pt>
                <c:pt idx="97">
                  <c:v>-1.9460000000000018E-3</c:v>
                </c:pt>
                <c:pt idx="98">
                  <c:v>0</c:v>
                </c:pt>
                <c:pt idx="99">
                  <c:v>-1.9420000000000017E-3</c:v>
                </c:pt>
                <c:pt idx="100">
                  <c:v>-9.6900000000000079E-4</c:v>
                </c:pt>
                <c:pt idx="101">
                  <c:v>4.840000000000004E-3</c:v>
                </c:pt>
                <c:pt idx="102">
                  <c:v>5.8380000000000046E-3</c:v>
                </c:pt>
                <c:pt idx="103">
                  <c:v>6.8530000000000058E-3</c:v>
                </c:pt>
                <c:pt idx="104">
                  <c:v>5.9160000000000055E-3</c:v>
                </c:pt>
                <c:pt idx="105">
                  <c:v>9.9200000000000091E-4</c:v>
                </c:pt>
                <c:pt idx="106">
                  <c:v>9.9300000000000083E-4</c:v>
                </c:pt>
                <c:pt idx="107">
                  <c:v>5.9640000000000049E-3</c:v>
                </c:pt>
                <c:pt idx="108">
                  <c:v>2.0000000000000018E-3</c:v>
                </c:pt>
                <c:pt idx="109">
                  <c:v>5.009999999999893E-3</c:v>
                </c:pt>
                <c:pt idx="110">
                  <c:v>4.0280000000000029E-3</c:v>
                </c:pt>
                <c:pt idx="111">
                  <c:v>4.0440000000000033E-3</c:v>
                </c:pt>
                <c:pt idx="112">
                  <c:v>3.0450000000001149E-3</c:v>
                </c:pt>
                <c:pt idx="113">
                  <c:v>5.0899999999998915E-3</c:v>
                </c:pt>
                <c:pt idx="114">
                  <c:v>0</c:v>
                </c:pt>
                <c:pt idx="115">
                  <c:v>0</c:v>
                </c:pt>
                <c:pt idx="116">
                  <c:v>-5.1149999999998905E-3</c:v>
                </c:pt>
                <c:pt idx="117">
                  <c:v>-8.1440000000000071E-3</c:v>
                </c:pt>
                <c:pt idx="118">
                  <c:v>-5.0500000000001169E-3</c:v>
                </c:pt>
                <c:pt idx="119">
                  <c:v>0</c:v>
                </c:pt>
                <c:pt idx="120">
                  <c:v>5.0250000000001153E-3</c:v>
                </c:pt>
                <c:pt idx="121">
                  <c:v>1.0100000000000008E-2</c:v>
                </c:pt>
                <c:pt idx="122">
                  <c:v>2.0400000000000019E-3</c:v>
                </c:pt>
                <c:pt idx="123">
                  <c:v>-4.088000000000004E-3</c:v>
                </c:pt>
                <c:pt idx="124">
                  <c:v>-6.1080000000000058E-3</c:v>
                </c:pt>
                <c:pt idx="125">
                  <c:v>-4.0480000000000039E-3</c:v>
                </c:pt>
                <c:pt idx="126">
                  <c:v>2.0160000000000017E-3</c:v>
                </c:pt>
                <c:pt idx="127">
                  <c:v>1.1109999999999898E-2</c:v>
                </c:pt>
                <c:pt idx="128">
                  <c:v>9.1890000000001207E-3</c:v>
                </c:pt>
                <c:pt idx="129">
                  <c:v>5.1499999999998908E-3</c:v>
                </c:pt>
                <c:pt idx="130">
                  <c:v>-2.0700000000000015E-3</c:v>
                </c:pt>
                <c:pt idx="131">
                  <c:v>-5.1649999999998893E-3</c:v>
                </c:pt>
                <c:pt idx="132">
                  <c:v>-1.028000000000115E-3</c:v>
                </c:pt>
                <c:pt idx="133">
                  <c:v>2.0540000000000016E-3</c:v>
                </c:pt>
                <c:pt idx="134">
                  <c:v>4.1160000000000033E-3</c:v>
                </c:pt>
                <c:pt idx="135">
                  <c:v>2.0660000000000019E-3</c:v>
                </c:pt>
                <c:pt idx="136">
                  <c:v>-4.1400000000000031E-3</c:v>
                </c:pt>
                <c:pt idx="137">
                  <c:v>4.1240000000000035E-3</c:v>
                </c:pt>
                <c:pt idx="138">
                  <c:v>1.0350000000001157E-3</c:v>
                </c:pt>
                <c:pt idx="139">
                  <c:v>3.1079999999998878E-3</c:v>
                </c:pt>
                <c:pt idx="140">
                  <c:v>0</c:v>
                </c:pt>
                <c:pt idx="141">
                  <c:v>-2.0780000000000017E-3</c:v>
                </c:pt>
                <c:pt idx="142">
                  <c:v>-5.1849999999998894E-3</c:v>
                </c:pt>
                <c:pt idx="143">
                  <c:v>-6.1920000000000057E-3</c:v>
                </c:pt>
                <c:pt idx="144">
                  <c:v>-3.0780000000001167E-3</c:v>
                </c:pt>
                <c:pt idx="145">
                  <c:v>-2.0460000000000018E-3</c:v>
                </c:pt>
                <c:pt idx="146">
                  <c:v>0</c:v>
                </c:pt>
                <c:pt idx="147">
                  <c:v>1.0210000000001143E-3</c:v>
                </c:pt>
                <c:pt idx="148">
                  <c:v>-8.1760000000000079E-3</c:v>
                </c:pt>
                <c:pt idx="149">
                  <c:v>-1.0140000000000008E-2</c:v>
                </c:pt>
                <c:pt idx="150">
                  <c:v>-6.024000000000005E-3</c:v>
                </c:pt>
                <c:pt idx="151">
                  <c:v>-2.9940000000000027E-3</c:v>
                </c:pt>
                <c:pt idx="152">
                  <c:v>8.9550000000000081E-3</c:v>
                </c:pt>
                <c:pt idx="153">
                  <c:v>1.4056000000000013E-2</c:v>
                </c:pt>
                <c:pt idx="154">
                  <c:v>1.6288000000000014E-2</c:v>
                </c:pt>
                <c:pt idx="155">
                  <c:v>1.8612000000000017E-2</c:v>
                </c:pt>
                <c:pt idx="156">
                  <c:v>1.5779999999999898E-2</c:v>
                </c:pt>
                <c:pt idx="157">
                  <c:v>8.5360000000000071E-3</c:v>
                </c:pt>
                <c:pt idx="158">
                  <c:v>4.3000000000000035E-3</c:v>
                </c:pt>
                <c:pt idx="159">
                  <c:v>0</c:v>
                </c:pt>
                <c:pt idx="160">
                  <c:v>-5.3949999999998851E-3</c:v>
                </c:pt>
                <c:pt idx="161">
                  <c:v>-6.4440000000000061E-3</c:v>
                </c:pt>
                <c:pt idx="162">
                  <c:v>-9.6120000000001274E-3</c:v>
                </c:pt>
                <c:pt idx="163">
                  <c:v>-3.1769999999998852E-3</c:v>
                </c:pt>
                <c:pt idx="164">
                  <c:v>-4.2240000000000038E-3</c:v>
                </c:pt>
                <c:pt idx="165">
                  <c:v>-8.4160000000000085E-3</c:v>
                </c:pt>
                <c:pt idx="166">
                  <c:v>-3.1320000000001186E-3</c:v>
                </c:pt>
                <c:pt idx="167">
                  <c:v>-3.1229999999998872E-3</c:v>
                </c:pt>
                <c:pt idx="168">
                  <c:v>-2.0760000000000019E-3</c:v>
                </c:pt>
                <c:pt idx="169">
                  <c:v>5.1799999999998896E-3</c:v>
                </c:pt>
                <c:pt idx="170">
                  <c:v>6.246000000000005E-3</c:v>
                </c:pt>
                <c:pt idx="171">
                  <c:v>5.2350000000001206E-3</c:v>
                </c:pt>
                <c:pt idx="172">
                  <c:v>5.259999999999888E-3</c:v>
                </c:pt>
                <c:pt idx="173">
                  <c:v>-1.0569999999998836E-3</c:v>
                </c:pt>
                <c:pt idx="174">
                  <c:v>-2.1120000000000019E-3</c:v>
                </c:pt>
                <c:pt idx="175">
                  <c:v>0</c:v>
                </c:pt>
                <c:pt idx="176">
                  <c:v>0</c:v>
                </c:pt>
                <c:pt idx="177">
                  <c:v>4.2160000000000036E-3</c:v>
                </c:pt>
                <c:pt idx="178">
                  <c:v>5.2899999999998877E-3</c:v>
                </c:pt>
                <c:pt idx="179">
                  <c:v>2.1260000000000016E-3</c:v>
                </c:pt>
                <c:pt idx="180">
                  <c:v>-3.1949999999998846E-3</c:v>
                </c:pt>
                <c:pt idx="181">
                  <c:v>-2.1240000000000022E-3</c:v>
                </c:pt>
                <c:pt idx="182">
                  <c:v>0</c:v>
                </c:pt>
                <c:pt idx="183">
                  <c:v>-5.3000000000001223E-3</c:v>
                </c:pt>
                <c:pt idx="184">
                  <c:v>-5.2749999999998874E-3</c:v>
                </c:pt>
                <c:pt idx="185">
                  <c:v>-4.2000000000000041E-3</c:v>
                </c:pt>
                <c:pt idx="186">
                  <c:v>-8.3680000000000074E-3</c:v>
                </c:pt>
                <c:pt idx="187">
                  <c:v>-1.0380000000001163E-3</c:v>
                </c:pt>
                <c:pt idx="188">
                  <c:v>3.1110000000001176E-3</c:v>
                </c:pt>
                <c:pt idx="189">
                  <c:v>3.1199999999998876E-3</c:v>
                </c:pt>
                <c:pt idx="190">
                  <c:v>1.0430000000000009E-2</c:v>
                </c:pt>
                <c:pt idx="191">
                  <c:v>1.0530000000000008E-2</c:v>
                </c:pt>
                <c:pt idx="192">
                  <c:v>4.2520000000000032E-3</c:v>
                </c:pt>
                <c:pt idx="193">
                  <c:v>6.4020000000000058E-3</c:v>
                </c:pt>
                <c:pt idx="194">
                  <c:v>1.0730000000000009E-2</c:v>
                </c:pt>
                <c:pt idx="195">
                  <c:v>6.4980000000000055E-3</c:v>
                </c:pt>
                <c:pt idx="196">
                  <c:v>1.4157000000000133E-2</c:v>
                </c:pt>
                <c:pt idx="197">
                  <c:v>1.3224000000000014E-2</c:v>
                </c:pt>
                <c:pt idx="198">
                  <c:v>1.2253999999999888E-2</c:v>
                </c:pt>
                <c:pt idx="199">
                  <c:v>1.5750000000000014E-2</c:v>
                </c:pt>
                <c:pt idx="200">
                  <c:v>7.9729999999998812E-3</c:v>
                </c:pt>
                <c:pt idx="201">
                  <c:v>4.5840000000000039E-3</c:v>
                </c:pt>
                <c:pt idx="202">
                  <c:v>1.0350000000000137E-2</c:v>
                </c:pt>
                <c:pt idx="203">
                  <c:v>4.6360000000000038E-3</c:v>
                </c:pt>
                <c:pt idx="204">
                  <c:v>8.1409999999998775E-3</c:v>
                </c:pt>
                <c:pt idx="205">
                  <c:v>1.0530000000000138E-2</c:v>
                </c:pt>
                <c:pt idx="206">
                  <c:v>5.8949999999998743E-3</c:v>
                </c:pt>
                <c:pt idx="207">
                  <c:v>8.288000000000139E-3</c:v>
                </c:pt>
                <c:pt idx="208">
                  <c:v>1.5482999999999882E-2</c:v>
                </c:pt>
                <c:pt idx="209">
                  <c:v>1.2040000000000011E-2</c:v>
                </c:pt>
                <c:pt idx="210">
                  <c:v>6.0700000000001404E-3</c:v>
                </c:pt>
                <c:pt idx="211">
                  <c:v>3.6569999999998683E-3</c:v>
                </c:pt>
                <c:pt idx="212">
                  <c:v>1.2220000000001368E-3</c:v>
                </c:pt>
                <c:pt idx="213">
                  <c:v>6.1149999999998697E-3</c:v>
                </c:pt>
                <c:pt idx="214">
                  <c:v>9.8240000000000081E-3</c:v>
                </c:pt>
                <c:pt idx="215">
                  <c:v>1.2360000000001382E-3</c:v>
                </c:pt>
                <c:pt idx="216">
                  <c:v>8.6589999999998717E-3</c:v>
                </c:pt>
                <c:pt idx="217">
                  <c:v>6.2200000000001438E-3</c:v>
                </c:pt>
                <c:pt idx="218">
                  <c:v>2.4979999999997253E-3</c:v>
                </c:pt>
                <c:pt idx="219">
                  <c:v>2.5020000000000021E-3</c:v>
                </c:pt>
                <c:pt idx="220">
                  <c:v>-2.0047999999999736E-2</c:v>
                </c:pt>
                <c:pt idx="221">
                  <c:v>1.8554999999999881E-2</c:v>
                </c:pt>
                <c:pt idx="222">
                  <c:v>5.0080000000000046E-3</c:v>
                </c:pt>
                <c:pt idx="223">
                  <c:v>1.0048000000000008E-2</c:v>
                </c:pt>
                <c:pt idx="224">
                  <c:v>1.011200000000001E-2</c:v>
                </c:pt>
                <c:pt idx="225">
                  <c:v>2.5440000000000022E-2</c:v>
                </c:pt>
                <c:pt idx="226">
                  <c:v>5.1680000000000051E-3</c:v>
                </c:pt>
                <c:pt idx="227">
                  <c:v>7.7760000000000069E-3</c:v>
                </c:pt>
                <c:pt idx="228">
                  <c:v>9.1139999999998635E-3</c:v>
                </c:pt>
                <c:pt idx="229">
                  <c:v>2.6180000000000023E-3</c:v>
                </c:pt>
                <c:pt idx="230">
                  <c:v>6.555000000000151E-3</c:v>
                </c:pt>
                <c:pt idx="231">
                  <c:v>2.6320000000000024E-2</c:v>
                </c:pt>
                <c:pt idx="232">
                  <c:v>2.5383999999999875E-2</c:v>
                </c:pt>
                <c:pt idx="233">
                  <c:v>3.5230000000000032E-2</c:v>
                </c:pt>
                <c:pt idx="234">
                  <c:v>1.1048000000000009E-2</c:v>
                </c:pt>
                <c:pt idx="235">
                  <c:v>1.6668000000000016E-2</c:v>
                </c:pt>
                <c:pt idx="236">
                  <c:v>2.5218000000000022E-2</c:v>
                </c:pt>
                <c:pt idx="237">
                  <c:v>7.0949999999998488E-3</c:v>
                </c:pt>
                <c:pt idx="238">
                  <c:v>2.1360000000000177E-2</c:v>
                </c:pt>
                <c:pt idx="239">
                  <c:v>2.1584999999999861E-2</c:v>
                </c:pt>
                <c:pt idx="240">
                  <c:v>1.4540000000000013E-2</c:v>
                </c:pt>
                <c:pt idx="241">
                  <c:v>2.7816000000000188E-2</c:v>
                </c:pt>
                <c:pt idx="242">
                  <c:v>3.4108999999999869E-2</c:v>
                </c:pt>
                <c:pt idx="243">
                  <c:v>1.6565999999999848E-2</c:v>
                </c:pt>
                <c:pt idx="244">
                  <c:v>2.8823000000000192E-2</c:v>
                </c:pt>
                <c:pt idx="245">
                  <c:v>2.7648000000000027E-2</c:v>
                </c:pt>
                <c:pt idx="246">
                  <c:v>2.9525999999999854E-2</c:v>
                </c:pt>
                <c:pt idx="247">
                  <c:v>4.247100000000021E-2</c:v>
                </c:pt>
                <c:pt idx="248">
                  <c:v>3.6799999999999854E-2</c:v>
                </c:pt>
                <c:pt idx="249">
                  <c:v>3.246000000000003E-2</c:v>
                </c:pt>
                <c:pt idx="250">
                  <c:v>4.4360999999999859E-2</c:v>
                </c:pt>
                <c:pt idx="251">
                  <c:v>3.1730000000000209E-2</c:v>
                </c:pt>
                <c:pt idx="252">
                  <c:v>3.5468999999999848E-2</c:v>
                </c:pt>
                <c:pt idx="253">
                  <c:v>4.4460000000000041E-2</c:v>
                </c:pt>
                <c:pt idx="254">
                  <c:v>3.1248000000000029E-2</c:v>
                </c:pt>
                <c:pt idx="255">
                  <c:v>3.3325999999999835E-2</c:v>
                </c:pt>
                <c:pt idx="256">
                  <c:v>3.5460000000000026E-2</c:v>
                </c:pt>
                <c:pt idx="257">
                  <c:v>2.1516000000000018E-2</c:v>
                </c:pt>
                <c:pt idx="258">
                  <c:v>3.0685000000000226E-2</c:v>
                </c:pt>
                <c:pt idx="259">
                  <c:v>3.4617999999999829E-2</c:v>
                </c:pt>
                <c:pt idx="260">
                  <c:v>4.0502000000000038E-2</c:v>
                </c:pt>
                <c:pt idx="261">
                  <c:v>5.2164000000000044E-2</c:v>
                </c:pt>
                <c:pt idx="262">
                  <c:v>5.2948000000000051E-2</c:v>
                </c:pt>
                <c:pt idx="263">
                  <c:v>4.9894000000000042E-2</c:v>
                </c:pt>
                <c:pt idx="264">
                  <c:v>6.2240000000000059E-2</c:v>
                </c:pt>
                <c:pt idx="265">
                  <c:v>5.7332999999999398E-2</c:v>
                </c:pt>
                <c:pt idx="266">
                  <c:v>6.4192000000000055E-2</c:v>
                </c:pt>
                <c:pt idx="267">
                  <c:v>7.5406000000000736E-2</c:v>
                </c:pt>
                <c:pt idx="268">
                  <c:v>6.0174999999999826E-2</c:v>
                </c:pt>
                <c:pt idx="269">
                  <c:v>7.15359999999996E-2</c:v>
                </c:pt>
                <c:pt idx="270">
                  <c:v>7.6968000000000064E-2</c:v>
                </c:pt>
                <c:pt idx="271">
                  <c:v>8.0437999999999829E-2</c:v>
                </c:pt>
                <c:pt idx="272">
                  <c:v>9.9494999999999834E-2</c:v>
                </c:pt>
                <c:pt idx="273">
                  <c:v>0.11054400000000084</c:v>
                </c:pt>
                <c:pt idx="274">
                  <c:v>0.11294499999999985</c:v>
                </c:pt>
                <c:pt idx="275">
                  <c:v>0.12240800000000011</c:v>
                </c:pt>
                <c:pt idx="276">
                  <c:v>0.12511200000000011</c:v>
                </c:pt>
                <c:pt idx="277">
                  <c:v>0.1155259999999993</c:v>
                </c:pt>
                <c:pt idx="278">
                  <c:v>0.12525000000000067</c:v>
                </c:pt>
                <c:pt idx="279">
                  <c:v>0.11752999999999954</c:v>
                </c:pt>
                <c:pt idx="280">
                  <c:v>0.12484800000000011</c:v>
                </c:pt>
                <c:pt idx="281">
                  <c:v>0.14304599999999953</c:v>
                </c:pt>
                <c:pt idx="282">
                  <c:v>0.15677400000000072</c:v>
                </c:pt>
                <c:pt idx="283">
                  <c:v>0.16842099999999985</c:v>
                </c:pt>
                <c:pt idx="284">
                  <c:v>0.19189600000000018</c:v>
                </c:pt>
                <c:pt idx="285">
                  <c:v>0.20229999999999954</c:v>
                </c:pt>
                <c:pt idx="286">
                  <c:v>0.20423999999999984</c:v>
                </c:pt>
                <c:pt idx="287">
                  <c:v>0.22414600000000087</c:v>
                </c:pt>
                <c:pt idx="288">
                  <c:v>0.24203399999999956</c:v>
                </c:pt>
                <c:pt idx="289">
                  <c:v>0.26402299999999918</c:v>
                </c:pt>
                <c:pt idx="290">
                  <c:v>0.27417600000000025</c:v>
                </c:pt>
                <c:pt idx="291">
                  <c:v>0.27788400000000063</c:v>
                </c:pt>
                <c:pt idx="292">
                  <c:v>0.30192800000000025</c:v>
                </c:pt>
                <c:pt idx="293">
                  <c:v>0.32374800000000031</c:v>
                </c:pt>
                <c:pt idx="294">
                  <c:v>0.32860099999999909</c:v>
                </c:pt>
                <c:pt idx="295">
                  <c:v>0.36279599999999951</c:v>
                </c:pt>
                <c:pt idx="296">
                  <c:v>0.39140000000000075</c:v>
                </c:pt>
                <c:pt idx="297">
                  <c:v>0.40981499999999993</c:v>
                </c:pt>
                <c:pt idx="298">
                  <c:v>0.44889600000000041</c:v>
                </c:pt>
                <c:pt idx="299">
                  <c:v>0.49851999999999819</c:v>
                </c:pt>
                <c:pt idx="300">
                  <c:v>0.52164300000000086</c:v>
                </c:pt>
                <c:pt idx="301">
                  <c:v>0.58041200000000004</c:v>
                </c:pt>
                <c:pt idx="302">
                  <c:v>0.62058599999999953</c:v>
                </c:pt>
                <c:pt idx="303">
                  <c:v>0.64890000000000259</c:v>
                </c:pt>
                <c:pt idx="304">
                  <c:v>0.6971499999999996</c:v>
                </c:pt>
                <c:pt idx="305">
                  <c:v>0.72830799999999851</c:v>
                </c:pt>
                <c:pt idx="306">
                  <c:v>0.79583300000000012</c:v>
                </c:pt>
                <c:pt idx="307">
                  <c:v>0.89364600000000138</c:v>
                </c:pt>
                <c:pt idx="308">
                  <c:v>0.97685700000000031</c:v>
                </c:pt>
                <c:pt idx="309">
                  <c:v>1.0598199999999973</c:v>
                </c:pt>
                <c:pt idx="310">
                  <c:v>1.1305280000000035</c:v>
                </c:pt>
                <c:pt idx="311">
                  <c:v>1.1927999999999959</c:v>
                </c:pt>
                <c:pt idx="312">
                  <c:v>1.2759480000000045</c:v>
                </c:pt>
                <c:pt idx="313">
                  <c:v>1.3888779999999998</c:v>
                </c:pt>
                <c:pt idx="314">
                  <c:v>1.4495799999999985</c:v>
                </c:pt>
                <c:pt idx="315">
                  <c:v>1.647778</c:v>
                </c:pt>
                <c:pt idx="316">
                  <c:v>1.7909539999999968</c:v>
                </c:pt>
                <c:pt idx="317">
                  <c:v>1.9358250000000041</c:v>
                </c:pt>
                <c:pt idx="318">
                  <c:v>2.1271699999999978</c:v>
                </c:pt>
                <c:pt idx="319">
                  <c:v>2.3395979999999934</c:v>
                </c:pt>
                <c:pt idx="320">
                  <c:v>2.4935940000000074</c:v>
                </c:pt>
                <c:pt idx="321">
                  <c:v>2.7478749999999939</c:v>
                </c:pt>
                <c:pt idx="322">
                  <c:v>3.0027600000000043</c:v>
                </c:pt>
                <c:pt idx="323">
                  <c:v>3.0558700000000076</c:v>
                </c:pt>
                <c:pt idx="324">
                  <c:v>3.4990899999999927</c:v>
                </c:pt>
                <c:pt idx="325">
                  <c:v>3.6359899999999925</c:v>
                </c:pt>
                <c:pt idx="326">
                  <c:v>4.0482090000000017</c:v>
                </c:pt>
                <c:pt idx="327">
                  <c:v>4.5448260000000023</c:v>
                </c:pt>
                <c:pt idx="328">
                  <c:v>4.7729589999999984</c:v>
                </c:pt>
                <c:pt idx="329">
                  <c:v>5.1781119999999996</c:v>
                </c:pt>
                <c:pt idx="330">
                  <c:v>5.5253120000000049</c:v>
                </c:pt>
                <c:pt idx="331">
                  <c:v>6.0251640000000011</c:v>
                </c:pt>
                <c:pt idx="332">
                  <c:v>6.5709489999999899</c:v>
                </c:pt>
                <c:pt idx="333">
                  <c:v>7.0459900000000131</c:v>
                </c:pt>
                <c:pt idx="334">
                  <c:v>7.6294529999999927</c:v>
                </c:pt>
                <c:pt idx="335">
                  <c:v>7.9886380000000115</c:v>
                </c:pt>
                <c:pt idx="336">
                  <c:v>8.4294379999999904</c:v>
                </c:pt>
                <c:pt idx="337">
                  <c:v>9.1343069999999962</c:v>
                </c:pt>
                <c:pt idx="338">
                  <c:v>9.7049479999999857</c:v>
                </c:pt>
                <c:pt idx="339">
                  <c:v>10.401129000000036</c:v>
                </c:pt>
                <c:pt idx="340">
                  <c:v>11.012580000000007</c:v>
                </c:pt>
                <c:pt idx="341">
                  <c:v>11.468547999999945</c:v>
                </c:pt>
                <c:pt idx="342">
                  <c:v>11.631984000000042</c:v>
                </c:pt>
                <c:pt idx="343">
                  <c:v>12.175479999999959</c:v>
                </c:pt>
                <c:pt idx="344">
                  <c:v>12.793771000000012</c:v>
                </c:pt>
                <c:pt idx="345">
                  <c:v>12.981280000000028</c:v>
                </c:pt>
                <c:pt idx="346">
                  <c:v>13.48656400000001</c:v>
                </c:pt>
                <c:pt idx="347">
                  <c:v>13.696052000000003</c:v>
                </c:pt>
                <c:pt idx="348">
                  <c:v>14.023125</c:v>
                </c:pt>
                <c:pt idx="349">
                  <c:v>14.137005999999991</c:v>
                </c:pt>
                <c:pt idx="350">
                  <c:v>15.080975000000011</c:v>
                </c:pt>
                <c:pt idx="351">
                  <c:v>15.972984000000002</c:v>
                </c:pt>
                <c:pt idx="352">
                  <c:v>17.328485999999977</c:v>
                </c:pt>
                <c:pt idx="353">
                  <c:v>18.93929399999999</c:v>
                </c:pt>
                <c:pt idx="354">
                  <c:v>21.622418999999976</c:v>
                </c:pt>
                <c:pt idx="355">
                  <c:v>25.396259999999995</c:v>
                </c:pt>
                <c:pt idx="356">
                  <c:v>30.60231099999999</c:v>
                </c:pt>
                <c:pt idx="357">
                  <c:v>37.193280000000058</c:v>
                </c:pt>
                <c:pt idx="358">
                  <c:v>45.462880000000062</c:v>
                </c:pt>
                <c:pt idx="359">
                  <c:v>55.171447999999899</c:v>
                </c:pt>
                <c:pt idx="360">
                  <c:v>65.799426000000011</c:v>
                </c:pt>
                <c:pt idx="361">
                  <c:v>78.061276000000078</c:v>
                </c:pt>
                <c:pt idx="362">
                  <c:v>90.421619999999933</c:v>
                </c:pt>
                <c:pt idx="363">
                  <c:v>103.36970399999991</c:v>
                </c:pt>
                <c:pt idx="364">
                  <c:v>115.91644700000002</c:v>
                </c:pt>
                <c:pt idx="365">
                  <c:v>127.7970960000001</c:v>
                </c:pt>
                <c:pt idx="366">
                  <c:v>137.36806999999993</c:v>
                </c:pt>
                <c:pt idx="367">
                  <c:v>143.90972399999987</c:v>
                </c:pt>
                <c:pt idx="368">
                  <c:v>146.47215700000004</c:v>
                </c:pt>
                <c:pt idx="369">
                  <c:v>143.85297399999993</c:v>
                </c:pt>
                <c:pt idx="370">
                  <c:v>135.30187600000036</c:v>
                </c:pt>
                <c:pt idx="371">
                  <c:v>119.96984999999974</c:v>
                </c:pt>
                <c:pt idx="372">
                  <c:v>98.827461000000142</c:v>
                </c:pt>
                <c:pt idx="373">
                  <c:v>74.719470000000058</c:v>
                </c:pt>
                <c:pt idx="374">
                  <c:v>49.170996999999673</c:v>
                </c:pt>
                <c:pt idx="375">
                  <c:v>22.218104000000523</c:v>
                </c:pt>
                <c:pt idx="376">
                  <c:v>-2.6901600000004207</c:v>
                </c:pt>
                <c:pt idx="377">
                  <c:v>-25.94460399999971</c:v>
                </c:pt>
                <c:pt idx="378">
                  <c:v>-47.91567599999992</c:v>
                </c:pt>
                <c:pt idx="379">
                  <c:v>-65.846556000000618</c:v>
                </c:pt>
                <c:pt idx="380">
                  <c:v>-80.351909999999648</c:v>
                </c:pt>
                <c:pt idx="381">
                  <c:v>-93.585665000000219</c:v>
                </c:pt>
                <c:pt idx="382">
                  <c:v>-101.36358399999969</c:v>
                </c:pt>
                <c:pt idx="383">
                  <c:v>-106.81154400000031</c:v>
                </c:pt>
                <c:pt idx="384">
                  <c:v>-108.21115499999991</c:v>
                </c:pt>
                <c:pt idx="385">
                  <c:v>-105.82370000000007</c:v>
                </c:pt>
                <c:pt idx="386">
                  <c:v>-104.11711200000001</c:v>
                </c:pt>
                <c:pt idx="387">
                  <c:v>-99.135233999999954</c:v>
                </c:pt>
                <c:pt idx="388">
                  <c:v>-94.820428999999805</c:v>
                </c:pt>
                <c:pt idx="389">
                  <c:v>-89.106199999999959</c:v>
                </c:pt>
                <c:pt idx="390">
                  <c:v>-83.214660000000094</c:v>
                </c:pt>
                <c:pt idx="391">
                  <c:v>-78.218896000000115</c:v>
                </c:pt>
                <c:pt idx="392">
                  <c:v>-72.819210000000012</c:v>
                </c:pt>
                <c:pt idx="393">
                  <c:v>-67.74511799999982</c:v>
                </c:pt>
                <c:pt idx="394">
                  <c:v>-62.980619000000139</c:v>
                </c:pt>
                <c:pt idx="395">
                  <c:v>-58.350949999999848</c:v>
                </c:pt>
                <c:pt idx="396">
                  <c:v>-53.404080000000121</c:v>
                </c:pt>
                <c:pt idx="397">
                  <c:v>-49.728684999999956</c:v>
                </c:pt>
                <c:pt idx="398">
                  <c:v>-45.746351999999959</c:v>
                </c:pt>
                <c:pt idx="399">
                  <c:v>-42.002711999999967</c:v>
                </c:pt>
                <c:pt idx="400">
                  <c:v>-38.718449000000021</c:v>
                </c:pt>
                <c:pt idx="401">
                  <c:v>-35.754288000000109</c:v>
                </c:pt>
                <c:pt idx="402">
                  <c:v>-32.960476999999969</c:v>
                </c:pt>
                <c:pt idx="403">
                  <c:v>-30.508099999999956</c:v>
                </c:pt>
                <c:pt idx="404">
                  <c:v>-28.07800300000001</c:v>
                </c:pt>
                <c:pt idx="405">
                  <c:v>-25.901945999999995</c:v>
                </c:pt>
                <c:pt idx="406">
                  <c:v>-23.985126000000051</c:v>
                </c:pt>
                <c:pt idx="407">
                  <c:v>-22.070684999999976</c:v>
                </c:pt>
                <c:pt idx="408">
                  <c:v>-20.59396399999995</c:v>
                </c:pt>
                <c:pt idx="409">
                  <c:v>-18.803825000000053</c:v>
                </c:pt>
                <c:pt idx="410">
                  <c:v>-17.381119999999964</c:v>
                </c:pt>
                <c:pt idx="411">
                  <c:v>-16.151080000000022</c:v>
                </c:pt>
                <c:pt idx="412">
                  <c:v>-15.007878000000021</c:v>
                </c:pt>
                <c:pt idx="413">
                  <c:v>-13.903406999999996</c:v>
                </c:pt>
                <c:pt idx="414">
                  <c:v>-12.858425999999971</c:v>
                </c:pt>
                <c:pt idx="415">
                  <c:v>-11.970660000000002</c:v>
                </c:pt>
                <c:pt idx="416">
                  <c:v>-11.147707999999984</c:v>
                </c:pt>
                <c:pt idx="417">
                  <c:v>-10.347599000000011</c:v>
                </c:pt>
                <c:pt idx="418">
                  <c:v>-9.6626199999999969</c:v>
                </c:pt>
                <c:pt idx="419">
                  <c:v>-9.1182840000000507</c:v>
                </c:pt>
                <c:pt idx="420">
                  <c:v>-8.3371729999999662</c:v>
                </c:pt>
                <c:pt idx="421">
                  <c:v>-7.6339559999999897</c:v>
                </c:pt>
                <c:pt idx="422">
                  <c:v>-7.2811560000000144</c:v>
                </c:pt>
                <c:pt idx="423">
                  <c:v>-6.7808750000000115</c:v>
                </c:pt>
                <c:pt idx="424">
                  <c:v>-6.2741199999999981</c:v>
                </c:pt>
                <c:pt idx="425">
                  <c:v>-5.9747699999999933</c:v>
                </c:pt>
                <c:pt idx="426">
                  <c:v>-5.55358700000001</c:v>
                </c:pt>
                <c:pt idx="427">
                  <c:v>-5.2105019999999929</c:v>
                </c:pt>
                <c:pt idx="428">
                  <c:v>-4.8268949999999844</c:v>
                </c:pt>
                <c:pt idx="429">
                  <c:v>-4.5441180000000028</c:v>
                </c:pt>
                <c:pt idx="430">
                  <c:v>-4.2335340000000183</c:v>
                </c:pt>
                <c:pt idx="431">
                  <c:v>-4.0544399999999916</c:v>
                </c:pt>
                <c:pt idx="432">
                  <c:v>-3.8302659999999951</c:v>
                </c:pt>
                <c:pt idx="433">
                  <c:v>-3.5657280000000031</c:v>
                </c:pt>
                <c:pt idx="434">
                  <c:v>-3.3618540000000054</c:v>
                </c:pt>
                <c:pt idx="435">
                  <c:v>-3.1309749999999856</c:v>
                </c:pt>
                <c:pt idx="436">
                  <c:v>-3.0030000000000183</c:v>
                </c:pt>
                <c:pt idx="437">
                  <c:v>-2.8224999999999998</c:v>
                </c:pt>
                <c:pt idx="438">
                  <c:v>-2.6164799999999815</c:v>
                </c:pt>
                <c:pt idx="439">
                  <c:v>-2.3874630000000012</c:v>
                </c:pt>
                <c:pt idx="440">
                  <c:v>-2.1587280000000066</c:v>
                </c:pt>
                <c:pt idx="441">
                  <c:v>-1.9303079999999995</c:v>
                </c:pt>
                <c:pt idx="442">
                  <c:v>-1.8753280000000108</c:v>
                </c:pt>
                <c:pt idx="443">
                  <c:v>-1.8614879999999994</c:v>
                </c:pt>
                <c:pt idx="444">
                  <c:v>-1.7581379999999851</c:v>
                </c:pt>
                <c:pt idx="445">
                  <c:v>-1.7453830000000092</c:v>
                </c:pt>
                <c:pt idx="446">
                  <c:v>-1.6558499999999898</c:v>
                </c:pt>
                <c:pt idx="447">
                  <c:v>-1.4952070000000128</c:v>
                </c:pt>
                <c:pt idx="448">
                  <c:v>-1.4510339999999902</c:v>
                </c:pt>
                <c:pt idx="449">
                  <c:v>-1.3629840000000093</c:v>
                </c:pt>
                <c:pt idx="450">
                  <c:v>-1.3046199999999972</c:v>
                </c:pt>
                <c:pt idx="451">
                  <c:v>-1.2913829999999924</c:v>
                </c:pt>
                <c:pt idx="452">
                  <c:v>-1.2606640000000127</c:v>
                </c:pt>
                <c:pt idx="453">
                  <c:v>-1.1885399999999953</c:v>
                </c:pt>
                <c:pt idx="454">
                  <c:v>-1.1436919999999946</c:v>
                </c:pt>
                <c:pt idx="455">
                  <c:v>-1.0192140000000027</c:v>
                </c:pt>
                <c:pt idx="456">
                  <c:v>-0.93963400000000263</c:v>
                </c:pt>
                <c:pt idx="457">
                  <c:v>-0.91001999999999728</c:v>
                </c:pt>
                <c:pt idx="458">
                  <c:v>-0.88883500000000171</c:v>
                </c:pt>
                <c:pt idx="459">
                  <c:v>-0.88322399999999734</c:v>
                </c:pt>
                <c:pt idx="460">
                  <c:v>-0.88476400000000244</c:v>
                </c:pt>
                <c:pt idx="461">
                  <c:v>-0.8118000000000023</c:v>
                </c:pt>
                <c:pt idx="462">
                  <c:v>-0.7560799999999942</c:v>
                </c:pt>
                <c:pt idx="463">
                  <c:v>-0.7166000000000039</c:v>
                </c:pt>
                <c:pt idx="464">
                  <c:v>-0.6430060000000013</c:v>
                </c:pt>
                <c:pt idx="465">
                  <c:v>-0.59984999999999589</c:v>
                </c:pt>
                <c:pt idx="466">
                  <c:v>-0.5511200000000005</c:v>
                </c:pt>
                <c:pt idx="467">
                  <c:v>-0.51067500000000121</c:v>
                </c:pt>
                <c:pt idx="468">
                  <c:v>-0.50505000000000122</c:v>
                </c:pt>
                <c:pt idx="469">
                  <c:v>-0.51940199999999603</c:v>
                </c:pt>
                <c:pt idx="470">
                  <c:v>-0.50673700000000554</c:v>
                </c:pt>
                <c:pt idx="471">
                  <c:v>-0.49430399999999752</c:v>
                </c:pt>
                <c:pt idx="472">
                  <c:v>-0.48852799999999758</c:v>
                </c:pt>
                <c:pt idx="473">
                  <c:v>-0.43193600000000321</c:v>
                </c:pt>
                <c:pt idx="474">
                  <c:v>-0.40217600000000037</c:v>
                </c:pt>
                <c:pt idx="475">
                  <c:v>-0.32965999999999956</c:v>
                </c:pt>
                <c:pt idx="476">
                  <c:v>-0.32685099999999961</c:v>
                </c:pt>
                <c:pt idx="477">
                  <c:v>-0.40963800000000106</c:v>
                </c:pt>
                <c:pt idx="478">
                  <c:v>-0.37491399999999631</c:v>
                </c:pt>
                <c:pt idx="479">
                  <c:v>-0.35910000000000297</c:v>
                </c:pt>
                <c:pt idx="480">
                  <c:v>-0.31994999999999635</c:v>
                </c:pt>
                <c:pt idx="481">
                  <c:v>-0.25245300000000087</c:v>
                </c:pt>
                <c:pt idx="482">
                  <c:v>-0.29722800000000094</c:v>
                </c:pt>
                <c:pt idx="483">
                  <c:v>-0.33506599999999903</c:v>
                </c:pt>
                <c:pt idx="484">
                  <c:v>-0.36029700000000353</c:v>
                </c:pt>
                <c:pt idx="485">
                  <c:v>-0.38460799999999778</c:v>
                </c:pt>
                <c:pt idx="486">
                  <c:v>-0.25145999999999963</c:v>
                </c:pt>
                <c:pt idx="487">
                  <c:v>-0.19954800000000264</c:v>
                </c:pt>
                <c:pt idx="488">
                  <c:v>-0.24781499999999959</c:v>
                </c:pt>
                <c:pt idx="489">
                  <c:v>-0.24578999999999959</c:v>
                </c:pt>
                <c:pt idx="490">
                  <c:v>-0.2329310000000008</c:v>
                </c:pt>
                <c:pt idx="491">
                  <c:v>-0.23108199999999601</c:v>
                </c:pt>
                <c:pt idx="492">
                  <c:v>-0.22390200000000376</c:v>
                </c:pt>
                <c:pt idx="493">
                  <c:v>-0.13222499999999718</c:v>
                </c:pt>
                <c:pt idx="494">
                  <c:v>-0.22108799999999904</c:v>
                </c:pt>
                <c:pt idx="495">
                  <c:v>-0.14099400000000073</c:v>
                </c:pt>
                <c:pt idx="496">
                  <c:v>-0.19221499999999961</c:v>
                </c:pt>
                <c:pt idx="497">
                  <c:v>-0.18053000000000075</c:v>
                </c:pt>
                <c:pt idx="498">
                  <c:v>-0.17418199999999903</c:v>
                </c:pt>
                <c:pt idx="499">
                  <c:v>-0.16284800000000016</c:v>
                </c:pt>
                <c:pt idx="500">
                  <c:v>-0.15676700000000296</c:v>
                </c:pt>
                <c:pt idx="501">
                  <c:v>-0.15077999999999678</c:v>
                </c:pt>
                <c:pt idx="502">
                  <c:v>-0.16986400000000348</c:v>
                </c:pt>
                <c:pt idx="503">
                  <c:v>-0.16870799999999905</c:v>
                </c:pt>
                <c:pt idx="504">
                  <c:v>-0.14784000000000122</c:v>
                </c:pt>
                <c:pt idx="505">
                  <c:v>-0.13224599999999631</c:v>
                </c:pt>
                <c:pt idx="506">
                  <c:v>-0.13638800000000229</c:v>
                </c:pt>
                <c:pt idx="507">
                  <c:v>-0.12107500000000172</c:v>
                </c:pt>
                <c:pt idx="508">
                  <c:v>-0.16381199999999907</c:v>
                </c:pt>
                <c:pt idx="509">
                  <c:v>-0.18179199999999696</c:v>
                </c:pt>
                <c:pt idx="510">
                  <c:v>-0.19458600000000179</c:v>
                </c:pt>
                <c:pt idx="511">
                  <c:v>-0.1787900000000012</c:v>
                </c:pt>
                <c:pt idx="512">
                  <c:v>-0.18668000000000015</c:v>
                </c:pt>
                <c:pt idx="513">
                  <c:v>-0.18045299999999861</c:v>
                </c:pt>
                <c:pt idx="514">
                  <c:v>-0.17893199999999865</c:v>
                </c:pt>
                <c:pt idx="515">
                  <c:v>-0.18196000000000018</c:v>
                </c:pt>
                <c:pt idx="516">
                  <c:v>-0.19839600000000218</c:v>
                </c:pt>
                <c:pt idx="517">
                  <c:v>-0.18752999999999917</c:v>
                </c:pt>
                <c:pt idx="518">
                  <c:v>-0.22557300000000069</c:v>
                </c:pt>
                <c:pt idx="519">
                  <c:v>-0.23608800000000119</c:v>
                </c:pt>
                <c:pt idx="520">
                  <c:v>-0.2331719999999973</c:v>
                </c:pt>
                <c:pt idx="521">
                  <c:v>-0.23452000000000259</c:v>
                </c:pt>
                <c:pt idx="522">
                  <c:v>-0.23991299999999785</c:v>
                </c:pt>
                <c:pt idx="523">
                  <c:v>-0.26572800000000024</c:v>
                </c:pt>
                <c:pt idx="524">
                  <c:v>-0.26572000000000162</c:v>
                </c:pt>
                <c:pt idx="525">
                  <c:v>-0.28563299999999892</c:v>
                </c:pt>
                <c:pt idx="526">
                  <c:v>-0.26083199999999934</c:v>
                </c:pt>
                <c:pt idx="527">
                  <c:v>-0.25258999999999981</c:v>
                </c:pt>
                <c:pt idx="528">
                  <c:v>-0.25982800000000023</c:v>
                </c:pt>
                <c:pt idx="529">
                  <c:v>-0.25145100000000065</c:v>
                </c:pt>
                <c:pt idx="530">
                  <c:v>-0.28013600000000022</c:v>
                </c:pt>
                <c:pt idx="531">
                  <c:v>-0.27436000000000021</c:v>
                </c:pt>
                <c:pt idx="532">
                  <c:v>-0.27565199999999945</c:v>
                </c:pt>
                <c:pt idx="533">
                  <c:v>-0.27648000000000023</c:v>
                </c:pt>
                <c:pt idx="534">
                  <c:v>-0.27008000000000021</c:v>
                </c:pt>
                <c:pt idx="535">
                  <c:v>-0.25708799999999948</c:v>
                </c:pt>
                <c:pt idx="536">
                  <c:v>-0.2445680000000002</c:v>
                </c:pt>
                <c:pt idx="537">
                  <c:v>-0.2387920000000002</c:v>
                </c:pt>
                <c:pt idx="538">
                  <c:v>-0.23914799999999953</c:v>
                </c:pt>
                <c:pt idx="539">
                  <c:v>-0.23605200000000054</c:v>
                </c:pt>
                <c:pt idx="540">
                  <c:v>-0.23562899999999987</c:v>
                </c:pt>
                <c:pt idx="541">
                  <c:v>-0.22341199999999925</c:v>
                </c:pt>
                <c:pt idx="542">
                  <c:v>-0.2061750000000005</c:v>
                </c:pt>
                <c:pt idx="543">
                  <c:v>-0.2192679999999996</c:v>
                </c:pt>
                <c:pt idx="544">
                  <c:v>-0.21254400000000076</c:v>
                </c:pt>
                <c:pt idx="545">
                  <c:v>-0.19326999999999989</c:v>
                </c:pt>
                <c:pt idx="546">
                  <c:v>-0.1873409999999999</c:v>
                </c:pt>
                <c:pt idx="547">
                  <c:v>-0.17905600000000016</c:v>
                </c:pt>
                <c:pt idx="548">
                  <c:v>-0.15731999999999988</c:v>
                </c:pt>
                <c:pt idx="549">
                  <c:v>-0.14813699999999938</c:v>
                </c:pt>
                <c:pt idx="550">
                  <c:v>-0.1329280000000006</c:v>
                </c:pt>
                <c:pt idx="551">
                  <c:v>-0.1165920000000001</c:v>
                </c:pt>
                <c:pt idx="552">
                  <c:v>-0.12561199999999964</c:v>
                </c:pt>
                <c:pt idx="553">
                  <c:v>-0.1139120000000001</c:v>
                </c:pt>
                <c:pt idx="554">
                  <c:v>-0.10101799999999987</c:v>
                </c:pt>
                <c:pt idx="555">
                  <c:v>-8.7090999999999877E-2</c:v>
                </c:pt>
                <c:pt idx="556">
                  <c:v>-7.043400000000026E-2</c:v>
                </c:pt>
                <c:pt idx="557">
                  <c:v>-7.5980999999999868E-2</c:v>
                </c:pt>
                <c:pt idx="558">
                  <c:v>-8.2752000000000075E-2</c:v>
                </c:pt>
                <c:pt idx="559">
                  <c:v>-7.8771999999999884E-2</c:v>
                </c:pt>
                <c:pt idx="560">
                  <c:v>-7.3304999999999884E-2</c:v>
                </c:pt>
                <c:pt idx="561">
                  <c:v>-7.2864000000000068E-2</c:v>
                </c:pt>
                <c:pt idx="562">
                  <c:v>-5.0754000000000216E-2</c:v>
                </c:pt>
                <c:pt idx="563">
                  <c:v>-5.4179999999999708E-2</c:v>
                </c:pt>
                <c:pt idx="564">
                  <c:v>-5.1415000000000211E-2</c:v>
                </c:pt>
                <c:pt idx="565">
                  <c:v>-4.7321999999999878E-2</c:v>
                </c:pt>
                <c:pt idx="566">
                  <c:v>-5.7440999999999895E-2</c:v>
                </c:pt>
                <c:pt idx="567">
                  <c:v>-4.6240000000000045E-2</c:v>
                </c:pt>
                <c:pt idx="568">
                  <c:v>-3.5802000000000181E-2</c:v>
                </c:pt>
                <c:pt idx="569">
                  <c:v>-3.8970000000000032E-2</c:v>
                </c:pt>
                <c:pt idx="570">
                  <c:v>-3.1724999999999885E-2</c:v>
                </c:pt>
                <c:pt idx="571">
                  <c:v>-3.7320000000000034E-2</c:v>
                </c:pt>
                <c:pt idx="572">
                  <c:v>-4.4917999999999902E-2</c:v>
                </c:pt>
                <c:pt idx="573">
                  <c:v>-2.3540000000000023E-2</c:v>
                </c:pt>
                <c:pt idx="574">
                  <c:v>-3.1239000000000156E-2</c:v>
                </c:pt>
                <c:pt idx="575">
                  <c:v>-3.3899999999999778E-2</c:v>
                </c:pt>
                <c:pt idx="576">
                  <c:v>-1.870000000000014E-2</c:v>
                </c:pt>
                <c:pt idx="577">
                  <c:v>-2.49089999999999E-2</c:v>
                </c:pt>
                <c:pt idx="578">
                  <c:v>-2.0140000000000137E-2</c:v>
                </c:pt>
                <c:pt idx="579">
                  <c:v>-1.4574000000000012E-2</c:v>
                </c:pt>
                <c:pt idx="580">
                  <c:v>-1.6432000000000013E-2</c:v>
                </c:pt>
                <c:pt idx="581">
                  <c:v>-1.6175999999999899E-2</c:v>
                </c:pt>
                <c:pt idx="582">
                  <c:v>-7.960000000000007E-3</c:v>
                </c:pt>
                <c:pt idx="583">
                  <c:v>-6.9090000000000063E-3</c:v>
                </c:pt>
                <c:pt idx="584">
                  <c:v>-1.9600000000000017E-3</c:v>
                </c:pt>
                <c:pt idx="585">
                  <c:v>9.7800000000000079E-4</c:v>
                </c:pt>
                <c:pt idx="586">
                  <c:v>-4.8950000000000044E-3</c:v>
                </c:pt>
                <c:pt idx="587">
                  <c:v>1.9480000000000016E-3</c:v>
                </c:pt>
                <c:pt idx="588">
                  <c:v>-4.8800000000000041E-3</c:v>
                </c:pt>
                <c:pt idx="589">
                  <c:v>-7.7680000000000067E-3</c:v>
                </c:pt>
                <c:pt idx="590">
                  <c:v>-2.8890000000000027E-3</c:v>
                </c:pt>
                <c:pt idx="591">
                  <c:v>-7.6800000000000063E-3</c:v>
                </c:pt>
                <c:pt idx="592">
                  <c:v>-1.9040000000000016E-3</c:v>
                </c:pt>
                <c:pt idx="593">
                  <c:v>5.7000000000000045E-3</c:v>
                </c:pt>
                <c:pt idx="594">
                  <c:v>-1.9120000000000016E-3</c:v>
                </c:pt>
                <c:pt idx="595">
                  <c:v>0</c:v>
                </c:pt>
                <c:pt idx="596">
                  <c:v>9.5400000000000085E-3</c:v>
                </c:pt>
                <c:pt idx="597">
                  <c:v>-3.8560000000000031E-3</c:v>
                </c:pt>
                <c:pt idx="598">
                  <c:v>9.6000000000000078E-4</c:v>
                </c:pt>
                <c:pt idx="599">
                  <c:v>4.8050000000000037E-3</c:v>
                </c:pt>
                <c:pt idx="600">
                  <c:v>-9.6600000000000082E-4</c:v>
                </c:pt>
                <c:pt idx="601">
                  <c:v>8.685000000000007E-3</c:v>
                </c:pt>
                <c:pt idx="602">
                  <c:v>3.8960000000000032E-3</c:v>
                </c:pt>
                <c:pt idx="603">
                  <c:v>0</c:v>
                </c:pt>
                <c:pt idx="604">
                  <c:v>7.8240000000000063E-3</c:v>
                </c:pt>
                <c:pt idx="605">
                  <c:v>7.8880000000000061E-3</c:v>
                </c:pt>
                <c:pt idx="606">
                  <c:v>5.9640000000000049E-3</c:v>
                </c:pt>
                <c:pt idx="607">
                  <c:v>8.999999999999897E-3</c:v>
                </c:pt>
                <c:pt idx="608">
                  <c:v>6.0540000000000047E-3</c:v>
                </c:pt>
                <c:pt idx="609">
                  <c:v>4.0600000000000028E-3</c:v>
                </c:pt>
                <c:pt idx="610">
                  <c:v>4.0760000000000032E-3</c:v>
                </c:pt>
                <c:pt idx="611">
                  <c:v>1.0230000000001143E-3</c:v>
                </c:pt>
                <c:pt idx="612">
                  <c:v>3.0719999999998891E-3</c:v>
                </c:pt>
                <c:pt idx="613">
                  <c:v>6.1620000000000051E-3</c:v>
                </c:pt>
                <c:pt idx="614">
                  <c:v>0</c:v>
                </c:pt>
                <c:pt idx="615">
                  <c:v>0</c:v>
                </c:pt>
                <c:pt idx="616">
                  <c:v>2.0660000000000019E-3</c:v>
                </c:pt>
                <c:pt idx="617">
                  <c:v>-4.1400000000000031E-3</c:v>
                </c:pt>
                <c:pt idx="618">
                  <c:v>1.0310000000001154E-3</c:v>
                </c:pt>
                <c:pt idx="619">
                  <c:v>1.0319999999998863E-3</c:v>
                </c:pt>
                <c:pt idx="620">
                  <c:v>-4.1320000000000037E-3</c:v>
                </c:pt>
                <c:pt idx="621">
                  <c:v>-2.0580000000000017E-3</c:v>
                </c:pt>
                <c:pt idx="622">
                  <c:v>-2.0540000000000016E-3</c:v>
                </c:pt>
                <c:pt idx="623">
                  <c:v>-1.0249999999998871E-3</c:v>
                </c:pt>
                <c:pt idx="624">
                  <c:v>3.0719999999998891E-3</c:v>
                </c:pt>
                <c:pt idx="625">
                  <c:v>-3.0809999999998885E-3</c:v>
                </c:pt>
                <c:pt idx="626">
                  <c:v>-6.1440000000000054E-3</c:v>
                </c:pt>
                <c:pt idx="627">
                  <c:v>-3.0540000000001156E-3</c:v>
                </c:pt>
                <c:pt idx="628">
                  <c:v>-1.1164999999999895E-2</c:v>
                </c:pt>
                <c:pt idx="629">
                  <c:v>-9.0360000000000076E-3</c:v>
                </c:pt>
                <c:pt idx="630">
                  <c:v>-6.9650000000000059E-3</c:v>
                </c:pt>
                <c:pt idx="631">
                  <c:v>-4.9400000000000043E-3</c:v>
                </c:pt>
                <c:pt idx="632">
                  <c:v>-1.9660000000000016E-3</c:v>
                </c:pt>
                <c:pt idx="633">
                  <c:v>9.8100000000000075E-4</c:v>
                </c:pt>
                <c:pt idx="634">
                  <c:v>-4.9100000000000046E-3</c:v>
                </c:pt>
                <c:pt idx="635">
                  <c:v>-9.7700000000000087E-4</c:v>
                </c:pt>
                <c:pt idx="636">
                  <c:v>-1.9520000000000017E-3</c:v>
                </c:pt>
                <c:pt idx="637">
                  <c:v>-4.8700000000000045E-3</c:v>
                </c:pt>
                <c:pt idx="638">
                  <c:v>-3.8760000000000031E-3</c:v>
                </c:pt>
                <c:pt idx="639">
                  <c:v>-6.7550000000000058E-3</c:v>
                </c:pt>
                <c:pt idx="640">
                  <c:v>-7.6640000000000067E-3</c:v>
                </c:pt>
                <c:pt idx="641">
                  <c:v>-9.5000000000000076E-4</c:v>
                </c:pt>
                <c:pt idx="642">
                  <c:v>-5.6940000000000046E-3</c:v>
                </c:pt>
                <c:pt idx="643">
                  <c:v>-1.8860000000000016E-3</c:v>
                </c:pt>
                <c:pt idx="644">
                  <c:v>-1.8820000000000015E-3</c:v>
                </c:pt>
                <c:pt idx="645">
                  <c:v>-4.6949999999998998E-3</c:v>
                </c:pt>
                <c:pt idx="646">
                  <c:v>-3.7360000000000036E-3</c:v>
                </c:pt>
                <c:pt idx="647">
                  <c:v>-2.7900000000000025E-3</c:v>
                </c:pt>
                <c:pt idx="648">
                  <c:v>-2.7810000000000027E-3</c:v>
                </c:pt>
                <c:pt idx="649">
                  <c:v>-2.7720000000000028E-3</c:v>
                </c:pt>
                <c:pt idx="650">
                  <c:v>1.8420000000000016E-3</c:v>
                </c:pt>
                <c:pt idx="651">
                  <c:v>0</c:v>
                </c:pt>
                <c:pt idx="652">
                  <c:v>9.2300000000000086E-4</c:v>
                </c:pt>
                <c:pt idx="653">
                  <c:v>9.2400000000000088E-4</c:v>
                </c:pt>
                <c:pt idx="654">
                  <c:v>-4.6250000000000041E-3</c:v>
                </c:pt>
                <c:pt idx="655">
                  <c:v>-3.6800000000000036E-3</c:v>
                </c:pt>
                <c:pt idx="656">
                  <c:v>-9.160000000000008E-4</c:v>
                </c:pt>
                <c:pt idx="657">
                  <c:v>-4.5750000000000044E-3</c:v>
                </c:pt>
                <c:pt idx="658">
                  <c:v>3.6400000000000035E-3</c:v>
                </c:pt>
                <c:pt idx="659">
                  <c:v>8.2260000000000076E-3</c:v>
                </c:pt>
                <c:pt idx="660">
                  <c:v>7.3840000000000069E-3</c:v>
                </c:pt>
                <c:pt idx="661">
                  <c:v>7.4479999999999035E-3</c:v>
                </c:pt>
                <c:pt idx="662">
                  <c:v>1.8780000000000016E-3</c:v>
                </c:pt>
                <c:pt idx="663">
                  <c:v>-9.4100000000000076E-4</c:v>
                </c:pt>
                <c:pt idx="664">
                  <c:v>9.4000000000000073E-4</c:v>
                </c:pt>
                <c:pt idx="665">
                  <c:v>3.764000000000003E-3</c:v>
                </c:pt>
                <c:pt idx="666">
                  <c:v>4.7250000000000044E-3</c:v>
                </c:pt>
                <c:pt idx="667">
                  <c:v>7.6000000000000061E-3</c:v>
                </c:pt>
                <c:pt idx="668">
                  <c:v>0</c:v>
                </c:pt>
                <c:pt idx="669">
                  <c:v>2.8740000000000024E-3</c:v>
                </c:pt>
                <c:pt idx="670">
                  <c:v>5.7660000000000046E-3</c:v>
                </c:pt>
                <c:pt idx="671">
                  <c:v>2.9010000000000025E-3</c:v>
                </c:pt>
                <c:pt idx="672">
                  <c:v>2.9100000000000024E-3</c:v>
                </c:pt>
                <c:pt idx="673">
                  <c:v>9.7300000000000088E-4</c:v>
                </c:pt>
                <c:pt idx="674">
                  <c:v>0</c:v>
                </c:pt>
                <c:pt idx="675">
                  <c:v>0</c:v>
                </c:pt>
                <c:pt idx="676">
                  <c:v>-9.740000000000008E-4</c:v>
                </c:pt>
                <c:pt idx="677">
                  <c:v>-3.8920000000000035E-3</c:v>
                </c:pt>
                <c:pt idx="678">
                  <c:v>1.9380000000000016E-3</c:v>
                </c:pt>
                <c:pt idx="679">
                  <c:v>-6.7970000000000062E-3</c:v>
                </c:pt>
                <c:pt idx="680">
                  <c:v>-4.820000000000004E-3</c:v>
                </c:pt>
                <c:pt idx="681">
                  <c:v>9.5900000000000087E-4</c:v>
                </c:pt>
                <c:pt idx="682">
                  <c:v>2.8800000000000023E-3</c:v>
                </c:pt>
                <c:pt idx="683">
                  <c:v>-1.0593000000000009E-2</c:v>
                </c:pt>
                <c:pt idx="684">
                  <c:v>1.9040000000000016E-3</c:v>
                </c:pt>
                <c:pt idx="685">
                  <c:v>-7.6320000000000068E-3</c:v>
                </c:pt>
                <c:pt idx="686">
                  <c:v>-4.7300000000000042E-3</c:v>
                </c:pt>
                <c:pt idx="687">
                  <c:v>-7.527999999999902E-3</c:v>
                </c:pt>
                <c:pt idx="688">
                  <c:v>-9.3300000000000084E-3</c:v>
                </c:pt>
                <c:pt idx="689">
                  <c:v>-8.3070000000000071E-3</c:v>
                </c:pt>
                <c:pt idx="690">
                  <c:v>2.7420000000000027E-3</c:v>
                </c:pt>
                <c:pt idx="691">
                  <c:v>-1.2838000000000013E-2</c:v>
                </c:pt>
                <c:pt idx="692">
                  <c:v>-7.2240000000000065E-3</c:v>
                </c:pt>
                <c:pt idx="693">
                  <c:v>-5.370000000000005E-3</c:v>
                </c:pt>
                <c:pt idx="694">
                  <c:v>0</c:v>
                </c:pt>
                <c:pt idx="695">
                  <c:v>-8.8900000000000073E-3</c:v>
                </c:pt>
                <c:pt idx="696">
                  <c:v>-1.7580000000000016E-2</c:v>
                </c:pt>
                <c:pt idx="697">
                  <c:v>-1.8898000000000015E-2</c:v>
                </c:pt>
                <c:pt idx="698">
                  <c:v>-1.3392000000000012E-2</c:v>
                </c:pt>
                <c:pt idx="699">
                  <c:v>-7.3889999999999147E-3</c:v>
                </c:pt>
                <c:pt idx="700">
                  <c:v>-2.4360000000000024E-3</c:v>
                </c:pt>
                <c:pt idx="701">
                  <c:v>1.6180000000000016E-3</c:v>
                </c:pt>
                <c:pt idx="702">
                  <c:v>-1.6220000000000015E-3</c:v>
                </c:pt>
                <c:pt idx="703">
                  <c:v>4.8539999999999148E-3</c:v>
                </c:pt>
                <c:pt idx="704">
                  <c:v>9.7800000000000074E-3</c:v>
                </c:pt>
                <c:pt idx="705">
                  <c:v>7.443000000000006E-3</c:v>
                </c:pt>
                <c:pt idx="706">
                  <c:v>4.1800000000000032E-3</c:v>
                </c:pt>
                <c:pt idx="707">
                  <c:v>-4.2050000000000039E-3</c:v>
                </c:pt>
                <c:pt idx="708">
                  <c:v>-1.0032000000000008E-2</c:v>
                </c:pt>
                <c:pt idx="709">
                  <c:v>-2.472000000000002E-3</c:v>
                </c:pt>
                <c:pt idx="710">
                  <c:v>-2.4630000000000021E-3</c:v>
                </c:pt>
                <c:pt idx="711">
                  <c:v>4.0900000000000034E-3</c:v>
                </c:pt>
                <c:pt idx="712">
                  <c:v>6.5840000000000056E-3</c:v>
                </c:pt>
                <c:pt idx="713">
                  <c:v>5.8170000000000053E-3</c:v>
                </c:pt>
                <c:pt idx="714">
                  <c:v>5.0280000000000047E-3</c:v>
                </c:pt>
                <c:pt idx="715">
                  <c:v>0</c:v>
                </c:pt>
                <c:pt idx="716">
                  <c:v>-1.6880000000000013E-3</c:v>
                </c:pt>
                <c:pt idx="717">
                  <c:v>1.6840000000000015E-3</c:v>
                </c:pt>
                <c:pt idx="718">
                  <c:v>3.3760000000000027E-3</c:v>
                </c:pt>
                <c:pt idx="719">
                  <c:v>-0.71910399999999997</c:v>
                </c:pt>
                <c:pt idx="720">
                  <c:v>0</c:v>
                </c:pt>
                <c:pt idx="721">
                  <c:v>0</c:v>
                </c:pt>
                <c:pt idx="722">
                  <c:v>0</c:v>
                </c:pt>
              </c:numCache>
            </c:numRef>
          </c:yVal>
          <c:smooth val="1"/>
          <c:extLst>
            <c:ext xmlns:c16="http://schemas.microsoft.com/office/drawing/2014/chart" uri="{C3380CC4-5D6E-409C-BE32-E72D297353CC}">
              <c16:uniqueId val="{00000001-674E-47B4-9008-E87D83A6F226}"/>
            </c:ext>
          </c:extLst>
        </c:ser>
        <c:ser>
          <c:idx val="3"/>
          <c:order val="2"/>
          <c:tx>
            <c:v>5000</c:v>
          </c:tx>
          <c:spPr>
            <a:ln w="9525" cap="rnd">
              <a:solidFill>
                <a:schemeClr val="accent4"/>
              </a:solidFill>
              <a:round/>
            </a:ln>
            <a:effectLst>
              <a:outerShdw blurRad="40000" dist="23000" dir="5400000" rotWithShape="0">
                <a:srgbClr val="000000">
                  <a:alpha val="35000"/>
                </a:srgbClr>
              </a:outerShdw>
            </a:effectLst>
          </c:spPr>
          <c:marker>
            <c:symbol val="none"/>
          </c:marker>
          <c:yVal>
            <c:numRef>
              <c:f>'4000'!$AC$11:$AC$732</c:f>
              <c:numCache>
                <c:formatCode>General</c:formatCode>
                <c:ptCount val="722"/>
                <c:pt idx="0">
                  <c:v>-6.3070000000000062E-3</c:v>
                </c:pt>
                <c:pt idx="1">
                  <c:v>2.6820000000000025E-3</c:v>
                </c:pt>
                <c:pt idx="2">
                  <c:v>3.5880000000000031E-3</c:v>
                </c:pt>
                <c:pt idx="3">
                  <c:v>-2.7030000000000023E-3</c:v>
                </c:pt>
                <c:pt idx="4">
                  <c:v>-8.9800000000000088E-3</c:v>
                </c:pt>
                <c:pt idx="5">
                  <c:v>-8.8800000000000077E-3</c:v>
                </c:pt>
                <c:pt idx="6">
                  <c:v>-3.512000000000003E-3</c:v>
                </c:pt>
                <c:pt idx="7">
                  <c:v>3.496000000000003E-3</c:v>
                </c:pt>
                <c:pt idx="8">
                  <c:v>-4.3900000000000041E-3</c:v>
                </c:pt>
                <c:pt idx="9">
                  <c:v>-1.3095000000000011E-2</c:v>
                </c:pt>
                <c:pt idx="10">
                  <c:v>-1.9734000000000019E-2</c:v>
                </c:pt>
                <c:pt idx="11">
                  <c:v>-2.5884999999999929E-2</c:v>
                </c:pt>
                <c:pt idx="12">
                  <c:v>-1.6884000000000017E-2</c:v>
                </c:pt>
                <c:pt idx="13">
                  <c:v>-8.6130000000000078E-3</c:v>
                </c:pt>
                <c:pt idx="14">
                  <c:v>-3.8600000000000036E-3</c:v>
                </c:pt>
                <c:pt idx="15">
                  <c:v>-3.0680000000000026E-3</c:v>
                </c:pt>
                <c:pt idx="16">
                  <c:v>-1.5260000000000013E-3</c:v>
                </c:pt>
                <c:pt idx="17">
                  <c:v>3.8050000000000033E-3</c:v>
                </c:pt>
                <c:pt idx="18">
                  <c:v>7.6600000000000071E-3</c:v>
                </c:pt>
                <c:pt idx="19">
                  <c:v>8.5360000000000071E-3</c:v>
                </c:pt>
                <c:pt idx="20">
                  <c:v>8.6570000000000084E-3</c:v>
                </c:pt>
                <c:pt idx="21">
                  <c:v>4.7880000000000049E-3</c:v>
                </c:pt>
                <c:pt idx="22">
                  <c:v>-4.8240000000000045E-3</c:v>
                </c:pt>
                <c:pt idx="23">
                  <c:v>-1.117200000000001E-2</c:v>
                </c:pt>
                <c:pt idx="24">
                  <c:v>-1.019200000000001E-2</c:v>
                </c:pt>
                <c:pt idx="25">
                  <c:v>-1.0023000000000009E-2</c:v>
                </c:pt>
                <c:pt idx="26">
                  <c:v>-9.0960000000000086E-3</c:v>
                </c:pt>
                <c:pt idx="27">
                  <c:v>-1.1190000000000011E-2</c:v>
                </c:pt>
                <c:pt idx="28">
                  <c:v>-1.5351000000000014E-2</c:v>
                </c:pt>
                <c:pt idx="29">
                  <c:v>-9.9400000000000079E-3</c:v>
                </c:pt>
                <c:pt idx="30">
                  <c:v>-4.1760000000000035E-3</c:v>
                </c:pt>
                <c:pt idx="31">
                  <c:v>-4.1399999999999267E-3</c:v>
                </c:pt>
                <c:pt idx="32">
                  <c:v>4.103999999999928E-3</c:v>
                </c:pt>
                <c:pt idx="33">
                  <c:v>4.8300000000000036E-3</c:v>
                </c:pt>
                <c:pt idx="34">
                  <c:v>4.1820000000000034E-3</c:v>
                </c:pt>
                <c:pt idx="35">
                  <c:v>4.9210000000000044E-3</c:v>
                </c:pt>
                <c:pt idx="36">
                  <c:v>-4.2600000000000034E-3</c:v>
                </c:pt>
                <c:pt idx="37">
                  <c:v>-4.2240000000000038E-3</c:v>
                </c:pt>
                <c:pt idx="38">
                  <c:v>-5.5840000000000048E-3</c:v>
                </c:pt>
                <c:pt idx="39">
                  <c:v>-2.7599999999999257E-3</c:v>
                </c:pt>
                <c:pt idx="40">
                  <c:v>-4.802000000000005E-3</c:v>
                </c:pt>
                <c:pt idx="41">
                  <c:v>-8.1480000000000077E-3</c:v>
                </c:pt>
                <c:pt idx="42">
                  <c:v>-8.0040000000000076E-3</c:v>
                </c:pt>
                <c:pt idx="43">
                  <c:v>3.9300000000000038E-3</c:v>
                </c:pt>
                <c:pt idx="44">
                  <c:v>-3.9660000000000034E-3</c:v>
                </c:pt>
                <c:pt idx="45">
                  <c:v>-1.5065000000000014E-2</c:v>
                </c:pt>
                <c:pt idx="46">
                  <c:v>-6.3200000000000053E-3</c:v>
                </c:pt>
                <c:pt idx="47">
                  <c:v>8.7080000000000074E-3</c:v>
                </c:pt>
                <c:pt idx="48">
                  <c:v>-3.1800000000000027E-3</c:v>
                </c:pt>
                <c:pt idx="49">
                  <c:v>-1.8930000000000017E-3</c:v>
                </c:pt>
                <c:pt idx="50">
                  <c:v>-6.2800000000000052E-4</c:v>
                </c:pt>
                <c:pt idx="51">
                  <c:v>4.389000000000004E-3</c:v>
                </c:pt>
                <c:pt idx="52">
                  <c:v>-3.8040000000000036E-3</c:v>
                </c:pt>
                <c:pt idx="53">
                  <c:v>-6.9080000000000061E-3</c:v>
                </c:pt>
                <c:pt idx="54">
                  <c:v>4.9360000000000046E-3</c:v>
                </c:pt>
                <c:pt idx="55">
                  <c:v>1.9375000000000017E-2</c:v>
                </c:pt>
                <c:pt idx="56">
                  <c:v>7.2160000000000071E-3</c:v>
                </c:pt>
                <c:pt idx="57">
                  <c:v>-3.3350000000000033E-3</c:v>
                </c:pt>
                <c:pt idx="58">
                  <c:v>1.1916000000000012E-2</c:v>
                </c:pt>
                <c:pt idx="59">
                  <c:v>2.7200000000000028E-3</c:v>
                </c:pt>
                <c:pt idx="60">
                  <c:v>-1.2996000000000013E-2</c:v>
                </c:pt>
                <c:pt idx="61">
                  <c:v>-1.1305000000000011E-2</c:v>
                </c:pt>
                <c:pt idx="62">
                  <c:v>-3.2400000000000029E-3</c:v>
                </c:pt>
                <c:pt idx="63">
                  <c:v>-3.8580000000000034E-3</c:v>
                </c:pt>
                <c:pt idx="64">
                  <c:v>-1.2740000000000013E-3</c:v>
                </c:pt>
                <c:pt idx="65">
                  <c:v>-2.5400000000000023E-3</c:v>
                </c:pt>
                <c:pt idx="66">
                  <c:v>1.8930000000000017E-3</c:v>
                </c:pt>
                <c:pt idx="67">
                  <c:v>1.1412000000000011E-2</c:v>
                </c:pt>
                <c:pt idx="68">
                  <c:v>9.7800000000000092E-3</c:v>
                </c:pt>
                <c:pt idx="69">
                  <c:v>-6.670000000000006E-4</c:v>
                </c:pt>
                <c:pt idx="70">
                  <c:v>0</c:v>
                </c:pt>
                <c:pt idx="71">
                  <c:v>5.9940000000000054E-3</c:v>
                </c:pt>
                <c:pt idx="72">
                  <c:v>7.4250000000000071E-3</c:v>
                </c:pt>
                <c:pt idx="73">
                  <c:v>2.0579999999999258E-3</c:v>
                </c:pt>
                <c:pt idx="74">
                  <c:v>3.4450000000000027E-3</c:v>
                </c:pt>
                <c:pt idx="75">
                  <c:v>7.6340000000000062E-3</c:v>
                </c:pt>
                <c:pt idx="76">
                  <c:v>4.2300000000000037E-3</c:v>
                </c:pt>
                <c:pt idx="77">
                  <c:v>-5.6880000000000047E-3</c:v>
                </c:pt>
                <c:pt idx="78">
                  <c:v>-7.0300000000000059E-3</c:v>
                </c:pt>
                <c:pt idx="79">
                  <c:v>-2.7720000000000023E-3</c:v>
                </c:pt>
                <c:pt idx="80">
                  <c:v>2.0670000000000016E-3</c:v>
                </c:pt>
                <c:pt idx="81">
                  <c:v>-6.9200000000000056E-4</c:v>
                </c:pt>
                <c:pt idx="82">
                  <c:v>-1.3820000000000011E-3</c:v>
                </c:pt>
                <c:pt idx="83">
                  <c:v>4.8230000000000035E-3</c:v>
                </c:pt>
                <c:pt idx="84">
                  <c:v>9.7440000000000079E-3</c:v>
                </c:pt>
                <c:pt idx="85">
                  <c:v>1.4200000000000011E-2</c:v>
                </c:pt>
                <c:pt idx="86">
                  <c:v>1.5330000000000014E-2</c:v>
                </c:pt>
                <c:pt idx="87">
                  <c:v>1.7273000000000014E-2</c:v>
                </c:pt>
                <c:pt idx="88">
                  <c:v>1.4706000000000014E-2</c:v>
                </c:pt>
                <c:pt idx="89">
                  <c:v>9.5160000000000088E-3</c:v>
                </c:pt>
                <c:pt idx="90">
                  <c:v>2.4150000000000022E-3</c:v>
                </c:pt>
                <c:pt idx="91">
                  <c:v>8.0800000000000077E-4</c:v>
                </c:pt>
                <c:pt idx="92">
                  <c:v>0</c:v>
                </c:pt>
                <c:pt idx="93">
                  <c:v>6.4719999999999162E-3</c:v>
                </c:pt>
                <c:pt idx="94">
                  <c:v>9.8040000000000089E-3</c:v>
                </c:pt>
                <c:pt idx="95">
                  <c:v>1.243500000000001E-2</c:v>
                </c:pt>
                <c:pt idx="96">
                  <c:v>1.1816000000000011E-2</c:v>
                </c:pt>
                <c:pt idx="97">
                  <c:v>7.7220000000000066E-3</c:v>
                </c:pt>
                <c:pt idx="98">
                  <c:v>-1.7340000000000016E-3</c:v>
                </c:pt>
                <c:pt idx="99">
                  <c:v>-8.6500000000000075E-4</c:v>
                </c:pt>
                <c:pt idx="100">
                  <c:v>1.7280000000000015E-3</c:v>
                </c:pt>
                <c:pt idx="101">
                  <c:v>8.6600000000000078E-4</c:v>
                </c:pt>
                <c:pt idx="102">
                  <c:v>0</c:v>
                </c:pt>
                <c:pt idx="103">
                  <c:v>-2.6010000000000022E-3</c:v>
                </c:pt>
                <c:pt idx="104">
                  <c:v>-6.9120000000000058E-3</c:v>
                </c:pt>
                <c:pt idx="105">
                  <c:v>-5.9920000000000051E-3</c:v>
                </c:pt>
                <c:pt idx="106">
                  <c:v>0</c:v>
                </c:pt>
                <c:pt idx="107">
                  <c:v>6.7920000000000055E-3</c:v>
                </c:pt>
                <c:pt idx="108">
                  <c:v>1.114100000000001E-2</c:v>
                </c:pt>
                <c:pt idx="109">
                  <c:v>1.7400000000000016E-2</c:v>
                </c:pt>
                <c:pt idx="110">
                  <c:v>2.3140000000000022E-2</c:v>
                </c:pt>
                <c:pt idx="111">
                  <c:v>2.198399999999992E-2</c:v>
                </c:pt>
                <c:pt idx="112">
                  <c:v>1.8800000000000015E-2</c:v>
                </c:pt>
                <c:pt idx="113">
                  <c:v>1.3440000000000011E-2</c:v>
                </c:pt>
                <c:pt idx="114">
                  <c:v>8.7660000000000082E-3</c:v>
                </c:pt>
                <c:pt idx="115">
                  <c:v>1.9660000000000016E-3</c:v>
                </c:pt>
                <c:pt idx="116">
                  <c:v>-9.8500000000000085E-4</c:v>
                </c:pt>
                <c:pt idx="117">
                  <c:v>-1.9680000000000019E-3</c:v>
                </c:pt>
                <c:pt idx="118">
                  <c:v>0</c:v>
                </c:pt>
                <c:pt idx="119">
                  <c:v>-1.9640000000000018E-3</c:v>
                </c:pt>
                <c:pt idx="120">
                  <c:v>5.880000000000005E-3</c:v>
                </c:pt>
                <c:pt idx="121">
                  <c:v>7.8880000000000061E-3</c:v>
                </c:pt>
                <c:pt idx="122">
                  <c:v>9.9400000000000096E-3</c:v>
                </c:pt>
                <c:pt idx="123">
                  <c:v>9.0359999999998965E-3</c:v>
                </c:pt>
                <c:pt idx="124">
                  <c:v>6.0780000000000044E-3</c:v>
                </c:pt>
                <c:pt idx="125">
                  <c:v>1.019000000000114E-3</c:v>
                </c:pt>
                <c:pt idx="126">
                  <c:v>-6.1200000000000056E-3</c:v>
                </c:pt>
                <c:pt idx="127">
                  <c:v>-1.216800000000001E-2</c:v>
                </c:pt>
                <c:pt idx="128">
                  <c:v>-3.0060000000000026E-3</c:v>
                </c:pt>
                <c:pt idx="129">
                  <c:v>4.9950000000000046E-3</c:v>
                </c:pt>
                <c:pt idx="130">
                  <c:v>1.0040000000000009E-2</c:v>
                </c:pt>
                <c:pt idx="131">
                  <c:v>1.4196000000000012E-2</c:v>
                </c:pt>
                <c:pt idx="132">
                  <c:v>1.7475999999999901E-2</c:v>
                </c:pt>
                <c:pt idx="133">
                  <c:v>1.1495000000000125E-2</c:v>
                </c:pt>
                <c:pt idx="134">
                  <c:v>5.2799999999998881E-3</c:v>
                </c:pt>
                <c:pt idx="135">
                  <c:v>6.3660000000000053E-3</c:v>
                </c:pt>
                <c:pt idx="136">
                  <c:v>1.1737000000000128E-2</c:v>
                </c:pt>
                <c:pt idx="137">
                  <c:v>1.078000000000001E-2</c:v>
                </c:pt>
                <c:pt idx="138">
                  <c:v>1.4143999999999893E-2</c:v>
                </c:pt>
                <c:pt idx="139">
                  <c:v>1.871700000000014E-2</c:v>
                </c:pt>
                <c:pt idx="140">
                  <c:v>1.5651999999999767E-2</c:v>
                </c:pt>
                <c:pt idx="141">
                  <c:v>1.4716000000000137E-2</c:v>
                </c:pt>
                <c:pt idx="142">
                  <c:v>4.5800000000000042E-3</c:v>
                </c:pt>
                <c:pt idx="143">
                  <c:v>-2.2980000000000023E-3</c:v>
                </c:pt>
                <c:pt idx="144">
                  <c:v>0</c:v>
                </c:pt>
                <c:pt idx="145">
                  <c:v>2.2940000000000022E-3</c:v>
                </c:pt>
                <c:pt idx="146">
                  <c:v>4.5960000000000046E-3</c:v>
                </c:pt>
                <c:pt idx="147">
                  <c:v>6.9180000000000066E-3</c:v>
                </c:pt>
                <c:pt idx="148">
                  <c:v>1.0430999999999881E-2</c:v>
                </c:pt>
                <c:pt idx="149">
                  <c:v>1.0512000000000138E-2</c:v>
                </c:pt>
                <c:pt idx="150">
                  <c:v>1.1769999999998704E-3</c:v>
                </c:pt>
                <c:pt idx="151">
                  <c:v>3.5340000000001338E-3</c:v>
                </c:pt>
                <c:pt idx="152">
                  <c:v>4.7240000000000042E-3</c:v>
                </c:pt>
                <c:pt idx="153">
                  <c:v>0</c:v>
                </c:pt>
                <c:pt idx="154">
                  <c:v>1.303499999999988E-2</c:v>
                </c:pt>
                <c:pt idx="155">
                  <c:v>1.5548000000000147E-2</c:v>
                </c:pt>
                <c:pt idx="156">
                  <c:v>6.0449999999998717E-3</c:v>
                </c:pt>
                <c:pt idx="157">
                  <c:v>1.214000000000001E-2</c:v>
                </c:pt>
                <c:pt idx="158">
                  <c:v>1.2240000000001369E-3</c:v>
                </c:pt>
                <c:pt idx="159">
                  <c:v>-9.8000000000000101E-3</c:v>
                </c:pt>
                <c:pt idx="160">
                  <c:v>-6.0850000000001406E-3</c:v>
                </c:pt>
                <c:pt idx="161">
                  <c:v>-1.3331999999999877E-2</c:v>
                </c:pt>
                <c:pt idx="162">
                  <c:v>-6.0050000000001387E-3</c:v>
                </c:pt>
                <c:pt idx="163">
                  <c:v>7.1760000000000062E-3</c:v>
                </c:pt>
                <c:pt idx="164">
                  <c:v>7.2120000000000057E-3</c:v>
                </c:pt>
                <c:pt idx="165">
                  <c:v>9.6640000000000077E-3</c:v>
                </c:pt>
                <c:pt idx="166">
                  <c:v>1.2160000000000011E-2</c:v>
                </c:pt>
                <c:pt idx="167">
                  <c:v>7.3560000000000066E-3</c:v>
                </c:pt>
                <c:pt idx="168">
                  <c:v>3.6960000000001401E-3</c:v>
                </c:pt>
                <c:pt idx="169">
                  <c:v>0</c:v>
                </c:pt>
                <c:pt idx="170">
                  <c:v>2.4700000000000026E-3</c:v>
                </c:pt>
                <c:pt idx="171">
                  <c:v>4.9480000000000045E-3</c:v>
                </c:pt>
                <c:pt idx="172">
                  <c:v>-2.4820000000000024E-3</c:v>
                </c:pt>
                <c:pt idx="173">
                  <c:v>0</c:v>
                </c:pt>
                <c:pt idx="174">
                  <c:v>1.2389999999998637E-3</c:v>
                </c:pt>
                <c:pt idx="175">
                  <c:v>2.4800000000000022E-3</c:v>
                </c:pt>
                <c:pt idx="176">
                  <c:v>4.9680000000000045E-3</c:v>
                </c:pt>
                <c:pt idx="177">
                  <c:v>7.4760000000000069E-3</c:v>
                </c:pt>
                <c:pt idx="178">
                  <c:v>7.5120000000000065E-3</c:v>
                </c:pt>
                <c:pt idx="179">
                  <c:v>1.2579999999998614E-3</c:v>
                </c:pt>
                <c:pt idx="180">
                  <c:v>-6.2949999999998649E-3</c:v>
                </c:pt>
                <c:pt idx="181">
                  <c:v>-7.5240000000000064E-3</c:v>
                </c:pt>
                <c:pt idx="182">
                  <c:v>-9.9840000000000085E-3</c:v>
                </c:pt>
                <c:pt idx="183">
                  <c:v>-7.4400000000000065E-3</c:v>
                </c:pt>
                <c:pt idx="184">
                  <c:v>-1.1105999999999873E-2</c:v>
                </c:pt>
                <c:pt idx="185">
                  <c:v>-8.575000000000145E-3</c:v>
                </c:pt>
                <c:pt idx="186">
                  <c:v>-3.6539999999998679E-3</c:v>
                </c:pt>
                <c:pt idx="187">
                  <c:v>-3.6450000000001386E-3</c:v>
                </c:pt>
                <c:pt idx="188">
                  <c:v>-8.4839999999998736E-3</c:v>
                </c:pt>
                <c:pt idx="189">
                  <c:v>-1.4460000000000015E-2</c:v>
                </c:pt>
                <c:pt idx="190">
                  <c:v>-1.6702000000000015E-2</c:v>
                </c:pt>
                <c:pt idx="191">
                  <c:v>-1.8864000000000016E-2</c:v>
                </c:pt>
                <c:pt idx="192">
                  <c:v>-1.8608000000000017E-2</c:v>
                </c:pt>
                <c:pt idx="193">
                  <c:v>-1.2617000000000139E-2</c:v>
                </c:pt>
                <c:pt idx="194">
                  <c:v>0</c:v>
                </c:pt>
                <c:pt idx="195">
                  <c:v>3.4080000000001288E-3</c:v>
                </c:pt>
                <c:pt idx="196">
                  <c:v>1.1390000000000009E-2</c:v>
                </c:pt>
                <c:pt idx="197">
                  <c:v>2.1830999999999892E-2</c:v>
                </c:pt>
                <c:pt idx="198">
                  <c:v>2.5696000000000021E-2</c:v>
                </c:pt>
                <c:pt idx="199">
                  <c:v>2.2610000000000151E-2</c:v>
                </c:pt>
                <c:pt idx="200">
                  <c:v>2.7806999999999891E-2</c:v>
                </c:pt>
                <c:pt idx="201">
                  <c:v>2.5871999999999885E-2</c:v>
                </c:pt>
                <c:pt idx="202">
                  <c:v>2.2554000000000018E-2</c:v>
                </c:pt>
                <c:pt idx="203">
                  <c:v>1.9065000000000158E-2</c:v>
                </c:pt>
                <c:pt idx="204">
                  <c:v>2.3148000000000023E-2</c:v>
                </c:pt>
                <c:pt idx="205">
                  <c:v>1.9559999999999873E-2</c:v>
                </c:pt>
                <c:pt idx="206">
                  <c:v>1.5828000000000012E-2</c:v>
                </c:pt>
                <c:pt idx="207">
                  <c:v>1.064800000000001E-2</c:v>
                </c:pt>
                <c:pt idx="208">
                  <c:v>2.6780000000000024E-3</c:v>
                </c:pt>
                <c:pt idx="209">
                  <c:v>5.364000000000005E-3</c:v>
                </c:pt>
                <c:pt idx="210">
                  <c:v>-8.0700000000000077E-3</c:v>
                </c:pt>
                <c:pt idx="211">
                  <c:v>-1.2050999999999862E-2</c:v>
                </c:pt>
                <c:pt idx="212">
                  <c:v>-1.1970000000000159E-2</c:v>
                </c:pt>
                <c:pt idx="213">
                  <c:v>-9.2469999999998612E-3</c:v>
                </c:pt>
                <c:pt idx="214">
                  <c:v>-6.5700000000001521E-3</c:v>
                </c:pt>
                <c:pt idx="215">
                  <c:v>1.3090000000001464E-3</c:v>
                </c:pt>
                <c:pt idx="216">
                  <c:v>3.9299999999998581E-3</c:v>
                </c:pt>
                <c:pt idx="217">
                  <c:v>5.2520000000000041E-3</c:v>
                </c:pt>
                <c:pt idx="218">
                  <c:v>0</c:v>
                </c:pt>
                <c:pt idx="219">
                  <c:v>5.2680000000000044E-3</c:v>
                </c:pt>
                <c:pt idx="220">
                  <c:v>1.3210000000000012E-2</c:v>
                </c:pt>
                <c:pt idx="221">
                  <c:v>1.3310000000000011E-2</c:v>
                </c:pt>
                <c:pt idx="222">
                  <c:v>1.4751000000000162E-2</c:v>
                </c:pt>
                <c:pt idx="223">
                  <c:v>2.9744000000000027E-2</c:v>
                </c:pt>
                <c:pt idx="224">
                  <c:v>2.0609999999999868E-2</c:v>
                </c:pt>
                <c:pt idx="225">
                  <c:v>2.7780000000000023E-2</c:v>
                </c:pt>
                <c:pt idx="226">
                  <c:v>2.9588999999999869E-2</c:v>
                </c:pt>
                <c:pt idx="227">
                  <c:v>2.0020000000000017E-2</c:v>
                </c:pt>
                <c:pt idx="228">
                  <c:v>1.8772000000000177E-2</c:v>
                </c:pt>
                <c:pt idx="229">
                  <c:v>5.8280000000000051E-3</c:v>
                </c:pt>
                <c:pt idx="230">
                  <c:v>1.1688000000000011E-2</c:v>
                </c:pt>
                <c:pt idx="231">
                  <c:v>2.9380000000000028E-2</c:v>
                </c:pt>
                <c:pt idx="232">
                  <c:v>3.8713999999999707E-2</c:v>
                </c:pt>
                <c:pt idx="233">
                  <c:v>3.4845000000000195E-2</c:v>
                </c:pt>
                <c:pt idx="234">
                  <c:v>3.2297999999999862E-2</c:v>
                </c:pt>
                <c:pt idx="235">
                  <c:v>4.2093000000000207E-2</c:v>
                </c:pt>
                <c:pt idx="236">
                  <c:v>3.1720000000000033E-2</c:v>
                </c:pt>
                <c:pt idx="237">
                  <c:v>9.6360000000000091E-3</c:v>
                </c:pt>
                <c:pt idx="238">
                  <c:v>-1.2896000000000012E-2</c:v>
                </c:pt>
                <c:pt idx="239">
                  <c:v>-1.6040000000001795E-3</c:v>
                </c:pt>
                <c:pt idx="240">
                  <c:v>9.6180000000000085E-3</c:v>
                </c:pt>
                <c:pt idx="241">
                  <c:v>4.5052000000000036E-2</c:v>
                </c:pt>
                <c:pt idx="242">
                  <c:v>2.9466000000000027E-2</c:v>
                </c:pt>
                <c:pt idx="243">
                  <c:v>1.3240000000000012E-2</c:v>
                </c:pt>
                <c:pt idx="244">
                  <c:v>-6.652000000000006E-3</c:v>
                </c:pt>
                <c:pt idx="245">
                  <c:v>1.493099999999983E-2</c:v>
                </c:pt>
                <c:pt idx="246">
                  <c:v>1.8348000000000201E-2</c:v>
                </c:pt>
                <c:pt idx="247">
                  <c:v>3.0222000000000027E-2</c:v>
                </c:pt>
                <c:pt idx="248">
                  <c:v>3.9030999999999851E-2</c:v>
                </c:pt>
                <c:pt idx="249">
                  <c:v>3.4400000000000028E-2</c:v>
                </c:pt>
                <c:pt idx="250">
                  <c:v>4.5240000000000037E-2</c:v>
                </c:pt>
                <c:pt idx="251">
                  <c:v>3.5320000000000032E-2</c:v>
                </c:pt>
                <c:pt idx="252">
                  <c:v>4.4649999999999843E-2</c:v>
                </c:pt>
                <c:pt idx="253">
                  <c:v>5.7952000000000052E-2</c:v>
                </c:pt>
                <c:pt idx="254">
                  <c:v>5.8976000000000049E-2</c:v>
                </c:pt>
                <c:pt idx="255">
                  <c:v>6.0000000000000053E-2</c:v>
                </c:pt>
                <c:pt idx="256">
                  <c:v>5.7210000000000052E-2</c:v>
                </c:pt>
                <c:pt idx="257">
                  <c:v>5.6172999999999834E-2</c:v>
                </c:pt>
                <c:pt idx="258">
                  <c:v>6.4878000000000269E-2</c:v>
                </c:pt>
                <c:pt idx="259">
                  <c:v>6.7965999999999624E-2</c:v>
                </c:pt>
                <c:pt idx="260">
                  <c:v>7.1155000000000287E-2</c:v>
                </c:pt>
                <c:pt idx="261">
                  <c:v>6.6176000000000054E-2</c:v>
                </c:pt>
                <c:pt idx="262">
                  <c:v>6.5099999999999367E-2</c:v>
                </c:pt>
                <c:pt idx="263">
                  <c:v>5.5406000000000517E-2</c:v>
                </c:pt>
                <c:pt idx="264">
                  <c:v>6.4709999999999573E-2</c:v>
                </c:pt>
                <c:pt idx="265">
                  <c:v>5.9049000000000289E-2</c:v>
                </c:pt>
                <c:pt idx="266">
                  <c:v>6.4205999999999805E-2</c:v>
                </c:pt>
                <c:pt idx="267">
                  <c:v>7.4018999999999807E-2</c:v>
                </c:pt>
                <c:pt idx="268">
                  <c:v>8.6488000000000578E-2</c:v>
                </c:pt>
                <c:pt idx="269">
                  <c:v>9.2560000000000087E-2</c:v>
                </c:pt>
                <c:pt idx="270">
                  <c:v>8.945199999999956E-2</c:v>
                </c:pt>
                <c:pt idx="271">
                  <c:v>9.5680000000000084E-2</c:v>
                </c:pt>
                <c:pt idx="272">
                  <c:v>0.11430400000000036</c:v>
                </c:pt>
                <c:pt idx="273">
                  <c:v>0.12394999999999956</c:v>
                </c:pt>
                <c:pt idx="274">
                  <c:v>0.1289790000000004</c:v>
                </c:pt>
                <c:pt idx="275">
                  <c:v>0.14963999999999955</c:v>
                </c:pt>
                <c:pt idx="276">
                  <c:v>0.16091799999999984</c:v>
                </c:pt>
                <c:pt idx="277">
                  <c:v>0.17003700000000044</c:v>
                </c:pt>
                <c:pt idx="278">
                  <c:v>0.17124399999999954</c:v>
                </c:pt>
                <c:pt idx="279">
                  <c:v>0.17508800000000077</c:v>
                </c:pt>
                <c:pt idx="280">
                  <c:v>0.17604599999999984</c:v>
                </c:pt>
                <c:pt idx="281">
                  <c:v>0.18271399999999952</c:v>
                </c:pt>
                <c:pt idx="282">
                  <c:v>0.19558499999999984</c:v>
                </c:pt>
                <c:pt idx="283">
                  <c:v>0.21518000000000087</c:v>
                </c:pt>
                <c:pt idx="284">
                  <c:v>0.2200799999999995</c:v>
                </c:pt>
                <c:pt idx="285">
                  <c:v>0.2314080000000002</c:v>
                </c:pt>
                <c:pt idx="286">
                  <c:v>0.24645000000000059</c:v>
                </c:pt>
                <c:pt idx="287">
                  <c:v>0.25207499999999911</c:v>
                </c:pt>
                <c:pt idx="288">
                  <c:v>0.23708399999999982</c:v>
                </c:pt>
                <c:pt idx="289">
                  <c:v>0.2523600000000002</c:v>
                </c:pt>
                <c:pt idx="290">
                  <c:v>0.29331399999999946</c:v>
                </c:pt>
                <c:pt idx="291">
                  <c:v>0.3402869999999999</c:v>
                </c:pt>
                <c:pt idx="292">
                  <c:v>0.35268800000000111</c:v>
                </c:pt>
                <c:pt idx="293">
                  <c:v>0.34998599999999902</c:v>
                </c:pt>
                <c:pt idx="294">
                  <c:v>0.34645600000000204</c:v>
                </c:pt>
                <c:pt idx="295">
                  <c:v>0.34614999999999768</c:v>
                </c:pt>
                <c:pt idx="296">
                  <c:v>0.36587900000000168</c:v>
                </c:pt>
                <c:pt idx="297">
                  <c:v>0.39899999999999897</c:v>
                </c:pt>
                <c:pt idx="298">
                  <c:v>0.47674499999999898</c:v>
                </c:pt>
                <c:pt idx="299">
                  <c:v>0.56396800000000047</c:v>
                </c:pt>
                <c:pt idx="300">
                  <c:v>0.64382800000000151</c:v>
                </c:pt>
                <c:pt idx="301">
                  <c:v>0.69672400000000012</c:v>
                </c:pt>
                <c:pt idx="302">
                  <c:v>0.76717499999999905</c:v>
                </c:pt>
                <c:pt idx="303">
                  <c:v>0.84229599999999794</c:v>
                </c:pt>
                <c:pt idx="304">
                  <c:v>0.92238700000000129</c:v>
                </c:pt>
                <c:pt idx="305">
                  <c:v>0.94909599999999961</c:v>
                </c:pt>
                <c:pt idx="306">
                  <c:v>0.98629000000000144</c:v>
                </c:pt>
                <c:pt idx="307">
                  <c:v>1.041086999999999</c:v>
                </c:pt>
                <c:pt idx="308">
                  <c:v>1.1098080000000003</c:v>
                </c:pt>
                <c:pt idx="309">
                  <c:v>1.1576509999999991</c:v>
                </c:pt>
                <c:pt idx="310">
                  <c:v>1.1816280000000003</c:v>
                </c:pt>
                <c:pt idx="311">
                  <c:v>1.3783740000000027</c:v>
                </c:pt>
                <c:pt idx="312">
                  <c:v>1.4973749999999977</c:v>
                </c:pt>
                <c:pt idx="313">
                  <c:v>1.5755200000000007</c:v>
                </c:pt>
                <c:pt idx="314">
                  <c:v>1.7417050000000007</c:v>
                </c:pt>
                <c:pt idx="315">
                  <c:v>2.0002880000000016</c:v>
                </c:pt>
                <c:pt idx="316">
                  <c:v>2.1124019999999946</c:v>
                </c:pt>
                <c:pt idx="317">
                  <c:v>2.1812280000000053</c:v>
                </c:pt>
                <c:pt idx="318">
                  <c:v>2.396446999999994</c:v>
                </c:pt>
                <c:pt idx="319">
                  <c:v>2.4484079999999975</c:v>
                </c:pt>
                <c:pt idx="320">
                  <c:v>2.6458220000000119</c:v>
                </c:pt>
                <c:pt idx="321">
                  <c:v>2.9545379999999888</c:v>
                </c:pt>
                <c:pt idx="322">
                  <c:v>3.3612620000000049</c:v>
                </c:pt>
                <c:pt idx="323">
                  <c:v>3.4796789999999933</c:v>
                </c:pt>
                <c:pt idx="324">
                  <c:v>4.0011840000000074</c:v>
                </c:pt>
                <c:pt idx="325">
                  <c:v>4.357499999999991</c:v>
                </c:pt>
                <c:pt idx="326">
                  <c:v>4.7698550000000122</c:v>
                </c:pt>
                <c:pt idx="327">
                  <c:v>4.9608239999999935</c:v>
                </c:pt>
                <c:pt idx="328">
                  <c:v>5.5879860000000026</c:v>
                </c:pt>
                <c:pt idx="329">
                  <c:v>5.8739770000000116</c:v>
                </c:pt>
                <c:pt idx="330">
                  <c:v>6.409225999999979</c:v>
                </c:pt>
                <c:pt idx="331">
                  <c:v>6.7946849999999985</c:v>
                </c:pt>
                <c:pt idx="332">
                  <c:v>7.5118680000000158</c:v>
                </c:pt>
                <c:pt idx="333">
                  <c:v>7.7527679999999979</c:v>
                </c:pt>
                <c:pt idx="334">
                  <c:v>8.4770659999999953</c:v>
                </c:pt>
                <c:pt idx="335">
                  <c:v>8.9726940000000113</c:v>
                </c:pt>
                <c:pt idx="336">
                  <c:v>9.7273919999999805</c:v>
                </c:pt>
                <c:pt idx="337">
                  <c:v>10.229911999999993</c:v>
                </c:pt>
                <c:pt idx="338">
                  <c:v>11.332734000000022</c:v>
                </c:pt>
                <c:pt idx="339">
                  <c:v>12.069675000000013</c:v>
                </c:pt>
                <c:pt idx="340">
                  <c:v>12.673747999999998</c:v>
                </c:pt>
                <c:pt idx="341">
                  <c:v>13.678928999999972</c:v>
                </c:pt>
                <c:pt idx="342">
                  <c:v>13.925100000000008</c:v>
                </c:pt>
                <c:pt idx="343">
                  <c:v>14.432952000000034</c:v>
                </c:pt>
                <c:pt idx="344">
                  <c:v>14.857511999999957</c:v>
                </c:pt>
                <c:pt idx="345">
                  <c:v>14.856981999999988</c:v>
                </c:pt>
                <c:pt idx="346">
                  <c:v>15.356692000000043</c:v>
                </c:pt>
                <c:pt idx="347">
                  <c:v>15.743488999999959</c:v>
                </c:pt>
                <c:pt idx="348">
                  <c:v>15.715098000000053</c:v>
                </c:pt>
                <c:pt idx="349">
                  <c:v>15.844878999999958</c:v>
                </c:pt>
                <c:pt idx="350">
                  <c:v>16.179680000000044</c:v>
                </c:pt>
                <c:pt idx="351">
                  <c:v>16.248750000000001</c:v>
                </c:pt>
                <c:pt idx="352">
                  <c:v>16.479636999999993</c:v>
                </c:pt>
                <c:pt idx="353">
                  <c:v>18.524559999999994</c:v>
                </c:pt>
                <c:pt idx="354">
                  <c:v>20.746045999999961</c:v>
                </c:pt>
                <c:pt idx="355">
                  <c:v>24.537240000000047</c:v>
                </c:pt>
                <c:pt idx="356">
                  <c:v>30.140941000000023</c:v>
                </c:pt>
                <c:pt idx="357">
                  <c:v>36.803109999999947</c:v>
                </c:pt>
                <c:pt idx="358">
                  <c:v>45.429956999999916</c:v>
                </c:pt>
                <c:pt idx="359">
                  <c:v>56.070820000000154</c:v>
                </c:pt>
                <c:pt idx="360">
                  <c:v>67.957731999999936</c:v>
                </c:pt>
                <c:pt idx="361">
                  <c:v>81.32875300000012</c:v>
                </c:pt>
                <c:pt idx="362">
                  <c:v>95.808829999999944</c:v>
                </c:pt>
                <c:pt idx="363">
                  <c:v>109.84168799999985</c:v>
                </c:pt>
                <c:pt idx="364">
                  <c:v>123.42881300000018</c:v>
                </c:pt>
                <c:pt idx="365">
                  <c:v>135.24073199999989</c:v>
                </c:pt>
                <c:pt idx="366">
                  <c:v>145.09070399999985</c:v>
                </c:pt>
                <c:pt idx="367">
                  <c:v>150.8875020000001</c:v>
                </c:pt>
                <c:pt idx="368">
                  <c:v>152.40858600000024</c:v>
                </c:pt>
                <c:pt idx="369">
                  <c:v>148.67042499999997</c:v>
                </c:pt>
                <c:pt idx="370">
                  <c:v>138.67097199999992</c:v>
                </c:pt>
                <c:pt idx="371">
                  <c:v>123.27270399999989</c:v>
                </c:pt>
                <c:pt idx="372">
                  <c:v>102.6039040000005</c:v>
                </c:pt>
                <c:pt idx="373">
                  <c:v>79.215839999999218</c:v>
                </c:pt>
                <c:pt idx="374">
                  <c:v>52.529832000000056</c:v>
                </c:pt>
                <c:pt idx="375">
                  <c:v>26.427170000000348</c:v>
                </c:pt>
                <c:pt idx="376">
                  <c:v>0.55221599999969395</c:v>
                </c:pt>
                <c:pt idx="377">
                  <c:v>-25.404879999999654</c:v>
                </c:pt>
                <c:pt idx="378">
                  <c:v>-45.114218999999757</c:v>
                </c:pt>
                <c:pt idx="379">
                  <c:v>-64.337460000000831</c:v>
                </c:pt>
                <c:pt idx="380">
                  <c:v>-82.68991199999931</c:v>
                </c:pt>
                <c:pt idx="381">
                  <c:v>-90.978442000000328</c:v>
                </c:pt>
                <c:pt idx="382">
                  <c:v>-99.960398999999668</c:v>
                </c:pt>
                <c:pt idx="383">
                  <c:v>-106.234722</c:v>
                </c:pt>
                <c:pt idx="384">
                  <c:v>-106.62607800000028</c:v>
                </c:pt>
                <c:pt idx="385">
                  <c:v>-107.39740199999984</c:v>
                </c:pt>
                <c:pt idx="386">
                  <c:v>-104.94302000000002</c:v>
                </c:pt>
                <c:pt idx="387">
                  <c:v>-102.13318900000003</c:v>
                </c:pt>
                <c:pt idx="388">
                  <c:v>-97.545671999999854</c:v>
                </c:pt>
                <c:pt idx="389">
                  <c:v>-93.553152000000082</c:v>
                </c:pt>
                <c:pt idx="390">
                  <c:v>-88.627812000000134</c:v>
                </c:pt>
                <c:pt idx="391">
                  <c:v>-82.909824000000029</c:v>
                </c:pt>
                <c:pt idx="392">
                  <c:v>-78.128128000000061</c:v>
                </c:pt>
                <c:pt idx="393">
                  <c:v>-72.913679999999971</c:v>
                </c:pt>
                <c:pt idx="394">
                  <c:v>-68.487103999999903</c:v>
                </c:pt>
                <c:pt idx="395">
                  <c:v>-63.670320000000018</c:v>
                </c:pt>
                <c:pt idx="396">
                  <c:v>-59.273080000000036</c:v>
                </c:pt>
                <c:pt idx="397">
                  <c:v>-55.419407999999869</c:v>
                </c:pt>
                <c:pt idx="398">
                  <c:v>-50.698368000000045</c:v>
                </c:pt>
                <c:pt idx="399">
                  <c:v>-46.927619999999969</c:v>
                </c:pt>
                <c:pt idx="400">
                  <c:v>-43.263504000000147</c:v>
                </c:pt>
                <c:pt idx="401">
                  <c:v>-39.779624999999903</c:v>
                </c:pt>
                <c:pt idx="402">
                  <c:v>-36.993760000000044</c:v>
                </c:pt>
                <c:pt idx="403">
                  <c:v>-33.756359999999894</c:v>
                </c:pt>
                <c:pt idx="404">
                  <c:v>-31.422818000000074</c:v>
                </c:pt>
                <c:pt idx="405">
                  <c:v>-28.858060000000012</c:v>
                </c:pt>
                <c:pt idx="406">
                  <c:v>-26.815914000000003</c:v>
                </c:pt>
                <c:pt idx="407">
                  <c:v>-25.020224999999968</c:v>
                </c:pt>
                <c:pt idx="408">
                  <c:v>-22.969607999999987</c:v>
                </c:pt>
                <c:pt idx="409">
                  <c:v>-21.426496000000018</c:v>
                </c:pt>
                <c:pt idx="410">
                  <c:v>-19.662668999999948</c:v>
                </c:pt>
                <c:pt idx="411">
                  <c:v>-18.412716000000042</c:v>
                </c:pt>
                <c:pt idx="412">
                  <c:v>-17.012632000000036</c:v>
                </c:pt>
                <c:pt idx="413">
                  <c:v>-15.69021299999995</c:v>
                </c:pt>
                <c:pt idx="414">
                  <c:v>-14.639316000000035</c:v>
                </c:pt>
                <c:pt idx="415">
                  <c:v>-13.428311000000004</c:v>
                </c:pt>
                <c:pt idx="416">
                  <c:v>-12.451949999999957</c:v>
                </c:pt>
                <c:pt idx="417">
                  <c:v>-11.366649000000004</c:v>
                </c:pt>
                <c:pt idx="418">
                  <c:v>-10.616600000000034</c:v>
                </c:pt>
                <c:pt idx="419">
                  <c:v>-10.016614999999998</c:v>
                </c:pt>
                <c:pt idx="420">
                  <c:v>-9.3870599999999627</c:v>
                </c:pt>
                <c:pt idx="421">
                  <c:v>-8.7869359999999936</c:v>
                </c:pt>
                <c:pt idx="422">
                  <c:v>-8.1977550000000026</c:v>
                </c:pt>
                <c:pt idx="423">
                  <c:v>-7.6711019999999905</c:v>
                </c:pt>
                <c:pt idx="424">
                  <c:v>-7.1692350000000378</c:v>
                </c:pt>
                <c:pt idx="425">
                  <c:v>-6.6109519999999842</c:v>
                </c:pt>
                <c:pt idx="426">
                  <c:v>-6.2066980000000038</c:v>
                </c:pt>
                <c:pt idx="427">
                  <c:v>-5.7443490000000104</c:v>
                </c:pt>
                <c:pt idx="428">
                  <c:v>-5.4536199999999866</c:v>
                </c:pt>
                <c:pt idx="429">
                  <c:v>-5.029070999999993</c:v>
                </c:pt>
                <c:pt idx="430">
                  <c:v>-4.6398880000000169</c:v>
                </c:pt>
                <c:pt idx="431">
                  <c:v>-4.2973979999999994</c:v>
                </c:pt>
                <c:pt idx="432">
                  <c:v>-4.0656070000000017</c:v>
                </c:pt>
                <c:pt idx="433">
                  <c:v>-3.8561519999999976</c:v>
                </c:pt>
                <c:pt idx="434">
                  <c:v>-3.6030059999999988</c:v>
                </c:pt>
                <c:pt idx="435">
                  <c:v>-3.4114499999999945</c:v>
                </c:pt>
                <c:pt idx="436">
                  <c:v>-3.2148999999999974</c:v>
                </c:pt>
                <c:pt idx="437">
                  <c:v>-3.0625650000000015</c:v>
                </c:pt>
                <c:pt idx="438">
                  <c:v>-2.9155920000000055</c:v>
                </c:pt>
                <c:pt idx="439">
                  <c:v>-2.7738339999999884</c:v>
                </c:pt>
                <c:pt idx="440">
                  <c:v>-2.6257770000000189</c:v>
                </c:pt>
                <c:pt idx="441">
                  <c:v>-2.4833279999999887</c:v>
                </c:pt>
                <c:pt idx="442">
                  <c:v>-2.3681210000000057</c:v>
                </c:pt>
                <c:pt idx="443">
                  <c:v>-2.2247680000000019</c:v>
                </c:pt>
                <c:pt idx="444">
                  <c:v>-2.0766240000000042</c:v>
                </c:pt>
                <c:pt idx="445">
                  <c:v>-1.9550999999999947</c:v>
                </c:pt>
                <c:pt idx="446">
                  <c:v>-1.8583999999999927</c:v>
                </c:pt>
                <c:pt idx="447">
                  <c:v>-1.7253839999999949</c:v>
                </c:pt>
                <c:pt idx="448">
                  <c:v>-1.6853660000000006</c:v>
                </c:pt>
                <c:pt idx="449">
                  <c:v>-1.578885000000009</c:v>
                </c:pt>
                <c:pt idx="450">
                  <c:v>-1.5140439999999962</c:v>
                </c:pt>
                <c:pt idx="451">
                  <c:v>-1.4419080000000055</c:v>
                </c:pt>
                <c:pt idx="452">
                  <c:v>-1.3630500000000032</c:v>
                </c:pt>
                <c:pt idx="453">
                  <c:v>-1.313739000000002</c:v>
                </c:pt>
                <c:pt idx="454">
                  <c:v>-1.2569699999999902</c:v>
                </c:pt>
                <c:pt idx="455">
                  <c:v>-1.184639000000004</c:v>
                </c:pt>
                <c:pt idx="456">
                  <c:v>-1.1148100000000019</c:v>
                </c:pt>
                <c:pt idx="457">
                  <c:v>-1.0389959999999896</c:v>
                </c:pt>
                <c:pt idx="458">
                  <c:v>-0.99885500000000371</c:v>
                </c:pt>
                <c:pt idx="459">
                  <c:v>-0.88660599999999989</c:v>
                </c:pt>
                <c:pt idx="460">
                  <c:v>-0.83460000000000079</c:v>
                </c:pt>
                <c:pt idx="461">
                  <c:v>-0.80794200000000249</c:v>
                </c:pt>
                <c:pt idx="462">
                  <c:v>-0.75844299999999631</c:v>
                </c:pt>
                <c:pt idx="463">
                  <c:v>-0.75675600000000587</c:v>
                </c:pt>
                <c:pt idx="464">
                  <c:v>-0.81576799999999472</c:v>
                </c:pt>
                <c:pt idx="465">
                  <c:v>-0.74418300000000148</c:v>
                </c:pt>
                <c:pt idx="466">
                  <c:v>-0.68987399999999977</c:v>
                </c:pt>
                <c:pt idx="467">
                  <c:v>-0.66657500000000147</c:v>
                </c:pt>
                <c:pt idx="468">
                  <c:v>-0.6365920000000006</c:v>
                </c:pt>
                <c:pt idx="469">
                  <c:v>-0.52880399999999883</c:v>
                </c:pt>
                <c:pt idx="470">
                  <c:v>-0.5374719999999974</c:v>
                </c:pt>
                <c:pt idx="471">
                  <c:v>-0.52470000000000128</c:v>
                </c:pt>
                <c:pt idx="472">
                  <c:v>-0.40141799999999883</c:v>
                </c:pt>
                <c:pt idx="473">
                  <c:v>-0.42550600000000194</c:v>
                </c:pt>
                <c:pt idx="474">
                  <c:v>-0.53727899999999817</c:v>
                </c:pt>
                <c:pt idx="475">
                  <c:v>-0.49742800000000498</c:v>
                </c:pt>
                <c:pt idx="476">
                  <c:v>-0.50524799999999748</c:v>
                </c:pt>
                <c:pt idx="477">
                  <c:v>-0.53890399999999905</c:v>
                </c:pt>
                <c:pt idx="478">
                  <c:v>-0.46728000000000042</c:v>
                </c:pt>
                <c:pt idx="479">
                  <c:v>-0.44284199999999968</c:v>
                </c:pt>
                <c:pt idx="480">
                  <c:v>-0.38728899999999966</c:v>
                </c:pt>
                <c:pt idx="481">
                  <c:v>-0.34584000000000381</c:v>
                </c:pt>
                <c:pt idx="482">
                  <c:v>-0.38021299999999963</c:v>
                </c:pt>
                <c:pt idx="483">
                  <c:v>-0.32711599999999957</c:v>
                </c:pt>
                <c:pt idx="484">
                  <c:v>-0.26923599999999753</c:v>
                </c:pt>
                <c:pt idx="485">
                  <c:v>-0.31590000000000301</c:v>
                </c:pt>
                <c:pt idx="486">
                  <c:v>-0.34933399999999898</c:v>
                </c:pt>
                <c:pt idx="487">
                  <c:v>-0.345969999999999</c:v>
                </c:pt>
                <c:pt idx="488">
                  <c:v>-0.37214099999999839</c:v>
                </c:pt>
                <c:pt idx="489">
                  <c:v>-0.34479600000000099</c:v>
                </c:pt>
                <c:pt idx="490">
                  <c:v>-0.35288499999999967</c:v>
                </c:pt>
                <c:pt idx="491">
                  <c:v>-0.3491639999999997</c:v>
                </c:pt>
                <c:pt idx="492">
                  <c:v>-0.28314999999999901</c:v>
                </c:pt>
                <c:pt idx="493">
                  <c:v>-0.26381100000000335</c:v>
                </c:pt>
                <c:pt idx="494">
                  <c:v>-0.24490399999999773</c:v>
                </c:pt>
                <c:pt idx="495">
                  <c:v>-0.20983600000000141</c:v>
                </c:pt>
                <c:pt idx="496">
                  <c:v>-0.17000399999999832</c:v>
                </c:pt>
                <c:pt idx="497">
                  <c:v>-0.18540200000000381</c:v>
                </c:pt>
                <c:pt idx="498">
                  <c:v>-0.20050299999999957</c:v>
                </c:pt>
                <c:pt idx="499">
                  <c:v>-0.18836999999999599</c:v>
                </c:pt>
                <c:pt idx="500">
                  <c:v>-0.19783900000000434</c:v>
                </c:pt>
                <c:pt idx="501">
                  <c:v>-0.24425999999999667</c:v>
                </c:pt>
                <c:pt idx="502">
                  <c:v>-0.23161600000000254</c:v>
                </c:pt>
                <c:pt idx="503">
                  <c:v>-0.26099999999999907</c:v>
                </c:pt>
                <c:pt idx="504">
                  <c:v>-0.27918000000000137</c:v>
                </c:pt>
                <c:pt idx="505">
                  <c:v>-0.19952399999999845</c:v>
                </c:pt>
                <c:pt idx="506">
                  <c:v>-0.24877300000000191</c:v>
                </c:pt>
                <c:pt idx="507">
                  <c:v>-0.29162399999999911</c:v>
                </c:pt>
                <c:pt idx="508">
                  <c:v>-0.24352999999999744</c:v>
                </c:pt>
                <c:pt idx="509">
                  <c:v>-0.24604999999999913</c:v>
                </c:pt>
                <c:pt idx="510">
                  <c:v>-0.2532920000000024</c:v>
                </c:pt>
                <c:pt idx="511">
                  <c:v>-0.23131200000000021</c:v>
                </c:pt>
                <c:pt idx="512">
                  <c:v>-0.26240499999999861</c:v>
                </c:pt>
                <c:pt idx="513">
                  <c:v>-0.32068800000000242</c:v>
                </c:pt>
                <c:pt idx="514">
                  <c:v>-0.32535999999999715</c:v>
                </c:pt>
                <c:pt idx="515">
                  <c:v>-0.3296160000000003</c:v>
                </c:pt>
                <c:pt idx="516">
                  <c:v>-0.36048000000000036</c:v>
                </c:pt>
                <c:pt idx="517">
                  <c:v>-0.32309800000000177</c:v>
                </c:pt>
                <c:pt idx="518">
                  <c:v>-0.30470999999999737</c:v>
                </c:pt>
                <c:pt idx="519">
                  <c:v>-0.29552699999999982</c:v>
                </c:pt>
                <c:pt idx="520">
                  <c:v>-0.29076600000000358</c:v>
                </c:pt>
                <c:pt idx="521">
                  <c:v>-0.27771499999999699</c:v>
                </c:pt>
                <c:pt idx="522">
                  <c:v>-0.26507000000000164</c:v>
                </c:pt>
                <c:pt idx="523">
                  <c:v>-0.26485799999999932</c:v>
                </c:pt>
                <c:pt idx="524">
                  <c:v>-0.26839600000000025</c:v>
                </c:pt>
                <c:pt idx="525">
                  <c:v>-0.28704599999999941</c:v>
                </c:pt>
                <c:pt idx="526">
                  <c:v>-0.2701550000000007</c:v>
                </c:pt>
                <c:pt idx="527">
                  <c:v>-0.29125199999999946</c:v>
                </c:pt>
                <c:pt idx="528">
                  <c:v>-0.2924800000000003</c:v>
                </c:pt>
                <c:pt idx="529">
                  <c:v>-0.3039599999999999</c:v>
                </c:pt>
                <c:pt idx="530">
                  <c:v>-0.31419000000000108</c:v>
                </c:pt>
                <c:pt idx="531">
                  <c:v>-0.29588699999999912</c:v>
                </c:pt>
                <c:pt idx="532">
                  <c:v>-0.28831800000000063</c:v>
                </c:pt>
                <c:pt idx="533">
                  <c:v>-0.25816000000000022</c:v>
                </c:pt>
                <c:pt idx="534">
                  <c:v>-0.20140799999999875</c:v>
                </c:pt>
                <c:pt idx="535">
                  <c:v>-0.19731200000000018</c:v>
                </c:pt>
                <c:pt idx="536">
                  <c:v>-0.18415899999999982</c:v>
                </c:pt>
                <c:pt idx="537">
                  <c:v>-0.19818600000000053</c:v>
                </c:pt>
                <c:pt idx="538">
                  <c:v>-0.2081520000000002</c:v>
                </c:pt>
                <c:pt idx="539">
                  <c:v>-0.20296800000000018</c:v>
                </c:pt>
                <c:pt idx="540">
                  <c:v>-0.20053099999999988</c:v>
                </c:pt>
                <c:pt idx="541">
                  <c:v>-0.17113600000000015</c:v>
                </c:pt>
                <c:pt idx="542">
                  <c:v>-0.14616000000000012</c:v>
                </c:pt>
                <c:pt idx="543">
                  <c:v>-0.13791599999999954</c:v>
                </c:pt>
                <c:pt idx="544">
                  <c:v>-0.15249999999999986</c:v>
                </c:pt>
                <c:pt idx="545">
                  <c:v>-0.14877899999999986</c:v>
                </c:pt>
                <c:pt idx="546">
                  <c:v>-0.14743600000000068</c:v>
                </c:pt>
                <c:pt idx="547">
                  <c:v>-0.13896000000000011</c:v>
                </c:pt>
                <c:pt idx="548">
                  <c:v>-0.14438399999999912</c:v>
                </c:pt>
                <c:pt idx="549">
                  <c:v>-0.14467200000000063</c:v>
                </c:pt>
                <c:pt idx="550">
                  <c:v>-0.13181199999999965</c:v>
                </c:pt>
                <c:pt idx="551">
                  <c:v>-0.12590399999999988</c:v>
                </c:pt>
                <c:pt idx="552">
                  <c:v>-0.11417100000000033</c:v>
                </c:pt>
                <c:pt idx="553">
                  <c:v>-0.10119200000000009</c:v>
                </c:pt>
                <c:pt idx="554">
                  <c:v>-8.7123999999999646E-2</c:v>
                </c:pt>
                <c:pt idx="555">
                  <c:v>-8.3160000000000289E-2</c:v>
                </c:pt>
                <c:pt idx="556">
                  <c:v>-7.2120000000000059E-2</c:v>
                </c:pt>
                <c:pt idx="557">
                  <c:v>-5.2889999999999653E-2</c:v>
                </c:pt>
                <c:pt idx="558">
                  <c:v>-3.6393000000000224E-2</c:v>
                </c:pt>
                <c:pt idx="559">
                  <c:v>-3.2527999999999835E-2</c:v>
                </c:pt>
                <c:pt idx="560">
                  <c:v>-2.2009000000000209E-2</c:v>
                </c:pt>
                <c:pt idx="561">
                  <c:v>-2.352000000000002E-2</c:v>
                </c:pt>
                <c:pt idx="562">
                  <c:v>-2.9988000000000025E-2</c:v>
                </c:pt>
                <c:pt idx="563">
                  <c:v>-4.1199999999999855E-2</c:v>
                </c:pt>
                <c:pt idx="564">
                  <c:v>-4.7066999999999859E-2</c:v>
                </c:pt>
                <c:pt idx="565">
                  <c:v>-4.7820000000000043E-2</c:v>
                </c:pt>
                <c:pt idx="566">
                  <c:v>-5.161200000000022E-2</c:v>
                </c:pt>
                <c:pt idx="567">
                  <c:v>-4.8991999999999702E-2</c:v>
                </c:pt>
                <c:pt idx="568">
                  <c:v>-4.1972000000000037E-2</c:v>
                </c:pt>
                <c:pt idx="569">
                  <c:v>-3.3833000000000196E-2</c:v>
                </c:pt>
                <c:pt idx="570">
                  <c:v>-5.0679999999999885E-2</c:v>
                </c:pt>
                <c:pt idx="571">
                  <c:v>-5.9346000000000051E-2</c:v>
                </c:pt>
                <c:pt idx="572">
                  <c:v>-3.8388000000000033E-2</c:v>
                </c:pt>
                <c:pt idx="573">
                  <c:v>-3.2232000000000025E-2</c:v>
                </c:pt>
                <c:pt idx="574">
                  <c:v>-3.1656000000000024E-2</c:v>
                </c:pt>
                <c:pt idx="575">
                  <c:v>-2.2014999999999875E-2</c:v>
                </c:pt>
                <c:pt idx="576">
                  <c:v>-1.1502000000000153E-2</c:v>
                </c:pt>
                <c:pt idx="577">
                  <c:v>-1.3958999999999871E-2</c:v>
                </c:pt>
                <c:pt idx="578">
                  <c:v>-2.3901999999999882E-2</c:v>
                </c:pt>
                <c:pt idx="579">
                  <c:v>-1.9824000000000019E-2</c:v>
                </c:pt>
                <c:pt idx="580">
                  <c:v>-4.8920000000000049E-3</c:v>
                </c:pt>
                <c:pt idx="581">
                  <c:v>-3.6570000000001389E-3</c:v>
                </c:pt>
                <c:pt idx="582">
                  <c:v>2.4320000000000023E-3</c:v>
                </c:pt>
                <c:pt idx="583">
                  <c:v>1.2180000000001363E-3</c:v>
                </c:pt>
                <c:pt idx="584">
                  <c:v>-4.8760000000000045E-3</c:v>
                </c:pt>
                <c:pt idx="585">
                  <c:v>-1.3365000000000148E-2</c:v>
                </c:pt>
                <c:pt idx="586">
                  <c:v>-2.1672000000000018E-2</c:v>
                </c:pt>
                <c:pt idx="587">
                  <c:v>-2.2533999999999887E-2</c:v>
                </c:pt>
                <c:pt idx="588">
                  <c:v>-2.6841000000000153E-2</c:v>
                </c:pt>
                <c:pt idx="589">
                  <c:v>-3.31759999999999E-2</c:v>
                </c:pt>
                <c:pt idx="590">
                  <c:v>-3.2334999999999905E-2</c:v>
                </c:pt>
                <c:pt idx="591">
                  <c:v>-1.3032000000000012E-2</c:v>
                </c:pt>
                <c:pt idx="592">
                  <c:v>-1.181400000000013E-2</c:v>
                </c:pt>
                <c:pt idx="593">
                  <c:v>-4.2520000000000032E-3</c:v>
                </c:pt>
                <c:pt idx="594">
                  <c:v>1.0590000000001184E-3</c:v>
                </c:pt>
                <c:pt idx="595">
                  <c:v>-3.1800000000001207E-3</c:v>
                </c:pt>
                <c:pt idx="596">
                  <c:v>-5.284999999999887E-3</c:v>
                </c:pt>
                <c:pt idx="597">
                  <c:v>3.1559999999998863E-3</c:v>
                </c:pt>
                <c:pt idx="598">
                  <c:v>3.1650000000001195E-3</c:v>
                </c:pt>
                <c:pt idx="599">
                  <c:v>-1.0580000000001185E-3</c:v>
                </c:pt>
                <c:pt idx="600">
                  <c:v>-3.1709999999998853E-3</c:v>
                </c:pt>
                <c:pt idx="601">
                  <c:v>2.1080000000000018E-3</c:v>
                </c:pt>
                <c:pt idx="602">
                  <c:v>1.0559999999998839E-3</c:v>
                </c:pt>
                <c:pt idx="603">
                  <c:v>-2.1140000000000017E-3</c:v>
                </c:pt>
                <c:pt idx="604">
                  <c:v>-1.0549999999998837E-3</c:v>
                </c:pt>
                <c:pt idx="605">
                  <c:v>5.2699999999998876E-3</c:v>
                </c:pt>
                <c:pt idx="606">
                  <c:v>1.0590000000001184E-3</c:v>
                </c:pt>
                <c:pt idx="607">
                  <c:v>1.0599999999998833E-3</c:v>
                </c:pt>
                <c:pt idx="608">
                  <c:v>8.4880000000000077E-3</c:v>
                </c:pt>
                <c:pt idx="609">
                  <c:v>8.5520000000000075E-3</c:v>
                </c:pt>
                <c:pt idx="610">
                  <c:v>8.6160000000000073E-3</c:v>
                </c:pt>
                <c:pt idx="611">
                  <c:v>4.3400000000000036E-3</c:v>
                </c:pt>
                <c:pt idx="612">
                  <c:v>8.7120000000000079E-3</c:v>
                </c:pt>
                <c:pt idx="613">
                  <c:v>8.7760000000000078E-3</c:v>
                </c:pt>
                <c:pt idx="614">
                  <c:v>9.9450000000001308E-3</c:v>
                </c:pt>
                <c:pt idx="615">
                  <c:v>1.2253999999999888E-2</c:v>
                </c:pt>
                <c:pt idx="616">
                  <c:v>2.250000000000002E-3</c:v>
                </c:pt>
                <c:pt idx="617">
                  <c:v>3.380999999999878E-3</c:v>
                </c:pt>
                <c:pt idx="618">
                  <c:v>1.1300000000001263E-3</c:v>
                </c:pt>
                <c:pt idx="619">
                  <c:v>3.3929999999998775E-3</c:v>
                </c:pt>
                <c:pt idx="620">
                  <c:v>4.5360000000000036E-3</c:v>
                </c:pt>
                <c:pt idx="621">
                  <c:v>5.6900000000001307E-3</c:v>
                </c:pt>
                <c:pt idx="622">
                  <c:v>9.144000000000008E-3</c:v>
                </c:pt>
                <c:pt idx="623">
                  <c:v>9.2080000000000078E-3</c:v>
                </c:pt>
                <c:pt idx="624">
                  <c:v>1.0430999999999881E-2</c:v>
                </c:pt>
                <c:pt idx="625">
                  <c:v>9.3440000000000085E-3</c:v>
                </c:pt>
                <c:pt idx="626">
                  <c:v>7.0560000000000058E-3</c:v>
                </c:pt>
                <c:pt idx="627">
                  <c:v>7.0920000000000063E-3</c:v>
                </c:pt>
                <c:pt idx="628">
                  <c:v>5.940000000000137E-3</c:v>
                </c:pt>
                <c:pt idx="629">
                  <c:v>4.7720000000000045E-3</c:v>
                </c:pt>
                <c:pt idx="630">
                  <c:v>1.1969999999998683E-3</c:v>
                </c:pt>
                <c:pt idx="631">
                  <c:v>0</c:v>
                </c:pt>
                <c:pt idx="632">
                  <c:v>-2.3960000000000019E-3</c:v>
                </c:pt>
                <c:pt idx="633">
                  <c:v>-3.5879999999998704E-3</c:v>
                </c:pt>
                <c:pt idx="634">
                  <c:v>1.1929999999998686E-3</c:v>
                </c:pt>
                <c:pt idx="635">
                  <c:v>5.9700000000001375E-3</c:v>
                </c:pt>
                <c:pt idx="636">
                  <c:v>2.3980000000000021E-3</c:v>
                </c:pt>
                <c:pt idx="637">
                  <c:v>3.6029999999998702E-3</c:v>
                </c:pt>
                <c:pt idx="638">
                  <c:v>0</c:v>
                </c:pt>
                <c:pt idx="639">
                  <c:v>0</c:v>
                </c:pt>
                <c:pt idx="640">
                  <c:v>-3.6119999999998692E-3</c:v>
                </c:pt>
                <c:pt idx="641">
                  <c:v>-1.2010000000001345E-3</c:v>
                </c:pt>
                <c:pt idx="642">
                  <c:v>0</c:v>
                </c:pt>
                <c:pt idx="643">
                  <c:v>2.400000000000002E-3</c:v>
                </c:pt>
                <c:pt idx="644">
                  <c:v>-4.8080000000000041E-3</c:v>
                </c:pt>
                <c:pt idx="645">
                  <c:v>-4.7920000000000037E-3</c:v>
                </c:pt>
                <c:pt idx="646">
                  <c:v>-1.1939999999998683E-3</c:v>
                </c:pt>
                <c:pt idx="647">
                  <c:v>-4.7720000000000045E-3</c:v>
                </c:pt>
                <c:pt idx="648">
                  <c:v>-5.9450000000001377E-3</c:v>
                </c:pt>
                <c:pt idx="649">
                  <c:v>-7.1040000000000061E-3</c:v>
                </c:pt>
                <c:pt idx="650">
                  <c:v>-5.8899999999998745E-3</c:v>
                </c:pt>
                <c:pt idx="651">
                  <c:v>-9.3840000000000087E-3</c:v>
                </c:pt>
                <c:pt idx="652">
                  <c:v>-1.1650000000000011E-2</c:v>
                </c:pt>
                <c:pt idx="653">
                  <c:v>-1.270500000000014E-2</c:v>
                </c:pt>
                <c:pt idx="654">
                  <c:v>-9.1520000000000074E-3</c:v>
                </c:pt>
                <c:pt idx="655">
                  <c:v>-7.951999999999881E-3</c:v>
                </c:pt>
                <c:pt idx="656">
                  <c:v>-9.0320000000000088E-3</c:v>
                </c:pt>
                <c:pt idx="657">
                  <c:v>-2.2420000000000018E-3</c:v>
                </c:pt>
                <c:pt idx="658">
                  <c:v>0</c:v>
                </c:pt>
                <c:pt idx="659">
                  <c:v>-3.3569999999998787E-3</c:v>
                </c:pt>
                <c:pt idx="660">
                  <c:v>3.3479999999998793E-3</c:v>
                </c:pt>
                <c:pt idx="661">
                  <c:v>0</c:v>
                </c:pt>
                <c:pt idx="662">
                  <c:v>-3.3569999999998787E-3</c:v>
                </c:pt>
                <c:pt idx="663">
                  <c:v>3.3479999999998793E-3</c:v>
                </c:pt>
                <c:pt idx="664">
                  <c:v>-6.7140000000000056E-3</c:v>
                </c:pt>
                <c:pt idx="665">
                  <c:v>-1.5582000000000014E-2</c:v>
                </c:pt>
                <c:pt idx="666">
                  <c:v>-8.7920000000000081E-3</c:v>
                </c:pt>
                <c:pt idx="667">
                  <c:v>-1.7456000000000017E-2</c:v>
                </c:pt>
                <c:pt idx="668">
                  <c:v>-1.6124999999999893E-2</c:v>
                </c:pt>
                <c:pt idx="669">
                  <c:v>-3.1800000000001207E-3</c:v>
                </c:pt>
                <c:pt idx="670">
                  <c:v>-8.4560000000000069E-3</c:v>
                </c:pt>
                <c:pt idx="671">
                  <c:v>-6.2940000000000053E-3</c:v>
                </c:pt>
                <c:pt idx="672">
                  <c:v>-3.1289999999998866E-3</c:v>
                </c:pt>
                <c:pt idx="673">
                  <c:v>-7.2800000000001223E-3</c:v>
                </c:pt>
                <c:pt idx="674">
                  <c:v>-9.2969999999998922E-3</c:v>
                </c:pt>
                <c:pt idx="675">
                  <c:v>-5.1200000000001184E-3</c:v>
                </c:pt>
                <c:pt idx="676">
                  <c:v>-5.0949999999998913E-3</c:v>
                </c:pt>
                <c:pt idx="677">
                  <c:v>0</c:v>
                </c:pt>
                <c:pt idx="678">
                  <c:v>0</c:v>
                </c:pt>
                <c:pt idx="679">
                  <c:v>3.0419999999998903E-3</c:v>
                </c:pt>
                <c:pt idx="680">
                  <c:v>4.068000000000003E-3</c:v>
                </c:pt>
                <c:pt idx="681">
                  <c:v>-3.0629999999998892E-3</c:v>
                </c:pt>
                <c:pt idx="682">
                  <c:v>-9.1620000000001214E-3</c:v>
                </c:pt>
                <c:pt idx="683">
                  <c:v>-1.4125999999999899E-2</c:v>
                </c:pt>
                <c:pt idx="684">
                  <c:v>-1.4925000000000013E-2</c:v>
                </c:pt>
                <c:pt idx="685">
                  <c:v>-8.8200000000000084E-3</c:v>
                </c:pt>
                <c:pt idx="686">
                  <c:v>-7.7680000000000067E-3</c:v>
                </c:pt>
                <c:pt idx="687">
                  <c:v>-9.6300000000000086E-4</c:v>
                </c:pt>
                <c:pt idx="688">
                  <c:v>1.9240000000000017E-3</c:v>
                </c:pt>
                <c:pt idx="689">
                  <c:v>2.8920000000000026E-3</c:v>
                </c:pt>
                <c:pt idx="690">
                  <c:v>5.8020000000000051E-3</c:v>
                </c:pt>
                <c:pt idx="691">
                  <c:v>7.7840000000000071E-3</c:v>
                </c:pt>
                <c:pt idx="692">
                  <c:v>3.924000000000003E-3</c:v>
                </c:pt>
                <c:pt idx="693">
                  <c:v>-4.925000000000004E-3</c:v>
                </c:pt>
                <c:pt idx="694">
                  <c:v>2.9400000000000025E-3</c:v>
                </c:pt>
                <c:pt idx="695">
                  <c:v>0</c:v>
                </c:pt>
                <c:pt idx="696">
                  <c:v>9.830000000000008E-4</c:v>
                </c:pt>
                <c:pt idx="697">
                  <c:v>-6.8880000000000061E-3</c:v>
                </c:pt>
                <c:pt idx="698">
                  <c:v>-1.5632000000000014E-2</c:v>
                </c:pt>
                <c:pt idx="699">
                  <c:v>3.8440000000000032E-3</c:v>
                </c:pt>
                <c:pt idx="700">
                  <c:v>-9.650000000000008E-4</c:v>
                </c:pt>
                <c:pt idx="701">
                  <c:v>9.6400000000000077E-4</c:v>
                </c:pt>
                <c:pt idx="702">
                  <c:v>2.6055000000000023E-2</c:v>
                </c:pt>
                <c:pt idx="703">
                  <c:v>1.5872000000000015E-2</c:v>
                </c:pt>
                <c:pt idx="704">
                  <c:v>8.0640000000000069E-3</c:v>
                </c:pt>
                <c:pt idx="705">
                  <c:v>-6.0960000000000059E-3</c:v>
                </c:pt>
                <c:pt idx="706">
                  <c:v>-1.6160000000000015E-2</c:v>
                </c:pt>
                <c:pt idx="707">
                  <c:v>-3.9760000000000038E-3</c:v>
                </c:pt>
                <c:pt idx="708">
                  <c:v>-3.9600000000000034E-3</c:v>
                </c:pt>
                <c:pt idx="709">
                  <c:v>-1.1832000000000011E-2</c:v>
                </c:pt>
                <c:pt idx="710">
                  <c:v>-1.071400000000001E-2</c:v>
                </c:pt>
                <c:pt idx="711">
                  <c:v>-1.5408000000000014E-2</c:v>
                </c:pt>
                <c:pt idx="712">
                  <c:v>-5.6820000000000048E-3</c:v>
                </c:pt>
                <c:pt idx="713">
                  <c:v>9.4100000000000086E-3</c:v>
                </c:pt>
                <c:pt idx="714">
                  <c:v>1.1412000000000009E-2</c:v>
                </c:pt>
                <c:pt idx="715">
                  <c:v>1.9260000000000017E-3</c:v>
                </c:pt>
                <c:pt idx="716">
                  <c:v>-9.6500000000000075E-3</c:v>
                </c:pt>
                <c:pt idx="717">
                  <c:v>-1.9099999999999909E-2</c:v>
                </c:pt>
                <c:pt idx="718">
                  <c:v>-2.0570000000000019E-2</c:v>
                </c:pt>
                <c:pt idx="719">
                  <c:v>-0.83356900000000012</c:v>
                </c:pt>
                <c:pt idx="720">
                  <c:v>0</c:v>
                </c:pt>
                <c:pt idx="721">
                  <c:v>0</c:v>
                </c:pt>
              </c:numCache>
            </c:numRef>
          </c:yVal>
          <c:smooth val="1"/>
          <c:extLst>
            <c:ext xmlns:c16="http://schemas.microsoft.com/office/drawing/2014/chart" uri="{C3380CC4-5D6E-409C-BE32-E72D297353CC}">
              <c16:uniqueId val="{00000002-674E-47B4-9008-E87D83A6F226}"/>
            </c:ext>
          </c:extLst>
        </c:ser>
        <c:ser>
          <c:idx val="4"/>
          <c:order val="3"/>
          <c:tx>
            <c:v>6000</c:v>
          </c:tx>
          <c:spPr>
            <a:ln w="9525" cap="rnd">
              <a:solidFill>
                <a:schemeClr val="accent5"/>
              </a:solidFill>
              <a:round/>
            </a:ln>
            <a:effectLst>
              <a:outerShdw blurRad="40000" dist="23000" dir="5400000" rotWithShape="0">
                <a:srgbClr val="000000">
                  <a:alpha val="35000"/>
                </a:srgbClr>
              </a:outerShdw>
            </a:effectLst>
          </c:spPr>
          <c:marker>
            <c:symbol val="none"/>
          </c:marker>
          <c:yVal>
            <c:numRef>
              <c:f>'5000'!$AA$11:$AA$732</c:f>
              <c:numCache>
                <c:formatCode>General</c:formatCode>
                <c:ptCount val="722"/>
                <c:pt idx="0">
                  <c:v>-4.4208000000000039E-2</c:v>
                </c:pt>
                <c:pt idx="1">
                  <c:v>-3.317400000000003E-2</c:v>
                </c:pt>
                <c:pt idx="2">
                  <c:v>-2.504999999999993E-2</c:v>
                </c:pt>
                <c:pt idx="3">
                  <c:v>-2.7370000000000026E-2</c:v>
                </c:pt>
                <c:pt idx="4">
                  <c:v>-3.6237000000000033E-2</c:v>
                </c:pt>
                <c:pt idx="5">
                  <c:v>-3.1131999999999948E-2</c:v>
                </c:pt>
                <c:pt idx="6">
                  <c:v>-2.3154000000000022E-2</c:v>
                </c:pt>
                <c:pt idx="7">
                  <c:v>-1.7469000000000016E-2</c:v>
                </c:pt>
                <c:pt idx="8">
                  <c:v>-1.2400000000000012E-2</c:v>
                </c:pt>
                <c:pt idx="9">
                  <c:v>-4.2000000000000032E-3</c:v>
                </c:pt>
                <c:pt idx="10">
                  <c:v>0</c:v>
                </c:pt>
                <c:pt idx="11">
                  <c:v>5.9300000000000047E-3</c:v>
                </c:pt>
                <c:pt idx="12">
                  <c:v>6.030000000000005E-3</c:v>
                </c:pt>
                <c:pt idx="13">
                  <c:v>5.5170000000000045E-3</c:v>
                </c:pt>
                <c:pt idx="14">
                  <c:v>6.2200000000000059E-4</c:v>
                </c:pt>
                <c:pt idx="15">
                  <c:v>-1.246000000000001E-3</c:v>
                </c:pt>
                <c:pt idx="16">
                  <c:v>-1.8630000000000016E-3</c:v>
                </c:pt>
                <c:pt idx="17">
                  <c:v>0</c:v>
                </c:pt>
                <c:pt idx="18">
                  <c:v>6.1800000000000049E-4</c:v>
                </c:pt>
                <c:pt idx="19">
                  <c:v>6.1900000000000052E-4</c:v>
                </c:pt>
                <c:pt idx="20">
                  <c:v>6.2000000000000054E-4</c:v>
                </c:pt>
                <c:pt idx="21">
                  <c:v>0</c:v>
                </c:pt>
                <c:pt idx="22">
                  <c:v>6.2100000000000057E-4</c:v>
                </c:pt>
                <c:pt idx="23">
                  <c:v>3.7320000000000031E-3</c:v>
                </c:pt>
                <c:pt idx="24">
                  <c:v>-1.256000000000001E-3</c:v>
                </c:pt>
                <c:pt idx="25">
                  <c:v>-5.0080000000000046E-3</c:v>
                </c:pt>
                <c:pt idx="26">
                  <c:v>-9.2700000000000074E-3</c:v>
                </c:pt>
                <c:pt idx="27">
                  <c:v>-8.4420000000000068E-3</c:v>
                </c:pt>
                <c:pt idx="28">
                  <c:v>-4.1230000000000034E-3</c:v>
                </c:pt>
                <c:pt idx="29">
                  <c:v>-2.9100000000000024E-3</c:v>
                </c:pt>
                <c:pt idx="30">
                  <c:v>-4.0390000000000035E-3</c:v>
                </c:pt>
                <c:pt idx="31">
                  <c:v>-4.55999999999994E-3</c:v>
                </c:pt>
                <c:pt idx="32">
                  <c:v>-2.2480000000000022E-3</c:v>
                </c:pt>
                <c:pt idx="33">
                  <c:v>-3.9060000000000037E-3</c:v>
                </c:pt>
                <c:pt idx="34">
                  <c:v>-3.8570000000000037E-3</c:v>
                </c:pt>
                <c:pt idx="35">
                  <c:v>-3.264000000000003E-3</c:v>
                </c:pt>
                <c:pt idx="36">
                  <c:v>1.6140000000000015E-3</c:v>
                </c:pt>
                <c:pt idx="37">
                  <c:v>5.4100000000000051E-3</c:v>
                </c:pt>
                <c:pt idx="38">
                  <c:v>9.3669999999999483E-3</c:v>
                </c:pt>
                <c:pt idx="39">
                  <c:v>9.0880000000000075E-3</c:v>
                </c:pt>
                <c:pt idx="40">
                  <c:v>-2.3360000000000021E-3</c:v>
                </c:pt>
                <c:pt idx="41">
                  <c:v>-1.4499999999999947E-2</c:v>
                </c:pt>
                <c:pt idx="42">
                  <c:v>4.9949999999999431E-3</c:v>
                </c:pt>
                <c:pt idx="43">
                  <c:v>9.0240000000000077E-3</c:v>
                </c:pt>
                <c:pt idx="44">
                  <c:v>4.0600000000000037E-3</c:v>
                </c:pt>
                <c:pt idx="45">
                  <c:v>-3.522000000000003E-3</c:v>
                </c:pt>
                <c:pt idx="46">
                  <c:v>4.0670000000000038E-3</c:v>
                </c:pt>
                <c:pt idx="47">
                  <c:v>-5.2920000000000042E-3</c:v>
                </c:pt>
                <c:pt idx="48">
                  <c:v>-9.8429999999999438E-3</c:v>
                </c:pt>
                <c:pt idx="49">
                  <c:v>-3.9340000000000035E-3</c:v>
                </c:pt>
                <c:pt idx="50">
                  <c:v>7.7699999999999462E-3</c:v>
                </c:pt>
                <c:pt idx="51">
                  <c:v>1.0811000000000008E-2</c:v>
                </c:pt>
                <c:pt idx="52">
                  <c:v>-1.7640000000000015E-3</c:v>
                </c:pt>
                <c:pt idx="53">
                  <c:v>-6.435000000000005E-3</c:v>
                </c:pt>
                <c:pt idx="54">
                  <c:v>3.4440000000000026E-3</c:v>
                </c:pt>
                <c:pt idx="55">
                  <c:v>5.2200000000000042E-3</c:v>
                </c:pt>
                <c:pt idx="56">
                  <c:v>-1.1780000000000009E-3</c:v>
                </c:pt>
                <c:pt idx="57">
                  <c:v>-4.696000000000004E-3</c:v>
                </c:pt>
                <c:pt idx="58">
                  <c:v>-1.3316999999999947E-2</c:v>
                </c:pt>
                <c:pt idx="59">
                  <c:v>-1.6124000000000017E-2</c:v>
                </c:pt>
                <c:pt idx="60">
                  <c:v>0</c:v>
                </c:pt>
                <c:pt idx="61">
                  <c:v>3.6890000000000035E-3</c:v>
                </c:pt>
                <c:pt idx="62">
                  <c:v>6.4080000000000057E-3</c:v>
                </c:pt>
                <c:pt idx="63">
                  <c:v>7.6440000000000076E-3</c:v>
                </c:pt>
                <c:pt idx="64">
                  <c:v>8.3999999999999457E-3</c:v>
                </c:pt>
                <c:pt idx="65">
                  <c:v>9.7750000000000076E-3</c:v>
                </c:pt>
                <c:pt idx="66">
                  <c:v>1.6576000000000014E-2</c:v>
                </c:pt>
                <c:pt idx="67">
                  <c:v>1.6740000000000015E-2</c:v>
                </c:pt>
                <c:pt idx="68">
                  <c:v>1.2940000000000012E-2</c:v>
                </c:pt>
                <c:pt idx="69">
                  <c:v>6.6700000000000067E-3</c:v>
                </c:pt>
                <c:pt idx="70">
                  <c:v>3.385000000000003E-3</c:v>
                </c:pt>
                <c:pt idx="71">
                  <c:v>0</c:v>
                </c:pt>
                <c:pt idx="72">
                  <c:v>2.7280000000000026E-3</c:v>
                </c:pt>
                <c:pt idx="73">
                  <c:v>2.0579999999999258E-3</c:v>
                </c:pt>
                <c:pt idx="74">
                  <c:v>-6.2009999999999288E-3</c:v>
                </c:pt>
                <c:pt idx="75">
                  <c:v>-1.2240000000000011E-2</c:v>
                </c:pt>
                <c:pt idx="76">
                  <c:v>-1.2578000000000011E-2</c:v>
                </c:pt>
                <c:pt idx="77">
                  <c:v>-5.1440000000000045E-3</c:v>
                </c:pt>
                <c:pt idx="78">
                  <c:v>-6.3500000000000058E-4</c:v>
                </c:pt>
                <c:pt idx="79">
                  <c:v>3.8040000000000036E-3</c:v>
                </c:pt>
                <c:pt idx="80">
                  <c:v>8.9600000000000079E-3</c:v>
                </c:pt>
                <c:pt idx="81">
                  <c:v>7.1940000000000068E-3</c:v>
                </c:pt>
                <c:pt idx="82">
                  <c:v>4.6550000000000046E-3</c:v>
                </c:pt>
                <c:pt idx="83">
                  <c:v>3.3600000000000032E-3</c:v>
                </c:pt>
                <c:pt idx="84">
                  <c:v>8.8009999999999339E-3</c:v>
                </c:pt>
                <c:pt idx="85">
                  <c:v>8.2800000000000061E-3</c:v>
                </c:pt>
                <c:pt idx="86">
                  <c:v>9.1260000000000074E-3</c:v>
                </c:pt>
                <c:pt idx="87">
                  <c:v>9.2950000000000081E-3</c:v>
                </c:pt>
                <c:pt idx="88">
                  <c:v>6.5520000000000057E-3</c:v>
                </c:pt>
                <c:pt idx="89">
                  <c:v>5.1590000000000047E-3</c:v>
                </c:pt>
                <c:pt idx="90">
                  <c:v>7.4400000000000063E-4</c:v>
                </c:pt>
                <c:pt idx="91">
                  <c:v>-2.9800000000000026E-3</c:v>
                </c:pt>
                <c:pt idx="92">
                  <c:v>-4.4460000000000038E-3</c:v>
                </c:pt>
                <c:pt idx="93">
                  <c:v>-4.4100000000000042E-3</c:v>
                </c:pt>
                <c:pt idx="94">
                  <c:v>-7.2900000000000059E-4</c:v>
                </c:pt>
                <c:pt idx="95">
                  <c:v>2.9120000000000027E-3</c:v>
                </c:pt>
                <c:pt idx="96">
                  <c:v>2.9280000000000026E-3</c:v>
                </c:pt>
                <c:pt idx="97">
                  <c:v>4.4160000000000041E-3</c:v>
                </c:pt>
                <c:pt idx="98">
                  <c:v>5.9360000000000055E-3</c:v>
                </c:pt>
                <c:pt idx="99">
                  <c:v>0</c:v>
                </c:pt>
                <c:pt idx="100">
                  <c:v>3.0000000000000027E-3</c:v>
                </c:pt>
                <c:pt idx="101">
                  <c:v>6.0320000000000052E-3</c:v>
                </c:pt>
                <c:pt idx="102">
                  <c:v>9.144000000000008E-3</c:v>
                </c:pt>
                <c:pt idx="103">
                  <c:v>7.7400000000000073E-3</c:v>
                </c:pt>
                <c:pt idx="104">
                  <c:v>4.7040000000000042E-3</c:v>
                </c:pt>
                <c:pt idx="105">
                  <c:v>6.3200000000000062E-3</c:v>
                </c:pt>
                <c:pt idx="106">
                  <c:v>9.5760000000000099E-3</c:v>
                </c:pt>
                <c:pt idx="107">
                  <c:v>1.1339999999999921E-2</c:v>
                </c:pt>
                <c:pt idx="108">
                  <c:v>9.0640000000000078E-3</c:v>
                </c:pt>
                <c:pt idx="109">
                  <c:v>2.505000000000002E-3</c:v>
                </c:pt>
                <c:pt idx="110">
                  <c:v>4.1900000000000036E-3</c:v>
                </c:pt>
                <c:pt idx="111">
                  <c:v>1.0959000000000009E-2</c:v>
                </c:pt>
                <c:pt idx="112">
                  <c:v>9.4160000000000077E-3</c:v>
                </c:pt>
                <c:pt idx="113">
                  <c:v>9.537000000000009E-3</c:v>
                </c:pt>
                <c:pt idx="114">
                  <c:v>1.4048000000000012E-2</c:v>
                </c:pt>
                <c:pt idx="115">
                  <c:v>1.6092000000000016E-2</c:v>
                </c:pt>
                <c:pt idx="116">
                  <c:v>1.0944000000000009E-2</c:v>
                </c:pt>
                <c:pt idx="117">
                  <c:v>7.3920000000000071E-3</c:v>
                </c:pt>
                <c:pt idx="118">
                  <c:v>1.2115999999999908E-2</c:v>
                </c:pt>
                <c:pt idx="119">
                  <c:v>5.6700000000000049E-3</c:v>
                </c:pt>
                <c:pt idx="120">
                  <c:v>2.8530000000000022E-3</c:v>
                </c:pt>
                <c:pt idx="121">
                  <c:v>0</c:v>
                </c:pt>
                <c:pt idx="122">
                  <c:v>5.7240000000000051E-3</c:v>
                </c:pt>
                <c:pt idx="123">
                  <c:v>9.6000000000000078E-4</c:v>
                </c:pt>
                <c:pt idx="124">
                  <c:v>4.8050000000000037E-3</c:v>
                </c:pt>
                <c:pt idx="125">
                  <c:v>9.6600000000000089E-3</c:v>
                </c:pt>
                <c:pt idx="126">
                  <c:v>1.1712000000000011E-2</c:v>
                </c:pt>
                <c:pt idx="127">
                  <c:v>1.086800000000001E-2</c:v>
                </c:pt>
                <c:pt idx="128">
                  <c:v>9.9899999999998983E-3</c:v>
                </c:pt>
                <c:pt idx="129">
                  <c:v>1.1099000000000121E-2</c:v>
                </c:pt>
                <c:pt idx="130">
                  <c:v>8.1600000000000075E-3</c:v>
                </c:pt>
                <c:pt idx="131">
                  <c:v>-1.028000000000115E-3</c:v>
                </c:pt>
                <c:pt idx="132">
                  <c:v>-1.0269999999998867E-3</c:v>
                </c:pt>
                <c:pt idx="133">
                  <c:v>4.1040000000000035E-3</c:v>
                </c:pt>
                <c:pt idx="134">
                  <c:v>8.2400000000000077E-3</c:v>
                </c:pt>
                <c:pt idx="135">
                  <c:v>1.4532000000000014E-2</c:v>
                </c:pt>
                <c:pt idx="136">
                  <c:v>1.4728000000000014E-2</c:v>
                </c:pt>
                <c:pt idx="137">
                  <c:v>7.4619999999998889E-3</c:v>
                </c:pt>
                <c:pt idx="138">
                  <c:v>1.0730000000000009E-2</c:v>
                </c:pt>
                <c:pt idx="139">
                  <c:v>1.083000000000001E-2</c:v>
                </c:pt>
                <c:pt idx="140">
                  <c:v>4.3720000000000035E-3</c:v>
                </c:pt>
                <c:pt idx="141">
                  <c:v>1.0970000000001228E-3</c:v>
                </c:pt>
                <c:pt idx="142">
                  <c:v>6.5880000000000062E-3</c:v>
                </c:pt>
                <c:pt idx="143">
                  <c:v>1.3248000000000013E-2</c:v>
                </c:pt>
                <c:pt idx="144">
                  <c:v>1.8971999999999895E-2</c:v>
                </c:pt>
                <c:pt idx="145">
                  <c:v>1.9260999999999893E-2</c:v>
                </c:pt>
                <c:pt idx="146">
                  <c:v>2.0700000000000017E-2</c:v>
                </c:pt>
                <c:pt idx="147">
                  <c:v>1.4016000000000011E-2</c:v>
                </c:pt>
                <c:pt idx="148">
                  <c:v>7.0800000000000056E-3</c:v>
                </c:pt>
                <c:pt idx="149">
                  <c:v>1.1860000000001327E-3</c:v>
                </c:pt>
                <c:pt idx="150">
                  <c:v>-2.3740000000000024E-3</c:v>
                </c:pt>
                <c:pt idx="151">
                  <c:v>-7.1100000000000069E-3</c:v>
                </c:pt>
                <c:pt idx="152">
                  <c:v>-5.8950000000001362E-3</c:v>
                </c:pt>
                <c:pt idx="153">
                  <c:v>5.8700000000001355E-3</c:v>
                </c:pt>
                <c:pt idx="154">
                  <c:v>4.716000000000004E-3</c:v>
                </c:pt>
                <c:pt idx="155">
                  <c:v>-2.3660000000000022E-3</c:v>
                </c:pt>
                <c:pt idx="156">
                  <c:v>-4.7240000000000042E-3</c:v>
                </c:pt>
                <c:pt idx="157">
                  <c:v>3.5309999999998728E-3</c:v>
                </c:pt>
                <c:pt idx="158">
                  <c:v>1.1800000000001319E-3</c:v>
                </c:pt>
                <c:pt idx="159">
                  <c:v>-8.2670000000001388E-3</c:v>
                </c:pt>
                <c:pt idx="160">
                  <c:v>0</c:v>
                </c:pt>
                <c:pt idx="161">
                  <c:v>7.044000000000006E-3</c:v>
                </c:pt>
                <c:pt idx="162">
                  <c:v>-1.17999999999987E-3</c:v>
                </c:pt>
                <c:pt idx="163">
                  <c:v>1.1789999999998703E-3</c:v>
                </c:pt>
                <c:pt idx="164">
                  <c:v>1.4160000000000011E-2</c:v>
                </c:pt>
                <c:pt idx="165">
                  <c:v>1.5496000000000145E-2</c:v>
                </c:pt>
                <c:pt idx="166">
                  <c:v>1.3254999999999878E-2</c:v>
                </c:pt>
                <c:pt idx="167">
                  <c:v>2.0672000000000152E-2</c:v>
                </c:pt>
                <c:pt idx="168">
                  <c:v>3.4523999999999756E-2</c:v>
                </c:pt>
                <c:pt idx="169">
                  <c:v>3.0264000000000024E-2</c:v>
                </c:pt>
                <c:pt idx="170">
                  <c:v>2.1845000000000159E-2</c:v>
                </c:pt>
                <c:pt idx="171">
                  <c:v>1.9529999999999874E-2</c:v>
                </c:pt>
                <c:pt idx="172">
                  <c:v>1.8438000000000017E-2</c:v>
                </c:pt>
                <c:pt idx="173">
                  <c:v>1.3310000000001489E-3</c:v>
                </c:pt>
                <c:pt idx="174">
                  <c:v>-2.6640000000000023E-3</c:v>
                </c:pt>
                <c:pt idx="175">
                  <c:v>0</c:v>
                </c:pt>
                <c:pt idx="176">
                  <c:v>3.9899999999998565E-3</c:v>
                </c:pt>
                <c:pt idx="177">
                  <c:v>-1.3329999999998532E-3</c:v>
                </c:pt>
                <c:pt idx="178">
                  <c:v>7.9920000000000078E-3</c:v>
                </c:pt>
                <c:pt idx="179">
                  <c:v>6.6899999999998575E-3</c:v>
                </c:pt>
                <c:pt idx="180">
                  <c:v>6.7150000000001549E-3</c:v>
                </c:pt>
                <c:pt idx="181">
                  <c:v>8.0880000000000084E-3</c:v>
                </c:pt>
                <c:pt idx="182">
                  <c:v>9.4779999999998581E-3</c:v>
                </c:pt>
                <c:pt idx="183">
                  <c:v>4.0830000000001551E-3</c:v>
                </c:pt>
                <c:pt idx="184">
                  <c:v>-1.3640000000001529E-3</c:v>
                </c:pt>
                <c:pt idx="185">
                  <c:v>-2.7260000000000023E-3</c:v>
                </c:pt>
                <c:pt idx="186">
                  <c:v>-8.1660000000000066E-3</c:v>
                </c:pt>
                <c:pt idx="187">
                  <c:v>-8.130000000000007E-3</c:v>
                </c:pt>
                <c:pt idx="188">
                  <c:v>-6.7449999999998561E-3</c:v>
                </c:pt>
                <c:pt idx="189">
                  <c:v>-8.0640000000000069E-3</c:v>
                </c:pt>
                <c:pt idx="190">
                  <c:v>-1.4718000000000163E-2</c:v>
                </c:pt>
                <c:pt idx="191">
                  <c:v>-1.3270000000000011E-2</c:v>
                </c:pt>
                <c:pt idx="192">
                  <c:v>-1.3170000000000012E-2</c:v>
                </c:pt>
                <c:pt idx="193">
                  <c:v>-1.1762999999999866E-2</c:v>
                </c:pt>
                <c:pt idx="194">
                  <c:v>-1.687400000000016E-2</c:v>
                </c:pt>
                <c:pt idx="195">
                  <c:v>-2.6984999999999881E-2</c:v>
                </c:pt>
                <c:pt idx="196">
                  <c:v>-2.1487999999999879E-2</c:v>
                </c:pt>
                <c:pt idx="197">
                  <c:v>-8.7290000000001464E-3</c:v>
                </c:pt>
                <c:pt idx="198">
                  <c:v>3.7200000000001407E-3</c:v>
                </c:pt>
                <c:pt idx="199">
                  <c:v>1.1186999999999872E-2</c:v>
                </c:pt>
                <c:pt idx="200">
                  <c:v>2.1283999999999879E-2</c:v>
                </c:pt>
                <c:pt idx="201">
                  <c:v>3.299400000000003E-2</c:v>
                </c:pt>
                <c:pt idx="202">
                  <c:v>4.6620000000000036E-2</c:v>
                </c:pt>
                <c:pt idx="203">
                  <c:v>4.9247000000000193E-2</c:v>
                </c:pt>
                <c:pt idx="204">
                  <c:v>4.5143999999999893E-2</c:v>
                </c:pt>
                <c:pt idx="205">
                  <c:v>3.7826999999999882E-2</c:v>
                </c:pt>
                <c:pt idx="206">
                  <c:v>3.1416000000000027E-2</c:v>
                </c:pt>
                <c:pt idx="207">
                  <c:v>3.3350000000000192E-2</c:v>
                </c:pt>
                <c:pt idx="208">
                  <c:v>2.7986999999999863E-2</c:v>
                </c:pt>
                <c:pt idx="209">
                  <c:v>1.9395999999999851E-2</c:v>
                </c:pt>
                <c:pt idx="210">
                  <c:v>1.3545000000000178E-2</c:v>
                </c:pt>
                <c:pt idx="211">
                  <c:v>1.3625999999999845E-2</c:v>
                </c:pt>
                <c:pt idx="212">
                  <c:v>1.5230000000000013E-2</c:v>
                </c:pt>
                <c:pt idx="213">
                  <c:v>1.073100000000018E-2</c:v>
                </c:pt>
                <c:pt idx="214">
                  <c:v>-1.5400000000001723E-3</c:v>
                </c:pt>
                <c:pt idx="215">
                  <c:v>-6.1560000000000052E-3</c:v>
                </c:pt>
                <c:pt idx="216">
                  <c:v>-1.0744999999999838E-2</c:v>
                </c:pt>
                <c:pt idx="217">
                  <c:v>0</c:v>
                </c:pt>
                <c:pt idx="218">
                  <c:v>1.5279999999998318E-3</c:v>
                </c:pt>
                <c:pt idx="219">
                  <c:v>0</c:v>
                </c:pt>
                <c:pt idx="220">
                  <c:v>6.1160000000000051E-3</c:v>
                </c:pt>
                <c:pt idx="221">
                  <c:v>6.1320000000000055E-3</c:v>
                </c:pt>
                <c:pt idx="222">
                  <c:v>-1.5369999999998306E-3</c:v>
                </c:pt>
                <c:pt idx="223">
                  <c:v>0</c:v>
                </c:pt>
                <c:pt idx="224">
                  <c:v>-1.3824000000000183E-2</c:v>
                </c:pt>
                <c:pt idx="225">
                  <c:v>-1.9850999999999848E-2</c:v>
                </c:pt>
                <c:pt idx="226">
                  <c:v>-1.2112000000000012E-2</c:v>
                </c:pt>
                <c:pt idx="227">
                  <c:v>-1.3553999999999846E-2</c:v>
                </c:pt>
                <c:pt idx="228">
                  <c:v>1.197599999999968E-2</c:v>
                </c:pt>
                <c:pt idx="229">
                  <c:v>4.5150000000001708E-3</c:v>
                </c:pt>
                <c:pt idx="230">
                  <c:v>1.5080000000000014E-2</c:v>
                </c:pt>
                <c:pt idx="231">
                  <c:v>4.098599999999987E-2</c:v>
                </c:pt>
                <c:pt idx="232">
                  <c:v>-2.1630000000000017E-2</c:v>
                </c:pt>
                <c:pt idx="233">
                  <c:v>5.5116000000000047E-2</c:v>
                </c:pt>
                <c:pt idx="234">
                  <c:v>1.8804000000000015E-2</c:v>
                </c:pt>
                <c:pt idx="235">
                  <c:v>2.68430000000002E-2</c:v>
                </c:pt>
                <c:pt idx="236">
                  <c:v>7.0223999999999717E-2</c:v>
                </c:pt>
                <c:pt idx="237">
                  <c:v>6.5600000000000061E-2</c:v>
                </c:pt>
                <c:pt idx="238">
                  <c:v>2.1840000000000206E-2</c:v>
                </c:pt>
                <c:pt idx="239">
                  <c:v>0</c:v>
                </c:pt>
                <c:pt idx="240">
                  <c:v>5.7562000000000051E-2</c:v>
                </c:pt>
                <c:pt idx="241">
                  <c:v>3.4540000000000036E-2</c:v>
                </c:pt>
                <c:pt idx="242">
                  <c:v>1.0481999999999622E-2</c:v>
                </c:pt>
                <c:pt idx="243">
                  <c:v>0</c:v>
                </c:pt>
                <c:pt idx="244">
                  <c:v>3.3307000000000225E-2</c:v>
                </c:pt>
                <c:pt idx="245">
                  <c:v>3.0123999999999831E-2</c:v>
                </c:pt>
                <c:pt idx="246">
                  <c:v>6.4404000000000058E-2</c:v>
                </c:pt>
                <c:pt idx="247">
                  <c:v>9.4900000000000082E-2</c:v>
                </c:pt>
                <c:pt idx="248">
                  <c:v>9.0096000000000079E-2</c:v>
                </c:pt>
                <c:pt idx="249">
                  <c:v>5.1974999999999834E-2</c:v>
                </c:pt>
                <c:pt idx="250">
                  <c:v>1.7568000000000233E-2</c:v>
                </c:pt>
                <c:pt idx="251">
                  <c:v>7.8440000000000072E-3</c:v>
                </c:pt>
                <c:pt idx="252">
                  <c:v>4.3230000000000039E-2</c:v>
                </c:pt>
                <c:pt idx="253">
                  <c:v>6.5570999999999838E-2</c:v>
                </c:pt>
                <c:pt idx="254">
                  <c:v>7.4739999999999848E-2</c:v>
                </c:pt>
                <c:pt idx="255">
                  <c:v>5.9652999999999824E-2</c:v>
                </c:pt>
                <c:pt idx="256">
                  <c:v>2.503200000000002E-2</c:v>
                </c:pt>
                <c:pt idx="257">
                  <c:v>-4.1959999999995378E-3</c:v>
                </c:pt>
                <c:pt idx="258">
                  <c:v>1.6768000000000016E-2</c:v>
                </c:pt>
                <c:pt idx="259">
                  <c:v>3.57679999999998E-2</c:v>
                </c:pt>
                <c:pt idx="260">
                  <c:v>6.1508999999999821E-2</c:v>
                </c:pt>
                <c:pt idx="261">
                  <c:v>8.3850000000000313E-2</c:v>
                </c:pt>
                <c:pt idx="262">
                  <c:v>0.10288300000000034</c:v>
                </c:pt>
                <c:pt idx="263">
                  <c:v>9.3911999999999593E-2</c:v>
                </c:pt>
                <c:pt idx="264">
                  <c:v>9.1120000000000076E-2</c:v>
                </c:pt>
                <c:pt idx="265">
                  <c:v>9.5037999999999831E-2</c:v>
                </c:pt>
                <c:pt idx="266">
                  <c:v>0.1037960000000001</c:v>
                </c:pt>
                <c:pt idx="267">
                  <c:v>0.12014999999999958</c:v>
                </c:pt>
                <c:pt idx="268">
                  <c:v>0.1373680000000001</c:v>
                </c:pt>
                <c:pt idx="269">
                  <c:v>0.1580670000000004</c:v>
                </c:pt>
                <c:pt idx="270">
                  <c:v>0.16203599999999929</c:v>
                </c:pt>
                <c:pt idx="271">
                  <c:v>0.15546500000000041</c:v>
                </c:pt>
                <c:pt idx="272">
                  <c:v>0.1266180000000004</c:v>
                </c:pt>
                <c:pt idx="273">
                  <c:v>0.11786299999999919</c:v>
                </c:pt>
                <c:pt idx="274">
                  <c:v>0.10300800000000102</c:v>
                </c:pt>
                <c:pt idx="275">
                  <c:v>0.11566099999999979</c:v>
                </c:pt>
                <c:pt idx="276">
                  <c:v>0.13737600000000014</c:v>
                </c:pt>
                <c:pt idx="277">
                  <c:v>0.18041999999999953</c:v>
                </c:pt>
                <c:pt idx="278">
                  <c:v>0.20506799999999986</c:v>
                </c:pt>
                <c:pt idx="279">
                  <c:v>0.19766499999999984</c:v>
                </c:pt>
                <c:pt idx="280">
                  <c:v>0.18946599999999983</c:v>
                </c:pt>
                <c:pt idx="281">
                  <c:v>0.17101800000000084</c:v>
                </c:pt>
                <c:pt idx="282">
                  <c:v>0.18037600000000018</c:v>
                </c:pt>
                <c:pt idx="283">
                  <c:v>0.20317399999999947</c:v>
                </c:pt>
                <c:pt idx="284">
                  <c:v>0.24708599999999947</c:v>
                </c:pt>
                <c:pt idx="285">
                  <c:v>0.26962700000000062</c:v>
                </c:pt>
                <c:pt idx="286">
                  <c:v>0.28983600000000065</c:v>
                </c:pt>
                <c:pt idx="287">
                  <c:v>0.30029999999999868</c:v>
                </c:pt>
                <c:pt idx="288">
                  <c:v>0.30369700000000066</c:v>
                </c:pt>
                <c:pt idx="289">
                  <c:v>0.29936000000000029</c:v>
                </c:pt>
                <c:pt idx="290">
                  <c:v>0.35162400000000033</c:v>
                </c:pt>
                <c:pt idx="291">
                  <c:v>0.43836799999999865</c:v>
                </c:pt>
                <c:pt idx="292">
                  <c:v>0.44286000000000125</c:v>
                </c:pt>
                <c:pt idx="293">
                  <c:v>0.38051199999999852</c:v>
                </c:pt>
                <c:pt idx="294">
                  <c:v>0.37629200000000174</c:v>
                </c:pt>
                <c:pt idx="295">
                  <c:v>0.48350400000000043</c:v>
                </c:pt>
                <c:pt idx="296">
                  <c:v>0.60677299999999812</c:v>
                </c:pt>
                <c:pt idx="297">
                  <c:v>0.65293799999999902</c:v>
                </c:pt>
                <c:pt idx="298">
                  <c:v>0.56508000000000047</c:v>
                </c:pt>
                <c:pt idx="299">
                  <c:v>0.53119000000000149</c:v>
                </c:pt>
                <c:pt idx="300">
                  <c:v>0.63219200000000053</c:v>
                </c:pt>
                <c:pt idx="301">
                  <c:v>0.83098799999999851</c:v>
                </c:pt>
                <c:pt idx="302">
                  <c:v>0.91542499999999905</c:v>
                </c:pt>
                <c:pt idx="303">
                  <c:v>0.83793000000000128</c:v>
                </c:pt>
                <c:pt idx="304">
                  <c:v>0.82858900000000013</c:v>
                </c:pt>
                <c:pt idx="305">
                  <c:v>1.0677700000000017</c:v>
                </c:pt>
                <c:pt idx="306">
                  <c:v>1.3268249999999979</c:v>
                </c:pt>
                <c:pt idx="307">
                  <c:v>1.2611320000000024</c:v>
                </c:pt>
                <c:pt idx="308">
                  <c:v>1.2402879999999983</c:v>
                </c:pt>
                <c:pt idx="309">
                  <c:v>1.3504679999999991</c:v>
                </c:pt>
                <c:pt idx="310">
                  <c:v>1.5212059999999998</c:v>
                </c:pt>
                <c:pt idx="311">
                  <c:v>1.5444540000000029</c:v>
                </c:pt>
                <c:pt idx="312">
                  <c:v>1.679886</c:v>
                </c:pt>
                <c:pt idx="313">
                  <c:v>1.6901639999999982</c:v>
                </c:pt>
                <c:pt idx="314">
                  <c:v>1.826198999999999</c:v>
                </c:pt>
                <c:pt idx="315">
                  <c:v>2.2221600000000072</c:v>
                </c:pt>
                <c:pt idx="316">
                  <c:v>2.5547059999999906</c:v>
                </c:pt>
                <c:pt idx="317">
                  <c:v>2.2119750000000082</c:v>
                </c:pt>
                <c:pt idx="318">
                  <c:v>2.7431040000000007</c:v>
                </c:pt>
                <c:pt idx="319">
                  <c:v>3.7195499999999964</c:v>
                </c:pt>
                <c:pt idx="320">
                  <c:v>3.3964989999999999</c:v>
                </c:pt>
                <c:pt idx="321">
                  <c:v>3.5548400000000009</c:v>
                </c:pt>
                <c:pt idx="322">
                  <c:v>3.9607979999999934</c:v>
                </c:pt>
                <c:pt idx="323">
                  <c:v>3.985267000000007</c:v>
                </c:pt>
                <c:pt idx="324">
                  <c:v>5.4521039999999932</c:v>
                </c:pt>
                <c:pt idx="325">
                  <c:v>4.5555079999999961</c:v>
                </c:pt>
                <c:pt idx="326">
                  <c:v>4.5362520000000099</c:v>
                </c:pt>
                <c:pt idx="327">
                  <c:v>6.3702669999999886</c:v>
                </c:pt>
                <c:pt idx="328">
                  <c:v>6.0935440000000192</c:v>
                </c:pt>
                <c:pt idx="329">
                  <c:v>7.3139779999999881</c:v>
                </c:pt>
                <c:pt idx="330">
                  <c:v>6.2143290000000073</c:v>
                </c:pt>
                <c:pt idx="331">
                  <c:v>8.2818599999999858</c:v>
                </c:pt>
                <c:pt idx="332">
                  <c:v>9.553740000000019</c:v>
                </c:pt>
                <c:pt idx="333">
                  <c:v>8.7641190000000027</c:v>
                </c:pt>
                <c:pt idx="334">
                  <c:v>9.9669279999999993</c:v>
                </c:pt>
                <c:pt idx="335">
                  <c:v>10.120768000000009</c:v>
                </c:pt>
                <c:pt idx="336">
                  <c:v>12.767959999999974</c:v>
                </c:pt>
                <c:pt idx="337">
                  <c:v>12.001998000000029</c:v>
                </c:pt>
                <c:pt idx="338">
                  <c:v>11.700446999999981</c:v>
                </c:pt>
                <c:pt idx="339">
                  <c:v>14.041663999999962</c:v>
                </c:pt>
                <c:pt idx="340">
                  <c:v>14.371488000000069</c:v>
                </c:pt>
                <c:pt idx="341">
                  <c:v>15.654169999999981</c:v>
                </c:pt>
                <c:pt idx="342">
                  <c:v>13.301690999999996</c:v>
                </c:pt>
                <c:pt idx="343">
                  <c:v>16.912620000000015</c:v>
                </c:pt>
                <c:pt idx="344">
                  <c:v>17.063257999999969</c:v>
                </c:pt>
                <c:pt idx="345">
                  <c:v>17.241870000000009</c:v>
                </c:pt>
                <c:pt idx="346">
                  <c:v>15.899896999999969</c:v>
                </c:pt>
                <c:pt idx="347">
                  <c:v>18.051444000000032</c:v>
                </c:pt>
                <c:pt idx="348">
                  <c:v>18.161143999999986</c:v>
                </c:pt>
                <c:pt idx="349">
                  <c:v>18.659579999999988</c:v>
                </c:pt>
                <c:pt idx="350">
                  <c:v>15.684607999999983</c:v>
                </c:pt>
                <c:pt idx="351">
                  <c:v>19.178088000000002</c:v>
                </c:pt>
                <c:pt idx="352">
                  <c:v>18.435494000000023</c:v>
                </c:pt>
                <c:pt idx="353">
                  <c:v>18.072209999999995</c:v>
                </c:pt>
                <c:pt idx="354">
                  <c:v>20.031975000000021</c:v>
                </c:pt>
                <c:pt idx="355">
                  <c:v>21.853439999999967</c:v>
                </c:pt>
                <c:pt idx="356">
                  <c:v>24.329376000000039</c:v>
                </c:pt>
                <c:pt idx="357">
                  <c:v>28.956195000000079</c:v>
                </c:pt>
                <c:pt idx="358">
                  <c:v>34.074559999999977</c:v>
                </c:pt>
                <c:pt idx="359">
                  <c:v>39.719699999999904</c:v>
                </c:pt>
                <c:pt idx="360">
                  <c:v>47.816292999999902</c:v>
                </c:pt>
                <c:pt idx="361">
                  <c:v>58.880520000000161</c:v>
                </c:pt>
                <c:pt idx="362">
                  <c:v>67.65541199999987</c:v>
                </c:pt>
                <c:pt idx="363">
                  <c:v>77.508600000000115</c:v>
                </c:pt>
                <c:pt idx="364">
                  <c:v>89.358814000000024</c:v>
                </c:pt>
                <c:pt idx="365">
                  <c:v>98.203840000000085</c:v>
                </c:pt>
                <c:pt idx="366">
                  <c:v>105.98629999999987</c:v>
                </c:pt>
                <c:pt idx="367">
                  <c:v>114.46944599999999</c:v>
                </c:pt>
                <c:pt idx="368">
                  <c:v>118.34200400000003</c:v>
                </c:pt>
                <c:pt idx="369">
                  <c:v>120.86088300000006</c:v>
                </c:pt>
                <c:pt idx="370">
                  <c:v>120.06716399999983</c:v>
                </c:pt>
                <c:pt idx="371">
                  <c:v>115.51020000000015</c:v>
                </c:pt>
                <c:pt idx="372">
                  <c:v>107.15939999999983</c:v>
                </c:pt>
                <c:pt idx="373">
                  <c:v>94.636818999999946</c:v>
                </c:pt>
                <c:pt idx="374">
                  <c:v>77.84048800000042</c:v>
                </c:pt>
                <c:pt idx="375">
                  <c:v>59.818361999999539</c:v>
                </c:pt>
                <c:pt idx="376">
                  <c:v>39.028200000000552</c:v>
                </c:pt>
                <c:pt idx="377">
                  <c:v>19.300217999999798</c:v>
                </c:pt>
                <c:pt idx="378">
                  <c:v>0.19782300000000749</c:v>
                </c:pt>
                <c:pt idx="379">
                  <c:v>-20.11292000000045</c:v>
                </c:pt>
                <c:pt idx="380">
                  <c:v>-36.232727999999504</c:v>
                </c:pt>
                <c:pt idx="381">
                  <c:v>-53.306253000000176</c:v>
                </c:pt>
                <c:pt idx="382">
                  <c:v>-64.717875999999862</c:v>
                </c:pt>
                <c:pt idx="383">
                  <c:v>-75.470373000000322</c:v>
                </c:pt>
                <c:pt idx="384">
                  <c:v>-82.488372000000041</c:v>
                </c:pt>
                <c:pt idx="385">
                  <c:v>-89.772241999999665</c:v>
                </c:pt>
                <c:pt idx="386">
                  <c:v>-90.610069000000209</c:v>
                </c:pt>
                <c:pt idx="387">
                  <c:v>-93.583572000000132</c:v>
                </c:pt>
                <c:pt idx="388">
                  <c:v>-91.460929999999735</c:v>
                </c:pt>
                <c:pt idx="389">
                  <c:v>-91.963928000000138</c:v>
                </c:pt>
                <c:pt idx="390">
                  <c:v>-86.791691999999912</c:v>
                </c:pt>
                <c:pt idx="391">
                  <c:v>-85.265383000000085</c:v>
                </c:pt>
                <c:pt idx="392">
                  <c:v>-79.418609999999845</c:v>
                </c:pt>
                <c:pt idx="393">
                  <c:v>-77.08196999999997</c:v>
                </c:pt>
                <c:pt idx="394">
                  <c:v>-71.852651000000208</c:v>
                </c:pt>
                <c:pt idx="395">
                  <c:v>-68.591275999999951</c:v>
                </c:pt>
                <c:pt idx="396">
                  <c:v>-63.301880000000047</c:v>
                </c:pt>
                <c:pt idx="397">
                  <c:v>-59.484164000000078</c:v>
                </c:pt>
                <c:pt idx="398">
                  <c:v>-55.234847999999801</c:v>
                </c:pt>
                <c:pt idx="399">
                  <c:v>-51.603942000000025</c:v>
                </c:pt>
                <c:pt idx="400">
                  <c:v>-48.041297999999955</c:v>
                </c:pt>
                <c:pt idx="401">
                  <c:v>-44.59236400000006</c:v>
                </c:pt>
                <c:pt idx="402">
                  <c:v>-41.751149999999924</c:v>
                </c:pt>
                <c:pt idx="403">
                  <c:v>-38.538615000000021</c:v>
                </c:pt>
                <c:pt idx="404">
                  <c:v>-36.492412000000144</c:v>
                </c:pt>
                <c:pt idx="405">
                  <c:v>-33.416063999999913</c:v>
                </c:pt>
                <c:pt idx="406">
                  <c:v>-31.536228000000072</c:v>
                </c:pt>
                <c:pt idx="407">
                  <c:v>-28.226934999999948</c:v>
                </c:pt>
                <c:pt idx="408">
                  <c:v>-26.828675999999966</c:v>
                </c:pt>
                <c:pt idx="409">
                  <c:v>-24.067680000000028</c:v>
                </c:pt>
                <c:pt idx="410">
                  <c:v>-22.560547999999965</c:v>
                </c:pt>
                <c:pt idx="411">
                  <c:v>-20.42422400000007</c:v>
                </c:pt>
                <c:pt idx="412">
                  <c:v>-18.974409999999942</c:v>
                </c:pt>
                <c:pt idx="413">
                  <c:v>-17.429454000000053</c:v>
                </c:pt>
                <c:pt idx="414">
                  <c:v>-16.113959999999992</c:v>
                </c:pt>
                <c:pt idx="415">
                  <c:v>-15.099151999999972</c:v>
                </c:pt>
                <c:pt idx="416">
                  <c:v>-13.997986000000028</c:v>
                </c:pt>
                <c:pt idx="417">
                  <c:v>-13.475700000000021</c:v>
                </c:pt>
                <c:pt idx="418">
                  <c:v>-12.267814999999988</c:v>
                </c:pt>
                <c:pt idx="419">
                  <c:v>-11.704380000000006</c:v>
                </c:pt>
                <c:pt idx="420">
                  <c:v>-11.080019999999994</c:v>
                </c:pt>
                <c:pt idx="421">
                  <c:v>-10.42263299999998</c:v>
                </c:pt>
                <c:pt idx="422">
                  <c:v>-9.7568239999999893</c:v>
                </c:pt>
                <c:pt idx="423">
                  <c:v>-9.0123049999999942</c:v>
                </c:pt>
                <c:pt idx="424">
                  <c:v>-8.4318080000000233</c:v>
                </c:pt>
                <c:pt idx="425">
                  <c:v>-7.7916160000000065</c:v>
                </c:pt>
                <c:pt idx="426">
                  <c:v>-7.3367519999999971</c:v>
                </c:pt>
                <c:pt idx="427">
                  <c:v>-6.9676420000000094</c:v>
                </c:pt>
                <c:pt idx="428">
                  <c:v>-6.4034219999999662</c:v>
                </c:pt>
                <c:pt idx="429">
                  <c:v>-5.9782710000000039</c:v>
                </c:pt>
                <c:pt idx="430">
                  <c:v>-5.6187700000000138</c:v>
                </c:pt>
                <c:pt idx="431">
                  <c:v>-5.2898219999999876</c:v>
                </c:pt>
                <c:pt idx="432">
                  <c:v>-4.9748490000000158</c:v>
                </c:pt>
                <c:pt idx="433">
                  <c:v>-4.6163519999999973</c:v>
                </c:pt>
                <c:pt idx="434">
                  <c:v>-4.2885919999999977</c:v>
                </c:pt>
                <c:pt idx="435">
                  <c:v>-4.0575680000000007</c:v>
                </c:pt>
                <c:pt idx="436">
                  <c:v>-3.8355840000000034</c:v>
                </c:pt>
                <c:pt idx="437">
                  <c:v>-3.6223399999999826</c:v>
                </c:pt>
                <c:pt idx="438">
                  <c:v>-3.3155199999999976</c:v>
                </c:pt>
                <c:pt idx="439">
                  <c:v>-3.1354920000000153</c:v>
                </c:pt>
                <c:pt idx="440">
                  <c:v>-3.0480089999999849</c:v>
                </c:pt>
                <c:pt idx="441">
                  <c:v>-2.8900720000000173</c:v>
                </c:pt>
                <c:pt idx="442">
                  <c:v>-2.7144809999999984</c:v>
                </c:pt>
                <c:pt idx="443">
                  <c:v>-2.6380799999999907</c:v>
                </c:pt>
                <c:pt idx="444">
                  <c:v>-2.5178930000000084</c:v>
                </c:pt>
                <c:pt idx="445">
                  <c:v>-2.3685520000000047</c:v>
                </c:pt>
                <c:pt idx="446">
                  <c:v>-2.1816539999999862</c:v>
                </c:pt>
                <c:pt idx="447">
                  <c:v>-1.9708050000000055</c:v>
                </c:pt>
                <c:pt idx="448">
                  <c:v>-1.8319000000000074</c:v>
                </c:pt>
                <c:pt idx="449">
                  <c:v>-1.6468800000000015</c:v>
                </c:pt>
                <c:pt idx="450">
                  <c:v>-1.611146999999989</c:v>
                </c:pt>
                <c:pt idx="451">
                  <c:v>-1.6556840000000037</c:v>
                </c:pt>
                <c:pt idx="452">
                  <c:v>-1.6183199999999915</c:v>
                </c:pt>
                <c:pt idx="453">
                  <c:v>-1.5235940000000121</c:v>
                </c:pt>
                <c:pt idx="454">
                  <c:v>-1.4701749999999938</c:v>
                </c:pt>
                <c:pt idx="455">
                  <c:v>-1.4368199999999993</c:v>
                </c:pt>
                <c:pt idx="456">
                  <c:v>-1.4314560000000054</c:v>
                </c:pt>
                <c:pt idx="457">
                  <c:v>-1.2718200000000002</c:v>
                </c:pt>
                <c:pt idx="458">
                  <c:v>-1.0566009999999979</c:v>
                </c:pt>
                <c:pt idx="459">
                  <c:v>-0.89352000000000276</c:v>
                </c:pt>
                <c:pt idx="460">
                  <c:v>-0.91774799999999879</c:v>
                </c:pt>
                <c:pt idx="461">
                  <c:v>-0.93216799999999989</c:v>
                </c:pt>
                <c:pt idx="462">
                  <c:v>-0.88651500000000361</c:v>
                </c:pt>
                <c:pt idx="463">
                  <c:v>-0.85881399999999786</c:v>
                </c:pt>
                <c:pt idx="464">
                  <c:v>-0.87290999999999885</c:v>
                </c:pt>
                <c:pt idx="465">
                  <c:v>-0.90231899999999088</c:v>
                </c:pt>
                <c:pt idx="466">
                  <c:v>-0.89801600000000803</c:v>
                </c:pt>
                <c:pt idx="467">
                  <c:v>-0.86175399999999991</c:v>
                </c:pt>
                <c:pt idx="468">
                  <c:v>-0.84987299999999988</c:v>
                </c:pt>
                <c:pt idx="469">
                  <c:v>-0.79186399999999812</c:v>
                </c:pt>
                <c:pt idx="470">
                  <c:v>-0.75849999999999729</c:v>
                </c:pt>
                <c:pt idx="471">
                  <c:v>-0.71856000000000064</c:v>
                </c:pt>
                <c:pt idx="472">
                  <c:v>-0.67239900000000141</c:v>
                </c:pt>
                <c:pt idx="473">
                  <c:v>-0.61303199999999736</c:v>
                </c:pt>
                <c:pt idx="474">
                  <c:v>-0.55547800000000613</c:v>
                </c:pt>
                <c:pt idx="475">
                  <c:v>-0.57809699999999653</c:v>
                </c:pt>
                <c:pt idx="476">
                  <c:v>-0.5362559999999974</c:v>
                </c:pt>
                <c:pt idx="477">
                  <c:v>-0.49558000000000435</c:v>
                </c:pt>
                <c:pt idx="478">
                  <c:v>-0.46981199999999734</c:v>
                </c:pt>
                <c:pt idx="479">
                  <c:v>-0.45834700000000117</c:v>
                </c:pt>
                <c:pt idx="480">
                  <c:v>-0.44708399999999887</c:v>
                </c:pt>
                <c:pt idx="481">
                  <c:v>-0.43602000000000263</c:v>
                </c:pt>
                <c:pt idx="482">
                  <c:v>-0.45836699999999964</c:v>
                </c:pt>
                <c:pt idx="483">
                  <c:v>-0.46018000000000187</c:v>
                </c:pt>
                <c:pt idx="484">
                  <c:v>-0.38373599999999525</c:v>
                </c:pt>
                <c:pt idx="485">
                  <c:v>-0.35447500000000393</c:v>
                </c:pt>
                <c:pt idx="486">
                  <c:v>-0.35144999999999815</c:v>
                </c:pt>
                <c:pt idx="487">
                  <c:v>-0.39910499999999827</c:v>
                </c:pt>
                <c:pt idx="488">
                  <c:v>-0.4202240000000011</c:v>
                </c:pt>
                <c:pt idx="489">
                  <c:v>-0.43435000000000179</c:v>
                </c:pt>
                <c:pt idx="490">
                  <c:v>-0.41717999999999761</c:v>
                </c:pt>
                <c:pt idx="491">
                  <c:v>-0.400421999999999</c:v>
                </c:pt>
                <c:pt idx="492">
                  <c:v>-0.41406899999999974</c:v>
                </c:pt>
                <c:pt idx="493">
                  <c:v>-0.40337600000000301</c:v>
                </c:pt>
                <c:pt idx="494">
                  <c:v>-0.38702399999999904</c:v>
                </c:pt>
                <c:pt idx="495">
                  <c:v>-0.35367799999999966</c:v>
                </c:pt>
                <c:pt idx="496">
                  <c:v>-0.34422000000000286</c:v>
                </c:pt>
                <c:pt idx="497">
                  <c:v>-0.35197399999999651</c:v>
                </c:pt>
                <c:pt idx="498">
                  <c:v>-0.35936000000000035</c:v>
                </c:pt>
                <c:pt idx="499">
                  <c:v>-0.32750900000000094</c:v>
                </c:pt>
                <c:pt idx="500">
                  <c:v>-0.3130440000000021</c:v>
                </c:pt>
                <c:pt idx="501">
                  <c:v>-0.29892499999999844</c:v>
                </c:pt>
                <c:pt idx="502">
                  <c:v>-0.31742000000000087</c:v>
                </c:pt>
                <c:pt idx="503">
                  <c:v>-0.30861799999999906</c:v>
                </c:pt>
                <c:pt idx="504">
                  <c:v>-0.2842020000000014</c:v>
                </c:pt>
                <c:pt idx="505">
                  <c:v>-0.30733099999999619</c:v>
                </c:pt>
                <c:pt idx="506">
                  <c:v>-0.31930000000000147</c:v>
                </c:pt>
                <c:pt idx="507">
                  <c:v>-0.32563200000000031</c:v>
                </c:pt>
                <c:pt idx="508">
                  <c:v>-0.35670399999999863</c:v>
                </c:pt>
                <c:pt idx="509">
                  <c:v>-0.38633400000000145</c:v>
                </c:pt>
                <c:pt idx="510">
                  <c:v>-0.36074999999999924</c:v>
                </c:pt>
                <c:pt idx="511">
                  <c:v>-0.36967699999999981</c:v>
                </c:pt>
                <c:pt idx="512">
                  <c:v>-0.35430000000000084</c:v>
                </c:pt>
                <c:pt idx="513">
                  <c:v>-0.32078099999999976</c:v>
                </c:pt>
                <c:pt idx="514">
                  <c:v>-0.31144000000000233</c:v>
                </c:pt>
                <c:pt idx="515">
                  <c:v>-0.33839999999999676</c:v>
                </c:pt>
                <c:pt idx="516">
                  <c:v>-0.3194640000000003</c:v>
                </c:pt>
                <c:pt idx="517">
                  <c:v>-0.30118499999999981</c:v>
                </c:pt>
                <c:pt idx="518">
                  <c:v>-0.32220000000000076</c:v>
                </c:pt>
                <c:pt idx="519">
                  <c:v>-0.37144800000000033</c:v>
                </c:pt>
                <c:pt idx="520">
                  <c:v>-0.37196999999999941</c:v>
                </c:pt>
                <c:pt idx="521">
                  <c:v>-0.3598269999999999</c:v>
                </c:pt>
                <c:pt idx="522">
                  <c:v>-0.3598140000000008</c:v>
                </c:pt>
                <c:pt idx="523">
                  <c:v>-0.37084800000000034</c:v>
                </c:pt>
                <c:pt idx="524">
                  <c:v>-0.33902999999999944</c:v>
                </c:pt>
                <c:pt idx="525">
                  <c:v>-0.30519100000000066</c:v>
                </c:pt>
                <c:pt idx="526">
                  <c:v>-0.25157999999999942</c:v>
                </c:pt>
                <c:pt idx="527">
                  <c:v>-0.2220120000000006</c:v>
                </c:pt>
                <c:pt idx="528">
                  <c:v>-0.19381600000000015</c:v>
                </c:pt>
                <c:pt idx="529">
                  <c:v>-0.19408499999999979</c:v>
                </c:pt>
                <c:pt idx="530">
                  <c:v>-0.23101199999999983</c:v>
                </c:pt>
                <c:pt idx="531">
                  <c:v>-0.24264599999999947</c:v>
                </c:pt>
                <c:pt idx="532">
                  <c:v>-0.24678499999999987</c:v>
                </c:pt>
                <c:pt idx="533">
                  <c:v>-0.2189600000000009</c:v>
                </c:pt>
                <c:pt idx="534">
                  <c:v>-0.19876999999999984</c:v>
                </c:pt>
                <c:pt idx="535">
                  <c:v>-0.16461499999999915</c:v>
                </c:pt>
                <c:pt idx="536">
                  <c:v>-0.14396200000000112</c:v>
                </c:pt>
                <c:pt idx="537">
                  <c:v>-0.14444999999999947</c:v>
                </c:pt>
                <c:pt idx="538">
                  <c:v>-0.12775499999999979</c:v>
                </c:pt>
                <c:pt idx="539">
                  <c:v>-0.12293600000000011</c:v>
                </c:pt>
                <c:pt idx="540">
                  <c:v>-0.10174999999999979</c:v>
                </c:pt>
                <c:pt idx="541">
                  <c:v>-0.1058070000000004</c:v>
                </c:pt>
                <c:pt idx="542">
                  <c:v>-0.1096339999999998</c:v>
                </c:pt>
                <c:pt idx="543">
                  <c:v>-0.12111799999999952</c:v>
                </c:pt>
                <c:pt idx="544">
                  <c:v>-0.12417600000000012</c:v>
                </c:pt>
                <c:pt idx="545">
                  <c:v>-0.13202800000000012</c:v>
                </c:pt>
                <c:pt idx="546">
                  <c:v>-0.13927200000000012</c:v>
                </c:pt>
                <c:pt idx="547">
                  <c:v>-0.13613600000000012</c:v>
                </c:pt>
                <c:pt idx="548">
                  <c:v>-0.13300000000000012</c:v>
                </c:pt>
                <c:pt idx="549">
                  <c:v>-0.11826900000000036</c:v>
                </c:pt>
                <c:pt idx="550">
                  <c:v>-0.10205999999999983</c:v>
                </c:pt>
                <c:pt idx="551">
                  <c:v>-0.10003499999999983</c:v>
                </c:pt>
                <c:pt idx="552">
                  <c:v>-0.10889999999999961</c:v>
                </c:pt>
                <c:pt idx="553">
                  <c:v>-0.11491200000000058</c:v>
                </c:pt>
                <c:pt idx="554">
                  <c:v>-0.11406999999999941</c:v>
                </c:pt>
                <c:pt idx="555">
                  <c:v>-0.11508300000000034</c:v>
                </c:pt>
                <c:pt idx="556">
                  <c:v>-0.10006199999999987</c:v>
                </c:pt>
                <c:pt idx="557">
                  <c:v>-8.5994999999999863E-2</c:v>
                </c:pt>
                <c:pt idx="558">
                  <c:v>-7.0908000000000068E-2</c:v>
                </c:pt>
                <c:pt idx="559">
                  <c:v>-4.9356000000000247E-2</c:v>
                </c:pt>
                <c:pt idx="560">
                  <c:v>-3.9622000000000032E-2</c:v>
                </c:pt>
                <c:pt idx="561">
                  <c:v>-2.4906000000000022E-2</c:v>
                </c:pt>
                <c:pt idx="562">
                  <c:v>-1.0590000000000009E-2</c:v>
                </c:pt>
                <c:pt idx="563">
                  <c:v>-1.2312999999999815E-2</c:v>
                </c:pt>
                <c:pt idx="564">
                  <c:v>-3.5040000000000032E-3</c:v>
                </c:pt>
                <c:pt idx="565">
                  <c:v>5.2499999999998104E-3</c:v>
                </c:pt>
                <c:pt idx="566">
                  <c:v>-1.7529999999998068E-3</c:v>
                </c:pt>
                <c:pt idx="567">
                  <c:v>-8.7599999999998131E-3</c:v>
                </c:pt>
                <c:pt idx="568">
                  <c:v>1.2228999999999818E-2</c:v>
                </c:pt>
                <c:pt idx="569">
                  <c:v>8.7699999999998127E-3</c:v>
                </c:pt>
                <c:pt idx="570">
                  <c:v>-5.2769999999998088E-3</c:v>
                </c:pt>
                <c:pt idx="571">
                  <c:v>-2.1072000000000018E-2</c:v>
                </c:pt>
                <c:pt idx="572">
                  <c:v>-3.1392000000000031E-2</c:v>
                </c:pt>
                <c:pt idx="573">
                  <c:v>-5.8684000000000049E-2</c:v>
                </c:pt>
                <c:pt idx="574">
                  <c:v>-6.768000000000006E-2</c:v>
                </c:pt>
                <c:pt idx="575">
                  <c:v>-6.9383999999999696E-2</c:v>
                </c:pt>
                <c:pt idx="576">
                  <c:v>-6.7620000000000069E-2</c:v>
                </c:pt>
                <c:pt idx="577">
                  <c:v>-6.1152000000000234E-2</c:v>
                </c:pt>
                <c:pt idx="578">
                  <c:v>-5.8101999999999709E-2</c:v>
                </c:pt>
                <c:pt idx="579">
                  <c:v>-5.6658000000000056E-2</c:v>
                </c:pt>
                <c:pt idx="580">
                  <c:v>-3.6325000000000197E-2</c:v>
                </c:pt>
                <c:pt idx="581">
                  <c:v>-2.5704000000000022E-2</c:v>
                </c:pt>
                <c:pt idx="582">
                  <c:v>-1.832999999999986E-2</c:v>
                </c:pt>
                <c:pt idx="583">
                  <c:v>-1.5367000000000169E-2</c:v>
                </c:pt>
                <c:pt idx="584">
                  <c:v>-1.6631999999999706E-2</c:v>
                </c:pt>
                <c:pt idx="585">
                  <c:v>-1.2366000000000165E-2</c:v>
                </c:pt>
                <c:pt idx="586">
                  <c:v>-1.7744999999999865E-2</c:v>
                </c:pt>
                <c:pt idx="587">
                  <c:v>-1.3520000000000013E-2</c:v>
                </c:pt>
                <c:pt idx="588">
                  <c:v>-2.4156000000000021E-2</c:v>
                </c:pt>
                <c:pt idx="589">
                  <c:v>-1.5888000000000013E-2</c:v>
                </c:pt>
                <c:pt idx="590">
                  <c:v>-1.1808000000000157E-2</c:v>
                </c:pt>
                <c:pt idx="591">
                  <c:v>1.3030000000001458E-3</c:v>
                </c:pt>
                <c:pt idx="592">
                  <c:v>-1.304000000000146E-3</c:v>
                </c:pt>
                <c:pt idx="593">
                  <c:v>1.0424000000000008E-2</c:v>
                </c:pt>
                <c:pt idx="594">
                  <c:v>1.0488000000000009E-2</c:v>
                </c:pt>
                <c:pt idx="595">
                  <c:v>5.2760000000000046E-3</c:v>
                </c:pt>
                <c:pt idx="596">
                  <c:v>0</c:v>
                </c:pt>
                <c:pt idx="597">
                  <c:v>5.2920000000000042E-3</c:v>
                </c:pt>
                <c:pt idx="598">
                  <c:v>1.3270000000001484E-3</c:v>
                </c:pt>
                <c:pt idx="599">
                  <c:v>7.9680000000000081E-3</c:v>
                </c:pt>
                <c:pt idx="600">
                  <c:v>9.3379999999998603E-3</c:v>
                </c:pt>
                <c:pt idx="601">
                  <c:v>1.072800000000001E-2</c:v>
                </c:pt>
                <c:pt idx="602">
                  <c:v>-1.3489999999998514E-3</c:v>
                </c:pt>
                <c:pt idx="603">
                  <c:v>-1.0784000000000011E-2</c:v>
                </c:pt>
                <c:pt idx="604">
                  <c:v>-1.0720000000000011E-2</c:v>
                </c:pt>
                <c:pt idx="605">
                  <c:v>-1.332000000000149E-3</c:v>
                </c:pt>
                <c:pt idx="606">
                  <c:v>-5.3240000000000049E-3</c:v>
                </c:pt>
                <c:pt idx="607">
                  <c:v>-5.3080000000000046E-3</c:v>
                </c:pt>
                <c:pt idx="608">
                  <c:v>0</c:v>
                </c:pt>
                <c:pt idx="609">
                  <c:v>0</c:v>
                </c:pt>
                <c:pt idx="610">
                  <c:v>3.9690000000001504E-3</c:v>
                </c:pt>
                <c:pt idx="611">
                  <c:v>7.9560000000000082E-3</c:v>
                </c:pt>
                <c:pt idx="612">
                  <c:v>9.3239999999998602E-3</c:v>
                </c:pt>
                <c:pt idx="613">
                  <c:v>6.6950000000001548E-3</c:v>
                </c:pt>
                <c:pt idx="614">
                  <c:v>2.6880000000000025E-3</c:v>
                </c:pt>
                <c:pt idx="615">
                  <c:v>2.6920000000000026E-3</c:v>
                </c:pt>
                <c:pt idx="616">
                  <c:v>5.3920000000000053E-3</c:v>
                </c:pt>
                <c:pt idx="617">
                  <c:v>0</c:v>
                </c:pt>
                <c:pt idx="618">
                  <c:v>-1.3520000000001515E-3</c:v>
                </c:pt>
                <c:pt idx="619">
                  <c:v>1.3510000000001511E-3</c:v>
                </c:pt>
                <c:pt idx="620">
                  <c:v>-1.3520000000001515E-3</c:v>
                </c:pt>
                <c:pt idx="621">
                  <c:v>-4.0529999999998536E-3</c:v>
                </c:pt>
                <c:pt idx="622">
                  <c:v>-1.3480000000001509E-3</c:v>
                </c:pt>
                <c:pt idx="623">
                  <c:v>-2.6940000000000024E-3</c:v>
                </c:pt>
                <c:pt idx="624">
                  <c:v>-1.3449999999998517E-3</c:v>
                </c:pt>
                <c:pt idx="625">
                  <c:v>-5.3760000000000049E-3</c:v>
                </c:pt>
                <c:pt idx="626">
                  <c:v>1.3399999999998526E-3</c:v>
                </c:pt>
                <c:pt idx="627">
                  <c:v>0</c:v>
                </c:pt>
                <c:pt idx="628">
                  <c:v>8.0460000000000063E-3</c:v>
                </c:pt>
                <c:pt idx="629">
                  <c:v>8.0820000000000076E-3</c:v>
                </c:pt>
                <c:pt idx="630">
                  <c:v>9.4710000000001581E-3</c:v>
                </c:pt>
                <c:pt idx="631">
                  <c:v>4.0799999999998528E-3</c:v>
                </c:pt>
                <c:pt idx="632">
                  <c:v>-5.4520000000000046E-3</c:v>
                </c:pt>
                <c:pt idx="633">
                  <c:v>-5.4360000000000051E-3</c:v>
                </c:pt>
                <c:pt idx="634">
                  <c:v>-4.0649999999998535E-3</c:v>
                </c:pt>
                <c:pt idx="635">
                  <c:v>0</c:v>
                </c:pt>
                <c:pt idx="636">
                  <c:v>4.055999999999854E-3</c:v>
                </c:pt>
                <c:pt idx="637">
                  <c:v>1.2195000000000161E-2</c:v>
                </c:pt>
                <c:pt idx="638">
                  <c:v>4.0919999999998527E-3</c:v>
                </c:pt>
                <c:pt idx="639">
                  <c:v>4.1010000000001557E-3</c:v>
                </c:pt>
                <c:pt idx="640">
                  <c:v>-1.3700000000001534E-3</c:v>
                </c:pt>
                <c:pt idx="641">
                  <c:v>-8.2140000000000078E-3</c:v>
                </c:pt>
                <c:pt idx="642">
                  <c:v>-1.226699999999986E-2</c:v>
                </c:pt>
                <c:pt idx="643">
                  <c:v>-5.416000000000005E-3</c:v>
                </c:pt>
                <c:pt idx="644">
                  <c:v>-1.0800000000000011E-2</c:v>
                </c:pt>
                <c:pt idx="645">
                  <c:v>-1.3420000000000014E-2</c:v>
                </c:pt>
                <c:pt idx="646">
                  <c:v>-6.6600000000001545E-3</c:v>
                </c:pt>
                <c:pt idx="647">
                  <c:v>5.3080000000000046E-3</c:v>
                </c:pt>
                <c:pt idx="648">
                  <c:v>-2.6620000000000025E-3</c:v>
                </c:pt>
                <c:pt idx="649">
                  <c:v>-7.9740000000000071E-3</c:v>
                </c:pt>
                <c:pt idx="650">
                  <c:v>-2.6460000000000021E-3</c:v>
                </c:pt>
                <c:pt idx="651">
                  <c:v>-1.3209999999998544E-3</c:v>
                </c:pt>
                <c:pt idx="652">
                  <c:v>-6.6000000000001526E-3</c:v>
                </c:pt>
                <c:pt idx="653">
                  <c:v>-3.9449999999998575E-3</c:v>
                </c:pt>
                <c:pt idx="654">
                  <c:v>6.5599999999998602E-3</c:v>
                </c:pt>
                <c:pt idx="655">
                  <c:v>-2.6340000000000022E-3</c:v>
                </c:pt>
                <c:pt idx="656">
                  <c:v>1.3150000000001472E-3</c:v>
                </c:pt>
                <c:pt idx="657">
                  <c:v>9.2119999999998627E-3</c:v>
                </c:pt>
                <c:pt idx="658">
                  <c:v>5.2920000000000042E-3</c:v>
                </c:pt>
                <c:pt idx="659">
                  <c:v>-7.9620000000000073E-3</c:v>
                </c:pt>
                <c:pt idx="660">
                  <c:v>1.3210000000001478E-3</c:v>
                </c:pt>
                <c:pt idx="661">
                  <c:v>2.6440000000000027E-3</c:v>
                </c:pt>
                <c:pt idx="662">
                  <c:v>-1.5888000000000013E-2</c:v>
                </c:pt>
                <c:pt idx="663">
                  <c:v>-2.755200000000017E-2</c:v>
                </c:pt>
                <c:pt idx="664">
                  <c:v>-1.2909999999998578E-3</c:v>
                </c:pt>
                <c:pt idx="665">
                  <c:v>7.7400000000000073E-3</c:v>
                </c:pt>
                <c:pt idx="666">
                  <c:v>-1.2960000000000011E-2</c:v>
                </c:pt>
                <c:pt idx="667">
                  <c:v>-1.4146000000000155E-2</c:v>
                </c:pt>
                <c:pt idx="668">
                  <c:v>-1.1474999999999867E-2</c:v>
                </c:pt>
                <c:pt idx="669">
                  <c:v>-2.4053999999999881E-2</c:v>
                </c:pt>
                <c:pt idx="670">
                  <c:v>-3.2422000000000034E-2</c:v>
                </c:pt>
                <c:pt idx="671">
                  <c:v>-2.0757000000000154E-2</c:v>
                </c:pt>
                <c:pt idx="672">
                  <c:v>-1.6856000000000013E-2</c:v>
                </c:pt>
                <c:pt idx="673">
                  <c:v>-1.9040000000000015E-2</c:v>
                </c:pt>
                <c:pt idx="674">
                  <c:v>-1.5261999999999882E-2</c:v>
                </c:pt>
                <c:pt idx="675">
                  <c:v>-3.4830000000001323E-3</c:v>
                </c:pt>
                <c:pt idx="676">
                  <c:v>-8.1059999999998789E-3</c:v>
                </c:pt>
                <c:pt idx="677">
                  <c:v>-2.0718000000000018E-2</c:v>
                </c:pt>
                <c:pt idx="678">
                  <c:v>-1.0196999999999883E-2</c:v>
                </c:pt>
                <c:pt idx="679">
                  <c:v>-3.3720000000001279E-3</c:v>
                </c:pt>
                <c:pt idx="680">
                  <c:v>-5.6049999999998809E-3</c:v>
                </c:pt>
                <c:pt idx="681">
                  <c:v>0</c:v>
                </c:pt>
                <c:pt idx="682">
                  <c:v>1.4507999999999891E-2</c:v>
                </c:pt>
                <c:pt idx="683">
                  <c:v>1.4676999999999888E-2</c:v>
                </c:pt>
                <c:pt idx="684">
                  <c:v>1.0278000000000134E-2</c:v>
                </c:pt>
                <c:pt idx="685">
                  <c:v>4.6040000000000039E-3</c:v>
                </c:pt>
                <c:pt idx="686">
                  <c:v>-2.3100000000000022E-3</c:v>
                </c:pt>
                <c:pt idx="687">
                  <c:v>-1.6142000000000014E-2</c:v>
                </c:pt>
                <c:pt idx="688">
                  <c:v>-1.4807000000000139E-2</c:v>
                </c:pt>
                <c:pt idx="689">
                  <c:v>-1.1259999999999758E-2</c:v>
                </c:pt>
                <c:pt idx="690">
                  <c:v>-1.116000000000001E-2</c:v>
                </c:pt>
                <c:pt idx="691">
                  <c:v>-1.2166000000000135E-2</c:v>
                </c:pt>
                <c:pt idx="692">
                  <c:v>-9.8549999999998864E-3</c:v>
                </c:pt>
                <c:pt idx="693">
                  <c:v>-9.7740000000001298E-3</c:v>
                </c:pt>
                <c:pt idx="694">
                  <c:v>-1.0770000000000009E-2</c:v>
                </c:pt>
                <c:pt idx="695">
                  <c:v>-5.3349999999998858E-3</c:v>
                </c:pt>
                <c:pt idx="696">
                  <c:v>-6.3720000000000061E-3</c:v>
                </c:pt>
                <c:pt idx="697">
                  <c:v>-7.3920000000001242E-3</c:v>
                </c:pt>
                <c:pt idx="698">
                  <c:v>-1.0489999999998844E-3</c:v>
                </c:pt>
                <c:pt idx="699">
                  <c:v>-2.0960000000000019E-3</c:v>
                </c:pt>
                <c:pt idx="700">
                  <c:v>-3.138000000000119E-3</c:v>
                </c:pt>
                <c:pt idx="701">
                  <c:v>7.3010000000001216E-3</c:v>
                </c:pt>
                <c:pt idx="702">
                  <c:v>4.2000000000000041E-3</c:v>
                </c:pt>
                <c:pt idx="703">
                  <c:v>-1.2648000000000012E-2</c:v>
                </c:pt>
                <c:pt idx="704">
                  <c:v>1.0419999999998852E-3</c:v>
                </c:pt>
                <c:pt idx="705">
                  <c:v>0</c:v>
                </c:pt>
                <c:pt idx="706">
                  <c:v>-2.0860000000000019E-3</c:v>
                </c:pt>
                <c:pt idx="707">
                  <c:v>3.1230000000001183E-3</c:v>
                </c:pt>
                <c:pt idx="708">
                  <c:v>2.6099999999999908E-2</c:v>
                </c:pt>
                <c:pt idx="709">
                  <c:v>8.5520000000000075E-3</c:v>
                </c:pt>
                <c:pt idx="710">
                  <c:v>-1.0770000000000009E-2</c:v>
                </c:pt>
                <c:pt idx="711">
                  <c:v>0</c:v>
                </c:pt>
                <c:pt idx="712">
                  <c:v>0</c:v>
                </c:pt>
                <c:pt idx="713">
                  <c:v>-4.2680000000000036E-3</c:v>
                </c:pt>
                <c:pt idx="714">
                  <c:v>8.5040000000000063E-3</c:v>
                </c:pt>
                <c:pt idx="715">
                  <c:v>1.1781000000000128E-2</c:v>
                </c:pt>
                <c:pt idx="716">
                  <c:v>-1.8394000000000139E-2</c:v>
                </c:pt>
                <c:pt idx="717">
                  <c:v>-4.899000000000004E-2</c:v>
                </c:pt>
                <c:pt idx="718">
                  <c:v>-5.0949999999999926E-2</c:v>
                </c:pt>
                <c:pt idx="719">
                  <c:v>-0.93896099999999993</c:v>
                </c:pt>
                <c:pt idx="720">
                  <c:v>0</c:v>
                </c:pt>
                <c:pt idx="721">
                  <c:v>0</c:v>
                </c:pt>
              </c:numCache>
            </c:numRef>
          </c:yVal>
          <c:smooth val="1"/>
          <c:extLst>
            <c:ext xmlns:c16="http://schemas.microsoft.com/office/drawing/2014/chart" uri="{C3380CC4-5D6E-409C-BE32-E72D297353CC}">
              <c16:uniqueId val="{00000003-674E-47B4-9008-E87D83A6F226}"/>
            </c:ext>
          </c:extLst>
        </c:ser>
        <c:ser>
          <c:idx val="0"/>
          <c:order val="4"/>
          <c:tx>
            <c:v>2000</c:v>
          </c:tx>
          <c:spPr>
            <a:ln w="9525" cap="rnd">
              <a:solidFill>
                <a:schemeClr val="accent1"/>
              </a:solidFill>
              <a:round/>
            </a:ln>
            <a:effectLst>
              <a:outerShdw blurRad="40000" dist="23000" dir="5400000" rotWithShape="0">
                <a:srgbClr val="000000">
                  <a:alpha val="35000"/>
                </a:srgbClr>
              </a:outerShdw>
            </a:effectLst>
          </c:spPr>
          <c:marker>
            <c:symbol val="none"/>
          </c:marker>
          <c:yVal>
            <c:numRef>
              <c:f>'6000'!$Z$11:$Z$732</c:f>
              <c:numCache>
                <c:formatCode>General</c:formatCode>
                <c:ptCount val="722"/>
                <c:pt idx="0">
                  <c:v>-2.0500999999999898E-2</c:v>
                </c:pt>
                <c:pt idx="1">
                  <c:v>-3.7100000000000154E-2</c:v>
                </c:pt>
                <c:pt idx="2">
                  <c:v>-4.9199999999999924E-2</c:v>
                </c:pt>
                <c:pt idx="3">
                  <c:v>-4.0056999999999926E-2</c:v>
                </c:pt>
                <c:pt idx="4">
                  <c:v>-1.4976000000000014E-2</c:v>
                </c:pt>
                <c:pt idx="5">
                  <c:v>3.6800000000000036E-3</c:v>
                </c:pt>
                <c:pt idx="6">
                  <c:v>-1.2936000000000012E-2</c:v>
                </c:pt>
                <c:pt idx="7">
                  <c:v>-3.2760000000000032E-2</c:v>
                </c:pt>
                <c:pt idx="8">
                  <c:v>-3.2338000000000026E-2</c:v>
                </c:pt>
                <c:pt idx="9">
                  <c:v>-2.1761999999999927E-2</c:v>
                </c:pt>
                <c:pt idx="10">
                  <c:v>-1.4598000000000014E-2</c:v>
                </c:pt>
                <c:pt idx="11">
                  <c:v>-3.9650000000000041E-3</c:v>
                </c:pt>
                <c:pt idx="12">
                  <c:v>1.4184000000000013E-2</c:v>
                </c:pt>
                <c:pt idx="13">
                  <c:v>2.4179999999999934E-2</c:v>
                </c:pt>
                <c:pt idx="14">
                  <c:v>2.5080000000000022E-2</c:v>
                </c:pt>
                <c:pt idx="15">
                  <c:v>9.5260000000000084E-3</c:v>
                </c:pt>
                <c:pt idx="16">
                  <c:v>-8.7700000000000083E-4</c:v>
                </c:pt>
                <c:pt idx="17">
                  <c:v>-3.5040000000000032E-3</c:v>
                </c:pt>
                <c:pt idx="18">
                  <c:v>-1.3952000000000013E-2</c:v>
                </c:pt>
                <c:pt idx="19">
                  <c:v>-1.9688000000000018E-2</c:v>
                </c:pt>
                <c:pt idx="20">
                  <c:v>-2.4989999999999929E-2</c:v>
                </c:pt>
                <c:pt idx="21">
                  <c:v>-3.3726000000000034E-2</c:v>
                </c:pt>
                <c:pt idx="22">
                  <c:v>-2.5113000000000024E-2</c:v>
                </c:pt>
                <c:pt idx="23">
                  <c:v>-2.0384000000000017E-2</c:v>
                </c:pt>
                <c:pt idx="24">
                  <c:v>-1.3999999999999934E-2</c:v>
                </c:pt>
                <c:pt idx="25">
                  <c:v>-9.5200000000000094E-3</c:v>
                </c:pt>
                <c:pt idx="26">
                  <c:v>-5.9940000000000054E-3</c:v>
                </c:pt>
                <c:pt idx="27">
                  <c:v>0</c:v>
                </c:pt>
                <c:pt idx="28">
                  <c:v>1.3140000000000011E-3</c:v>
                </c:pt>
                <c:pt idx="29">
                  <c:v>9.8850000000000101E-3</c:v>
                </c:pt>
                <c:pt idx="30">
                  <c:v>-6.7400000000000066E-4</c:v>
                </c:pt>
                <c:pt idx="31">
                  <c:v>1.3460000000000013E-3</c:v>
                </c:pt>
                <c:pt idx="32">
                  <c:v>6.7500000000000069E-4</c:v>
                </c:pt>
                <c:pt idx="33">
                  <c:v>0</c:v>
                </c:pt>
                <c:pt idx="34">
                  <c:v>-8.1120000000000081E-3</c:v>
                </c:pt>
                <c:pt idx="35">
                  <c:v>-7.3040000000000067E-3</c:v>
                </c:pt>
                <c:pt idx="36">
                  <c:v>-1.0448000000000009E-2</c:v>
                </c:pt>
                <c:pt idx="37">
                  <c:v>-3.8220000000000033E-3</c:v>
                </c:pt>
                <c:pt idx="38">
                  <c:v>-4.4170000000000043E-3</c:v>
                </c:pt>
                <c:pt idx="39">
                  <c:v>-9.3600000000000089E-3</c:v>
                </c:pt>
                <c:pt idx="40">
                  <c:v>-1.218000000000001E-3</c:v>
                </c:pt>
                <c:pt idx="41">
                  <c:v>-2.0638000000000017E-2</c:v>
                </c:pt>
                <c:pt idx="42">
                  <c:v>-1.5470999999999948E-2</c:v>
                </c:pt>
                <c:pt idx="43">
                  <c:v>-2.0202000000000019E-2</c:v>
                </c:pt>
                <c:pt idx="44">
                  <c:v>-4.0720000000000036E-3</c:v>
                </c:pt>
                <c:pt idx="45">
                  <c:v>-1.4529000000000012E-2</c:v>
                </c:pt>
                <c:pt idx="46">
                  <c:v>-1.3687999999999985E-2</c:v>
                </c:pt>
                <c:pt idx="47">
                  <c:v>-1.1961000000000012E-2</c:v>
                </c:pt>
                <c:pt idx="48">
                  <c:v>-1.6640000000000014E-3</c:v>
                </c:pt>
                <c:pt idx="49">
                  <c:v>2.472000000000002E-3</c:v>
                </c:pt>
                <c:pt idx="50">
                  <c:v>-2.0900000000000016E-3</c:v>
                </c:pt>
                <c:pt idx="51">
                  <c:v>-4.1300000000000034E-4</c:v>
                </c:pt>
                <c:pt idx="52">
                  <c:v>2.472000000000002E-3</c:v>
                </c:pt>
                <c:pt idx="53">
                  <c:v>-8.360000000000007E-4</c:v>
                </c:pt>
                <c:pt idx="54">
                  <c:v>4.1600000000000035E-4</c:v>
                </c:pt>
                <c:pt idx="55">
                  <c:v>-3.336000000000003E-3</c:v>
                </c:pt>
                <c:pt idx="56">
                  <c:v>-4.4989999999999813E-3</c:v>
                </c:pt>
                <c:pt idx="57">
                  <c:v>-5.9700000000000057E-3</c:v>
                </c:pt>
                <c:pt idx="58">
                  <c:v>-2.6810000000000024E-3</c:v>
                </c:pt>
                <c:pt idx="59">
                  <c:v>-2.6320000000000024E-3</c:v>
                </c:pt>
                <c:pt idx="60">
                  <c:v>-3.690000000000003E-4</c:v>
                </c:pt>
                <c:pt idx="61">
                  <c:v>1.104000000000001E-3</c:v>
                </c:pt>
                <c:pt idx="62">
                  <c:v>-7.4200000000000069E-4</c:v>
                </c:pt>
                <c:pt idx="63">
                  <c:v>7.3800000000000059E-4</c:v>
                </c:pt>
                <c:pt idx="64">
                  <c:v>3.7100000000000034E-4</c:v>
                </c:pt>
                <c:pt idx="65">
                  <c:v>2.9760000000000025E-3</c:v>
                </c:pt>
                <c:pt idx="66">
                  <c:v>1.9000000000000017E-3</c:v>
                </c:pt>
                <c:pt idx="67">
                  <c:v>1.9250000000000018E-3</c:v>
                </c:pt>
                <c:pt idx="68">
                  <c:v>3.120000000000003E-3</c:v>
                </c:pt>
                <c:pt idx="69">
                  <c:v>0</c:v>
                </c:pt>
                <c:pt idx="70">
                  <c:v>0</c:v>
                </c:pt>
                <c:pt idx="71">
                  <c:v>1.1940000000000011E-3</c:v>
                </c:pt>
                <c:pt idx="72">
                  <c:v>-4.0100000000000037E-4</c:v>
                </c:pt>
                <c:pt idx="73">
                  <c:v>-3.2000000000000032E-3</c:v>
                </c:pt>
                <c:pt idx="74">
                  <c:v>-5.488000000000005E-3</c:v>
                </c:pt>
                <c:pt idx="75">
                  <c:v>-5.6700000000000049E-3</c:v>
                </c:pt>
                <c:pt idx="76">
                  <c:v>-3.267000000000003E-3</c:v>
                </c:pt>
                <c:pt idx="77">
                  <c:v>-3.5400000000000031E-4</c:v>
                </c:pt>
                <c:pt idx="78">
                  <c:v>1.0590000000000009E-3</c:v>
                </c:pt>
                <c:pt idx="79">
                  <c:v>-7.1200000000000061E-4</c:v>
                </c:pt>
                <c:pt idx="80">
                  <c:v>-3.5400000000000031E-4</c:v>
                </c:pt>
                <c:pt idx="81">
                  <c:v>-7.0600000000000057E-4</c:v>
                </c:pt>
                <c:pt idx="82">
                  <c:v>2.4570000000000022E-3</c:v>
                </c:pt>
                <c:pt idx="83">
                  <c:v>3.5800000000000029E-3</c:v>
                </c:pt>
                <c:pt idx="84">
                  <c:v>5.8880000000000052E-3</c:v>
                </c:pt>
                <c:pt idx="85">
                  <c:v>5.7600000000000056E-3</c:v>
                </c:pt>
                <c:pt idx="86">
                  <c:v>6.3839999999999834E-3</c:v>
                </c:pt>
                <c:pt idx="87">
                  <c:v>6.2250000000000048E-3</c:v>
                </c:pt>
                <c:pt idx="88">
                  <c:v>6.0200000000000054E-3</c:v>
                </c:pt>
                <c:pt idx="89">
                  <c:v>5.3280000000000046E-3</c:v>
                </c:pt>
                <c:pt idx="90">
                  <c:v>4.1040000000000035E-3</c:v>
                </c:pt>
                <c:pt idx="91">
                  <c:v>7.4399999999999814E-3</c:v>
                </c:pt>
                <c:pt idx="92">
                  <c:v>3.8480000000000033E-3</c:v>
                </c:pt>
                <c:pt idx="93">
                  <c:v>-1.4670000000000013E-3</c:v>
                </c:pt>
                <c:pt idx="94">
                  <c:v>-2.9160000000000024E-3</c:v>
                </c:pt>
                <c:pt idx="95">
                  <c:v>-3.3600000000000027E-3</c:v>
                </c:pt>
                <c:pt idx="96">
                  <c:v>0</c:v>
                </c:pt>
                <c:pt idx="97">
                  <c:v>1.8920000000000015E-3</c:v>
                </c:pt>
                <c:pt idx="98">
                  <c:v>1.4310000000000013E-3</c:v>
                </c:pt>
                <c:pt idx="99">
                  <c:v>4.8000000000000039E-3</c:v>
                </c:pt>
                <c:pt idx="100">
                  <c:v>4.4100000000000042E-3</c:v>
                </c:pt>
                <c:pt idx="101">
                  <c:v>9.9800000000000084E-4</c:v>
                </c:pt>
                <c:pt idx="102">
                  <c:v>-1.5030000000000013E-3</c:v>
                </c:pt>
                <c:pt idx="103">
                  <c:v>0</c:v>
                </c:pt>
                <c:pt idx="104">
                  <c:v>8.9640000000000084E-3</c:v>
                </c:pt>
                <c:pt idx="105">
                  <c:v>9.2880000000000081E-3</c:v>
                </c:pt>
                <c:pt idx="106">
                  <c:v>9.6120000000000094E-3</c:v>
                </c:pt>
                <c:pt idx="107">
                  <c:v>8.8319999999999475E-3</c:v>
                </c:pt>
                <c:pt idx="108">
                  <c:v>1.0224000000000007E-2</c:v>
                </c:pt>
                <c:pt idx="109">
                  <c:v>9.962000000000009E-3</c:v>
                </c:pt>
                <c:pt idx="110">
                  <c:v>8.4420000000000068E-3</c:v>
                </c:pt>
                <c:pt idx="111">
                  <c:v>1.8510000000000015E-3</c:v>
                </c:pt>
                <c:pt idx="112">
                  <c:v>-1.8600000000000016E-3</c:v>
                </c:pt>
                <c:pt idx="113">
                  <c:v>-6.1700000000000053E-3</c:v>
                </c:pt>
                <c:pt idx="114">
                  <c:v>-4.8560000000000044E-3</c:v>
                </c:pt>
                <c:pt idx="115">
                  <c:v>-2.3960000000000019E-3</c:v>
                </c:pt>
                <c:pt idx="116">
                  <c:v>1.7850000000000014E-3</c:v>
                </c:pt>
                <c:pt idx="117">
                  <c:v>0</c:v>
                </c:pt>
                <c:pt idx="118">
                  <c:v>1.1960000000000011E-3</c:v>
                </c:pt>
                <c:pt idx="119">
                  <c:v>3.0000000000000027E-3</c:v>
                </c:pt>
                <c:pt idx="120">
                  <c:v>4.840000000000004E-3</c:v>
                </c:pt>
                <c:pt idx="121">
                  <c:v>4.9040000000000038E-3</c:v>
                </c:pt>
                <c:pt idx="122">
                  <c:v>6.8310000000000063E-3</c:v>
                </c:pt>
                <c:pt idx="123">
                  <c:v>8.216000000000008E-3</c:v>
                </c:pt>
                <c:pt idx="124">
                  <c:v>7.7400000000000073E-3</c:v>
                </c:pt>
                <c:pt idx="125">
                  <c:v>7.2270000000000069E-3</c:v>
                </c:pt>
                <c:pt idx="126">
                  <c:v>1.135600000000001E-2</c:v>
                </c:pt>
                <c:pt idx="127">
                  <c:v>1.2329999999999936E-2</c:v>
                </c:pt>
                <c:pt idx="128">
                  <c:v>1.5466000000000013E-2</c:v>
                </c:pt>
                <c:pt idx="129">
                  <c:v>1.160000000000001E-2</c:v>
                </c:pt>
                <c:pt idx="130">
                  <c:v>5.9280000000000053E-3</c:v>
                </c:pt>
                <c:pt idx="131">
                  <c:v>7.4900000000000071E-3</c:v>
                </c:pt>
                <c:pt idx="132">
                  <c:v>2.2770000000000021E-3</c:v>
                </c:pt>
                <c:pt idx="133">
                  <c:v>-5.3340000000000045E-3</c:v>
                </c:pt>
                <c:pt idx="134">
                  <c:v>-1.057000000000001E-2</c:v>
                </c:pt>
                <c:pt idx="135">
                  <c:v>-7.4100000000000069E-3</c:v>
                </c:pt>
                <c:pt idx="136">
                  <c:v>-2.9240000000000026E-3</c:v>
                </c:pt>
                <c:pt idx="137">
                  <c:v>7.2700000000000065E-4</c:v>
                </c:pt>
                <c:pt idx="138">
                  <c:v>4.3680000000000038E-3</c:v>
                </c:pt>
                <c:pt idx="139">
                  <c:v>8.8080000000000068E-3</c:v>
                </c:pt>
                <c:pt idx="140">
                  <c:v>1.4174000000000013E-2</c:v>
                </c:pt>
                <c:pt idx="141">
                  <c:v>1.4535000000000013E-2</c:v>
                </c:pt>
                <c:pt idx="142">
                  <c:v>1.4112000000000013E-2</c:v>
                </c:pt>
                <c:pt idx="143">
                  <c:v>1.5237999999999925E-2</c:v>
                </c:pt>
                <c:pt idx="144">
                  <c:v>1.8883000000000014E-2</c:v>
                </c:pt>
                <c:pt idx="145">
                  <c:v>1.097200000000001E-2</c:v>
                </c:pt>
                <c:pt idx="146">
                  <c:v>7.7130000000000063E-3</c:v>
                </c:pt>
                <c:pt idx="147">
                  <c:v>3.4640000000000031E-3</c:v>
                </c:pt>
                <c:pt idx="148">
                  <c:v>8.7000000000000081E-3</c:v>
                </c:pt>
                <c:pt idx="149">
                  <c:v>8.8000000000000079E-4</c:v>
                </c:pt>
                <c:pt idx="150">
                  <c:v>4.4050000000000035E-3</c:v>
                </c:pt>
                <c:pt idx="151">
                  <c:v>1.7720000000000017E-3</c:v>
                </c:pt>
                <c:pt idx="152">
                  <c:v>3.5520000000000031E-3</c:v>
                </c:pt>
                <c:pt idx="153">
                  <c:v>2.6760000000000026E-3</c:v>
                </c:pt>
                <c:pt idx="154">
                  <c:v>-4.4750000000000041E-3</c:v>
                </c:pt>
                <c:pt idx="155">
                  <c:v>-3.5600000000000033E-3</c:v>
                </c:pt>
                <c:pt idx="156">
                  <c:v>-8.8600000000000083E-4</c:v>
                </c:pt>
                <c:pt idx="157">
                  <c:v>-8.850000000000008E-4</c:v>
                </c:pt>
                <c:pt idx="158">
                  <c:v>-1.7680000000000016E-3</c:v>
                </c:pt>
                <c:pt idx="159">
                  <c:v>-4.4100000000000042E-3</c:v>
                </c:pt>
                <c:pt idx="160">
                  <c:v>1.7540000000000017E-3</c:v>
                </c:pt>
                <c:pt idx="161">
                  <c:v>9.6690000000000092E-3</c:v>
                </c:pt>
                <c:pt idx="162">
                  <c:v>1.1570000000000011E-2</c:v>
                </c:pt>
                <c:pt idx="163">
                  <c:v>9.9330000000000095E-3</c:v>
                </c:pt>
                <c:pt idx="164">
                  <c:v>1.1882000000000011E-2</c:v>
                </c:pt>
                <c:pt idx="165">
                  <c:v>8.3430000000000084E-3</c:v>
                </c:pt>
                <c:pt idx="166">
                  <c:v>1.2167999999999908E-2</c:v>
                </c:pt>
                <c:pt idx="167">
                  <c:v>8.5410000000000069E-3</c:v>
                </c:pt>
                <c:pt idx="168">
                  <c:v>9.5800000000000086E-3</c:v>
                </c:pt>
                <c:pt idx="169">
                  <c:v>6.776000000000006E-3</c:v>
                </c:pt>
                <c:pt idx="170">
                  <c:v>3.9000000000000033E-3</c:v>
                </c:pt>
                <c:pt idx="171">
                  <c:v>5.8740000000000051E-3</c:v>
                </c:pt>
                <c:pt idx="172">
                  <c:v>7.8800000000000068E-3</c:v>
                </c:pt>
                <c:pt idx="173">
                  <c:v>7.9439999999998973E-3</c:v>
                </c:pt>
                <c:pt idx="174">
                  <c:v>6.0060000000000044E-3</c:v>
                </c:pt>
                <c:pt idx="175">
                  <c:v>1.0070000000000008E-2</c:v>
                </c:pt>
                <c:pt idx="176">
                  <c:v>1.1187000000000122E-2</c:v>
                </c:pt>
                <c:pt idx="177">
                  <c:v>1.9531999999999904E-2</c:v>
                </c:pt>
                <c:pt idx="178">
                  <c:v>2.1987000000000135E-2</c:v>
                </c:pt>
                <c:pt idx="179">
                  <c:v>2.883599999999991E-2</c:v>
                </c:pt>
                <c:pt idx="180">
                  <c:v>2.7375000000000146E-2</c:v>
                </c:pt>
                <c:pt idx="181">
                  <c:v>1.9039999999999894E-2</c:v>
                </c:pt>
                <c:pt idx="182">
                  <c:v>1.8192000000000017E-2</c:v>
                </c:pt>
                <c:pt idx="183">
                  <c:v>1.3836000000000013E-2</c:v>
                </c:pt>
                <c:pt idx="184">
                  <c:v>1.5144999999999884E-2</c:v>
                </c:pt>
                <c:pt idx="185">
                  <c:v>1.4136000000000011E-2</c:v>
                </c:pt>
                <c:pt idx="186">
                  <c:v>2.3800000000000019E-3</c:v>
                </c:pt>
                <c:pt idx="187">
                  <c:v>2.384000000000002E-3</c:v>
                </c:pt>
                <c:pt idx="188">
                  <c:v>1.1940000000001335E-3</c:v>
                </c:pt>
                <c:pt idx="189">
                  <c:v>1.4340000000000014E-2</c:v>
                </c:pt>
                <c:pt idx="190">
                  <c:v>9.6560000000000083E-3</c:v>
                </c:pt>
                <c:pt idx="191">
                  <c:v>-1.2150000000001361E-3</c:v>
                </c:pt>
                <c:pt idx="192">
                  <c:v>0</c:v>
                </c:pt>
                <c:pt idx="193">
                  <c:v>-1.2139999999998662E-3</c:v>
                </c:pt>
                <c:pt idx="194">
                  <c:v>-3.6390000000001382E-3</c:v>
                </c:pt>
                <c:pt idx="195">
                  <c:v>0</c:v>
                </c:pt>
                <c:pt idx="196">
                  <c:v>9.680000000000008E-3</c:v>
                </c:pt>
                <c:pt idx="197">
                  <c:v>6.0900000000001404E-3</c:v>
                </c:pt>
                <c:pt idx="198">
                  <c:v>-6.115000000000142E-3</c:v>
                </c:pt>
                <c:pt idx="199">
                  <c:v>-1.218000000000001E-2</c:v>
                </c:pt>
                <c:pt idx="200">
                  <c:v>-2.4160000000000019E-3</c:v>
                </c:pt>
                <c:pt idx="201">
                  <c:v>-2.4120000000000022E-3</c:v>
                </c:pt>
                <c:pt idx="202">
                  <c:v>2.4080000000000022E-3</c:v>
                </c:pt>
                <c:pt idx="203">
                  <c:v>-3.6179999999998692E-3</c:v>
                </c:pt>
                <c:pt idx="204">
                  <c:v>-1.2030000000001347E-3</c:v>
                </c:pt>
                <c:pt idx="205">
                  <c:v>8.4140000000001401E-3</c:v>
                </c:pt>
                <c:pt idx="206">
                  <c:v>1.2090000000000012E-2</c:v>
                </c:pt>
                <c:pt idx="207">
                  <c:v>2.3160999999999887E-2</c:v>
                </c:pt>
                <c:pt idx="208">
                  <c:v>2.5997999999999886E-2</c:v>
                </c:pt>
                <c:pt idx="209">
                  <c:v>3.3993000000000169E-2</c:v>
                </c:pt>
                <c:pt idx="210">
                  <c:v>3.2149999999999887E-2</c:v>
                </c:pt>
                <c:pt idx="211">
                  <c:v>3.8019000000000178E-2</c:v>
                </c:pt>
                <c:pt idx="212">
                  <c:v>3.7520000000000032E-2</c:v>
                </c:pt>
                <c:pt idx="213">
                  <c:v>3.4199999999999883E-2</c:v>
                </c:pt>
                <c:pt idx="214">
                  <c:v>2.9252999999999873E-2</c:v>
                </c:pt>
                <c:pt idx="215">
                  <c:v>2.2624000000000019E-2</c:v>
                </c:pt>
                <c:pt idx="216">
                  <c:v>1.5730000000000171E-2</c:v>
                </c:pt>
                <c:pt idx="217">
                  <c:v>2.5938000000000024E-2</c:v>
                </c:pt>
                <c:pt idx="218">
                  <c:v>3.7934000000000037E-2</c:v>
                </c:pt>
                <c:pt idx="219">
                  <c:v>4.0094999999999874E-2</c:v>
                </c:pt>
                <c:pt idx="220">
                  <c:v>3.7799999999999868E-2</c:v>
                </c:pt>
                <c:pt idx="221">
                  <c:v>3.2277000000000194E-2</c:v>
                </c:pt>
                <c:pt idx="222">
                  <c:v>1.8696000000000018E-2</c:v>
                </c:pt>
                <c:pt idx="223">
                  <c:v>2.0409999999999845E-2</c:v>
                </c:pt>
                <c:pt idx="224">
                  <c:v>1.1081000000000186E-2</c:v>
                </c:pt>
                <c:pt idx="225">
                  <c:v>6.3600000000000063E-3</c:v>
                </c:pt>
                <c:pt idx="226">
                  <c:v>-3.1880000000000029E-3</c:v>
                </c:pt>
                <c:pt idx="227">
                  <c:v>-6.3680000000000056E-3</c:v>
                </c:pt>
                <c:pt idx="228">
                  <c:v>0</c:v>
                </c:pt>
                <c:pt idx="229">
                  <c:v>-3.176000000000003E-3</c:v>
                </c:pt>
                <c:pt idx="230">
                  <c:v>-9.5160000000000088E-3</c:v>
                </c:pt>
                <c:pt idx="231">
                  <c:v>4.7399999999998294E-3</c:v>
                </c:pt>
                <c:pt idx="232">
                  <c:v>-4.748999999999828E-3</c:v>
                </c:pt>
                <c:pt idx="233">
                  <c:v>-3.1600000000000031E-3</c:v>
                </c:pt>
                <c:pt idx="234">
                  <c:v>-3.156000000000003E-3</c:v>
                </c:pt>
                <c:pt idx="235">
                  <c:v>1.5759999999998265E-3</c:v>
                </c:pt>
                <c:pt idx="236">
                  <c:v>7.8850000000001818E-3</c:v>
                </c:pt>
                <c:pt idx="237">
                  <c:v>3.9549999999999863E-2</c:v>
                </c:pt>
                <c:pt idx="238">
                  <c:v>5.6244999999999871E-2</c:v>
                </c:pt>
                <c:pt idx="239">
                  <c:v>2.2988000000000019E-2</c:v>
                </c:pt>
                <c:pt idx="240">
                  <c:v>3.8088000000000219E-2</c:v>
                </c:pt>
                <c:pt idx="241">
                  <c:v>-2.6864000000000023E-2</c:v>
                </c:pt>
                <c:pt idx="242">
                  <c:v>3.3260000000000033E-2</c:v>
                </c:pt>
                <c:pt idx="243">
                  <c:v>5.5538999999999866E-2</c:v>
                </c:pt>
                <c:pt idx="244">
                  <c:v>3.6036000000000221E-2</c:v>
                </c:pt>
                <c:pt idx="245">
                  <c:v>6.9479999999999681E-2</c:v>
                </c:pt>
                <c:pt idx="246">
                  <c:v>4.2648000000000033E-2</c:v>
                </c:pt>
                <c:pt idx="247">
                  <c:v>2.5214000000000021E-2</c:v>
                </c:pt>
                <c:pt idx="248">
                  <c:v>3.630000000000003E-3</c:v>
                </c:pt>
                <c:pt idx="249">
                  <c:v>4.1791000000000238E-2</c:v>
                </c:pt>
                <c:pt idx="250">
                  <c:v>6.071999999999985E-2</c:v>
                </c:pt>
                <c:pt idx="251">
                  <c:v>5.0570999999999838E-2</c:v>
                </c:pt>
                <c:pt idx="252">
                  <c:v>6.8400000000000058E-2</c:v>
                </c:pt>
                <c:pt idx="253">
                  <c:v>6.1952000000000056E-2</c:v>
                </c:pt>
                <c:pt idx="254">
                  <c:v>4.9200000000000264E-2</c:v>
                </c:pt>
                <c:pt idx="255">
                  <c:v>-4.1853000000000258E-2</c:v>
                </c:pt>
                <c:pt idx="256">
                  <c:v>2.7608000000000025E-2</c:v>
                </c:pt>
                <c:pt idx="257">
                  <c:v>0.12909000000000034</c:v>
                </c:pt>
                <c:pt idx="258">
                  <c:v>0.12921299999999944</c:v>
                </c:pt>
                <c:pt idx="259">
                  <c:v>0.10781400000000033</c:v>
                </c:pt>
                <c:pt idx="260">
                  <c:v>0.10608499999999986</c:v>
                </c:pt>
                <c:pt idx="261">
                  <c:v>9.5202000000000328E-2</c:v>
                </c:pt>
                <c:pt idx="262">
                  <c:v>7.8994999999999316E-2</c:v>
                </c:pt>
                <c:pt idx="263">
                  <c:v>6.1884000000000307E-2</c:v>
                </c:pt>
                <c:pt idx="264">
                  <c:v>8.580299999999981E-2</c:v>
                </c:pt>
                <c:pt idx="265">
                  <c:v>0.11544399999999984</c:v>
                </c:pt>
                <c:pt idx="266">
                  <c:v>0.10822500000000089</c:v>
                </c:pt>
                <c:pt idx="267">
                  <c:v>0.11760000000000011</c:v>
                </c:pt>
                <c:pt idx="268">
                  <c:v>9.9919999999998982E-2</c:v>
                </c:pt>
                <c:pt idx="269">
                  <c:v>8.3754000000000911E-2</c:v>
                </c:pt>
                <c:pt idx="270">
                  <c:v>6.1704000000000057E-2</c:v>
                </c:pt>
                <c:pt idx="271">
                  <c:v>7.2660000000000072E-2</c:v>
                </c:pt>
                <c:pt idx="272">
                  <c:v>8.9181999999999498E-2</c:v>
                </c:pt>
                <c:pt idx="273">
                  <c:v>0.1089369999999998</c:v>
                </c:pt>
                <c:pt idx="274">
                  <c:v>0.14569199999999952</c:v>
                </c:pt>
                <c:pt idx="275">
                  <c:v>0.14035200000000042</c:v>
                </c:pt>
                <c:pt idx="276">
                  <c:v>0.1373469999999998</c:v>
                </c:pt>
                <c:pt idx="277">
                  <c:v>0.15115599999999982</c:v>
                </c:pt>
                <c:pt idx="278">
                  <c:v>0.16268000000000013</c:v>
                </c:pt>
                <c:pt idx="279">
                  <c:v>0.21615299999999985</c:v>
                </c:pt>
                <c:pt idx="280">
                  <c:v>0.20934600000000117</c:v>
                </c:pt>
                <c:pt idx="281">
                  <c:v>0.21410699999999985</c:v>
                </c:pt>
                <c:pt idx="282">
                  <c:v>0.20935199999999948</c:v>
                </c:pt>
                <c:pt idx="283">
                  <c:v>0.22342199999999984</c:v>
                </c:pt>
                <c:pt idx="284">
                  <c:v>0.25133200000000022</c:v>
                </c:pt>
                <c:pt idx="285">
                  <c:v>0.29432100000000061</c:v>
                </c:pt>
                <c:pt idx="286">
                  <c:v>0.30882999999999988</c:v>
                </c:pt>
                <c:pt idx="287">
                  <c:v>0.32386899999999913</c:v>
                </c:pt>
                <c:pt idx="288">
                  <c:v>0.28470000000000106</c:v>
                </c:pt>
                <c:pt idx="289">
                  <c:v>0.30196799999999985</c:v>
                </c:pt>
                <c:pt idx="290">
                  <c:v>0.33138299999999904</c:v>
                </c:pt>
                <c:pt idx="291">
                  <c:v>0.38960000000000033</c:v>
                </c:pt>
                <c:pt idx="292">
                  <c:v>0.41558399999999862</c:v>
                </c:pt>
                <c:pt idx="293">
                  <c:v>0.44280000000000219</c:v>
                </c:pt>
                <c:pt idx="294">
                  <c:v>0.44183999999999807</c:v>
                </c:pt>
                <c:pt idx="295">
                  <c:v>0.50030800000000231</c:v>
                </c:pt>
                <c:pt idx="296">
                  <c:v>0.54919599999999857</c:v>
                </c:pt>
                <c:pt idx="297">
                  <c:v>0.56912499999999999</c:v>
                </c:pt>
                <c:pt idx="298">
                  <c:v>0.55200400000000149</c:v>
                </c:pt>
                <c:pt idx="299">
                  <c:v>0.52755999999999725</c:v>
                </c:pt>
                <c:pt idx="300">
                  <c:v>0.55437800000000215</c:v>
                </c:pt>
                <c:pt idx="301">
                  <c:v>0.68258400000000063</c:v>
                </c:pt>
                <c:pt idx="302">
                  <c:v>0.80933500000000014</c:v>
                </c:pt>
                <c:pt idx="303">
                  <c:v>0.91366399999999848</c:v>
                </c:pt>
                <c:pt idx="304">
                  <c:v>0.88292399999999771</c:v>
                </c:pt>
                <c:pt idx="305">
                  <c:v>0.94271500000000386</c:v>
                </c:pt>
                <c:pt idx="306">
                  <c:v>0.98803999999999959</c:v>
                </c:pt>
                <c:pt idx="307">
                  <c:v>1.100688000000001</c:v>
                </c:pt>
                <c:pt idx="308">
                  <c:v>1.2640300000000004</c:v>
                </c:pt>
                <c:pt idx="309">
                  <c:v>1.3888779999999998</c:v>
                </c:pt>
                <c:pt idx="310">
                  <c:v>1.4957029999999962</c:v>
                </c:pt>
                <c:pt idx="311">
                  <c:v>1.6153920000000006</c:v>
                </c:pt>
                <c:pt idx="312">
                  <c:v>1.7561969999999976</c:v>
                </c:pt>
                <c:pt idx="313">
                  <c:v>1.8547080000000031</c:v>
                </c:pt>
                <c:pt idx="314">
                  <c:v>1.9192239999999967</c:v>
                </c:pt>
                <c:pt idx="315">
                  <c:v>2.0462199999999964</c:v>
                </c:pt>
                <c:pt idx="316">
                  <c:v>2.300520000000001</c:v>
                </c:pt>
                <c:pt idx="317">
                  <c:v>2.2731040000000018</c:v>
                </c:pt>
                <c:pt idx="318">
                  <c:v>2.5196679999999985</c:v>
                </c:pt>
                <c:pt idx="319">
                  <c:v>3.0063769999999974</c:v>
                </c:pt>
                <c:pt idx="320">
                  <c:v>3.0458820000000055</c:v>
                </c:pt>
                <c:pt idx="321">
                  <c:v>3.2691670000000101</c:v>
                </c:pt>
                <c:pt idx="322">
                  <c:v>3.812351999999986</c:v>
                </c:pt>
                <c:pt idx="323">
                  <c:v>4.3104160000000107</c:v>
                </c:pt>
                <c:pt idx="324">
                  <c:v>4.5387900000000005</c:v>
                </c:pt>
                <c:pt idx="325">
                  <c:v>5.2530630000000009</c:v>
                </c:pt>
                <c:pt idx="326">
                  <c:v>5.3237920000000027</c:v>
                </c:pt>
                <c:pt idx="327">
                  <c:v>5.6060479999999835</c:v>
                </c:pt>
                <c:pt idx="328">
                  <c:v>6.6242880000000053</c:v>
                </c:pt>
                <c:pt idx="329">
                  <c:v>7.0730340000000052</c:v>
                </c:pt>
                <c:pt idx="330">
                  <c:v>7.3112549999999867</c:v>
                </c:pt>
                <c:pt idx="331">
                  <c:v>8.2789200000000118</c:v>
                </c:pt>
                <c:pt idx="332">
                  <c:v>8.2379829999999892</c:v>
                </c:pt>
                <c:pt idx="333">
                  <c:v>8.9022720000000106</c:v>
                </c:pt>
                <c:pt idx="334">
                  <c:v>10.304822000000014</c:v>
                </c:pt>
                <c:pt idx="335">
                  <c:v>10.329375000000001</c:v>
                </c:pt>
                <c:pt idx="336">
                  <c:v>11.286015999999961</c:v>
                </c:pt>
                <c:pt idx="337">
                  <c:v>11.914890000000007</c:v>
                </c:pt>
                <c:pt idx="338">
                  <c:v>12.990736999999989</c:v>
                </c:pt>
                <c:pt idx="339">
                  <c:v>13.580856000000036</c:v>
                </c:pt>
                <c:pt idx="340">
                  <c:v>14.658929999999968</c:v>
                </c:pt>
                <c:pt idx="341">
                  <c:v>14.645170000000016</c:v>
                </c:pt>
                <c:pt idx="342">
                  <c:v>16.429489999999991</c:v>
                </c:pt>
                <c:pt idx="343">
                  <c:v>16.226538000000037</c:v>
                </c:pt>
                <c:pt idx="344">
                  <c:v>18.090071999999957</c:v>
                </c:pt>
                <c:pt idx="345">
                  <c:v>17.133925000000033</c:v>
                </c:pt>
                <c:pt idx="346">
                  <c:v>18.097993999999964</c:v>
                </c:pt>
                <c:pt idx="347">
                  <c:v>18.424134000000045</c:v>
                </c:pt>
                <c:pt idx="348">
                  <c:v>19.660434999999982</c:v>
                </c:pt>
                <c:pt idx="349">
                  <c:v>19.548059999999985</c:v>
                </c:pt>
                <c:pt idx="350">
                  <c:v>20.580243000000003</c:v>
                </c:pt>
                <c:pt idx="351">
                  <c:v>20.248564000000002</c:v>
                </c:pt>
                <c:pt idx="352">
                  <c:v>23.418464999999966</c:v>
                </c:pt>
                <c:pt idx="353">
                  <c:v>24.523704000000087</c:v>
                </c:pt>
                <c:pt idx="354">
                  <c:v>26.548911999999998</c:v>
                </c:pt>
                <c:pt idx="355">
                  <c:v>29.407601999999891</c:v>
                </c:pt>
                <c:pt idx="356">
                  <c:v>33.031168000000029</c:v>
                </c:pt>
                <c:pt idx="357">
                  <c:v>37.574248999999924</c:v>
                </c:pt>
                <c:pt idx="358">
                  <c:v>42.840450000000153</c:v>
                </c:pt>
                <c:pt idx="359">
                  <c:v>48.66907500000007</c:v>
                </c:pt>
                <c:pt idx="360">
                  <c:v>55.455959999999912</c:v>
                </c:pt>
                <c:pt idx="361">
                  <c:v>62.976929999999925</c:v>
                </c:pt>
                <c:pt idx="362">
                  <c:v>69.826067000000165</c:v>
                </c:pt>
                <c:pt idx="363">
                  <c:v>76.411007999999924</c:v>
                </c:pt>
                <c:pt idx="364">
                  <c:v>82.098648000000011</c:v>
                </c:pt>
                <c:pt idx="365">
                  <c:v>87.722855999999979</c:v>
                </c:pt>
                <c:pt idx="366">
                  <c:v>90.426753999999946</c:v>
                </c:pt>
                <c:pt idx="367">
                  <c:v>93.010321999999888</c:v>
                </c:pt>
                <c:pt idx="368">
                  <c:v>94.448823000000047</c:v>
                </c:pt>
                <c:pt idx="369">
                  <c:v>92.842567999999986</c:v>
                </c:pt>
                <c:pt idx="370">
                  <c:v>89.307657000000134</c:v>
                </c:pt>
                <c:pt idx="371">
                  <c:v>84.720482000000132</c:v>
                </c:pt>
                <c:pt idx="372">
                  <c:v>77.220626999999766</c:v>
                </c:pt>
                <c:pt idx="373">
                  <c:v>67.834764000000035</c:v>
                </c:pt>
                <c:pt idx="374">
                  <c:v>55.228283000000232</c:v>
                </c:pt>
                <c:pt idx="375">
                  <c:v>43.658243999999911</c:v>
                </c:pt>
                <c:pt idx="376">
                  <c:v>28.63501499999991</c:v>
                </c:pt>
                <c:pt idx="377">
                  <c:v>12.890655999999748</c:v>
                </c:pt>
                <c:pt idx="378">
                  <c:v>-0.94172999999958951</c:v>
                </c:pt>
                <c:pt idx="379">
                  <c:v>-16.50772100000033</c:v>
                </c:pt>
                <c:pt idx="380">
                  <c:v>-29.18936799999992</c:v>
                </c:pt>
                <c:pt idx="381">
                  <c:v>-41.006457000000083</c:v>
                </c:pt>
                <c:pt idx="382">
                  <c:v>-52.537855999999664</c:v>
                </c:pt>
                <c:pt idx="383">
                  <c:v>-60.398960000000287</c:v>
                </c:pt>
                <c:pt idx="384">
                  <c:v>-68.509821999999772</c:v>
                </c:pt>
                <c:pt idx="385">
                  <c:v>-74.831622000000209</c:v>
                </c:pt>
                <c:pt idx="386">
                  <c:v>-77.812306999999976</c:v>
                </c:pt>
                <c:pt idx="387">
                  <c:v>-77.849221999999912</c:v>
                </c:pt>
                <c:pt idx="388">
                  <c:v>-79.646314000000061</c:v>
                </c:pt>
                <c:pt idx="389">
                  <c:v>-79.50595199999988</c:v>
                </c:pt>
                <c:pt idx="390">
                  <c:v>-76.26811499999998</c:v>
                </c:pt>
                <c:pt idx="391">
                  <c:v>-74.212511999999975</c:v>
                </c:pt>
                <c:pt idx="392">
                  <c:v>-72.820930000000132</c:v>
                </c:pt>
                <c:pt idx="393">
                  <c:v>-68.727546000000046</c:v>
                </c:pt>
                <c:pt idx="394">
                  <c:v>-65.987994999999813</c:v>
                </c:pt>
                <c:pt idx="395">
                  <c:v>-63.173394000000215</c:v>
                </c:pt>
                <c:pt idx="396">
                  <c:v>-59.10975000000002</c:v>
                </c:pt>
                <c:pt idx="397">
                  <c:v>-56.642894999999804</c:v>
                </c:pt>
                <c:pt idx="398">
                  <c:v>-52.798624000000125</c:v>
                </c:pt>
                <c:pt idx="399">
                  <c:v>-49.497839999999876</c:v>
                </c:pt>
                <c:pt idx="400">
                  <c:v>-46.316074</c:v>
                </c:pt>
                <c:pt idx="401">
                  <c:v>-42.966315000000101</c:v>
                </c:pt>
                <c:pt idx="402">
                  <c:v>-40.11088799999996</c:v>
                </c:pt>
                <c:pt idx="403">
                  <c:v>-36.829115999999971</c:v>
                </c:pt>
                <c:pt idx="404">
                  <c:v>-34.520416000000118</c:v>
                </c:pt>
                <c:pt idx="405">
                  <c:v>-31.725179999999973</c:v>
                </c:pt>
                <c:pt idx="406">
                  <c:v>-29.761620000000011</c:v>
                </c:pt>
                <c:pt idx="407">
                  <c:v>-27.713826999999934</c:v>
                </c:pt>
                <c:pt idx="408">
                  <c:v>-25.800522000000001</c:v>
                </c:pt>
                <c:pt idx="409">
                  <c:v>-23.876313000000025</c:v>
                </c:pt>
                <c:pt idx="410">
                  <c:v>-22.591184000000034</c:v>
                </c:pt>
                <c:pt idx="411">
                  <c:v>-20.711649999999988</c:v>
                </c:pt>
                <c:pt idx="412">
                  <c:v>-19.643055000000004</c:v>
                </c:pt>
                <c:pt idx="413">
                  <c:v>-18.226975999999972</c:v>
                </c:pt>
                <c:pt idx="414">
                  <c:v>-16.933406000000002</c:v>
                </c:pt>
                <c:pt idx="415">
                  <c:v>-15.730614999999977</c:v>
                </c:pt>
                <c:pt idx="416">
                  <c:v>-14.590914000000032</c:v>
                </c:pt>
                <c:pt idx="417">
                  <c:v>-13.533016000000032</c:v>
                </c:pt>
                <c:pt idx="418">
                  <c:v>-12.34391399999995</c:v>
                </c:pt>
                <c:pt idx="419">
                  <c:v>-11.405655000000026</c:v>
                </c:pt>
                <c:pt idx="420">
                  <c:v>-10.635124000000031</c:v>
                </c:pt>
                <c:pt idx="421">
                  <c:v>-9.5781599999999774</c:v>
                </c:pt>
                <c:pt idx="422">
                  <c:v>-8.8988619999999852</c:v>
                </c:pt>
                <c:pt idx="423">
                  <c:v>-8.3255400000000161</c:v>
                </c:pt>
                <c:pt idx="424">
                  <c:v>-7.7964380000000029</c:v>
                </c:pt>
                <c:pt idx="425">
                  <c:v>-7.1539520000000056</c:v>
                </c:pt>
                <c:pt idx="426">
                  <c:v>-6.6620569999999741</c:v>
                </c:pt>
                <c:pt idx="427">
                  <c:v>-6.2750719999999856</c:v>
                </c:pt>
                <c:pt idx="428">
                  <c:v>-6.0803800000000132</c:v>
                </c:pt>
                <c:pt idx="429">
                  <c:v>-5.7953910000000066</c:v>
                </c:pt>
                <c:pt idx="430">
                  <c:v>-5.5814999999999948</c:v>
                </c:pt>
                <c:pt idx="431">
                  <c:v>-5.1647479999999932</c:v>
                </c:pt>
                <c:pt idx="432">
                  <c:v>-4.8989690000000223</c:v>
                </c:pt>
                <c:pt idx="433">
                  <c:v>-4.6433999999999989</c:v>
                </c:pt>
                <c:pt idx="434">
                  <c:v>-4.5087249999999903</c:v>
                </c:pt>
                <c:pt idx="435">
                  <c:v>-4.0373040000000007</c:v>
                </c:pt>
                <c:pt idx="436">
                  <c:v>-3.829249999999996</c:v>
                </c:pt>
                <c:pt idx="437">
                  <c:v>-3.6031580000000063</c:v>
                </c:pt>
                <c:pt idx="438">
                  <c:v>-3.3102629999999902</c:v>
                </c:pt>
                <c:pt idx="439">
                  <c:v>-3.1303440000000085</c:v>
                </c:pt>
                <c:pt idx="440">
                  <c:v>-2.9329699999999956</c:v>
                </c:pt>
                <c:pt idx="441">
                  <c:v>-2.8391019999999947</c:v>
                </c:pt>
                <c:pt idx="442">
                  <c:v>-2.7240030000000064</c:v>
                </c:pt>
                <c:pt idx="443">
                  <c:v>-2.6124239999999972</c:v>
                </c:pt>
                <c:pt idx="444">
                  <c:v>-2.5492100000000035</c:v>
                </c:pt>
                <c:pt idx="445">
                  <c:v>-2.4316630000000008</c:v>
                </c:pt>
                <c:pt idx="446">
                  <c:v>-2.4367320000000094</c:v>
                </c:pt>
                <c:pt idx="447">
                  <c:v>-2.2484279999999912</c:v>
                </c:pt>
                <c:pt idx="448">
                  <c:v>-2.0892859999999995</c:v>
                </c:pt>
                <c:pt idx="449">
                  <c:v>-1.9065080000000063</c:v>
                </c:pt>
                <c:pt idx="450">
                  <c:v>-1.7318219999999949</c:v>
                </c:pt>
                <c:pt idx="451">
                  <c:v>-1.7015459999999949</c:v>
                </c:pt>
                <c:pt idx="452">
                  <c:v>-1.546404999999996</c:v>
                </c:pt>
                <c:pt idx="453">
                  <c:v>-1.4827080000000004</c:v>
                </c:pt>
                <c:pt idx="454">
                  <c:v>-1.4301980000000158</c:v>
                </c:pt>
                <c:pt idx="455">
                  <c:v>-1.3242849999999959</c:v>
                </c:pt>
                <c:pt idx="456">
                  <c:v>-1.3751639999999883</c:v>
                </c:pt>
                <c:pt idx="457">
                  <c:v>-1.3605900000000151</c:v>
                </c:pt>
                <c:pt idx="458">
                  <c:v>-1.2934689999999924</c:v>
                </c:pt>
                <c:pt idx="459">
                  <c:v>-1.1091600000000066</c:v>
                </c:pt>
                <c:pt idx="460">
                  <c:v>-0.87380799999999326</c:v>
                </c:pt>
                <c:pt idx="461">
                  <c:v>-0.9044819999999999</c:v>
                </c:pt>
                <c:pt idx="462">
                  <c:v>-0.90897900000000531</c:v>
                </c:pt>
                <c:pt idx="463">
                  <c:v>-0.80779999999999708</c:v>
                </c:pt>
                <c:pt idx="464">
                  <c:v>-0.65419599999999878</c:v>
                </c:pt>
                <c:pt idx="465">
                  <c:v>-0.58430399999999871</c:v>
                </c:pt>
                <c:pt idx="466">
                  <c:v>-0.60229399999999966</c:v>
                </c:pt>
                <c:pt idx="467">
                  <c:v>-0.58862000000000392</c:v>
                </c:pt>
                <c:pt idx="468">
                  <c:v>-0.55216799999999366</c:v>
                </c:pt>
                <c:pt idx="469">
                  <c:v>-0.57737200000000388</c:v>
                </c:pt>
                <c:pt idx="470">
                  <c:v>-0.57911699999999966</c:v>
                </c:pt>
                <c:pt idx="471">
                  <c:v>-0.528523999999998</c:v>
                </c:pt>
                <c:pt idx="472">
                  <c:v>-0.51611000000000207</c:v>
                </c:pt>
                <c:pt idx="473">
                  <c:v>-0.56963400000000208</c:v>
                </c:pt>
                <c:pt idx="474">
                  <c:v>-0.63580000000000059</c:v>
                </c:pt>
                <c:pt idx="475">
                  <c:v>-0.58523399999999892</c:v>
                </c:pt>
                <c:pt idx="476">
                  <c:v>-0.53617999999999733</c:v>
                </c:pt>
                <c:pt idx="477">
                  <c:v>-0.49550899999999815</c:v>
                </c:pt>
                <c:pt idx="478">
                  <c:v>-0.50428400000000273</c:v>
                </c:pt>
                <c:pt idx="479">
                  <c:v>-0.50578999999999896</c:v>
                </c:pt>
                <c:pt idx="480">
                  <c:v>-0.48003099999999821</c:v>
                </c:pt>
                <c:pt idx="481">
                  <c:v>-0.42147000000000412</c:v>
                </c:pt>
                <c:pt idx="482">
                  <c:v>-0.39761999999999742</c:v>
                </c:pt>
                <c:pt idx="483">
                  <c:v>-0.36775200000000036</c:v>
                </c:pt>
                <c:pt idx="484">
                  <c:v>-0.3385720000000032</c:v>
                </c:pt>
                <c:pt idx="485">
                  <c:v>-0.2906549999999995</c:v>
                </c:pt>
                <c:pt idx="486">
                  <c:v>-0.30145799999999812</c:v>
                </c:pt>
                <c:pt idx="487">
                  <c:v>-0.28651499999999952</c:v>
                </c:pt>
                <c:pt idx="488">
                  <c:v>-0.26552399999999882</c:v>
                </c:pt>
                <c:pt idx="489">
                  <c:v>-0.25120000000000026</c:v>
                </c:pt>
                <c:pt idx="490">
                  <c:v>-0.31199999999999889</c:v>
                </c:pt>
                <c:pt idx="491">
                  <c:v>-0.36521000000000103</c:v>
                </c:pt>
                <c:pt idx="492">
                  <c:v>-0.3985150000000024</c:v>
                </c:pt>
                <c:pt idx="493">
                  <c:v>-0.41248799999999763</c:v>
                </c:pt>
                <c:pt idx="494">
                  <c:v>-0.43185600000000041</c:v>
                </c:pt>
                <c:pt idx="495">
                  <c:v>-0.43852399999999908</c:v>
                </c:pt>
                <c:pt idx="496">
                  <c:v>-0.42719600000000235</c:v>
                </c:pt>
                <c:pt idx="497">
                  <c:v>-0.42186699999999716</c:v>
                </c:pt>
                <c:pt idx="498">
                  <c:v>-0.42795000000000105</c:v>
                </c:pt>
                <c:pt idx="499">
                  <c:v>-0.42232500000000101</c:v>
                </c:pt>
                <c:pt idx="500">
                  <c:v>-0.36114000000000218</c:v>
                </c:pt>
                <c:pt idx="501">
                  <c:v>-0.28004099999999599</c:v>
                </c:pt>
                <c:pt idx="502">
                  <c:v>-0.26656000000000207</c:v>
                </c:pt>
                <c:pt idx="503">
                  <c:v>-0.27494100000000082</c:v>
                </c:pt>
                <c:pt idx="504">
                  <c:v>-0.26165999999999728</c:v>
                </c:pt>
                <c:pt idx="505">
                  <c:v>-0.21164000000000019</c:v>
                </c:pt>
                <c:pt idx="506">
                  <c:v>-0.16803200000000015</c:v>
                </c:pt>
                <c:pt idx="507">
                  <c:v>-0.22441700000000078</c:v>
                </c:pt>
                <c:pt idx="508">
                  <c:v>-0.26915200000000256</c:v>
                </c:pt>
                <c:pt idx="509">
                  <c:v>-0.30231599999999625</c:v>
                </c:pt>
                <c:pt idx="510">
                  <c:v>-0.30390000000000256</c:v>
                </c:pt>
                <c:pt idx="511">
                  <c:v>-0.32532499999999748</c:v>
                </c:pt>
                <c:pt idx="512">
                  <c:v>-0.37050000000000088</c:v>
                </c:pt>
                <c:pt idx="513">
                  <c:v>-0.35514500000000193</c:v>
                </c:pt>
                <c:pt idx="514">
                  <c:v>-0.33064799999999978</c:v>
                </c:pt>
                <c:pt idx="515">
                  <c:v>-0.32588699999999976</c:v>
                </c:pt>
                <c:pt idx="516">
                  <c:v>-0.31181800000000076</c:v>
                </c:pt>
                <c:pt idx="517">
                  <c:v>-0.27063300000000073</c:v>
                </c:pt>
                <c:pt idx="518">
                  <c:v>-0.23092799999999666</c:v>
                </c:pt>
                <c:pt idx="519">
                  <c:v>-0.25966600000000323</c:v>
                </c:pt>
                <c:pt idx="520">
                  <c:v>-0.34026299999999976</c:v>
                </c:pt>
                <c:pt idx="521">
                  <c:v>-0.36906999999999984</c:v>
                </c:pt>
                <c:pt idx="522">
                  <c:v>-0.3107609999999979</c:v>
                </c:pt>
                <c:pt idx="523">
                  <c:v>-0.20501600000000159</c:v>
                </c:pt>
                <c:pt idx="524">
                  <c:v>-0.18607499999999969</c:v>
                </c:pt>
                <c:pt idx="525">
                  <c:v>-0.2004099999999979</c:v>
                </c:pt>
                <c:pt idx="526">
                  <c:v>-0.23437800000000111</c:v>
                </c:pt>
                <c:pt idx="527">
                  <c:v>-0.23101400000000111</c:v>
                </c:pt>
                <c:pt idx="528">
                  <c:v>-0.22372499999999976</c:v>
                </c:pt>
                <c:pt idx="529">
                  <c:v>-0.2320800000000002</c:v>
                </c:pt>
                <c:pt idx="530">
                  <c:v>-0.27036799999999894</c:v>
                </c:pt>
                <c:pt idx="531">
                  <c:v>-0.26532700000000065</c:v>
                </c:pt>
                <c:pt idx="532">
                  <c:v>-0.23095799999999897</c:v>
                </c:pt>
                <c:pt idx="533">
                  <c:v>-0.25941600000000026</c:v>
                </c:pt>
                <c:pt idx="534">
                  <c:v>-0.28248000000000029</c:v>
                </c:pt>
                <c:pt idx="535">
                  <c:v>-0.23811899999999983</c:v>
                </c:pt>
                <c:pt idx="536">
                  <c:v>-0.19615600000000094</c:v>
                </c:pt>
                <c:pt idx="537">
                  <c:v>-0.1196640000000001</c:v>
                </c:pt>
                <c:pt idx="538">
                  <c:v>-9.8639999999999353E-2</c:v>
                </c:pt>
                <c:pt idx="539">
                  <c:v>-0.10751399999999973</c:v>
                </c:pt>
                <c:pt idx="540">
                  <c:v>-0.12577500000000047</c:v>
                </c:pt>
                <c:pt idx="541">
                  <c:v>-0.15611399999999978</c:v>
                </c:pt>
                <c:pt idx="542">
                  <c:v>-0.20704199999999948</c:v>
                </c:pt>
                <c:pt idx="543">
                  <c:v>-0.23339600000000021</c:v>
                </c:pt>
                <c:pt idx="544">
                  <c:v>-0.19767000000000085</c:v>
                </c:pt>
                <c:pt idx="545">
                  <c:v>-0.15816599999999947</c:v>
                </c:pt>
                <c:pt idx="546">
                  <c:v>-0.16962500000000047</c:v>
                </c:pt>
                <c:pt idx="547">
                  <c:v>-0.19430399999999984</c:v>
                </c:pt>
                <c:pt idx="548">
                  <c:v>-0.18954299999999985</c:v>
                </c:pt>
                <c:pt idx="549">
                  <c:v>-0.1285440000000001</c:v>
                </c:pt>
                <c:pt idx="550">
                  <c:v>-9.7309999999999786E-2</c:v>
                </c:pt>
                <c:pt idx="551">
                  <c:v>-6.4824999999999772E-2</c:v>
                </c:pt>
                <c:pt idx="552">
                  <c:v>-5.3927999999999761E-2</c:v>
                </c:pt>
                <c:pt idx="553">
                  <c:v>-1.528200000000058E-2</c:v>
                </c:pt>
                <c:pt idx="554">
                  <c:v>-1.2704999999999729E-2</c:v>
                </c:pt>
                <c:pt idx="555">
                  <c:v>-2.0288000000000018E-2</c:v>
                </c:pt>
                <c:pt idx="556">
                  <c:v>-2.022400000000002E-2</c:v>
                </c:pt>
                <c:pt idx="557">
                  <c:v>-6.2999999999999778E-2</c:v>
                </c:pt>
                <c:pt idx="558">
                  <c:v>-0.11227499999999983</c:v>
                </c:pt>
                <c:pt idx="559">
                  <c:v>-0.15435000000000043</c:v>
                </c:pt>
                <c:pt idx="560">
                  <c:v>-0.17425099999999988</c:v>
                </c:pt>
                <c:pt idx="561">
                  <c:v>-0.18512000000000017</c:v>
                </c:pt>
                <c:pt idx="562">
                  <c:v>-0.19212399999999968</c:v>
                </c:pt>
                <c:pt idx="563">
                  <c:v>-0.18472800000000064</c:v>
                </c:pt>
                <c:pt idx="564">
                  <c:v>-0.14640199999999942</c:v>
                </c:pt>
                <c:pt idx="565">
                  <c:v>-0.1035320000000001</c:v>
                </c:pt>
                <c:pt idx="566">
                  <c:v>-6.398700000000028E-2</c:v>
                </c:pt>
                <c:pt idx="567">
                  <c:v>-3.4308000000000026E-2</c:v>
                </c:pt>
                <c:pt idx="568">
                  <c:v>-2.265600000000002E-2</c:v>
                </c:pt>
                <c:pt idx="569">
                  <c:v>-1.1255999999999593E-2</c:v>
                </c:pt>
                <c:pt idx="570">
                  <c:v>3.7400000000000037E-3</c:v>
                </c:pt>
                <c:pt idx="571">
                  <c:v>-1.310400000000022E-2</c:v>
                </c:pt>
                <c:pt idx="572">
                  <c:v>-5.5949999999997981E-3</c:v>
                </c:pt>
                <c:pt idx="573">
                  <c:v>7.4480000000000067E-3</c:v>
                </c:pt>
                <c:pt idx="574">
                  <c:v>2.2391999999999607E-2</c:v>
                </c:pt>
                <c:pt idx="575">
                  <c:v>2.2536000000000018E-2</c:v>
                </c:pt>
                <c:pt idx="576">
                  <c:v>3.780000000000003E-3</c:v>
                </c:pt>
                <c:pt idx="577">
                  <c:v>1.3244000000000221E-2</c:v>
                </c:pt>
                <c:pt idx="578">
                  <c:v>1.8990000000000017E-2</c:v>
                </c:pt>
                <c:pt idx="579">
                  <c:v>1.1454000000000011E-2</c:v>
                </c:pt>
                <c:pt idx="580">
                  <c:v>-1.9150000000000018E-2</c:v>
                </c:pt>
                <c:pt idx="581">
                  <c:v>-2.8575000000000236E-2</c:v>
                </c:pt>
                <c:pt idx="582">
                  <c:v>-3.7799999999999612E-2</c:v>
                </c:pt>
                <c:pt idx="583">
                  <c:v>-5.2360000000000052E-2</c:v>
                </c:pt>
                <c:pt idx="584">
                  <c:v>-4.973400000000025E-2</c:v>
                </c:pt>
                <c:pt idx="585">
                  <c:v>-6.3524999999999859E-2</c:v>
                </c:pt>
                <c:pt idx="586">
                  <c:v>-6.7640000000000061E-2</c:v>
                </c:pt>
                <c:pt idx="587">
                  <c:v>-6.619600000000006E-2</c:v>
                </c:pt>
                <c:pt idx="588">
                  <c:v>-5.793600000000005E-2</c:v>
                </c:pt>
                <c:pt idx="589">
                  <c:v>-5.3440000000000043E-2</c:v>
                </c:pt>
                <c:pt idx="590">
                  <c:v>-5.4053999999999866E-2</c:v>
                </c:pt>
                <c:pt idx="591">
                  <c:v>-6.4200000000000063E-2</c:v>
                </c:pt>
                <c:pt idx="592">
                  <c:v>-5.3210000000000042E-2</c:v>
                </c:pt>
                <c:pt idx="593">
                  <c:v>-3.5212999999999862E-2</c:v>
                </c:pt>
                <c:pt idx="594">
                  <c:v>-1.9603999999999851E-2</c:v>
                </c:pt>
                <c:pt idx="595">
                  <c:v>-2.2425000000000188E-2</c:v>
                </c:pt>
                <c:pt idx="596">
                  <c:v>-8.8800000000000077E-3</c:v>
                </c:pt>
                <c:pt idx="597">
                  <c:v>-1.4739999999998376E-3</c:v>
                </c:pt>
                <c:pt idx="598">
                  <c:v>2.9460000000000029E-3</c:v>
                </c:pt>
                <c:pt idx="599">
                  <c:v>-2.950000000000003E-3</c:v>
                </c:pt>
                <c:pt idx="600">
                  <c:v>-4.4190000000001676E-3</c:v>
                </c:pt>
                <c:pt idx="601">
                  <c:v>-1.3229999999999848E-2</c:v>
                </c:pt>
                <c:pt idx="602">
                  <c:v>-1.1688000000000011E-2</c:v>
                </c:pt>
                <c:pt idx="603">
                  <c:v>-4.3590000000001657E-3</c:v>
                </c:pt>
                <c:pt idx="604">
                  <c:v>-8.7000000000000081E-3</c:v>
                </c:pt>
                <c:pt idx="605">
                  <c:v>-1.4440000000000012E-2</c:v>
                </c:pt>
                <c:pt idx="606">
                  <c:v>-1.4340000000000012E-2</c:v>
                </c:pt>
                <c:pt idx="607">
                  <c:v>-1.4240000000000011E-2</c:v>
                </c:pt>
                <c:pt idx="608">
                  <c:v>-1.131200000000001E-2</c:v>
                </c:pt>
                <c:pt idx="609">
                  <c:v>-1.124800000000001E-2</c:v>
                </c:pt>
                <c:pt idx="610">
                  <c:v>2.7960000000000025E-3</c:v>
                </c:pt>
                <c:pt idx="611">
                  <c:v>1.8200000000000171E-2</c:v>
                </c:pt>
                <c:pt idx="612">
                  <c:v>1.9782000000000018E-2</c:v>
                </c:pt>
                <c:pt idx="613">
                  <c:v>2.8540000000000027E-2</c:v>
                </c:pt>
                <c:pt idx="614">
                  <c:v>2.8940000000000028E-2</c:v>
                </c:pt>
                <c:pt idx="615">
                  <c:v>2.6406000000000023E-2</c:v>
                </c:pt>
                <c:pt idx="616">
                  <c:v>3.2669999999999699E-2</c:v>
                </c:pt>
                <c:pt idx="617">
                  <c:v>3.0140000000000024E-2</c:v>
                </c:pt>
                <c:pt idx="618">
                  <c:v>2.9013000000000195E-2</c:v>
                </c:pt>
                <c:pt idx="619">
                  <c:v>2.0097999999999845E-2</c:v>
                </c:pt>
                <c:pt idx="620">
                  <c:v>-3.1180000000000027E-3</c:v>
                </c:pt>
                <c:pt idx="621">
                  <c:v>-1.712699999999984E-2</c:v>
                </c:pt>
                <c:pt idx="622">
                  <c:v>4.6379999999998324E-3</c:v>
                </c:pt>
                <c:pt idx="623">
                  <c:v>-1.3940999999999839E-2</c:v>
                </c:pt>
                <c:pt idx="624">
                  <c:v>-3.3880000000000028E-2</c:v>
                </c:pt>
                <c:pt idx="625">
                  <c:v>-1.6698000000000185E-2</c:v>
                </c:pt>
                <c:pt idx="626">
                  <c:v>-2.1097999999999683E-2</c:v>
                </c:pt>
                <c:pt idx="627">
                  <c:v>-1.6423000000000181E-2</c:v>
                </c:pt>
                <c:pt idx="628">
                  <c:v>7.4100000000001708E-3</c:v>
                </c:pt>
                <c:pt idx="629">
                  <c:v>5.9480000000000054E-3</c:v>
                </c:pt>
                <c:pt idx="630">
                  <c:v>8.9460000000000078E-3</c:v>
                </c:pt>
                <c:pt idx="631">
                  <c:v>3.4430999999999864E-2</c:v>
                </c:pt>
                <c:pt idx="632">
                  <c:v>2.5839999999999856E-2</c:v>
                </c:pt>
                <c:pt idx="633">
                  <c:v>1.8444000000000016E-2</c:v>
                </c:pt>
                <c:pt idx="634">
                  <c:v>1.3941000000000184E-2</c:v>
                </c:pt>
                <c:pt idx="635">
                  <c:v>4.6739999999998311E-3</c:v>
                </c:pt>
                <c:pt idx="636">
                  <c:v>-1.5609999999998279E-3</c:v>
                </c:pt>
                <c:pt idx="637">
                  <c:v>1.5600000000000015E-2</c:v>
                </c:pt>
                <c:pt idx="638">
                  <c:v>1.2560000000000012E-2</c:v>
                </c:pt>
                <c:pt idx="639">
                  <c:v>2.682599999999985E-2</c:v>
                </c:pt>
                <c:pt idx="640">
                  <c:v>3.8280000000000036E-2</c:v>
                </c:pt>
                <c:pt idx="641">
                  <c:v>2.9142000000000026E-2</c:v>
                </c:pt>
                <c:pt idx="642">
                  <c:v>3.1102999999999846E-2</c:v>
                </c:pt>
                <c:pt idx="643">
                  <c:v>2.8152000000000208E-2</c:v>
                </c:pt>
                <c:pt idx="644">
                  <c:v>3.0114000000000026E-2</c:v>
                </c:pt>
                <c:pt idx="645">
                  <c:v>3.0438000000000028E-2</c:v>
                </c:pt>
                <c:pt idx="646">
                  <c:v>3.0762000000000029E-2</c:v>
                </c:pt>
                <c:pt idx="647">
                  <c:v>2.5904999999999831E-2</c:v>
                </c:pt>
                <c:pt idx="648">
                  <c:v>2.4388000000000021E-2</c:v>
                </c:pt>
                <c:pt idx="649">
                  <c:v>2.6339999999999829E-2</c:v>
                </c:pt>
                <c:pt idx="650">
                  <c:v>1.2397000000000206E-2</c:v>
                </c:pt>
                <c:pt idx="651">
                  <c:v>1.7779999999998043E-3</c:v>
                </c:pt>
                <c:pt idx="652">
                  <c:v>-8.8949999999998093E-3</c:v>
                </c:pt>
                <c:pt idx="653">
                  <c:v>-2.661000000000022E-2</c:v>
                </c:pt>
                <c:pt idx="654">
                  <c:v>-1.9348999999999821E-2</c:v>
                </c:pt>
                <c:pt idx="655">
                  <c:v>-1.7480000000000016E-2</c:v>
                </c:pt>
                <c:pt idx="656">
                  <c:v>-2.9545999999999833E-2</c:v>
                </c:pt>
                <c:pt idx="657">
                  <c:v>-1.0326000000000011E-2</c:v>
                </c:pt>
                <c:pt idx="658">
                  <c:v>6.8600000000000067E-3</c:v>
                </c:pt>
                <c:pt idx="659">
                  <c:v>8.5949999999998181E-3</c:v>
                </c:pt>
                <c:pt idx="660">
                  <c:v>-3.4480000000000031E-3</c:v>
                </c:pt>
                <c:pt idx="661">
                  <c:v>-3.444000000000003E-3</c:v>
                </c:pt>
                <c:pt idx="662">
                  <c:v>3.440000000000003E-3</c:v>
                </c:pt>
                <c:pt idx="663">
                  <c:v>0</c:v>
                </c:pt>
                <c:pt idx="664">
                  <c:v>-5.1659999999998131E-3</c:v>
                </c:pt>
                <c:pt idx="665">
                  <c:v>-1.7190000000001924E-3</c:v>
                </c:pt>
                <c:pt idx="666">
                  <c:v>1.5462000000000205E-2</c:v>
                </c:pt>
                <c:pt idx="667">
                  <c:v>1.5542999999999823E-2</c:v>
                </c:pt>
                <c:pt idx="668">
                  <c:v>-1.2151999999999817E-2</c:v>
                </c:pt>
                <c:pt idx="669">
                  <c:v>-2.2477000000000212E-2</c:v>
                </c:pt>
                <c:pt idx="670">
                  <c:v>-2.5739999999999832E-2</c:v>
                </c:pt>
                <c:pt idx="671">
                  <c:v>-3.5721000000000225E-2</c:v>
                </c:pt>
                <c:pt idx="672">
                  <c:v>-2.6880000000000022E-2</c:v>
                </c:pt>
                <c:pt idx="673">
                  <c:v>-3.3280000000000025E-2</c:v>
                </c:pt>
                <c:pt idx="674">
                  <c:v>-2.9592000000000025E-2</c:v>
                </c:pt>
                <c:pt idx="675">
                  <c:v>-2.4389999999999839E-2</c:v>
                </c:pt>
                <c:pt idx="676">
                  <c:v>-2.7386999999999845E-2</c:v>
                </c:pt>
                <c:pt idx="677">
                  <c:v>-2.5504000000000023E-2</c:v>
                </c:pt>
                <c:pt idx="678">
                  <c:v>-2.8404000000000026E-2</c:v>
                </c:pt>
                <c:pt idx="679">
                  <c:v>-2.3400000000000195E-2</c:v>
                </c:pt>
                <c:pt idx="680">
                  <c:v>-2.7810000000000022E-2</c:v>
                </c:pt>
                <c:pt idx="681">
                  <c:v>-4.1228999999999863E-2</c:v>
                </c:pt>
                <c:pt idx="682">
                  <c:v>-4.9499999999999877E-2</c:v>
                </c:pt>
                <c:pt idx="683">
                  <c:v>-4.1076000000000036E-2</c:v>
                </c:pt>
                <c:pt idx="684">
                  <c:v>-2.8780000000000028E-2</c:v>
                </c:pt>
                <c:pt idx="685">
                  <c:v>-3.8313000000000194E-2</c:v>
                </c:pt>
                <c:pt idx="686">
                  <c:v>-3.4799999999999873E-2</c:v>
                </c:pt>
                <c:pt idx="687">
                  <c:v>-1.2302999999999859E-2</c:v>
                </c:pt>
                <c:pt idx="688">
                  <c:v>-1.3580000000000012E-2</c:v>
                </c:pt>
                <c:pt idx="689">
                  <c:v>-2.1568000000000021E-2</c:v>
                </c:pt>
                <c:pt idx="690">
                  <c:v>-6.6600000000001545E-3</c:v>
                </c:pt>
                <c:pt idx="691">
                  <c:v>-1.4596999999999865E-2</c:v>
                </c:pt>
                <c:pt idx="692">
                  <c:v>-1.052800000000001E-2</c:v>
                </c:pt>
                <c:pt idx="693">
                  <c:v>-1.8312000000000016E-2</c:v>
                </c:pt>
                <c:pt idx="694">
                  <c:v>-2.5880000000000025E-2</c:v>
                </c:pt>
                <c:pt idx="695">
                  <c:v>-1.9110000000000158E-2</c:v>
                </c:pt>
                <c:pt idx="696">
                  <c:v>-1.3848999999999872E-2</c:v>
                </c:pt>
                <c:pt idx="697">
                  <c:v>-1.9968000000000017E-2</c:v>
                </c:pt>
                <c:pt idx="698">
                  <c:v>-2.8335999999999889E-2</c:v>
                </c:pt>
                <c:pt idx="699">
                  <c:v>-2.0553000000000154E-2</c:v>
                </c:pt>
                <c:pt idx="700">
                  <c:v>-1.192000000000001E-2</c:v>
                </c:pt>
                <c:pt idx="701">
                  <c:v>-1.5365999999999881E-2</c:v>
                </c:pt>
                <c:pt idx="702">
                  <c:v>-1.2859000000000141E-2</c:v>
                </c:pt>
                <c:pt idx="703">
                  <c:v>-1.5053999999999883E-2</c:v>
                </c:pt>
                <c:pt idx="704">
                  <c:v>-1.0305000000000137E-2</c:v>
                </c:pt>
                <c:pt idx="705">
                  <c:v>-2.1583999999999891E-2</c:v>
                </c:pt>
                <c:pt idx="706">
                  <c:v>-1.8988999999999891E-2</c:v>
                </c:pt>
                <c:pt idx="707">
                  <c:v>-9.9000000000001309E-3</c:v>
                </c:pt>
                <c:pt idx="708">
                  <c:v>-7.6369999999998852E-3</c:v>
                </c:pt>
                <c:pt idx="709">
                  <c:v>-1.4092000000000134E-2</c:v>
                </c:pt>
                <c:pt idx="710">
                  <c:v>-1.8206999999999897E-2</c:v>
                </c:pt>
                <c:pt idx="711">
                  <c:v>-1.5810000000000133E-2</c:v>
                </c:pt>
                <c:pt idx="712">
                  <c:v>-7.2729999999998907E-3</c:v>
                </c:pt>
                <c:pt idx="713">
                  <c:v>0</c:v>
                </c:pt>
                <c:pt idx="714">
                  <c:v>1.0319999999998863E-3</c:v>
                </c:pt>
                <c:pt idx="715">
                  <c:v>-4.1320000000000037E-3</c:v>
                </c:pt>
                <c:pt idx="716">
                  <c:v>5.1450000000001182E-3</c:v>
                </c:pt>
                <c:pt idx="717">
                  <c:v>2.2748000000000022E-2</c:v>
                </c:pt>
                <c:pt idx="718">
                  <c:v>2.323200000000002E-2</c:v>
                </c:pt>
                <c:pt idx="719">
                  <c:v>-1.1620840000000001</c:v>
                </c:pt>
                <c:pt idx="720">
                  <c:v>0</c:v>
                </c:pt>
                <c:pt idx="721">
                  <c:v>0</c:v>
                </c:pt>
              </c:numCache>
            </c:numRef>
          </c:yVal>
          <c:smooth val="1"/>
          <c:extLst>
            <c:ext xmlns:c16="http://schemas.microsoft.com/office/drawing/2014/chart" uri="{C3380CC4-5D6E-409C-BE32-E72D297353CC}">
              <c16:uniqueId val="{00000004-674E-47B4-9008-E87D83A6F226}"/>
            </c:ext>
          </c:extLst>
        </c:ser>
        <c:dLbls>
          <c:showLegendKey val="0"/>
          <c:showVal val="0"/>
          <c:showCatName val="0"/>
          <c:showSerName val="0"/>
          <c:showPercent val="0"/>
          <c:showBubbleSize val="0"/>
        </c:dLbls>
        <c:axId val="106552143"/>
        <c:axId val="106553583"/>
      </c:scatterChart>
      <c:valAx>
        <c:axId val="106552143"/>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rgbClr val="FFFF00"/>
                    </a:solidFill>
                    <a:latin typeface="+mn-lt"/>
                    <a:ea typeface="+mn-ea"/>
                    <a:cs typeface="+mn-cs"/>
                  </a:defRPr>
                </a:pPr>
                <a:r>
                  <a:rPr lang="en-GB"/>
                  <a:t>crank angle</a:t>
                </a:r>
              </a:p>
            </c:rich>
          </c:tx>
          <c:overlay val="0"/>
          <c:spPr>
            <a:noFill/>
            <a:ln>
              <a:noFill/>
            </a:ln>
            <a:effectLst/>
          </c:spPr>
          <c:txPr>
            <a:bodyPr rot="0" spcFirstLastPara="1" vertOverflow="ellipsis" vert="horz" wrap="square" anchor="ctr" anchorCtr="1"/>
            <a:lstStyle/>
            <a:p>
              <a:pPr>
                <a:defRPr sz="900" b="1" i="0" u="none" strike="noStrike" kern="1200" cap="all" baseline="0">
                  <a:solidFill>
                    <a:srgbClr val="FFFF00"/>
                  </a:solidFill>
                  <a:latin typeface="+mn-lt"/>
                  <a:ea typeface="+mn-ea"/>
                  <a:cs typeface="+mn-cs"/>
                </a:defRPr>
              </a:pPr>
              <a:endParaRPr lang="en-GB"/>
            </a:p>
          </c:txPr>
        </c:title>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rgbClr val="FFFF00"/>
                </a:solidFill>
                <a:latin typeface="+mn-lt"/>
                <a:ea typeface="+mn-ea"/>
                <a:cs typeface="+mn-cs"/>
              </a:defRPr>
            </a:pPr>
            <a:endParaRPr lang="en-US"/>
          </a:p>
        </c:txPr>
        <c:crossAx val="106553583"/>
        <c:crosses val="autoZero"/>
        <c:crossBetween val="midCat"/>
      </c:valAx>
      <c:valAx>
        <c:axId val="106553583"/>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rgbClr val="FFFF00"/>
                    </a:solidFill>
                    <a:latin typeface="+mn-lt"/>
                    <a:ea typeface="+mn-ea"/>
                    <a:cs typeface="+mn-cs"/>
                  </a:defRPr>
                </a:pPr>
                <a:r>
                  <a:rPr lang="en-GB"/>
                  <a:t>change in p * p</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rgbClr val="FFFF00"/>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rgbClr val="FFFF00"/>
                </a:solidFill>
                <a:latin typeface="+mn-lt"/>
                <a:ea typeface="+mn-ea"/>
                <a:cs typeface="+mn-cs"/>
              </a:defRPr>
            </a:pPr>
            <a:endParaRPr lang="en-US"/>
          </a:p>
        </c:txPr>
        <c:crossAx val="106552143"/>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rgbClr val="FFFF00"/>
              </a:solidFill>
              <a:latin typeface="+mn-lt"/>
              <a:ea typeface="+mn-ea"/>
              <a:cs typeface="+mn-cs"/>
            </a:defRPr>
          </a:pPr>
          <a:endParaRPr lang="en-US"/>
        </a:p>
      </c:txPr>
    </c:legend>
    <c:plotVisOnly val="1"/>
    <c:dispBlanksAs val="gap"/>
    <c:showDLblsOverMax val="0"/>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solidFill>
            <a:srgbClr val="FFFF00"/>
          </a:solidFill>
        </a:defRPr>
      </a:pPr>
      <a:endParaRPr lang="en-US"/>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12.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1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18.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style19.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style20.xml><?xml version="1.0" encoding="utf-8"?>
<cs:chartStyle xmlns:cs="http://schemas.microsoft.com/office/drawing/2012/chartStyle" xmlns:a="http://schemas.openxmlformats.org/drawingml/2006/main" id="247">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12700" cap="flat" cmpd="sng" algn="ctr">
        <a:solidFill>
          <a:schemeClr val="lt1">
            <a:alpha val="25000"/>
          </a:schemeClr>
        </a:solidFill>
        <a:round/>
      </a:ln>
    </cs:spPr>
    <cs:defRPr sz="900" b="0" kern="1200" spc="10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effectRef idx="0"/>
    <cs:fontRef idx="minor">
      <a:schemeClr val="lt1"/>
    </cs:fontRef>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28575" cap="rnd">
        <a:solidFill>
          <a:schemeClr val="lt1">
            <a:alpha val="50000"/>
          </a:schemeClr>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styleClr val="0"/>
    </cs:lnRef>
    <cs:fillRef idx="0"/>
    <cs:effectRef idx="0"/>
    <cs:fontRef idx="minor">
      <a:schemeClr val="dk1"/>
    </cs:fontRef>
    <cs:spPr>
      <a:ln w="9525" cap="flat" cmpd="sng" algn="ctr">
        <a:gradFill>
          <a:gsLst>
            <a:gs pos="79000">
              <a:schemeClr val="phClr"/>
            </a:gs>
            <a:gs pos="0">
              <a:schemeClr val="lt1">
                <a:alpha val="6000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21.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style2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2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8.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2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2.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43.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style44.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style45.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style46.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7.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8.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9.xml"/></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10.xml"/></Relationships>
</file>

<file path=xl/chartsheets/_rels/sheet5.xml.rels><?xml version="1.0" encoding="UTF-8" standalone="yes"?>
<Relationships xmlns="http://schemas.openxmlformats.org/package/2006/relationships"><Relationship Id="rId1" Type="http://schemas.openxmlformats.org/officeDocument/2006/relationships/drawing" Target="../drawings/drawing11.xml"/></Relationships>
</file>

<file path=xl/chartsheets/_rels/sheet6.xml.rels><?xml version="1.0" encoding="UTF-8" standalone="yes"?>
<Relationships xmlns="http://schemas.openxmlformats.org/package/2006/relationships"><Relationship Id="rId1" Type="http://schemas.openxmlformats.org/officeDocument/2006/relationships/drawing" Target="../drawings/drawing1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7E3E254F-2012-479A-8F02-C5C156D8D324}">
  <sheetPr/>
  <sheetViews>
    <sheetView zoomScale="84" workbookViewId="0" zoomToFit="1"/>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2241633C-5B49-4C5A-AD81-CDCC48215A31}">
  <sheetPr/>
  <sheetViews>
    <sheetView zoomScale="84" workbookViewId="0" zoomToFit="1"/>
  </sheetViews>
  <pageMargins left="0.7" right="0.7" top="0.75" bottom="0.75" header="0.3" footer="0.3"/>
  <drawing r:id="rId1"/>
</chartsheet>
</file>

<file path=xl/chartsheets/sheet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85D2E7FD-CD6C-4328-9708-BEBD80EF3F39}">
  <sheetPr/>
  <sheetViews>
    <sheetView zoomScale="84" workbookViewId="0" zoomToFit="1"/>
  </sheetViews>
  <pageMargins left="0.7" right="0.7" top="0.75" bottom="0.75" header="0.3" footer="0.3"/>
  <drawing r:id="rId1"/>
</chartsheet>
</file>

<file path=xl/chartsheets/sheet4.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FA806FD5-AD8A-46E0-A232-739D097C2104}">
  <sheetPr/>
  <sheetViews>
    <sheetView zoomScale="84" workbookViewId="0" zoomToFit="1"/>
  </sheetViews>
  <pageMargins left="0.7" right="0.7" top="0.75" bottom="0.75" header="0.3" footer="0.3"/>
  <drawing r:id="rId1"/>
</chartsheet>
</file>

<file path=xl/chartsheets/sheet5.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87EF6B28-C0E2-4F9E-9D01-518526002F59}">
  <sheetPr/>
  <sheetViews>
    <sheetView zoomScale="84" workbookViewId="0" zoomToFit="1"/>
  </sheetViews>
  <pageMargins left="0.7" right="0.7" top="0.75" bottom="0.75" header="0.3" footer="0.3"/>
  <drawing r:id="rId1"/>
</chartsheet>
</file>

<file path=xl/chartsheets/sheet6.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C5A1AF2E-96F1-43EB-8250-9C76A6573FE5}">
  <sheetPr/>
  <sheetViews>
    <sheetView zoomScale="84"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2.xml.rels><?xml version="1.0" encoding="UTF-8" standalone="yes"?>
<Relationships xmlns="http://schemas.openxmlformats.org/package/2006/relationships"><Relationship Id="rId8" Type="http://schemas.openxmlformats.org/officeDocument/2006/relationships/chart" Target="../charts/chart16.xml"/><Relationship Id="rId3" Type="http://schemas.openxmlformats.org/officeDocument/2006/relationships/chart" Target="../charts/chart11.xml"/><Relationship Id="rId7" Type="http://schemas.openxmlformats.org/officeDocument/2006/relationships/chart" Target="../charts/chart15.xml"/><Relationship Id="rId2" Type="http://schemas.openxmlformats.org/officeDocument/2006/relationships/chart" Target="../charts/chart10.xml"/><Relationship Id="rId1" Type="http://schemas.openxmlformats.org/officeDocument/2006/relationships/chart" Target="../charts/chart9.xml"/><Relationship Id="rId6" Type="http://schemas.openxmlformats.org/officeDocument/2006/relationships/chart" Target="../charts/chart14.xml"/><Relationship Id="rId5" Type="http://schemas.openxmlformats.org/officeDocument/2006/relationships/chart" Target="../charts/chart13.xml"/><Relationship Id="rId4" Type="http://schemas.openxmlformats.org/officeDocument/2006/relationships/chart" Target="../charts/chart1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17.xml"/></Relationships>
</file>

<file path=xl/drawings/_rels/drawing4.xml.rels><?xml version="1.0" encoding="UTF-8" standalone="yes"?>
<Relationships xmlns="http://schemas.openxmlformats.org/package/2006/relationships"><Relationship Id="rId8" Type="http://schemas.openxmlformats.org/officeDocument/2006/relationships/chart" Target="../charts/chart25.xml"/><Relationship Id="rId3" Type="http://schemas.openxmlformats.org/officeDocument/2006/relationships/chart" Target="../charts/chart20.xml"/><Relationship Id="rId7" Type="http://schemas.openxmlformats.org/officeDocument/2006/relationships/chart" Target="../charts/chart24.xml"/><Relationship Id="rId2" Type="http://schemas.openxmlformats.org/officeDocument/2006/relationships/chart" Target="../charts/chart19.xml"/><Relationship Id="rId1" Type="http://schemas.openxmlformats.org/officeDocument/2006/relationships/chart" Target="../charts/chart18.xml"/><Relationship Id="rId6" Type="http://schemas.openxmlformats.org/officeDocument/2006/relationships/chart" Target="../charts/chart23.xml"/><Relationship Id="rId5" Type="http://schemas.openxmlformats.org/officeDocument/2006/relationships/chart" Target="../charts/chart22.xml"/><Relationship Id="rId4" Type="http://schemas.openxmlformats.org/officeDocument/2006/relationships/chart" Target="../charts/chart21.xml"/></Relationships>
</file>

<file path=xl/drawings/_rels/drawing5.xml.rels><?xml version="1.0" encoding="UTF-8" standalone="yes"?>
<Relationships xmlns="http://schemas.openxmlformats.org/package/2006/relationships"><Relationship Id="rId3" Type="http://schemas.openxmlformats.org/officeDocument/2006/relationships/chart" Target="../charts/chart28.xml"/><Relationship Id="rId7" Type="http://schemas.openxmlformats.org/officeDocument/2006/relationships/chart" Target="../charts/chart32.xml"/><Relationship Id="rId2" Type="http://schemas.openxmlformats.org/officeDocument/2006/relationships/chart" Target="../charts/chart27.xml"/><Relationship Id="rId1" Type="http://schemas.openxmlformats.org/officeDocument/2006/relationships/chart" Target="../charts/chart26.xml"/><Relationship Id="rId6" Type="http://schemas.openxmlformats.org/officeDocument/2006/relationships/chart" Target="../charts/chart31.xml"/><Relationship Id="rId5" Type="http://schemas.openxmlformats.org/officeDocument/2006/relationships/chart" Target="../charts/chart30.xml"/><Relationship Id="rId4" Type="http://schemas.openxmlformats.org/officeDocument/2006/relationships/chart" Target="../charts/chart29.xml"/></Relationships>
</file>

<file path=xl/drawings/_rels/drawing6.xml.rels><?xml version="1.0" encoding="UTF-8" standalone="yes"?>
<Relationships xmlns="http://schemas.openxmlformats.org/package/2006/relationships"><Relationship Id="rId8" Type="http://schemas.openxmlformats.org/officeDocument/2006/relationships/chart" Target="../charts/chart40.xml"/><Relationship Id="rId3" Type="http://schemas.openxmlformats.org/officeDocument/2006/relationships/chart" Target="../charts/chart35.xml"/><Relationship Id="rId7" Type="http://schemas.openxmlformats.org/officeDocument/2006/relationships/chart" Target="../charts/chart39.xml"/><Relationship Id="rId2" Type="http://schemas.openxmlformats.org/officeDocument/2006/relationships/chart" Target="../charts/chart34.xml"/><Relationship Id="rId1" Type="http://schemas.openxmlformats.org/officeDocument/2006/relationships/chart" Target="../charts/chart33.xml"/><Relationship Id="rId6" Type="http://schemas.openxmlformats.org/officeDocument/2006/relationships/chart" Target="../charts/chart38.xml"/><Relationship Id="rId5" Type="http://schemas.openxmlformats.org/officeDocument/2006/relationships/chart" Target="../charts/chart37.xml"/><Relationship Id="rId4" Type="http://schemas.openxmlformats.org/officeDocument/2006/relationships/chart" Target="../charts/chart36.xml"/><Relationship Id="rId9" Type="http://schemas.openxmlformats.org/officeDocument/2006/relationships/chart" Target="../charts/chart41.xml"/></Relationships>
</file>

<file path=xl/drawings/_rels/drawing7.xml.rels><?xml version="1.0" encoding="UTF-8" standalone="yes"?>
<Relationships xmlns="http://schemas.openxmlformats.org/package/2006/relationships"><Relationship Id="rId1" Type="http://schemas.openxmlformats.org/officeDocument/2006/relationships/chart" Target="../charts/chart42.xml"/></Relationships>
</file>

<file path=xl/drawings/_rels/drawing8.xml.rels><?xml version="1.0" encoding="UTF-8" standalone="yes"?>
<Relationships xmlns="http://schemas.openxmlformats.org/package/2006/relationships"><Relationship Id="rId1" Type="http://schemas.openxmlformats.org/officeDocument/2006/relationships/chart" Target="../charts/chart43.xml"/></Relationships>
</file>

<file path=xl/drawings/_rels/drawing9.xml.rels><?xml version="1.0" encoding="UTF-8" standalone="yes"?>
<Relationships xmlns="http://schemas.openxmlformats.org/package/2006/relationships"><Relationship Id="rId1" Type="http://schemas.openxmlformats.org/officeDocument/2006/relationships/chart" Target="../charts/chart44.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5.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46.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47.xml"/></Relationships>
</file>

<file path=xl/drawings/drawing1.xml><?xml version="1.0" encoding="utf-8"?>
<xdr:wsDr xmlns:xdr="http://schemas.openxmlformats.org/drawingml/2006/spreadsheetDrawing" xmlns:a="http://schemas.openxmlformats.org/drawingml/2006/main">
  <xdr:twoCellAnchor>
    <xdr:from>
      <xdr:col>28</xdr:col>
      <xdr:colOff>388061</xdr:colOff>
      <xdr:row>22</xdr:row>
      <xdr:rowOff>91352</xdr:rowOff>
    </xdr:from>
    <xdr:to>
      <xdr:col>36</xdr:col>
      <xdr:colOff>83261</xdr:colOff>
      <xdr:row>39</xdr:row>
      <xdr:rowOff>58695</xdr:rowOff>
    </xdr:to>
    <xdr:graphicFrame macro="">
      <xdr:nvGraphicFramePr>
        <xdr:cNvPr id="3" name="Chart 2">
          <a:extLst>
            <a:ext uri="{FF2B5EF4-FFF2-40B4-BE49-F238E27FC236}">
              <a16:creationId xmlns:a16="http://schemas.microsoft.com/office/drawing/2014/main" id="{BD5FC14C-79F2-530D-D0EF-51B4E92BBF4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28</xdr:col>
      <xdr:colOff>533400</xdr:colOff>
      <xdr:row>0</xdr:row>
      <xdr:rowOff>114300</xdr:rowOff>
    </xdr:from>
    <xdr:to>
      <xdr:col>36</xdr:col>
      <xdr:colOff>228600</xdr:colOff>
      <xdr:row>17</xdr:row>
      <xdr:rowOff>81643</xdr:rowOff>
    </xdr:to>
    <xdr:graphicFrame macro="">
      <xdr:nvGraphicFramePr>
        <xdr:cNvPr id="4" name="Chart 3">
          <a:extLst>
            <a:ext uri="{FF2B5EF4-FFF2-40B4-BE49-F238E27FC236}">
              <a16:creationId xmlns:a16="http://schemas.microsoft.com/office/drawing/2014/main" id="{9A196B75-FFA8-3FA7-1A61-F1269701356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37</xdr:col>
      <xdr:colOff>171524</xdr:colOff>
      <xdr:row>22</xdr:row>
      <xdr:rowOff>50164</xdr:rowOff>
    </xdr:from>
    <xdr:to>
      <xdr:col>44</xdr:col>
      <xdr:colOff>484561</xdr:colOff>
      <xdr:row>39</xdr:row>
      <xdr:rowOff>17507</xdr:rowOff>
    </xdr:to>
    <xdr:graphicFrame macro="">
      <xdr:nvGraphicFramePr>
        <xdr:cNvPr id="5" name="Chart 4">
          <a:extLst>
            <a:ext uri="{FF2B5EF4-FFF2-40B4-BE49-F238E27FC236}">
              <a16:creationId xmlns:a16="http://schemas.microsoft.com/office/drawing/2014/main" id="{3A919AB2-2FCC-79D9-9948-5B39EE6054D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36</xdr:col>
      <xdr:colOff>563115</xdr:colOff>
      <xdr:row>1</xdr:row>
      <xdr:rowOff>132540</xdr:rowOff>
    </xdr:from>
    <xdr:to>
      <xdr:col>44</xdr:col>
      <xdr:colOff>250077</xdr:colOff>
      <xdr:row>18</xdr:row>
      <xdr:rowOff>99883</xdr:rowOff>
    </xdr:to>
    <xdr:graphicFrame macro="">
      <xdr:nvGraphicFramePr>
        <xdr:cNvPr id="6" name="Chart 5">
          <a:extLst>
            <a:ext uri="{FF2B5EF4-FFF2-40B4-BE49-F238E27FC236}">
              <a16:creationId xmlns:a16="http://schemas.microsoft.com/office/drawing/2014/main" id="{B4AD2D44-4798-E2DC-B4B4-920EA2FEA4C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28</xdr:col>
      <xdr:colOff>500812</xdr:colOff>
      <xdr:row>28</xdr:row>
      <xdr:rowOff>78485</xdr:rowOff>
    </xdr:from>
    <xdr:to>
      <xdr:col>36</xdr:col>
      <xdr:colOff>242019</xdr:colOff>
      <xdr:row>44</xdr:row>
      <xdr:rowOff>61233</xdr:rowOff>
    </xdr:to>
    <xdr:graphicFrame macro="">
      <xdr:nvGraphicFramePr>
        <xdr:cNvPr id="2" name="Chart 1">
          <a:extLst>
            <a:ext uri="{FF2B5EF4-FFF2-40B4-BE49-F238E27FC236}">
              <a16:creationId xmlns:a16="http://schemas.microsoft.com/office/drawing/2014/main" id="{203D16BF-3AB6-C808-7686-9D0B3FF1FEA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31</xdr:col>
      <xdr:colOff>316302</xdr:colOff>
      <xdr:row>40</xdr:row>
      <xdr:rowOff>87702</xdr:rowOff>
    </xdr:from>
    <xdr:to>
      <xdr:col>39</xdr:col>
      <xdr:colOff>57510</xdr:colOff>
      <xdr:row>56</xdr:row>
      <xdr:rowOff>70449</xdr:rowOff>
    </xdr:to>
    <xdr:graphicFrame macro="">
      <xdr:nvGraphicFramePr>
        <xdr:cNvPr id="7" name="Chart 6">
          <a:extLst>
            <a:ext uri="{FF2B5EF4-FFF2-40B4-BE49-F238E27FC236}">
              <a16:creationId xmlns:a16="http://schemas.microsoft.com/office/drawing/2014/main" id="{EED641B6-D491-B767-C586-5FE64A65387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44</xdr:col>
      <xdr:colOff>78154</xdr:colOff>
      <xdr:row>3</xdr:row>
      <xdr:rowOff>84015</xdr:rowOff>
    </xdr:from>
    <xdr:to>
      <xdr:col>51</xdr:col>
      <xdr:colOff>410308</xdr:colOff>
      <xdr:row>20</xdr:row>
      <xdr:rowOff>3908</xdr:rowOff>
    </xdr:to>
    <xdr:graphicFrame macro="">
      <xdr:nvGraphicFramePr>
        <xdr:cNvPr id="8" name="Chart 7">
          <a:extLst>
            <a:ext uri="{FF2B5EF4-FFF2-40B4-BE49-F238E27FC236}">
              <a16:creationId xmlns:a16="http://schemas.microsoft.com/office/drawing/2014/main" id="{E1278352-2A90-9914-FF72-DC877578388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30</xdr:col>
      <xdr:colOff>285750</xdr:colOff>
      <xdr:row>9</xdr:row>
      <xdr:rowOff>12700</xdr:rowOff>
    </xdr:from>
    <xdr:to>
      <xdr:col>37</xdr:col>
      <xdr:colOff>590550</xdr:colOff>
      <xdr:row>25</xdr:row>
      <xdr:rowOff>114300</xdr:rowOff>
    </xdr:to>
    <xdr:graphicFrame macro="">
      <xdr:nvGraphicFramePr>
        <xdr:cNvPr id="9" name="Chart 8">
          <a:extLst>
            <a:ext uri="{FF2B5EF4-FFF2-40B4-BE49-F238E27FC236}">
              <a16:creationId xmlns:a16="http://schemas.microsoft.com/office/drawing/2014/main" id="{4EF26F3E-4194-F300-2867-76E03104AC7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19880</xdr:colOff>
      <xdr:row>1</xdr:row>
      <xdr:rowOff>127381</xdr:rowOff>
    </xdr:from>
    <xdr:to>
      <xdr:col>38</xdr:col>
      <xdr:colOff>320504</xdr:colOff>
      <xdr:row>17</xdr:row>
      <xdr:rowOff>127380</xdr:rowOff>
    </xdr:to>
    <xdr:graphicFrame macro="">
      <xdr:nvGraphicFramePr>
        <xdr:cNvPr id="2" name="Chart 1">
          <a:extLst>
            <a:ext uri="{FF2B5EF4-FFF2-40B4-BE49-F238E27FC236}">
              <a16:creationId xmlns:a16="http://schemas.microsoft.com/office/drawing/2014/main" id="{DEA5E851-BD68-2058-6FC2-16ECD481EC0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31</xdr:col>
      <xdr:colOff>127469</xdr:colOff>
      <xdr:row>22</xdr:row>
      <xdr:rowOff>101129</xdr:rowOff>
    </xdr:from>
    <xdr:to>
      <xdr:col>38</xdr:col>
      <xdr:colOff>594845</xdr:colOff>
      <xdr:row>42</xdr:row>
      <xdr:rowOff>55361</xdr:rowOff>
    </xdr:to>
    <xdr:graphicFrame macro="">
      <xdr:nvGraphicFramePr>
        <xdr:cNvPr id="3" name="Chart 2">
          <a:extLst>
            <a:ext uri="{FF2B5EF4-FFF2-40B4-BE49-F238E27FC236}">
              <a16:creationId xmlns:a16="http://schemas.microsoft.com/office/drawing/2014/main" id="{25490704-5E6C-080F-D1A1-AAEE166AB41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31</xdr:col>
      <xdr:colOff>427972</xdr:colOff>
      <xdr:row>47</xdr:row>
      <xdr:rowOff>149461</xdr:rowOff>
    </xdr:from>
    <xdr:to>
      <xdr:col>39</xdr:col>
      <xdr:colOff>356953</xdr:colOff>
      <xdr:row>64</xdr:row>
      <xdr:rowOff>42643</xdr:rowOff>
    </xdr:to>
    <xdr:graphicFrame macro="">
      <xdr:nvGraphicFramePr>
        <xdr:cNvPr id="5" name="Chart 4">
          <a:extLst>
            <a:ext uri="{FF2B5EF4-FFF2-40B4-BE49-F238E27FC236}">
              <a16:creationId xmlns:a16="http://schemas.microsoft.com/office/drawing/2014/main" id="{EFE6D61E-8386-600B-CF22-C5CA53BFFC4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40</xdr:col>
      <xdr:colOff>365648</xdr:colOff>
      <xdr:row>13</xdr:row>
      <xdr:rowOff>113489</xdr:rowOff>
    </xdr:from>
    <xdr:to>
      <xdr:col>48</xdr:col>
      <xdr:colOff>64957</xdr:colOff>
      <xdr:row>30</xdr:row>
      <xdr:rowOff>24663</xdr:rowOff>
    </xdr:to>
    <xdr:graphicFrame macro="">
      <xdr:nvGraphicFramePr>
        <xdr:cNvPr id="7" name="Chart 6">
          <a:extLst>
            <a:ext uri="{FF2B5EF4-FFF2-40B4-BE49-F238E27FC236}">
              <a16:creationId xmlns:a16="http://schemas.microsoft.com/office/drawing/2014/main" id="{BEE77DE3-3644-1AD4-3175-7AB7979FABE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39</xdr:col>
      <xdr:colOff>370769</xdr:colOff>
      <xdr:row>18</xdr:row>
      <xdr:rowOff>107100</xdr:rowOff>
    </xdr:from>
    <xdr:to>
      <xdr:col>47</xdr:col>
      <xdr:colOff>99372</xdr:colOff>
      <xdr:row>35</xdr:row>
      <xdr:rowOff>21854</xdr:rowOff>
    </xdr:to>
    <xdr:graphicFrame macro="">
      <xdr:nvGraphicFramePr>
        <xdr:cNvPr id="8" name="Chart 7">
          <a:extLst>
            <a:ext uri="{FF2B5EF4-FFF2-40B4-BE49-F238E27FC236}">
              <a16:creationId xmlns:a16="http://schemas.microsoft.com/office/drawing/2014/main" id="{AFDE41AB-B36F-AF5D-E237-74E98613BCD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40</xdr:col>
      <xdr:colOff>111824</xdr:colOff>
      <xdr:row>37</xdr:row>
      <xdr:rowOff>159071</xdr:rowOff>
    </xdr:from>
    <xdr:to>
      <xdr:col>47</xdr:col>
      <xdr:colOff>450027</xdr:colOff>
      <xdr:row>54</xdr:row>
      <xdr:rowOff>78709</xdr:rowOff>
    </xdr:to>
    <xdr:graphicFrame macro="">
      <xdr:nvGraphicFramePr>
        <xdr:cNvPr id="9" name="Chart 8">
          <a:extLst>
            <a:ext uri="{FF2B5EF4-FFF2-40B4-BE49-F238E27FC236}">
              <a16:creationId xmlns:a16="http://schemas.microsoft.com/office/drawing/2014/main" id="{EE890B47-D262-6B71-16AB-44B4FAE10F7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37</xdr:col>
      <xdr:colOff>532356</xdr:colOff>
      <xdr:row>0</xdr:row>
      <xdr:rowOff>63674</xdr:rowOff>
    </xdr:from>
    <xdr:to>
      <xdr:col>45</xdr:col>
      <xdr:colOff>260959</xdr:colOff>
      <xdr:row>16</xdr:row>
      <xdr:rowOff>134655</xdr:rowOff>
    </xdr:to>
    <xdr:graphicFrame macro="">
      <xdr:nvGraphicFramePr>
        <xdr:cNvPr id="4" name="Chart 3">
          <a:extLst>
            <a:ext uri="{FF2B5EF4-FFF2-40B4-BE49-F238E27FC236}">
              <a16:creationId xmlns:a16="http://schemas.microsoft.com/office/drawing/2014/main" id="{E04BAD5B-7750-92EE-F1C2-67F608CABB6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29</xdr:col>
      <xdr:colOff>226979</xdr:colOff>
      <xdr:row>14</xdr:row>
      <xdr:rowOff>71336</xdr:rowOff>
    </xdr:from>
    <xdr:to>
      <xdr:col>36</xdr:col>
      <xdr:colOff>486383</xdr:colOff>
      <xdr:row>31</xdr:row>
      <xdr:rowOff>58366</xdr:rowOff>
    </xdr:to>
    <xdr:graphicFrame macro="">
      <xdr:nvGraphicFramePr>
        <xdr:cNvPr id="6" name="Chart 5">
          <a:extLst>
            <a:ext uri="{FF2B5EF4-FFF2-40B4-BE49-F238E27FC236}">
              <a16:creationId xmlns:a16="http://schemas.microsoft.com/office/drawing/2014/main" id="{1EA7AACE-A1FF-BFF7-172A-96215DE9823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17</xdr:col>
      <xdr:colOff>369570</xdr:colOff>
      <xdr:row>6</xdr:row>
      <xdr:rowOff>150495</xdr:rowOff>
    </xdr:from>
    <xdr:to>
      <xdr:col>27</xdr:col>
      <xdr:colOff>428625</xdr:colOff>
      <xdr:row>28</xdr:row>
      <xdr:rowOff>66675</xdr:rowOff>
    </xdr:to>
    <xdr:graphicFrame macro="">
      <xdr:nvGraphicFramePr>
        <xdr:cNvPr id="2" name="Chart 1">
          <a:extLst>
            <a:ext uri="{FF2B5EF4-FFF2-40B4-BE49-F238E27FC236}">
              <a16:creationId xmlns:a16="http://schemas.microsoft.com/office/drawing/2014/main" id="{44F5D708-F3E8-985B-8D4F-077EF9A599E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41</xdr:col>
      <xdr:colOff>309269</xdr:colOff>
      <xdr:row>9</xdr:row>
      <xdr:rowOff>31588</xdr:rowOff>
    </xdr:from>
    <xdr:to>
      <xdr:col>49</xdr:col>
      <xdr:colOff>6396</xdr:colOff>
      <xdr:row>25</xdr:row>
      <xdr:rowOff>31588</xdr:rowOff>
    </xdr:to>
    <xdr:graphicFrame macro="">
      <xdr:nvGraphicFramePr>
        <xdr:cNvPr id="2" name="Chart 1">
          <a:extLst>
            <a:ext uri="{FF2B5EF4-FFF2-40B4-BE49-F238E27FC236}">
              <a16:creationId xmlns:a16="http://schemas.microsoft.com/office/drawing/2014/main" id="{6B32C22B-F5AC-9481-70AD-66DF88E175A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39</xdr:col>
      <xdr:colOff>442929</xdr:colOff>
      <xdr:row>27</xdr:row>
      <xdr:rowOff>14415</xdr:rowOff>
    </xdr:from>
    <xdr:to>
      <xdr:col>47</xdr:col>
      <xdr:colOff>142968</xdr:colOff>
      <xdr:row>43</xdr:row>
      <xdr:rowOff>32344</xdr:rowOff>
    </xdr:to>
    <xdr:graphicFrame macro="">
      <xdr:nvGraphicFramePr>
        <xdr:cNvPr id="3" name="Chart 2">
          <a:extLst>
            <a:ext uri="{FF2B5EF4-FFF2-40B4-BE49-F238E27FC236}">
              <a16:creationId xmlns:a16="http://schemas.microsoft.com/office/drawing/2014/main" id="{687261B2-495A-543E-BBFB-DBF02A62030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34</xdr:col>
      <xdr:colOff>254987</xdr:colOff>
      <xdr:row>42</xdr:row>
      <xdr:rowOff>24842</xdr:rowOff>
    </xdr:from>
    <xdr:to>
      <xdr:col>45</xdr:col>
      <xdr:colOff>418275</xdr:colOff>
      <xdr:row>69</xdr:row>
      <xdr:rowOff>11537</xdr:rowOff>
    </xdr:to>
    <xdr:graphicFrame macro="">
      <xdr:nvGraphicFramePr>
        <xdr:cNvPr id="4" name="Chart 3">
          <a:extLst>
            <a:ext uri="{FF2B5EF4-FFF2-40B4-BE49-F238E27FC236}">
              <a16:creationId xmlns:a16="http://schemas.microsoft.com/office/drawing/2014/main" id="{9CC0AC78-B861-83BC-5D7C-ABB06C65A94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39</xdr:col>
      <xdr:colOff>274677</xdr:colOff>
      <xdr:row>4</xdr:row>
      <xdr:rowOff>14336</xdr:rowOff>
    </xdr:from>
    <xdr:to>
      <xdr:col>47</xdr:col>
      <xdr:colOff>3960</xdr:colOff>
      <xdr:row>20</xdr:row>
      <xdr:rowOff>51382</xdr:rowOff>
    </xdr:to>
    <xdr:graphicFrame macro="">
      <xdr:nvGraphicFramePr>
        <xdr:cNvPr id="5" name="Chart 4">
          <a:extLst>
            <a:ext uri="{FF2B5EF4-FFF2-40B4-BE49-F238E27FC236}">
              <a16:creationId xmlns:a16="http://schemas.microsoft.com/office/drawing/2014/main" id="{C32DBC06-DD56-BDAA-DCED-8A48D3BFF67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38</xdr:col>
      <xdr:colOff>494885</xdr:colOff>
      <xdr:row>28</xdr:row>
      <xdr:rowOff>150335</xdr:rowOff>
    </xdr:from>
    <xdr:to>
      <xdr:col>46</xdr:col>
      <xdr:colOff>224528</xdr:colOff>
      <xdr:row>45</xdr:row>
      <xdr:rowOff>70227</xdr:rowOff>
    </xdr:to>
    <xdr:graphicFrame macro="">
      <xdr:nvGraphicFramePr>
        <xdr:cNvPr id="6" name="Chart 5">
          <a:extLst>
            <a:ext uri="{FF2B5EF4-FFF2-40B4-BE49-F238E27FC236}">
              <a16:creationId xmlns:a16="http://schemas.microsoft.com/office/drawing/2014/main" id="{8008452B-C50D-8518-80D9-2A2F3485F86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38</xdr:col>
      <xdr:colOff>494843</xdr:colOff>
      <xdr:row>13</xdr:row>
      <xdr:rowOff>35891</xdr:rowOff>
    </xdr:from>
    <xdr:to>
      <xdr:col>46</xdr:col>
      <xdr:colOff>174001</xdr:colOff>
      <xdr:row>29</xdr:row>
      <xdr:rowOff>51933</xdr:rowOff>
    </xdr:to>
    <xdr:graphicFrame macro="">
      <xdr:nvGraphicFramePr>
        <xdr:cNvPr id="7" name="Chart 6">
          <a:extLst>
            <a:ext uri="{FF2B5EF4-FFF2-40B4-BE49-F238E27FC236}">
              <a16:creationId xmlns:a16="http://schemas.microsoft.com/office/drawing/2014/main" id="{A4ACF5DA-C12E-607A-0FB8-85043E6D91E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45</xdr:col>
      <xdr:colOff>154330</xdr:colOff>
      <xdr:row>3</xdr:row>
      <xdr:rowOff>46299</xdr:rowOff>
    </xdr:from>
    <xdr:to>
      <xdr:col>52</xdr:col>
      <xdr:colOff>472634</xdr:colOff>
      <xdr:row>20</xdr:row>
      <xdr:rowOff>1929</xdr:rowOff>
    </xdr:to>
    <xdr:graphicFrame macro="">
      <xdr:nvGraphicFramePr>
        <xdr:cNvPr id="8" name="Chart 7">
          <a:extLst>
            <a:ext uri="{FF2B5EF4-FFF2-40B4-BE49-F238E27FC236}">
              <a16:creationId xmlns:a16="http://schemas.microsoft.com/office/drawing/2014/main" id="{7F3A89F1-52CA-B84E-D28F-F129FC2DBE7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30</xdr:col>
      <xdr:colOff>434051</xdr:colOff>
      <xdr:row>6</xdr:row>
      <xdr:rowOff>104173</xdr:rowOff>
    </xdr:from>
    <xdr:to>
      <xdr:col>38</xdr:col>
      <xdr:colOff>144684</xdr:colOff>
      <xdr:row>23</xdr:row>
      <xdr:rowOff>59803</xdr:rowOff>
    </xdr:to>
    <xdr:graphicFrame macro="">
      <xdr:nvGraphicFramePr>
        <xdr:cNvPr id="9" name="Chart 8">
          <a:extLst>
            <a:ext uri="{FF2B5EF4-FFF2-40B4-BE49-F238E27FC236}">
              <a16:creationId xmlns:a16="http://schemas.microsoft.com/office/drawing/2014/main" id="{F9261CDA-D9D2-1B07-11A3-D817C42F1D9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32</xdr:col>
      <xdr:colOff>230659</xdr:colOff>
      <xdr:row>20</xdr:row>
      <xdr:rowOff>145493</xdr:rowOff>
    </xdr:from>
    <xdr:to>
      <xdr:col>39</xdr:col>
      <xdr:colOff>535693</xdr:colOff>
      <xdr:row>37</xdr:row>
      <xdr:rowOff>52379</xdr:rowOff>
    </xdr:to>
    <xdr:graphicFrame macro="">
      <xdr:nvGraphicFramePr>
        <xdr:cNvPr id="3" name="Chart 2">
          <a:extLst>
            <a:ext uri="{FF2B5EF4-FFF2-40B4-BE49-F238E27FC236}">
              <a16:creationId xmlns:a16="http://schemas.microsoft.com/office/drawing/2014/main" id="{887FF55A-E0C1-88C8-AD26-7EB6E0A607F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32</xdr:col>
      <xdr:colOff>409710</xdr:colOff>
      <xdr:row>0</xdr:row>
      <xdr:rowOff>137479</xdr:rowOff>
    </xdr:from>
    <xdr:to>
      <xdr:col>40</xdr:col>
      <xdr:colOff>104910</xdr:colOff>
      <xdr:row>17</xdr:row>
      <xdr:rowOff>44364</xdr:rowOff>
    </xdr:to>
    <xdr:graphicFrame macro="">
      <xdr:nvGraphicFramePr>
        <xdr:cNvPr id="5" name="Chart 4">
          <a:extLst>
            <a:ext uri="{FF2B5EF4-FFF2-40B4-BE49-F238E27FC236}">
              <a16:creationId xmlns:a16="http://schemas.microsoft.com/office/drawing/2014/main" id="{87055499-7DB6-F939-7781-AF19D692DB9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40</xdr:col>
      <xdr:colOff>578735</xdr:colOff>
      <xdr:row>19</xdr:row>
      <xdr:rowOff>133111</xdr:rowOff>
    </xdr:from>
    <xdr:to>
      <xdr:col>48</xdr:col>
      <xdr:colOff>289368</xdr:colOff>
      <xdr:row>36</xdr:row>
      <xdr:rowOff>88741</xdr:rowOff>
    </xdr:to>
    <xdr:graphicFrame macro="">
      <xdr:nvGraphicFramePr>
        <xdr:cNvPr id="8" name="Chart 7">
          <a:extLst>
            <a:ext uri="{FF2B5EF4-FFF2-40B4-BE49-F238E27FC236}">
              <a16:creationId xmlns:a16="http://schemas.microsoft.com/office/drawing/2014/main" id="{B111AA14-0D71-270C-42F6-BC95FBF5A27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48</xdr:col>
      <xdr:colOff>327950</xdr:colOff>
      <xdr:row>1</xdr:row>
      <xdr:rowOff>27008</xdr:rowOff>
    </xdr:from>
    <xdr:to>
      <xdr:col>56</xdr:col>
      <xdr:colOff>38582</xdr:colOff>
      <xdr:row>17</xdr:row>
      <xdr:rowOff>146613</xdr:rowOff>
    </xdr:to>
    <xdr:graphicFrame macro="">
      <xdr:nvGraphicFramePr>
        <xdr:cNvPr id="9" name="Chart 8">
          <a:extLst>
            <a:ext uri="{FF2B5EF4-FFF2-40B4-BE49-F238E27FC236}">
              <a16:creationId xmlns:a16="http://schemas.microsoft.com/office/drawing/2014/main" id="{8CFA19CE-F548-1F2B-E276-BD5E99064F2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40</xdr:col>
      <xdr:colOff>414759</xdr:colOff>
      <xdr:row>38</xdr:row>
      <xdr:rowOff>55945</xdr:rowOff>
    </xdr:from>
    <xdr:to>
      <xdr:col>48</xdr:col>
      <xdr:colOff>125392</xdr:colOff>
      <xdr:row>55</xdr:row>
      <xdr:rowOff>11575</xdr:rowOff>
    </xdr:to>
    <xdr:graphicFrame macro="">
      <xdr:nvGraphicFramePr>
        <xdr:cNvPr id="11" name="Chart 10">
          <a:extLst>
            <a:ext uri="{FF2B5EF4-FFF2-40B4-BE49-F238E27FC236}">
              <a16:creationId xmlns:a16="http://schemas.microsoft.com/office/drawing/2014/main" id="{31FEBE5D-B46C-3E77-55DC-17EDE850D45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37</xdr:col>
      <xdr:colOff>549796</xdr:colOff>
      <xdr:row>3</xdr:row>
      <xdr:rowOff>55945</xdr:rowOff>
    </xdr:from>
    <xdr:to>
      <xdr:col>45</xdr:col>
      <xdr:colOff>260429</xdr:colOff>
      <xdr:row>20</xdr:row>
      <xdr:rowOff>11575</xdr:rowOff>
    </xdr:to>
    <xdr:graphicFrame macro="">
      <xdr:nvGraphicFramePr>
        <xdr:cNvPr id="2" name="Chart 1">
          <a:extLst>
            <a:ext uri="{FF2B5EF4-FFF2-40B4-BE49-F238E27FC236}">
              <a16:creationId xmlns:a16="http://schemas.microsoft.com/office/drawing/2014/main" id="{67B320B4-98C8-CBE3-6FA1-3C5EBA0817B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33</xdr:col>
      <xdr:colOff>86810</xdr:colOff>
      <xdr:row>3</xdr:row>
      <xdr:rowOff>162045</xdr:rowOff>
    </xdr:from>
    <xdr:to>
      <xdr:col>40</xdr:col>
      <xdr:colOff>405114</xdr:colOff>
      <xdr:row>20</xdr:row>
      <xdr:rowOff>117675</xdr:rowOff>
    </xdr:to>
    <xdr:graphicFrame macro="">
      <xdr:nvGraphicFramePr>
        <xdr:cNvPr id="6" name="Chart 5">
          <a:extLst>
            <a:ext uri="{FF2B5EF4-FFF2-40B4-BE49-F238E27FC236}">
              <a16:creationId xmlns:a16="http://schemas.microsoft.com/office/drawing/2014/main" id="{59797C93-C051-3278-84CF-DC69B88BC7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37</xdr:col>
      <xdr:colOff>586125</xdr:colOff>
      <xdr:row>18</xdr:row>
      <xdr:rowOff>127920</xdr:rowOff>
    </xdr:from>
    <xdr:to>
      <xdr:col>45</xdr:col>
      <xdr:colOff>183266</xdr:colOff>
      <xdr:row>34</xdr:row>
      <xdr:rowOff>143184</xdr:rowOff>
    </xdr:to>
    <xdr:graphicFrame macro="">
      <xdr:nvGraphicFramePr>
        <xdr:cNvPr id="3" name="Chart 2">
          <a:extLst>
            <a:ext uri="{FF2B5EF4-FFF2-40B4-BE49-F238E27FC236}">
              <a16:creationId xmlns:a16="http://schemas.microsoft.com/office/drawing/2014/main" id="{11257A78-C918-0546-BB21-7744512F429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30</xdr:col>
      <xdr:colOff>271108</xdr:colOff>
      <xdr:row>54</xdr:row>
      <xdr:rowOff>26720</xdr:rowOff>
    </xdr:from>
    <xdr:to>
      <xdr:col>37</xdr:col>
      <xdr:colOff>541831</xdr:colOff>
      <xdr:row>70</xdr:row>
      <xdr:rowOff>40368</xdr:rowOff>
    </xdr:to>
    <xdr:graphicFrame macro="">
      <xdr:nvGraphicFramePr>
        <xdr:cNvPr id="4" name="Chart 3">
          <a:extLst>
            <a:ext uri="{FF2B5EF4-FFF2-40B4-BE49-F238E27FC236}">
              <a16:creationId xmlns:a16="http://schemas.microsoft.com/office/drawing/2014/main" id="{82906276-7B22-E2DE-E18D-9DC914841CF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33</xdr:col>
      <xdr:colOff>550563</xdr:colOff>
      <xdr:row>33</xdr:row>
      <xdr:rowOff>151602</xdr:rowOff>
    </xdr:from>
    <xdr:to>
      <xdr:col>41</xdr:col>
      <xdr:colOff>219061</xdr:colOff>
      <xdr:row>50</xdr:row>
      <xdr:rowOff>728</xdr:rowOff>
    </xdr:to>
    <xdr:graphicFrame macro="">
      <xdr:nvGraphicFramePr>
        <xdr:cNvPr id="5" name="Chart 4">
          <a:extLst>
            <a:ext uri="{FF2B5EF4-FFF2-40B4-BE49-F238E27FC236}">
              <a16:creationId xmlns:a16="http://schemas.microsoft.com/office/drawing/2014/main" id="{089461E4-D337-2136-A30B-3084997BBD4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38</xdr:col>
      <xdr:colOff>586746</xdr:colOff>
      <xdr:row>4</xdr:row>
      <xdr:rowOff>45035</xdr:rowOff>
    </xdr:from>
    <xdr:to>
      <xdr:col>46</xdr:col>
      <xdr:colOff>315876</xdr:colOff>
      <xdr:row>20</xdr:row>
      <xdr:rowOff>98823</xdr:rowOff>
    </xdr:to>
    <xdr:graphicFrame macro="">
      <xdr:nvGraphicFramePr>
        <xdr:cNvPr id="6" name="Chart 5">
          <a:extLst>
            <a:ext uri="{FF2B5EF4-FFF2-40B4-BE49-F238E27FC236}">
              <a16:creationId xmlns:a16="http://schemas.microsoft.com/office/drawing/2014/main" id="{1CD46A29-0BC2-6A8B-AF9F-134F2783259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39</xdr:col>
      <xdr:colOff>11740</xdr:colOff>
      <xdr:row>17</xdr:row>
      <xdr:rowOff>166612</xdr:rowOff>
    </xdr:from>
    <xdr:to>
      <xdr:col>46</xdr:col>
      <xdr:colOff>300376</xdr:colOff>
      <xdr:row>33</xdr:row>
      <xdr:rowOff>138902</xdr:rowOff>
    </xdr:to>
    <xdr:graphicFrame macro="">
      <xdr:nvGraphicFramePr>
        <xdr:cNvPr id="7" name="Chart 6">
          <a:extLst>
            <a:ext uri="{FF2B5EF4-FFF2-40B4-BE49-F238E27FC236}">
              <a16:creationId xmlns:a16="http://schemas.microsoft.com/office/drawing/2014/main" id="{C761BD64-7519-6CB5-8969-A8B88BAC797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37</xdr:col>
      <xdr:colOff>395468</xdr:colOff>
      <xdr:row>0</xdr:row>
      <xdr:rowOff>67519</xdr:rowOff>
    </xdr:from>
    <xdr:to>
      <xdr:col>45</xdr:col>
      <xdr:colOff>106101</xdr:colOff>
      <xdr:row>17</xdr:row>
      <xdr:rowOff>23149</xdr:rowOff>
    </xdr:to>
    <xdr:graphicFrame macro="">
      <xdr:nvGraphicFramePr>
        <xdr:cNvPr id="2" name="Chart 1">
          <a:extLst>
            <a:ext uri="{FF2B5EF4-FFF2-40B4-BE49-F238E27FC236}">
              <a16:creationId xmlns:a16="http://schemas.microsoft.com/office/drawing/2014/main" id="{9B6883DC-B860-6A91-DD4C-780E502E689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32</xdr:col>
      <xdr:colOff>231493</xdr:colOff>
      <xdr:row>362</xdr:row>
      <xdr:rowOff>104173</xdr:rowOff>
    </xdr:from>
    <xdr:to>
      <xdr:col>39</xdr:col>
      <xdr:colOff>549797</xdr:colOff>
      <xdr:row>379</xdr:row>
      <xdr:rowOff>59803</xdr:rowOff>
    </xdr:to>
    <xdr:graphicFrame macro="">
      <xdr:nvGraphicFramePr>
        <xdr:cNvPr id="9" name="Chart 8">
          <a:extLst>
            <a:ext uri="{FF2B5EF4-FFF2-40B4-BE49-F238E27FC236}">
              <a16:creationId xmlns:a16="http://schemas.microsoft.com/office/drawing/2014/main" id="{8D86D4FF-2283-353B-4220-7A5F743ED28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31</xdr:col>
      <xdr:colOff>600059</xdr:colOff>
      <xdr:row>33</xdr:row>
      <xdr:rowOff>29119</xdr:rowOff>
    </xdr:from>
    <xdr:to>
      <xdr:col>39</xdr:col>
      <xdr:colOff>297440</xdr:colOff>
      <xdr:row>49</xdr:row>
      <xdr:rowOff>153191</xdr:rowOff>
    </xdr:to>
    <xdr:graphicFrame macro="">
      <xdr:nvGraphicFramePr>
        <xdr:cNvPr id="10" name="Chart 9">
          <a:extLst>
            <a:ext uri="{FF2B5EF4-FFF2-40B4-BE49-F238E27FC236}">
              <a16:creationId xmlns:a16="http://schemas.microsoft.com/office/drawing/2014/main" id="{9AF4C538-F5C1-0A2A-7B81-134B2EA94D4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31</xdr:col>
      <xdr:colOff>497305</xdr:colOff>
      <xdr:row>0</xdr:row>
      <xdr:rowOff>164431</xdr:rowOff>
    </xdr:from>
    <xdr:to>
      <xdr:col>39</xdr:col>
      <xdr:colOff>192505</xdr:colOff>
      <xdr:row>17</xdr:row>
      <xdr:rowOff>44115</xdr:rowOff>
    </xdr:to>
    <xdr:graphicFrame macro="">
      <xdr:nvGraphicFramePr>
        <xdr:cNvPr id="12" name="Chart 11">
          <a:extLst>
            <a:ext uri="{FF2B5EF4-FFF2-40B4-BE49-F238E27FC236}">
              <a16:creationId xmlns:a16="http://schemas.microsoft.com/office/drawing/2014/main" id="{893F2046-171D-EAF3-87AF-E863732080C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drawings/drawing7.xml><?xml version="1.0" encoding="utf-8"?>
<xdr:wsDr xmlns:xdr="http://schemas.openxmlformats.org/drawingml/2006/spreadsheetDrawing" xmlns:a="http://schemas.openxmlformats.org/drawingml/2006/main">
  <xdr:absoluteAnchor>
    <xdr:pos x="0" y="0"/>
    <xdr:ext cx="9289143" cy="6068786"/>
    <xdr:graphicFrame macro="">
      <xdr:nvGraphicFramePr>
        <xdr:cNvPr id="2" name="Chart 1">
          <a:extLst>
            <a:ext uri="{FF2B5EF4-FFF2-40B4-BE49-F238E27FC236}">
              <a16:creationId xmlns:a16="http://schemas.microsoft.com/office/drawing/2014/main" id="{3A73BF67-122D-3F17-7921-E825003E00D2}"/>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8.xml><?xml version="1.0" encoding="utf-8"?>
<xdr:wsDr xmlns:xdr="http://schemas.openxmlformats.org/drawingml/2006/spreadsheetDrawing" xmlns:a="http://schemas.openxmlformats.org/drawingml/2006/main">
  <xdr:absoluteAnchor>
    <xdr:pos x="0" y="0"/>
    <xdr:ext cx="9289143" cy="6068786"/>
    <xdr:graphicFrame macro="">
      <xdr:nvGraphicFramePr>
        <xdr:cNvPr id="2" name="Chart 1">
          <a:extLst>
            <a:ext uri="{FF2B5EF4-FFF2-40B4-BE49-F238E27FC236}">
              <a16:creationId xmlns:a16="http://schemas.microsoft.com/office/drawing/2014/main" id="{DC2A6BC0-CFA5-BF3A-3AD9-F0D847EEFE68}"/>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9.xml><?xml version="1.0" encoding="utf-8"?>
<xdr:wsDr xmlns:xdr="http://schemas.openxmlformats.org/drawingml/2006/spreadsheetDrawing" xmlns:a="http://schemas.openxmlformats.org/drawingml/2006/main">
  <xdr:absoluteAnchor>
    <xdr:pos x="0" y="0"/>
    <xdr:ext cx="9289143" cy="6068786"/>
    <xdr:graphicFrame macro="">
      <xdr:nvGraphicFramePr>
        <xdr:cNvPr id="2" name="Chart 1">
          <a:extLst>
            <a:ext uri="{FF2B5EF4-FFF2-40B4-BE49-F238E27FC236}">
              <a16:creationId xmlns:a16="http://schemas.microsoft.com/office/drawing/2014/main" id="{66846551-9243-4BEC-6CF3-B2388861C22D}"/>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0.xml><?xml version="1.0" encoding="utf-8"?>
<xdr:wsDr xmlns:xdr="http://schemas.openxmlformats.org/drawingml/2006/spreadsheetDrawing" xmlns:a="http://schemas.openxmlformats.org/drawingml/2006/main">
  <xdr:absoluteAnchor>
    <xdr:pos x="0" y="0"/>
    <xdr:ext cx="9289143" cy="6068786"/>
    <xdr:graphicFrame macro="">
      <xdr:nvGraphicFramePr>
        <xdr:cNvPr id="2" name="Chart 1">
          <a:extLst>
            <a:ext uri="{FF2B5EF4-FFF2-40B4-BE49-F238E27FC236}">
              <a16:creationId xmlns:a16="http://schemas.microsoft.com/office/drawing/2014/main" id="{84FE8F0F-B065-F167-65C9-8008D7630CDC}"/>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1.xml><?xml version="1.0" encoding="utf-8"?>
<xdr:wsDr xmlns:xdr="http://schemas.openxmlformats.org/drawingml/2006/spreadsheetDrawing" xmlns:a="http://schemas.openxmlformats.org/drawingml/2006/main">
  <xdr:absoluteAnchor>
    <xdr:pos x="0" y="0"/>
    <xdr:ext cx="9289143" cy="6068786"/>
    <xdr:graphicFrame macro="">
      <xdr:nvGraphicFramePr>
        <xdr:cNvPr id="2" name="Chart 1">
          <a:extLst>
            <a:ext uri="{FF2B5EF4-FFF2-40B4-BE49-F238E27FC236}">
              <a16:creationId xmlns:a16="http://schemas.microsoft.com/office/drawing/2014/main" id="{ADFC9661-F039-2E80-E286-10AADD2382BC}"/>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2.xml><?xml version="1.0" encoding="utf-8"?>
<xdr:wsDr xmlns:xdr="http://schemas.openxmlformats.org/drawingml/2006/spreadsheetDrawing" xmlns:a="http://schemas.openxmlformats.org/drawingml/2006/main">
  <xdr:absoluteAnchor>
    <xdr:pos x="0" y="0"/>
    <xdr:ext cx="9289143" cy="6068786"/>
    <xdr:graphicFrame macro="">
      <xdr:nvGraphicFramePr>
        <xdr:cNvPr id="2" name="Chart 1">
          <a:extLst>
            <a:ext uri="{FF2B5EF4-FFF2-40B4-BE49-F238E27FC236}">
              <a16:creationId xmlns:a16="http://schemas.microsoft.com/office/drawing/2014/main" id="{85D6E1E5-21E3-B4E5-3C5C-B9664B05EBD7}"/>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3.xml><?xml version="1.0" encoding="utf-8"?>
<xdr:wsDr xmlns:xdr="http://schemas.openxmlformats.org/drawingml/2006/spreadsheetDrawing" xmlns:a="http://schemas.openxmlformats.org/drawingml/2006/main">
  <xdr:twoCellAnchor>
    <xdr:from>
      <xdr:col>0</xdr:col>
      <xdr:colOff>413288</xdr:colOff>
      <xdr:row>3</xdr:row>
      <xdr:rowOff>154983</xdr:rowOff>
    </xdr:from>
    <xdr:to>
      <xdr:col>12</xdr:col>
      <xdr:colOff>206644</xdr:colOff>
      <xdr:row>27</xdr:row>
      <xdr:rowOff>38746</xdr:rowOff>
    </xdr:to>
    <xdr:sp macro="" textlink="">
      <xdr:nvSpPr>
        <xdr:cNvPr id="7" name="TextBox 6">
          <a:extLst>
            <a:ext uri="{FF2B5EF4-FFF2-40B4-BE49-F238E27FC236}">
              <a16:creationId xmlns:a16="http://schemas.microsoft.com/office/drawing/2014/main" id="{1C8CD151-0F51-F1F4-E8E1-FDCCBFD571D1}"/>
            </a:ext>
          </a:extLst>
        </xdr:cNvPr>
        <xdr:cNvSpPr txBox="1"/>
      </xdr:nvSpPr>
      <xdr:spPr>
        <a:xfrm>
          <a:off x="413288" y="658678"/>
          <a:ext cx="7077559" cy="391332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2400"/>
            <a:t>pollytropic</a:t>
          </a:r>
          <a:r>
            <a:rPr lang="en-GB" sz="2400" baseline="0"/>
            <a:t> index </a:t>
          </a:r>
        </a:p>
        <a:p>
          <a:pPr algn="l"/>
          <a:endParaRPr lang="en-GB" sz="1100"/>
        </a:p>
        <a:p>
          <a:pPr algn="l"/>
          <a:r>
            <a:rPr lang="en-GB" sz="1400"/>
            <a:t>The polytropic index is relatively constant during the compression and expansion strokes, with values close to 1.3. This is expected for spark-ignition engines because heat transfer and gas properties cause the process to behave between isothermal n=1</a:t>
          </a:r>
          <a:r>
            <a:rPr lang="en-GB" sz="1400" baseline="0"/>
            <a:t> </a:t>
          </a:r>
          <a:r>
            <a:rPr lang="en-GB" sz="1400"/>
            <a:t>and adiabatic n=1.4 conditions.</a:t>
          </a:r>
        </a:p>
        <a:p>
          <a:pPr algn="l"/>
          <a:r>
            <a:rPr lang="en-GB" sz="1400"/>
            <a:t>Very large positive and negative spikes in the polytropic index occur near TDC and BDC. These spikes occur because the piston velocity approaches zero, causing very small changes in cylinder volume. As the polytropic index calculation is sensitive to small volume changes, numerical instability leads to extremely large values.</a:t>
          </a:r>
        </a:p>
        <a:p>
          <a:pPr algn="l"/>
          <a:endParaRPr lang="en-GB" sz="1400"/>
        </a:p>
        <a:p>
          <a:pPr algn="l"/>
          <a:r>
            <a:rPr lang="en-GB" sz="1400"/>
            <a:t>Around TDC the polytropic index deviates significantly from its typical value due to the start of combustion. The rapid release of heat increases the cylinder pressure sharply, meaning the compression/expansion process can no longer be seen as polytropic.</a:t>
          </a:r>
        </a:p>
      </xdr:txBody>
    </xdr:sp>
    <xdr:clientData/>
  </xdr:twoCellAnchor>
  <xdr:twoCellAnchor>
    <xdr:from>
      <xdr:col>12</xdr:col>
      <xdr:colOff>297051</xdr:colOff>
      <xdr:row>4</xdr:row>
      <xdr:rowOff>38747</xdr:rowOff>
    </xdr:from>
    <xdr:to>
      <xdr:col>23</xdr:col>
      <xdr:colOff>477864</xdr:colOff>
      <xdr:row>28</xdr:row>
      <xdr:rowOff>51661</xdr:rowOff>
    </xdr:to>
    <xdr:sp macro="" textlink="">
      <xdr:nvSpPr>
        <xdr:cNvPr id="8" name="TextBox 7">
          <a:extLst>
            <a:ext uri="{FF2B5EF4-FFF2-40B4-BE49-F238E27FC236}">
              <a16:creationId xmlns:a16="http://schemas.microsoft.com/office/drawing/2014/main" id="{2A068799-568B-FD06-7244-E30F36C92002}"/>
            </a:ext>
          </a:extLst>
        </xdr:cNvPr>
        <xdr:cNvSpPr txBox="1"/>
      </xdr:nvSpPr>
      <xdr:spPr>
        <a:xfrm>
          <a:off x="7581254" y="710340"/>
          <a:ext cx="6858000" cy="40424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2400"/>
            <a:t>temp </a:t>
          </a:r>
        </a:p>
        <a:p>
          <a:pPr algn="l"/>
          <a:r>
            <a:rPr lang="en-GB" sz="1400"/>
            <a:t>During the compression stroke the temperature increases steadily as the piston moves towards top dead centre. The reduction in cylinder volume increases pressure and temperature in accordance with the ideal gas law.</a:t>
          </a:r>
        </a:p>
        <a:p>
          <a:pPr algn="l"/>
          <a:endParaRPr lang="en-GB" sz="1400"/>
        </a:p>
        <a:p>
          <a:pPr algn="l"/>
          <a:r>
            <a:rPr lang="en-GB" sz="1400"/>
            <a:t>A sharp rise in temperature occurs close to TDC due to the start</a:t>
          </a:r>
          <a:r>
            <a:rPr lang="en-GB" sz="1400" baseline="0"/>
            <a:t> </a:t>
          </a:r>
          <a:r>
            <a:rPr lang="en-GB" sz="1400"/>
            <a:t>of combustion. The rapid release of chemical energy during fuel combustion causes a significant increase in cylinder temperature. Peak cylinder temperatures of approximately 2500–2600 K are observed shortly after TDC</a:t>
          </a:r>
          <a:r>
            <a:rPr lang="en-GB" sz="1400" baseline="0"/>
            <a:t> </a:t>
          </a:r>
          <a:r>
            <a:rPr lang="en-GB" sz="1400"/>
            <a:t>This corresponds to the point of maximum heat release and pressure within the cylinder.</a:t>
          </a:r>
        </a:p>
        <a:p>
          <a:pPr algn="l"/>
          <a:endParaRPr lang="en-GB" sz="1400"/>
        </a:p>
        <a:p>
          <a:pPr algn="l"/>
          <a:r>
            <a:rPr lang="en-GB" sz="1400"/>
            <a:t>The rapid drop in temperature after approximately 540° crank angle corresponds to exhaust valve opening, where hot combustion gases exit the cylinder and cooler intake air begins to enter.</a:t>
          </a:r>
        </a:p>
        <a:p>
          <a:pPr algn="l"/>
          <a:endParaRPr lang="en-GB" sz="1400"/>
        </a:p>
        <a:p>
          <a:pPr algn="l"/>
          <a:r>
            <a:rPr lang="en-GB" sz="1400"/>
            <a:t>Higher engine speeds exhibit slightly higher peak temperatures due to reduced heat transfer time to the cylinder walls and faster combustion events.</a:t>
          </a:r>
        </a:p>
      </xdr:txBody>
    </xdr:sp>
    <xdr:clientData/>
  </xdr:twoCellAnchor>
  <xdr:twoCellAnchor>
    <xdr:from>
      <xdr:col>24</xdr:col>
      <xdr:colOff>51660</xdr:colOff>
      <xdr:row>2</xdr:row>
      <xdr:rowOff>103321</xdr:rowOff>
    </xdr:from>
    <xdr:to>
      <xdr:col>33</xdr:col>
      <xdr:colOff>439118</xdr:colOff>
      <xdr:row>27</xdr:row>
      <xdr:rowOff>25830</xdr:rowOff>
    </xdr:to>
    <xdr:sp macro="" textlink="">
      <xdr:nvSpPr>
        <xdr:cNvPr id="9" name="TextBox 8">
          <a:extLst>
            <a:ext uri="{FF2B5EF4-FFF2-40B4-BE49-F238E27FC236}">
              <a16:creationId xmlns:a16="http://schemas.microsoft.com/office/drawing/2014/main" id="{99218CC9-5032-D4F3-42B9-67A2AFB28902}"/>
            </a:ext>
          </a:extLst>
        </xdr:cNvPr>
        <xdr:cNvSpPr txBox="1"/>
      </xdr:nvSpPr>
      <xdr:spPr>
        <a:xfrm>
          <a:off x="14620067" y="439118"/>
          <a:ext cx="5850610" cy="411996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2400"/>
            <a:t>change in presure </a:t>
          </a:r>
        </a:p>
        <a:p>
          <a:pPr algn="l"/>
          <a:r>
            <a:rPr lang="en-GB" sz="1400"/>
            <a:t>The rate of change of pressure remains close to zero during the intake and early compression strokes, indicating that pressure increases gradually as the piston moves towards TDC.</a:t>
          </a:r>
        </a:p>
        <a:p>
          <a:pPr algn="l"/>
          <a:r>
            <a:rPr lang="en-GB" sz="1400"/>
            <a:t>A sharp positive peak occurs shortly before TDC, indicating the start of combustion. The rapid release of chemical energy from the burning fuel causes a significant increase in the rate of pressure rise.</a:t>
          </a:r>
        </a:p>
        <a:p>
          <a:pPr algn="l"/>
          <a:r>
            <a:rPr lang="en-GB" sz="1400"/>
            <a:t>Immediately after the peak pressure rise, the rate of pressure change becomes negative as the gases expand during the power stroke. The increasing cylinder volume causes the pressure to decrease as work is done on the piston.</a:t>
          </a:r>
        </a:p>
        <a:p>
          <a:pPr algn="l"/>
          <a:r>
            <a:rPr lang="en-GB" sz="1400"/>
            <a:t>A sudden drop in pressure occurs near the end of the expansion stroke due to exhaust valve opening, allowing high-pressure combustion gases to exit the cylinder.</a:t>
          </a:r>
        </a:p>
        <a:p>
          <a:pPr algn="l"/>
          <a:r>
            <a:rPr lang="en-GB" sz="1400"/>
            <a:t>The pressure change profiles are similar for all engine speeds, indicating consistent combustion behaviour across the operating range of the engine.</a:t>
          </a:r>
        </a:p>
      </xdr:txBody>
    </xdr:sp>
    <xdr:clientData/>
  </xdr:twoCellAnchor>
  <xdr:twoCellAnchor>
    <xdr:from>
      <xdr:col>0</xdr:col>
      <xdr:colOff>490780</xdr:colOff>
      <xdr:row>27</xdr:row>
      <xdr:rowOff>129153</xdr:rowOff>
    </xdr:from>
    <xdr:to>
      <xdr:col>12</xdr:col>
      <xdr:colOff>129153</xdr:colOff>
      <xdr:row>49</xdr:row>
      <xdr:rowOff>103322</xdr:rowOff>
    </xdr:to>
    <xdr:sp macro="" textlink="">
      <xdr:nvSpPr>
        <xdr:cNvPr id="10" name="TextBox 9">
          <a:extLst>
            <a:ext uri="{FF2B5EF4-FFF2-40B4-BE49-F238E27FC236}">
              <a16:creationId xmlns:a16="http://schemas.microsoft.com/office/drawing/2014/main" id="{0958FCB4-671D-1407-2091-0B79E50D8054}"/>
            </a:ext>
          </a:extLst>
        </xdr:cNvPr>
        <xdr:cNvSpPr txBox="1"/>
      </xdr:nvSpPr>
      <xdr:spPr>
        <a:xfrm>
          <a:off x="490780" y="4662407"/>
          <a:ext cx="6922576" cy="366793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2400"/>
            <a:t>presure vs volume </a:t>
          </a:r>
        </a:p>
        <a:p>
          <a:pPr algn="l"/>
          <a:r>
            <a:rPr lang="en-GB" sz="1400"/>
            <a:t>During the compression stroke the cylinder volume decreases while pressure increases significantly as the air–fuel mixture is compressed.</a:t>
          </a:r>
        </a:p>
        <a:p>
          <a:pPr algn="l"/>
          <a:r>
            <a:rPr lang="en-GB" sz="1400"/>
            <a:t>Near minimum cylinder volume, combustion occurs causing a rapid increase in pressure due to the release of chemical energy from the fuel–air mixture</a:t>
          </a:r>
        </a:p>
        <a:p>
          <a:pPr algn="l"/>
          <a:r>
            <a:rPr lang="en-GB" sz="1400"/>
            <a:t>After the peak pressure is reached, the expanding combustion gases push the piston downward during the power stroke, resulting in a decrease in pressure as volume increases.</a:t>
          </a:r>
        </a:p>
        <a:p>
          <a:pPr algn="l"/>
          <a:r>
            <a:rPr lang="en-GB" sz="1400"/>
            <a:t>The lower part of the loop corresponds to the exhaust and intake strokes where cylinder pressure remains close to atmospheric conditions.</a:t>
          </a:r>
        </a:p>
        <a:p>
          <a:pPr algn="l"/>
          <a:r>
            <a:rPr lang="en-GB" sz="1400"/>
            <a:t>Higher engine speeds show slightly higher peak pressures, which can be attributed to reduced heat loss and faster combustion at higher engine speeds.</a:t>
          </a:r>
        </a:p>
        <a:p>
          <a:pPr algn="l"/>
          <a:r>
            <a:rPr lang="en-GB" sz="1400"/>
            <a:t>The area enclosed by the pressure–volume loop represents the work produced by the engine during one cycle.</a:t>
          </a:r>
        </a:p>
      </xdr:txBody>
    </xdr:sp>
    <xdr:clientData/>
  </xdr:twoCellAnchor>
  <xdr:twoCellAnchor>
    <xdr:from>
      <xdr:col>12</xdr:col>
      <xdr:colOff>477865</xdr:colOff>
      <xdr:row>28</xdr:row>
      <xdr:rowOff>116237</xdr:rowOff>
    </xdr:from>
    <xdr:to>
      <xdr:col>23</xdr:col>
      <xdr:colOff>38746</xdr:colOff>
      <xdr:row>49</xdr:row>
      <xdr:rowOff>38746</xdr:rowOff>
    </xdr:to>
    <xdr:sp macro="" textlink="">
      <xdr:nvSpPr>
        <xdr:cNvPr id="11" name="TextBox 10">
          <a:extLst>
            <a:ext uri="{FF2B5EF4-FFF2-40B4-BE49-F238E27FC236}">
              <a16:creationId xmlns:a16="http://schemas.microsoft.com/office/drawing/2014/main" id="{E1621F43-3E4A-6A41-9E3C-271B3D040723}"/>
            </a:ext>
          </a:extLst>
        </xdr:cNvPr>
        <xdr:cNvSpPr txBox="1"/>
      </xdr:nvSpPr>
      <xdr:spPr>
        <a:xfrm>
          <a:off x="7762068" y="4817390"/>
          <a:ext cx="6238068" cy="34483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2400"/>
            <a:t>log of presure vs log of volume</a:t>
          </a:r>
        </a:p>
        <a:p>
          <a:pPr algn="l"/>
          <a:r>
            <a:rPr lang="en-GB" sz="1400"/>
            <a:t>The approximately linear regions of the log(P) versus log(V) plot correspond to the compression and expansion strokes of the engine cycle, where the pressure–volume relationship follows a polytropic process.</a:t>
          </a:r>
        </a:p>
        <a:p>
          <a:pPr algn="l"/>
          <a:r>
            <a:rPr lang="en-GB" sz="1400"/>
            <a:t>The slope of the linear sections of the graph represents the polytropic index 𝑛. The similar slopes observed for different engine speeds indicate that the compression and expansion processes behave similarly across the range of operating conditions.</a:t>
          </a:r>
        </a:p>
        <a:p>
          <a:pPr algn="l"/>
          <a:r>
            <a:rPr lang="en-GB" sz="1400"/>
            <a:t>Deviations from linear behaviour occur near the beginning and end of the cycle where combustion and valve events occur. During these phases the cylinder is no longer a closed system, so the pressure–volume relationship does not follow a simple polytropic process.</a:t>
          </a:r>
        </a:p>
        <a:p>
          <a:pPr algn="l"/>
          <a:r>
            <a:rPr lang="en-GB" sz="1400"/>
            <a:t>Only small variations are observed between the curves for different engine speeds, suggesting that the thermodynamic behaviour of the compression and expansion processes remains relatively consistent across the tested RPM range.</a:t>
          </a:r>
        </a:p>
      </xdr:txBody>
    </xdr:sp>
    <xdr:clientData/>
  </xdr:twoCellAnchor>
  <xdr:twoCellAnchor>
    <xdr:from>
      <xdr:col>23</xdr:col>
      <xdr:colOff>387458</xdr:colOff>
      <xdr:row>26</xdr:row>
      <xdr:rowOff>90407</xdr:rowOff>
    </xdr:from>
    <xdr:to>
      <xdr:col>34</xdr:col>
      <xdr:colOff>12916</xdr:colOff>
      <xdr:row>49</xdr:row>
      <xdr:rowOff>38746</xdr:rowOff>
    </xdr:to>
    <xdr:sp macro="" textlink="">
      <xdr:nvSpPr>
        <xdr:cNvPr id="12" name="TextBox 11">
          <a:extLst>
            <a:ext uri="{FF2B5EF4-FFF2-40B4-BE49-F238E27FC236}">
              <a16:creationId xmlns:a16="http://schemas.microsoft.com/office/drawing/2014/main" id="{952EA77D-85EB-75EF-6E05-1328880F07ED}"/>
            </a:ext>
          </a:extLst>
        </xdr:cNvPr>
        <xdr:cNvSpPr txBox="1"/>
      </xdr:nvSpPr>
      <xdr:spPr>
        <a:xfrm>
          <a:off x="14348848" y="4455763"/>
          <a:ext cx="6302644" cy="3810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2400"/>
            <a:t>work done </a:t>
          </a:r>
        </a:p>
        <a:p>
          <a:pPr algn="l"/>
          <a:r>
            <a:rPr lang="en-GB" sz="1400"/>
            <a:t>The change in work remains close to zero during the intake and early compression strokes. During this period the pressure inside the cylinder increases gradually and the piston performs only a small amount of work on the gas. A sharp positive peak in work done is observed near TDC due to combustion. The rapid increase in pressure caused by the burning fuel–air mixture results in a significant transfer of energy to the piston. Following the combustion peak, the work rate becomes negative as the cylinder pressure decreases rapidly during the expansion stroke. This reflects the changing balance between pressure forces and increasing cylinder volume. During the exhaust and intake strokes the pressure inside the cylinder approaches atmospheric conditions resulting in minimal work transfer.</a:t>
          </a:r>
        </a:p>
        <a:p>
          <a:pPr algn="l"/>
          <a:r>
            <a:rPr lang="en-GB" sz="1400"/>
            <a:t>The work profiles for different engine speeds show similar trends, indicating that the overall thermodynamic behaviour of the engine cycle is relatively independent of engine speed.</a:t>
          </a:r>
        </a:p>
      </xdr:txBody>
    </xdr:sp>
    <xdr:clientData/>
  </xdr:twoCellAnchor>
  <xdr:twoCellAnchor>
    <xdr:from>
      <xdr:col>1</xdr:col>
      <xdr:colOff>103322</xdr:colOff>
      <xdr:row>49</xdr:row>
      <xdr:rowOff>12915</xdr:rowOff>
    </xdr:from>
    <xdr:to>
      <xdr:col>32</xdr:col>
      <xdr:colOff>129153</xdr:colOff>
      <xdr:row>57</xdr:row>
      <xdr:rowOff>90407</xdr:rowOff>
    </xdr:to>
    <xdr:sp macro="" textlink="">
      <xdr:nvSpPr>
        <xdr:cNvPr id="13" name="TextBox 12">
          <a:extLst>
            <a:ext uri="{FF2B5EF4-FFF2-40B4-BE49-F238E27FC236}">
              <a16:creationId xmlns:a16="http://schemas.microsoft.com/office/drawing/2014/main" id="{900EB51F-139C-7613-0B7D-72B7BEA9E113}"/>
            </a:ext>
          </a:extLst>
        </xdr:cNvPr>
        <xdr:cNvSpPr txBox="1"/>
      </xdr:nvSpPr>
      <xdr:spPr>
        <a:xfrm>
          <a:off x="710339" y="8239932"/>
          <a:ext cx="18843356" cy="142067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2400"/>
            <a:t>rpm</a:t>
          </a:r>
          <a:r>
            <a:rPr lang="en-GB" sz="2400" baseline="0"/>
            <a:t> 1000</a:t>
          </a:r>
        </a:p>
        <a:p>
          <a:pPr algn="l"/>
          <a:r>
            <a:rPr lang="en-GB" sz="1400"/>
            <a:t>During the analysis process the 1000 rpm dataset showed significant deviations from the expected thermodynamic behaviour observed in the other engine speed datasets. The pressure trace and derived parameters produced unrealistic values compared with the consistent trends observed between 2000 rpm and 6000 rpm. This suggests an error in the measurement or recording of the pressure data at 1000 rpm. To maintain the validity of the analysis, this dataset was excluded from the final results.</a:t>
          </a:r>
        </a:p>
        <a:p>
          <a:pPr algn="l"/>
          <a:r>
            <a:rPr lang="en-GB" sz="1400"/>
            <a:t>Comparison of the pressure traces showed that the 1000 rpm data did not follow the same trends as the other engine speeds. Derived quantities such as temperature, work and polytropic index also produced unrealistic values when compared with the remaining datasets.</a:t>
          </a:r>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322BFC-1088-43CA-9766-E5F1747F0676}">
  <dimension ref="A1:N7"/>
  <sheetViews>
    <sheetView workbookViewId="0">
      <selection sqref="A1:N7"/>
    </sheetView>
  </sheetViews>
  <sheetFormatPr defaultRowHeight="13.2" x14ac:dyDescent="0.25"/>
  <sheetData>
    <row r="1" spans="1:14" x14ac:dyDescent="0.25">
      <c r="A1" s="3" t="s">
        <v>0</v>
      </c>
      <c r="B1" s="3"/>
      <c r="C1" s="3"/>
      <c r="D1" s="3"/>
      <c r="E1" s="3"/>
      <c r="F1" s="3"/>
      <c r="G1" s="3"/>
      <c r="H1" s="3"/>
      <c r="I1" s="3"/>
      <c r="J1" s="3"/>
      <c r="K1" s="3"/>
      <c r="L1" s="3"/>
      <c r="M1" s="3"/>
      <c r="N1" s="3"/>
    </row>
    <row r="2" spans="1:14" x14ac:dyDescent="0.25">
      <c r="A2" s="3"/>
      <c r="B2" s="3"/>
      <c r="C2" s="3"/>
      <c r="D2" s="3"/>
      <c r="E2" s="3"/>
      <c r="F2" s="3"/>
      <c r="G2" s="3"/>
      <c r="H2" s="3"/>
      <c r="I2" s="3"/>
      <c r="J2" s="3"/>
      <c r="K2" s="3"/>
      <c r="L2" s="3"/>
      <c r="M2" s="3"/>
      <c r="N2" s="3"/>
    </row>
    <row r="3" spans="1:14" x14ac:dyDescent="0.25">
      <c r="A3" s="3"/>
      <c r="B3" s="3"/>
      <c r="C3" s="3"/>
      <c r="D3" s="3"/>
      <c r="E3" s="3"/>
      <c r="F3" s="3"/>
      <c r="G3" s="3"/>
      <c r="H3" s="3"/>
      <c r="I3" s="3"/>
      <c r="J3" s="3"/>
      <c r="K3" s="3"/>
      <c r="L3" s="3"/>
      <c r="M3" s="3"/>
      <c r="N3" s="3"/>
    </row>
    <row r="4" spans="1:14" x14ac:dyDescent="0.25">
      <c r="A4" s="3"/>
      <c r="B4" s="3"/>
      <c r="C4" s="3"/>
      <c r="D4" s="3"/>
      <c r="E4" s="3"/>
      <c r="F4" s="3"/>
      <c r="G4" s="3"/>
      <c r="H4" s="3"/>
      <c r="I4" s="3"/>
      <c r="J4" s="3"/>
      <c r="K4" s="3"/>
      <c r="L4" s="3"/>
      <c r="M4" s="3"/>
      <c r="N4" s="3"/>
    </row>
    <row r="5" spans="1:14" x14ac:dyDescent="0.25">
      <c r="A5" s="3"/>
      <c r="B5" s="3"/>
      <c r="C5" s="3"/>
      <c r="D5" s="3"/>
      <c r="E5" s="3"/>
      <c r="F5" s="3"/>
      <c r="G5" s="3"/>
      <c r="H5" s="3"/>
      <c r="I5" s="3"/>
      <c r="J5" s="3"/>
      <c r="K5" s="3"/>
      <c r="L5" s="3"/>
      <c r="M5" s="3"/>
      <c r="N5" s="3"/>
    </row>
    <row r="6" spans="1:14" x14ac:dyDescent="0.25">
      <c r="A6" s="3"/>
      <c r="B6" s="3"/>
      <c r="C6" s="3"/>
      <c r="D6" s="3"/>
      <c r="E6" s="3"/>
      <c r="F6" s="3"/>
      <c r="G6" s="3"/>
      <c r="H6" s="3"/>
      <c r="I6" s="3"/>
      <c r="J6" s="3"/>
      <c r="K6" s="3"/>
      <c r="L6" s="3"/>
      <c r="M6" s="3"/>
      <c r="N6" s="3"/>
    </row>
    <row r="7" spans="1:14" x14ac:dyDescent="0.25">
      <c r="A7" s="3"/>
      <c r="B7" s="3"/>
      <c r="C7" s="3"/>
      <c r="D7" s="3"/>
      <c r="E7" s="3"/>
      <c r="F7" s="3"/>
      <c r="G7" s="3"/>
      <c r="H7" s="3"/>
      <c r="I7" s="3"/>
      <c r="J7" s="3"/>
      <c r="K7" s="3"/>
      <c r="L7" s="3"/>
      <c r="M7" s="3"/>
      <c r="N7" s="3"/>
    </row>
  </sheetData>
  <mergeCells count="1">
    <mergeCell ref="A1:N7"/>
  </mergeCells>
  <phoneticPr fontId="0"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DFC7E6-3F28-48FD-AB83-187FC58DA538}">
  <dimension ref="A1:S732"/>
  <sheetViews>
    <sheetView zoomScale="94" zoomScaleNormal="94" workbookViewId="0">
      <selection activeCell="B6" sqref="B6"/>
    </sheetView>
  </sheetViews>
  <sheetFormatPr defaultRowHeight="13.2" x14ac:dyDescent="0.25"/>
  <cols>
    <col min="1" max="1" width="15.33203125" customWidth="1"/>
    <col min="2" max="2" width="12.33203125" customWidth="1"/>
    <col min="3" max="3" width="11.77734375" customWidth="1"/>
    <col min="11" max="11" width="18.21875" customWidth="1"/>
    <col min="13" max="13" width="13" customWidth="1"/>
  </cols>
  <sheetData>
    <row r="1" spans="1:19" x14ac:dyDescent="0.25">
      <c r="A1" t="s">
        <v>1</v>
      </c>
      <c r="B1" t="s">
        <v>2</v>
      </c>
      <c r="C1" t="s">
        <v>3</v>
      </c>
      <c r="D1" t="s">
        <v>4</v>
      </c>
      <c r="E1" t="s">
        <v>5</v>
      </c>
      <c r="F1" t="s">
        <v>6</v>
      </c>
      <c r="K1" t="s">
        <v>1</v>
      </c>
      <c r="L1" t="s">
        <v>7</v>
      </c>
      <c r="M1" t="s">
        <v>5</v>
      </c>
      <c r="N1" t="s">
        <v>6</v>
      </c>
    </row>
    <row r="2" spans="1:19" x14ac:dyDescent="0.25">
      <c r="A2" t="s">
        <v>8</v>
      </c>
      <c r="K2" t="s">
        <v>8</v>
      </c>
    </row>
    <row r="3" spans="1:19" x14ac:dyDescent="0.25">
      <c r="A3" s="1">
        <v>37658</v>
      </c>
      <c r="B3" s="2">
        <v>0.60069444444444442</v>
      </c>
      <c r="K3" s="1">
        <v>37658</v>
      </c>
      <c r="L3" s="2">
        <v>0.60069444444444442</v>
      </c>
    </row>
    <row r="4" spans="1:19" x14ac:dyDescent="0.25">
      <c r="A4" t="s">
        <v>9</v>
      </c>
      <c r="B4" t="s">
        <v>10</v>
      </c>
      <c r="C4">
        <v>0.9</v>
      </c>
      <c r="D4" t="s">
        <v>11</v>
      </c>
      <c r="E4" t="s">
        <v>12</v>
      </c>
      <c r="F4">
        <v>35</v>
      </c>
      <c r="G4" t="s">
        <v>13</v>
      </c>
      <c r="H4">
        <v>6500</v>
      </c>
      <c r="I4" t="s">
        <v>14</v>
      </c>
      <c r="K4" t="s">
        <v>9</v>
      </c>
      <c r="L4" t="s">
        <v>10</v>
      </c>
      <c r="M4">
        <v>0.9</v>
      </c>
      <c r="N4" t="s">
        <v>11</v>
      </c>
      <c r="O4" t="s">
        <v>12</v>
      </c>
      <c r="P4">
        <v>35</v>
      </c>
      <c r="Q4" t="s">
        <v>13</v>
      </c>
      <c r="R4">
        <v>6500</v>
      </c>
      <c r="S4" t="s">
        <v>14</v>
      </c>
    </row>
    <row r="5" spans="1:19" x14ac:dyDescent="0.25">
      <c r="A5" t="s">
        <v>15</v>
      </c>
      <c r="K5" t="s">
        <v>15</v>
      </c>
      <c r="L5" t="s">
        <v>16</v>
      </c>
      <c r="M5" t="s">
        <v>17</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67.150000000000006</v>
      </c>
      <c r="N11">
        <v>72.626999999999995</v>
      </c>
      <c r="O11">
        <v>55.826999999999998</v>
      </c>
      <c r="P11">
        <v>71.367000000000004</v>
      </c>
      <c r="Q11">
        <v>68.78</v>
      </c>
    </row>
    <row r="12" spans="1:19" x14ac:dyDescent="0.25">
      <c r="A12" t="s">
        <v>39</v>
      </c>
      <c r="B12" t="s">
        <v>40</v>
      </c>
      <c r="C12" t="s">
        <v>41</v>
      </c>
      <c r="D12" t="s">
        <v>33</v>
      </c>
      <c r="E12" t="s">
        <v>34</v>
      </c>
      <c r="F12" t="s">
        <v>35</v>
      </c>
      <c r="G12" t="s">
        <v>36</v>
      </c>
      <c r="K12" t="s">
        <v>42</v>
      </c>
      <c r="L12" t="s">
        <v>38</v>
      </c>
      <c r="M12">
        <v>67.914000000000001</v>
      </c>
      <c r="N12">
        <v>73.653000000000006</v>
      </c>
      <c r="O12">
        <v>55.826000000000001</v>
      </c>
      <c r="P12">
        <v>72.394000000000005</v>
      </c>
      <c r="Q12">
        <v>69.781999999999996</v>
      </c>
    </row>
    <row r="13" spans="1:19" x14ac:dyDescent="0.25">
      <c r="A13">
        <v>-360</v>
      </c>
      <c r="B13">
        <v>39.270000000000003</v>
      </c>
      <c r="C13">
        <v>1.097</v>
      </c>
      <c r="D13">
        <v>0.90200000000000002</v>
      </c>
      <c r="E13">
        <v>0.94199999999999995</v>
      </c>
      <c r="F13">
        <v>0.91400000000000003</v>
      </c>
      <c r="G13">
        <v>1.629</v>
      </c>
      <c r="K13" t="s">
        <v>43</v>
      </c>
      <c r="L13" t="s">
        <v>38</v>
      </c>
      <c r="M13">
        <v>9.0340000000000007</v>
      </c>
      <c r="N13">
        <v>6.4980000000000002</v>
      </c>
      <c r="O13">
        <v>0.17699999999999999</v>
      </c>
      <c r="P13">
        <v>6.6719999999999997</v>
      </c>
      <c r="Q13">
        <v>6.1</v>
      </c>
    </row>
    <row r="14" spans="1:19" x14ac:dyDescent="0.25">
      <c r="A14">
        <v>-359</v>
      </c>
      <c r="B14">
        <v>39.31</v>
      </c>
      <c r="C14">
        <v>1.135</v>
      </c>
      <c r="D14">
        <v>0.89200000000000002</v>
      </c>
      <c r="E14">
        <v>0.93200000000000005</v>
      </c>
      <c r="F14">
        <v>0.90800000000000003</v>
      </c>
      <c r="G14">
        <v>1.806</v>
      </c>
      <c r="K14" t="s">
        <v>44</v>
      </c>
      <c r="L14" t="s">
        <v>38</v>
      </c>
      <c r="M14">
        <v>89.033000000000001</v>
      </c>
      <c r="N14">
        <v>87.326999999999998</v>
      </c>
      <c r="O14">
        <v>56.28</v>
      </c>
      <c r="P14">
        <v>89.033000000000001</v>
      </c>
      <c r="Q14">
        <v>85.893000000000001</v>
      </c>
    </row>
    <row r="15" spans="1:19" x14ac:dyDescent="0.25">
      <c r="A15">
        <v>-358</v>
      </c>
      <c r="B15">
        <v>39.43</v>
      </c>
      <c r="C15">
        <v>1.149</v>
      </c>
      <c r="D15">
        <v>0.878</v>
      </c>
      <c r="E15">
        <v>0.91400000000000003</v>
      </c>
      <c r="F15">
        <v>0.89100000000000001</v>
      </c>
      <c r="G15">
        <v>1.913</v>
      </c>
      <c r="K15" t="s">
        <v>45</v>
      </c>
      <c r="L15" t="s">
        <v>38</v>
      </c>
      <c r="M15">
        <v>52.106999999999999</v>
      </c>
      <c r="N15">
        <v>55.46</v>
      </c>
      <c r="O15">
        <v>55.38</v>
      </c>
      <c r="P15">
        <v>52.106999999999999</v>
      </c>
      <c r="Q15">
        <v>53.652999999999999</v>
      </c>
    </row>
    <row r="16" spans="1:19" x14ac:dyDescent="0.25">
      <c r="A16">
        <v>-357</v>
      </c>
      <c r="B16">
        <v>39.630000000000003</v>
      </c>
      <c r="C16">
        <v>1.161</v>
      </c>
      <c r="D16">
        <v>0.86599999999999999</v>
      </c>
      <c r="E16">
        <v>0.89800000000000002</v>
      </c>
      <c r="F16">
        <v>0.877</v>
      </c>
      <c r="G16">
        <v>2.004</v>
      </c>
      <c r="K16" t="s">
        <v>46</v>
      </c>
      <c r="L16" t="s">
        <v>47</v>
      </c>
      <c r="M16">
        <v>13.302</v>
      </c>
      <c r="N16">
        <v>8.8230000000000004</v>
      </c>
      <c r="O16">
        <v>0.317</v>
      </c>
      <c r="P16">
        <v>9.2170000000000005</v>
      </c>
      <c r="Q16">
        <v>8.7420000000000009</v>
      </c>
    </row>
    <row r="17" spans="1:17" x14ac:dyDescent="0.25">
      <c r="A17">
        <v>-356</v>
      </c>
      <c r="B17">
        <v>39.9</v>
      </c>
      <c r="C17">
        <v>1.173</v>
      </c>
      <c r="D17">
        <v>0.86</v>
      </c>
      <c r="E17">
        <v>0.871</v>
      </c>
      <c r="F17">
        <v>0.875</v>
      </c>
      <c r="G17">
        <v>2.085</v>
      </c>
      <c r="K17" t="s">
        <v>48</v>
      </c>
      <c r="L17" t="s">
        <v>47</v>
      </c>
      <c r="M17">
        <v>76.724999999999994</v>
      </c>
      <c r="N17">
        <v>75.299000000000007</v>
      </c>
      <c r="O17">
        <v>99.200999999999993</v>
      </c>
      <c r="P17">
        <v>71.977000000000004</v>
      </c>
      <c r="Q17">
        <v>76.887</v>
      </c>
    </row>
    <row r="18" spans="1:17" x14ac:dyDescent="0.25">
      <c r="A18">
        <v>-355</v>
      </c>
      <c r="B18">
        <v>40.26</v>
      </c>
      <c r="C18">
        <v>1.153</v>
      </c>
      <c r="D18">
        <v>0.85199999999999998</v>
      </c>
      <c r="E18">
        <v>0.84099999999999997</v>
      </c>
      <c r="F18">
        <v>0.85399999999999998</v>
      </c>
      <c r="G18">
        <v>2.0659999999999998</v>
      </c>
      <c r="K18" t="s">
        <v>49</v>
      </c>
      <c r="L18" t="s">
        <v>50</v>
      </c>
      <c r="M18">
        <v>15.55</v>
      </c>
      <c r="N18">
        <v>14.2</v>
      </c>
      <c r="O18">
        <v>17.8</v>
      </c>
      <c r="P18">
        <v>15.6</v>
      </c>
      <c r="Q18">
        <v>14.6</v>
      </c>
    </row>
    <row r="19" spans="1:17" x14ac:dyDescent="0.25">
      <c r="A19">
        <v>-354</v>
      </c>
      <c r="B19">
        <v>40.69</v>
      </c>
      <c r="C19">
        <v>1.115</v>
      </c>
      <c r="D19">
        <v>0.84099999999999997</v>
      </c>
      <c r="E19">
        <v>0.82399999999999995</v>
      </c>
      <c r="F19">
        <v>0.84699999999999998</v>
      </c>
      <c r="G19">
        <v>1.9490000000000001</v>
      </c>
      <c r="K19" t="s">
        <v>51</v>
      </c>
      <c r="L19" t="s">
        <v>50</v>
      </c>
      <c r="M19">
        <v>13.315</v>
      </c>
      <c r="N19">
        <v>14.516999999999999</v>
      </c>
      <c r="O19">
        <v>7.6820000000000004</v>
      </c>
      <c r="P19">
        <v>16.013999999999999</v>
      </c>
      <c r="Q19">
        <v>15.048999999999999</v>
      </c>
    </row>
    <row r="20" spans="1:17" x14ac:dyDescent="0.25">
      <c r="A20">
        <v>-353</v>
      </c>
      <c r="B20">
        <v>41.2</v>
      </c>
      <c r="C20">
        <v>1.069</v>
      </c>
      <c r="D20">
        <v>0.83099999999999996</v>
      </c>
      <c r="E20">
        <v>0.80900000000000005</v>
      </c>
      <c r="F20">
        <v>0.83699999999999997</v>
      </c>
      <c r="G20">
        <v>1.7969999999999999</v>
      </c>
      <c r="K20" t="s">
        <v>52</v>
      </c>
      <c r="L20" t="s">
        <v>50</v>
      </c>
      <c r="M20">
        <v>4.08</v>
      </c>
      <c r="N20">
        <v>2.23</v>
      </c>
      <c r="O20">
        <v>2.8380000000000001</v>
      </c>
      <c r="P20">
        <v>2.258</v>
      </c>
      <c r="Q20">
        <v>2.2410000000000001</v>
      </c>
    </row>
    <row r="21" spans="1:17" x14ac:dyDescent="0.25">
      <c r="A21">
        <v>-352</v>
      </c>
      <c r="B21">
        <v>41.79</v>
      </c>
      <c r="C21">
        <v>1.03</v>
      </c>
      <c r="D21">
        <v>0.82899999999999996</v>
      </c>
      <c r="E21">
        <v>0.78800000000000003</v>
      </c>
      <c r="F21">
        <v>0.80800000000000005</v>
      </c>
      <c r="G21">
        <v>1.696</v>
      </c>
      <c r="K21" t="s">
        <v>53</v>
      </c>
      <c r="L21" t="s">
        <v>50</v>
      </c>
      <c r="M21">
        <v>22.6</v>
      </c>
      <c r="N21">
        <v>21.2</v>
      </c>
      <c r="O21">
        <v>17.2</v>
      </c>
      <c r="P21">
        <v>22.6</v>
      </c>
      <c r="Q21">
        <v>21.8</v>
      </c>
    </row>
    <row r="22" spans="1:17" x14ac:dyDescent="0.25">
      <c r="A22">
        <v>-351</v>
      </c>
      <c r="B22">
        <v>42.45</v>
      </c>
      <c r="C22">
        <v>0.999</v>
      </c>
      <c r="D22">
        <v>0.82</v>
      </c>
      <c r="E22">
        <v>0.76700000000000002</v>
      </c>
      <c r="F22">
        <v>0.79800000000000004</v>
      </c>
      <c r="G22">
        <v>1.609</v>
      </c>
      <c r="K22" t="s">
        <v>54</v>
      </c>
      <c r="L22" t="s">
        <v>50</v>
      </c>
      <c r="M22">
        <v>2.3959999999999999</v>
      </c>
      <c r="N22">
        <v>9.8000000000000007</v>
      </c>
      <c r="O22">
        <v>2.3959999999999999</v>
      </c>
      <c r="P22">
        <v>11</v>
      </c>
      <c r="Q22">
        <v>9.1999999999999993</v>
      </c>
    </row>
    <row r="23" spans="1:17" x14ac:dyDescent="0.25">
      <c r="A23">
        <v>-350</v>
      </c>
      <c r="B23">
        <v>43.2</v>
      </c>
      <c r="C23">
        <v>0.93799999999999994</v>
      </c>
      <c r="D23">
        <v>0.81</v>
      </c>
      <c r="E23">
        <v>0.748</v>
      </c>
      <c r="F23">
        <v>0.78</v>
      </c>
      <c r="G23">
        <v>1.413</v>
      </c>
      <c r="K23" t="s">
        <v>55</v>
      </c>
      <c r="L23" t="s">
        <v>47</v>
      </c>
      <c r="M23">
        <v>30.643000000000001</v>
      </c>
      <c r="N23">
        <v>15.363</v>
      </c>
      <c r="O23">
        <v>36.945</v>
      </c>
      <c r="P23">
        <v>14.102</v>
      </c>
      <c r="Q23">
        <v>14.891</v>
      </c>
    </row>
    <row r="24" spans="1:17" x14ac:dyDescent="0.25">
      <c r="A24">
        <v>-349</v>
      </c>
      <c r="B24">
        <v>44.02</v>
      </c>
      <c r="C24">
        <v>0.86</v>
      </c>
      <c r="D24">
        <v>0.80400000000000005</v>
      </c>
      <c r="E24">
        <v>0.73199999999999998</v>
      </c>
      <c r="F24">
        <v>0.76700000000000002</v>
      </c>
      <c r="G24">
        <v>1.1379999999999999</v>
      </c>
      <c r="K24" t="s">
        <v>56</v>
      </c>
      <c r="L24" t="s">
        <v>47</v>
      </c>
      <c r="M24">
        <v>17.994</v>
      </c>
      <c r="N24">
        <v>67.509</v>
      </c>
      <c r="O24">
        <v>31.190999999999999</v>
      </c>
      <c r="P24">
        <v>68.69</v>
      </c>
      <c r="Q24">
        <v>61.134999999999998</v>
      </c>
    </row>
    <row r="25" spans="1:17" x14ac:dyDescent="0.25">
      <c r="A25">
        <v>-348</v>
      </c>
      <c r="B25">
        <v>44.91</v>
      </c>
      <c r="C25">
        <v>0.78400000000000003</v>
      </c>
      <c r="D25">
        <v>0.79800000000000004</v>
      </c>
      <c r="E25">
        <v>0.71199999999999997</v>
      </c>
      <c r="F25">
        <v>0.76100000000000001</v>
      </c>
      <c r="G25">
        <v>0.86399999999999999</v>
      </c>
      <c r="K25" t="s">
        <v>57</v>
      </c>
      <c r="L25" t="s">
        <v>58</v>
      </c>
      <c r="M25">
        <v>2.5179999999999998</v>
      </c>
      <c r="N25">
        <v>2.7839999999999998</v>
      </c>
      <c r="O25">
        <v>2.3439999999999999</v>
      </c>
      <c r="P25">
        <v>2.5179999999999998</v>
      </c>
      <c r="Q25">
        <v>2.4279999999999999</v>
      </c>
    </row>
    <row r="26" spans="1:17" x14ac:dyDescent="0.25">
      <c r="A26">
        <v>-347</v>
      </c>
      <c r="B26">
        <v>45.89</v>
      </c>
      <c r="C26">
        <v>0.70799999999999996</v>
      </c>
      <c r="D26">
        <v>0.77600000000000002</v>
      </c>
      <c r="E26">
        <v>0.69699999999999995</v>
      </c>
      <c r="F26">
        <v>0.73599999999999999</v>
      </c>
      <c r="G26">
        <v>0.621</v>
      </c>
      <c r="K26" t="s">
        <v>59</v>
      </c>
      <c r="L26" t="s">
        <v>58</v>
      </c>
      <c r="M26">
        <v>2.7610000000000001</v>
      </c>
      <c r="N26">
        <v>2.9889999999999999</v>
      </c>
      <c r="O26">
        <v>2.681</v>
      </c>
      <c r="P26">
        <v>2.72</v>
      </c>
      <c r="Q26">
        <v>2.6539999999999999</v>
      </c>
    </row>
    <row r="27" spans="1:17" x14ac:dyDescent="0.25">
      <c r="A27">
        <v>-346</v>
      </c>
      <c r="B27">
        <v>46.93</v>
      </c>
      <c r="C27">
        <v>0.64800000000000002</v>
      </c>
      <c r="D27">
        <v>0.76200000000000001</v>
      </c>
      <c r="E27">
        <v>0.68899999999999995</v>
      </c>
      <c r="F27">
        <v>0.73599999999999999</v>
      </c>
      <c r="G27">
        <v>0.40400000000000003</v>
      </c>
      <c r="K27" t="s">
        <v>60</v>
      </c>
      <c r="L27" t="s">
        <v>58</v>
      </c>
      <c r="M27">
        <v>0.64100000000000001</v>
      </c>
      <c r="N27">
        <v>0.71499999999999997</v>
      </c>
      <c r="O27">
        <v>0.48199999999999998</v>
      </c>
      <c r="P27">
        <v>0.65500000000000003</v>
      </c>
      <c r="Q27">
        <v>0.63500000000000001</v>
      </c>
    </row>
    <row r="28" spans="1:17" x14ac:dyDescent="0.25">
      <c r="A28">
        <v>-345</v>
      </c>
      <c r="B28">
        <v>48.06</v>
      </c>
      <c r="C28">
        <v>0.61699999999999999</v>
      </c>
      <c r="D28">
        <v>0.76800000000000002</v>
      </c>
      <c r="E28">
        <v>0.68799999999999994</v>
      </c>
      <c r="F28">
        <v>0.72399999999999998</v>
      </c>
      <c r="G28">
        <v>0.28699999999999998</v>
      </c>
      <c r="K28" t="s">
        <v>61</v>
      </c>
      <c r="L28" t="s">
        <v>58</v>
      </c>
      <c r="M28">
        <v>5.202</v>
      </c>
      <c r="N28">
        <v>5.1420000000000003</v>
      </c>
      <c r="O28">
        <v>3.78</v>
      </c>
      <c r="P28">
        <v>4.4059999999999997</v>
      </c>
      <c r="Q28">
        <v>5.202</v>
      </c>
    </row>
    <row r="29" spans="1:17" x14ac:dyDescent="0.25">
      <c r="A29">
        <v>-344</v>
      </c>
      <c r="B29">
        <v>49.26</v>
      </c>
      <c r="C29">
        <v>0.6</v>
      </c>
      <c r="D29">
        <v>0.76200000000000001</v>
      </c>
      <c r="E29">
        <v>0.67900000000000005</v>
      </c>
      <c r="F29">
        <v>0.71</v>
      </c>
      <c r="G29">
        <v>0.25</v>
      </c>
      <c r="K29" t="s">
        <v>62</v>
      </c>
      <c r="L29" t="s">
        <v>58</v>
      </c>
      <c r="M29">
        <v>1.0880000000000001</v>
      </c>
      <c r="N29">
        <v>1.234</v>
      </c>
      <c r="O29">
        <v>1.548</v>
      </c>
      <c r="P29">
        <v>1.0880000000000001</v>
      </c>
      <c r="Q29">
        <v>1.256</v>
      </c>
    </row>
    <row r="30" spans="1:17" x14ac:dyDescent="0.25">
      <c r="A30">
        <v>-343</v>
      </c>
      <c r="B30">
        <v>50.53</v>
      </c>
      <c r="C30">
        <v>0.6</v>
      </c>
      <c r="D30">
        <v>0.76100000000000001</v>
      </c>
      <c r="E30">
        <v>0.66400000000000003</v>
      </c>
      <c r="F30">
        <v>0.69599999999999995</v>
      </c>
      <c r="G30">
        <v>0.27800000000000002</v>
      </c>
      <c r="K30" t="s">
        <v>63</v>
      </c>
      <c r="L30" t="s">
        <v>47</v>
      </c>
      <c r="M30">
        <v>23.216999999999999</v>
      </c>
      <c r="N30">
        <v>23.908000000000001</v>
      </c>
      <c r="O30">
        <v>17.977</v>
      </c>
      <c r="P30">
        <v>24.084</v>
      </c>
      <c r="Q30">
        <v>23.948</v>
      </c>
    </row>
    <row r="31" spans="1:17" x14ac:dyDescent="0.25">
      <c r="A31">
        <v>-342</v>
      </c>
      <c r="B31">
        <v>51.87</v>
      </c>
      <c r="C31">
        <v>0.60499999999999998</v>
      </c>
      <c r="D31">
        <v>0.76200000000000001</v>
      </c>
      <c r="E31">
        <v>0.65300000000000002</v>
      </c>
      <c r="F31">
        <v>0.69199999999999995</v>
      </c>
      <c r="G31">
        <v>0.314</v>
      </c>
      <c r="K31" t="s">
        <v>64</v>
      </c>
      <c r="L31" t="s">
        <v>47</v>
      </c>
      <c r="M31">
        <v>39.406999999999996</v>
      </c>
      <c r="N31">
        <v>41.286999999999999</v>
      </c>
      <c r="O31">
        <v>57.731999999999999</v>
      </c>
      <c r="P31">
        <v>40.002000000000002</v>
      </c>
      <c r="Q31">
        <v>47.332000000000001</v>
      </c>
    </row>
    <row r="32" spans="1:17" x14ac:dyDescent="0.25">
      <c r="A32">
        <v>-341</v>
      </c>
      <c r="B32">
        <v>53.29</v>
      </c>
      <c r="C32">
        <v>0.60699999999999998</v>
      </c>
      <c r="D32">
        <v>0.76100000000000001</v>
      </c>
      <c r="E32">
        <v>0.64100000000000001</v>
      </c>
      <c r="F32">
        <v>0.68700000000000006</v>
      </c>
      <c r="G32">
        <v>0.33900000000000002</v>
      </c>
      <c r="K32" t="s">
        <v>65</v>
      </c>
      <c r="L32" t="s">
        <v>50</v>
      </c>
      <c r="M32">
        <v>3.5</v>
      </c>
      <c r="N32">
        <v>4</v>
      </c>
      <c r="O32">
        <v>1</v>
      </c>
      <c r="P32">
        <v>5</v>
      </c>
      <c r="Q32">
        <v>4</v>
      </c>
    </row>
    <row r="33" spans="1:17" x14ac:dyDescent="0.25">
      <c r="A33">
        <v>-340</v>
      </c>
      <c r="B33">
        <v>54.78</v>
      </c>
      <c r="C33">
        <v>0.60699999999999998</v>
      </c>
      <c r="D33">
        <v>0.753</v>
      </c>
      <c r="E33">
        <v>0.626</v>
      </c>
      <c r="F33">
        <v>0.67700000000000005</v>
      </c>
      <c r="G33">
        <v>0.373</v>
      </c>
      <c r="K33" t="s">
        <v>66</v>
      </c>
      <c r="L33" t="s">
        <v>50</v>
      </c>
      <c r="M33">
        <v>4.4550000000000001</v>
      </c>
      <c r="N33">
        <v>4.3970000000000002</v>
      </c>
      <c r="O33">
        <v>3.2709999999999999</v>
      </c>
      <c r="P33">
        <v>5.4539999999999997</v>
      </c>
      <c r="Q33">
        <v>4.6989999999999998</v>
      </c>
    </row>
    <row r="34" spans="1:17" x14ac:dyDescent="0.25">
      <c r="A34">
        <v>-339</v>
      </c>
      <c r="B34">
        <v>56.34</v>
      </c>
      <c r="C34">
        <v>0.61</v>
      </c>
      <c r="D34">
        <v>0.747</v>
      </c>
      <c r="E34">
        <v>0.60599999999999998</v>
      </c>
      <c r="F34">
        <v>0.66300000000000003</v>
      </c>
      <c r="G34">
        <v>0.42299999999999999</v>
      </c>
      <c r="K34" t="s">
        <v>67</v>
      </c>
      <c r="L34" t="s">
        <v>50</v>
      </c>
      <c r="M34">
        <v>2.5379999999999998</v>
      </c>
      <c r="N34">
        <v>2.3380000000000001</v>
      </c>
      <c r="O34">
        <v>2.246</v>
      </c>
      <c r="P34">
        <v>2.4700000000000002</v>
      </c>
      <c r="Q34">
        <v>2.5979999999999999</v>
      </c>
    </row>
    <row r="35" spans="1:17" x14ac:dyDescent="0.25">
      <c r="A35">
        <v>-338</v>
      </c>
      <c r="B35">
        <v>57.97</v>
      </c>
      <c r="C35">
        <v>0.61499999999999999</v>
      </c>
      <c r="D35">
        <v>0.73</v>
      </c>
      <c r="E35">
        <v>0.58699999999999997</v>
      </c>
      <c r="F35">
        <v>0.65300000000000002</v>
      </c>
      <c r="G35">
        <v>0.48899999999999999</v>
      </c>
      <c r="K35" t="s">
        <v>68</v>
      </c>
      <c r="L35" t="s">
        <v>50</v>
      </c>
      <c r="M35">
        <v>15</v>
      </c>
      <c r="N35">
        <v>15</v>
      </c>
      <c r="O35">
        <v>12</v>
      </c>
      <c r="P35">
        <v>11.8</v>
      </c>
      <c r="Q35">
        <v>11.396000000000001</v>
      </c>
    </row>
    <row r="36" spans="1:17" x14ac:dyDescent="0.25">
      <c r="A36">
        <v>-337</v>
      </c>
      <c r="B36">
        <v>59.67</v>
      </c>
      <c r="C36">
        <v>0.63</v>
      </c>
      <c r="D36">
        <v>0.72899999999999998</v>
      </c>
      <c r="E36">
        <v>0.57899999999999996</v>
      </c>
      <c r="F36">
        <v>0.64200000000000002</v>
      </c>
      <c r="G36">
        <v>0.57099999999999995</v>
      </c>
      <c r="K36" t="s">
        <v>69</v>
      </c>
      <c r="L36" t="s">
        <v>50</v>
      </c>
      <c r="M36">
        <v>-2</v>
      </c>
      <c r="N36">
        <v>-1</v>
      </c>
      <c r="O36">
        <v>-2</v>
      </c>
      <c r="P36">
        <v>-0.39600000000000002</v>
      </c>
      <c r="Q36">
        <v>-1</v>
      </c>
    </row>
    <row r="37" spans="1:17" x14ac:dyDescent="0.25">
      <c r="A37">
        <v>-336</v>
      </c>
      <c r="B37">
        <v>61.44</v>
      </c>
      <c r="C37">
        <v>0.65500000000000003</v>
      </c>
      <c r="D37">
        <v>0.72499999999999998</v>
      </c>
      <c r="E37">
        <v>0.57299999999999995</v>
      </c>
      <c r="F37">
        <v>0.64900000000000002</v>
      </c>
      <c r="G37">
        <v>0.67400000000000004</v>
      </c>
      <c r="K37" t="s">
        <v>70</v>
      </c>
      <c r="L37" t="s">
        <v>47</v>
      </c>
      <c r="M37">
        <v>56.966000000000001</v>
      </c>
      <c r="N37">
        <v>53.171999999999997</v>
      </c>
      <c r="O37">
        <v>68.676000000000002</v>
      </c>
      <c r="P37">
        <v>45.283000000000001</v>
      </c>
      <c r="Q37">
        <v>55.276000000000003</v>
      </c>
    </row>
    <row r="38" spans="1:17" x14ac:dyDescent="0.25">
      <c r="A38">
        <v>-335</v>
      </c>
      <c r="B38">
        <v>63.28</v>
      </c>
      <c r="C38">
        <v>0.67700000000000005</v>
      </c>
      <c r="D38">
        <v>0.72599999999999998</v>
      </c>
      <c r="E38">
        <v>0.56399999999999995</v>
      </c>
      <c r="F38">
        <v>0.66400000000000003</v>
      </c>
      <c r="G38">
        <v>0.753</v>
      </c>
      <c r="K38" t="s">
        <v>71</v>
      </c>
      <c r="L38" t="s">
        <v>47</v>
      </c>
      <c r="M38">
        <v>-44.890999999999998</v>
      </c>
      <c r="N38">
        <v>-22.742000000000001</v>
      </c>
      <c r="O38">
        <v>-61.152000000000001</v>
      </c>
      <c r="P38">
        <v>-7.2610000000000001</v>
      </c>
      <c r="Q38">
        <v>-21.28</v>
      </c>
    </row>
    <row r="39" spans="1:17" x14ac:dyDescent="0.25">
      <c r="A39">
        <v>-334</v>
      </c>
      <c r="B39">
        <v>65.180000000000007</v>
      </c>
      <c r="C39">
        <v>0.68200000000000005</v>
      </c>
      <c r="D39">
        <v>0.72699999999999998</v>
      </c>
      <c r="E39">
        <v>0.56200000000000006</v>
      </c>
      <c r="F39">
        <v>0.63800000000000001</v>
      </c>
      <c r="G39">
        <v>0.80100000000000005</v>
      </c>
      <c r="K39" t="s">
        <v>72</v>
      </c>
      <c r="L39" t="s">
        <v>38</v>
      </c>
      <c r="M39">
        <v>13.119</v>
      </c>
      <c r="N39">
        <v>13.278</v>
      </c>
      <c r="O39">
        <v>12.804</v>
      </c>
      <c r="P39">
        <v>13.313000000000001</v>
      </c>
      <c r="Q39">
        <v>13.08</v>
      </c>
    </row>
    <row r="40" spans="1:17" x14ac:dyDescent="0.25">
      <c r="A40">
        <v>-333</v>
      </c>
      <c r="B40">
        <v>67.150000000000006</v>
      </c>
      <c r="C40">
        <v>0.70199999999999996</v>
      </c>
      <c r="D40">
        <v>0.72499999999999998</v>
      </c>
      <c r="E40">
        <v>0.55800000000000005</v>
      </c>
      <c r="F40">
        <v>0.67100000000000004</v>
      </c>
      <c r="G40">
        <v>0.85299999999999998</v>
      </c>
      <c r="K40" t="s">
        <v>73</v>
      </c>
      <c r="L40" t="s">
        <v>38</v>
      </c>
      <c r="M40">
        <v>13.12</v>
      </c>
      <c r="N40">
        <v>13.279</v>
      </c>
      <c r="O40">
        <v>12.805999999999999</v>
      </c>
      <c r="P40">
        <v>13.313000000000001</v>
      </c>
      <c r="Q40">
        <v>13.081</v>
      </c>
    </row>
    <row r="41" spans="1:17" x14ac:dyDescent="0.25">
      <c r="A41">
        <v>-332</v>
      </c>
      <c r="B41">
        <v>69.19</v>
      </c>
      <c r="C41">
        <v>0.69699999999999995</v>
      </c>
      <c r="D41">
        <v>0.72399999999999998</v>
      </c>
      <c r="E41">
        <v>0.54800000000000004</v>
      </c>
      <c r="F41">
        <v>0.59899999999999998</v>
      </c>
      <c r="G41">
        <v>0.91600000000000004</v>
      </c>
      <c r="K41" t="s">
        <v>74</v>
      </c>
      <c r="L41" t="s">
        <v>38</v>
      </c>
      <c r="M41">
        <v>0.255</v>
      </c>
      <c r="N41">
        <v>0.11</v>
      </c>
      <c r="O41">
        <v>0.216</v>
      </c>
      <c r="P41">
        <v>0.13</v>
      </c>
      <c r="Q41">
        <v>0.14899999999999999</v>
      </c>
    </row>
    <row r="42" spans="1:17" x14ac:dyDescent="0.25">
      <c r="A42">
        <v>-331</v>
      </c>
      <c r="B42">
        <v>71.290000000000006</v>
      </c>
      <c r="C42">
        <v>0.71599999999999997</v>
      </c>
      <c r="D42">
        <v>0.72399999999999998</v>
      </c>
      <c r="E42">
        <v>0.54400000000000004</v>
      </c>
      <c r="F42">
        <v>0.622</v>
      </c>
      <c r="G42">
        <v>0.97399999999999998</v>
      </c>
      <c r="K42" t="s">
        <v>75</v>
      </c>
      <c r="L42" t="s">
        <v>38</v>
      </c>
      <c r="M42">
        <v>13.659000000000001</v>
      </c>
      <c r="N42">
        <v>13.547000000000001</v>
      </c>
      <c r="O42">
        <v>13.266999999999999</v>
      </c>
      <c r="P42">
        <v>13.659000000000001</v>
      </c>
      <c r="Q42">
        <v>13.46</v>
      </c>
    </row>
    <row r="43" spans="1:17" x14ac:dyDescent="0.25">
      <c r="A43">
        <v>-330</v>
      </c>
      <c r="B43">
        <v>73.45</v>
      </c>
      <c r="C43">
        <v>0.71299999999999997</v>
      </c>
      <c r="D43">
        <v>0.72099999999999997</v>
      </c>
      <c r="E43">
        <v>0.53900000000000003</v>
      </c>
      <c r="F43">
        <v>0.57599999999999996</v>
      </c>
      <c r="G43">
        <v>1.0149999999999999</v>
      </c>
      <c r="K43" t="s">
        <v>76</v>
      </c>
      <c r="L43" t="s">
        <v>38</v>
      </c>
      <c r="M43">
        <v>11.923999999999999</v>
      </c>
      <c r="N43">
        <v>12.836</v>
      </c>
      <c r="O43">
        <v>11.923999999999999</v>
      </c>
      <c r="P43">
        <v>12.821999999999999</v>
      </c>
      <c r="Q43">
        <v>12.577999999999999</v>
      </c>
    </row>
    <row r="44" spans="1:17" x14ac:dyDescent="0.25">
      <c r="A44">
        <v>-329</v>
      </c>
      <c r="B44">
        <v>75.67</v>
      </c>
      <c r="C44">
        <v>0.72699999999999998</v>
      </c>
      <c r="D44">
        <v>0.71699999999999997</v>
      </c>
      <c r="E44">
        <v>0.53300000000000003</v>
      </c>
      <c r="F44">
        <v>0.60699999999999998</v>
      </c>
      <c r="G44">
        <v>1.0509999999999999</v>
      </c>
      <c r="K44" t="s">
        <v>77</v>
      </c>
      <c r="L44" t="s">
        <v>47</v>
      </c>
      <c r="M44">
        <v>1.9450000000000001</v>
      </c>
      <c r="N44">
        <v>0.83</v>
      </c>
      <c r="O44">
        <v>1.6830000000000001</v>
      </c>
      <c r="P44">
        <v>0.97299999999999998</v>
      </c>
      <c r="Q44">
        <v>1.141</v>
      </c>
    </row>
    <row r="45" spans="1:17" x14ac:dyDescent="0.25">
      <c r="A45">
        <v>-328</v>
      </c>
      <c r="B45">
        <v>77.959999999999994</v>
      </c>
      <c r="C45">
        <v>0.72499999999999998</v>
      </c>
      <c r="D45">
        <v>0.72</v>
      </c>
      <c r="E45">
        <v>0.52800000000000002</v>
      </c>
      <c r="F45">
        <v>0.57599999999999996</v>
      </c>
      <c r="G45">
        <v>1.077</v>
      </c>
      <c r="K45" t="s">
        <v>78</v>
      </c>
      <c r="L45" t="s">
        <v>47</v>
      </c>
      <c r="M45">
        <v>90.885999999999996</v>
      </c>
      <c r="N45">
        <v>96.665000000000006</v>
      </c>
      <c r="O45">
        <v>93.116</v>
      </c>
      <c r="P45">
        <v>96.31</v>
      </c>
      <c r="Q45">
        <v>96.152000000000001</v>
      </c>
    </row>
    <row r="46" spans="1:17" x14ac:dyDescent="0.25">
      <c r="A46">
        <v>-327</v>
      </c>
      <c r="B46">
        <v>80.31</v>
      </c>
      <c r="C46">
        <v>0.72399999999999998</v>
      </c>
      <c r="D46">
        <v>0.72199999999999998</v>
      </c>
      <c r="E46">
        <v>0.52800000000000002</v>
      </c>
      <c r="F46">
        <v>0.56899999999999995</v>
      </c>
      <c r="G46">
        <v>1.077</v>
      </c>
      <c r="K46" t="s">
        <v>79</v>
      </c>
      <c r="L46" t="s">
        <v>38</v>
      </c>
      <c r="M46">
        <v>11.997999999999999</v>
      </c>
      <c r="N46">
        <v>12.231</v>
      </c>
      <c r="O46">
        <v>11.573</v>
      </c>
      <c r="P46">
        <v>12.247999999999999</v>
      </c>
      <c r="Q46">
        <v>11.94</v>
      </c>
    </row>
    <row r="47" spans="1:17" x14ac:dyDescent="0.25">
      <c r="A47">
        <v>-326</v>
      </c>
      <c r="B47">
        <v>82.71</v>
      </c>
      <c r="C47">
        <v>0.71199999999999997</v>
      </c>
      <c r="D47">
        <v>0.71799999999999997</v>
      </c>
      <c r="E47">
        <v>0.52300000000000002</v>
      </c>
      <c r="F47">
        <v>0.56899999999999995</v>
      </c>
      <c r="G47">
        <v>1.0369999999999999</v>
      </c>
      <c r="K47" t="s">
        <v>80</v>
      </c>
      <c r="L47" t="s">
        <v>38</v>
      </c>
      <c r="M47">
        <v>11.988</v>
      </c>
      <c r="N47">
        <v>12.231999999999999</v>
      </c>
      <c r="O47">
        <v>11.574</v>
      </c>
      <c r="P47">
        <v>12.247999999999999</v>
      </c>
      <c r="Q47">
        <v>11.897</v>
      </c>
    </row>
    <row r="48" spans="1:17" x14ac:dyDescent="0.25">
      <c r="A48">
        <v>-325</v>
      </c>
      <c r="B48">
        <v>85.17</v>
      </c>
      <c r="C48">
        <v>0.69</v>
      </c>
      <c r="D48">
        <v>0.71799999999999997</v>
      </c>
      <c r="E48">
        <v>0.505</v>
      </c>
      <c r="F48">
        <v>0.56499999999999995</v>
      </c>
      <c r="G48">
        <v>0.97099999999999997</v>
      </c>
      <c r="K48" t="s">
        <v>81</v>
      </c>
      <c r="L48" t="s">
        <v>38</v>
      </c>
      <c r="M48">
        <v>0.317</v>
      </c>
      <c r="N48">
        <v>0.127</v>
      </c>
      <c r="O48">
        <v>0.17499999999999999</v>
      </c>
      <c r="P48">
        <v>0.14699999999999999</v>
      </c>
      <c r="Q48">
        <v>0.16200000000000001</v>
      </c>
    </row>
    <row r="49" spans="1:17" x14ac:dyDescent="0.25">
      <c r="A49">
        <v>-324</v>
      </c>
      <c r="B49">
        <v>87.69</v>
      </c>
      <c r="C49">
        <v>0.68200000000000005</v>
      </c>
      <c r="D49">
        <v>0.71</v>
      </c>
      <c r="E49">
        <v>0.48799999999999999</v>
      </c>
      <c r="F49">
        <v>0.58799999999999997</v>
      </c>
      <c r="G49">
        <v>0.94099999999999995</v>
      </c>
      <c r="K49" t="s">
        <v>82</v>
      </c>
      <c r="L49" t="s">
        <v>38</v>
      </c>
      <c r="M49">
        <v>12.558</v>
      </c>
      <c r="N49">
        <v>12.481</v>
      </c>
      <c r="O49">
        <v>11.936</v>
      </c>
      <c r="P49">
        <v>12.558</v>
      </c>
      <c r="Q49">
        <v>12.254</v>
      </c>
    </row>
    <row r="50" spans="1:17" x14ac:dyDescent="0.25">
      <c r="A50">
        <v>-323</v>
      </c>
      <c r="B50">
        <v>90.26</v>
      </c>
      <c r="C50">
        <v>0.66500000000000004</v>
      </c>
      <c r="D50">
        <v>0.70599999999999996</v>
      </c>
      <c r="E50">
        <v>0.47399999999999998</v>
      </c>
      <c r="F50">
        <v>0.56599999999999995</v>
      </c>
      <c r="G50">
        <v>0.91600000000000004</v>
      </c>
      <c r="K50" t="s">
        <v>83</v>
      </c>
      <c r="L50" t="s">
        <v>38</v>
      </c>
      <c r="M50">
        <v>11.009</v>
      </c>
      <c r="N50">
        <v>11.746</v>
      </c>
      <c r="O50">
        <v>11.009</v>
      </c>
      <c r="P50">
        <v>11.624000000000001</v>
      </c>
      <c r="Q50">
        <v>11.368</v>
      </c>
    </row>
    <row r="51" spans="1:17" x14ac:dyDescent="0.25">
      <c r="A51">
        <v>-322</v>
      </c>
      <c r="B51">
        <v>92.89</v>
      </c>
      <c r="C51">
        <v>0.65300000000000002</v>
      </c>
      <c r="D51">
        <v>0.70199999999999996</v>
      </c>
      <c r="E51">
        <v>0.48399999999999999</v>
      </c>
      <c r="F51">
        <v>0.58399999999999996</v>
      </c>
      <c r="G51">
        <v>0.84099999999999997</v>
      </c>
      <c r="K51" t="s">
        <v>84</v>
      </c>
      <c r="L51" t="s">
        <v>47</v>
      </c>
      <c r="M51">
        <v>2.6419999999999999</v>
      </c>
      <c r="N51">
        <v>1.0349999999999999</v>
      </c>
      <c r="O51">
        <v>1.5089999999999999</v>
      </c>
      <c r="P51">
        <v>1.198</v>
      </c>
      <c r="Q51">
        <v>1.359</v>
      </c>
    </row>
    <row r="52" spans="1:17" x14ac:dyDescent="0.25">
      <c r="A52">
        <v>-321</v>
      </c>
      <c r="B52">
        <v>95.57</v>
      </c>
      <c r="C52">
        <v>0.60299999999999998</v>
      </c>
      <c r="D52">
        <v>0.69</v>
      </c>
      <c r="E52">
        <v>0.45700000000000002</v>
      </c>
      <c r="F52">
        <v>0.54400000000000004</v>
      </c>
      <c r="G52">
        <v>0.71899999999999997</v>
      </c>
      <c r="K52" t="s">
        <v>85</v>
      </c>
      <c r="L52" t="s">
        <v>47</v>
      </c>
      <c r="M52">
        <v>91.834000000000003</v>
      </c>
      <c r="N52">
        <v>96.025999999999996</v>
      </c>
      <c r="O52">
        <v>95.119</v>
      </c>
      <c r="P52">
        <v>94.903000000000006</v>
      </c>
      <c r="Q52">
        <v>95.551000000000002</v>
      </c>
    </row>
    <row r="53" spans="1:17" x14ac:dyDescent="0.25">
      <c r="A53">
        <v>-320</v>
      </c>
      <c r="B53">
        <v>98.3</v>
      </c>
      <c r="C53">
        <v>0.56599999999999995</v>
      </c>
      <c r="D53">
        <v>0.67400000000000004</v>
      </c>
      <c r="E53">
        <v>0.44800000000000001</v>
      </c>
      <c r="F53">
        <v>0.55900000000000005</v>
      </c>
      <c r="G53">
        <v>0.58399999999999996</v>
      </c>
      <c r="K53" t="s">
        <v>86</v>
      </c>
      <c r="L53" t="s">
        <v>38</v>
      </c>
      <c r="M53">
        <v>-1.121</v>
      </c>
      <c r="N53">
        <v>-1.0469999999999999</v>
      </c>
      <c r="O53">
        <v>-1.232</v>
      </c>
      <c r="P53">
        <v>-1.0649999999999999</v>
      </c>
      <c r="Q53">
        <v>-1.1399999999999999</v>
      </c>
    </row>
    <row r="54" spans="1:17" x14ac:dyDescent="0.25">
      <c r="A54">
        <v>-319</v>
      </c>
      <c r="B54">
        <v>101.09</v>
      </c>
      <c r="C54">
        <v>0.54700000000000004</v>
      </c>
      <c r="D54">
        <v>0.70399999999999996</v>
      </c>
      <c r="E54">
        <v>0.46100000000000002</v>
      </c>
      <c r="F54">
        <v>0.55200000000000005</v>
      </c>
      <c r="G54">
        <v>0.47099999999999997</v>
      </c>
      <c r="K54" t="s">
        <v>87</v>
      </c>
      <c r="L54" t="s">
        <v>38</v>
      </c>
      <c r="M54">
        <v>-1.1319999999999999</v>
      </c>
      <c r="N54">
        <v>-1.0469999999999999</v>
      </c>
      <c r="O54">
        <v>-1.232</v>
      </c>
      <c r="P54">
        <v>-1.0649999999999999</v>
      </c>
      <c r="Q54">
        <v>-1.1839999999999999</v>
      </c>
    </row>
    <row r="55" spans="1:17" x14ac:dyDescent="0.25">
      <c r="A55">
        <v>-318</v>
      </c>
      <c r="B55">
        <v>103.92</v>
      </c>
      <c r="C55">
        <v>0.52300000000000002</v>
      </c>
      <c r="D55">
        <v>0.66200000000000003</v>
      </c>
      <c r="E55">
        <v>0.51100000000000001</v>
      </c>
      <c r="F55">
        <v>0.53</v>
      </c>
      <c r="G55">
        <v>0.39</v>
      </c>
      <c r="K55" t="s">
        <v>88</v>
      </c>
      <c r="L55" t="s">
        <v>38</v>
      </c>
      <c r="M55">
        <v>9.9000000000000005E-2</v>
      </c>
      <c r="N55">
        <v>5.1999999999999998E-2</v>
      </c>
      <c r="O55">
        <v>5.5E-2</v>
      </c>
      <c r="P55">
        <v>6.7000000000000004E-2</v>
      </c>
      <c r="Q55">
        <v>6.7000000000000004E-2</v>
      </c>
    </row>
    <row r="56" spans="1:17" x14ac:dyDescent="0.25">
      <c r="A56">
        <v>-317</v>
      </c>
      <c r="B56">
        <v>106.8</v>
      </c>
      <c r="C56">
        <v>0.50700000000000001</v>
      </c>
      <c r="D56">
        <v>0.65800000000000003</v>
      </c>
      <c r="E56">
        <v>0.49</v>
      </c>
      <c r="F56">
        <v>0.55500000000000005</v>
      </c>
      <c r="G56">
        <v>0.32600000000000001</v>
      </c>
      <c r="K56" t="s">
        <v>89</v>
      </c>
      <c r="L56" t="s">
        <v>38</v>
      </c>
      <c r="M56">
        <v>-0.88500000000000001</v>
      </c>
      <c r="N56">
        <v>-0.88500000000000001</v>
      </c>
      <c r="O56">
        <v>-0.91500000000000004</v>
      </c>
      <c r="P56">
        <v>-0.9</v>
      </c>
      <c r="Q56">
        <v>-1.0209999999999999</v>
      </c>
    </row>
    <row r="57" spans="1:17" x14ac:dyDescent="0.25">
      <c r="A57">
        <v>-316</v>
      </c>
      <c r="B57">
        <v>109.72</v>
      </c>
      <c r="C57">
        <v>0.48899999999999999</v>
      </c>
      <c r="D57">
        <v>0.66900000000000004</v>
      </c>
      <c r="E57">
        <v>0.46200000000000002</v>
      </c>
      <c r="F57">
        <v>0.54300000000000004</v>
      </c>
      <c r="G57">
        <v>0.28199999999999997</v>
      </c>
      <c r="K57" t="s">
        <v>90</v>
      </c>
      <c r="L57" t="s">
        <v>38</v>
      </c>
      <c r="M57">
        <v>-1.42</v>
      </c>
      <c r="N57">
        <v>-1.2270000000000001</v>
      </c>
      <c r="O57">
        <v>-1.42</v>
      </c>
      <c r="P57">
        <v>-1.2589999999999999</v>
      </c>
      <c r="Q57">
        <v>-1.387</v>
      </c>
    </row>
    <row r="58" spans="1:17" x14ac:dyDescent="0.25">
      <c r="A58">
        <v>-315</v>
      </c>
      <c r="B58">
        <v>112.69</v>
      </c>
      <c r="C58">
        <v>0.503</v>
      </c>
      <c r="D58">
        <v>0.67600000000000005</v>
      </c>
      <c r="E58">
        <v>0.50700000000000001</v>
      </c>
      <c r="F58">
        <v>0.54500000000000004</v>
      </c>
      <c r="G58">
        <v>0.28299999999999997</v>
      </c>
      <c r="K58" t="s">
        <v>91</v>
      </c>
      <c r="L58" t="s">
        <v>47</v>
      </c>
      <c r="M58">
        <v>8.7360000000000007</v>
      </c>
      <c r="N58">
        <v>4.9660000000000002</v>
      </c>
      <c r="O58">
        <v>4.4669999999999996</v>
      </c>
      <c r="P58">
        <v>6.3259999999999996</v>
      </c>
      <c r="Q58">
        <v>5.6390000000000002</v>
      </c>
    </row>
    <row r="59" spans="1:17" x14ac:dyDescent="0.25">
      <c r="A59">
        <v>-314</v>
      </c>
      <c r="B59">
        <v>115.7</v>
      </c>
      <c r="C59">
        <v>0.51400000000000001</v>
      </c>
      <c r="D59">
        <v>0.66900000000000004</v>
      </c>
      <c r="E59">
        <v>0.52200000000000002</v>
      </c>
      <c r="F59">
        <v>0.54200000000000004</v>
      </c>
      <c r="G59">
        <v>0.32300000000000001</v>
      </c>
      <c r="K59" t="s">
        <v>92</v>
      </c>
      <c r="L59" t="s">
        <v>47</v>
      </c>
      <c r="M59">
        <v>99.99</v>
      </c>
      <c r="N59">
        <v>99.99</v>
      </c>
      <c r="O59">
        <v>99.99</v>
      </c>
      <c r="P59">
        <v>99.99</v>
      </c>
      <c r="Q59">
        <v>99.99</v>
      </c>
    </row>
    <row r="60" spans="1:17" x14ac:dyDescent="0.25">
      <c r="A60">
        <v>-313</v>
      </c>
      <c r="B60">
        <v>118.76</v>
      </c>
      <c r="C60">
        <v>0.51500000000000001</v>
      </c>
      <c r="D60">
        <v>0.67300000000000004</v>
      </c>
      <c r="E60">
        <v>0.47799999999999998</v>
      </c>
      <c r="F60">
        <v>0.53100000000000003</v>
      </c>
      <c r="G60">
        <v>0.38100000000000001</v>
      </c>
      <c r="K60" t="s">
        <v>93</v>
      </c>
      <c r="L60" t="s">
        <v>94</v>
      </c>
      <c r="M60">
        <v>2307.4</v>
      </c>
      <c r="N60">
        <v>2353.6</v>
      </c>
      <c r="O60">
        <v>2312</v>
      </c>
      <c r="P60">
        <v>2339</v>
      </c>
      <c r="Q60">
        <v>2225</v>
      </c>
    </row>
    <row r="61" spans="1:17" x14ac:dyDescent="0.25">
      <c r="A61">
        <v>-312</v>
      </c>
      <c r="B61">
        <v>121.85</v>
      </c>
      <c r="C61">
        <v>0.52400000000000002</v>
      </c>
      <c r="D61">
        <v>0.66100000000000003</v>
      </c>
      <c r="E61">
        <v>0.48799999999999999</v>
      </c>
      <c r="F61">
        <v>0.52100000000000002</v>
      </c>
      <c r="G61">
        <v>0.42699999999999999</v>
      </c>
      <c r="K61" t="s">
        <v>95</v>
      </c>
      <c r="L61" t="s">
        <v>94</v>
      </c>
      <c r="M61">
        <v>2337.4969999999998</v>
      </c>
      <c r="N61">
        <v>2389.2420000000002</v>
      </c>
      <c r="O61">
        <v>2325.0430000000001</v>
      </c>
      <c r="P61">
        <v>2377.3710000000001</v>
      </c>
      <c r="Q61">
        <v>2258.3319999999999</v>
      </c>
    </row>
    <row r="62" spans="1:17" x14ac:dyDescent="0.25">
      <c r="A62">
        <v>-311</v>
      </c>
      <c r="B62">
        <v>124.99</v>
      </c>
      <c r="C62">
        <v>0.53100000000000003</v>
      </c>
      <c r="D62">
        <v>0.64600000000000002</v>
      </c>
      <c r="E62">
        <v>0.51800000000000002</v>
      </c>
      <c r="F62">
        <v>0.52200000000000002</v>
      </c>
      <c r="G62">
        <v>0.437</v>
      </c>
      <c r="K62" t="s">
        <v>96</v>
      </c>
      <c r="L62" t="s">
        <v>94</v>
      </c>
      <c r="M62">
        <v>77.338999999999999</v>
      </c>
      <c r="N62">
        <v>53.994999999999997</v>
      </c>
      <c r="O62">
        <v>31.105</v>
      </c>
      <c r="P62">
        <v>55.442</v>
      </c>
      <c r="Q62">
        <v>79.394000000000005</v>
      </c>
    </row>
    <row r="63" spans="1:17" x14ac:dyDescent="0.25">
      <c r="A63">
        <v>-310</v>
      </c>
      <c r="B63">
        <v>128.16</v>
      </c>
      <c r="C63">
        <v>0.53600000000000003</v>
      </c>
      <c r="D63">
        <v>0.65300000000000002</v>
      </c>
      <c r="E63">
        <v>0.501</v>
      </c>
      <c r="F63">
        <v>0.51100000000000001</v>
      </c>
      <c r="G63">
        <v>0.48</v>
      </c>
      <c r="K63" t="s">
        <v>97</v>
      </c>
      <c r="L63" t="s">
        <v>94</v>
      </c>
      <c r="M63">
        <v>2605.6</v>
      </c>
      <c r="N63">
        <v>2544.4</v>
      </c>
      <c r="O63">
        <v>2447.4</v>
      </c>
      <c r="P63">
        <v>2605.6</v>
      </c>
      <c r="Q63">
        <v>2538</v>
      </c>
    </row>
    <row r="64" spans="1:17" x14ac:dyDescent="0.25">
      <c r="A64">
        <v>-309</v>
      </c>
      <c r="B64">
        <v>131.37</v>
      </c>
      <c r="C64">
        <v>0.55400000000000005</v>
      </c>
      <c r="D64">
        <v>0.64100000000000001</v>
      </c>
      <c r="E64">
        <v>0.48799999999999999</v>
      </c>
      <c r="F64">
        <v>0.54100000000000004</v>
      </c>
      <c r="G64">
        <v>0.54500000000000004</v>
      </c>
      <c r="K64" t="s">
        <v>98</v>
      </c>
      <c r="L64" t="s">
        <v>94</v>
      </c>
      <c r="M64">
        <v>2067</v>
      </c>
      <c r="N64">
        <v>2236.4</v>
      </c>
      <c r="O64">
        <v>2217.1999999999998</v>
      </c>
      <c r="P64">
        <v>2242.8000000000002</v>
      </c>
      <c r="Q64">
        <v>2067</v>
      </c>
    </row>
    <row r="65" spans="1:17" x14ac:dyDescent="0.25">
      <c r="A65">
        <v>-308</v>
      </c>
      <c r="B65">
        <v>134.61000000000001</v>
      </c>
      <c r="C65">
        <v>0.57699999999999996</v>
      </c>
      <c r="D65">
        <v>0.65300000000000002</v>
      </c>
      <c r="E65">
        <v>0.501</v>
      </c>
      <c r="F65">
        <v>0.51100000000000001</v>
      </c>
      <c r="G65">
        <v>0.64200000000000002</v>
      </c>
      <c r="K65" t="s">
        <v>99</v>
      </c>
      <c r="L65" t="s">
        <v>47</v>
      </c>
      <c r="M65">
        <v>3.3090000000000002</v>
      </c>
      <c r="N65">
        <v>2.2599999999999998</v>
      </c>
      <c r="O65">
        <v>1.3380000000000001</v>
      </c>
      <c r="P65">
        <v>2.3319999999999999</v>
      </c>
      <c r="Q65">
        <v>3.516</v>
      </c>
    </row>
    <row r="66" spans="1:17" x14ac:dyDescent="0.25">
      <c r="A66">
        <v>-307</v>
      </c>
      <c r="B66">
        <v>137.88999999999999</v>
      </c>
      <c r="C66">
        <v>0.59499999999999997</v>
      </c>
      <c r="D66">
        <v>0.629</v>
      </c>
      <c r="E66">
        <v>0.51100000000000001</v>
      </c>
      <c r="F66">
        <v>0.52600000000000002</v>
      </c>
      <c r="G66">
        <v>0.71299999999999997</v>
      </c>
      <c r="K66" t="s">
        <v>100</v>
      </c>
      <c r="L66" t="s">
        <v>47</v>
      </c>
      <c r="M66">
        <v>88.427999999999997</v>
      </c>
      <c r="N66">
        <v>93.602999999999994</v>
      </c>
      <c r="O66">
        <v>95.361999999999995</v>
      </c>
      <c r="P66">
        <v>94.34</v>
      </c>
      <c r="Q66">
        <v>91.528000000000006</v>
      </c>
    </row>
    <row r="67" spans="1:17" x14ac:dyDescent="0.25">
      <c r="A67">
        <v>-306</v>
      </c>
      <c r="B67">
        <v>141.19</v>
      </c>
      <c r="C67">
        <v>0.61099999999999999</v>
      </c>
      <c r="D67">
        <v>0.64200000000000002</v>
      </c>
      <c r="E67">
        <v>0.49299999999999999</v>
      </c>
      <c r="F67">
        <v>0.498</v>
      </c>
      <c r="G67">
        <v>0.81200000000000006</v>
      </c>
      <c r="K67" t="s">
        <v>101</v>
      </c>
      <c r="L67" t="s">
        <v>50</v>
      </c>
      <c r="M67">
        <v>25.8</v>
      </c>
      <c r="N67">
        <v>23.6</v>
      </c>
      <c r="O67">
        <v>28</v>
      </c>
      <c r="P67">
        <v>24</v>
      </c>
      <c r="Q67">
        <v>27.6</v>
      </c>
    </row>
    <row r="68" spans="1:17" x14ac:dyDescent="0.25">
      <c r="A68">
        <v>-305</v>
      </c>
      <c r="B68">
        <v>144.53</v>
      </c>
      <c r="C68">
        <v>0.624</v>
      </c>
      <c r="D68">
        <v>0.624</v>
      </c>
      <c r="E68">
        <v>0.48299999999999998</v>
      </c>
      <c r="F68">
        <v>0.50600000000000001</v>
      </c>
      <c r="G68">
        <v>0.88400000000000001</v>
      </c>
      <c r="K68" t="s">
        <v>102</v>
      </c>
      <c r="L68" t="s">
        <v>50</v>
      </c>
      <c r="M68">
        <v>25.164000000000001</v>
      </c>
      <c r="N68">
        <v>23.1</v>
      </c>
      <c r="O68">
        <v>28.384</v>
      </c>
      <c r="P68">
        <v>23.85</v>
      </c>
      <c r="Q68">
        <v>25.321000000000002</v>
      </c>
    </row>
    <row r="69" spans="1:17" x14ac:dyDescent="0.25">
      <c r="A69">
        <v>-304</v>
      </c>
      <c r="B69">
        <v>147.9</v>
      </c>
      <c r="C69">
        <v>0.65400000000000003</v>
      </c>
      <c r="D69">
        <v>0.61899999999999999</v>
      </c>
      <c r="E69">
        <v>0.5</v>
      </c>
      <c r="F69">
        <v>0.51600000000000001</v>
      </c>
      <c r="G69">
        <v>0.98</v>
      </c>
      <c r="K69" t="s">
        <v>103</v>
      </c>
      <c r="L69" t="s">
        <v>50</v>
      </c>
      <c r="M69">
        <v>4.1900000000000004</v>
      </c>
      <c r="N69">
        <v>3.9</v>
      </c>
      <c r="O69">
        <v>1.081</v>
      </c>
      <c r="P69">
        <v>3.7970000000000002</v>
      </c>
      <c r="Q69">
        <v>4.8150000000000004</v>
      </c>
    </row>
    <row r="70" spans="1:17" x14ac:dyDescent="0.25">
      <c r="A70">
        <v>-303</v>
      </c>
      <c r="B70">
        <v>151.30000000000001</v>
      </c>
      <c r="C70">
        <v>0.65400000000000003</v>
      </c>
      <c r="D70">
        <v>0.61</v>
      </c>
      <c r="E70">
        <v>0.496</v>
      </c>
      <c r="F70">
        <v>0.48899999999999999</v>
      </c>
      <c r="G70">
        <v>1.0209999999999999</v>
      </c>
      <c r="K70" t="s">
        <v>104</v>
      </c>
      <c r="L70" t="s">
        <v>50</v>
      </c>
      <c r="M70">
        <v>36.396000000000001</v>
      </c>
      <c r="N70">
        <v>33.200000000000003</v>
      </c>
      <c r="O70">
        <v>34.6</v>
      </c>
      <c r="P70">
        <v>36.396000000000001</v>
      </c>
      <c r="Q70">
        <v>35.799999999999997</v>
      </c>
    </row>
    <row r="71" spans="1:17" x14ac:dyDescent="0.25">
      <c r="A71">
        <v>-302</v>
      </c>
      <c r="B71">
        <v>154.72</v>
      </c>
      <c r="C71">
        <v>0.63400000000000001</v>
      </c>
      <c r="D71">
        <v>0.60799999999999998</v>
      </c>
      <c r="E71">
        <v>0.495</v>
      </c>
      <c r="F71">
        <v>0.505</v>
      </c>
      <c r="G71">
        <v>0.92800000000000005</v>
      </c>
      <c r="K71" t="s">
        <v>105</v>
      </c>
      <c r="L71" t="s">
        <v>50</v>
      </c>
      <c r="M71">
        <v>13.8</v>
      </c>
      <c r="N71">
        <v>15.396000000000001</v>
      </c>
      <c r="O71">
        <v>27</v>
      </c>
      <c r="P71">
        <v>14</v>
      </c>
      <c r="Q71">
        <v>13.8</v>
      </c>
    </row>
    <row r="72" spans="1:17" x14ac:dyDescent="0.25">
      <c r="A72">
        <v>-301</v>
      </c>
      <c r="B72">
        <v>158.16</v>
      </c>
      <c r="C72">
        <v>0.58799999999999997</v>
      </c>
      <c r="D72">
        <v>0.60099999999999998</v>
      </c>
      <c r="E72">
        <v>0.498</v>
      </c>
      <c r="F72">
        <v>0.495</v>
      </c>
      <c r="G72">
        <v>0.75700000000000001</v>
      </c>
      <c r="K72" t="s">
        <v>106</v>
      </c>
      <c r="L72" t="s">
        <v>47</v>
      </c>
      <c r="M72">
        <v>16.652000000000001</v>
      </c>
      <c r="N72">
        <v>16.881</v>
      </c>
      <c r="O72">
        <v>3.8069999999999999</v>
      </c>
      <c r="P72">
        <v>15.919</v>
      </c>
      <c r="Q72">
        <v>19.015999999999998</v>
      </c>
    </row>
    <row r="73" spans="1:17" x14ac:dyDescent="0.25">
      <c r="A73">
        <v>-300</v>
      </c>
      <c r="B73">
        <v>161.63</v>
      </c>
      <c r="C73">
        <v>0.54600000000000004</v>
      </c>
      <c r="D73">
        <v>0.59699999999999998</v>
      </c>
      <c r="E73">
        <v>0.504</v>
      </c>
      <c r="F73">
        <v>0.48799999999999999</v>
      </c>
      <c r="G73">
        <v>0.59399999999999997</v>
      </c>
      <c r="K73" t="s">
        <v>107</v>
      </c>
      <c r="L73" t="s">
        <v>47</v>
      </c>
      <c r="M73">
        <v>54.841000000000001</v>
      </c>
      <c r="N73">
        <v>66.649000000000001</v>
      </c>
      <c r="O73">
        <v>95.123999999999995</v>
      </c>
      <c r="P73">
        <v>58.701000000000001</v>
      </c>
      <c r="Q73">
        <v>54.500999999999998</v>
      </c>
    </row>
    <row r="74" spans="1:17" x14ac:dyDescent="0.25">
      <c r="A74">
        <v>-299</v>
      </c>
      <c r="B74">
        <v>165.12</v>
      </c>
      <c r="C74">
        <v>0.51400000000000001</v>
      </c>
      <c r="D74">
        <v>0.58699999999999997</v>
      </c>
      <c r="E74">
        <v>0.49299999999999999</v>
      </c>
      <c r="F74">
        <v>0.495</v>
      </c>
      <c r="G74">
        <v>0.48099999999999998</v>
      </c>
      <c r="K74" t="s">
        <v>108</v>
      </c>
      <c r="L74" t="s">
        <v>50</v>
      </c>
      <c r="M74">
        <v>-7.3730000000000002</v>
      </c>
      <c r="N74">
        <v>-8.9309999999999992</v>
      </c>
      <c r="O74">
        <v>-7.4509999999999996</v>
      </c>
      <c r="P74">
        <v>-7.4740000000000002</v>
      </c>
      <c r="Q74">
        <v>-5.6340000000000003</v>
      </c>
    </row>
    <row r="75" spans="1:17" x14ac:dyDescent="0.25">
      <c r="A75">
        <v>-298</v>
      </c>
      <c r="B75">
        <v>168.63</v>
      </c>
      <c r="C75">
        <v>0.48499999999999999</v>
      </c>
      <c r="D75">
        <v>0.59499999999999997</v>
      </c>
      <c r="E75">
        <v>0.48499999999999999</v>
      </c>
      <c r="F75">
        <v>0.47899999999999998</v>
      </c>
      <c r="G75">
        <v>0.38200000000000001</v>
      </c>
      <c r="K75" t="s">
        <v>109</v>
      </c>
      <c r="L75" t="s">
        <v>50</v>
      </c>
      <c r="M75">
        <v>-7.399</v>
      </c>
      <c r="N75">
        <v>-8.6319999999999997</v>
      </c>
      <c r="O75">
        <v>-7.1909999999999998</v>
      </c>
      <c r="P75">
        <v>-7.1909999999999998</v>
      </c>
      <c r="Q75">
        <v>-6.5839999999999996</v>
      </c>
    </row>
    <row r="76" spans="1:17" x14ac:dyDescent="0.25">
      <c r="A76">
        <v>-297</v>
      </c>
      <c r="B76">
        <v>172.16</v>
      </c>
      <c r="C76">
        <v>0.46899999999999997</v>
      </c>
      <c r="D76">
        <v>0.58699999999999997</v>
      </c>
      <c r="E76">
        <v>0.48799999999999999</v>
      </c>
      <c r="F76">
        <v>0.48599999999999999</v>
      </c>
      <c r="G76">
        <v>0.317</v>
      </c>
      <c r="K76" t="s">
        <v>110</v>
      </c>
      <c r="L76" t="s">
        <v>50</v>
      </c>
      <c r="M76">
        <v>2.1579999999999999</v>
      </c>
      <c r="N76">
        <v>1.5029999999999999</v>
      </c>
      <c r="O76">
        <v>1.5049999999999999</v>
      </c>
      <c r="P76">
        <v>1.419</v>
      </c>
      <c r="Q76">
        <v>3.1509999999999998</v>
      </c>
    </row>
    <row r="77" spans="1:17" x14ac:dyDescent="0.25">
      <c r="A77">
        <v>-296</v>
      </c>
      <c r="B77">
        <v>175.7</v>
      </c>
      <c r="C77">
        <v>0.45400000000000001</v>
      </c>
      <c r="D77">
        <v>0.58299999999999996</v>
      </c>
      <c r="E77">
        <v>0.48499999999999999</v>
      </c>
      <c r="F77">
        <v>0.48699999999999999</v>
      </c>
      <c r="G77">
        <v>0.25900000000000001</v>
      </c>
      <c r="K77" t="s">
        <v>111</v>
      </c>
      <c r="L77" t="s">
        <v>50</v>
      </c>
      <c r="M77">
        <v>-1.649</v>
      </c>
      <c r="N77">
        <v>-3.8290000000000002</v>
      </c>
      <c r="O77">
        <v>-2.669</v>
      </c>
      <c r="P77">
        <v>-2.9889999999999999</v>
      </c>
      <c r="Q77">
        <v>-1.649</v>
      </c>
    </row>
    <row r="78" spans="1:17" x14ac:dyDescent="0.25">
      <c r="A78">
        <v>-295</v>
      </c>
      <c r="B78">
        <v>179.26</v>
      </c>
      <c r="C78">
        <v>0.44700000000000001</v>
      </c>
      <c r="D78">
        <v>0.58199999999999996</v>
      </c>
      <c r="E78">
        <v>0.47899999999999998</v>
      </c>
      <c r="F78">
        <v>0.49099999999999999</v>
      </c>
      <c r="G78">
        <v>0.23400000000000001</v>
      </c>
      <c r="K78" t="s">
        <v>112</v>
      </c>
      <c r="L78" t="s">
        <v>50</v>
      </c>
      <c r="M78">
        <v>-24.405999999999999</v>
      </c>
      <c r="N78">
        <v>-12.166</v>
      </c>
      <c r="O78">
        <v>-10.72</v>
      </c>
      <c r="P78">
        <v>-10.329000000000001</v>
      </c>
      <c r="Q78">
        <v>-24.405999999999999</v>
      </c>
    </row>
    <row r="79" spans="1:17" x14ac:dyDescent="0.25">
      <c r="A79">
        <v>-294</v>
      </c>
      <c r="B79">
        <v>182.83</v>
      </c>
      <c r="C79">
        <v>0.44800000000000001</v>
      </c>
      <c r="D79">
        <v>0.57899999999999996</v>
      </c>
      <c r="E79">
        <v>0.48199999999999998</v>
      </c>
      <c r="F79">
        <v>0.495</v>
      </c>
      <c r="G79">
        <v>0.23400000000000001</v>
      </c>
      <c r="K79" t="s">
        <v>113</v>
      </c>
      <c r="L79" t="s">
        <v>47</v>
      </c>
      <c r="M79">
        <v>29.164000000000001</v>
      </c>
      <c r="N79">
        <v>17.417999999999999</v>
      </c>
      <c r="O79">
        <v>20.934000000000001</v>
      </c>
      <c r="P79">
        <v>19.728000000000002</v>
      </c>
      <c r="Q79">
        <v>47.853999999999999</v>
      </c>
    </row>
    <row r="80" spans="1:17" x14ac:dyDescent="0.25">
      <c r="A80">
        <v>-293</v>
      </c>
      <c r="B80">
        <v>186.42</v>
      </c>
      <c r="C80">
        <v>0.44400000000000001</v>
      </c>
      <c r="D80">
        <v>0.57599999999999996</v>
      </c>
      <c r="E80">
        <v>0.49</v>
      </c>
      <c r="F80">
        <v>0.48599999999999999</v>
      </c>
      <c r="G80">
        <v>0.223</v>
      </c>
      <c r="K80" t="s">
        <v>114</v>
      </c>
      <c r="L80" t="s">
        <v>47</v>
      </c>
      <c r="M80">
        <v>99.99</v>
      </c>
      <c r="N80">
        <v>99.99</v>
      </c>
      <c r="O80">
        <v>99.99</v>
      </c>
      <c r="P80">
        <v>99.99</v>
      </c>
      <c r="Q80">
        <v>99.99</v>
      </c>
    </row>
    <row r="81" spans="1:17" x14ac:dyDescent="0.25">
      <c r="A81">
        <v>-292</v>
      </c>
      <c r="B81">
        <v>190.02</v>
      </c>
      <c r="C81">
        <v>0.44</v>
      </c>
      <c r="D81">
        <v>0.56899999999999995</v>
      </c>
      <c r="E81">
        <v>0.48599999999999999</v>
      </c>
      <c r="F81">
        <v>0.49199999999999999</v>
      </c>
      <c r="G81">
        <v>0.21299999999999999</v>
      </c>
      <c r="K81" t="s">
        <v>115</v>
      </c>
      <c r="L81" t="s">
        <v>50</v>
      </c>
      <c r="M81">
        <v>-4.5410000000000004</v>
      </c>
      <c r="N81">
        <v>-5.6740000000000004</v>
      </c>
      <c r="O81">
        <v>-4.5570000000000004</v>
      </c>
      <c r="P81">
        <v>-4.3339999999999996</v>
      </c>
      <c r="Q81">
        <v>-3.597</v>
      </c>
    </row>
    <row r="82" spans="1:17" x14ac:dyDescent="0.25">
      <c r="A82">
        <v>-291</v>
      </c>
      <c r="B82">
        <v>193.62</v>
      </c>
      <c r="C82">
        <v>0.437</v>
      </c>
      <c r="D82">
        <v>0.56699999999999995</v>
      </c>
      <c r="E82">
        <v>0.48199999999999998</v>
      </c>
      <c r="F82">
        <v>0.48699999999999999</v>
      </c>
      <c r="G82">
        <v>0.21199999999999999</v>
      </c>
      <c r="K82" t="s">
        <v>116</v>
      </c>
      <c r="L82" t="s">
        <v>50</v>
      </c>
      <c r="M82">
        <v>-4.4050000000000002</v>
      </c>
      <c r="N82">
        <v>-5.4</v>
      </c>
      <c r="O82">
        <v>-4.2939999999999996</v>
      </c>
      <c r="P82">
        <v>-4.0510000000000002</v>
      </c>
      <c r="Q82">
        <v>-3.8730000000000002</v>
      </c>
    </row>
    <row r="83" spans="1:17" x14ac:dyDescent="0.25">
      <c r="A83">
        <v>-290</v>
      </c>
      <c r="B83">
        <v>197.24</v>
      </c>
      <c r="C83">
        <v>0.436</v>
      </c>
      <c r="D83">
        <v>0.57099999999999995</v>
      </c>
      <c r="E83">
        <v>0.47799999999999998</v>
      </c>
      <c r="F83">
        <v>0.48299999999999998</v>
      </c>
      <c r="G83">
        <v>0.21</v>
      </c>
      <c r="K83" t="s">
        <v>117</v>
      </c>
      <c r="L83" t="s">
        <v>50</v>
      </c>
      <c r="M83">
        <v>1.7210000000000001</v>
      </c>
      <c r="N83">
        <v>1.5880000000000001</v>
      </c>
      <c r="O83">
        <v>1.5209999999999999</v>
      </c>
      <c r="P83">
        <v>1.5529999999999999</v>
      </c>
      <c r="Q83">
        <v>1.7949999999999999</v>
      </c>
    </row>
    <row r="84" spans="1:17" x14ac:dyDescent="0.25">
      <c r="A84">
        <v>-289</v>
      </c>
      <c r="B84">
        <v>200.86</v>
      </c>
      <c r="C84">
        <v>0.42799999999999999</v>
      </c>
      <c r="D84">
        <v>0.56499999999999995</v>
      </c>
      <c r="E84">
        <v>0.47</v>
      </c>
      <c r="F84">
        <v>0.47799999999999998</v>
      </c>
      <c r="G84">
        <v>0.2</v>
      </c>
      <c r="K84" t="s">
        <v>118</v>
      </c>
      <c r="L84" t="s">
        <v>50</v>
      </c>
      <c r="M84">
        <v>1.131</v>
      </c>
      <c r="N84">
        <v>-0.78600000000000003</v>
      </c>
      <c r="O84">
        <v>0.76900000000000002</v>
      </c>
      <c r="P84">
        <v>1.131</v>
      </c>
      <c r="Q84">
        <v>0.44900000000000001</v>
      </c>
    </row>
    <row r="85" spans="1:17" x14ac:dyDescent="0.25">
      <c r="A85">
        <v>-288</v>
      </c>
      <c r="B85">
        <v>204.49</v>
      </c>
      <c r="C85">
        <v>0.42199999999999999</v>
      </c>
      <c r="D85">
        <v>0.55600000000000005</v>
      </c>
      <c r="E85">
        <v>0.46899999999999997</v>
      </c>
      <c r="F85">
        <v>0.47599999999999998</v>
      </c>
      <c r="G85">
        <v>0.187</v>
      </c>
      <c r="K85" t="s">
        <v>119</v>
      </c>
      <c r="L85" t="s">
        <v>50</v>
      </c>
      <c r="M85">
        <v>-9.1170000000000009</v>
      </c>
      <c r="N85">
        <v>-9.1170000000000009</v>
      </c>
      <c r="O85">
        <v>-7.72</v>
      </c>
      <c r="P85">
        <v>-7.5430000000000001</v>
      </c>
      <c r="Q85">
        <v>-9.0429999999999993</v>
      </c>
    </row>
    <row r="86" spans="1:17" x14ac:dyDescent="0.25">
      <c r="A86">
        <v>-287</v>
      </c>
      <c r="B86">
        <v>208.12</v>
      </c>
      <c r="C86">
        <v>0.42299999999999999</v>
      </c>
      <c r="D86">
        <v>0.55100000000000005</v>
      </c>
      <c r="E86">
        <v>0.47199999999999998</v>
      </c>
      <c r="F86">
        <v>0.48199999999999998</v>
      </c>
      <c r="G86">
        <v>0.186</v>
      </c>
      <c r="K86" t="s">
        <v>120</v>
      </c>
      <c r="L86" t="s">
        <v>47</v>
      </c>
      <c r="M86">
        <v>39.076000000000001</v>
      </c>
      <c r="N86">
        <v>29.411999999999999</v>
      </c>
      <c r="O86">
        <v>35.412999999999997</v>
      </c>
      <c r="P86">
        <v>38.329000000000001</v>
      </c>
      <c r="Q86">
        <v>46.341999999999999</v>
      </c>
    </row>
    <row r="87" spans="1:17" x14ac:dyDescent="0.25">
      <c r="A87">
        <v>-286</v>
      </c>
      <c r="B87">
        <v>211.75</v>
      </c>
      <c r="C87">
        <v>0.42599999999999999</v>
      </c>
      <c r="D87">
        <v>0.54600000000000004</v>
      </c>
      <c r="E87">
        <v>0.47299999999999998</v>
      </c>
      <c r="F87">
        <v>0.48199999999999998</v>
      </c>
      <c r="G87">
        <v>0.20499999999999999</v>
      </c>
      <c r="K87" t="s">
        <v>121</v>
      </c>
      <c r="L87" t="s">
        <v>47</v>
      </c>
      <c r="M87">
        <v>99.99</v>
      </c>
      <c r="N87">
        <v>99.99</v>
      </c>
      <c r="O87">
        <v>99.99</v>
      </c>
      <c r="P87">
        <v>99.99</v>
      </c>
      <c r="Q87">
        <v>99.99</v>
      </c>
    </row>
    <row r="88" spans="1:17" x14ac:dyDescent="0.25">
      <c r="A88">
        <v>-285</v>
      </c>
      <c r="B88">
        <v>215.38</v>
      </c>
      <c r="C88">
        <v>0.434</v>
      </c>
      <c r="D88">
        <v>0.54400000000000004</v>
      </c>
      <c r="E88">
        <v>0.46600000000000003</v>
      </c>
      <c r="F88">
        <v>0.47799999999999998</v>
      </c>
      <c r="G88">
        <v>0.249</v>
      </c>
      <c r="K88" t="s">
        <v>122</v>
      </c>
      <c r="L88" t="s">
        <v>50</v>
      </c>
      <c r="M88">
        <v>-1.766</v>
      </c>
      <c r="N88">
        <v>-2.7570000000000001</v>
      </c>
      <c r="O88">
        <v>-1.754</v>
      </c>
      <c r="P88">
        <v>-1.363</v>
      </c>
      <c r="Q88">
        <v>-1.1890000000000001</v>
      </c>
    </row>
    <row r="89" spans="1:17" x14ac:dyDescent="0.25">
      <c r="A89">
        <v>-284</v>
      </c>
      <c r="B89">
        <v>219.02</v>
      </c>
      <c r="C89">
        <v>0.45100000000000001</v>
      </c>
      <c r="D89">
        <v>0.54400000000000004</v>
      </c>
      <c r="E89">
        <v>0.46899999999999997</v>
      </c>
      <c r="F89">
        <v>0.47799999999999998</v>
      </c>
      <c r="G89">
        <v>0.314</v>
      </c>
      <c r="K89" t="s">
        <v>123</v>
      </c>
      <c r="L89" t="s">
        <v>50</v>
      </c>
      <c r="M89">
        <v>-1.579</v>
      </c>
      <c r="N89">
        <v>-2.4630000000000001</v>
      </c>
      <c r="O89">
        <v>-1.51</v>
      </c>
      <c r="P89">
        <v>-1.073</v>
      </c>
      <c r="Q89">
        <v>-1.27</v>
      </c>
    </row>
    <row r="90" spans="1:17" x14ac:dyDescent="0.25">
      <c r="A90">
        <v>-283</v>
      </c>
      <c r="B90">
        <v>222.65</v>
      </c>
      <c r="C90">
        <v>0.47099999999999997</v>
      </c>
      <c r="D90">
        <v>0.53700000000000003</v>
      </c>
      <c r="E90">
        <v>0.47299999999999998</v>
      </c>
      <c r="F90">
        <v>0.47299999999999998</v>
      </c>
      <c r="G90">
        <v>0.40300000000000002</v>
      </c>
      <c r="K90" t="s">
        <v>124</v>
      </c>
      <c r="L90" t="s">
        <v>50</v>
      </c>
      <c r="M90">
        <v>1.796</v>
      </c>
      <c r="N90">
        <v>1.726</v>
      </c>
      <c r="O90">
        <v>1.6359999999999999</v>
      </c>
      <c r="P90">
        <v>1.748</v>
      </c>
      <c r="Q90">
        <v>1.756</v>
      </c>
    </row>
    <row r="91" spans="1:17" x14ac:dyDescent="0.25">
      <c r="A91">
        <v>-282</v>
      </c>
      <c r="B91">
        <v>226.27</v>
      </c>
      <c r="C91">
        <v>0.498</v>
      </c>
      <c r="D91">
        <v>0.53500000000000003</v>
      </c>
      <c r="E91">
        <v>0.46200000000000002</v>
      </c>
      <c r="F91">
        <v>0.47399999999999998</v>
      </c>
      <c r="G91">
        <v>0.52</v>
      </c>
      <c r="K91" t="s">
        <v>125</v>
      </c>
      <c r="L91" t="s">
        <v>50</v>
      </c>
      <c r="M91">
        <v>4.72</v>
      </c>
      <c r="N91">
        <v>3.069</v>
      </c>
      <c r="O91">
        <v>4.0369999999999999</v>
      </c>
      <c r="P91">
        <v>4.72</v>
      </c>
      <c r="Q91">
        <v>3.254</v>
      </c>
    </row>
    <row r="92" spans="1:17" x14ac:dyDescent="0.25">
      <c r="A92">
        <v>-281</v>
      </c>
      <c r="B92">
        <v>229.9</v>
      </c>
      <c r="C92">
        <v>0.52900000000000003</v>
      </c>
      <c r="D92">
        <v>0.53300000000000003</v>
      </c>
      <c r="E92">
        <v>0.45800000000000002</v>
      </c>
      <c r="F92">
        <v>0.47699999999999998</v>
      </c>
      <c r="G92">
        <v>0.64800000000000002</v>
      </c>
      <c r="K92" t="s">
        <v>126</v>
      </c>
      <c r="L92" t="s">
        <v>50</v>
      </c>
      <c r="M92">
        <v>-6.36</v>
      </c>
      <c r="N92">
        <v>-6.36</v>
      </c>
      <c r="O92">
        <v>-4.9139999999999997</v>
      </c>
      <c r="P92">
        <v>-5.1310000000000002</v>
      </c>
      <c r="Q92">
        <v>-5.9740000000000002</v>
      </c>
    </row>
    <row r="93" spans="1:17" x14ac:dyDescent="0.25">
      <c r="A93">
        <v>-280</v>
      </c>
      <c r="B93">
        <v>233.51</v>
      </c>
      <c r="C93">
        <v>0.55700000000000005</v>
      </c>
      <c r="D93">
        <v>0.53500000000000003</v>
      </c>
      <c r="E93">
        <v>0.46</v>
      </c>
      <c r="F93">
        <v>0.47199999999999998</v>
      </c>
      <c r="G93">
        <v>0.76</v>
      </c>
      <c r="K93" t="s">
        <v>127</v>
      </c>
      <c r="L93" t="s">
        <v>47</v>
      </c>
      <c r="M93">
        <v>99.99</v>
      </c>
      <c r="N93">
        <v>70.09</v>
      </c>
      <c r="O93">
        <v>99.99</v>
      </c>
      <c r="P93">
        <v>99.99</v>
      </c>
      <c r="Q93">
        <v>99.99</v>
      </c>
    </row>
    <row r="94" spans="1:17" x14ac:dyDescent="0.25">
      <c r="A94">
        <v>-279</v>
      </c>
      <c r="B94">
        <v>237.12</v>
      </c>
      <c r="C94">
        <v>0.57499999999999996</v>
      </c>
      <c r="D94">
        <v>0.52100000000000002</v>
      </c>
      <c r="E94">
        <v>0.45700000000000002</v>
      </c>
      <c r="F94">
        <v>0.47399999999999998</v>
      </c>
      <c r="G94">
        <v>0.84899999999999998</v>
      </c>
      <c r="K94" t="s">
        <v>128</v>
      </c>
      <c r="L94" t="s">
        <v>47</v>
      </c>
      <c r="M94">
        <v>99.99</v>
      </c>
      <c r="N94">
        <v>99.99</v>
      </c>
      <c r="O94">
        <v>99.99</v>
      </c>
      <c r="P94">
        <v>99.99</v>
      </c>
      <c r="Q94">
        <v>99.99</v>
      </c>
    </row>
    <row r="95" spans="1:17" x14ac:dyDescent="0.25">
      <c r="A95">
        <v>-278</v>
      </c>
      <c r="B95">
        <v>240.73</v>
      </c>
      <c r="C95">
        <v>0.58899999999999997</v>
      </c>
      <c r="D95">
        <v>0.52200000000000002</v>
      </c>
      <c r="E95">
        <v>0.45700000000000002</v>
      </c>
      <c r="F95">
        <v>0.47099999999999997</v>
      </c>
      <c r="G95">
        <v>0.90600000000000003</v>
      </c>
      <c r="K95" t="s">
        <v>129</v>
      </c>
      <c r="L95" t="s">
        <v>50</v>
      </c>
      <c r="M95">
        <v>10.802</v>
      </c>
      <c r="N95">
        <v>8.3360000000000003</v>
      </c>
      <c r="O95">
        <v>15.128</v>
      </c>
      <c r="P95">
        <v>10.004</v>
      </c>
      <c r="Q95">
        <v>9.74</v>
      </c>
    </row>
    <row r="96" spans="1:17" x14ac:dyDescent="0.25">
      <c r="A96">
        <v>-277</v>
      </c>
      <c r="B96">
        <v>244.32</v>
      </c>
      <c r="C96">
        <v>0.59199999999999997</v>
      </c>
      <c r="D96">
        <v>0.51600000000000001</v>
      </c>
      <c r="E96">
        <v>0.45600000000000002</v>
      </c>
      <c r="F96">
        <v>0.46200000000000002</v>
      </c>
      <c r="G96">
        <v>0.93400000000000005</v>
      </c>
      <c r="K96" t="s">
        <v>130</v>
      </c>
      <c r="L96" t="s">
        <v>50</v>
      </c>
      <c r="M96">
        <v>10.922000000000001</v>
      </c>
      <c r="N96">
        <v>8.5649999999999995</v>
      </c>
      <c r="O96">
        <v>15.156000000000001</v>
      </c>
      <c r="P96">
        <v>10.207000000000001</v>
      </c>
      <c r="Q96">
        <v>9.7590000000000003</v>
      </c>
    </row>
    <row r="97" spans="1:17" x14ac:dyDescent="0.25">
      <c r="A97">
        <v>-276</v>
      </c>
      <c r="B97">
        <v>247.9</v>
      </c>
      <c r="C97">
        <v>0.59799999999999998</v>
      </c>
      <c r="D97">
        <v>0.51400000000000001</v>
      </c>
      <c r="E97">
        <v>0.45500000000000002</v>
      </c>
      <c r="F97">
        <v>0.46600000000000003</v>
      </c>
      <c r="G97">
        <v>0.95699999999999996</v>
      </c>
      <c r="K97" t="s">
        <v>131</v>
      </c>
      <c r="L97" t="s">
        <v>50</v>
      </c>
      <c r="M97">
        <v>3.3780000000000001</v>
      </c>
      <c r="N97">
        <v>2.6859999999999999</v>
      </c>
      <c r="O97">
        <v>0.34200000000000003</v>
      </c>
      <c r="P97">
        <v>2.6469999999999998</v>
      </c>
      <c r="Q97">
        <v>2.4319999999999999</v>
      </c>
    </row>
    <row r="98" spans="1:17" x14ac:dyDescent="0.25">
      <c r="A98">
        <v>-275</v>
      </c>
      <c r="B98">
        <v>251.47</v>
      </c>
      <c r="C98">
        <v>0.59599999999999997</v>
      </c>
      <c r="D98">
        <v>0.51500000000000001</v>
      </c>
      <c r="E98">
        <v>0.45100000000000001</v>
      </c>
      <c r="F98">
        <v>0.46100000000000002</v>
      </c>
      <c r="G98">
        <v>0.95799999999999996</v>
      </c>
      <c r="K98" t="s">
        <v>132</v>
      </c>
      <c r="L98" t="s">
        <v>50</v>
      </c>
      <c r="M98">
        <v>18.675999999999998</v>
      </c>
      <c r="N98">
        <v>16.648</v>
      </c>
      <c r="O98">
        <v>16.135999999999999</v>
      </c>
      <c r="P98">
        <v>18.675999999999998</v>
      </c>
      <c r="Q98">
        <v>16.956</v>
      </c>
    </row>
    <row r="99" spans="1:17" x14ac:dyDescent="0.25">
      <c r="A99">
        <v>-274</v>
      </c>
      <c r="B99">
        <v>255.03</v>
      </c>
      <c r="C99">
        <v>0.58799999999999997</v>
      </c>
      <c r="D99">
        <v>0.50700000000000001</v>
      </c>
      <c r="E99">
        <v>0.44700000000000001</v>
      </c>
      <c r="F99">
        <v>0.46300000000000002</v>
      </c>
      <c r="G99">
        <v>0.93500000000000005</v>
      </c>
      <c r="K99" t="s">
        <v>133</v>
      </c>
      <c r="L99" t="s">
        <v>50</v>
      </c>
      <c r="M99">
        <v>2.8319999999999999</v>
      </c>
      <c r="N99">
        <v>2.8319999999999999</v>
      </c>
      <c r="O99">
        <v>14.247999999999999</v>
      </c>
      <c r="P99">
        <v>4.3079999999999998</v>
      </c>
      <c r="Q99">
        <v>2.8919999999999999</v>
      </c>
    </row>
    <row r="100" spans="1:17" x14ac:dyDescent="0.25">
      <c r="A100">
        <v>-273</v>
      </c>
      <c r="B100">
        <v>258.57</v>
      </c>
      <c r="C100">
        <v>0.57899999999999996</v>
      </c>
      <c r="D100">
        <v>0.50800000000000001</v>
      </c>
      <c r="E100">
        <v>0.442</v>
      </c>
      <c r="F100">
        <v>0.46300000000000002</v>
      </c>
      <c r="G100">
        <v>0.90300000000000002</v>
      </c>
      <c r="K100" t="s">
        <v>134</v>
      </c>
      <c r="L100" t="s">
        <v>47</v>
      </c>
      <c r="M100">
        <v>30.93</v>
      </c>
      <c r="N100">
        <v>31.366</v>
      </c>
      <c r="O100">
        <v>2.2589999999999999</v>
      </c>
      <c r="P100">
        <v>25.934999999999999</v>
      </c>
      <c r="Q100">
        <v>24.917000000000002</v>
      </c>
    </row>
    <row r="101" spans="1:17" x14ac:dyDescent="0.25">
      <c r="A101">
        <v>-272</v>
      </c>
      <c r="B101">
        <v>262.08999999999997</v>
      </c>
      <c r="C101">
        <v>0.56999999999999995</v>
      </c>
      <c r="D101">
        <v>0.504</v>
      </c>
      <c r="E101">
        <v>0.438</v>
      </c>
      <c r="F101">
        <v>0.45900000000000002</v>
      </c>
      <c r="G101">
        <v>0.879</v>
      </c>
      <c r="K101" t="s">
        <v>135</v>
      </c>
      <c r="L101" t="s">
        <v>47</v>
      </c>
      <c r="M101">
        <v>25.93</v>
      </c>
      <c r="N101">
        <v>33.066000000000003</v>
      </c>
      <c r="O101">
        <v>94.009</v>
      </c>
      <c r="P101">
        <v>42.207999999999998</v>
      </c>
      <c r="Q101">
        <v>29.632999999999999</v>
      </c>
    </row>
    <row r="102" spans="1:17" x14ac:dyDescent="0.25">
      <c r="A102">
        <v>-271</v>
      </c>
      <c r="B102">
        <v>265.60000000000002</v>
      </c>
      <c r="C102">
        <v>0.57299999999999995</v>
      </c>
      <c r="D102">
        <v>0.501</v>
      </c>
      <c r="E102">
        <v>0.437</v>
      </c>
      <c r="F102">
        <v>0.46</v>
      </c>
      <c r="G102">
        <v>0.89200000000000002</v>
      </c>
      <c r="K102" t="s">
        <v>136</v>
      </c>
      <c r="L102" t="s">
        <v>50</v>
      </c>
      <c r="M102">
        <v>24.100999999999999</v>
      </c>
      <c r="N102">
        <v>21.774999999999999</v>
      </c>
      <c r="O102">
        <v>26.434999999999999</v>
      </c>
      <c r="P102">
        <v>23.024999999999999</v>
      </c>
      <c r="Q102">
        <v>25.17</v>
      </c>
    </row>
    <row r="103" spans="1:17" x14ac:dyDescent="0.25">
      <c r="A103">
        <v>-270</v>
      </c>
      <c r="B103">
        <v>269.08999999999997</v>
      </c>
      <c r="C103">
        <v>0.58399999999999996</v>
      </c>
      <c r="D103">
        <v>0.503</v>
      </c>
      <c r="E103">
        <v>0.435</v>
      </c>
      <c r="F103">
        <v>0.45700000000000002</v>
      </c>
      <c r="G103">
        <v>0.94</v>
      </c>
      <c r="K103" t="s">
        <v>137</v>
      </c>
      <c r="L103" t="s">
        <v>50</v>
      </c>
      <c r="M103">
        <v>23.347999999999999</v>
      </c>
      <c r="N103">
        <v>20.838999999999999</v>
      </c>
      <c r="O103">
        <v>26.538</v>
      </c>
      <c r="P103">
        <v>21.946999999999999</v>
      </c>
      <c r="Q103">
        <v>24.068000000000001</v>
      </c>
    </row>
    <row r="104" spans="1:17" x14ac:dyDescent="0.25">
      <c r="A104">
        <v>-269</v>
      </c>
      <c r="B104">
        <v>272.57</v>
      </c>
      <c r="C104">
        <v>0.60399999999999998</v>
      </c>
      <c r="D104">
        <v>0.49299999999999999</v>
      </c>
      <c r="E104">
        <v>0.435</v>
      </c>
      <c r="F104">
        <v>0.45500000000000002</v>
      </c>
      <c r="G104">
        <v>1.0329999999999999</v>
      </c>
      <c r="K104" t="s">
        <v>138</v>
      </c>
      <c r="L104" t="s">
        <v>50</v>
      </c>
      <c r="M104">
        <v>3.653</v>
      </c>
      <c r="N104">
        <v>3.6829999999999998</v>
      </c>
      <c r="O104">
        <v>0.624</v>
      </c>
      <c r="P104">
        <v>3.5219999999999998</v>
      </c>
      <c r="Q104">
        <v>2.8410000000000002</v>
      </c>
    </row>
    <row r="105" spans="1:17" x14ac:dyDescent="0.25">
      <c r="A105">
        <v>-268</v>
      </c>
      <c r="B105">
        <v>276.02</v>
      </c>
      <c r="C105">
        <v>0.624</v>
      </c>
      <c r="D105">
        <v>0.48899999999999999</v>
      </c>
      <c r="E105">
        <v>0.433</v>
      </c>
      <c r="F105">
        <v>0.45800000000000002</v>
      </c>
      <c r="G105">
        <v>1.117</v>
      </c>
      <c r="K105" t="s">
        <v>139</v>
      </c>
      <c r="L105" t="s">
        <v>50</v>
      </c>
      <c r="M105">
        <v>32.119999999999997</v>
      </c>
      <c r="N105">
        <v>31.4</v>
      </c>
      <c r="O105">
        <v>30.945</v>
      </c>
      <c r="P105">
        <v>32.119999999999997</v>
      </c>
      <c r="Q105">
        <v>30.67</v>
      </c>
    </row>
    <row r="106" spans="1:17" x14ac:dyDescent="0.25">
      <c r="A106">
        <v>-267</v>
      </c>
      <c r="B106">
        <v>279.45</v>
      </c>
      <c r="C106">
        <v>0.64300000000000002</v>
      </c>
      <c r="D106">
        <v>0.495</v>
      </c>
      <c r="E106">
        <v>0.43099999999999999</v>
      </c>
      <c r="F106">
        <v>0.45200000000000001</v>
      </c>
      <c r="G106">
        <v>1.1930000000000001</v>
      </c>
      <c r="K106" t="s">
        <v>140</v>
      </c>
      <c r="L106" t="s">
        <v>50</v>
      </c>
      <c r="M106">
        <v>12.48</v>
      </c>
      <c r="N106">
        <v>12.48</v>
      </c>
      <c r="O106">
        <v>25.52</v>
      </c>
      <c r="P106">
        <v>13.41</v>
      </c>
      <c r="Q106">
        <v>16.3</v>
      </c>
    </row>
    <row r="107" spans="1:17" x14ac:dyDescent="0.25">
      <c r="A107">
        <v>-266</v>
      </c>
      <c r="B107">
        <v>282.86</v>
      </c>
      <c r="C107">
        <v>0.65300000000000002</v>
      </c>
      <c r="D107">
        <v>0.48899999999999999</v>
      </c>
      <c r="E107">
        <v>0.43</v>
      </c>
      <c r="F107">
        <v>0.45800000000000002</v>
      </c>
      <c r="G107">
        <v>1.236</v>
      </c>
      <c r="K107" t="s">
        <v>141</v>
      </c>
      <c r="L107" t="s">
        <v>47</v>
      </c>
      <c r="M107">
        <v>15.646000000000001</v>
      </c>
      <c r="N107">
        <v>17.672000000000001</v>
      </c>
      <c r="O107">
        <v>2.35</v>
      </c>
      <c r="P107">
        <v>16.047999999999998</v>
      </c>
      <c r="Q107">
        <v>11.803000000000001</v>
      </c>
    </row>
    <row r="108" spans="1:17" x14ac:dyDescent="0.25">
      <c r="A108">
        <v>-265</v>
      </c>
      <c r="B108">
        <v>286.24</v>
      </c>
      <c r="C108">
        <v>0.66100000000000003</v>
      </c>
      <c r="D108">
        <v>0.48899999999999999</v>
      </c>
      <c r="E108">
        <v>0.42699999999999999</v>
      </c>
      <c r="F108">
        <v>0.45400000000000001</v>
      </c>
      <c r="G108">
        <v>1.274</v>
      </c>
      <c r="K108" t="s">
        <v>142</v>
      </c>
      <c r="L108" t="s">
        <v>47</v>
      </c>
      <c r="M108">
        <v>53.451999999999998</v>
      </c>
      <c r="N108">
        <v>59.887999999999998</v>
      </c>
      <c r="O108">
        <v>96.165000000000006</v>
      </c>
      <c r="P108">
        <v>61.103000000000002</v>
      </c>
      <c r="Q108">
        <v>67.724000000000004</v>
      </c>
    </row>
    <row r="109" spans="1:17" x14ac:dyDescent="0.25">
      <c r="A109">
        <v>-264</v>
      </c>
      <c r="B109">
        <v>289.61</v>
      </c>
      <c r="C109">
        <v>0.66500000000000004</v>
      </c>
      <c r="D109">
        <v>0.49</v>
      </c>
      <c r="E109">
        <v>0.42499999999999999</v>
      </c>
      <c r="F109">
        <v>0.45100000000000001</v>
      </c>
      <c r="G109">
        <v>1.292</v>
      </c>
      <c r="K109" t="s">
        <v>143</v>
      </c>
      <c r="L109" t="s">
        <v>144</v>
      </c>
      <c r="M109">
        <v>1233.5999999999999</v>
      </c>
      <c r="N109">
        <v>1243.2</v>
      </c>
      <c r="O109">
        <v>1223.2</v>
      </c>
      <c r="P109">
        <v>1284.8</v>
      </c>
      <c r="Q109">
        <v>1183.2</v>
      </c>
    </row>
    <row r="110" spans="1:17" x14ac:dyDescent="0.25">
      <c r="A110">
        <v>-263</v>
      </c>
      <c r="B110">
        <v>292.95</v>
      </c>
      <c r="C110">
        <v>0.65700000000000003</v>
      </c>
      <c r="D110">
        <v>0.47799999999999998</v>
      </c>
      <c r="E110">
        <v>0.41899999999999998</v>
      </c>
      <c r="F110">
        <v>0.45400000000000001</v>
      </c>
      <c r="G110">
        <v>1.2769999999999999</v>
      </c>
      <c r="K110" t="s">
        <v>145</v>
      </c>
      <c r="L110" t="s">
        <v>144</v>
      </c>
      <c r="M110">
        <v>1233.4770000000001</v>
      </c>
      <c r="N110">
        <v>1243.9639999999999</v>
      </c>
      <c r="O110">
        <v>1226.4380000000001</v>
      </c>
      <c r="P110">
        <v>1281.3030000000001</v>
      </c>
      <c r="Q110">
        <v>1182.203</v>
      </c>
    </row>
    <row r="111" spans="1:17" x14ac:dyDescent="0.25">
      <c r="A111">
        <v>-262</v>
      </c>
      <c r="B111">
        <v>296.26</v>
      </c>
      <c r="C111">
        <v>0.64500000000000002</v>
      </c>
      <c r="D111">
        <v>0.47799999999999998</v>
      </c>
      <c r="E111">
        <v>0.41799999999999998</v>
      </c>
      <c r="F111">
        <v>0.44500000000000001</v>
      </c>
      <c r="G111">
        <v>1.24</v>
      </c>
      <c r="K111" t="s">
        <v>146</v>
      </c>
      <c r="L111" t="s">
        <v>144</v>
      </c>
      <c r="M111">
        <v>45.24</v>
      </c>
      <c r="N111">
        <v>13.616</v>
      </c>
      <c r="O111">
        <v>16.25</v>
      </c>
      <c r="P111">
        <v>12.678000000000001</v>
      </c>
      <c r="Q111">
        <v>50.103999999999999</v>
      </c>
    </row>
    <row r="112" spans="1:17" x14ac:dyDescent="0.25">
      <c r="A112">
        <v>-261</v>
      </c>
      <c r="B112">
        <v>299.54000000000002</v>
      </c>
      <c r="C112">
        <v>0.63200000000000001</v>
      </c>
      <c r="D112">
        <v>0.47199999999999998</v>
      </c>
      <c r="E112">
        <v>0.41499999999999998</v>
      </c>
      <c r="F112">
        <v>0.44600000000000001</v>
      </c>
      <c r="G112">
        <v>1.196</v>
      </c>
      <c r="K112" t="s">
        <v>147</v>
      </c>
      <c r="L112" t="s">
        <v>144</v>
      </c>
      <c r="M112">
        <v>1316.2</v>
      </c>
      <c r="N112">
        <v>1279.8</v>
      </c>
      <c r="O112">
        <v>1284.8</v>
      </c>
      <c r="P112">
        <v>1316.2</v>
      </c>
      <c r="Q112">
        <v>1297.5999999999999</v>
      </c>
    </row>
    <row r="113" spans="1:17" x14ac:dyDescent="0.25">
      <c r="A113">
        <v>-260</v>
      </c>
      <c r="B113">
        <v>302.8</v>
      </c>
      <c r="C113">
        <v>0.61899999999999999</v>
      </c>
      <c r="D113">
        <v>0.46200000000000002</v>
      </c>
      <c r="E113">
        <v>0.41499999999999998</v>
      </c>
      <c r="F113">
        <v>0.44400000000000001</v>
      </c>
      <c r="G113">
        <v>1.1559999999999999</v>
      </c>
      <c r="K113" t="s">
        <v>148</v>
      </c>
      <c r="L113" t="s">
        <v>144</v>
      </c>
      <c r="M113">
        <v>1051.4000000000001</v>
      </c>
      <c r="N113">
        <v>1203.2</v>
      </c>
      <c r="O113">
        <v>1183</v>
      </c>
      <c r="P113">
        <v>1242.2</v>
      </c>
      <c r="Q113">
        <v>1051.4000000000001</v>
      </c>
    </row>
    <row r="114" spans="1:17" x14ac:dyDescent="0.25">
      <c r="A114">
        <v>-259</v>
      </c>
      <c r="B114">
        <v>306.02999999999997</v>
      </c>
      <c r="C114">
        <v>0.60899999999999999</v>
      </c>
      <c r="D114">
        <v>0.46600000000000003</v>
      </c>
      <c r="E114">
        <v>0.41499999999999998</v>
      </c>
      <c r="F114">
        <v>0.439</v>
      </c>
      <c r="G114">
        <v>1.1160000000000001</v>
      </c>
      <c r="K114" t="s">
        <v>149</v>
      </c>
      <c r="L114" t="s">
        <v>47</v>
      </c>
      <c r="M114">
        <v>3.6680000000000001</v>
      </c>
      <c r="N114">
        <v>1.095</v>
      </c>
      <c r="O114">
        <v>1.325</v>
      </c>
      <c r="P114">
        <v>0.98899999999999999</v>
      </c>
      <c r="Q114">
        <v>4.2380000000000004</v>
      </c>
    </row>
    <row r="115" spans="1:17" x14ac:dyDescent="0.25">
      <c r="A115">
        <v>-258</v>
      </c>
      <c r="B115">
        <v>309.23</v>
      </c>
      <c r="C115">
        <v>0.59899999999999998</v>
      </c>
      <c r="D115">
        <v>0.46600000000000003</v>
      </c>
      <c r="E115">
        <v>0.42299999999999999</v>
      </c>
      <c r="F115">
        <v>0.443</v>
      </c>
      <c r="G115">
        <v>1.0629999999999999</v>
      </c>
      <c r="K115" t="s">
        <v>150</v>
      </c>
      <c r="L115" t="s">
        <v>47</v>
      </c>
      <c r="M115">
        <v>85.239000000000004</v>
      </c>
      <c r="N115">
        <v>96.722999999999999</v>
      </c>
      <c r="O115">
        <v>96.457999999999998</v>
      </c>
      <c r="P115">
        <v>96.947999999999993</v>
      </c>
      <c r="Q115">
        <v>88.936000000000007</v>
      </c>
    </row>
    <row r="116" spans="1:17" x14ac:dyDescent="0.25">
      <c r="A116">
        <v>-257</v>
      </c>
      <c r="B116">
        <v>312.39999999999998</v>
      </c>
      <c r="C116">
        <v>0.58499999999999996</v>
      </c>
      <c r="D116">
        <v>0.46800000000000003</v>
      </c>
      <c r="E116">
        <v>0.42899999999999999</v>
      </c>
      <c r="F116">
        <v>0.442</v>
      </c>
      <c r="G116">
        <v>1.0009999999999999</v>
      </c>
      <c r="K116" t="s">
        <v>151</v>
      </c>
      <c r="L116" t="s">
        <v>50</v>
      </c>
      <c r="M116">
        <v>10.69</v>
      </c>
      <c r="N116">
        <v>8.6039999999999992</v>
      </c>
      <c r="O116">
        <v>13.763999999999999</v>
      </c>
      <c r="P116">
        <v>10.151999999999999</v>
      </c>
      <c r="Q116">
        <v>10.24</v>
      </c>
    </row>
    <row r="117" spans="1:17" x14ac:dyDescent="0.25">
      <c r="A117">
        <v>-256</v>
      </c>
      <c r="B117">
        <v>315.54000000000002</v>
      </c>
      <c r="C117">
        <v>0.56999999999999995</v>
      </c>
      <c r="D117">
        <v>0.47</v>
      </c>
      <c r="E117">
        <v>0.42299999999999999</v>
      </c>
      <c r="F117">
        <v>0.44900000000000001</v>
      </c>
      <c r="G117">
        <v>0.93700000000000006</v>
      </c>
      <c r="K117" t="s">
        <v>152</v>
      </c>
      <c r="L117" t="s">
        <v>50</v>
      </c>
      <c r="M117">
        <v>10.648999999999999</v>
      </c>
      <c r="N117">
        <v>8.6519999999999992</v>
      </c>
      <c r="O117">
        <v>13.749000000000001</v>
      </c>
      <c r="P117">
        <v>10.164999999999999</v>
      </c>
      <c r="Q117">
        <v>10.028</v>
      </c>
    </row>
    <row r="118" spans="1:17" x14ac:dyDescent="0.25">
      <c r="A118">
        <v>-255</v>
      </c>
      <c r="B118">
        <v>318.64999999999998</v>
      </c>
      <c r="C118">
        <v>0.54900000000000004</v>
      </c>
      <c r="D118">
        <v>0.46899999999999997</v>
      </c>
      <c r="E118">
        <v>0.41299999999999998</v>
      </c>
      <c r="F118">
        <v>0.44800000000000001</v>
      </c>
      <c r="G118">
        <v>0.86599999999999999</v>
      </c>
      <c r="K118" t="s">
        <v>153</v>
      </c>
      <c r="L118" t="s">
        <v>50</v>
      </c>
      <c r="M118">
        <v>2.9260000000000002</v>
      </c>
      <c r="N118">
        <v>2.6659999999999999</v>
      </c>
      <c r="O118">
        <v>0.76500000000000001</v>
      </c>
      <c r="P118">
        <v>2.6120000000000001</v>
      </c>
      <c r="Q118">
        <v>2.3490000000000002</v>
      </c>
    </row>
    <row r="119" spans="1:17" x14ac:dyDescent="0.25">
      <c r="A119">
        <v>-254</v>
      </c>
      <c r="B119">
        <v>321.73</v>
      </c>
      <c r="C119">
        <v>0.52900000000000003</v>
      </c>
      <c r="D119">
        <v>0.47</v>
      </c>
      <c r="E119">
        <v>0.40699999999999997</v>
      </c>
      <c r="F119">
        <v>0.44600000000000001</v>
      </c>
      <c r="G119">
        <v>0.79300000000000004</v>
      </c>
      <c r="K119" t="s">
        <v>154</v>
      </c>
      <c r="L119" t="s">
        <v>50</v>
      </c>
      <c r="M119">
        <v>18.32</v>
      </c>
      <c r="N119">
        <v>16.616</v>
      </c>
      <c r="O119">
        <v>16.431999999999999</v>
      </c>
      <c r="P119">
        <v>18.32</v>
      </c>
      <c r="Q119">
        <v>16.712</v>
      </c>
    </row>
    <row r="120" spans="1:17" x14ac:dyDescent="0.25">
      <c r="A120">
        <v>-253</v>
      </c>
      <c r="B120">
        <v>324.77</v>
      </c>
      <c r="C120">
        <v>0.51700000000000002</v>
      </c>
      <c r="D120">
        <v>0.47</v>
      </c>
      <c r="E120">
        <v>0.41</v>
      </c>
      <c r="F120">
        <v>0.45100000000000001</v>
      </c>
      <c r="G120">
        <v>0.74</v>
      </c>
      <c r="K120" t="s">
        <v>155</v>
      </c>
      <c r="L120" t="s">
        <v>50</v>
      </c>
      <c r="M120">
        <v>2.7879999999999998</v>
      </c>
      <c r="N120">
        <v>2.7879999999999998</v>
      </c>
      <c r="O120">
        <v>12.052</v>
      </c>
      <c r="P120">
        <v>4.1399999999999997</v>
      </c>
      <c r="Q120">
        <v>3.1760000000000002</v>
      </c>
    </row>
    <row r="121" spans="1:17" x14ac:dyDescent="0.25">
      <c r="A121">
        <v>-252</v>
      </c>
      <c r="B121">
        <v>327.79</v>
      </c>
      <c r="C121">
        <v>0.51300000000000001</v>
      </c>
      <c r="D121">
        <v>0.46899999999999997</v>
      </c>
      <c r="E121">
        <v>0.41499999999999998</v>
      </c>
      <c r="F121">
        <v>0.45200000000000001</v>
      </c>
      <c r="G121">
        <v>0.71499999999999997</v>
      </c>
      <c r="K121" t="s">
        <v>156</v>
      </c>
      <c r="L121" t="s">
        <v>47</v>
      </c>
      <c r="M121">
        <v>27.48</v>
      </c>
      <c r="N121">
        <v>30.809000000000001</v>
      </c>
      <c r="O121">
        <v>5.5650000000000004</v>
      </c>
      <c r="P121">
        <v>25.693000000000001</v>
      </c>
      <c r="Q121">
        <v>23.427</v>
      </c>
    </row>
    <row r="122" spans="1:17" x14ac:dyDescent="0.25">
      <c r="A122">
        <v>-251</v>
      </c>
      <c r="B122">
        <v>330.76</v>
      </c>
      <c r="C122">
        <v>0.51700000000000002</v>
      </c>
      <c r="D122">
        <v>0.46800000000000003</v>
      </c>
      <c r="E122">
        <v>0.41599999999999998</v>
      </c>
      <c r="F122">
        <v>0.45800000000000002</v>
      </c>
      <c r="G122">
        <v>0.72499999999999998</v>
      </c>
      <c r="K122" t="s">
        <v>157</v>
      </c>
      <c r="L122" t="s">
        <v>47</v>
      </c>
      <c r="M122">
        <v>26.181000000000001</v>
      </c>
      <c r="N122">
        <v>32.222999999999999</v>
      </c>
      <c r="O122">
        <v>87.655000000000001</v>
      </c>
      <c r="P122">
        <v>40.728000000000002</v>
      </c>
      <c r="Q122">
        <v>31.67</v>
      </c>
    </row>
    <row r="123" spans="1:17" x14ac:dyDescent="0.25">
      <c r="A123">
        <v>-250</v>
      </c>
      <c r="B123">
        <v>333.71</v>
      </c>
      <c r="C123">
        <v>0.52</v>
      </c>
      <c r="D123">
        <v>0.47</v>
      </c>
      <c r="E123">
        <v>0.42</v>
      </c>
      <c r="F123">
        <v>0.46</v>
      </c>
      <c r="G123">
        <v>0.73099999999999998</v>
      </c>
      <c r="K123" t="s">
        <v>158</v>
      </c>
      <c r="L123" t="s">
        <v>50</v>
      </c>
      <c r="M123">
        <v>13.25</v>
      </c>
      <c r="N123">
        <v>8</v>
      </c>
      <c r="O123">
        <v>26</v>
      </c>
      <c r="P123">
        <v>10</v>
      </c>
      <c r="Q123">
        <v>9</v>
      </c>
    </row>
    <row r="124" spans="1:17" x14ac:dyDescent="0.25">
      <c r="A124">
        <v>-249</v>
      </c>
      <c r="B124">
        <v>336.61</v>
      </c>
      <c r="C124">
        <v>0.52</v>
      </c>
      <c r="D124">
        <v>0.46800000000000003</v>
      </c>
      <c r="E124">
        <v>0.41899999999999998</v>
      </c>
      <c r="F124">
        <v>0.46400000000000002</v>
      </c>
      <c r="G124">
        <v>0.73099999999999998</v>
      </c>
      <c r="K124" t="s">
        <v>159</v>
      </c>
      <c r="L124" t="s">
        <v>50</v>
      </c>
      <c r="M124">
        <v>14.458</v>
      </c>
      <c r="N124">
        <v>9.4339999999999993</v>
      </c>
      <c r="O124">
        <v>26.521999999999998</v>
      </c>
      <c r="P124">
        <v>11.555999999999999</v>
      </c>
      <c r="Q124">
        <v>10.32</v>
      </c>
    </row>
    <row r="125" spans="1:17" x14ac:dyDescent="0.25">
      <c r="A125">
        <v>-248</v>
      </c>
      <c r="B125">
        <v>339.49</v>
      </c>
      <c r="C125">
        <v>0.52300000000000002</v>
      </c>
      <c r="D125">
        <v>0.47</v>
      </c>
      <c r="E125">
        <v>0.41899999999999998</v>
      </c>
      <c r="F125">
        <v>0.46100000000000002</v>
      </c>
      <c r="G125">
        <v>0.74</v>
      </c>
      <c r="K125" t="s">
        <v>160</v>
      </c>
      <c r="L125" t="s">
        <v>50</v>
      </c>
      <c r="M125">
        <v>7.6580000000000004</v>
      </c>
      <c r="N125">
        <v>3.1619999999999999</v>
      </c>
      <c r="O125">
        <v>2.0179999999999998</v>
      </c>
      <c r="P125">
        <v>3.3530000000000002</v>
      </c>
      <c r="Q125">
        <v>3.5030000000000001</v>
      </c>
    </row>
    <row r="126" spans="1:17" x14ac:dyDescent="0.25">
      <c r="A126">
        <v>-247</v>
      </c>
      <c r="B126">
        <v>342.32</v>
      </c>
      <c r="C126">
        <v>0.52500000000000002</v>
      </c>
      <c r="D126">
        <v>0.47199999999999998</v>
      </c>
      <c r="E126">
        <v>0.42199999999999999</v>
      </c>
      <c r="F126">
        <v>0.45500000000000002</v>
      </c>
      <c r="G126">
        <v>0.752</v>
      </c>
      <c r="K126" t="s">
        <v>161</v>
      </c>
      <c r="L126" t="s">
        <v>50</v>
      </c>
      <c r="M126">
        <v>49</v>
      </c>
      <c r="N126">
        <v>20.8</v>
      </c>
      <c r="O126">
        <v>49</v>
      </c>
      <c r="P126">
        <v>25.8</v>
      </c>
      <c r="Q126">
        <v>21.8</v>
      </c>
    </row>
    <row r="127" spans="1:17" x14ac:dyDescent="0.25">
      <c r="A127">
        <v>-246</v>
      </c>
      <c r="B127">
        <v>345.12</v>
      </c>
      <c r="C127">
        <v>0.52900000000000003</v>
      </c>
      <c r="D127">
        <v>0.47399999999999998</v>
      </c>
      <c r="E127">
        <v>0.42399999999999999</v>
      </c>
      <c r="F127">
        <v>0.46600000000000003</v>
      </c>
      <c r="G127">
        <v>0.751</v>
      </c>
      <c r="K127" t="s">
        <v>162</v>
      </c>
      <c r="L127" t="s">
        <v>50</v>
      </c>
      <c r="M127">
        <v>2.3969999999999998</v>
      </c>
      <c r="N127">
        <v>2.3969999999999998</v>
      </c>
      <c r="O127">
        <v>23</v>
      </c>
      <c r="P127">
        <v>3.8</v>
      </c>
      <c r="Q127">
        <v>2.6</v>
      </c>
    </row>
    <row r="128" spans="1:17" x14ac:dyDescent="0.25">
      <c r="A128">
        <v>-245</v>
      </c>
      <c r="B128">
        <v>347.89</v>
      </c>
      <c r="C128">
        <v>0.52200000000000002</v>
      </c>
      <c r="D128">
        <v>0.47699999999999998</v>
      </c>
      <c r="E128">
        <v>0.42799999999999999</v>
      </c>
      <c r="F128">
        <v>0.46500000000000002</v>
      </c>
      <c r="G128">
        <v>0.71799999999999997</v>
      </c>
      <c r="K128" t="s">
        <v>163</v>
      </c>
      <c r="L128" t="s">
        <v>47</v>
      </c>
      <c r="M128">
        <v>52.97</v>
      </c>
      <c r="N128">
        <v>33.517000000000003</v>
      </c>
      <c r="O128">
        <v>7.609</v>
      </c>
      <c r="P128">
        <v>29.018999999999998</v>
      </c>
      <c r="Q128">
        <v>33.94</v>
      </c>
    </row>
    <row r="129" spans="1:17" x14ac:dyDescent="0.25">
      <c r="A129">
        <v>-244</v>
      </c>
      <c r="B129">
        <v>350.61</v>
      </c>
      <c r="C129">
        <v>0.51</v>
      </c>
      <c r="D129">
        <v>0.47499999999999998</v>
      </c>
      <c r="E129">
        <v>0.42699999999999999</v>
      </c>
      <c r="F129">
        <v>0.47</v>
      </c>
      <c r="G129">
        <v>0.66700000000000004</v>
      </c>
      <c r="K129" t="s">
        <v>164</v>
      </c>
      <c r="L129" t="s">
        <v>47</v>
      </c>
      <c r="M129">
        <v>16.579999999999998</v>
      </c>
      <c r="N129">
        <v>25.408999999999999</v>
      </c>
      <c r="O129">
        <v>86.721000000000004</v>
      </c>
      <c r="P129">
        <v>32.883000000000003</v>
      </c>
      <c r="Q129">
        <v>25.195</v>
      </c>
    </row>
    <row r="130" spans="1:17" x14ac:dyDescent="0.25">
      <c r="A130">
        <v>-243</v>
      </c>
      <c r="B130">
        <v>353.3</v>
      </c>
      <c r="C130">
        <v>0.50600000000000001</v>
      </c>
      <c r="D130">
        <v>0.48099999999999998</v>
      </c>
      <c r="E130">
        <v>0.42499999999999999</v>
      </c>
      <c r="F130">
        <v>0.47399999999999998</v>
      </c>
      <c r="G130">
        <v>0.64300000000000002</v>
      </c>
      <c r="K130" t="s">
        <v>165</v>
      </c>
      <c r="L130" t="s">
        <v>50</v>
      </c>
      <c r="M130">
        <v>41.85</v>
      </c>
      <c r="N130">
        <v>39.6</v>
      </c>
      <c r="O130">
        <v>42.6</v>
      </c>
      <c r="P130">
        <v>40.6</v>
      </c>
      <c r="Q130">
        <v>44.6</v>
      </c>
    </row>
    <row r="131" spans="1:17" x14ac:dyDescent="0.25">
      <c r="A131">
        <v>-242</v>
      </c>
      <c r="B131">
        <v>355.95</v>
      </c>
      <c r="C131">
        <v>0.50700000000000001</v>
      </c>
      <c r="D131">
        <v>0.48499999999999999</v>
      </c>
      <c r="E131">
        <v>0.42499999999999999</v>
      </c>
      <c r="F131">
        <v>0.46400000000000002</v>
      </c>
      <c r="G131">
        <v>0.65300000000000002</v>
      </c>
      <c r="K131" t="s">
        <v>166</v>
      </c>
      <c r="L131" t="s">
        <v>50</v>
      </c>
      <c r="M131">
        <v>41.066000000000003</v>
      </c>
      <c r="N131">
        <v>38.427</v>
      </c>
      <c r="O131">
        <v>42.92</v>
      </c>
      <c r="P131">
        <v>38.887</v>
      </c>
      <c r="Q131">
        <v>44.029000000000003</v>
      </c>
    </row>
    <row r="132" spans="1:17" x14ac:dyDescent="0.25">
      <c r="A132">
        <v>-241</v>
      </c>
      <c r="B132">
        <v>358.56</v>
      </c>
      <c r="C132">
        <v>0.51500000000000001</v>
      </c>
      <c r="D132">
        <v>0.48699999999999999</v>
      </c>
      <c r="E132">
        <v>0.42599999999999999</v>
      </c>
      <c r="F132">
        <v>0.47199999999999998</v>
      </c>
      <c r="G132">
        <v>0.67300000000000004</v>
      </c>
      <c r="K132" t="s">
        <v>167</v>
      </c>
      <c r="L132" t="s">
        <v>50</v>
      </c>
      <c r="M132">
        <v>4.1120000000000001</v>
      </c>
      <c r="N132">
        <v>4.1660000000000004</v>
      </c>
      <c r="O132">
        <v>1.3</v>
      </c>
      <c r="P132">
        <v>4.1109999999999998</v>
      </c>
      <c r="Q132">
        <v>2.7789999999999999</v>
      </c>
    </row>
    <row r="133" spans="1:17" x14ac:dyDescent="0.25">
      <c r="A133">
        <v>-240</v>
      </c>
      <c r="B133">
        <v>361.13</v>
      </c>
      <c r="C133">
        <v>0.52600000000000002</v>
      </c>
      <c r="D133">
        <v>0.495</v>
      </c>
      <c r="E133">
        <v>0.433</v>
      </c>
      <c r="F133">
        <v>0.47599999999999998</v>
      </c>
      <c r="G133">
        <v>0.69799999999999995</v>
      </c>
      <c r="K133" t="s">
        <v>168</v>
      </c>
      <c r="L133" t="s">
        <v>50</v>
      </c>
      <c r="M133">
        <v>50.6</v>
      </c>
      <c r="N133">
        <v>50.6</v>
      </c>
      <c r="O133">
        <v>49.6</v>
      </c>
      <c r="P133">
        <v>50.6</v>
      </c>
      <c r="Q133">
        <v>50.6</v>
      </c>
    </row>
    <row r="134" spans="1:17" x14ac:dyDescent="0.25">
      <c r="A134">
        <v>-239</v>
      </c>
      <c r="B134">
        <v>363.66</v>
      </c>
      <c r="C134">
        <v>0.53600000000000003</v>
      </c>
      <c r="D134">
        <v>0.5</v>
      </c>
      <c r="E134">
        <v>0.44800000000000001</v>
      </c>
      <c r="F134">
        <v>0.47299999999999998</v>
      </c>
      <c r="G134">
        <v>0.72299999999999998</v>
      </c>
      <c r="K134" t="s">
        <v>169</v>
      </c>
      <c r="L134" t="s">
        <v>50</v>
      </c>
      <c r="M134">
        <v>29.6</v>
      </c>
      <c r="N134">
        <v>29.6</v>
      </c>
      <c r="O134">
        <v>40.6</v>
      </c>
      <c r="P134">
        <v>29.6</v>
      </c>
      <c r="Q134">
        <v>34.6</v>
      </c>
    </row>
    <row r="135" spans="1:17" x14ac:dyDescent="0.25">
      <c r="A135">
        <v>-238</v>
      </c>
      <c r="B135">
        <v>366.16</v>
      </c>
      <c r="C135">
        <v>0.54700000000000004</v>
      </c>
      <c r="D135">
        <v>0.501</v>
      </c>
      <c r="E135">
        <v>0.45300000000000001</v>
      </c>
      <c r="F135">
        <v>0.48</v>
      </c>
      <c r="G135">
        <v>0.755</v>
      </c>
      <c r="K135" t="s">
        <v>170</v>
      </c>
      <c r="L135" t="s">
        <v>47</v>
      </c>
      <c r="M135">
        <v>10.013</v>
      </c>
      <c r="N135">
        <v>10.840999999999999</v>
      </c>
      <c r="O135">
        <v>3.0289999999999999</v>
      </c>
      <c r="P135">
        <v>10.571999999999999</v>
      </c>
      <c r="Q135">
        <v>6.3120000000000003</v>
      </c>
    </row>
    <row r="136" spans="1:17" x14ac:dyDescent="0.25">
      <c r="A136">
        <v>-237</v>
      </c>
      <c r="B136">
        <v>368.61</v>
      </c>
      <c r="C136">
        <v>0.55600000000000005</v>
      </c>
      <c r="D136">
        <v>0.50700000000000001</v>
      </c>
      <c r="E136">
        <v>0.45300000000000001</v>
      </c>
      <c r="F136">
        <v>0.47899999999999998</v>
      </c>
      <c r="G136">
        <v>0.78600000000000003</v>
      </c>
      <c r="K136" t="s">
        <v>171</v>
      </c>
      <c r="L136" t="s">
        <v>47</v>
      </c>
      <c r="M136">
        <v>72.08</v>
      </c>
      <c r="N136">
        <v>77.03</v>
      </c>
      <c r="O136">
        <v>94.594999999999999</v>
      </c>
      <c r="P136">
        <v>76.119</v>
      </c>
      <c r="Q136">
        <v>78.584999999999994</v>
      </c>
    </row>
    <row r="137" spans="1:17" x14ac:dyDescent="0.25">
      <c r="A137">
        <v>-236</v>
      </c>
      <c r="B137">
        <v>371.02</v>
      </c>
      <c r="C137">
        <v>0.56000000000000005</v>
      </c>
      <c r="D137">
        <v>0.51100000000000001</v>
      </c>
      <c r="E137">
        <v>0.45100000000000001</v>
      </c>
      <c r="F137">
        <v>0.48399999999999999</v>
      </c>
      <c r="G137">
        <v>0.79500000000000004</v>
      </c>
      <c r="K137" t="s">
        <v>172</v>
      </c>
      <c r="L137" t="s">
        <v>50</v>
      </c>
      <c r="M137">
        <v>180</v>
      </c>
      <c r="N137">
        <v>180</v>
      </c>
      <c r="O137">
        <v>180</v>
      </c>
      <c r="P137">
        <v>180</v>
      </c>
      <c r="Q137">
        <v>180</v>
      </c>
    </row>
    <row r="138" spans="1:17" x14ac:dyDescent="0.25">
      <c r="A138">
        <v>-235</v>
      </c>
      <c r="B138">
        <v>373.39</v>
      </c>
      <c r="C138">
        <v>0.56200000000000006</v>
      </c>
      <c r="D138">
        <v>0.51400000000000001</v>
      </c>
      <c r="E138">
        <v>0.46300000000000002</v>
      </c>
      <c r="F138">
        <v>0.48599999999999999</v>
      </c>
      <c r="G138">
        <v>0.78600000000000003</v>
      </c>
      <c r="K138" t="s">
        <v>173</v>
      </c>
      <c r="L138" t="s">
        <v>50</v>
      </c>
      <c r="M138">
        <v>180</v>
      </c>
      <c r="N138">
        <v>180</v>
      </c>
      <c r="O138">
        <v>180</v>
      </c>
      <c r="P138">
        <v>180</v>
      </c>
      <c r="Q138">
        <v>180</v>
      </c>
    </row>
    <row r="139" spans="1:17" x14ac:dyDescent="0.25">
      <c r="A139">
        <v>-234</v>
      </c>
      <c r="B139">
        <v>375.72</v>
      </c>
      <c r="C139">
        <v>0.56699999999999995</v>
      </c>
      <c r="D139">
        <v>0.52200000000000002</v>
      </c>
      <c r="E139">
        <v>0.47299999999999998</v>
      </c>
      <c r="F139">
        <v>0.49</v>
      </c>
      <c r="G139">
        <v>0.78200000000000003</v>
      </c>
      <c r="K139" t="s">
        <v>174</v>
      </c>
      <c r="L139" t="s">
        <v>50</v>
      </c>
      <c r="M139">
        <v>180</v>
      </c>
      <c r="N139">
        <v>180</v>
      </c>
      <c r="O139">
        <v>180</v>
      </c>
      <c r="P139">
        <v>180</v>
      </c>
      <c r="Q139">
        <v>180</v>
      </c>
    </row>
    <row r="140" spans="1:17" x14ac:dyDescent="0.25">
      <c r="A140">
        <v>-233</v>
      </c>
      <c r="B140">
        <v>378.01</v>
      </c>
      <c r="C140">
        <v>0.57399999999999995</v>
      </c>
      <c r="D140">
        <v>0.52800000000000002</v>
      </c>
      <c r="E140">
        <v>0.47599999999999998</v>
      </c>
      <c r="F140">
        <v>0.50800000000000001</v>
      </c>
      <c r="G140">
        <v>0.78500000000000003</v>
      </c>
      <c r="K140" t="s">
        <v>175</v>
      </c>
      <c r="L140" t="s">
        <v>50</v>
      </c>
      <c r="M140">
        <v>180</v>
      </c>
      <c r="N140">
        <v>180</v>
      </c>
      <c r="O140">
        <v>180</v>
      </c>
      <c r="P140">
        <v>180</v>
      </c>
      <c r="Q140">
        <v>180</v>
      </c>
    </row>
    <row r="141" spans="1:17" x14ac:dyDescent="0.25">
      <c r="A141">
        <v>-232</v>
      </c>
      <c r="B141">
        <v>380.26</v>
      </c>
      <c r="C141">
        <v>0.58099999999999996</v>
      </c>
      <c r="D141">
        <v>0.53600000000000003</v>
      </c>
      <c r="E141">
        <v>0.47799999999999998</v>
      </c>
      <c r="F141">
        <v>0.51100000000000001</v>
      </c>
      <c r="G141">
        <v>0.79600000000000004</v>
      </c>
      <c r="K141" t="s">
        <v>176</v>
      </c>
      <c r="L141" t="s">
        <v>50</v>
      </c>
      <c r="M141">
        <v>180</v>
      </c>
      <c r="N141">
        <v>180</v>
      </c>
      <c r="O141">
        <v>180</v>
      </c>
      <c r="P141">
        <v>180</v>
      </c>
      <c r="Q141">
        <v>180</v>
      </c>
    </row>
    <row r="142" spans="1:17" x14ac:dyDescent="0.25">
      <c r="A142">
        <v>-231</v>
      </c>
      <c r="B142">
        <v>382.47</v>
      </c>
      <c r="C142">
        <v>0.59099999999999997</v>
      </c>
      <c r="D142">
        <v>0.54600000000000004</v>
      </c>
      <c r="E142">
        <v>0.48899999999999999</v>
      </c>
      <c r="F142">
        <v>0.51200000000000001</v>
      </c>
      <c r="G142">
        <v>0.81699999999999995</v>
      </c>
      <c r="K142" t="s">
        <v>177</v>
      </c>
      <c r="L142" t="s">
        <v>47</v>
      </c>
      <c r="M142">
        <v>0</v>
      </c>
      <c r="N142">
        <v>0</v>
      </c>
      <c r="O142">
        <v>0</v>
      </c>
      <c r="P142">
        <v>0</v>
      </c>
      <c r="Q142">
        <v>0</v>
      </c>
    </row>
    <row r="143" spans="1:17" x14ac:dyDescent="0.25">
      <c r="A143">
        <v>-230</v>
      </c>
      <c r="B143">
        <v>384.63</v>
      </c>
      <c r="C143">
        <v>0.60399999999999998</v>
      </c>
      <c r="D143">
        <v>0.55300000000000005</v>
      </c>
      <c r="E143">
        <v>0.501</v>
      </c>
      <c r="F143">
        <v>0.51300000000000001</v>
      </c>
      <c r="G143">
        <v>0.84799999999999998</v>
      </c>
      <c r="K143" t="s">
        <v>178</v>
      </c>
      <c r="L143" t="s">
        <v>47</v>
      </c>
      <c r="M143">
        <v>0</v>
      </c>
      <c r="N143">
        <v>0</v>
      </c>
      <c r="O143">
        <v>0</v>
      </c>
      <c r="P143">
        <v>0</v>
      </c>
      <c r="Q143">
        <v>0</v>
      </c>
    </row>
    <row r="144" spans="1:17" x14ac:dyDescent="0.25">
      <c r="A144">
        <v>-229</v>
      </c>
      <c r="B144">
        <v>386.76</v>
      </c>
      <c r="C144">
        <v>0.624</v>
      </c>
      <c r="D144">
        <v>0.55700000000000005</v>
      </c>
      <c r="E144">
        <v>0.50900000000000001</v>
      </c>
      <c r="F144">
        <v>0.51700000000000002</v>
      </c>
      <c r="G144">
        <v>0.91100000000000003</v>
      </c>
      <c r="K144" t="s">
        <v>179</v>
      </c>
      <c r="L144" t="s">
        <v>50</v>
      </c>
      <c r="M144">
        <v>180</v>
      </c>
      <c r="N144">
        <v>180</v>
      </c>
      <c r="O144">
        <v>180</v>
      </c>
      <c r="P144">
        <v>180</v>
      </c>
      <c r="Q144">
        <v>180</v>
      </c>
    </row>
    <row r="145" spans="1:17" x14ac:dyDescent="0.25">
      <c r="A145">
        <v>-228</v>
      </c>
      <c r="B145">
        <v>388.84</v>
      </c>
      <c r="C145">
        <v>0.64800000000000002</v>
      </c>
      <c r="D145">
        <v>0.56799999999999995</v>
      </c>
      <c r="E145">
        <v>0.50700000000000001</v>
      </c>
      <c r="F145">
        <v>0.52800000000000002</v>
      </c>
      <c r="G145">
        <v>0.98899999999999999</v>
      </c>
      <c r="K145" t="s">
        <v>180</v>
      </c>
      <c r="L145" t="s">
        <v>50</v>
      </c>
      <c r="M145">
        <v>180</v>
      </c>
      <c r="N145">
        <v>180</v>
      </c>
      <c r="O145">
        <v>180</v>
      </c>
      <c r="P145">
        <v>180</v>
      </c>
      <c r="Q145">
        <v>180</v>
      </c>
    </row>
    <row r="146" spans="1:17" x14ac:dyDescent="0.25">
      <c r="A146">
        <v>-227</v>
      </c>
      <c r="B146">
        <v>390.88</v>
      </c>
      <c r="C146">
        <v>0.66700000000000004</v>
      </c>
      <c r="D146">
        <v>0.57299999999999995</v>
      </c>
      <c r="E146">
        <v>0.51900000000000002</v>
      </c>
      <c r="F146">
        <v>0.53700000000000003</v>
      </c>
      <c r="G146">
        <v>1.0389999999999999</v>
      </c>
      <c r="K146" t="s">
        <v>181</v>
      </c>
      <c r="L146" t="s">
        <v>50</v>
      </c>
      <c r="M146">
        <v>180</v>
      </c>
      <c r="N146">
        <v>180</v>
      </c>
      <c r="O146">
        <v>180</v>
      </c>
      <c r="P146">
        <v>180</v>
      </c>
      <c r="Q146">
        <v>180</v>
      </c>
    </row>
    <row r="147" spans="1:17" x14ac:dyDescent="0.25">
      <c r="A147">
        <v>-226</v>
      </c>
      <c r="B147">
        <v>392.87</v>
      </c>
      <c r="C147">
        <v>0.67900000000000005</v>
      </c>
      <c r="D147">
        <v>0.58399999999999996</v>
      </c>
      <c r="E147">
        <v>0.52400000000000002</v>
      </c>
      <c r="F147">
        <v>0.54</v>
      </c>
      <c r="G147">
        <v>1.0680000000000001</v>
      </c>
      <c r="K147" t="s">
        <v>182</v>
      </c>
      <c r="L147" t="s">
        <v>50</v>
      </c>
      <c r="M147">
        <v>180</v>
      </c>
      <c r="N147">
        <v>180</v>
      </c>
      <c r="O147">
        <v>180</v>
      </c>
      <c r="P147">
        <v>180</v>
      </c>
      <c r="Q147">
        <v>180</v>
      </c>
    </row>
    <row r="148" spans="1:17" x14ac:dyDescent="0.25">
      <c r="A148">
        <v>-225</v>
      </c>
      <c r="B148">
        <v>394.83</v>
      </c>
      <c r="C148">
        <v>0.69299999999999995</v>
      </c>
      <c r="D148">
        <v>0.59</v>
      </c>
      <c r="E148">
        <v>0.53700000000000003</v>
      </c>
      <c r="F148">
        <v>0.54900000000000004</v>
      </c>
      <c r="G148">
        <v>1.0960000000000001</v>
      </c>
      <c r="K148" t="s">
        <v>183</v>
      </c>
      <c r="L148" t="s">
        <v>50</v>
      </c>
      <c r="M148">
        <v>180</v>
      </c>
      <c r="N148">
        <v>180</v>
      </c>
      <c r="O148">
        <v>180</v>
      </c>
      <c r="P148">
        <v>180</v>
      </c>
      <c r="Q148">
        <v>180</v>
      </c>
    </row>
    <row r="149" spans="1:17" x14ac:dyDescent="0.25">
      <c r="A149">
        <v>-224</v>
      </c>
      <c r="B149">
        <v>396.74</v>
      </c>
      <c r="C149">
        <v>0.70499999999999996</v>
      </c>
      <c r="D149">
        <v>0.59899999999999998</v>
      </c>
      <c r="E149">
        <v>0.54500000000000004</v>
      </c>
      <c r="F149">
        <v>0.55300000000000005</v>
      </c>
      <c r="G149">
        <v>1.123</v>
      </c>
      <c r="K149" t="s">
        <v>184</v>
      </c>
      <c r="L149" t="s">
        <v>47</v>
      </c>
      <c r="M149">
        <v>0</v>
      </c>
      <c r="N149">
        <v>0</v>
      </c>
      <c r="O149">
        <v>0</v>
      </c>
      <c r="P149">
        <v>0</v>
      </c>
      <c r="Q149">
        <v>0</v>
      </c>
    </row>
    <row r="150" spans="1:17" x14ac:dyDescent="0.25">
      <c r="A150">
        <v>-223</v>
      </c>
      <c r="B150">
        <v>398.61</v>
      </c>
      <c r="C150">
        <v>0.72099999999999997</v>
      </c>
      <c r="D150">
        <v>0.60099999999999998</v>
      </c>
      <c r="E150">
        <v>0.54300000000000004</v>
      </c>
      <c r="F150">
        <v>0.56499999999999995</v>
      </c>
      <c r="G150">
        <v>1.1759999999999999</v>
      </c>
      <c r="K150" t="s">
        <v>185</v>
      </c>
      <c r="L150" t="s">
        <v>47</v>
      </c>
      <c r="M150">
        <v>0</v>
      </c>
      <c r="N150">
        <v>0</v>
      </c>
      <c r="O150">
        <v>0</v>
      </c>
      <c r="P150">
        <v>0</v>
      </c>
      <c r="Q150">
        <v>0</v>
      </c>
    </row>
    <row r="151" spans="1:17" x14ac:dyDescent="0.25">
      <c r="A151">
        <v>-222</v>
      </c>
      <c r="B151">
        <v>400.43</v>
      </c>
      <c r="C151">
        <v>0.73699999999999999</v>
      </c>
      <c r="D151">
        <v>0.61399999999999999</v>
      </c>
      <c r="E151">
        <v>0.54900000000000004</v>
      </c>
      <c r="F151">
        <v>0.56599999999999995</v>
      </c>
      <c r="G151">
        <v>1.22</v>
      </c>
      <c r="K151" t="s">
        <v>186</v>
      </c>
      <c r="L151" t="s">
        <v>50</v>
      </c>
      <c r="M151">
        <v>180</v>
      </c>
      <c r="N151">
        <v>180</v>
      </c>
      <c r="O151">
        <v>180</v>
      </c>
      <c r="P151">
        <v>180</v>
      </c>
      <c r="Q151">
        <v>180</v>
      </c>
    </row>
    <row r="152" spans="1:17" x14ac:dyDescent="0.25">
      <c r="A152">
        <v>-221</v>
      </c>
      <c r="B152">
        <v>402.22</v>
      </c>
      <c r="C152">
        <v>0.752</v>
      </c>
      <c r="D152">
        <v>0.621</v>
      </c>
      <c r="E152">
        <v>0.55000000000000004</v>
      </c>
      <c r="F152">
        <v>0.57299999999999995</v>
      </c>
      <c r="G152">
        <v>1.2649999999999999</v>
      </c>
      <c r="K152" t="s">
        <v>187</v>
      </c>
      <c r="L152" t="s">
        <v>50</v>
      </c>
      <c r="M152">
        <v>180</v>
      </c>
      <c r="N152">
        <v>180</v>
      </c>
      <c r="O152">
        <v>180</v>
      </c>
      <c r="P152">
        <v>180</v>
      </c>
      <c r="Q152">
        <v>180</v>
      </c>
    </row>
    <row r="153" spans="1:17" x14ac:dyDescent="0.25">
      <c r="A153">
        <v>-220</v>
      </c>
      <c r="B153">
        <v>403.96</v>
      </c>
      <c r="C153">
        <v>0.77</v>
      </c>
      <c r="D153">
        <v>0.625</v>
      </c>
      <c r="E153">
        <v>0.56200000000000006</v>
      </c>
      <c r="F153">
        <v>0.58499999999999996</v>
      </c>
      <c r="G153">
        <v>1.3069999999999999</v>
      </c>
      <c r="K153" t="s">
        <v>188</v>
      </c>
      <c r="L153" t="s">
        <v>50</v>
      </c>
      <c r="M153">
        <v>180</v>
      </c>
      <c r="N153">
        <v>180</v>
      </c>
      <c r="O153">
        <v>180</v>
      </c>
      <c r="P153">
        <v>180</v>
      </c>
      <c r="Q153">
        <v>180</v>
      </c>
    </row>
    <row r="154" spans="1:17" x14ac:dyDescent="0.25">
      <c r="A154">
        <v>-219</v>
      </c>
      <c r="B154">
        <v>405.66</v>
      </c>
      <c r="C154">
        <v>0.78600000000000003</v>
      </c>
      <c r="D154">
        <v>0.63400000000000001</v>
      </c>
      <c r="E154">
        <v>0.57399999999999995</v>
      </c>
      <c r="F154">
        <v>0.58099999999999996</v>
      </c>
      <c r="G154">
        <v>1.3560000000000001</v>
      </c>
      <c r="K154" t="s">
        <v>189</v>
      </c>
      <c r="L154" t="s">
        <v>50</v>
      </c>
      <c r="M154">
        <v>180</v>
      </c>
      <c r="N154">
        <v>180</v>
      </c>
      <c r="O154">
        <v>180</v>
      </c>
      <c r="P154">
        <v>180</v>
      </c>
      <c r="Q154">
        <v>180</v>
      </c>
    </row>
    <row r="155" spans="1:17" x14ac:dyDescent="0.25">
      <c r="A155">
        <v>-218</v>
      </c>
      <c r="B155">
        <v>407.31</v>
      </c>
      <c r="C155">
        <v>0.79700000000000004</v>
      </c>
      <c r="D155">
        <v>0.64400000000000002</v>
      </c>
      <c r="E155">
        <v>0.57399999999999995</v>
      </c>
      <c r="F155">
        <v>0.59399999999999997</v>
      </c>
      <c r="G155">
        <v>1.377</v>
      </c>
      <c r="K155" t="s">
        <v>190</v>
      </c>
      <c r="L155" t="s">
        <v>50</v>
      </c>
      <c r="M155">
        <v>180</v>
      </c>
      <c r="N155">
        <v>180</v>
      </c>
      <c r="O155">
        <v>180</v>
      </c>
      <c r="P155">
        <v>180</v>
      </c>
      <c r="Q155">
        <v>180</v>
      </c>
    </row>
    <row r="156" spans="1:17" x14ac:dyDescent="0.25">
      <c r="A156">
        <v>-217</v>
      </c>
      <c r="B156">
        <v>408.92</v>
      </c>
      <c r="C156">
        <v>0.81</v>
      </c>
      <c r="D156">
        <v>0.65900000000000003</v>
      </c>
      <c r="E156">
        <v>0.58499999999999996</v>
      </c>
      <c r="F156">
        <v>0.59799999999999998</v>
      </c>
      <c r="G156">
        <v>1.401</v>
      </c>
      <c r="K156" t="s">
        <v>191</v>
      </c>
      <c r="L156" t="s">
        <v>47</v>
      </c>
      <c r="M156">
        <v>0</v>
      </c>
      <c r="N156">
        <v>0</v>
      </c>
      <c r="O156">
        <v>0</v>
      </c>
      <c r="P156">
        <v>0</v>
      </c>
      <c r="Q156">
        <v>0</v>
      </c>
    </row>
    <row r="157" spans="1:17" x14ac:dyDescent="0.25">
      <c r="A157">
        <v>-216</v>
      </c>
      <c r="B157">
        <v>410.49</v>
      </c>
      <c r="C157">
        <v>0.82099999999999995</v>
      </c>
      <c r="D157">
        <v>0.66800000000000004</v>
      </c>
      <c r="E157">
        <v>0.58899999999999997</v>
      </c>
      <c r="F157">
        <v>0.60599999999999998</v>
      </c>
      <c r="G157">
        <v>1.421</v>
      </c>
      <c r="K157" t="s">
        <v>192</v>
      </c>
      <c r="L157" t="s">
        <v>47</v>
      </c>
      <c r="M157">
        <v>0</v>
      </c>
      <c r="N157">
        <v>0</v>
      </c>
      <c r="O157">
        <v>0</v>
      </c>
      <c r="P157">
        <v>0</v>
      </c>
      <c r="Q157">
        <v>0</v>
      </c>
    </row>
    <row r="158" spans="1:17" x14ac:dyDescent="0.25">
      <c r="A158">
        <v>-215</v>
      </c>
      <c r="B158">
        <v>412.02</v>
      </c>
      <c r="C158">
        <v>0.82599999999999996</v>
      </c>
      <c r="D158">
        <v>0.67200000000000004</v>
      </c>
      <c r="E158">
        <v>0.59399999999999997</v>
      </c>
      <c r="F158">
        <v>0.61799999999999999</v>
      </c>
      <c r="G158">
        <v>1.42</v>
      </c>
      <c r="K158" t="s">
        <v>193</v>
      </c>
      <c r="L158" t="s">
        <v>50</v>
      </c>
      <c r="M158">
        <v>180</v>
      </c>
      <c r="N158">
        <v>180</v>
      </c>
      <c r="O158">
        <v>180</v>
      </c>
      <c r="P158">
        <v>180</v>
      </c>
      <c r="Q158">
        <v>180</v>
      </c>
    </row>
    <row r="159" spans="1:17" x14ac:dyDescent="0.25">
      <c r="A159">
        <v>-214</v>
      </c>
      <c r="B159">
        <v>413.5</v>
      </c>
      <c r="C159">
        <v>0.82599999999999996</v>
      </c>
      <c r="D159">
        <v>0.67400000000000004</v>
      </c>
      <c r="E159">
        <v>0.59899999999999998</v>
      </c>
      <c r="F159">
        <v>0.63100000000000001</v>
      </c>
      <c r="G159">
        <v>1.399</v>
      </c>
      <c r="K159" t="s">
        <v>194</v>
      </c>
      <c r="L159" t="s">
        <v>50</v>
      </c>
      <c r="M159">
        <v>180</v>
      </c>
      <c r="N159">
        <v>180</v>
      </c>
      <c r="O159">
        <v>180</v>
      </c>
      <c r="P159">
        <v>180</v>
      </c>
      <c r="Q159">
        <v>180</v>
      </c>
    </row>
    <row r="160" spans="1:17" x14ac:dyDescent="0.25">
      <c r="A160">
        <v>-213</v>
      </c>
      <c r="B160">
        <v>414.94</v>
      </c>
      <c r="C160">
        <v>0.82</v>
      </c>
      <c r="D160">
        <v>0.68100000000000005</v>
      </c>
      <c r="E160">
        <v>0.61099999999999999</v>
      </c>
      <c r="F160">
        <v>0.63900000000000001</v>
      </c>
      <c r="G160">
        <v>1.3480000000000001</v>
      </c>
      <c r="K160" t="s">
        <v>195</v>
      </c>
      <c r="L160" t="s">
        <v>50</v>
      </c>
      <c r="M160">
        <v>180</v>
      </c>
      <c r="N160">
        <v>180</v>
      </c>
      <c r="O160">
        <v>180</v>
      </c>
      <c r="P160">
        <v>180</v>
      </c>
      <c r="Q160">
        <v>180</v>
      </c>
    </row>
    <row r="161" spans="1:17" x14ac:dyDescent="0.25">
      <c r="A161">
        <v>-212</v>
      </c>
      <c r="B161">
        <v>416.33</v>
      </c>
      <c r="C161">
        <v>0.81200000000000006</v>
      </c>
      <c r="D161">
        <v>0.68700000000000006</v>
      </c>
      <c r="E161">
        <v>0.622</v>
      </c>
      <c r="F161">
        <v>0.64200000000000002</v>
      </c>
      <c r="G161">
        <v>1.3</v>
      </c>
      <c r="K161" t="s">
        <v>196</v>
      </c>
      <c r="L161" t="s">
        <v>50</v>
      </c>
      <c r="M161">
        <v>180</v>
      </c>
      <c r="N161">
        <v>180</v>
      </c>
      <c r="O161">
        <v>180</v>
      </c>
      <c r="P161">
        <v>180</v>
      </c>
      <c r="Q161">
        <v>180</v>
      </c>
    </row>
    <row r="162" spans="1:17" x14ac:dyDescent="0.25">
      <c r="A162">
        <v>-211</v>
      </c>
      <c r="B162">
        <v>417.69</v>
      </c>
      <c r="C162">
        <v>0.81299999999999994</v>
      </c>
      <c r="D162">
        <v>0.7</v>
      </c>
      <c r="E162">
        <v>0.627</v>
      </c>
      <c r="F162">
        <v>0.64900000000000002</v>
      </c>
      <c r="G162">
        <v>1.2769999999999999</v>
      </c>
      <c r="K162" t="s">
        <v>197</v>
      </c>
      <c r="L162" t="s">
        <v>50</v>
      </c>
      <c r="M162">
        <v>180</v>
      </c>
      <c r="N162">
        <v>180</v>
      </c>
      <c r="O162">
        <v>180</v>
      </c>
      <c r="P162">
        <v>180</v>
      </c>
      <c r="Q162">
        <v>180</v>
      </c>
    </row>
    <row r="163" spans="1:17" x14ac:dyDescent="0.25">
      <c r="A163">
        <v>-210</v>
      </c>
      <c r="B163">
        <v>419</v>
      </c>
      <c r="C163">
        <v>0.82</v>
      </c>
      <c r="D163">
        <v>0.70899999999999996</v>
      </c>
      <c r="E163">
        <v>0.64500000000000002</v>
      </c>
      <c r="F163">
        <v>0.66100000000000003</v>
      </c>
      <c r="G163">
        <v>1.266</v>
      </c>
      <c r="K163" t="s">
        <v>198</v>
      </c>
      <c r="L163" t="s">
        <v>47</v>
      </c>
      <c r="M163">
        <v>0</v>
      </c>
      <c r="N163">
        <v>0</v>
      </c>
      <c r="O163">
        <v>0</v>
      </c>
      <c r="P163">
        <v>0</v>
      </c>
      <c r="Q163">
        <v>0</v>
      </c>
    </row>
    <row r="164" spans="1:17" x14ac:dyDescent="0.25">
      <c r="A164">
        <v>-209</v>
      </c>
      <c r="B164">
        <v>420.26</v>
      </c>
      <c r="C164">
        <v>0.82799999999999996</v>
      </c>
      <c r="D164">
        <v>0.72099999999999997</v>
      </c>
      <c r="E164">
        <v>0.66400000000000003</v>
      </c>
      <c r="F164">
        <v>0.66700000000000004</v>
      </c>
      <c r="G164">
        <v>1.2589999999999999</v>
      </c>
      <c r="K164" t="s">
        <v>199</v>
      </c>
      <c r="L164" t="s">
        <v>47</v>
      </c>
      <c r="M164">
        <v>0</v>
      </c>
      <c r="N164">
        <v>0</v>
      </c>
      <c r="O164">
        <v>0</v>
      </c>
      <c r="P164">
        <v>0</v>
      </c>
      <c r="Q164">
        <v>0</v>
      </c>
    </row>
    <row r="165" spans="1:17" x14ac:dyDescent="0.25">
      <c r="A165">
        <v>-208</v>
      </c>
      <c r="B165">
        <v>421.49</v>
      </c>
      <c r="C165">
        <v>0.83699999999999997</v>
      </c>
      <c r="D165">
        <v>0.73599999999999999</v>
      </c>
      <c r="E165">
        <v>0.67200000000000004</v>
      </c>
      <c r="F165">
        <v>0.68400000000000005</v>
      </c>
      <c r="G165">
        <v>1.254</v>
      </c>
      <c r="K165" t="s">
        <v>200</v>
      </c>
      <c r="L165" t="s">
        <v>50</v>
      </c>
      <c r="M165">
        <v>31.475999999999999</v>
      </c>
      <c r="N165">
        <v>30.704999999999998</v>
      </c>
      <c r="O165">
        <v>33.89</v>
      </c>
      <c r="P165">
        <v>30.504999999999999</v>
      </c>
      <c r="Q165">
        <v>30.805</v>
      </c>
    </row>
    <row r="166" spans="1:17" x14ac:dyDescent="0.25">
      <c r="A166">
        <v>-207</v>
      </c>
      <c r="B166">
        <v>422.67</v>
      </c>
      <c r="C166">
        <v>0.84199999999999997</v>
      </c>
      <c r="D166">
        <v>0.74</v>
      </c>
      <c r="E166">
        <v>0.67900000000000005</v>
      </c>
      <c r="F166">
        <v>0.69099999999999995</v>
      </c>
      <c r="G166">
        <v>1.2569999999999999</v>
      </c>
      <c r="K166" t="s">
        <v>201</v>
      </c>
      <c r="L166" t="s">
        <v>50</v>
      </c>
      <c r="M166">
        <v>30.748999999999999</v>
      </c>
      <c r="N166">
        <v>29.472000000000001</v>
      </c>
      <c r="O166">
        <v>33.729999999999997</v>
      </c>
      <c r="P166">
        <v>29.138999999999999</v>
      </c>
      <c r="Q166">
        <v>30.654</v>
      </c>
    </row>
    <row r="167" spans="1:17" x14ac:dyDescent="0.25">
      <c r="A167">
        <v>-206</v>
      </c>
      <c r="B167">
        <v>423.8</v>
      </c>
      <c r="C167">
        <v>0.85399999999999998</v>
      </c>
      <c r="D167">
        <v>0.74399999999999999</v>
      </c>
      <c r="E167">
        <v>0.68799999999999994</v>
      </c>
      <c r="F167">
        <v>0.69599999999999995</v>
      </c>
      <c r="G167">
        <v>1.2869999999999999</v>
      </c>
      <c r="K167" t="s">
        <v>202</v>
      </c>
      <c r="L167" t="s">
        <v>50</v>
      </c>
      <c r="M167">
        <v>3.2010000000000001</v>
      </c>
      <c r="N167">
        <v>2.6520000000000001</v>
      </c>
      <c r="O167">
        <v>1.2390000000000001</v>
      </c>
      <c r="P167">
        <v>2.548</v>
      </c>
      <c r="Q167">
        <v>3.593</v>
      </c>
    </row>
    <row r="168" spans="1:17" x14ac:dyDescent="0.25">
      <c r="A168">
        <v>-205</v>
      </c>
      <c r="B168">
        <v>424.9</v>
      </c>
      <c r="C168">
        <v>0.874</v>
      </c>
      <c r="D168">
        <v>0.75600000000000001</v>
      </c>
      <c r="E168">
        <v>0.69299999999999995</v>
      </c>
      <c r="F168">
        <v>0.71</v>
      </c>
      <c r="G168">
        <v>1.335</v>
      </c>
      <c r="K168" t="s">
        <v>203</v>
      </c>
      <c r="L168" t="s">
        <v>50</v>
      </c>
      <c r="M168">
        <v>49.734999999999999</v>
      </c>
      <c r="N168">
        <v>36.58</v>
      </c>
      <c r="O168">
        <v>36.99</v>
      </c>
      <c r="P168">
        <v>36.634999999999998</v>
      </c>
      <c r="Q168">
        <v>49.734999999999999</v>
      </c>
    </row>
    <row r="169" spans="1:17" x14ac:dyDescent="0.25">
      <c r="A169">
        <v>-204</v>
      </c>
      <c r="B169">
        <v>425.95</v>
      </c>
      <c r="C169">
        <v>0.89200000000000002</v>
      </c>
      <c r="D169">
        <v>0.77100000000000002</v>
      </c>
      <c r="E169">
        <v>0.69699999999999995</v>
      </c>
      <c r="F169">
        <v>0.71</v>
      </c>
      <c r="G169">
        <v>1.389</v>
      </c>
      <c r="K169" t="s">
        <v>204</v>
      </c>
      <c r="L169" t="s">
        <v>50</v>
      </c>
      <c r="M169">
        <v>22.2</v>
      </c>
      <c r="N169">
        <v>23.49</v>
      </c>
      <c r="O169">
        <v>29.734999999999999</v>
      </c>
      <c r="P169">
        <v>22.95</v>
      </c>
      <c r="Q169">
        <v>22.2</v>
      </c>
    </row>
    <row r="170" spans="1:17" x14ac:dyDescent="0.25">
      <c r="A170">
        <v>-203</v>
      </c>
      <c r="B170">
        <v>426.96</v>
      </c>
      <c r="C170">
        <v>0.90800000000000003</v>
      </c>
      <c r="D170">
        <v>0.77800000000000002</v>
      </c>
      <c r="E170">
        <v>0.69799999999999995</v>
      </c>
      <c r="F170">
        <v>0.72799999999999998</v>
      </c>
      <c r="G170">
        <v>1.43</v>
      </c>
      <c r="K170" t="s">
        <v>205</v>
      </c>
      <c r="L170" t="s">
        <v>47</v>
      </c>
      <c r="M170">
        <v>10.411</v>
      </c>
      <c r="N170">
        <v>8.9969999999999999</v>
      </c>
      <c r="O170">
        <v>3.6739999999999999</v>
      </c>
      <c r="P170">
        <v>8.7439999999999998</v>
      </c>
      <c r="Q170">
        <v>11.72</v>
      </c>
    </row>
    <row r="171" spans="1:17" x14ac:dyDescent="0.25">
      <c r="A171">
        <v>-202</v>
      </c>
      <c r="B171">
        <v>427.92</v>
      </c>
      <c r="C171">
        <v>0.92400000000000004</v>
      </c>
      <c r="D171">
        <v>0.78900000000000003</v>
      </c>
      <c r="E171">
        <v>0.70199999999999996</v>
      </c>
      <c r="F171">
        <v>0.74299999999999999</v>
      </c>
      <c r="G171">
        <v>1.464</v>
      </c>
      <c r="K171" t="s">
        <v>206</v>
      </c>
      <c r="L171" t="s">
        <v>47</v>
      </c>
      <c r="M171">
        <v>72.197999999999993</v>
      </c>
      <c r="N171">
        <v>79.701999999999998</v>
      </c>
      <c r="O171">
        <v>88.156999999999996</v>
      </c>
      <c r="P171">
        <v>78.760999999999996</v>
      </c>
      <c r="Q171">
        <v>72.421999999999997</v>
      </c>
    </row>
    <row r="172" spans="1:17" x14ac:dyDescent="0.25">
      <c r="A172">
        <v>-201</v>
      </c>
      <c r="B172">
        <v>428.84</v>
      </c>
      <c r="C172">
        <v>0.93400000000000005</v>
      </c>
      <c r="D172">
        <v>0.79500000000000004</v>
      </c>
      <c r="E172">
        <v>0.71199999999999997</v>
      </c>
      <c r="F172">
        <v>0.747</v>
      </c>
      <c r="G172">
        <v>1.482</v>
      </c>
      <c r="K172" t="s">
        <v>207</v>
      </c>
      <c r="L172" t="s">
        <v>50</v>
      </c>
      <c r="M172">
        <v>28.643999999999998</v>
      </c>
      <c r="N172">
        <v>27.45</v>
      </c>
      <c r="O172">
        <v>30.995000000000001</v>
      </c>
      <c r="P172">
        <v>27.36</v>
      </c>
      <c r="Q172">
        <v>28.77</v>
      </c>
    </row>
    <row r="173" spans="1:17" x14ac:dyDescent="0.25">
      <c r="A173">
        <v>-200</v>
      </c>
      <c r="B173">
        <v>429.72</v>
      </c>
      <c r="C173">
        <v>0.94</v>
      </c>
      <c r="D173">
        <v>0.80900000000000005</v>
      </c>
      <c r="E173">
        <v>0.72399999999999998</v>
      </c>
      <c r="F173">
        <v>0.75800000000000001</v>
      </c>
      <c r="G173">
        <v>1.4710000000000001</v>
      </c>
      <c r="K173" t="s">
        <v>208</v>
      </c>
      <c r="L173" t="s">
        <v>50</v>
      </c>
      <c r="M173">
        <v>27.754000000000001</v>
      </c>
      <c r="N173">
        <v>26.24</v>
      </c>
      <c r="O173">
        <v>30.832999999999998</v>
      </c>
      <c r="P173">
        <v>25.998999999999999</v>
      </c>
      <c r="Q173">
        <v>27.943000000000001</v>
      </c>
    </row>
    <row r="174" spans="1:17" x14ac:dyDescent="0.25">
      <c r="A174">
        <v>-199</v>
      </c>
      <c r="B174">
        <v>430.55</v>
      </c>
      <c r="C174">
        <v>0.93700000000000006</v>
      </c>
      <c r="D174">
        <v>0.82299999999999995</v>
      </c>
      <c r="E174">
        <v>0.73599999999999999</v>
      </c>
      <c r="F174">
        <v>0.76400000000000001</v>
      </c>
      <c r="G174">
        <v>1.4239999999999999</v>
      </c>
      <c r="K174" t="s">
        <v>209</v>
      </c>
      <c r="L174" t="s">
        <v>50</v>
      </c>
      <c r="M174">
        <v>2.887</v>
      </c>
      <c r="N174">
        <v>2.4500000000000002</v>
      </c>
      <c r="O174">
        <v>1.228</v>
      </c>
      <c r="P174">
        <v>2.347</v>
      </c>
      <c r="Q174">
        <v>2.331</v>
      </c>
    </row>
    <row r="175" spans="1:17" x14ac:dyDescent="0.25">
      <c r="A175">
        <v>-198</v>
      </c>
      <c r="B175">
        <v>431.35</v>
      </c>
      <c r="C175">
        <v>0.92900000000000005</v>
      </c>
      <c r="D175">
        <v>0.83599999999999997</v>
      </c>
      <c r="E175">
        <v>0.747</v>
      </c>
      <c r="F175">
        <v>0.77300000000000002</v>
      </c>
      <c r="G175">
        <v>1.361</v>
      </c>
      <c r="K175" t="s">
        <v>210</v>
      </c>
      <c r="L175" t="s">
        <v>50</v>
      </c>
      <c r="M175">
        <v>34.725000000000001</v>
      </c>
      <c r="N175">
        <v>32.625</v>
      </c>
      <c r="O175">
        <v>33.83</v>
      </c>
      <c r="P175">
        <v>33.15</v>
      </c>
      <c r="Q175">
        <v>34.725000000000001</v>
      </c>
    </row>
    <row r="176" spans="1:17" x14ac:dyDescent="0.25">
      <c r="A176">
        <v>-197</v>
      </c>
      <c r="B176">
        <v>432.1</v>
      </c>
      <c r="C176">
        <v>0.92</v>
      </c>
      <c r="D176">
        <v>0.84199999999999997</v>
      </c>
      <c r="E176">
        <v>0.76</v>
      </c>
      <c r="F176">
        <v>0.78400000000000003</v>
      </c>
      <c r="G176">
        <v>1.294</v>
      </c>
      <c r="K176" t="s">
        <v>211</v>
      </c>
      <c r="L176" t="s">
        <v>50</v>
      </c>
      <c r="M176">
        <v>20.2</v>
      </c>
      <c r="N176">
        <v>20.745000000000001</v>
      </c>
      <c r="O176">
        <v>26.605</v>
      </c>
      <c r="P176">
        <v>20.2</v>
      </c>
      <c r="Q176">
        <v>20.585000000000001</v>
      </c>
    </row>
    <row r="177" spans="1:17" x14ac:dyDescent="0.25">
      <c r="A177">
        <v>-196</v>
      </c>
      <c r="B177">
        <v>432.8</v>
      </c>
      <c r="C177">
        <v>0.91200000000000003</v>
      </c>
      <c r="D177">
        <v>0.85099999999999998</v>
      </c>
      <c r="E177">
        <v>0.77</v>
      </c>
      <c r="F177">
        <v>0.79300000000000004</v>
      </c>
      <c r="G177">
        <v>1.234</v>
      </c>
      <c r="K177" t="s">
        <v>212</v>
      </c>
      <c r="L177" t="s">
        <v>47</v>
      </c>
      <c r="M177">
        <v>10.404</v>
      </c>
      <c r="N177">
        <v>9.3350000000000009</v>
      </c>
      <c r="O177">
        <v>3.984</v>
      </c>
      <c r="P177">
        <v>9.0280000000000005</v>
      </c>
      <c r="Q177">
        <v>8.3420000000000005</v>
      </c>
    </row>
    <row r="178" spans="1:17" x14ac:dyDescent="0.25">
      <c r="A178">
        <v>-195</v>
      </c>
      <c r="B178">
        <v>433.47</v>
      </c>
      <c r="C178">
        <v>0.90600000000000003</v>
      </c>
      <c r="D178">
        <v>0.86499999999999999</v>
      </c>
      <c r="E178">
        <v>0.78100000000000003</v>
      </c>
      <c r="F178">
        <v>0.80500000000000005</v>
      </c>
      <c r="G178">
        <v>1.1739999999999999</v>
      </c>
      <c r="K178" t="s">
        <v>213</v>
      </c>
      <c r="L178" t="s">
        <v>47</v>
      </c>
      <c r="M178">
        <v>72.783000000000001</v>
      </c>
      <c r="N178">
        <v>79.058999999999997</v>
      </c>
      <c r="O178">
        <v>86.286000000000001</v>
      </c>
      <c r="P178">
        <v>77.695999999999998</v>
      </c>
      <c r="Q178">
        <v>73.668000000000006</v>
      </c>
    </row>
    <row r="179" spans="1:17" x14ac:dyDescent="0.25">
      <c r="A179">
        <v>-194</v>
      </c>
      <c r="B179">
        <v>434.09</v>
      </c>
      <c r="C179">
        <v>0.89800000000000002</v>
      </c>
      <c r="D179">
        <v>0.877</v>
      </c>
      <c r="E179">
        <v>0.78800000000000003</v>
      </c>
      <c r="F179">
        <v>0.81399999999999995</v>
      </c>
      <c r="G179">
        <v>1.1160000000000001</v>
      </c>
      <c r="K179" t="s">
        <v>214</v>
      </c>
      <c r="L179" t="s">
        <v>50</v>
      </c>
      <c r="M179">
        <v>25.869</v>
      </c>
      <c r="N179">
        <v>24.532</v>
      </c>
      <c r="O179">
        <v>28.192</v>
      </c>
      <c r="P179">
        <v>24.391999999999999</v>
      </c>
      <c r="Q179">
        <v>26.36</v>
      </c>
    </row>
    <row r="180" spans="1:17" x14ac:dyDescent="0.25">
      <c r="A180">
        <v>-193</v>
      </c>
      <c r="B180">
        <v>434.66</v>
      </c>
      <c r="C180">
        <v>0.89300000000000002</v>
      </c>
      <c r="D180">
        <v>0.88500000000000001</v>
      </c>
      <c r="E180">
        <v>0.79400000000000004</v>
      </c>
      <c r="F180">
        <v>0.82599999999999996</v>
      </c>
      <c r="G180">
        <v>1.069</v>
      </c>
      <c r="K180" t="s">
        <v>215</v>
      </c>
      <c r="L180" t="s">
        <v>50</v>
      </c>
      <c r="M180">
        <v>24.928000000000001</v>
      </c>
      <c r="N180">
        <v>23.303000000000001</v>
      </c>
      <c r="O180">
        <v>28.048999999999999</v>
      </c>
      <c r="P180">
        <v>23.021000000000001</v>
      </c>
      <c r="Q180">
        <v>25.34</v>
      </c>
    </row>
    <row r="181" spans="1:17" x14ac:dyDescent="0.25">
      <c r="A181">
        <v>-192</v>
      </c>
      <c r="B181">
        <v>435.2</v>
      </c>
      <c r="C181">
        <v>0.9</v>
      </c>
      <c r="D181">
        <v>0.89900000000000002</v>
      </c>
      <c r="E181">
        <v>0.80300000000000005</v>
      </c>
      <c r="F181">
        <v>0.83499999999999996</v>
      </c>
      <c r="G181">
        <v>1.0609999999999999</v>
      </c>
      <c r="K181" t="s">
        <v>216</v>
      </c>
      <c r="L181" t="s">
        <v>50</v>
      </c>
      <c r="M181">
        <v>2.8290000000000002</v>
      </c>
      <c r="N181">
        <v>2.2570000000000001</v>
      </c>
      <c r="O181">
        <v>1.321</v>
      </c>
      <c r="P181">
        <v>2.153</v>
      </c>
      <c r="Q181">
        <v>2.081</v>
      </c>
    </row>
    <row r="182" spans="1:17" x14ac:dyDescent="0.25">
      <c r="A182">
        <v>-191</v>
      </c>
      <c r="B182">
        <v>435.69</v>
      </c>
      <c r="C182">
        <v>0.91</v>
      </c>
      <c r="D182">
        <v>0.91300000000000003</v>
      </c>
      <c r="E182">
        <v>0.81399999999999995</v>
      </c>
      <c r="F182">
        <v>0.84199999999999997</v>
      </c>
      <c r="G182">
        <v>1.07</v>
      </c>
      <c r="K182" t="s">
        <v>217</v>
      </c>
      <c r="L182" t="s">
        <v>50</v>
      </c>
      <c r="M182">
        <v>31.54</v>
      </c>
      <c r="N182">
        <v>29.408000000000001</v>
      </c>
      <c r="O182">
        <v>31.54</v>
      </c>
      <c r="P182">
        <v>29.655999999999999</v>
      </c>
      <c r="Q182">
        <v>30.783999999999999</v>
      </c>
    </row>
    <row r="183" spans="1:17" x14ac:dyDescent="0.25">
      <c r="A183">
        <v>-190</v>
      </c>
      <c r="B183">
        <v>436.14</v>
      </c>
      <c r="C183">
        <v>0.92900000000000005</v>
      </c>
      <c r="D183">
        <v>0.92300000000000004</v>
      </c>
      <c r="E183">
        <v>0.82599999999999996</v>
      </c>
      <c r="F183">
        <v>0.85199999999999998</v>
      </c>
      <c r="G183">
        <v>1.1140000000000001</v>
      </c>
      <c r="K183" t="s">
        <v>218</v>
      </c>
      <c r="L183" t="s">
        <v>50</v>
      </c>
      <c r="M183">
        <v>17.396000000000001</v>
      </c>
      <c r="N183">
        <v>18.079999999999998</v>
      </c>
      <c r="O183">
        <v>23.335999999999999</v>
      </c>
      <c r="P183">
        <v>17.396000000000001</v>
      </c>
      <c r="Q183">
        <v>18.78</v>
      </c>
    </row>
    <row r="184" spans="1:17" x14ac:dyDescent="0.25">
      <c r="A184">
        <v>-189</v>
      </c>
      <c r="B184">
        <v>436.54</v>
      </c>
      <c r="C184">
        <v>0.95099999999999996</v>
      </c>
      <c r="D184">
        <v>0.93400000000000005</v>
      </c>
      <c r="E184">
        <v>0.83899999999999997</v>
      </c>
      <c r="F184">
        <v>0.86599999999999999</v>
      </c>
      <c r="G184">
        <v>1.1659999999999999</v>
      </c>
      <c r="K184" t="s">
        <v>219</v>
      </c>
      <c r="L184" t="s">
        <v>47</v>
      </c>
      <c r="M184">
        <v>11.349</v>
      </c>
      <c r="N184">
        <v>9.6850000000000005</v>
      </c>
      <c r="O184">
        <v>4.7080000000000002</v>
      </c>
      <c r="P184">
        <v>9.3539999999999992</v>
      </c>
      <c r="Q184">
        <v>8.2129999999999992</v>
      </c>
    </row>
    <row r="185" spans="1:17" x14ac:dyDescent="0.25">
      <c r="A185">
        <v>-188</v>
      </c>
      <c r="B185">
        <v>436.91</v>
      </c>
      <c r="C185">
        <v>0.96599999999999997</v>
      </c>
      <c r="D185">
        <v>0.93799999999999994</v>
      </c>
      <c r="E185">
        <v>0.85299999999999998</v>
      </c>
      <c r="F185">
        <v>0.879</v>
      </c>
      <c r="G185">
        <v>1.194</v>
      </c>
      <c r="K185" t="s">
        <v>220</v>
      </c>
      <c r="L185" t="s">
        <v>47</v>
      </c>
      <c r="M185">
        <v>69.784999999999997</v>
      </c>
      <c r="N185">
        <v>77.584999999999994</v>
      </c>
      <c r="O185">
        <v>83.197999999999993</v>
      </c>
      <c r="P185">
        <v>75.566999999999993</v>
      </c>
      <c r="Q185">
        <v>74.113</v>
      </c>
    </row>
    <row r="186" spans="1:17" x14ac:dyDescent="0.25">
      <c r="A186">
        <v>-187</v>
      </c>
      <c r="B186">
        <v>437.23</v>
      </c>
      <c r="C186">
        <v>0.98</v>
      </c>
      <c r="D186">
        <v>0.94899999999999995</v>
      </c>
      <c r="E186">
        <v>0.86199999999999999</v>
      </c>
      <c r="F186">
        <v>0.88400000000000001</v>
      </c>
      <c r="G186">
        <v>1.2230000000000001</v>
      </c>
      <c r="K186" t="s">
        <v>221</v>
      </c>
      <c r="L186" t="s">
        <v>14</v>
      </c>
      <c r="M186">
        <v>0</v>
      </c>
      <c r="N186">
        <v>0</v>
      </c>
      <c r="O186">
        <v>0</v>
      </c>
      <c r="P186">
        <v>0</v>
      </c>
      <c r="Q186">
        <v>0</v>
      </c>
    </row>
    <row r="187" spans="1:17" x14ac:dyDescent="0.25">
      <c r="A187">
        <v>-186</v>
      </c>
      <c r="B187">
        <v>437.51</v>
      </c>
      <c r="C187">
        <v>1.004</v>
      </c>
      <c r="D187">
        <v>0.95799999999999996</v>
      </c>
      <c r="E187">
        <v>0.86599999999999999</v>
      </c>
      <c r="F187">
        <v>0.89400000000000002</v>
      </c>
      <c r="G187">
        <v>1.2989999999999999</v>
      </c>
      <c r="K187" t="s">
        <v>222</v>
      </c>
      <c r="L187" t="s">
        <v>14</v>
      </c>
      <c r="M187">
        <v>0</v>
      </c>
      <c r="N187">
        <v>0</v>
      </c>
      <c r="O187">
        <v>0</v>
      </c>
      <c r="P187">
        <v>0</v>
      </c>
      <c r="Q187">
        <v>0</v>
      </c>
    </row>
    <row r="188" spans="1:17" x14ac:dyDescent="0.25">
      <c r="A188">
        <v>-185</v>
      </c>
      <c r="B188">
        <v>437.74</v>
      </c>
      <c r="C188">
        <v>1.036</v>
      </c>
      <c r="D188">
        <v>0.97099999999999997</v>
      </c>
      <c r="E188">
        <v>0.88300000000000001</v>
      </c>
      <c r="F188">
        <v>0.90300000000000002</v>
      </c>
      <c r="G188">
        <v>1.3859999999999999</v>
      </c>
      <c r="K188" t="s">
        <v>223</v>
      </c>
      <c r="L188" t="s">
        <v>14</v>
      </c>
      <c r="M188">
        <v>0</v>
      </c>
      <c r="N188">
        <v>0</v>
      </c>
      <c r="O188">
        <v>0</v>
      </c>
      <c r="P188">
        <v>0</v>
      </c>
      <c r="Q188">
        <v>0</v>
      </c>
    </row>
    <row r="189" spans="1:17" x14ac:dyDescent="0.25">
      <c r="A189">
        <v>-184</v>
      </c>
      <c r="B189">
        <v>437.93</v>
      </c>
      <c r="C189">
        <v>1.0569999999999999</v>
      </c>
      <c r="D189">
        <v>0.98799999999999999</v>
      </c>
      <c r="E189">
        <v>0.9</v>
      </c>
      <c r="F189">
        <v>0.91100000000000003</v>
      </c>
      <c r="G189">
        <v>1.4319999999999999</v>
      </c>
      <c r="K189" t="s">
        <v>224</v>
      </c>
      <c r="L189" t="s">
        <v>14</v>
      </c>
      <c r="M189">
        <v>0</v>
      </c>
      <c r="N189">
        <v>0</v>
      </c>
      <c r="O189">
        <v>0</v>
      </c>
      <c r="P189">
        <v>0</v>
      </c>
      <c r="Q189">
        <v>0</v>
      </c>
    </row>
    <row r="190" spans="1:17" x14ac:dyDescent="0.25">
      <c r="A190">
        <v>-183</v>
      </c>
      <c r="B190">
        <v>438.08</v>
      </c>
      <c r="C190">
        <v>1.0720000000000001</v>
      </c>
      <c r="D190">
        <v>1.0029999999999999</v>
      </c>
      <c r="E190">
        <v>0.91400000000000003</v>
      </c>
      <c r="F190">
        <v>0.91800000000000004</v>
      </c>
      <c r="G190">
        <v>1.4530000000000001</v>
      </c>
      <c r="K190" t="s">
        <v>225</v>
      </c>
      <c r="L190" t="s">
        <v>14</v>
      </c>
      <c r="M190">
        <v>0</v>
      </c>
      <c r="N190">
        <v>0</v>
      </c>
      <c r="O190">
        <v>0</v>
      </c>
      <c r="P190">
        <v>0</v>
      </c>
      <c r="Q190">
        <v>0</v>
      </c>
    </row>
    <row r="191" spans="1:17" x14ac:dyDescent="0.25">
      <c r="A191">
        <v>-182</v>
      </c>
      <c r="B191">
        <v>438.19</v>
      </c>
      <c r="C191">
        <v>1.089</v>
      </c>
      <c r="D191">
        <v>1.0109999999999999</v>
      </c>
      <c r="E191">
        <v>0.92</v>
      </c>
      <c r="F191">
        <v>0.92900000000000005</v>
      </c>
      <c r="G191">
        <v>1.4970000000000001</v>
      </c>
      <c r="K191" t="s">
        <v>226</v>
      </c>
      <c r="L191" t="s">
        <v>47</v>
      </c>
      <c r="M191">
        <v>0</v>
      </c>
      <c r="N191">
        <v>0</v>
      </c>
      <c r="O191">
        <v>0</v>
      </c>
      <c r="P191">
        <v>0</v>
      </c>
      <c r="Q191">
        <v>0</v>
      </c>
    </row>
    <row r="192" spans="1:17" x14ac:dyDescent="0.25">
      <c r="A192">
        <v>-181</v>
      </c>
      <c r="B192">
        <v>438.25</v>
      </c>
      <c r="C192">
        <v>1.1180000000000001</v>
      </c>
      <c r="D192">
        <v>1.0269999999999999</v>
      </c>
      <c r="E192">
        <v>0.93300000000000005</v>
      </c>
      <c r="F192">
        <v>0.93500000000000005</v>
      </c>
      <c r="G192">
        <v>1.5760000000000001</v>
      </c>
      <c r="K192" t="s">
        <v>227</v>
      </c>
      <c r="L192" t="s">
        <v>47</v>
      </c>
      <c r="M192">
        <v>0</v>
      </c>
      <c r="N192">
        <v>0</v>
      </c>
      <c r="O192">
        <v>0</v>
      </c>
      <c r="P192">
        <v>0</v>
      </c>
      <c r="Q192">
        <v>0</v>
      </c>
    </row>
    <row r="193" spans="1:17" x14ac:dyDescent="0.25">
      <c r="A193">
        <v>-180</v>
      </c>
      <c r="B193">
        <v>438.28</v>
      </c>
      <c r="C193">
        <v>1.143</v>
      </c>
      <c r="D193">
        <v>1.0349999999999999</v>
      </c>
      <c r="E193">
        <v>0.94299999999999995</v>
      </c>
      <c r="F193">
        <v>0.94299999999999995</v>
      </c>
      <c r="G193">
        <v>1.65</v>
      </c>
      <c r="K193" t="s">
        <v>228</v>
      </c>
      <c r="L193" t="s">
        <v>229</v>
      </c>
      <c r="M193">
        <v>1.327</v>
      </c>
      <c r="N193">
        <v>1.3029999999999999</v>
      </c>
      <c r="O193">
        <v>1.3220000000000001</v>
      </c>
      <c r="P193">
        <v>1.3080000000000001</v>
      </c>
      <c r="Q193">
        <v>1.377</v>
      </c>
    </row>
    <row r="194" spans="1:17" x14ac:dyDescent="0.25">
      <c r="A194">
        <v>-179</v>
      </c>
      <c r="B194">
        <v>438.25</v>
      </c>
      <c r="C194">
        <v>1.167</v>
      </c>
      <c r="D194">
        <v>1.0489999999999999</v>
      </c>
      <c r="E194">
        <v>0.95699999999999996</v>
      </c>
      <c r="F194">
        <v>0.95399999999999996</v>
      </c>
      <c r="G194">
        <v>1.7090000000000001</v>
      </c>
      <c r="K194" t="s">
        <v>230</v>
      </c>
      <c r="L194" t="s">
        <v>229</v>
      </c>
      <c r="M194">
        <v>1.33</v>
      </c>
      <c r="N194">
        <v>1.3029999999999999</v>
      </c>
      <c r="O194">
        <v>1.3220000000000001</v>
      </c>
      <c r="P194">
        <v>1.3089999999999999</v>
      </c>
      <c r="Q194">
        <v>1.387</v>
      </c>
    </row>
    <row r="195" spans="1:17" x14ac:dyDescent="0.25">
      <c r="A195">
        <v>-178</v>
      </c>
      <c r="B195">
        <v>438.19</v>
      </c>
      <c r="C195">
        <v>1.1930000000000001</v>
      </c>
      <c r="D195">
        <v>1.0609999999999999</v>
      </c>
      <c r="E195">
        <v>0.97099999999999997</v>
      </c>
      <c r="F195">
        <v>0.96899999999999997</v>
      </c>
      <c r="G195">
        <v>1.77</v>
      </c>
      <c r="K195" t="s">
        <v>231</v>
      </c>
      <c r="L195" t="s">
        <v>229</v>
      </c>
      <c r="M195">
        <v>7.2999999999999995E-2</v>
      </c>
      <c r="N195">
        <v>1.2E-2</v>
      </c>
      <c r="O195">
        <v>1.6E-2</v>
      </c>
      <c r="P195">
        <v>8.9999999999999993E-3</v>
      </c>
      <c r="Q195">
        <v>0.128</v>
      </c>
    </row>
    <row r="196" spans="1:17" x14ac:dyDescent="0.25">
      <c r="A196">
        <v>-177</v>
      </c>
      <c r="B196">
        <v>438.08</v>
      </c>
      <c r="C196">
        <v>1.224</v>
      </c>
      <c r="D196">
        <v>1.08</v>
      </c>
      <c r="E196">
        <v>0.97899999999999998</v>
      </c>
      <c r="F196">
        <v>0.97399999999999998</v>
      </c>
      <c r="G196">
        <v>1.8620000000000001</v>
      </c>
      <c r="K196" t="s">
        <v>232</v>
      </c>
      <c r="L196" t="s">
        <v>229</v>
      </c>
      <c r="M196">
        <v>1.9339999999999999</v>
      </c>
      <c r="N196">
        <v>1.34</v>
      </c>
      <c r="O196">
        <v>1.3720000000000001</v>
      </c>
      <c r="P196">
        <v>1.3380000000000001</v>
      </c>
      <c r="Q196">
        <v>1.9339999999999999</v>
      </c>
    </row>
    <row r="197" spans="1:17" x14ac:dyDescent="0.25">
      <c r="A197">
        <v>-176</v>
      </c>
      <c r="B197">
        <v>437.93</v>
      </c>
      <c r="C197">
        <v>1.2589999999999999</v>
      </c>
      <c r="D197">
        <v>1.101</v>
      </c>
      <c r="E197">
        <v>0.99399999999999999</v>
      </c>
      <c r="F197">
        <v>0.97499999999999998</v>
      </c>
      <c r="G197">
        <v>1.964</v>
      </c>
      <c r="K197" t="s">
        <v>233</v>
      </c>
      <c r="L197" t="s">
        <v>229</v>
      </c>
      <c r="M197">
        <v>1.056</v>
      </c>
      <c r="N197">
        <v>1.2669999999999999</v>
      </c>
      <c r="O197">
        <v>1.2849999999999999</v>
      </c>
      <c r="P197">
        <v>1.2849999999999999</v>
      </c>
      <c r="Q197">
        <v>1.056</v>
      </c>
    </row>
    <row r="198" spans="1:17" x14ac:dyDescent="0.25">
      <c r="A198">
        <v>-175</v>
      </c>
      <c r="B198">
        <v>437.74</v>
      </c>
      <c r="C198">
        <v>1.28</v>
      </c>
      <c r="D198">
        <v>1.111</v>
      </c>
      <c r="E198">
        <v>1.008</v>
      </c>
      <c r="F198">
        <v>0.98399999999999999</v>
      </c>
      <c r="G198">
        <v>2.0150000000000001</v>
      </c>
      <c r="K198" t="s">
        <v>234</v>
      </c>
      <c r="L198" t="s">
        <v>47</v>
      </c>
      <c r="M198">
        <v>5.4660000000000002</v>
      </c>
      <c r="N198">
        <v>0.90400000000000003</v>
      </c>
      <c r="O198">
        <v>1.2010000000000001</v>
      </c>
      <c r="P198">
        <v>0.66500000000000004</v>
      </c>
      <c r="Q198">
        <v>9.2270000000000003</v>
      </c>
    </row>
    <row r="199" spans="1:17" x14ac:dyDescent="0.25">
      <c r="A199">
        <v>-174</v>
      </c>
      <c r="B199">
        <v>437.51</v>
      </c>
      <c r="C199">
        <v>1.2929999999999999</v>
      </c>
      <c r="D199">
        <v>1.123</v>
      </c>
      <c r="E199">
        <v>1.022</v>
      </c>
      <c r="F199">
        <v>0.996</v>
      </c>
      <c r="G199">
        <v>2.032</v>
      </c>
      <c r="K199" t="s">
        <v>235</v>
      </c>
      <c r="L199" t="s">
        <v>47</v>
      </c>
      <c r="M199">
        <v>79.38</v>
      </c>
      <c r="N199">
        <v>97.26</v>
      </c>
      <c r="O199">
        <v>97.176000000000002</v>
      </c>
      <c r="P199">
        <v>98.230999999999995</v>
      </c>
      <c r="Q199">
        <v>76.13</v>
      </c>
    </row>
    <row r="200" spans="1:17" x14ac:dyDescent="0.25">
      <c r="A200">
        <v>-173</v>
      </c>
      <c r="B200">
        <v>437.23</v>
      </c>
      <c r="C200">
        <v>1.298</v>
      </c>
      <c r="D200">
        <v>1.133</v>
      </c>
      <c r="E200">
        <v>1.0309999999999999</v>
      </c>
      <c r="F200">
        <v>1.012</v>
      </c>
      <c r="G200">
        <v>2.0169999999999999</v>
      </c>
      <c r="K200" t="s">
        <v>236</v>
      </c>
      <c r="L200" t="s">
        <v>229</v>
      </c>
      <c r="M200">
        <v>1.327</v>
      </c>
      <c r="N200">
        <v>1.323</v>
      </c>
      <c r="O200">
        <v>1.327</v>
      </c>
      <c r="P200">
        <v>1.3420000000000001</v>
      </c>
      <c r="Q200">
        <v>1.3140000000000001</v>
      </c>
    </row>
    <row r="201" spans="1:17" x14ac:dyDescent="0.25">
      <c r="A201">
        <v>-172</v>
      </c>
      <c r="B201">
        <v>436.91</v>
      </c>
      <c r="C201">
        <v>1.2969999999999999</v>
      </c>
      <c r="D201">
        <v>1.1439999999999999</v>
      </c>
      <c r="E201">
        <v>1.0329999999999999</v>
      </c>
      <c r="F201">
        <v>1.012</v>
      </c>
      <c r="G201">
        <v>1.9990000000000001</v>
      </c>
      <c r="K201" t="s">
        <v>237</v>
      </c>
      <c r="L201" t="s">
        <v>229</v>
      </c>
      <c r="M201">
        <v>1.327</v>
      </c>
      <c r="N201">
        <v>1.3240000000000001</v>
      </c>
      <c r="O201">
        <v>1.3280000000000001</v>
      </c>
      <c r="P201">
        <v>1.3440000000000001</v>
      </c>
      <c r="Q201">
        <v>1.3120000000000001</v>
      </c>
    </row>
    <row r="202" spans="1:17" x14ac:dyDescent="0.25">
      <c r="A202">
        <v>-171</v>
      </c>
      <c r="B202">
        <v>436.54</v>
      </c>
      <c r="C202">
        <v>1.29</v>
      </c>
      <c r="D202">
        <v>1.1659999999999999</v>
      </c>
      <c r="E202">
        <v>1.0369999999999999</v>
      </c>
      <c r="F202">
        <v>1.0209999999999999</v>
      </c>
      <c r="G202">
        <v>1.9379999999999999</v>
      </c>
      <c r="K202" t="s">
        <v>238</v>
      </c>
      <c r="L202" t="s">
        <v>229</v>
      </c>
      <c r="M202">
        <v>2.4E-2</v>
      </c>
      <c r="N202">
        <v>6.0000000000000001E-3</v>
      </c>
      <c r="O202">
        <v>8.9999999999999993E-3</v>
      </c>
      <c r="P202">
        <v>8.9999999999999993E-3</v>
      </c>
      <c r="Q202">
        <v>0.04</v>
      </c>
    </row>
    <row r="203" spans="1:17" x14ac:dyDescent="0.25">
      <c r="A203">
        <v>-170</v>
      </c>
      <c r="B203">
        <v>436.14</v>
      </c>
      <c r="C203">
        <v>1.2649999999999999</v>
      </c>
      <c r="D203">
        <v>1.1779999999999999</v>
      </c>
      <c r="E203">
        <v>1.0489999999999999</v>
      </c>
      <c r="F203">
        <v>1.036</v>
      </c>
      <c r="G203">
        <v>1.7989999999999999</v>
      </c>
      <c r="K203" t="s">
        <v>239</v>
      </c>
      <c r="L203" t="s">
        <v>229</v>
      </c>
      <c r="M203">
        <v>1.4410000000000001</v>
      </c>
      <c r="N203">
        <v>1.345</v>
      </c>
      <c r="O203">
        <v>1.3839999999999999</v>
      </c>
      <c r="P203">
        <v>1.371</v>
      </c>
      <c r="Q203">
        <v>1.4410000000000001</v>
      </c>
    </row>
    <row r="204" spans="1:17" x14ac:dyDescent="0.25">
      <c r="A204">
        <v>-169</v>
      </c>
      <c r="B204">
        <v>435.69</v>
      </c>
      <c r="C204">
        <v>1.23</v>
      </c>
      <c r="D204">
        <v>1.1970000000000001</v>
      </c>
      <c r="E204">
        <v>1.0569999999999999</v>
      </c>
      <c r="F204">
        <v>1.0409999999999999</v>
      </c>
      <c r="G204">
        <v>1.6240000000000001</v>
      </c>
      <c r="K204" t="s">
        <v>240</v>
      </c>
      <c r="L204" t="s">
        <v>229</v>
      </c>
      <c r="M204">
        <v>1.2150000000000001</v>
      </c>
      <c r="N204">
        <v>1.31</v>
      </c>
      <c r="O204">
        <v>1.3089999999999999</v>
      </c>
      <c r="P204">
        <v>1.319</v>
      </c>
      <c r="Q204">
        <v>1.2150000000000001</v>
      </c>
    </row>
    <row r="205" spans="1:17" x14ac:dyDescent="0.25">
      <c r="A205">
        <v>-168</v>
      </c>
      <c r="B205">
        <v>435.2</v>
      </c>
      <c r="C205">
        <v>1.2</v>
      </c>
      <c r="D205">
        <v>1.22</v>
      </c>
      <c r="E205">
        <v>1.0669999999999999</v>
      </c>
      <c r="F205">
        <v>1.0589999999999999</v>
      </c>
      <c r="G205">
        <v>1.4550000000000001</v>
      </c>
      <c r="K205" t="s">
        <v>241</v>
      </c>
      <c r="L205" t="s">
        <v>47</v>
      </c>
      <c r="M205">
        <v>1.8180000000000001</v>
      </c>
      <c r="N205">
        <v>0.48499999999999999</v>
      </c>
      <c r="O205">
        <v>0.69199999999999995</v>
      </c>
      <c r="P205">
        <v>0.69499999999999995</v>
      </c>
      <c r="Q205">
        <v>3.0710000000000002</v>
      </c>
    </row>
    <row r="206" spans="1:17" x14ac:dyDescent="0.25">
      <c r="A206">
        <v>-167</v>
      </c>
      <c r="B206">
        <v>434.66</v>
      </c>
      <c r="C206">
        <v>1.1719999999999999</v>
      </c>
      <c r="D206">
        <v>1.2290000000000001</v>
      </c>
      <c r="E206">
        <v>1.0740000000000001</v>
      </c>
      <c r="F206">
        <v>1.0649999999999999</v>
      </c>
      <c r="G206">
        <v>1.321</v>
      </c>
      <c r="K206" t="s">
        <v>242</v>
      </c>
      <c r="L206" t="s">
        <v>47</v>
      </c>
      <c r="M206">
        <v>91.56</v>
      </c>
      <c r="N206">
        <v>98.906000000000006</v>
      </c>
      <c r="O206">
        <v>98.536000000000001</v>
      </c>
      <c r="P206">
        <v>98.155000000000001</v>
      </c>
      <c r="Q206">
        <v>92.613</v>
      </c>
    </row>
    <row r="207" spans="1:17" x14ac:dyDescent="0.25">
      <c r="A207">
        <v>-166</v>
      </c>
      <c r="B207">
        <v>434.09</v>
      </c>
      <c r="C207">
        <v>1.149</v>
      </c>
      <c r="D207">
        <v>1.2410000000000001</v>
      </c>
      <c r="E207">
        <v>1.077</v>
      </c>
      <c r="F207">
        <v>1.079</v>
      </c>
      <c r="G207">
        <v>1.2</v>
      </c>
      <c r="K207" t="s">
        <v>243</v>
      </c>
      <c r="L207" t="s">
        <v>38</v>
      </c>
      <c r="M207">
        <v>1.38</v>
      </c>
      <c r="N207">
        <v>1.3839999999999999</v>
      </c>
      <c r="O207">
        <v>1.25</v>
      </c>
      <c r="P207">
        <v>1.2549999999999999</v>
      </c>
      <c r="Q207">
        <v>1.63</v>
      </c>
    </row>
    <row r="208" spans="1:17" x14ac:dyDescent="0.25">
      <c r="A208">
        <v>-165</v>
      </c>
      <c r="B208">
        <v>433.47</v>
      </c>
      <c r="C208">
        <v>1.123</v>
      </c>
      <c r="D208">
        <v>1.254</v>
      </c>
      <c r="E208">
        <v>1.087</v>
      </c>
      <c r="F208">
        <v>1.087</v>
      </c>
      <c r="G208">
        <v>1.0660000000000001</v>
      </c>
      <c r="K208" t="s">
        <v>244</v>
      </c>
      <c r="L208" t="s">
        <v>38</v>
      </c>
      <c r="M208">
        <v>1.38</v>
      </c>
      <c r="N208">
        <v>1.3839999999999999</v>
      </c>
      <c r="O208">
        <v>1.25</v>
      </c>
      <c r="P208">
        <v>1.2549999999999999</v>
      </c>
      <c r="Q208">
        <v>1.63</v>
      </c>
    </row>
    <row r="209" spans="1:17" x14ac:dyDescent="0.25">
      <c r="A209">
        <v>-164</v>
      </c>
      <c r="B209">
        <v>432.8</v>
      </c>
      <c r="C209">
        <v>1.1000000000000001</v>
      </c>
      <c r="D209">
        <v>1.2629999999999999</v>
      </c>
      <c r="E209">
        <v>1.1000000000000001</v>
      </c>
      <c r="F209">
        <v>1.0980000000000001</v>
      </c>
      <c r="G209">
        <v>0.94099999999999995</v>
      </c>
      <c r="K209" t="s">
        <v>245</v>
      </c>
      <c r="L209" t="s">
        <v>38</v>
      </c>
      <c r="M209">
        <v>0.25600000000000001</v>
      </c>
      <c r="N209">
        <v>3.4000000000000002E-2</v>
      </c>
      <c r="O209">
        <v>4.4999999999999998E-2</v>
      </c>
      <c r="P209">
        <v>2.7E-2</v>
      </c>
      <c r="Q209">
        <v>0.40600000000000003</v>
      </c>
    </row>
    <row r="210" spans="1:17" x14ac:dyDescent="0.25">
      <c r="A210">
        <v>-163</v>
      </c>
      <c r="B210">
        <v>432.1</v>
      </c>
      <c r="C210">
        <v>1.1000000000000001</v>
      </c>
      <c r="D210">
        <v>1.2789999999999999</v>
      </c>
      <c r="E210">
        <v>1.1140000000000001</v>
      </c>
      <c r="F210">
        <v>1.1120000000000001</v>
      </c>
      <c r="G210">
        <v>0.89500000000000002</v>
      </c>
      <c r="K210" t="s">
        <v>246</v>
      </c>
      <c r="L210" t="s">
        <v>38</v>
      </c>
      <c r="M210">
        <v>3.0640000000000001</v>
      </c>
      <c r="N210">
        <v>1.504</v>
      </c>
      <c r="O210">
        <v>1.3560000000000001</v>
      </c>
      <c r="P210">
        <v>1.327</v>
      </c>
      <c r="Q210">
        <v>3.0640000000000001</v>
      </c>
    </row>
    <row r="211" spans="1:17" x14ac:dyDescent="0.25">
      <c r="A211">
        <v>-162</v>
      </c>
      <c r="B211">
        <v>431.35</v>
      </c>
      <c r="C211">
        <v>1.117</v>
      </c>
      <c r="D211">
        <v>1.3</v>
      </c>
      <c r="E211">
        <v>1.131</v>
      </c>
      <c r="F211">
        <v>1.1299999999999999</v>
      </c>
      <c r="G211">
        <v>0.90700000000000003</v>
      </c>
      <c r="K211" t="s">
        <v>247</v>
      </c>
      <c r="L211" t="s">
        <v>38</v>
      </c>
      <c r="M211">
        <v>0.72499999999999998</v>
      </c>
      <c r="N211">
        <v>1.2889999999999999</v>
      </c>
      <c r="O211">
        <v>1.121</v>
      </c>
      <c r="P211">
        <v>1.1719999999999999</v>
      </c>
      <c r="Q211">
        <v>0.72499999999999998</v>
      </c>
    </row>
    <row r="212" spans="1:17" x14ac:dyDescent="0.25">
      <c r="A212">
        <v>-161</v>
      </c>
      <c r="B212">
        <v>430.55</v>
      </c>
      <c r="C212">
        <v>1.137</v>
      </c>
      <c r="D212">
        <v>1.31</v>
      </c>
      <c r="E212">
        <v>1.1479999999999999</v>
      </c>
      <c r="F212">
        <v>1.1419999999999999</v>
      </c>
      <c r="G212">
        <v>0.94899999999999995</v>
      </c>
      <c r="K212" t="s">
        <v>248</v>
      </c>
      <c r="L212" t="s">
        <v>47</v>
      </c>
      <c r="M212">
        <v>18.556000000000001</v>
      </c>
      <c r="N212">
        <v>2.4510000000000001</v>
      </c>
      <c r="O212">
        <v>3.6280000000000001</v>
      </c>
      <c r="P212">
        <v>2.15</v>
      </c>
      <c r="Q212">
        <v>24.893000000000001</v>
      </c>
    </row>
    <row r="213" spans="1:17" x14ac:dyDescent="0.25">
      <c r="A213">
        <v>-160</v>
      </c>
      <c r="B213">
        <v>429.72</v>
      </c>
      <c r="C213">
        <v>1.161</v>
      </c>
      <c r="D213">
        <v>1.319</v>
      </c>
      <c r="E213">
        <v>1.159</v>
      </c>
      <c r="F213">
        <v>1.1519999999999999</v>
      </c>
      <c r="G213">
        <v>1.014</v>
      </c>
      <c r="K213" t="s">
        <v>249</v>
      </c>
      <c r="L213" t="s">
        <v>47</v>
      </c>
      <c r="M213">
        <v>52.542000000000002</v>
      </c>
      <c r="N213">
        <v>93.132000000000005</v>
      </c>
      <c r="O213">
        <v>89.662999999999997</v>
      </c>
      <c r="P213">
        <v>93.409000000000006</v>
      </c>
      <c r="Q213">
        <v>44.466999999999999</v>
      </c>
    </row>
    <row r="214" spans="1:17" x14ac:dyDescent="0.25">
      <c r="A214">
        <v>-159</v>
      </c>
      <c r="B214">
        <v>428.84</v>
      </c>
      <c r="C214">
        <v>1.1870000000000001</v>
      </c>
      <c r="D214">
        <v>1.319</v>
      </c>
      <c r="E214">
        <v>1.1559999999999999</v>
      </c>
      <c r="F214">
        <v>1.167</v>
      </c>
      <c r="G214">
        <v>1.107</v>
      </c>
      <c r="K214" t="s">
        <v>250</v>
      </c>
      <c r="L214" t="s">
        <v>38</v>
      </c>
      <c r="M214">
        <v>0.624</v>
      </c>
      <c r="N214">
        <v>0.56899999999999995</v>
      </c>
      <c r="O214">
        <v>0.58699999999999997</v>
      </c>
      <c r="P214">
        <v>0.625</v>
      </c>
      <c r="Q214">
        <v>0.71499999999999997</v>
      </c>
    </row>
    <row r="215" spans="1:17" x14ac:dyDescent="0.25">
      <c r="A215">
        <v>-158</v>
      </c>
      <c r="B215">
        <v>427.92</v>
      </c>
      <c r="C215">
        <v>1.218</v>
      </c>
      <c r="D215">
        <v>1.3320000000000001</v>
      </c>
      <c r="E215">
        <v>1.1519999999999999</v>
      </c>
      <c r="F215">
        <v>1.1779999999999999</v>
      </c>
      <c r="G215">
        <v>1.2090000000000001</v>
      </c>
      <c r="K215" t="s">
        <v>251</v>
      </c>
      <c r="L215" t="s">
        <v>38</v>
      </c>
      <c r="M215">
        <v>0.63900000000000001</v>
      </c>
      <c r="N215">
        <v>0.56699999999999995</v>
      </c>
      <c r="O215">
        <v>0.59099999999999997</v>
      </c>
      <c r="P215">
        <v>0.56899999999999995</v>
      </c>
      <c r="Q215">
        <v>0.83</v>
      </c>
    </row>
    <row r="216" spans="1:17" x14ac:dyDescent="0.25">
      <c r="A216">
        <v>-157</v>
      </c>
      <c r="B216">
        <v>426.96</v>
      </c>
      <c r="C216">
        <v>1.2430000000000001</v>
      </c>
      <c r="D216">
        <v>1.3460000000000001</v>
      </c>
      <c r="E216">
        <v>1.151</v>
      </c>
      <c r="F216">
        <v>1.1830000000000001</v>
      </c>
      <c r="G216">
        <v>1.2929999999999999</v>
      </c>
      <c r="K216" t="s">
        <v>252</v>
      </c>
      <c r="L216" t="s">
        <v>38</v>
      </c>
      <c r="M216">
        <v>0.14399999999999999</v>
      </c>
      <c r="N216">
        <v>3.2000000000000001E-2</v>
      </c>
      <c r="O216">
        <v>3.5999999999999997E-2</v>
      </c>
      <c r="P216">
        <v>3.4000000000000002E-2</v>
      </c>
      <c r="Q216">
        <v>0.17599999999999999</v>
      </c>
    </row>
    <row r="217" spans="1:17" x14ac:dyDescent="0.25">
      <c r="A217">
        <v>-156</v>
      </c>
      <c r="B217">
        <v>425.95</v>
      </c>
      <c r="C217">
        <v>1.268</v>
      </c>
      <c r="D217">
        <v>1.3480000000000001</v>
      </c>
      <c r="E217">
        <v>1.17</v>
      </c>
      <c r="F217">
        <v>1.2030000000000001</v>
      </c>
      <c r="G217">
        <v>1.353</v>
      </c>
      <c r="K217" t="s">
        <v>253</v>
      </c>
      <c r="L217" t="s">
        <v>38</v>
      </c>
      <c r="M217">
        <v>1.3280000000000001</v>
      </c>
      <c r="N217">
        <v>0.69399999999999995</v>
      </c>
      <c r="O217">
        <v>0.67900000000000005</v>
      </c>
      <c r="P217">
        <v>0.67600000000000005</v>
      </c>
      <c r="Q217">
        <v>1.3280000000000001</v>
      </c>
    </row>
    <row r="218" spans="1:17" x14ac:dyDescent="0.25">
      <c r="A218">
        <v>-155</v>
      </c>
      <c r="B218">
        <v>424.9</v>
      </c>
      <c r="C218">
        <v>1.2869999999999999</v>
      </c>
      <c r="D218">
        <v>1.359</v>
      </c>
      <c r="E218">
        <v>1.1839999999999999</v>
      </c>
      <c r="F218">
        <v>1.2030000000000001</v>
      </c>
      <c r="G218">
        <v>1.401</v>
      </c>
      <c r="K218" t="s">
        <v>254</v>
      </c>
      <c r="L218" t="s">
        <v>38</v>
      </c>
      <c r="M218">
        <v>0.34300000000000003</v>
      </c>
      <c r="N218">
        <v>0.48</v>
      </c>
      <c r="O218">
        <v>0.42199999999999999</v>
      </c>
      <c r="P218">
        <v>0.47199999999999998</v>
      </c>
      <c r="Q218">
        <v>0.34300000000000003</v>
      </c>
    </row>
    <row r="219" spans="1:17" x14ac:dyDescent="0.25">
      <c r="A219">
        <v>-154</v>
      </c>
      <c r="B219">
        <v>423.8</v>
      </c>
      <c r="C219">
        <v>1.3049999999999999</v>
      </c>
      <c r="D219">
        <v>1.359</v>
      </c>
      <c r="E219">
        <v>1.2030000000000001</v>
      </c>
      <c r="F219">
        <v>1.2170000000000001</v>
      </c>
      <c r="G219">
        <v>1.4410000000000001</v>
      </c>
      <c r="K219" t="s">
        <v>255</v>
      </c>
      <c r="L219" t="s">
        <v>47</v>
      </c>
      <c r="M219">
        <v>22.562999999999999</v>
      </c>
      <c r="N219">
        <v>5.6539999999999999</v>
      </c>
      <c r="O219">
        <v>6.0149999999999997</v>
      </c>
      <c r="P219">
        <v>6.0019999999999998</v>
      </c>
      <c r="Q219">
        <v>21.172999999999998</v>
      </c>
    </row>
    <row r="220" spans="1:17" x14ac:dyDescent="0.25">
      <c r="A220">
        <v>-153</v>
      </c>
      <c r="B220">
        <v>422.67</v>
      </c>
      <c r="C220">
        <v>1.3220000000000001</v>
      </c>
      <c r="D220">
        <v>1.361</v>
      </c>
      <c r="E220">
        <v>1.222</v>
      </c>
      <c r="F220">
        <v>1.226</v>
      </c>
      <c r="G220">
        <v>1.4790000000000001</v>
      </c>
      <c r="K220" t="s">
        <v>256</v>
      </c>
      <c r="L220" t="s">
        <v>47</v>
      </c>
      <c r="M220">
        <v>53.66</v>
      </c>
      <c r="N220">
        <v>84.600999999999999</v>
      </c>
      <c r="O220">
        <v>71.459999999999994</v>
      </c>
      <c r="P220">
        <v>83.007000000000005</v>
      </c>
      <c r="Q220">
        <v>41.311</v>
      </c>
    </row>
    <row r="221" spans="1:17" x14ac:dyDescent="0.25">
      <c r="A221">
        <v>-152</v>
      </c>
      <c r="B221">
        <v>421.49</v>
      </c>
      <c r="C221">
        <v>1.3380000000000001</v>
      </c>
      <c r="D221">
        <v>1.379</v>
      </c>
      <c r="E221">
        <v>1.2350000000000001</v>
      </c>
      <c r="F221">
        <v>1.23</v>
      </c>
      <c r="G221">
        <v>1.5069999999999999</v>
      </c>
      <c r="K221" t="s">
        <v>257</v>
      </c>
      <c r="L221" t="s">
        <v>50</v>
      </c>
      <c r="M221">
        <v>180</v>
      </c>
      <c r="N221">
        <v>180</v>
      </c>
      <c r="O221">
        <v>180</v>
      </c>
      <c r="P221">
        <v>180</v>
      </c>
      <c r="Q221">
        <v>180</v>
      </c>
    </row>
    <row r="222" spans="1:17" x14ac:dyDescent="0.25">
      <c r="A222">
        <v>-151</v>
      </c>
      <c r="B222">
        <v>420.26</v>
      </c>
      <c r="C222">
        <v>1.353</v>
      </c>
      <c r="D222">
        <v>1.379</v>
      </c>
      <c r="E222">
        <v>1.242</v>
      </c>
      <c r="F222">
        <v>1.2410000000000001</v>
      </c>
      <c r="G222">
        <v>1.55</v>
      </c>
      <c r="K222" t="s">
        <v>258</v>
      </c>
      <c r="L222" t="s">
        <v>50</v>
      </c>
      <c r="M222">
        <v>180</v>
      </c>
      <c r="N222">
        <v>180</v>
      </c>
      <c r="O222">
        <v>180</v>
      </c>
      <c r="P222">
        <v>180</v>
      </c>
      <c r="Q222">
        <v>180</v>
      </c>
    </row>
    <row r="223" spans="1:17" x14ac:dyDescent="0.25">
      <c r="A223">
        <v>-150</v>
      </c>
      <c r="B223">
        <v>419</v>
      </c>
      <c r="C223">
        <v>1.375</v>
      </c>
      <c r="D223">
        <v>1.3859999999999999</v>
      </c>
      <c r="E223">
        <v>1.2569999999999999</v>
      </c>
      <c r="F223">
        <v>1.258</v>
      </c>
      <c r="G223">
        <v>1.5980000000000001</v>
      </c>
      <c r="K223" t="s">
        <v>259</v>
      </c>
      <c r="L223" t="s">
        <v>50</v>
      </c>
      <c r="M223">
        <v>180</v>
      </c>
      <c r="N223">
        <v>180</v>
      </c>
      <c r="O223">
        <v>180</v>
      </c>
      <c r="P223">
        <v>180</v>
      </c>
      <c r="Q223">
        <v>180</v>
      </c>
    </row>
    <row r="224" spans="1:17" x14ac:dyDescent="0.25">
      <c r="A224">
        <v>-149</v>
      </c>
      <c r="B224">
        <v>417.69</v>
      </c>
      <c r="C224">
        <v>1.401</v>
      </c>
      <c r="D224">
        <v>1.401</v>
      </c>
      <c r="E224">
        <v>1.268</v>
      </c>
      <c r="F224">
        <v>1.27</v>
      </c>
      <c r="G224">
        <v>1.6639999999999999</v>
      </c>
      <c r="K224" t="s">
        <v>260</v>
      </c>
      <c r="L224" t="s">
        <v>50</v>
      </c>
      <c r="M224">
        <v>180</v>
      </c>
      <c r="N224">
        <v>180</v>
      </c>
      <c r="O224">
        <v>180</v>
      </c>
      <c r="P224">
        <v>180</v>
      </c>
      <c r="Q224">
        <v>180</v>
      </c>
    </row>
    <row r="225" spans="1:17" x14ac:dyDescent="0.25">
      <c r="A225">
        <v>-148</v>
      </c>
      <c r="B225">
        <v>416.33</v>
      </c>
      <c r="C225">
        <v>1.4219999999999999</v>
      </c>
      <c r="D225">
        <v>1.3959999999999999</v>
      </c>
      <c r="E225">
        <v>1.276</v>
      </c>
      <c r="F225">
        <v>1.2789999999999999</v>
      </c>
      <c r="G225">
        <v>1.7350000000000001</v>
      </c>
      <c r="K225" t="s">
        <v>261</v>
      </c>
      <c r="L225" t="s">
        <v>50</v>
      </c>
      <c r="M225">
        <v>180</v>
      </c>
      <c r="N225">
        <v>180</v>
      </c>
      <c r="O225">
        <v>180</v>
      </c>
      <c r="P225">
        <v>180</v>
      </c>
      <c r="Q225">
        <v>180</v>
      </c>
    </row>
    <row r="226" spans="1:17" x14ac:dyDescent="0.25">
      <c r="A226">
        <v>-147</v>
      </c>
      <c r="B226">
        <v>414.94</v>
      </c>
      <c r="C226">
        <v>1.448</v>
      </c>
      <c r="D226">
        <v>1.4039999999999999</v>
      </c>
      <c r="E226">
        <v>1.286</v>
      </c>
      <c r="F226">
        <v>1.2929999999999999</v>
      </c>
      <c r="G226">
        <v>1.8109999999999999</v>
      </c>
      <c r="K226" t="s">
        <v>262</v>
      </c>
      <c r="L226" t="s">
        <v>47</v>
      </c>
      <c r="M226">
        <v>0</v>
      </c>
      <c r="N226">
        <v>0</v>
      </c>
      <c r="O226">
        <v>0</v>
      </c>
      <c r="P226">
        <v>0</v>
      </c>
      <c r="Q226">
        <v>0</v>
      </c>
    </row>
    <row r="227" spans="1:17" x14ac:dyDescent="0.25">
      <c r="A227">
        <v>-146</v>
      </c>
      <c r="B227">
        <v>413.5</v>
      </c>
      <c r="C227">
        <v>1.476</v>
      </c>
      <c r="D227">
        <v>1.41</v>
      </c>
      <c r="E227">
        <v>1.302</v>
      </c>
      <c r="F227">
        <v>1.302</v>
      </c>
      <c r="G227">
        <v>1.891</v>
      </c>
      <c r="K227" t="s">
        <v>263</v>
      </c>
      <c r="L227" t="s">
        <v>47</v>
      </c>
      <c r="M227">
        <v>0</v>
      </c>
      <c r="N227">
        <v>0</v>
      </c>
      <c r="O227">
        <v>0</v>
      </c>
      <c r="P227">
        <v>0</v>
      </c>
      <c r="Q227">
        <v>0</v>
      </c>
    </row>
    <row r="228" spans="1:17" x14ac:dyDescent="0.25">
      <c r="A228">
        <v>-145</v>
      </c>
      <c r="B228">
        <v>412.02</v>
      </c>
      <c r="C228">
        <v>1.504</v>
      </c>
      <c r="D228">
        <v>1.409</v>
      </c>
      <c r="E228">
        <v>1.3089999999999999</v>
      </c>
      <c r="F228">
        <v>1.3089999999999999</v>
      </c>
      <c r="G228">
        <v>1.9890000000000001</v>
      </c>
      <c r="K228" t="s">
        <v>264</v>
      </c>
      <c r="L228" t="s">
        <v>38</v>
      </c>
      <c r="M228">
        <v>0</v>
      </c>
      <c r="N228">
        <v>0</v>
      </c>
      <c r="O228">
        <v>0</v>
      </c>
      <c r="P228">
        <v>0</v>
      </c>
      <c r="Q228">
        <v>0</v>
      </c>
    </row>
    <row r="229" spans="1:17" x14ac:dyDescent="0.25">
      <c r="A229">
        <v>-144</v>
      </c>
      <c r="B229">
        <v>410.49</v>
      </c>
      <c r="C229">
        <v>1.5389999999999999</v>
      </c>
      <c r="D229">
        <v>1.415</v>
      </c>
      <c r="E229">
        <v>1.321</v>
      </c>
      <c r="F229">
        <v>1.3280000000000001</v>
      </c>
      <c r="G229">
        <v>2.0939999999999999</v>
      </c>
      <c r="K229" t="s">
        <v>265</v>
      </c>
      <c r="L229" t="s">
        <v>38</v>
      </c>
      <c r="M229">
        <v>2.5999999999999999E-2</v>
      </c>
      <c r="N229">
        <v>1.4999999999999999E-2</v>
      </c>
      <c r="O229">
        <v>2.3E-2</v>
      </c>
      <c r="P229">
        <v>4.3999999999999997E-2</v>
      </c>
      <c r="Q229">
        <v>0.02</v>
      </c>
    </row>
    <row r="230" spans="1:17" x14ac:dyDescent="0.25">
      <c r="A230">
        <v>-143</v>
      </c>
      <c r="B230">
        <v>408.92</v>
      </c>
      <c r="C230">
        <v>1.5720000000000001</v>
      </c>
      <c r="D230">
        <v>1.429</v>
      </c>
      <c r="E230">
        <v>1.33</v>
      </c>
      <c r="F230">
        <v>1.3440000000000001</v>
      </c>
      <c r="G230">
        <v>2.1840000000000002</v>
      </c>
      <c r="K230" t="s">
        <v>266</v>
      </c>
      <c r="L230" t="s">
        <v>38</v>
      </c>
      <c r="M230">
        <v>0.23499999999999999</v>
      </c>
      <c r="N230">
        <v>0.123</v>
      </c>
      <c r="O230">
        <v>0.26100000000000001</v>
      </c>
      <c r="P230">
        <v>0.33900000000000002</v>
      </c>
      <c r="Q230">
        <v>0.14699999999999999</v>
      </c>
    </row>
    <row r="231" spans="1:17" x14ac:dyDescent="0.25">
      <c r="A231">
        <v>-142</v>
      </c>
      <c r="B231">
        <v>407.31</v>
      </c>
      <c r="C231">
        <v>1.5920000000000001</v>
      </c>
      <c r="D231">
        <v>1.427</v>
      </c>
      <c r="E231">
        <v>1.335</v>
      </c>
      <c r="F231">
        <v>1.3580000000000001</v>
      </c>
      <c r="G231">
        <v>2.2469999999999999</v>
      </c>
      <c r="K231" t="s">
        <v>267</v>
      </c>
      <c r="L231" t="s">
        <v>38</v>
      </c>
      <c r="M231">
        <v>4.8360000000000003</v>
      </c>
      <c r="N231">
        <v>1.52</v>
      </c>
      <c r="O231">
        <v>3.94</v>
      </c>
      <c r="P231">
        <v>4.8360000000000003</v>
      </c>
      <c r="Q231">
        <v>1.6519999999999999</v>
      </c>
    </row>
    <row r="232" spans="1:17" x14ac:dyDescent="0.25">
      <c r="A232">
        <v>-141</v>
      </c>
      <c r="B232">
        <v>405.66</v>
      </c>
      <c r="C232">
        <v>1.609</v>
      </c>
      <c r="D232">
        <v>1.4390000000000001</v>
      </c>
      <c r="E232">
        <v>1.3420000000000001</v>
      </c>
      <c r="F232">
        <v>1.371</v>
      </c>
      <c r="G232">
        <v>2.2839999999999998</v>
      </c>
      <c r="K232" t="s">
        <v>268</v>
      </c>
      <c r="L232" t="s">
        <v>38</v>
      </c>
      <c r="M232">
        <v>0</v>
      </c>
      <c r="N232">
        <v>0</v>
      </c>
      <c r="O232">
        <v>0</v>
      </c>
      <c r="P232">
        <v>0</v>
      </c>
      <c r="Q232">
        <v>0</v>
      </c>
    </row>
    <row r="233" spans="1:17" x14ac:dyDescent="0.25">
      <c r="A233">
        <v>-140</v>
      </c>
      <c r="B233">
        <v>403.96</v>
      </c>
      <c r="C233">
        <v>1.625</v>
      </c>
      <c r="D233">
        <v>1.4470000000000001</v>
      </c>
      <c r="E233">
        <v>1.3560000000000001</v>
      </c>
      <c r="F233">
        <v>1.3859999999999999</v>
      </c>
      <c r="G233">
        <v>2.31</v>
      </c>
      <c r="K233" t="s">
        <v>269</v>
      </c>
      <c r="L233" t="s">
        <v>47</v>
      </c>
      <c r="M233">
        <v>99.99</v>
      </c>
      <c r="N233">
        <v>99.99</v>
      </c>
      <c r="O233">
        <v>99.99</v>
      </c>
      <c r="P233">
        <v>99.99</v>
      </c>
      <c r="Q233">
        <v>99.99</v>
      </c>
    </row>
    <row r="234" spans="1:17" x14ac:dyDescent="0.25">
      <c r="A234">
        <v>-139</v>
      </c>
      <c r="B234">
        <v>402.22</v>
      </c>
      <c r="C234">
        <v>1.6339999999999999</v>
      </c>
      <c r="D234">
        <v>1.4470000000000001</v>
      </c>
      <c r="E234">
        <v>1.3660000000000001</v>
      </c>
      <c r="F234">
        <v>1.3979999999999999</v>
      </c>
      <c r="G234">
        <v>2.3260000000000001</v>
      </c>
      <c r="K234" t="s">
        <v>270</v>
      </c>
      <c r="L234" t="s">
        <v>47</v>
      </c>
      <c r="M234">
        <v>0</v>
      </c>
      <c r="N234">
        <v>0</v>
      </c>
      <c r="O234">
        <v>0</v>
      </c>
      <c r="P234">
        <v>0</v>
      </c>
      <c r="Q234">
        <v>0</v>
      </c>
    </row>
    <row r="235" spans="1:17" x14ac:dyDescent="0.25">
      <c r="A235">
        <v>-138</v>
      </c>
      <c r="B235">
        <v>400.43</v>
      </c>
      <c r="C235">
        <v>1.641</v>
      </c>
      <c r="D235">
        <v>1.4530000000000001</v>
      </c>
      <c r="E235">
        <v>1.383</v>
      </c>
      <c r="F235">
        <v>1.409</v>
      </c>
      <c r="G235">
        <v>2.3180000000000001</v>
      </c>
      <c r="K235" t="s">
        <v>271</v>
      </c>
      <c r="L235" t="s">
        <v>50</v>
      </c>
      <c r="M235">
        <v>0</v>
      </c>
      <c r="N235">
        <v>0</v>
      </c>
      <c r="O235">
        <v>0</v>
      </c>
      <c r="P235">
        <v>0</v>
      </c>
      <c r="Q235">
        <v>0</v>
      </c>
    </row>
    <row r="236" spans="1:17" x14ac:dyDescent="0.25">
      <c r="A236">
        <v>-137</v>
      </c>
      <c r="B236">
        <v>398.61</v>
      </c>
      <c r="C236">
        <v>1.64</v>
      </c>
      <c r="D236">
        <v>1.4630000000000001</v>
      </c>
      <c r="E236">
        <v>1.3959999999999999</v>
      </c>
      <c r="F236">
        <v>1.417</v>
      </c>
      <c r="G236">
        <v>2.286</v>
      </c>
      <c r="K236" t="s">
        <v>272</v>
      </c>
      <c r="L236" t="s">
        <v>50</v>
      </c>
      <c r="M236">
        <v>13.818</v>
      </c>
      <c r="N236">
        <v>14.581</v>
      </c>
      <c r="O236">
        <v>8.1809999999999992</v>
      </c>
      <c r="P236">
        <v>16.913</v>
      </c>
      <c r="Q236">
        <v>15.597</v>
      </c>
    </row>
    <row r="237" spans="1:17" x14ac:dyDescent="0.25">
      <c r="A237">
        <v>-136</v>
      </c>
      <c r="B237">
        <v>396.74</v>
      </c>
      <c r="C237">
        <v>1.6359999999999999</v>
      </c>
      <c r="D237">
        <v>1.472</v>
      </c>
      <c r="E237">
        <v>1.413</v>
      </c>
      <c r="F237">
        <v>1.4279999999999999</v>
      </c>
      <c r="G237">
        <v>2.23</v>
      </c>
      <c r="K237" t="s">
        <v>273</v>
      </c>
      <c r="L237" t="s">
        <v>50</v>
      </c>
      <c r="M237">
        <v>6.343</v>
      </c>
      <c r="N237">
        <v>4.133</v>
      </c>
      <c r="O237">
        <v>7.8259999999999996</v>
      </c>
      <c r="P237">
        <v>4.1859999999999999</v>
      </c>
      <c r="Q237">
        <v>4.4660000000000002</v>
      </c>
    </row>
    <row r="238" spans="1:17" x14ac:dyDescent="0.25">
      <c r="A238">
        <v>-135</v>
      </c>
      <c r="B238">
        <v>394.83</v>
      </c>
      <c r="C238">
        <v>1.6220000000000001</v>
      </c>
      <c r="D238">
        <v>1.4790000000000001</v>
      </c>
      <c r="E238">
        <v>1.419</v>
      </c>
      <c r="F238">
        <v>1.4419999999999999</v>
      </c>
      <c r="G238">
        <v>2.149</v>
      </c>
      <c r="K238" t="s">
        <v>274</v>
      </c>
      <c r="L238" t="s">
        <v>50</v>
      </c>
      <c r="M238">
        <v>39.396999999999998</v>
      </c>
      <c r="N238">
        <v>27.396999999999998</v>
      </c>
      <c r="O238">
        <v>38.6</v>
      </c>
      <c r="P238">
        <v>39.396999999999998</v>
      </c>
      <c r="Q238">
        <v>31</v>
      </c>
    </row>
    <row r="239" spans="1:17" x14ac:dyDescent="0.25">
      <c r="A239">
        <v>-134</v>
      </c>
      <c r="B239">
        <v>392.87</v>
      </c>
      <c r="C239">
        <v>1.607</v>
      </c>
      <c r="D239">
        <v>1.4830000000000001</v>
      </c>
      <c r="E239">
        <v>1.4319999999999999</v>
      </c>
      <c r="F239">
        <v>1.454</v>
      </c>
      <c r="G239">
        <v>2.0579999999999998</v>
      </c>
      <c r="K239" t="s">
        <v>275</v>
      </c>
      <c r="L239" t="s">
        <v>50</v>
      </c>
      <c r="M239">
        <v>0.6</v>
      </c>
      <c r="N239">
        <v>0.6</v>
      </c>
      <c r="O239">
        <v>1</v>
      </c>
      <c r="P239">
        <v>8</v>
      </c>
      <c r="Q239">
        <v>0.6</v>
      </c>
    </row>
    <row r="240" spans="1:17" x14ac:dyDescent="0.25">
      <c r="A240">
        <v>-133</v>
      </c>
      <c r="B240">
        <v>390.88</v>
      </c>
      <c r="C240">
        <v>1.5920000000000001</v>
      </c>
      <c r="D240">
        <v>1.4930000000000001</v>
      </c>
      <c r="E240">
        <v>1.4510000000000001</v>
      </c>
      <c r="F240">
        <v>1.464</v>
      </c>
      <c r="G240">
        <v>1.9610000000000001</v>
      </c>
      <c r="K240" t="s">
        <v>276</v>
      </c>
      <c r="L240" t="s">
        <v>47</v>
      </c>
      <c r="M240">
        <v>45.9</v>
      </c>
      <c r="N240">
        <v>28.343</v>
      </c>
      <c r="O240">
        <v>95.656999999999996</v>
      </c>
      <c r="P240">
        <v>24.751999999999999</v>
      </c>
      <c r="Q240">
        <v>28.634</v>
      </c>
    </row>
    <row r="241" spans="1:17" x14ac:dyDescent="0.25">
      <c r="A241">
        <v>-132</v>
      </c>
      <c r="B241">
        <v>388.84</v>
      </c>
      <c r="C241">
        <v>1.5780000000000001</v>
      </c>
      <c r="D241">
        <v>1.5029999999999999</v>
      </c>
      <c r="E241">
        <v>1.46</v>
      </c>
      <c r="F241">
        <v>1.4770000000000001</v>
      </c>
      <c r="G241">
        <v>1.873</v>
      </c>
      <c r="K241" t="s">
        <v>277</v>
      </c>
      <c r="L241" t="s">
        <v>47</v>
      </c>
      <c r="M241">
        <v>4.3419999999999996</v>
      </c>
      <c r="N241">
        <v>4.1150000000000002</v>
      </c>
      <c r="O241">
        <v>12.223000000000001</v>
      </c>
      <c r="P241">
        <v>47.302</v>
      </c>
      <c r="Q241">
        <v>3.847</v>
      </c>
    </row>
    <row r="242" spans="1:17" x14ac:dyDescent="0.25">
      <c r="A242">
        <v>-131</v>
      </c>
      <c r="B242">
        <v>386.76</v>
      </c>
      <c r="C242">
        <v>1.5660000000000001</v>
      </c>
      <c r="D242">
        <v>1.5149999999999999</v>
      </c>
      <c r="E242">
        <v>1.466</v>
      </c>
      <c r="F242">
        <v>1.4930000000000001</v>
      </c>
      <c r="G242">
        <v>1.7909999999999999</v>
      </c>
      <c r="K242" t="s">
        <v>278</v>
      </c>
      <c r="L242" t="s">
        <v>38</v>
      </c>
      <c r="M242">
        <v>0</v>
      </c>
      <c r="N242">
        <v>13.407</v>
      </c>
      <c r="O242">
        <v>12.872999999999999</v>
      </c>
      <c r="P242">
        <v>13.428000000000001</v>
      </c>
      <c r="Q242">
        <v>13.214</v>
      </c>
    </row>
    <row r="243" spans="1:17" x14ac:dyDescent="0.25">
      <c r="A243">
        <v>-130</v>
      </c>
      <c r="B243">
        <v>384.63</v>
      </c>
      <c r="C243">
        <v>1.5580000000000001</v>
      </c>
      <c r="D243">
        <v>1.52</v>
      </c>
      <c r="E243">
        <v>1.48</v>
      </c>
      <c r="F243">
        <v>1.502</v>
      </c>
      <c r="G243">
        <v>1.7310000000000001</v>
      </c>
      <c r="K243" t="s">
        <v>279</v>
      </c>
      <c r="L243" t="s">
        <v>38</v>
      </c>
      <c r="M243">
        <v>0</v>
      </c>
      <c r="N243">
        <v>-1.1759999999999999</v>
      </c>
      <c r="O243">
        <v>-1.3</v>
      </c>
      <c r="P243">
        <v>-1.18</v>
      </c>
      <c r="Q243">
        <v>-1.274</v>
      </c>
    </row>
    <row r="244" spans="1:17" x14ac:dyDescent="0.25">
      <c r="A244">
        <v>-129</v>
      </c>
      <c r="B244">
        <v>382.47</v>
      </c>
      <c r="C244">
        <v>1.5509999999999999</v>
      </c>
      <c r="D244">
        <v>1.5289999999999999</v>
      </c>
      <c r="E244">
        <v>1.496</v>
      </c>
      <c r="F244">
        <v>1.5069999999999999</v>
      </c>
      <c r="G244">
        <v>1.6719999999999999</v>
      </c>
      <c r="K244" t="s">
        <v>280</v>
      </c>
      <c r="L244" t="s">
        <v>38</v>
      </c>
      <c r="M244">
        <v>0</v>
      </c>
      <c r="N244">
        <v>1.7000000000000001E-2</v>
      </c>
      <c r="O244">
        <v>1.7000000000000001E-2</v>
      </c>
      <c r="P244">
        <v>1.7000000000000001E-2</v>
      </c>
      <c r="Q244">
        <v>5.7000000000000002E-2</v>
      </c>
    </row>
    <row r="245" spans="1:17" x14ac:dyDescent="0.25">
      <c r="A245">
        <v>-128</v>
      </c>
      <c r="B245">
        <v>380.26</v>
      </c>
      <c r="C245">
        <v>1.5620000000000001</v>
      </c>
      <c r="D245">
        <v>1.54</v>
      </c>
      <c r="E245">
        <v>1.502</v>
      </c>
      <c r="F245">
        <v>1.5269999999999999</v>
      </c>
      <c r="G245">
        <v>1.677</v>
      </c>
      <c r="K245" t="s">
        <v>281</v>
      </c>
      <c r="L245" t="s">
        <v>38</v>
      </c>
      <c r="M245">
        <v>0</v>
      </c>
      <c r="N245">
        <v>4.1000000000000002E-2</v>
      </c>
      <c r="O245">
        <v>5.0999999999999997E-2</v>
      </c>
      <c r="P245">
        <v>5.1999999999999998E-2</v>
      </c>
      <c r="Q245">
        <v>9.4E-2</v>
      </c>
    </row>
    <row r="246" spans="1:17" x14ac:dyDescent="0.25">
      <c r="A246">
        <v>-127</v>
      </c>
      <c r="B246">
        <v>378.01</v>
      </c>
      <c r="C246">
        <v>1.575</v>
      </c>
      <c r="D246">
        <v>1.552</v>
      </c>
      <c r="E246">
        <v>1.5129999999999999</v>
      </c>
      <c r="F246">
        <v>1.5349999999999999</v>
      </c>
      <c r="G246">
        <v>1.698</v>
      </c>
      <c r="K246" t="s">
        <v>282</v>
      </c>
      <c r="L246" t="s">
        <v>38</v>
      </c>
      <c r="M246">
        <v>75.968000000000004</v>
      </c>
      <c r="N246">
        <v>83.992999999999995</v>
      </c>
      <c r="O246">
        <v>56.164000000000001</v>
      </c>
      <c r="P246">
        <v>83.123999999999995</v>
      </c>
      <c r="Q246">
        <v>80.59</v>
      </c>
    </row>
    <row r="247" spans="1:17" x14ac:dyDescent="0.25">
      <c r="A247">
        <v>-126</v>
      </c>
      <c r="B247">
        <v>375.72</v>
      </c>
      <c r="C247">
        <v>1.583</v>
      </c>
      <c r="D247">
        <v>1.5649999999999999</v>
      </c>
      <c r="E247">
        <v>1.53</v>
      </c>
      <c r="F247">
        <v>1.5569999999999999</v>
      </c>
      <c r="G247">
        <v>1.679</v>
      </c>
      <c r="K247" t="s">
        <v>283</v>
      </c>
      <c r="L247" t="s">
        <v>58</v>
      </c>
      <c r="M247">
        <v>3.9169999999999998</v>
      </c>
      <c r="N247">
        <v>4.3360000000000003</v>
      </c>
      <c r="O247">
        <v>3.4430000000000001</v>
      </c>
      <c r="P247">
        <v>3.931</v>
      </c>
      <c r="Q247">
        <v>3.9580000000000002</v>
      </c>
    </row>
    <row r="248" spans="1:17" x14ac:dyDescent="0.25">
      <c r="A248">
        <v>-125</v>
      </c>
      <c r="B248">
        <v>373.39</v>
      </c>
      <c r="C248">
        <v>1.5840000000000001</v>
      </c>
      <c r="D248">
        <v>1.58</v>
      </c>
      <c r="E248">
        <v>1.54</v>
      </c>
      <c r="F248">
        <v>1.5720000000000001</v>
      </c>
      <c r="G248">
        <v>1.6419999999999999</v>
      </c>
      <c r="K248" t="s">
        <v>284</v>
      </c>
      <c r="L248" t="s">
        <v>47</v>
      </c>
      <c r="M248">
        <v>0</v>
      </c>
      <c r="N248">
        <v>0</v>
      </c>
      <c r="O248">
        <v>0</v>
      </c>
      <c r="P248">
        <v>0</v>
      </c>
      <c r="Q248">
        <v>0</v>
      </c>
    </row>
    <row r="249" spans="1:17" x14ac:dyDescent="0.25">
      <c r="A249">
        <v>-124</v>
      </c>
      <c r="B249">
        <v>371.02</v>
      </c>
      <c r="C249">
        <v>1.5840000000000001</v>
      </c>
      <c r="D249">
        <v>1.589</v>
      </c>
      <c r="E249">
        <v>1.55</v>
      </c>
      <c r="F249">
        <v>1.581</v>
      </c>
      <c r="G249">
        <v>1.6140000000000001</v>
      </c>
      <c r="K249" t="s">
        <v>285</v>
      </c>
      <c r="L249" t="s">
        <v>47</v>
      </c>
      <c r="M249">
        <v>46.75</v>
      </c>
      <c r="N249">
        <v>45.332999999999998</v>
      </c>
      <c r="O249">
        <v>45.667000000000002</v>
      </c>
      <c r="P249">
        <v>47.332999999999998</v>
      </c>
      <c r="Q249">
        <v>48.667000000000002</v>
      </c>
    </row>
    <row r="250" spans="1:17" x14ac:dyDescent="0.25">
      <c r="A250">
        <v>-123</v>
      </c>
      <c r="B250">
        <v>368.61</v>
      </c>
      <c r="C250">
        <v>1.5920000000000001</v>
      </c>
      <c r="D250">
        <v>1.597</v>
      </c>
      <c r="E250">
        <v>1.5669999999999999</v>
      </c>
      <c r="F250">
        <v>1.591</v>
      </c>
      <c r="G250">
        <v>1.613</v>
      </c>
      <c r="K250" t="s">
        <v>286</v>
      </c>
      <c r="L250" t="s">
        <v>47</v>
      </c>
      <c r="M250">
        <v>0</v>
      </c>
      <c r="N250">
        <v>0</v>
      </c>
      <c r="O250">
        <v>0</v>
      </c>
      <c r="P250">
        <v>0</v>
      </c>
      <c r="Q250">
        <v>0</v>
      </c>
    </row>
    <row r="251" spans="1:17" x14ac:dyDescent="0.25">
      <c r="A251">
        <v>-122</v>
      </c>
      <c r="B251">
        <v>366.16</v>
      </c>
      <c r="C251">
        <v>1.5960000000000001</v>
      </c>
      <c r="D251">
        <v>1.6040000000000001</v>
      </c>
      <c r="E251">
        <v>1.5720000000000001</v>
      </c>
      <c r="F251">
        <v>1.6040000000000001</v>
      </c>
      <c r="G251">
        <v>1.605</v>
      </c>
      <c r="K251" t="s">
        <v>287</v>
      </c>
      <c r="L251" t="s">
        <v>47</v>
      </c>
      <c r="M251">
        <v>0.33300000000000002</v>
      </c>
      <c r="N251">
        <v>0</v>
      </c>
      <c r="O251">
        <v>0</v>
      </c>
      <c r="P251">
        <v>0</v>
      </c>
      <c r="Q251">
        <v>1.333</v>
      </c>
    </row>
    <row r="252" spans="1:17" x14ac:dyDescent="0.25">
      <c r="A252">
        <v>-121</v>
      </c>
      <c r="B252">
        <v>363.66</v>
      </c>
      <c r="C252">
        <v>1.5960000000000001</v>
      </c>
      <c r="D252">
        <v>1.6080000000000001</v>
      </c>
      <c r="E252">
        <v>1.5780000000000001</v>
      </c>
      <c r="F252">
        <v>1.615</v>
      </c>
      <c r="G252">
        <v>1.5820000000000001</v>
      </c>
      <c r="K252" t="s">
        <v>288</v>
      </c>
      <c r="L252" t="s">
        <v>229</v>
      </c>
      <c r="M252">
        <v>123.45</v>
      </c>
      <c r="N252">
        <v>123.45</v>
      </c>
      <c r="O252">
        <v>123.45</v>
      </c>
      <c r="P252">
        <v>123.45</v>
      </c>
      <c r="Q252">
        <v>123.45</v>
      </c>
    </row>
    <row r="253" spans="1:17" x14ac:dyDescent="0.25">
      <c r="A253">
        <v>-120</v>
      </c>
      <c r="B253">
        <v>361.13</v>
      </c>
      <c r="C253">
        <v>1.5940000000000001</v>
      </c>
      <c r="D253">
        <v>1.6040000000000001</v>
      </c>
      <c r="E253">
        <v>1.5860000000000001</v>
      </c>
      <c r="F253">
        <v>1.621</v>
      </c>
      <c r="G253">
        <v>1.5620000000000001</v>
      </c>
    </row>
    <row r="254" spans="1:17" x14ac:dyDescent="0.25">
      <c r="A254">
        <v>-119</v>
      </c>
      <c r="B254">
        <v>358.56</v>
      </c>
      <c r="C254">
        <v>1.633</v>
      </c>
      <c r="D254">
        <v>1.6579999999999999</v>
      </c>
      <c r="E254">
        <v>1.6120000000000001</v>
      </c>
      <c r="F254">
        <v>1.64</v>
      </c>
      <c r="G254">
        <v>1.6240000000000001</v>
      </c>
    </row>
    <row r="255" spans="1:17" x14ac:dyDescent="0.25">
      <c r="A255">
        <v>-118</v>
      </c>
      <c r="B255">
        <v>355.95</v>
      </c>
      <c r="C255">
        <v>1.6639999999999999</v>
      </c>
      <c r="D255">
        <v>1.667</v>
      </c>
      <c r="E255">
        <v>1.6339999999999999</v>
      </c>
      <c r="F255">
        <v>1.651</v>
      </c>
      <c r="G255">
        <v>1.702</v>
      </c>
    </row>
    <row r="256" spans="1:17" x14ac:dyDescent="0.25">
      <c r="A256">
        <v>-117</v>
      </c>
      <c r="B256">
        <v>353.3</v>
      </c>
      <c r="C256">
        <v>1.694</v>
      </c>
      <c r="D256">
        <v>1.6639999999999999</v>
      </c>
      <c r="E256">
        <v>1.65</v>
      </c>
      <c r="F256">
        <v>1.6679999999999999</v>
      </c>
      <c r="G256">
        <v>1.7929999999999999</v>
      </c>
    </row>
    <row r="257" spans="1:7" x14ac:dyDescent="0.25">
      <c r="A257">
        <v>-116</v>
      </c>
      <c r="B257">
        <v>350.61</v>
      </c>
      <c r="C257">
        <v>1.7250000000000001</v>
      </c>
      <c r="D257">
        <v>1.696</v>
      </c>
      <c r="E257">
        <v>1.6759999999999999</v>
      </c>
      <c r="F257">
        <v>1.7110000000000001</v>
      </c>
      <c r="G257">
        <v>1.8149999999999999</v>
      </c>
    </row>
    <row r="258" spans="1:7" x14ac:dyDescent="0.25">
      <c r="A258">
        <v>-115</v>
      </c>
      <c r="B258">
        <v>347.89</v>
      </c>
      <c r="C258">
        <v>1.728</v>
      </c>
      <c r="D258">
        <v>1.706</v>
      </c>
      <c r="E258">
        <v>1.7030000000000001</v>
      </c>
      <c r="F258">
        <v>1.69</v>
      </c>
      <c r="G258">
        <v>1.8140000000000001</v>
      </c>
    </row>
    <row r="259" spans="1:7" x14ac:dyDescent="0.25">
      <c r="A259">
        <v>-114</v>
      </c>
      <c r="B259">
        <v>345.12</v>
      </c>
      <c r="C259">
        <v>1.77</v>
      </c>
      <c r="D259">
        <v>1.7150000000000001</v>
      </c>
      <c r="E259">
        <v>1.7110000000000001</v>
      </c>
      <c r="F259">
        <v>1.758</v>
      </c>
      <c r="G259">
        <v>1.895</v>
      </c>
    </row>
    <row r="260" spans="1:7" x14ac:dyDescent="0.25">
      <c r="A260">
        <v>-113</v>
      </c>
      <c r="B260">
        <v>342.32</v>
      </c>
      <c r="C260">
        <v>1.7909999999999999</v>
      </c>
      <c r="D260">
        <v>1.748</v>
      </c>
      <c r="E260">
        <v>1.7210000000000001</v>
      </c>
      <c r="F260">
        <v>1.758</v>
      </c>
      <c r="G260">
        <v>1.9370000000000001</v>
      </c>
    </row>
    <row r="261" spans="1:7" x14ac:dyDescent="0.25">
      <c r="A261">
        <v>-112</v>
      </c>
      <c r="B261">
        <v>339.49</v>
      </c>
      <c r="C261">
        <v>1.804</v>
      </c>
      <c r="D261">
        <v>1.76</v>
      </c>
      <c r="E261">
        <v>1.7430000000000001</v>
      </c>
      <c r="F261">
        <v>1.7869999999999999</v>
      </c>
      <c r="G261">
        <v>1.9239999999999999</v>
      </c>
    </row>
    <row r="262" spans="1:7" x14ac:dyDescent="0.25">
      <c r="A262">
        <v>-111</v>
      </c>
      <c r="B262">
        <v>336.61</v>
      </c>
      <c r="C262">
        <v>1.83</v>
      </c>
      <c r="D262">
        <v>1.7909999999999999</v>
      </c>
      <c r="E262">
        <v>1.766</v>
      </c>
      <c r="F262">
        <v>1.8180000000000001</v>
      </c>
      <c r="G262">
        <v>1.944</v>
      </c>
    </row>
    <row r="263" spans="1:7" x14ac:dyDescent="0.25">
      <c r="A263">
        <v>-110</v>
      </c>
      <c r="B263">
        <v>333.71</v>
      </c>
      <c r="C263">
        <v>1.8480000000000001</v>
      </c>
      <c r="D263">
        <v>1.8149999999999999</v>
      </c>
      <c r="E263">
        <v>1.7789999999999999</v>
      </c>
      <c r="F263">
        <v>1.84</v>
      </c>
      <c r="G263">
        <v>1.958</v>
      </c>
    </row>
    <row r="264" spans="1:7" x14ac:dyDescent="0.25">
      <c r="A264">
        <v>-109</v>
      </c>
      <c r="B264">
        <v>330.76</v>
      </c>
      <c r="C264">
        <v>1.8759999999999999</v>
      </c>
      <c r="D264">
        <v>1.8169999999999999</v>
      </c>
      <c r="E264">
        <v>1.8049999999999999</v>
      </c>
      <c r="F264">
        <v>1.8560000000000001</v>
      </c>
      <c r="G264">
        <v>2.0259999999999998</v>
      </c>
    </row>
    <row r="265" spans="1:7" x14ac:dyDescent="0.25">
      <c r="A265">
        <v>-108</v>
      </c>
      <c r="B265">
        <v>327.79</v>
      </c>
      <c r="C265">
        <v>1.8979999999999999</v>
      </c>
      <c r="D265">
        <v>1.841</v>
      </c>
      <c r="E265">
        <v>1.8260000000000001</v>
      </c>
      <c r="F265">
        <v>1.8779999999999999</v>
      </c>
      <c r="G265">
        <v>2.0459999999999998</v>
      </c>
    </row>
    <row r="266" spans="1:7" x14ac:dyDescent="0.25">
      <c r="A266">
        <v>-107</v>
      </c>
      <c r="B266">
        <v>324.77</v>
      </c>
      <c r="C266">
        <v>1.915</v>
      </c>
      <c r="D266">
        <v>1.865</v>
      </c>
      <c r="E266">
        <v>1.8420000000000001</v>
      </c>
      <c r="F266">
        <v>1.9</v>
      </c>
      <c r="G266">
        <v>2.0510000000000002</v>
      </c>
    </row>
    <row r="267" spans="1:7" x14ac:dyDescent="0.25">
      <c r="A267">
        <v>-106</v>
      </c>
      <c r="B267">
        <v>321.73</v>
      </c>
      <c r="C267">
        <v>1.9359999999999999</v>
      </c>
      <c r="D267">
        <v>1.8680000000000001</v>
      </c>
      <c r="E267">
        <v>1.873</v>
      </c>
      <c r="F267">
        <v>1.9259999999999999</v>
      </c>
      <c r="G267">
        <v>2.0760000000000001</v>
      </c>
    </row>
    <row r="268" spans="1:7" x14ac:dyDescent="0.25">
      <c r="A268">
        <v>-105</v>
      </c>
      <c r="B268">
        <v>318.64999999999998</v>
      </c>
      <c r="C268">
        <v>1.9710000000000001</v>
      </c>
      <c r="D268">
        <v>1.887</v>
      </c>
      <c r="E268">
        <v>1.9419999999999999</v>
      </c>
      <c r="F268">
        <v>1.956</v>
      </c>
      <c r="G268">
        <v>2.0990000000000002</v>
      </c>
    </row>
    <row r="269" spans="1:7" x14ac:dyDescent="0.25">
      <c r="A269">
        <v>-104</v>
      </c>
      <c r="B269">
        <v>315.54000000000002</v>
      </c>
      <c r="C269">
        <v>1.9770000000000001</v>
      </c>
      <c r="D269">
        <v>1.9379999999999999</v>
      </c>
      <c r="E269">
        <v>1.905</v>
      </c>
      <c r="F269">
        <v>1.9830000000000001</v>
      </c>
      <c r="G269">
        <v>2.0840000000000001</v>
      </c>
    </row>
    <row r="270" spans="1:7" x14ac:dyDescent="0.25">
      <c r="A270">
        <v>-103</v>
      </c>
      <c r="B270">
        <v>312.39999999999998</v>
      </c>
      <c r="C270">
        <v>1.9990000000000001</v>
      </c>
      <c r="D270">
        <v>1.9510000000000001</v>
      </c>
      <c r="E270">
        <v>2.0049999999999999</v>
      </c>
      <c r="F270">
        <v>2.016</v>
      </c>
      <c r="G270">
        <v>2.024</v>
      </c>
    </row>
    <row r="271" spans="1:7" x14ac:dyDescent="0.25">
      <c r="A271">
        <v>-102</v>
      </c>
      <c r="B271">
        <v>309.23</v>
      </c>
      <c r="C271">
        <v>2.0139999999999998</v>
      </c>
      <c r="D271">
        <v>1.9970000000000001</v>
      </c>
      <c r="E271">
        <v>2.0329999999999999</v>
      </c>
      <c r="F271">
        <v>2.0430000000000001</v>
      </c>
      <c r="G271">
        <v>1.984</v>
      </c>
    </row>
    <row r="272" spans="1:7" x14ac:dyDescent="0.25">
      <c r="A272">
        <v>-101</v>
      </c>
      <c r="B272">
        <v>306.02999999999997</v>
      </c>
      <c r="C272">
        <v>2.036</v>
      </c>
      <c r="D272">
        <v>2.028</v>
      </c>
      <c r="E272">
        <v>2.0579999999999998</v>
      </c>
      <c r="F272">
        <v>2.0720000000000001</v>
      </c>
      <c r="G272">
        <v>1.9870000000000001</v>
      </c>
    </row>
    <row r="273" spans="1:7" x14ac:dyDescent="0.25">
      <c r="A273">
        <v>-100</v>
      </c>
      <c r="B273">
        <v>302.8</v>
      </c>
      <c r="C273">
        <v>2.0609999999999999</v>
      </c>
      <c r="D273">
        <v>2.0489999999999999</v>
      </c>
      <c r="E273">
        <v>2.0870000000000002</v>
      </c>
      <c r="F273">
        <v>2.1019999999999999</v>
      </c>
      <c r="G273">
        <v>2.008</v>
      </c>
    </row>
    <row r="274" spans="1:7" x14ac:dyDescent="0.25">
      <c r="A274">
        <v>-99</v>
      </c>
      <c r="B274">
        <v>299.54000000000002</v>
      </c>
      <c r="C274">
        <v>2.0920000000000001</v>
      </c>
      <c r="D274">
        <v>2.0659999999999998</v>
      </c>
      <c r="E274">
        <v>2.13</v>
      </c>
      <c r="F274">
        <v>2.1219999999999999</v>
      </c>
      <c r="G274">
        <v>2.0499999999999998</v>
      </c>
    </row>
    <row r="275" spans="1:7" x14ac:dyDescent="0.25">
      <c r="A275">
        <v>-98</v>
      </c>
      <c r="B275">
        <v>296.26</v>
      </c>
      <c r="C275">
        <v>2.113</v>
      </c>
      <c r="D275">
        <v>2.089</v>
      </c>
      <c r="E275">
        <v>2.1240000000000001</v>
      </c>
      <c r="F275">
        <v>2.153</v>
      </c>
      <c r="G275">
        <v>2.0859999999999999</v>
      </c>
    </row>
    <row r="276" spans="1:7" x14ac:dyDescent="0.25">
      <c r="A276">
        <v>-97</v>
      </c>
      <c r="B276">
        <v>292.95</v>
      </c>
      <c r="C276">
        <v>2.1480000000000001</v>
      </c>
      <c r="D276">
        <v>2.1230000000000002</v>
      </c>
      <c r="E276">
        <v>2.1509999999999998</v>
      </c>
      <c r="F276">
        <v>2.1970000000000001</v>
      </c>
      <c r="G276">
        <v>2.1219999999999999</v>
      </c>
    </row>
    <row r="277" spans="1:7" x14ac:dyDescent="0.25">
      <c r="A277">
        <v>-96</v>
      </c>
      <c r="B277">
        <v>289.61</v>
      </c>
      <c r="C277">
        <v>2.1850000000000001</v>
      </c>
      <c r="D277">
        <v>2.16</v>
      </c>
      <c r="E277">
        <v>2.214</v>
      </c>
      <c r="F277">
        <v>2.1970000000000001</v>
      </c>
      <c r="G277">
        <v>2.17</v>
      </c>
    </row>
    <row r="278" spans="1:7" x14ac:dyDescent="0.25">
      <c r="A278">
        <v>-95</v>
      </c>
      <c r="B278">
        <v>286.24</v>
      </c>
      <c r="C278">
        <v>2.2210000000000001</v>
      </c>
      <c r="D278">
        <v>2.2050000000000001</v>
      </c>
      <c r="E278">
        <v>2.2400000000000002</v>
      </c>
      <c r="F278">
        <v>2.2429999999999999</v>
      </c>
      <c r="G278">
        <v>2.1960000000000002</v>
      </c>
    </row>
    <row r="279" spans="1:7" x14ac:dyDescent="0.25">
      <c r="A279">
        <v>-94</v>
      </c>
      <c r="B279">
        <v>282.86</v>
      </c>
      <c r="C279">
        <v>2.2519999999999998</v>
      </c>
      <c r="D279">
        <v>2.25</v>
      </c>
      <c r="E279">
        <v>2.2770000000000001</v>
      </c>
      <c r="F279">
        <v>2.2970000000000002</v>
      </c>
      <c r="G279">
        <v>2.1859999999999999</v>
      </c>
    </row>
    <row r="280" spans="1:7" x14ac:dyDescent="0.25">
      <c r="A280">
        <v>-93</v>
      </c>
      <c r="B280">
        <v>279.45</v>
      </c>
      <c r="C280">
        <v>2.266</v>
      </c>
      <c r="D280">
        <v>2.2789999999999999</v>
      </c>
      <c r="E280">
        <v>2.3010000000000002</v>
      </c>
      <c r="F280">
        <v>2.3220000000000001</v>
      </c>
      <c r="G280">
        <v>2.161</v>
      </c>
    </row>
    <row r="281" spans="1:7" x14ac:dyDescent="0.25">
      <c r="A281">
        <v>-92</v>
      </c>
      <c r="B281">
        <v>276.02</v>
      </c>
      <c r="C281">
        <v>2.294</v>
      </c>
      <c r="D281">
        <v>2.3199999999999998</v>
      </c>
      <c r="E281">
        <v>2.3410000000000002</v>
      </c>
      <c r="F281">
        <v>2.3889999999999998</v>
      </c>
      <c r="G281">
        <v>2.1269999999999998</v>
      </c>
    </row>
    <row r="282" spans="1:7" x14ac:dyDescent="0.25">
      <c r="A282">
        <v>-91</v>
      </c>
      <c r="B282">
        <v>272.57</v>
      </c>
      <c r="C282">
        <v>2.3159999999999998</v>
      </c>
      <c r="D282">
        <v>2.35</v>
      </c>
      <c r="E282">
        <v>2.37</v>
      </c>
      <c r="F282">
        <v>2.399</v>
      </c>
      <c r="G282">
        <v>2.1469999999999998</v>
      </c>
    </row>
    <row r="283" spans="1:7" x14ac:dyDescent="0.25">
      <c r="A283">
        <v>-90</v>
      </c>
      <c r="B283">
        <v>269.08999999999997</v>
      </c>
      <c r="C283">
        <v>2.36</v>
      </c>
      <c r="D283">
        <v>2.391</v>
      </c>
      <c r="E283">
        <v>2.4</v>
      </c>
      <c r="F283">
        <v>2.4510000000000001</v>
      </c>
      <c r="G283">
        <v>2.198</v>
      </c>
    </row>
    <row r="284" spans="1:7" x14ac:dyDescent="0.25">
      <c r="A284">
        <v>-89</v>
      </c>
      <c r="B284">
        <v>265.60000000000002</v>
      </c>
      <c r="C284">
        <v>2.415</v>
      </c>
      <c r="D284">
        <v>2.4369999999999998</v>
      </c>
      <c r="E284">
        <v>2.4540000000000002</v>
      </c>
      <c r="F284">
        <v>2.496</v>
      </c>
      <c r="G284">
        <v>2.2730000000000001</v>
      </c>
    </row>
    <row r="285" spans="1:7" x14ac:dyDescent="0.25">
      <c r="A285">
        <v>-88</v>
      </c>
      <c r="B285">
        <v>262.08999999999997</v>
      </c>
      <c r="C285">
        <v>2.4710000000000001</v>
      </c>
      <c r="D285">
        <v>2.4729999999999999</v>
      </c>
      <c r="E285">
        <v>2.5089999999999999</v>
      </c>
      <c r="F285">
        <v>2.524</v>
      </c>
      <c r="G285">
        <v>2.3769999999999998</v>
      </c>
    </row>
    <row r="286" spans="1:7" x14ac:dyDescent="0.25">
      <c r="A286">
        <v>-87</v>
      </c>
      <c r="B286">
        <v>258.57</v>
      </c>
      <c r="C286">
        <v>2.5419999999999998</v>
      </c>
      <c r="D286">
        <v>2.5270000000000001</v>
      </c>
      <c r="E286">
        <v>2.5619999999999998</v>
      </c>
      <c r="F286">
        <v>2.5830000000000002</v>
      </c>
      <c r="G286">
        <v>2.4969999999999999</v>
      </c>
    </row>
    <row r="287" spans="1:7" x14ac:dyDescent="0.25">
      <c r="A287">
        <v>-86</v>
      </c>
      <c r="B287">
        <v>255.03</v>
      </c>
      <c r="C287">
        <v>2.6019999999999999</v>
      </c>
      <c r="D287">
        <v>2.577</v>
      </c>
      <c r="E287">
        <v>2.6019999999999999</v>
      </c>
      <c r="F287">
        <v>2.6240000000000001</v>
      </c>
      <c r="G287">
        <v>2.6070000000000002</v>
      </c>
    </row>
    <row r="288" spans="1:7" x14ac:dyDescent="0.25">
      <c r="A288">
        <v>-85</v>
      </c>
      <c r="B288">
        <v>251.47</v>
      </c>
      <c r="C288">
        <v>2.6520000000000001</v>
      </c>
      <c r="D288">
        <v>2.6259999999999999</v>
      </c>
      <c r="E288">
        <v>2.6429999999999998</v>
      </c>
      <c r="F288">
        <v>2.673</v>
      </c>
      <c r="G288">
        <v>2.6659999999999999</v>
      </c>
    </row>
    <row r="289" spans="1:7" x14ac:dyDescent="0.25">
      <c r="A289">
        <v>-84</v>
      </c>
      <c r="B289">
        <v>247.9</v>
      </c>
      <c r="C289">
        <v>2.6970000000000001</v>
      </c>
      <c r="D289">
        <v>2.6869999999999998</v>
      </c>
      <c r="E289">
        <v>2.6880000000000002</v>
      </c>
      <c r="F289">
        <v>2.7269999999999999</v>
      </c>
      <c r="G289">
        <v>2.6859999999999999</v>
      </c>
    </row>
    <row r="290" spans="1:7" x14ac:dyDescent="0.25">
      <c r="A290">
        <v>-83</v>
      </c>
      <c r="B290">
        <v>244.32</v>
      </c>
      <c r="C290">
        <v>2.7280000000000002</v>
      </c>
      <c r="D290">
        <v>2.726</v>
      </c>
      <c r="E290">
        <v>2.7370000000000001</v>
      </c>
      <c r="F290">
        <v>2.774</v>
      </c>
      <c r="G290">
        <v>2.673</v>
      </c>
    </row>
    <row r="291" spans="1:7" x14ac:dyDescent="0.25">
      <c r="A291">
        <v>-82</v>
      </c>
      <c r="B291">
        <v>240.73</v>
      </c>
      <c r="C291">
        <v>2.7669999999999999</v>
      </c>
      <c r="D291">
        <v>2.7759999999999998</v>
      </c>
      <c r="E291">
        <v>2.786</v>
      </c>
      <c r="F291">
        <v>2.8359999999999999</v>
      </c>
      <c r="G291">
        <v>2.6720000000000002</v>
      </c>
    </row>
    <row r="292" spans="1:7" x14ac:dyDescent="0.25">
      <c r="A292">
        <v>-81</v>
      </c>
      <c r="B292">
        <v>237.12</v>
      </c>
      <c r="C292">
        <v>2.8140000000000001</v>
      </c>
      <c r="D292">
        <v>2.8330000000000002</v>
      </c>
      <c r="E292">
        <v>2.8460000000000001</v>
      </c>
      <c r="F292">
        <v>2.8879999999999999</v>
      </c>
      <c r="G292">
        <v>2.69</v>
      </c>
    </row>
    <row r="293" spans="1:7" x14ac:dyDescent="0.25">
      <c r="A293">
        <v>-80</v>
      </c>
      <c r="B293">
        <v>233.51</v>
      </c>
      <c r="C293">
        <v>2.8610000000000002</v>
      </c>
      <c r="D293">
        <v>2.887</v>
      </c>
      <c r="E293">
        <v>2.9089999999999998</v>
      </c>
      <c r="F293">
        <v>2.9409999999999998</v>
      </c>
      <c r="G293">
        <v>2.7080000000000002</v>
      </c>
    </row>
    <row r="294" spans="1:7" x14ac:dyDescent="0.25">
      <c r="A294">
        <v>-79</v>
      </c>
      <c r="B294">
        <v>229.9</v>
      </c>
      <c r="C294">
        <v>2.9239999999999999</v>
      </c>
      <c r="D294">
        <v>2.948</v>
      </c>
      <c r="E294">
        <v>2.9780000000000002</v>
      </c>
      <c r="F294">
        <v>3.0190000000000001</v>
      </c>
      <c r="G294">
        <v>2.7509999999999999</v>
      </c>
    </row>
    <row r="295" spans="1:7" x14ac:dyDescent="0.25">
      <c r="A295">
        <v>-78</v>
      </c>
      <c r="B295">
        <v>226.27</v>
      </c>
      <c r="C295">
        <v>2.9849999999999999</v>
      </c>
      <c r="D295">
        <v>3.0110000000000001</v>
      </c>
      <c r="E295">
        <v>3.04</v>
      </c>
      <c r="F295">
        <v>3.0779999999999998</v>
      </c>
      <c r="G295">
        <v>2.8140000000000001</v>
      </c>
    </row>
    <row r="296" spans="1:7" x14ac:dyDescent="0.25">
      <c r="A296">
        <v>-77</v>
      </c>
      <c r="B296">
        <v>222.65</v>
      </c>
      <c r="C296">
        <v>3.0539999999999998</v>
      </c>
      <c r="D296">
        <v>3.0830000000000002</v>
      </c>
      <c r="E296">
        <v>3.1040000000000001</v>
      </c>
      <c r="F296">
        <v>3.1520000000000001</v>
      </c>
      <c r="G296">
        <v>2.8780000000000001</v>
      </c>
    </row>
    <row r="297" spans="1:7" x14ac:dyDescent="0.25">
      <c r="A297">
        <v>-76</v>
      </c>
      <c r="B297">
        <v>219.02</v>
      </c>
      <c r="C297">
        <v>3.12</v>
      </c>
      <c r="D297">
        <v>3.1440000000000001</v>
      </c>
      <c r="E297">
        <v>3.1629999999999998</v>
      </c>
      <c r="F297">
        <v>3.2269999999999999</v>
      </c>
      <c r="G297">
        <v>2.9449999999999998</v>
      </c>
    </row>
    <row r="298" spans="1:7" x14ac:dyDescent="0.25">
      <c r="A298">
        <v>-75</v>
      </c>
      <c r="B298">
        <v>215.38</v>
      </c>
      <c r="C298">
        <v>3.177</v>
      </c>
      <c r="D298">
        <v>3.2149999999999999</v>
      </c>
      <c r="E298">
        <v>3.2269999999999999</v>
      </c>
      <c r="F298">
        <v>3.278</v>
      </c>
      <c r="G298">
        <v>2.9889999999999999</v>
      </c>
    </row>
    <row r="299" spans="1:7" x14ac:dyDescent="0.25">
      <c r="A299">
        <v>-74</v>
      </c>
      <c r="B299">
        <v>211.75</v>
      </c>
      <c r="C299">
        <v>3.2480000000000002</v>
      </c>
      <c r="D299">
        <v>3.2869999999999999</v>
      </c>
      <c r="E299">
        <v>3.3010000000000002</v>
      </c>
      <c r="F299">
        <v>3.3620000000000001</v>
      </c>
      <c r="G299">
        <v>3.044</v>
      </c>
    </row>
    <row r="300" spans="1:7" x14ac:dyDescent="0.25">
      <c r="A300">
        <v>-73</v>
      </c>
      <c r="B300">
        <v>208.12</v>
      </c>
      <c r="C300">
        <v>3.3239999999999998</v>
      </c>
      <c r="D300">
        <v>3.363</v>
      </c>
      <c r="E300">
        <v>3.3809999999999998</v>
      </c>
      <c r="F300">
        <v>3.431</v>
      </c>
      <c r="G300">
        <v>3.12</v>
      </c>
    </row>
    <row r="301" spans="1:7" x14ac:dyDescent="0.25">
      <c r="A301">
        <v>-72</v>
      </c>
      <c r="B301">
        <v>204.49</v>
      </c>
      <c r="C301">
        <v>3.4060000000000001</v>
      </c>
      <c r="D301">
        <v>3.43</v>
      </c>
      <c r="E301">
        <v>3.464</v>
      </c>
      <c r="F301">
        <v>3.5179999999999998</v>
      </c>
      <c r="G301">
        <v>3.214</v>
      </c>
    </row>
    <row r="302" spans="1:7" x14ac:dyDescent="0.25">
      <c r="A302">
        <v>-71</v>
      </c>
      <c r="B302">
        <v>200.86</v>
      </c>
      <c r="C302">
        <v>3.5059999999999998</v>
      </c>
      <c r="D302">
        <v>3.5110000000000001</v>
      </c>
      <c r="E302">
        <v>3.5510000000000002</v>
      </c>
      <c r="F302">
        <v>3.6150000000000002</v>
      </c>
      <c r="G302">
        <v>3.3460000000000001</v>
      </c>
    </row>
    <row r="303" spans="1:7" x14ac:dyDescent="0.25">
      <c r="A303">
        <v>-70</v>
      </c>
      <c r="B303">
        <v>197.24</v>
      </c>
      <c r="C303">
        <v>3.6120000000000001</v>
      </c>
      <c r="D303">
        <v>3.5979999999999999</v>
      </c>
      <c r="E303">
        <v>3.6419999999999999</v>
      </c>
      <c r="F303">
        <v>3.6859999999999999</v>
      </c>
      <c r="G303">
        <v>3.5230000000000001</v>
      </c>
    </row>
    <row r="304" spans="1:7" x14ac:dyDescent="0.25">
      <c r="A304">
        <v>-69</v>
      </c>
      <c r="B304">
        <v>193.62</v>
      </c>
      <c r="C304">
        <v>3.7229999999999999</v>
      </c>
      <c r="D304">
        <v>3.6850000000000001</v>
      </c>
      <c r="E304">
        <v>3.7210000000000001</v>
      </c>
      <c r="F304">
        <v>3.7810000000000001</v>
      </c>
      <c r="G304">
        <v>3.7029999999999998</v>
      </c>
    </row>
    <row r="305" spans="1:7" x14ac:dyDescent="0.25">
      <c r="A305">
        <v>-68</v>
      </c>
      <c r="B305">
        <v>190.02</v>
      </c>
      <c r="C305">
        <v>3.8290000000000002</v>
      </c>
      <c r="D305">
        <v>3.7719999999999998</v>
      </c>
      <c r="E305">
        <v>3.8090000000000002</v>
      </c>
      <c r="F305">
        <v>3.87</v>
      </c>
      <c r="G305">
        <v>3.8660000000000001</v>
      </c>
    </row>
    <row r="306" spans="1:7" x14ac:dyDescent="0.25">
      <c r="A306">
        <v>-67</v>
      </c>
      <c r="B306">
        <v>186.42</v>
      </c>
      <c r="C306">
        <v>3.9359999999999999</v>
      </c>
      <c r="D306">
        <v>3.8679999999999999</v>
      </c>
      <c r="E306">
        <v>3.9020000000000001</v>
      </c>
      <c r="F306">
        <v>3.964</v>
      </c>
      <c r="G306">
        <v>4.0119999999999996</v>
      </c>
    </row>
    <row r="307" spans="1:7" x14ac:dyDescent="0.25">
      <c r="A307">
        <v>-66</v>
      </c>
      <c r="B307">
        <v>182.83</v>
      </c>
      <c r="C307">
        <v>4.0469999999999997</v>
      </c>
      <c r="D307">
        <v>3.9750000000000001</v>
      </c>
      <c r="E307">
        <v>4.0010000000000003</v>
      </c>
      <c r="F307">
        <v>4.0780000000000003</v>
      </c>
      <c r="G307">
        <v>4.1319999999999997</v>
      </c>
    </row>
    <row r="308" spans="1:7" x14ac:dyDescent="0.25">
      <c r="A308">
        <v>-65</v>
      </c>
      <c r="B308">
        <v>179.26</v>
      </c>
      <c r="C308">
        <v>4.1619999999999999</v>
      </c>
      <c r="D308">
        <v>4.0860000000000003</v>
      </c>
      <c r="E308">
        <v>4.1139999999999999</v>
      </c>
      <c r="F308">
        <v>4.1820000000000004</v>
      </c>
      <c r="G308">
        <v>4.2640000000000002</v>
      </c>
    </row>
    <row r="309" spans="1:7" x14ac:dyDescent="0.25">
      <c r="A309">
        <v>-64</v>
      </c>
      <c r="B309">
        <v>175.7</v>
      </c>
      <c r="C309">
        <v>4.282</v>
      </c>
      <c r="D309">
        <v>4.1989999999999998</v>
      </c>
      <c r="E309">
        <v>4.2320000000000002</v>
      </c>
      <c r="F309">
        <v>4.3049999999999997</v>
      </c>
      <c r="G309">
        <v>4.391</v>
      </c>
    </row>
    <row r="310" spans="1:7" x14ac:dyDescent="0.25">
      <c r="A310">
        <v>-63</v>
      </c>
      <c r="B310">
        <v>172.16</v>
      </c>
      <c r="C310">
        <v>4.4050000000000002</v>
      </c>
      <c r="D310">
        <v>4.3209999999999997</v>
      </c>
      <c r="E310">
        <v>4.351</v>
      </c>
      <c r="F310">
        <v>4.4260000000000002</v>
      </c>
      <c r="G310">
        <v>4.524</v>
      </c>
    </row>
    <row r="311" spans="1:7" x14ac:dyDescent="0.25">
      <c r="A311">
        <v>-62</v>
      </c>
      <c r="B311">
        <v>168.63</v>
      </c>
      <c r="C311">
        <v>4.5220000000000002</v>
      </c>
      <c r="D311">
        <v>4.43</v>
      </c>
      <c r="E311">
        <v>4.4669999999999996</v>
      </c>
      <c r="F311">
        <v>4.5339999999999998</v>
      </c>
      <c r="G311">
        <v>4.6559999999999997</v>
      </c>
    </row>
    <row r="312" spans="1:7" x14ac:dyDescent="0.25">
      <c r="A312">
        <v>-61</v>
      </c>
      <c r="B312">
        <v>165.12</v>
      </c>
      <c r="C312">
        <v>4.6459999999999999</v>
      </c>
      <c r="D312">
        <v>4.5449999999999999</v>
      </c>
      <c r="E312">
        <v>4.585</v>
      </c>
      <c r="F312">
        <v>4.6500000000000004</v>
      </c>
      <c r="G312">
        <v>4.8019999999999996</v>
      </c>
    </row>
    <row r="313" spans="1:7" x14ac:dyDescent="0.25">
      <c r="A313">
        <v>-60</v>
      </c>
      <c r="B313">
        <v>161.63</v>
      </c>
      <c r="C313">
        <v>4.7859999999999996</v>
      </c>
      <c r="D313">
        <v>4.6749999999999998</v>
      </c>
      <c r="E313">
        <v>4.7190000000000003</v>
      </c>
      <c r="F313">
        <v>4.7720000000000002</v>
      </c>
      <c r="G313">
        <v>4.9779999999999998</v>
      </c>
    </row>
    <row r="314" spans="1:7" x14ac:dyDescent="0.25">
      <c r="A314">
        <v>-59</v>
      </c>
      <c r="B314">
        <v>158.16</v>
      </c>
      <c r="C314">
        <v>4.9429999999999996</v>
      </c>
      <c r="D314">
        <v>4.8010000000000002</v>
      </c>
      <c r="E314">
        <v>4.8550000000000004</v>
      </c>
      <c r="F314">
        <v>4.9210000000000003</v>
      </c>
      <c r="G314">
        <v>5.1970000000000001</v>
      </c>
    </row>
    <row r="315" spans="1:7" x14ac:dyDescent="0.25">
      <c r="A315">
        <v>-58</v>
      </c>
      <c r="B315">
        <v>154.72</v>
      </c>
      <c r="C315">
        <v>5.093</v>
      </c>
      <c r="D315">
        <v>4.9400000000000004</v>
      </c>
      <c r="E315">
        <v>5.0110000000000001</v>
      </c>
      <c r="F315">
        <v>5.0730000000000004</v>
      </c>
      <c r="G315">
        <v>5.3479999999999999</v>
      </c>
    </row>
    <row r="316" spans="1:7" x14ac:dyDescent="0.25">
      <c r="A316">
        <v>-57</v>
      </c>
      <c r="B316">
        <v>151.30000000000001</v>
      </c>
      <c r="C316">
        <v>5.2290000000000001</v>
      </c>
      <c r="D316">
        <v>5.0979999999999999</v>
      </c>
      <c r="E316">
        <v>5.1630000000000003</v>
      </c>
      <c r="F316">
        <v>5.2279999999999998</v>
      </c>
      <c r="G316">
        <v>5.4290000000000003</v>
      </c>
    </row>
    <row r="317" spans="1:7" x14ac:dyDescent="0.25">
      <c r="A317">
        <v>-56</v>
      </c>
      <c r="B317">
        <v>147.9</v>
      </c>
      <c r="C317">
        <v>5.3639999999999999</v>
      </c>
      <c r="D317">
        <v>5.2590000000000003</v>
      </c>
      <c r="E317">
        <v>5.3150000000000004</v>
      </c>
      <c r="F317">
        <v>5.3780000000000001</v>
      </c>
      <c r="G317">
        <v>5.5049999999999999</v>
      </c>
    </row>
    <row r="318" spans="1:7" x14ac:dyDescent="0.25">
      <c r="A318">
        <v>-55</v>
      </c>
      <c r="B318">
        <v>144.53</v>
      </c>
      <c r="C318">
        <v>5.5069999999999997</v>
      </c>
      <c r="D318">
        <v>5.41</v>
      </c>
      <c r="E318">
        <v>5.4649999999999999</v>
      </c>
      <c r="F318">
        <v>5.5359999999999996</v>
      </c>
      <c r="G318">
        <v>5.6159999999999997</v>
      </c>
    </row>
    <row r="319" spans="1:7" x14ac:dyDescent="0.25">
      <c r="A319">
        <v>-54</v>
      </c>
      <c r="B319">
        <v>141.19</v>
      </c>
      <c r="C319">
        <v>5.6749999999999998</v>
      </c>
      <c r="D319">
        <v>5.5730000000000004</v>
      </c>
      <c r="E319">
        <v>5.6470000000000002</v>
      </c>
      <c r="F319">
        <v>5.7089999999999996</v>
      </c>
      <c r="G319">
        <v>5.7729999999999997</v>
      </c>
    </row>
    <row r="320" spans="1:7" x14ac:dyDescent="0.25">
      <c r="A320">
        <v>-53</v>
      </c>
      <c r="B320">
        <v>137.88999999999999</v>
      </c>
      <c r="C320">
        <v>5.8550000000000004</v>
      </c>
      <c r="D320">
        <v>5.7450000000000001</v>
      </c>
      <c r="E320">
        <v>5.8289999999999997</v>
      </c>
      <c r="F320">
        <v>5.8949999999999996</v>
      </c>
      <c r="G320">
        <v>5.9509999999999996</v>
      </c>
    </row>
    <row r="321" spans="1:7" x14ac:dyDescent="0.25">
      <c r="A321">
        <v>-52</v>
      </c>
      <c r="B321">
        <v>134.61000000000001</v>
      </c>
      <c r="C321">
        <v>6.0419999999999998</v>
      </c>
      <c r="D321">
        <v>5.93</v>
      </c>
      <c r="E321">
        <v>6.0309999999999997</v>
      </c>
      <c r="F321">
        <v>6.0830000000000002</v>
      </c>
      <c r="G321">
        <v>6.1219999999999999</v>
      </c>
    </row>
    <row r="322" spans="1:7" x14ac:dyDescent="0.25">
      <c r="A322">
        <v>-51</v>
      </c>
      <c r="B322">
        <v>131.37</v>
      </c>
      <c r="C322">
        <v>6.2450000000000001</v>
      </c>
      <c r="D322">
        <v>6.1269999999999998</v>
      </c>
      <c r="E322">
        <v>6.234</v>
      </c>
      <c r="F322">
        <v>6.2930000000000001</v>
      </c>
      <c r="G322">
        <v>6.3250000000000002</v>
      </c>
    </row>
    <row r="323" spans="1:7" x14ac:dyDescent="0.25">
      <c r="A323">
        <v>-50</v>
      </c>
      <c r="B323">
        <v>128.16</v>
      </c>
      <c r="C323">
        <v>6.45</v>
      </c>
      <c r="D323">
        <v>6.3179999999999996</v>
      </c>
      <c r="E323">
        <v>6.4459999999999997</v>
      </c>
      <c r="F323">
        <v>6.492</v>
      </c>
      <c r="G323">
        <v>6.5419999999999998</v>
      </c>
    </row>
    <row r="324" spans="1:7" x14ac:dyDescent="0.25">
      <c r="A324">
        <v>-49</v>
      </c>
      <c r="B324">
        <v>124.99</v>
      </c>
      <c r="C324">
        <v>6.6609999999999996</v>
      </c>
      <c r="D324">
        <v>6.5220000000000002</v>
      </c>
      <c r="E324">
        <v>6.6619999999999999</v>
      </c>
      <c r="F324">
        <v>6.71</v>
      </c>
      <c r="G324">
        <v>6.75</v>
      </c>
    </row>
    <row r="325" spans="1:7" x14ac:dyDescent="0.25">
      <c r="A325">
        <v>-48</v>
      </c>
      <c r="B325">
        <v>121.85</v>
      </c>
      <c r="C325">
        <v>6.8840000000000003</v>
      </c>
      <c r="D325">
        <v>6.742</v>
      </c>
      <c r="E325">
        <v>6.8819999999999997</v>
      </c>
      <c r="F325">
        <v>6.93</v>
      </c>
      <c r="G325">
        <v>6.9829999999999997</v>
      </c>
    </row>
    <row r="326" spans="1:7" x14ac:dyDescent="0.25">
      <c r="A326">
        <v>-47</v>
      </c>
      <c r="B326">
        <v>118.76</v>
      </c>
      <c r="C326">
        <v>7.117</v>
      </c>
      <c r="D326">
        <v>6.968</v>
      </c>
      <c r="E326">
        <v>7.1159999999999997</v>
      </c>
      <c r="F326">
        <v>7.1559999999999997</v>
      </c>
      <c r="G326">
        <v>7.2279999999999998</v>
      </c>
    </row>
    <row r="327" spans="1:7" x14ac:dyDescent="0.25">
      <c r="A327">
        <v>-46</v>
      </c>
      <c r="B327">
        <v>115.7</v>
      </c>
      <c r="C327">
        <v>7.3689999999999998</v>
      </c>
      <c r="D327">
        <v>7.2060000000000004</v>
      </c>
      <c r="E327">
        <v>7.3630000000000004</v>
      </c>
      <c r="F327">
        <v>7.4080000000000004</v>
      </c>
      <c r="G327">
        <v>7.4969999999999999</v>
      </c>
    </row>
    <row r="328" spans="1:7" x14ac:dyDescent="0.25">
      <c r="A328">
        <v>-45</v>
      </c>
      <c r="B328">
        <v>112.69</v>
      </c>
      <c r="C328">
        <v>7.6449999999999996</v>
      </c>
      <c r="D328">
        <v>7.4660000000000002</v>
      </c>
      <c r="E328">
        <v>7.6260000000000003</v>
      </c>
      <c r="F328">
        <v>7.67</v>
      </c>
      <c r="G328">
        <v>7.8179999999999996</v>
      </c>
    </row>
    <row r="329" spans="1:7" x14ac:dyDescent="0.25">
      <c r="A329">
        <v>-44</v>
      </c>
      <c r="B329">
        <v>109.72</v>
      </c>
      <c r="C329">
        <v>7.9340000000000002</v>
      </c>
      <c r="D329">
        <v>7.74</v>
      </c>
      <c r="E329">
        <v>7.91</v>
      </c>
      <c r="F329">
        <v>7.9359999999999999</v>
      </c>
      <c r="G329">
        <v>8.1509999999999998</v>
      </c>
    </row>
    <row r="330" spans="1:7" x14ac:dyDescent="0.25">
      <c r="A330">
        <v>-43</v>
      </c>
      <c r="B330">
        <v>106.8</v>
      </c>
      <c r="C330">
        <v>8.2270000000000003</v>
      </c>
      <c r="D330">
        <v>8.0210000000000008</v>
      </c>
      <c r="E330">
        <v>8.1980000000000004</v>
      </c>
      <c r="F330">
        <v>8.2059999999999995</v>
      </c>
      <c r="G330">
        <v>8.4830000000000005</v>
      </c>
    </row>
    <row r="331" spans="1:7" x14ac:dyDescent="0.25">
      <c r="A331">
        <v>-42</v>
      </c>
      <c r="B331">
        <v>103.92</v>
      </c>
      <c r="C331">
        <v>8.4990000000000006</v>
      </c>
      <c r="D331">
        <v>8.2919999999999998</v>
      </c>
      <c r="E331">
        <v>8.4969999999999999</v>
      </c>
      <c r="F331">
        <v>8.49</v>
      </c>
      <c r="G331">
        <v>8.7149999999999999</v>
      </c>
    </row>
    <row r="332" spans="1:7" x14ac:dyDescent="0.25">
      <c r="A332">
        <v>-41</v>
      </c>
      <c r="B332">
        <v>101.09</v>
      </c>
      <c r="C332">
        <v>8.77</v>
      </c>
      <c r="D332">
        <v>8.5890000000000004</v>
      </c>
      <c r="E332">
        <v>8.7959999999999994</v>
      </c>
      <c r="F332">
        <v>8.7899999999999991</v>
      </c>
      <c r="G332">
        <v>8.9039999999999999</v>
      </c>
    </row>
    <row r="333" spans="1:7" x14ac:dyDescent="0.25">
      <c r="A333">
        <v>-40</v>
      </c>
      <c r="B333">
        <v>98.3</v>
      </c>
      <c r="C333">
        <v>9.0670000000000002</v>
      </c>
      <c r="D333">
        <v>8.9169999999999998</v>
      </c>
      <c r="E333">
        <v>9.1530000000000005</v>
      </c>
      <c r="F333">
        <v>9.1229999999999993</v>
      </c>
      <c r="G333">
        <v>9.0739999999999998</v>
      </c>
    </row>
    <row r="334" spans="1:7" x14ac:dyDescent="0.25">
      <c r="A334">
        <v>-39</v>
      </c>
      <c r="B334">
        <v>95.57</v>
      </c>
      <c r="C334">
        <v>9.3940000000000001</v>
      </c>
      <c r="D334">
        <v>9.2829999999999995</v>
      </c>
      <c r="E334">
        <v>9.5069999999999997</v>
      </c>
      <c r="F334">
        <v>9.49</v>
      </c>
      <c r="G334">
        <v>9.2970000000000006</v>
      </c>
    </row>
    <row r="335" spans="1:7" x14ac:dyDescent="0.25">
      <c r="A335">
        <v>-38</v>
      </c>
      <c r="B335">
        <v>92.89</v>
      </c>
      <c r="C335">
        <v>9.7140000000000004</v>
      </c>
      <c r="D335">
        <v>9.6310000000000002</v>
      </c>
      <c r="E335">
        <v>9.8439999999999994</v>
      </c>
      <c r="F335">
        <v>9.8290000000000006</v>
      </c>
      <c r="G335">
        <v>9.5540000000000003</v>
      </c>
    </row>
    <row r="336" spans="1:7" x14ac:dyDescent="0.25">
      <c r="A336">
        <v>-37</v>
      </c>
      <c r="B336">
        <v>90.26</v>
      </c>
      <c r="C336">
        <v>10.035</v>
      </c>
      <c r="D336">
        <v>9.9570000000000007</v>
      </c>
      <c r="E336">
        <v>10.212</v>
      </c>
      <c r="F336">
        <v>10.164</v>
      </c>
      <c r="G336">
        <v>9.8059999999999992</v>
      </c>
    </row>
    <row r="337" spans="1:7" x14ac:dyDescent="0.25">
      <c r="A337">
        <v>-36</v>
      </c>
      <c r="B337">
        <v>87.69</v>
      </c>
      <c r="C337">
        <v>10.407999999999999</v>
      </c>
      <c r="D337">
        <v>10.346</v>
      </c>
      <c r="E337">
        <v>10.632999999999999</v>
      </c>
      <c r="F337">
        <v>10.583</v>
      </c>
      <c r="G337">
        <v>10.07</v>
      </c>
    </row>
    <row r="338" spans="1:7" x14ac:dyDescent="0.25">
      <c r="A338">
        <v>-35</v>
      </c>
      <c r="B338">
        <v>85.17</v>
      </c>
      <c r="C338">
        <v>10.798999999999999</v>
      </c>
      <c r="D338">
        <v>10.768000000000001</v>
      </c>
      <c r="E338">
        <v>11.037000000000001</v>
      </c>
      <c r="F338">
        <v>11.003</v>
      </c>
      <c r="G338">
        <v>10.39</v>
      </c>
    </row>
    <row r="339" spans="1:7" x14ac:dyDescent="0.25">
      <c r="A339">
        <v>-34</v>
      </c>
      <c r="B339">
        <v>82.71</v>
      </c>
      <c r="C339">
        <v>11.192</v>
      </c>
      <c r="D339">
        <v>11.166</v>
      </c>
      <c r="E339">
        <v>11.468</v>
      </c>
      <c r="F339">
        <v>11.41</v>
      </c>
      <c r="G339">
        <v>10.723000000000001</v>
      </c>
    </row>
    <row r="340" spans="1:7" x14ac:dyDescent="0.25">
      <c r="A340">
        <v>-33</v>
      </c>
      <c r="B340">
        <v>80.31</v>
      </c>
      <c r="C340">
        <v>11.635</v>
      </c>
      <c r="D340">
        <v>11.611000000000001</v>
      </c>
      <c r="E340">
        <v>11.926</v>
      </c>
      <c r="F340">
        <v>11.891999999999999</v>
      </c>
      <c r="G340">
        <v>11.111000000000001</v>
      </c>
    </row>
    <row r="341" spans="1:7" x14ac:dyDescent="0.25">
      <c r="A341">
        <v>-32</v>
      </c>
      <c r="B341">
        <v>77.959999999999994</v>
      </c>
      <c r="C341">
        <v>12.102</v>
      </c>
      <c r="D341">
        <v>12.08</v>
      </c>
      <c r="E341">
        <v>12.372999999999999</v>
      </c>
      <c r="F341">
        <v>12.349</v>
      </c>
      <c r="G341">
        <v>11.603999999999999</v>
      </c>
    </row>
    <row r="342" spans="1:7" x14ac:dyDescent="0.25">
      <c r="A342">
        <v>-31</v>
      </c>
      <c r="B342">
        <v>75.67</v>
      </c>
      <c r="C342">
        <v>12.555999999999999</v>
      </c>
      <c r="D342">
        <v>12.504</v>
      </c>
      <c r="E342">
        <v>12.849</v>
      </c>
      <c r="F342">
        <v>12.784000000000001</v>
      </c>
      <c r="G342">
        <v>12.087999999999999</v>
      </c>
    </row>
    <row r="343" spans="1:7" x14ac:dyDescent="0.25">
      <c r="A343">
        <v>-30</v>
      </c>
      <c r="B343">
        <v>73.45</v>
      </c>
      <c r="C343">
        <v>13.071999999999999</v>
      </c>
      <c r="D343">
        <v>13.002000000000001</v>
      </c>
      <c r="E343">
        <v>13.387</v>
      </c>
      <c r="F343">
        <v>13.31</v>
      </c>
      <c r="G343">
        <v>12.589</v>
      </c>
    </row>
    <row r="344" spans="1:7" x14ac:dyDescent="0.25">
      <c r="A344">
        <v>-29</v>
      </c>
      <c r="B344">
        <v>71.290000000000006</v>
      </c>
      <c r="C344">
        <v>13.625999999999999</v>
      </c>
      <c r="D344">
        <v>13.541</v>
      </c>
      <c r="E344">
        <v>13.933999999999999</v>
      </c>
      <c r="F344">
        <v>13.862</v>
      </c>
      <c r="G344">
        <v>13.167999999999999</v>
      </c>
    </row>
    <row r="345" spans="1:7" x14ac:dyDescent="0.25">
      <c r="A345">
        <v>-28</v>
      </c>
      <c r="B345">
        <v>69.19</v>
      </c>
      <c r="C345">
        <v>14.154</v>
      </c>
      <c r="D345">
        <v>14.032999999999999</v>
      </c>
      <c r="E345">
        <v>14.452999999999999</v>
      </c>
      <c r="F345">
        <v>14.372999999999999</v>
      </c>
      <c r="G345">
        <v>13.757999999999999</v>
      </c>
    </row>
    <row r="346" spans="1:7" x14ac:dyDescent="0.25">
      <c r="A346">
        <v>-27</v>
      </c>
      <c r="B346">
        <v>67.150000000000006</v>
      </c>
      <c r="C346">
        <v>14.74</v>
      </c>
      <c r="D346">
        <v>14.601000000000001</v>
      </c>
      <c r="E346">
        <v>15.035</v>
      </c>
      <c r="F346">
        <v>14.961</v>
      </c>
      <c r="G346">
        <v>14.362</v>
      </c>
    </row>
    <row r="347" spans="1:7" x14ac:dyDescent="0.25">
      <c r="A347">
        <v>-26</v>
      </c>
      <c r="B347">
        <v>65.180000000000007</v>
      </c>
      <c r="C347">
        <v>15.327</v>
      </c>
      <c r="D347">
        <v>15.164999999999999</v>
      </c>
      <c r="E347">
        <v>15.605</v>
      </c>
      <c r="F347">
        <v>15.522</v>
      </c>
      <c r="G347">
        <v>15.015000000000001</v>
      </c>
    </row>
    <row r="348" spans="1:7" x14ac:dyDescent="0.25">
      <c r="A348">
        <v>-25</v>
      </c>
      <c r="B348">
        <v>63.28</v>
      </c>
      <c r="C348">
        <v>15.914999999999999</v>
      </c>
      <c r="D348">
        <v>15.734999999999999</v>
      </c>
      <c r="E348">
        <v>16.192</v>
      </c>
      <c r="F348">
        <v>16.099</v>
      </c>
      <c r="G348">
        <v>15.632999999999999</v>
      </c>
    </row>
    <row r="349" spans="1:7" x14ac:dyDescent="0.25">
      <c r="A349">
        <v>-24</v>
      </c>
      <c r="B349">
        <v>61.44</v>
      </c>
      <c r="C349">
        <v>16.559000000000001</v>
      </c>
      <c r="D349">
        <v>16.335999999999999</v>
      </c>
      <c r="E349">
        <v>16.847999999999999</v>
      </c>
      <c r="F349">
        <v>16.738</v>
      </c>
      <c r="G349">
        <v>16.312000000000001</v>
      </c>
    </row>
    <row r="350" spans="1:7" x14ac:dyDescent="0.25">
      <c r="A350">
        <v>-23</v>
      </c>
      <c r="B350">
        <v>59.67</v>
      </c>
      <c r="C350">
        <v>17.222000000000001</v>
      </c>
      <c r="D350">
        <v>16.994</v>
      </c>
      <c r="E350">
        <v>17.492000000000001</v>
      </c>
      <c r="F350">
        <v>17.385000000000002</v>
      </c>
      <c r="G350">
        <v>17.016999999999999</v>
      </c>
    </row>
    <row r="351" spans="1:7" x14ac:dyDescent="0.25">
      <c r="A351">
        <v>-22</v>
      </c>
      <c r="B351">
        <v>57.97</v>
      </c>
      <c r="C351">
        <v>17.88</v>
      </c>
      <c r="D351">
        <v>17.631</v>
      </c>
      <c r="E351">
        <v>18.140999999999998</v>
      </c>
      <c r="F351">
        <v>18.045999999999999</v>
      </c>
      <c r="G351">
        <v>17.7</v>
      </c>
    </row>
    <row r="352" spans="1:7" x14ac:dyDescent="0.25">
      <c r="A352">
        <v>-21</v>
      </c>
      <c r="B352">
        <v>56.34</v>
      </c>
      <c r="C352">
        <v>18.545999999999999</v>
      </c>
      <c r="D352">
        <v>18.306000000000001</v>
      </c>
      <c r="E352">
        <v>18.832999999999998</v>
      </c>
      <c r="F352">
        <v>18.690999999999999</v>
      </c>
      <c r="G352">
        <v>18.355</v>
      </c>
    </row>
    <row r="353" spans="1:7" x14ac:dyDescent="0.25">
      <c r="A353">
        <v>-20</v>
      </c>
      <c r="B353">
        <v>54.78</v>
      </c>
      <c r="C353">
        <v>19.245000000000001</v>
      </c>
      <c r="D353">
        <v>18.978999999999999</v>
      </c>
      <c r="E353">
        <v>19.547000000000001</v>
      </c>
      <c r="F353">
        <v>19.417000000000002</v>
      </c>
      <c r="G353">
        <v>19.036000000000001</v>
      </c>
    </row>
    <row r="354" spans="1:7" x14ac:dyDescent="0.25">
      <c r="A354">
        <v>-19</v>
      </c>
      <c r="B354">
        <v>53.29</v>
      </c>
      <c r="C354">
        <v>19.945</v>
      </c>
      <c r="D354">
        <v>19.713000000000001</v>
      </c>
      <c r="E354">
        <v>20.254999999999999</v>
      </c>
      <c r="F354">
        <v>20.114000000000001</v>
      </c>
      <c r="G354">
        <v>19.698</v>
      </c>
    </row>
    <row r="355" spans="1:7" x14ac:dyDescent="0.25">
      <c r="A355">
        <v>-18</v>
      </c>
      <c r="B355">
        <v>51.87</v>
      </c>
      <c r="C355">
        <v>20.672000000000001</v>
      </c>
      <c r="D355">
        <v>20.43</v>
      </c>
      <c r="E355">
        <v>21.030999999999999</v>
      </c>
      <c r="F355">
        <v>20.869</v>
      </c>
      <c r="G355">
        <v>20.359000000000002</v>
      </c>
    </row>
    <row r="356" spans="1:7" x14ac:dyDescent="0.25">
      <c r="A356">
        <v>-17</v>
      </c>
      <c r="B356">
        <v>50.53</v>
      </c>
      <c r="C356">
        <v>21.431999999999999</v>
      </c>
      <c r="D356">
        <v>21.227</v>
      </c>
      <c r="E356">
        <v>21.774999999999999</v>
      </c>
      <c r="F356">
        <v>21.637</v>
      </c>
      <c r="G356">
        <v>21.088999999999999</v>
      </c>
    </row>
    <row r="357" spans="1:7" x14ac:dyDescent="0.25">
      <c r="A357">
        <v>-16</v>
      </c>
      <c r="B357">
        <v>49.26</v>
      </c>
      <c r="C357">
        <v>22.13</v>
      </c>
      <c r="D357">
        <v>21.902999999999999</v>
      </c>
      <c r="E357">
        <v>22.501000000000001</v>
      </c>
      <c r="F357">
        <v>22.352</v>
      </c>
      <c r="G357">
        <v>21.763999999999999</v>
      </c>
    </row>
    <row r="358" spans="1:7" x14ac:dyDescent="0.25">
      <c r="A358">
        <v>-15</v>
      </c>
      <c r="B358">
        <v>48.06</v>
      </c>
      <c r="C358">
        <v>22.93</v>
      </c>
      <c r="D358">
        <v>22.7</v>
      </c>
      <c r="E358">
        <v>23.326000000000001</v>
      </c>
      <c r="F358">
        <v>23.202000000000002</v>
      </c>
      <c r="G358">
        <v>22.492000000000001</v>
      </c>
    </row>
    <row r="359" spans="1:7" x14ac:dyDescent="0.25">
      <c r="A359">
        <v>-14</v>
      </c>
      <c r="B359">
        <v>46.93</v>
      </c>
      <c r="C359">
        <v>23.710999999999999</v>
      </c>
      <c r="D359">
        <v>23.501000000000001</v>
      </c>
      <c r="E359">
        <v>24.09</v>
      </c>
      <c r="F359">
        <v>23.95</v>
      </c>
      <c r="G359">
        <v>23.302</v>
      </c>
    </row>
    <row r="360" spans="1:7" x14ac:dyDescent="0.25">
      <c r="A360">
        <v>-13</v>
      </c>
      <c r="B360">
        <v>45.89</v>
      </c>
      <c r="C360">
        <v>24.533000000000001</v>
      </c>
      <c r="D360">
        <v>24.338000000000001</v>
      </c>
      <c r="E360">
        <v>24.940999999999999</v>
      </c>
      <c r="F360">
        <v>24.776</v>
      </c>
      <c r="G360">
        <v>24.077999999999999</v>
      </c>
    </row>
    <row r="361" spans="1:7" x14ac:dyDescent="0.25">
      <c r="A361">
        <v>-12</v>
      </c>
      <c r="B361">
        <v>44.91</v>
      </c>
      <c r="C361">
        <v>25.387</v>
      </c>
      <c r="D361">
        <v>25.216000000000001</v>
      </c>
      <c r="E361">
        <v>25.731000000000002</v>
      </c>
      <c r="F361">
        <v>25.625</v>
      </c>
      <c r="G361">
        <v>24.977</v>
      </c>
    </row>
    <row r="362" spans="1:7" x14ac:dyDescent="0.25">
      <c r="A362">
        <v>-11</v>
      </c>
      <c r="B362">
        <v>44.02</v>
      </c>
      <c r="C362">
        <v>26.248000000000001</v>
      </c>
      <c r="D362">
        <v>26.125</v>
      </c>
      <c r="E362">
        <v>26.574999999999999</v>
      </c>
      <c r="F362">
        <v>26.451000000000001</v>
      </c>
      <c r="G362">
        <v>25.838999999999999</v>
      </c>
    </row>
    <row r="363" spans="1:7" x14ac:dyDescent="0.25">
      <c r="A363">
        <v>-10</v>
      </c>
      <c r="B363">
        <v>43.2</v>
      </c>
      <c r="C363">
        <v>27.166</v>
      </c>
      <c r="D363">
        <v>27.052</v>
      </c>
      <c r="E363">
        <v>27.523</v>
      </c>
      <c r="F363">
        <v>27.318999999999999</v>
      </c>
      <c r="G363">
        <v>26.768999999999998</v>
      </c>
    </row>
    <row r="364" spans="1:7" x14ac:dyDescent="0.25">
      <c r="A364">
        <v>-9</v>
      </c>
      <c r="B364">
        <v>42.45</v>
      </c>
      <c r="C364">
        <v>28.198</v>
      </c>
      <c r="D364">
        <v>28.158000000000001</v>
      </c>
      <c r="E364">
        <v>28.523</v>
      </c>
      <c r="F364">
        <v>28.292000000000002</v>
      </c>
      <c r="G364">
        <v>27.821000000000002</v>
      </c>
    </row>
    <row r="365" spans="1:7" x14ac:dyDescent="0.25">
      <c r="A365">
        <v>-8</v>
      </c>
      <c r="B365">
        <v>41.79</v>
      </c>
      <c r="C365">
        <v>29.257999999999999</v>
      </c>
      <c r="D365">
        <v>29.254000000000001</v>
      </c>
      <c r="E365">
        <v>29.565999999999999</v>
      </c>
      <c r="F365">
        <v>29.292999999999999</v>
      </c>
      <c r="G365">
        <v>28.919</v>
      </c>
    </row>
    <row r="366" spans="1:7" x14ac:dyDescent="0.25">
      <c r="A366">
        <v>-7</v>
      </c>
      <c r="B366">
        <v>41.2</v>
      </c>
      <c r="C366">
        <v>30.443999999999999</v>
      </c>
      <c r="D366">
        <v>30.532</v>
      </c>
      <c r="E366">
        <v>30.698</v>
      </c>
      <c r="F366">
        <v>30.385999999999999</v>
      </c>
      <c r="G366">
        <v>30.161999999999999</v>
      </c>
    </row>
    <row r="367" spans="1:7" x14ac:dyDescent="0.25">
      <c r="A367">
        <v>-6</v>
      </c>
      <c r="B367">
        <v>40.69</v>
      </c>
      <c r="C367">
        <v>31.701000000000001</v>
      </c>
      <c r="D367">
        <v>31.901</v>
      </c>
      <c r="E367">
        <v>31.919</v>
      </c>
      <c r="F367">
        <v>31.55</v>
      </c>
      <c r="G367">
        <v>31.434999999999999</v>
      </c>
    </row>
    <row r="368" spans="1:7" x14ac:dyDescent="0.25">
      <c r="A368">
        <v>-5</v>
      </c>
      <c r="B368">
        <v>40.26</v>
      </c>
      <c r="C368">
        <v>33.122</v>
      </c>
      <c r="D368">
        <v>33.450000000000003</v>
      </c>
      <c r="E368">
        <v>33.322000000000003</v>
      </c>
      <c r="F368">
        <v>32.875999999999998</v>
      </c>
      <c r="G368">
        <v>32.838999999999999</v>
      </c>
    </row>
    <row r="369" spans="1:7" x14ac:dyDescent="0.25">
      <c r="A369">
        <v>-4</v>
      </c>
      <c r="B369">
        <v>39.9</v>
      </c>
      <c r="C369">
        <v>34.731000000000002</v>
      </c>
      <c r="D369">
        <v>35.198999999999998</v>
      </c>
      <c r="E369">
        <v>34.896000000000001</v>
      </c>
      <c r="F369">
        <v>34.378</v>
      </c>
      <c r="G369">
        <v>34.453000000000003</v>
      </c>
    </row>
    <row r="370" spans="1:7" x14ac:dyDescent="0.25">
      <c r="A370">
        <v>-3</v>
      </c>
      <c r="B370">
        <v>39.630000000000003</v>
      </c>
      <c r="C370">
        <v>36.497</v>
      </c>
      <c r="D370">
        <v>37.136000000000003</v>
      </c>
      <c r="E370">
        <v>36.613999999999997</v>
      </c>
      <c r="F370">
        <v>36.005000000000003</v>
      </c>
      <c r="G370">
        <v>36.234000000000002</v>
      </c>
    </row>
    <row r="371" spans="1:7" x14ac:dyDescent="0.25">
      <c r="A371">
        <v>-2</v>
      </c>
      <c r="B371">
        <v>39.43</v>
      </c>
      <c r="C371">
        <v>38.408999999999999</v>
      </c>
      <c r="D371">
        <v>39.225999999999999</v>
      </c>
      <c r="E371">
        <v>38.484999999999999</v>
      </c>
      <c r="F371">
        <v>37.78</v>
      </c>
      <c r="G371">
        <v>38.143999999999998</v>
      </c>
    </row>
    <row r="372" spans="1:7" x14ac:dyDescent="0.25">
      <c r="A372">
        <v>-1</v>
      </c>
      <c r="B372">
        <v>39.31</v>
      </c>
      <c r="C372">
        <v>40.463999999999999</v>
      </c>
      <c r="D372">
        <v>41.482999999999997</v>
      </c>
      <c r="E372">
        <v>40.536000000000001</v>
      </c>
      <c r="F372">
        <v>39.688000000000002</v>
      </c>
      <c r="G372">
        <v>40.15</v>
      </c>
    </row>
    <row r="373" spans="1:7" x14ac:dyDescent="0.25">
      <c r="A373">
        <v>0</v>
      </c>
      <c r="B373">
        <v>39.270000000000003</v>
      </c>
      <c r="C373">
        <v>42.695999999999998</v>
      </c>
      <c r="D373">
        <v>43.927</v>
      </c>
      <c r="E373">
        <v>42.771000000000001</v>
      </c>
      <c r="F373">
        <v>41.79</v>
      </c>
      <c r="G373">
        <v>42.295000000000002</v>
      </c>
    </row>
    <row r="374" spans="1:7" x14ac:dyDescent="0.25">
      <c r="A374">
        <v>1</v>
      </c>
      <c r="B374">
        <v>39.31</v>
      </c>
      <c r="C374">
        <v>45.061999999999998</v>
      </c>
      <c r="D374">
        <v>46.515999999999998</v>
      </c>
      <c r="E374">
        <v>45.113</v>
      </c>
      <c r="F374">
        <v>44.051000000000002</v>
      </c>
      <c r="G374">
        <v>44.567999999999998</v>
      </c>
    </row>
    <row r="375" spans="1:7" x14ac:dyDescent="0.25">
      <c r="A375">
        <v>2</v>
      </c>
      <c r="B375">
        <v>39.43</v>
      </c>
      <c r="C375">
        <v>47.484000000000002</v>
      </c>
      <c r="D375">
        <v>49.189</v>
      </c>
      <c r="E375">
        <v>47.46</v>
      </c>
      <c r="F375">
        <v>46.384</v>
      </c>
      <c r="G375">
        <v>46.902999999999999</v>
      </c>
    </row>
    <row r="376" spans="1:7" x14ac:dyDescent="0.25">
      <c r="A376">
        <v>3</v>
      </c>
      <c r="B376">
        <v>39.630000000000003</v>
      </c>
      <c r="C376">
        <v>49.917999999999999</v>
      </c>
      <c r="D376">
        <v>51.936999999999998</v>
      </c>
      <c r="E376">
        <v>49.674999999999997</v>
      </c>
      <c r="F376">
        <v>48.773000000000003</v>
      </c>
      <c r="G376">
        <v>49.287999999999997</v>
      </c>
    </row>
    <row r="377" spans="1:7" x14ac:dyDescent="0.25">
      <c r="A377">
        <v>4</v>
      </c>
      <c r="B377">
        <v>39.9</v>
      </c>
      <c r="C377">
        <v>52.290999999999997</v>
      </c>
      <c r="D377">
        <v>54.725000000000001</v>
      </c>
      <c r="E377">
        <v>51.466999999999999</v>
      </c>
      <c r="F377">
        <v>51.259</v>
      </c>
      <c r="G377">
        <v>51.712000000000003</v>
      </c>
    </row>
    <row r="378" spans="1:7" x14ac:dyDescent="0.25">
      <c r="A378">
        <v>5</v>
      </c>
      <c r="B378">
        <v>40.26</v>
      </c>
      <c r="C378">
        <v>54.579000000000001</v>
      </c>
      <c r="D378">
        <v>57.506999999999998</v>
      </c>
      <c r="E378">
        <v>52.875</v>
      </c>
      <c r="F378">
        <v>53.790999999999997</v>
      </c>
      <c r="G378">
        <v>54.143999999999998</v>
      </c>
    </row>
    <row r="379" spans="1:7" x14ac:dyDescent="0.25">
      <c r="A379">
        <v>6</v>
      </c>
      <c r="B379">
        <v>40.69</v>
      </c>
      <c r="C379">
        <v>56.743000000000002</v>
      </c>
      <c r="D379">
        <v>60.231999999999999</v>
      </c>
      <c r="E379">
        <v>53.918999999999997</v>
      </c>
      <c r="F379">
        <v>56.298000000000002</v>
      </c>
      <c r="G379">
        <v>56.524000000000001</v>
      </c>
    </row>
    <row r="380" spans="1:7" x14ac:dyDescent="0.25">
      <c r="A380">
        <v>7</v>
      </c>
      <c r="B380">
        <v>41.2</v>
      </c>
      <c r="C380">
        <v>58.783000000000001</v>
      </c>
      <c r="D380">
        <v>62.83</v>
      </c>
      <c r="E380">
        <v>54.656999999999996</v>
      </c>
      <c r="F380">
        <v>58.780999999999999</v>
      </c>
      <c r="G380">
        <v>58.863</v>
      </c>
    </row>
    <row r="381" spans="1:7" x14ac:dyDescent="0.25">
      <c r="A381">
        <v>8</v>
      </c>
      <c r="B381">
        <v>41.79</v>
      </c>
      <c r="C381">
        <v>60.654000000000003</v>
      </c>
      <c r="D381">
        <v>65.212999999999994</v>
      </c>
      <c r="E381">
        <v>55.14</v>
      </c>
      <c r="F381">
        <v>61.189</v>
      </c>
      <c r="G381">
        <v>61.073</v>
      </c>
    </row>
    <row r="382" spans="1:7" x14ac:dyDescent="0.25">
      <c r="A382">
        <v>9</v>
      </c>
      <c r="B382">
        <v>42.45</v>
      </c>
      <c r="C382">
        <v>62.323</v>
      </c>
      <c r="D382">
        <v>67.352999999999994</v>
      </c>
      <c r="E382">
        <v>55.418999999999997</v>
      </c>
      <c r="F382">
        <v>63.444000000000003</v>
      </c>
      <c r="G382">
        <v>63.075000000000003</v>
      </c>
    </row>
    <row r="383" spans="1:7" x14ac:dyDescent="0.25">
      <c r="A383">
        <v>10</v>
      </c>
      <c r="B383">
        <v>43.2</v>
      </c>
      <c r="C383">
        <v>63.784999999999997</v>
      </c>
      <c r="D383">
        <v>69.174000000000007</v>
      </c>
      <c r="E383">
        <v>55.600999999999999</v>
      </c>
      <c r="F383">
        <v>65.512</v>
      </c>
      <c r="G383">
        <v>64.850999999999999</v>
      </c>
    </row>
    <row r="384" spans="1:7" x14ac:dyDescent="0.25">
      <c r="A384">
        <v>11</v>
      </c>
      <c r="B384">
        <v>44.02</v>
      </c>
      <c r="C384">
        <v>65.007000000000005</v>
      </c>
      <c r="D384">
        <v>70.632000000000005</v>
      </c>
      <c r="E384">
        <v>55.710999999999999</v>
      </c>
      <c r="F384">
        <v>67.337000000000003</v>
      </c>
      <c r="G384">
        <v>66.346999999999994</v>
      </c>
    </row>
    <row r="385" spans="1:7" x14ac:dyDescent="0.25">
      <c r="A385">
        <v>12</v>
      </c>
      <c r="B385">
        <v>44.91</v>
      </c>
      <c r="C385">
        <v>65.954999999999998</v>
      </c>
      <c r="D385">
        <v>71.697000000000003</v>
      </c>
      <c r="E385">
        <v>55.77</v>
      </c>
      <c r="F385">
        <v>68.861000000000004</v>
      </c>
      <c r="G385">
        <v>67.489999999999995</v>
      </c>
    </row>
    <row r="386" spans="1:7" x14ac:dyDescent="0.25">
      <c r="A386">
        <v>13</v>
      </c>
      <c r="B386">
        <v>45.89</v>
      </c>
      <c r="C386">
        <v>66.623999999999995</v>
      </c>
      <c r="D386">
        <v>72.375</v>
      </c>
      <c r="E386">
        <v>55.805</v>
      </c>
      <c r="F386">
        <v>70.016999999999996</v>
      </c>
      <c r="G386">
        <v>68.299000000000007</v>
      </c>
    </row>
    <row r="387" spans="1:7" x14ac:dyDescent="0.25">
      <c r="A387">
        <v>14</v>
      </c>
      <c r="B387">
        <v>46.93</v>
      </c>
      <c r="C387">
        <v>66.995000000000005</v>
      </c>
      <c r="D387">
        <v>72.631</v>
      </c>
      <c r="E387">
        <v>55.820999999999998</v>
      </c>
      <c r="F387">
        <v>70.828999999999994</v>
      </c>
      <c r="G387">
        <v>68.7</v>
      </c>
    </row>
    <row r="388" spans="1:7" x14ac:dyDescent="0.25">
      <c r="A388">
        <v>15</v>
      </c>
      <c r="B388">
        <v>48.06</v>
      </c>
      <c r="C388">
        <v>67.102999999999994</v>
      </c>
      <c r="D388">
        <v>72.543999999999997</v>
      </c>
      <c r="E388">
        <v>55.828000000000003</v>
      </c>
      <c r="F388">
        <v>71.254000000000005</v>
      </c>
      <c r="G388">
        <v>68.786000000000001</v>
      </c>
    </row>
    <row r="389" spans="1:7" x14ac:dyDescent="0.25">
      <c r="A389">
        <v>16</v>
      </c>
      <c r="B389">
        <v>49.26</v>
      </c>
      <c r="C389">
        <v>66.965000000000003</v>
      </c>
      <c r="D389">
        <v>72.147999999999996</v>
      </c>
      <c r="E389">
        <v>55.829000000000001</v>
      </c>
      <c r="F389">
        <v>71.372</v>
      </c>
      <c r="G389">
        <v>68.510999999999996</v>
      </c>
    </row>
    <row r="390" spans="1:7" x14ac:dyDescent="0.25">
      <c r="A390">
        <v>17</v>
      </c>
      <c r="B390">
        <v>50.53</v>
      </c>
      <c r="C390">
        <v>66.587000000000003</v>
      </c>
      <c r="D390">
        <v>71.415999999999997</v>
      </c>
      <c r="E390">
        <v>55.829000000000001</v>
      </c>
      <c r="F390">
        <v>71.135999999999996</v>
      </c>
      <c r="G390">
        <v>67.965000000000003</v>
      </c>
    </row>
    <row r="391" spans="1:7" x14ac:dyDescent="0.25">
      <c r="A391">
        <v>18</v>
      </c>
      <c r="B391">
        <v>51.87</v>
      </c>
      <c r="C391">
        <v>65.992999999999995</v>
      </c>
      <c r="D391">
        <v>70.497</v>
      </c>
      <c r="E391">
        <v>55.829000000000001</v>
      </c>
      <c r="F391">
        <v>70.495000000000005</v>
      </c>
      <c r="G391">
        <v>67.152000000000001</v>
      </c>
    </row>
    <row r="392" spans="1:7" x14ac:dyDescent="0.25">
      <c r="A392">
        <v>19</v>
      </c>
      <c r="B392">
        <v>53.29</v>
      </c>
      <c r="C392">
        <v>65.225999999999999</v>
      </c>
      <c r="D392">
        <v>69.305999999999997</v>
      </c>
      <c r="E392">
        <v>55.829000000000001</v>
      </c>
      <c r="F392">
        <v>69.647000000000006</v>
      </c>
      <c r="G392">
        <v>66.120999999999995</v>
      </c>
    </row>
    <row r="393" spans="1:7" x14ac:dyDescent="0.25">
      <c r="A393">
        <v>20</v>
      </c>
      <c r="B393">
        <v>54.78</v>
      </c>
      <c r="C393">
        <v>64.296999999999997</v>
      </c>
      <c r="D393">
        <v>67.938000000000002</v>
      </c>
      <c r="E393">
        <v>55.829000000000001</v>
      </c>
      <c r="F393">
        <v>68.477999999999994</v>
      </c>
      <c r="G393">
        <v>64.941999999999993</v>
      </c>
    </row>
    <row r="394" spans="1:7" x14ac:dyDescent="0.25">
      <c r="A394">
        <v>21</v>
      </c>
      <c r="B394">
        <v>56.34</v>
      </c>
      <c r="C394">
        <v>63.241999999999997</v>
      </c>
      <c r="D394">
        <v>66.39</v>
      </c>
      <c r="E394">
        <v>55.829000000000001</v>
      </c>
      <c r="F394">
        <v>67.153000000000006</v>
      </c>
      <c r="G394">
        <v>63.594000000000001</v>
      </c>
    </row>
    <row r="395" spans="1:7" x14ac:dyDescent="0.25">
      <c r="A395">
        <v>22</v>
      </c>
      <c r="B395">
        <v>57.97</v>
      </c>
      <c r="C395">
        <v>62.070999999999998</v>
      </c>
      <c r="D395">
        <v>64.706000000000003</v>
      </c>
      <c r="E395">
        <v>55.829000000000001</v>
      </c>
      <c r="F395">
        <v>65.599000000000004</v>
      </c>
      <c r="G395">
        <v>62.15</v>
      </c>
    </row>
    <row r="396" spans="1:7" x14ac:dyDescent="0.25">
      <c r="A396">
        <v>23</v>
      </c>
      <c r="B396">
        <v>59.67</v>
      </c>
      <c r="C396">
        <v>60.823</v>
      </c>
      <c r="D396">
        <v>62.999000000000002</v>
      </c>
      <c r="E396">
        <v>55.829000000000001</v>
      </c>
      <c r="F396">
        <v>63.960999999999999</v>
      </c>
      <c r="G396">
        <v>60.502000000000002</v>
      </c>
    </row>
    <row r="397" spans="1:7" x14ac:dyDescent="0.25">
      <c r="A397">
        <v>24</v>
      </c>
      <c r="B397">
        <v>61.44</v>
      </c>
      <c r="C397">
        <v>59.526000000000003</v>
      </c>
      <c r="D397">
        <v>61.19</v>
      </c>
      <c r="E397">
        <v>55.829000000000001</v>
      </c>
      <c r="F397">
        <v>62.223999999999997</v>
      </c>
      <c r="G397">
        <v>58.862000000000002</v>
      </c>
    </row>
    <row r="398" spans="1:7" x14ac:dyDescent="0.25">
      <c r="A398">
        <v>25</v>
      </c>
      <c r="B398">
        <v>63.28</v>
      </c>
      <c r="C398">
        <v>58.192</v>
      </c>
      <c r="D398">
        <v>59.335999999999999</v>
      </c>
      <c r="E398">
        <v>55.826999999999998</v>
      </c>
      <c r="F398">
        <v>60.338999999999999</v>
      </c>
      <c r="G398">
        <v>57.265000000000001</v>
      </c>
    </row>
    <row r="399" spans="1:7" x14ac:dyDescent="0.25">
      <c r="A399">
        <v>26</v>
      </c>
      <c r="B399">
        <v>65.180000000000007</v>
      </c>
      <c r="C399">
        <v>56.872999999999998</v>
      </c>
      <c r="D399">
        <v>57.508000000000003</v>
      </c>
      <c r="E399">
        <v>55.82</v>
      </c>
      <c r="F399">
        <v>58.542000000000002</v>
      </c>
      <c r="G399">
        <v>55.622999999999998</v>
      </c>
    </row>
    <row r="400" spans="1:7" x14ac:dyDescent="0.25">
      <c r="A400">
        <v>27</v>
      </c>
      <c r="B400">
        <v>67.150000000000006</v>
      </c>
      <c r="C400">
        <v>55.53</v>
      </c>
      <c r="D400">
        <v>55.655000000000001</v>
      </c>
      <c r="E400">
        <v>55.718000000000004</v>
      </c>
      <c r="F400">
        <v>56.698</v>
      </c>
      <c r="G400">
        <v>54.048999999999999</v>
      </c>
    </row>
    <row r="401" spans="1:7" x14ac:dyDescent="0.25">
      <c r="A401">
        <v>28</v>
      </c>
      <c r="B401">
        <v>69.19</v>
      </c>
      <c r="C401">
        <v>53.966000000000001</v>
      </c>
      <c r="D401">
        <v>53.814</v>
      </c>
      <c r="E401">
        <v>54.77</v>
      </c>
      <c r="F401">
        <v>54.819000000000003</v>
      </c>
      <c r="G401">
        <v>52.462000000000003</v>
      </c>
    </row>
    <row r="402" spans="1:7" x14ac:dyDescent="0.25">
      <c r="A402">
        <v>29</v>
      </c>
      <c r="B402">
        <v>71.290000000000006</v>
      </c>
      <c r="C402">
        <v>52.212000000000003</v>
      </c>
      <c r="D402">
        <v>52.021000000000001</v>
      </c>
      <c r="E402">
        <v>52.944000000000003</v>
      </c>
      <c r="F402">
        <v>53.012</v>
      </c>
      <c r="G402">
        <v>50.869</v>
      </c>
    </row>
    <row r="403" spans="1:7" x14ac:dyDescent="0.25">
      <c r="A403">
        <v>30</v>
      </c>
      <c r="B403">
        <v>73.45</v>
      </c>
      <c r="C403">
        <v>50.463000000000001</v>
      </c>
      <c r="D403">
        <v>50.222999999999999</v>
      </c>
      <c r="E403">
        <v>51.085999999999999</v>
      </c>
      <c r="F403">
        <v>51.206000000000003</v>
      </c>
      <c r="G403">
        <v>49.338000000000001</v>
      </c>
    </row>
    <row r="404" spans="1:7" x14ac:dyDescent="0.25">
      <c r="A404">
        <v>31</v>
      </c>
      <c r="B404">
        <v>75.67</v>
      </c>
      <c r="C404">
        <v>48.777000000000001</v>
      </c>
      <c r="D404">
        <v>48.502000000000002</v>
      </c>
      <c r="E404">
        <v>49.348999999999997</v>
      </c>
      <c r="F404">
        <v>49.439</v>
      </c>
      <c r="G404">
        <v>47.819000000000003</v>
      </c>
    </row>
    <row r="405" spans="1:7" x14ac:dyDescent="0.25">
      <c r="A405">
        <v>32</v>
      </c>
      <c r="B405">
        <v>77.959999999999994</v>
      </c>
      <c r="C405">
        <v>47.113</v>
      </c>
      <c r="D405">
        <v>46.829000000000001</v>
      </c>
      <c r="E405">
        <v>47.594999999999999</v>
      </c>
      <c r="F405">
        <v>47.758000000000003</v>
      </c>
      <c r="G405">
        <v>46.268000000000001</v>
      </c>
    </row>
    <row r="406" spans="1:7" x14ac:dyDescent="0.25">
      <c r="A406">
        <v>33</v>
      </c>
      <c r="B406">
        <v>80.31</v>
      </c>
      <c r="C406">
        <v>45.473999999999997</v>
      </c>
      <c r="D406">
        <v>45.154000000000003</v>
      </c>
      <c r="E406">
        <v>45.914000000000001</v>
      </c>
      <c r="F406">
        <v>46.055</v>
      </c>
      <c r="G406">
        <v>44.774000000000001</v>
      </c>
    </row>
    <row r="407" spans="1:7" x14ac:dyDescent="0.25">
      <c r="A407">
        <v>34</v>
      </c>
      <c r="B407">
        <v>82.71</v>
      </c>
      <c r="C407">
        <v>43.912999999999997</v>
      </c>
      <c r="D407">
        <v>43.591999999999999</v>
      </c>
      <c r="E407">
        <v>44.347999999999999</v>
      </c>
      <c r="F407">
        <v>44.451999999999998</v>
      </c>
      <c r="G407">
        <v>43.26</v>
      </c>
    </row>
    <row r="408" spans="1:7" x14ac:dyDescent="0.25">
      <c r="A408">
        <v>35</v>
      </c>
      <c r="B408">
        <v>85.17</v>
      </c>
      <c r="C408">
        <v>42.363</v>
      </c>
      <c r="D408">
        <v>42.034999999999997</v>
      </c>
      <c r="E408">
        <v>42.722999999999999</v>
      </c>
      <c r="F408">
        <v>42.884999999999998</v>
      </c>
      <c r="G408">
        <v>41.811</v>
      </c>
    </row>
    <row r="409" spans="1:7" x14ac:dyDescent="0.25">
      <c r="A409">
        <v>36</v>
      </c>
      <c r="B409">
        <v>87.69</v>
      </c>
      <c r="C409">
        <v>40.877000000000002</v>
      </c>
      <c r="D409">
        <v>40.536999999999999</v>
      </c>
      <c r="E409">
        <v>41.231999999999999</v>
      </c>
      <c r="F409">
        <v>41.363999999999997</v>
      </c>
      <c r="G409">
        <v>40.377000000000002</v>
      </c>
    </row>
    <row r="410" spans="1:7" x14ac:dyDescent="0.25">
      <c r="A410">
        <v>37</v>
      </c>
      <c r="B410">
        <v>90.26</v>
      </c>
      <c r="C410">
        <v>39.445999999999998</v>
      </c>
      <c r="D410">
        <v>39.142000000000003</v>
      </c>
      <c r="E410">
        <v>39.759</v>
      </c>
      <c r="F410">
        <v>39.914000000000001</v>
      </c>
      <c r="G410">
        <v>38.970999999999997</v>
      </c>
    </row>
    <row r="411" spans="1:7" x14ac:dyDescent="0.25">
      <c r="A411">
        <v>38</v>
      </c>
      <c r="B411">
        <v>92.89</v>
      </c>
      <c r="C411">
        <v>38.058</v>
      </c>
      <c r="D411">
        <v>37.725999999999999</v>
      </c>
      <c r="E411">
        <v>38.393999999999998</v>
      </c>
      <c r="F411">
        <v>38.499000000000002</v>
      </c>
      <c r="G411">
        <v>37.613999999999997</v>
      </c>
    </row>
    <row r="412" spans="1:7" x14ac:dyDescent="0.25">
      <c r="A412">
        <v>39</v>
      </c>
      <c r="B412">
        <v>95.57</v>
      </c>
      <c r="C412">
        <v>36.728000000000002</v>
      </c>
      <c r="D412">
        <v>36.414000000000001</v>
      </c>
      <c r="E412">
        <v>37.063000000000002</v>
      </c>
      <c r="F412">
        <v>37.134</v>
      </c>
      <c r="G412">
        <v>36.302</v>
      </c>
    </row>
    <row r="413" spans="1:7" x14ac:dyDescent="0.25">
      <c r="A413">
        <v>40</v>
      </c>
      <c r="B413">
        <v>98.3</v>
      </c>
      <c r="C413">
        <v>35.447000000000003</v>
      </c>
      <c r="D413">
        <v>35.125999999999998</v>
      </c>
      <c r="E413">
        <v>35.79</v>
      </c>
      <c r="F413">
        <v>35.83</v>
      </c>
      <c r="G413">
        <v>35.045000000000002</v>
      </c>
    </row>
    <row r="414" spans="1:7" x14ac:dyDescent="0.25">
      <c r="A414">
        <v>41</v>
      </c>
      <c r="B414">
        <v>101.09</v>
      </c>
      <c r="C414">
        <v>34.210999999999999</v>
      </c>
      <c r="D414">
        <v>33.872</v>
      </c>
      <c r="E414">
        <v>34.545000000000002</v>
      </c>
      <c r="F414">
        <v>34.594999999999999</v>
      </c>
      <c r="G414">
        <v>33.832000000000001</v>
      </c>
    </row>
    <row r="415" spans="1:7" x14ac:dyDescent="0.25">
      <c r="A415">
        <v>42</v>
      </c>
      <c r="B415">
        <v>103.92</v>
      </c>
      <c r="C415">
        <v>33.018999999999998</v>
      </c>
      <c r="D415">
        <v>32.720999999999997</v>
      </c>
      <c r="E415">
        <v>33.36</v>
      </c>
      <c r="F415">
        <v>33.356999999999999</v>
      </c>
      <c r="G415">
        <v>32.636000000000003</v>
      </c>
    </row>
    <row r="416" spans="1:7" x14ac:dyDescent="0.25">
      <c r="A416">
        <v>43</v>
      </c>
      <c r="B416">
        <v>106.8</v>
      </c>
      <c r="C416">
        <v>31.885999999999999</v>
      </c>
      <c r="D416">
        <v>31.584</v>
      </c>
      <c r="E416">
        <v>32.238999999999997</v>
      </c>
      <c r="F416">
        <v>32.229999999999997</v>
      </c>
      <c r="G416">
        <v>31.49</v>
      </c>
    </row>
    <row r="417" spans="1:7" x14ac:dyDescent="0.25">
      <c r="A417">
        <v>44</v>
      </c>
      <c r="B417">
        <v>109.72</v>
      </c>
      <c r="C417">
        <v>30.783000000000001</v>
      </c>
      <c r="D417">
        <v>30.501000000000001</v>
      </c>
      <c r="E417">
        <v>31.145</v>
      </c>
      <c r="F417">
        <v>31.091999999999999</v>
      </c>
      <c r="G417">
        <v>30.395</v>
      </c>
    </row>
    <row r="418" spans="1:7" x14ac:dyDescent="0.25">
      <c r="A418">
        <v>45</v>
      </c>
      <c r="B418">
        <v>112.69</v>
      </c>
      <c r="C418">
        <v>29.736000000000001</v>
      </c>
      <c r="D418">
        <v>29.472000000000001</v>
      </c>
      <c r="E418">
        <v>30.105</v>
      </c>
      <c r="F418">
        <v>30.018999999999998</v>
      </c>
      <c r="G418">
        <v>29.347000000000001</v>
      </c>
    </row>
    <row r="419" spans="1:7" x14ac:dyDescent="0.25">
      <c r="A419">
        <v>46</v>
      </c>
      <c r="B419">
        <v>115.7</v>
      </c>
      <c r="C419">
        <v>28.736999999999998</v>
      </c>
      <c r="D419">
        <v>28.472000000000001</v>
      </c>
      <c r="E419">
        <v>29.099</v>
      </c>
      <c r="F419">
        <v>29.029</v>
      </c>
      <c r="G419">
        <v>28.346</v>
      </c>
    </row>
    <row r="420" spans="1:7" x14ac:dyDescent="0.25">
      <c r="A420">
        <v>47</v>
      </c>
      <c r="B420">
        <v>118.76</v>
      </c>
      <c r="C420">
        <v>27.771999999999998</v>
      </c>
      <c r="D420">
        <v>27.515000000000001</v>
      </c>
      <c r="E420">
        <v>28.111999999999998</v>
      </c>
      <c r="F420">
        <v>28.030999999999999</v>
      </c>
      <c r="G420">
        <v>27.428999999999998</v>
      </c>
    </row>
    <row r="421" spans="1:7" x14ac:dyDescent="0.25">
      <c r="A421">
        <v>48</v>
      </c>
      <c r="B421">
        <v>121.85</v>
      </c>
      <c r="C421">
        <v>26.86</v>
      </c>
      <c r="D421">
        <v>26.625</v>
      </c>
      <c r="E421">
        <v>27.193000000000001</v>
      </c>
      <c r="F421">
        <v>27.103000000000002</v>
      </c>
      <c r="G421">
        <v>26.516999999999999</v>
      </c>
    </row>
    <row r="422" spans="1:7" x14ac:dyDescent="0.25">
      <c r="A422">
        <v>49</v>
      </c>
      <c r="B422">
        <v>124.99</v>
      </c>
      <c r="C422">
        <v>26.001999999999999</v>
      </c>
      <c r="D422">
        <v>25.763000000000002</v>
      </c>
      <c r="E422">
        <v>26.315000000000001</v>
      </c>
      <c r="F422">
        <v>26.222999999999999</v>
      </c>
      <c r="G422">
        <v>25.707000000000001</v>
      </c>
    </row>
    <row r="423" spans="1:7" x14ac:dyDescent="0.25">
      <c r="A423">
        <v>50</v>
      </c>
      <c r="B423">
        <v>128.16</v>
      </c>
      <c r="C423">
        <v>25.167999999999999</v>
      </c>
      <c r="D423">
        <v>24.934000000000001</v>
      </c>
      <c r="E423">
        <v>25.462</v>
      </c>
      <c r="F423">
        <v>25.34</v>
      </c>
      <c r="G423">
        <v>24.937999999999999</v>
      </c>
    </row>
    <row r="424" spans="1:7" x14ac:dyDescent="0.25">
      <c r="A424">
        <v>51</v>
      </c>
      <c r="B424">
        <v>131.37</v>
      </c>
      <c r="C424">
        <v>24.381</v>
      </c>
      <c r="D424">
        <v>24.15</v>
      </c>
      <c r="E424">
        <v>24.64</v>
      </c>
      <c r="F424">
        <v>24.533999999999999</v>
      </c>
      <c r="G424">
        <v>24.201000000000001</v>
      </c>
    </row>
    <row r="425" spans="1:7" x14ac:dyDescent="0.25">
      <c r="A425">
        <v>52</v>
      </c>
      <c r="B425">
        <v>134.61000000000001</v>
      </c>
      <c r="C425">
        <v>23.623000000000001</v>
      </c>
      <c r="D425">
        <v>23.393000000000001</v>
      </c>
      <c r="E425">
        <v>23.856000000000002</v>
      </c>
      <c r="F425">
        <v>23.748999999999999</v>
      </c>
      <c r="G425">
        <v>23.494</v>
      </c>
    </row>
    <row r="426" spans="1:7" x14ac:dyDescent="0.25">
      <c r="A426">
        <v>53</v>
      </c>
      <c r="B426">
        <v>137.88999999999999</v>
      </c>
      <c r="C426">
        <v>22.887</v>
      </c>
      <c r="D426">
        <v>22.673999999999999</v>
      </c>
      <c r="E426">
        <v>23.106999999999999</v>
      </c>
      <c r="F426">
        <v>22.983000000000001</v>
      </c>
      <c r="G426">
        <v>22.786000000000001</v>
      </c>
    </row>
    <row r="427" spans="1:7" x14ac:dyDescent="0.25">
      <c r="A427">
        <v>54</v>
      </c>
      <c r="B427">
        <v>141.19</v>
      </c>
      <c r="C427">
        <v>22.178999999999998</v>
      </c>
      <c r="D427">
        <v>21.998000000000001</v>
      </c>
      <c r="E427">
        <v>22.387</v>
      </c>
      <c r="F427">
        <v>22.274000000000001</v>
      </c>
      <c r="G427">
        <v>22.055</v>
      </c>
    </row>
    <row r="428" spans="1:7" x14ac:dyDescent="0.25">
      <c r="A428">
        <v>55</v>
      </c>
      <c r="B428">
        <v>144.53</v>
      </c>
      <c r="C428">
        <v>21.492999999999999</v>
      </c>
      <c r="D428">
        <v>21.344999999999999</v>
      </c>
      <c r="E428">
        <v>21.693000000000001</v>
      </c>
      <c r="F428">
        <v>21.588999999999999</v>
      </c>
      <c r="G428">
        <v>21.344999999999999</v>
      </c>
    </row>
    <row r="429" spans="1:7" x14ac:dyDescent="0.25">
      <c r="A429">
        <v>56</v>
      </c>
      <c r="B429">
        <v>147.9</v>
      </c>
      <c r="C429">
        <v>20.829000000000001</v>
      </c>
      <c r="D429">
        <v>20.71</v>
      </c>
      <c r="E429">
        <v>21.056000000000001</v>
      </c>
      <c r="F429">
        <v>20.917999999999999</v>
      </c>
      <c r="G429">
        <v>20.632999999999999</v>
      </c>
    </row>
    <row r="430" spans="1:7" x14ac:dyDescent="0.25">
      <c r="A430">
        <v>57</v>
      </c>
      <c r="B430">
        <v>151.30000000000001</v>
      </c>
      <c r="C430">
        <v>20.206</v>
      </c>
      <c r="D430">
        <v>20.129000000000001</v>
      </c>
      <c r="E430">
        <v>20.437999999999999</v>
      </c>
      <c r="F430">
        <v>20.303999999999998</v>
      </c>
      <c r="G430">
        <v>19.952999999999999</v>
      </c>
    </row>
    <row r="431" spans="1:7" x14ac:dyDescent="0.25">
      <c r="A431">
        <v>58</v>
      </c>
      <c r="B431">
        <v>154.72</v>
      </c>
      <c r="C431">
        <v>19.594999999999999</v>
      </c>
      <c r="D431">
        <v>19.55</v>
      </c>
      <c r="E431">
        <v>19.827999999999999</v>
      </c>
      <c r="F431">
        <v>19.695</v>
      </c>
      <c r="G431">
        <v>19.306000000000001</v>
      </c>
    </row>
    <row r="432" spans="1:7" x14ac:dyDescent="0.25">
      <c r="A432">
        <v>59</v>
      </c>
      <c r="B432">
        <v>158.16</v>
      </c>
      <c r="C432">
        <v>19.013999999999999</v>
      </c>
      <c r="D432">
        <v>18.997</v>
      </c>
      <c r="E432">
        <v>19.256</v>
      </c>
      <c r="F432">
        <v>19.126999999999999</v>
      </c>
      <c r="G432">
        <v>18.675999999999998</v>
      </c>
    </row>
    <row r="433" spans="1:7" x14ac:dyDescent="0.25">
      <c r="A433">
        <v>60</v>
      </c>
      <c r="B433">
        <v>161.63</v>
      </c>
      <c r="C433">
        <v>18.47</v>
      </c>
      <c r="D433">
        <v>18.472999999999999</v>
      </c>
      <c r="E433">
        <v>18.718</v>
      </c>
      <c r="F433">
        <v>18.593</v>
      </c>
      <c r="G433">
        <v>18.094999999999999</v>
      </c>
    </row>
    <row r="434" spans="1:7" x14ac:dyDescent="0.25">
      <c r="A434">
        <v>61</v>
      </c>
      <c r="B434">
        <v>165.12</v>
      </c>
      <c r="C434">
        <v>17.943999999999999</v>
      </c>
      <c r="D434">
        <v>17.963999999999999</v>
      </c>
      <c r="E434">
        <v>18.204999999999998</v>
      </c>
      <c r="F434">
        <v>18.056000000000001</v>
      </c>
      <c r="G434">
        <v>17.553000000000001</v>
      </c>
    </row>
    <row r="435" spans="1:7" x14ac:dyDescent="0.25">
      <c r="A435">
        <v>62</v>
      </c>
      <c r="B435">
        <v>168.63</v>
      </c>
      <c r="C435">
        <v>17.449000000000002</v>
      </c>
      <c r="D435">
        <v>17.457999999999998</v>
      </c>
      <c r="E435">
        <v>17.725999999999999</v>
      </c>
      <c r="F435">
        <v>17.556000000000001</v>
      </c>
      <c r="G435">
        <v>17.056000000000001</v>
      </c>
    </row>
    <row r="436" spans="1:7" x14ac:dyDescent="0.25">
      <c r="A436">
        <v>63</v>
      </c>
      <c r="B436">
        <v>172.16</v>
      </c>
      <c r="C436">
        <v>16.972999999999999</v>
      </c>
      <c r="D436">
        <v>16.994</v>
      </c>
      <c r="E436">
        <v>17.228999999999999</v>
      </c>
      <c r="F436">
        <v>17.062000000000001</v>
      </c>
      <c r="G436">
        <v>16.609000000000002</v>
      </c>
    </row>
    <row r="437" spans="1:7" x14ac:dyDescent="0.25">
      <c r="A437">
        <v>64</v>
      </c>
      <c r="B437">
        <v>175.7</v>
      </c>
      <c r="C437">
        <v>16.533000000000001</v>
      </c>
      <c r="D437">
        <v>16.53</v>
      </c>
      <c r="E437">
        <v>16.777000000000001</v>
      </c>
      <c r="F437">
        <v>16.614000000000001</v>
      </c>
      <c r="G437">
        <v>16.213000000000001</v>
      </c>
    </row>
    <row r="438" spans="1:7" x14ac:dyDescent="0.25">
      <c r="A438">
        <v>65</v>
      </c>
      <c r="B438">
        <v>179.26</v>
      </c>
      <c r="C438">
        <v>16.116</v>
      </c>
      <c r="D438">
        <v>16.091000000000001</v>
      </c>
      <c r="E438">
        <v>16.341999999999999</v>
      </c>
      <c r="F438">
        <v>16.172999999999998</v>
      </c>
      <c r="G438">
        <v>15.86</v>
      </c>
    </row>
    <row r="439" spans="1:7" x14ac:dyDescent="0.25">
      <c r="A439">
        <v>66</v>
      </c>
      <c r="B439">
        <v>182.83</v>
      </c>
      <c r="C439">
        <v>15.72</v>
      </c>
      <c r="D439">
        <v>15.673999999999999</v>
      </c>
      <c r="E439">
        <v>15.92</v>
      </c>
      <c r="F439">
        <v>15.747999999999999</v>
      </c>
      <c r="G439">
        <v>15.536</v>
      </c>
    </row>
    <row r="440" spans="1:7" x14ac:dyDescent="0.25">
      <c r="A440">
        <v>67</v>
      </c>
      <c r="B440">
        <v>186.42</v>
      </c>
      <c r="C440">
        <v>15.345000000000001</v>
      </c>
      <c r="D440">
        <v>15.265000000000001</v>
      </c>
      <c r="E440">
        <v>15.525</v>
      </c>
      <c r="F440">
        <v>15.356999999999999</v>
      </c>
      <c r="G440">
        <v>15.231999999999999</v>
      </c>
    </row>
    <row r="441" spans="1:7" x14ac:dyDescent="0.25">
      <c r="A441">
        <v>68</v>
      </c>
      <c r="B441">
        <v>190.02</v>
      </c>
      <c r="C441">
        <v>14.981999999999999</v>
      </c>
      <c r="D441">
        <v>14.872</v>
      </c>
      <c r="E441">
        <v>15.144</v>
      </c>
      <c r="F441">
        <v>14.973000000000001</v>
      </c>
      <c r="G441">
        <v>14.94</v>
      </c>
    </row>
    <row r="442" spans="1:7" x14ac:dyDescent="0.25">
      <c r="A442">
        <v>69</v>
      </c>
      <c r="B442">
        <v>193.62</v>
      </c>
      <c r="C442">
        <v>14.631</v>
      </c>
      <c r="D442">
        <v>14.49</v>
      </c>
      <c r="E442">
        <v>14.776999999999999</v>
      </c>
      <c r="F442">
        <v>14.605</v>
      </c>
      <c r="G442">
        <v>14.651</v>
      </c>
    </row>
    <row r="443" spans="1:7" x14ac:dyDescent="0.25">
      <c r="A443">
        <v>70</v>
      </c>
      <c r="B443">
        <v>197.24</v>
      </c>
      <c r="C443">
        <v>14.291</v>
      </c>
      <c r="D443">
        <v>14.125</v>
      </c>
      <c r="E443">
        <v>14.42</v>
      </c>
      <c r="F443">
        <v>14.247999999999999</v>
      </c>
      <c r="G443">
        <v>14.371</v>
      </c>
    </row>
    <row r="444" spans="1:7" x14ac:dyDescent="0.25">
      <c r="A444">
        <v>71</v>
      </c>
      <c r="B444">
        <v>200.86</v>
      </c>
      <c r="C444">
        <v>13.961</v>
      </c>
      <c r="D444">
        <v>13.766999999999999</v>
      </c>
      <c r="E444">
        <v>14.069000000000001</v>
      </c>
      <c r="F444">
        <v>13.904999999999999</v>
      </c>
      <c r="G444">
        <v>14.105</v>
      </c>
    </row>
    <row r="445" spans="1:7" x14ac:dyDescent="0.25">
      <c r="A445">
        <v>72</v>
      </c>
      <c r="B445">
        <v>204.49</v>
      </c>
      <c r="C445">
        <v>13.651999999999999</v>
      </c>
      <c r="D445">
        <v>13.444000000000001</v>
      </c>
      <c r="E445">
        <v>13.744999999999999</v>
      </c>
      <c r="F445">
        <v>13.596</v>
      </c>
      <c r="G445">
        <v>13.821</v>
      </c>
    </row>
    <row r="446" spans="1:7" x14ac:dyDescent="0.25">
      <c r="A446">
        <v>73</v>
      </c>
      <c r="B446">
        <v>208.12</v>
      </c>
      <c r="C446">
        <v>13.332000000000001</v>
      </c>
      <c r="D446">
        <v>13.127000000000001</v>
      </c>
      <c r="E446">
        <v>13.433</v>
      </c>
      <c r="F446">
        <v>13.252000000000001</v>
      </c>
      <c r="G446">
        <v>13.515000000000001</v>
      </c>
    </row>
    <row r="447" spans="1:7" x14ac:dyDescent="0.25">
      <c r="A447">
        <v>74</v>
      </c>
      <c r="B447">
        <v>211.75</v>
      </c>
      <c r="C447">
        <v>13.028</v>
      </c>
      <c r="D447">
        <v>12.821</v>
      </c>
      <c r="E447">
        <v>13.12</v>
      </c>
      <c r="F447">
        <v>12.962</v>
      </c>
      <c r="G447">
        <v>13.209</v>
      </c>
    </row>
    <row r="448" spans="1:7" x14ac:dyDescent="0.25">
      <c r="A448">
        <v>75</v>
      </c>
      <c r="B448">
        <v>215.38</v>
      </c>
      <c r="C448">
        <v>12.73</v>
      </c>
      <c r="D448">
        <v>12.526</v>
      </c>
      <c r="E448">
        <v>12.807</v>
      </c>
      <c r="F448">
        <v>12.666</v>
      </c>
      <c r="G448">
        <v>12.92</v>
      </c>
    </row>
    <row r="449" spans="1:7" x14ac:dyDescent="0.25">
      <c r="A449">
        <v>76</v>
      </c>
      <c r="B449">
        <v>219.02</v>
      </c>
      <c r="C449">
        <v>12.439</v>
      </c>
      <c r="D449">
        <v>12.233000000000001</v>
      </c>
      <c r="E449">
        <v>12.535</v>
      </c>
      <c r="F449">
        <v>12.364000000000001</v>
      </c>
      <c r="G449">
        <v>12.625</v>
      </c>
    </row>
    <row r="450" spans="1:7" x14ac:dyDescent="0.25">
      <c r="A450">
        <v>77</v>
      </c>
      <c r="B450">
        <v>222.65</v>
      </c>
      <c r="C450">
        <v>12.16</v>
      </c>
      <c r="D450">
        <v>11.968</v>
      </c>
      <c r="E450">
        <v>12.257999999999999</v>
      </c>
      <c r="F450">
        <v>12.106</v>
      </c>
      <c r="G450">
        <v>12.308999999999999</v>
      </c>
    </row>
    <row r="451" spans="1:7" x14ac:dyDescent="0.25">
      <c r="A451">
        <v>78</v>
      </c>
      <c r="B451">
        <v>226.27</v>
      </c>
      <c r="C451">
        <v>11.884</v>
      </c>
      <c r="D451">
        <v>11.711</v>
      </c>
      <c r="E451">
        <v>11.997999999999999</v>
      </c>
      <c r="F451">
        <v>11.835000000000001</v>
      </c>
      <c r="G451">
        <v>11.993</v>
      </c>
    </row>
    <row r="452" spans="1:7" x14ac:dyDescent="0.25">
      <c r="A452">
        <v>79</v>
      </c>
      <c r="B452">
        <v>229.9</v>
      </c>
      <c r="C452">
        <v>11.63</v>
      </c>
      <c r="D452">
        <v>11.473000000000001</v>
      </c>
      <c r="E452">
        <v>11.743</v>
      </c>
      <c r="F452">
        <v>11.58</v>
      </c>
      <c r="G452">
        <v>11.724</v>
      </c>
    </row>
    <row r="453" spans="1:7" x14ac:dyDescent="0.25">
      <c r="A453">
        <v>80</v>
      </c>
      <c r="B453">
        <v>233.51</v>
      </c>
      <c r="C453">
        <v>11.39</v>
      </c>
      <c r="D453">
        <v>11.239000000000001</v>
      </c>
      <c r="E453">
        <v>11.493</v>
      </c>
      <c r="F453">
        <v>11.343</v>
      </c>
      <c r="G453">
        <v>11.484999999999999</v>
      </c>
    </row>
    <row r="454" spans="1:7" x14ac:dyDescent="0.25">
      <c r="A454">
        <v>81</v>
      </c>
      <c r="B454">
        <v>237.12</v>
      </c>
      <c r="C454">
        <v>11.151</v>
      </c>
      <c r="D454">
        <v>11.013999999999999</v>
      </c>
      <c r="E454">
        <v>11.257999999999999</v>
      </c>
      <c r="F454">
        <v>11.087999999999999</v>
      </c>
      <c r="G454">
        <v>11.243</v>
      </c>
    </row>
    <row r="455" spans="1:7" x14ac:dyDescent="0.25">
      <c r="A455">
        <v>82</v>
      </c>
      <c r="B455">
        <v>240.73</v>
      </c>
      <c r="C455">
        <v>10.920999999999999</v>
      </c>
      <c r="D455">
        <v>10.792999999999999</v>
      </c>
      <c r="E455">
        <v>11.016</v>
      </c>
      <c r="F455">
        <v>10.865</v>
      </c>
      <c r="G455">
        <v>11.010999999999999</v>
      </c>
    </row>
    <row r="456" spans="1:7" x14ac:dyDescent="0.25">
      <c r="A456">
        <v>83</v>
      </c>
      <c r="B456">
        <v>244.32</v>
      </c>
      <c r="C456">
        <v>10.696999999999999</v>
      </c>
      <c r="D456">
        <v>10.577</v>
      </c>
      <c r="E456">
        <v>10.782999999999999</v>
      </c>
      <c r="F456">
        <v>10.641</v>
      </c>
      <c r="G456">
        <v>10.789</v>
      </c>
    </row>
    <row r="457" spans="1:7" x14ac:dyDescent="0.25">
      <c r="A457">
        <v>84</v>
      </c>
      <c r="B457">
        <v>247.9</v>
      </c>
      <c r="C457">
        <v>10.493</v>
      </c>
      <c r="D457">
        <v>10.375</v>
      </c>
      <c r="E457">
        <v>10.587</v>
      </c>
      <c r="F457">
        <v>10.422000000000001</v>
      </c>
      <c r="G457">
        <v>10.59</v>
      </c>
    </row>
    <row r="458" spans="1:7" x14ac:dyDescent="0.25">
      <c r="A458">
        <v>85</v>
      </c>
      <c r="B458">
        <v>251.47</v>
      </c>
      <c r="C458">
        <v>10.294</v>
      </c>
      <c r="D458">
        <v>10.182</v>
      </c>
      <c r="E458">
        <v>10.396000000000001</v>
      </c>
      <c r="F458">
        <v>10.225</v>
      </c>
      <c r="G458">
        <v>10.375</v>
      </c>
    </row>
    <row r="459" spans="1:7" x14ac:dyDescent="0.25">
      <c r="A459">
        <v>86</v>
      </c>
      <c r="B459">
        <v>255.03</v>
      </c>
      <c r="C459">
        <v>10.087</v>
      </c>
      <c r="D459">
        <v>9.99</v>
      </c>
      <c r="E459">
        <v>10.202999999999999</v>
      </c>
      <c r="F459">
        <v>10.021000000000001</v>
      </c>
      <c r="G459">
        <v>10.134</v>
      </c>
    </row>
    <row r="460" spans="1:7" x14ac:dyDescent="0.25">
      <c r="A460">
        <v>87</v>
      </c>
      <c r="B460">
        <v>258.57</v>
      </c>
      <c r="C460">
        <v>9.89</v>
      </c>
      <c r="D460">
        <v>9.81</v>
      </c>
      <c r="E460">
        <v>10.007</v>
      </c>
      <c r="F460">
        <v>9.8290000000000006</v>
      </c>
      <c r="G460">
        <v>9.9149999999999991</v>
      </c>
    </row>
    <row r="461" spans="1:7" x14ac:dyDescent="0.25">
      <c r="A461">
        <v>88</v>
      </c>
      <c r="B461">
        <v>262.08999999999997</v>
      </c>
      <c r="C461">
        <v>9.7110000000000003</v>
      </c>
      <c r="D461">
        <v>9.6349999999999998</v>
      </c>
      <c r="E461">
        <v>9.8339999999999996</v>
      </c>
      <c r="F461">
        <v>9.6470000000000002</v>
      </c>
      <c r="G461">
        <v>9.7279999999999998</v>
      </c>
    </row>
    <row r="462" spans="1:7" x14ac:dyDescent="0.25">
      <c r="A462">
        <v>89</v>
      </c>
      <c r="B462">
        <v>265.60000000000002</v>
      </c>
      <c r="C462">
        <v>9.5370000000000008</v>
      </c>
      <c r="D462">
        <v>9.4589999999999996</v>
      </c>
      <c r="E462">
        <v>9.6539999999999999</v>
      </c>
      <c r="F462">
        <v>9.4710000000000001</v>
      </c>
      <c r="G462">
        <v>9.5640000000000001</v>
      </c>
    </row>
    <row r="463" spans="1:7" x14ac:dyDescent="0.25">
      <c r="A463">
        <v>90</v>
      </c>
      <c r="B463">
        <v>269.08999999999997</v>
      </c>
      <c r="C463">
        <v>9.3680000000000003</v>
      </c>
      <c r="D463">
        <v>9.2970000000000006</v>
      </c>
      <c r="E463">
        <v>9.4730000000000008</v>
      </c>
      <c r="F463">
        <v>9.3049999999999997</v>
      </c>
      <c r="G463">
        <v>9.3979999999999997</v>
      </c>
    </row>
    <row r="464" spans="1:7" x14ac:dyDescent="0.25">
      <c r="A464">
        <v>91</v>
      </c>
      <c r="B464">
        <v>272.57</v>
      </c>
      <c r="C464">
        <v>9.1999999999999993</v>
      </c>
      <c r="D464">
        <v>9.1319999999999997</v>
      </c>
      <c r="E464">
        <v>9.3290000000000006</v>
      </c>
      <c r="F464">
        <v>9.1319999999999997</v>
      </c>
      <c r="G464">
        <v>9.2050000000000001</v>
      </c>
    </row>
    <row r="465" spans="1:7" x14ac:dyDescent="0.25">
      <c r="A465">
        <v>92</v>
      </c>
      <c r="B465">
        <v>276.02</v>
      </c>
      <c r="C465">
        <v>9.0380000000000003</v>
      </c>
      <c r="D465">
        <v>8.9730000000000008</v>
      </c>
      <c r="E465">
        <v>9.1739999999999995</v>
      </c>
      <c r="F465">
        <v>8.9749999999999996</v>
      </c>
      <c r="G465">
        <v>9.0299999999999994</v>
      </c>
    </row>
    <row r="466" spans="1:7" x14ac:dyDescent="0.25">
      <c r="A466">
        <v>93</v>
      </c>
      <c r="B466">
        <v>279.45</v>
      </c>
      <c r="C466">
        <v>8.8840000000000003</v>
      </c>
      <c r="D466">
        <v>8.8219999999999992</v>
      </c>
      <c r="E466">
        <v>9.016</v>
      </c>
      <c r="F466">
        <v>8.8290000000000006</v>
      </c>
      <c r="G466">
        <v>8.8689999999999998</v>
      </c>
    </row>
    <row r="467" spans="1:7" x14ac:dyDescent="0.25">
      <c r="A467">
        <v>94</v>
      </c>
      <c r="B467">
        <v>282.86</v>
      </c>
      <c r="C467">
        <v>8.7390000000000008</v>
      </c>
      <c r="D467">
        <v>8.6709999999999994</v>
      </c>
      <c r="E467">
        <v>8.8780000000000001</v>
      </c>
      <c r="F467">
        <v>8.6720000000000006</v>
      </c>
      <c r="G467">
        <v>8.7360000000000007</v>
      </c>
    </row>
    <row r="468" spans="1:7" x14ac:dyDescent="0.25">
      <c r="A468">
        <v>95</v>
      </c>
      <c r="B468">
        <v>286.24</v>
      </c>
      <c r="C468">
        <v>8.6039999999999992</v>
      </c>
      <c r="D468">
        <v>8.532</v>
      </c>
      <c r="E468">
        <v>8.7349999999999994</v>
      </c>
      <c r="F468">
        <v>8.5449999999999999</v>
      </c>
      <c r="G468">
        <v>8.6039999999999992</v>
      </c>
    </row>
    <row r="469" spans="1:7" x14ac:dyDescent="0.25">
      <c r="A469">
        <v>96</v>
      </c>
      <c r="B469">
        <v>289.61</v>
      </c>
      <c r="C469">
        <v>8.4710000000000001</v>
      </c>
      <c r="D469">
        <v>8.4</v>
      </c>
      <c r="E469">
        <v>8.5939999999999994</v>
      </c>
      <c r="F469">
        <v>8.4120000000000008</v>
      </c>
      <c r="G469">
        <v>8.4760000000000009</v>
      </c>
    </row>
    <row r="470" spans="1:7" x14ac:dyDescent="0.25">
      <c r="A470">
        <v>97</v>
      </c>
      <c r="B470">
        <v>292.95</v>
      </c>
      <c r="C470">
        <v>8.3379999999999992</v>
      </c>
      <c r="D470">
        <v>8.2710000000000008</v>
      </c>
      <c r="E470">
        <v>8.4589999999999996</v>
      </c>
      <c r="F470">
        <v>8.2789999999999999</v>
      </c>
      <c r="G470">
        <v>8.3420000000000005</v>
      </c>
    </row>
    <row r="471" spans="1:7" x14ac:dyDescent="0.25">
      <c r="A471">
        <v>98</v>
      </c>
      <c r="B471">
        <v>296.26</v>
      </c>
      <c r="C471">
        <v>8.2100000000000009</v>
      </c>
      <c r="D471">
        <v>8.1440000000000001</v>
      </c>
      <c r="E471">
        <v>8.3409999999999993</v>
      </c>
      <c r="F471">
        <v>8.1579999999999995</v>
      </c>
      <c r="G471">
        <v>8.1980000000000004</v>
      </c>
    </row>
    <row r="472" spans="1:7" x14ac:dyDescent="0.25">
      <c r="A472">
        <v>99</v>
      </c>
      <c r="B472">
        <v>299.54000000000002</v>
      </c>
      <c r="C472">
        <v>8.0760000000000005</v>
      </c>
      <c r="D472">
        <v>8.0190000000000001</v>
      </c>
      <c r="E472">
        <v>8.218</v>
      </c>
      <c r="F472">
        <v>8.0380000000000003</v>
      </c>
      <c r="G472">
        <v>8.0269999999999992</v>
      </c>
    </row>
    <row r="473" spans="1:7" x14ac:dyDescent="0.25">
      <c r="A473">
        <v>100</v>
      </c>
      <c r="B473">
        <v>302.8</v>
      </c>
      <c r="C473">
        <v>7.9450000000000003</v>
      </c>
      <c r="D473">
        <v>7.9</v>
      </c>
      <c r="E473">
        <v>8.1080000000000005</v>
      </c>
      <c r="F473">
        <v>7.9269999999999996</v>
      </c>
      <c r="G473">
        <v>7.8449999999999998</v>
      </c>
    </row>
    <row r="474" spans="1:7" x14ac:dyDescent="0.25">
      <c r="A474">
        <v>101</v>
      </c>
      <c r="B474">
        <v>306.02999999999997</v>
      </c>
      <c r="C474">
        <v>7.819</v>
      </c>
      <c r="D474">
        <v>7.79</v>
      </c>
      <c r="E474">
        <v>8.0030000000000001</v>
      </c>
      <c r="F474">
        <v>7.8140000000000001</v>
      </c>
      <c r="G474">
        <v>7.6680000000000001</v>
      </c>
    </row>
    <row r="475" spans="1:7" x14ac:dyDescent="0.25">
      <c r="A475">
        <v>102</v>
      </c>
      <c r="B475">
        <v>309.23</v>
      </c>
      <c r="C475">
        <v>7.694</v>
      </c>
      <c r="D475">
        <v>7.6779999999999999</v>
      </c>
      <c r="E475">
        <v>7.9009999999999998</v>
      </c>
      <c r="F475">
        <v>7.7060000000000004</v>
      </c>
      <c r="G475">
        <v>7.4889999999999999</v>
      </c>
    </row>
    <row r="476" spans="1:7" x14ac:dyDescent="0.25">
      <c r="A476">
        <v>103</v>
      </c>
      <c r="B476">
        <v>312.39999999999998</v>
      </c>
      <c r="C476">
        <v>7.5709999999999997</v>
      </c>
      <c r="D476">
        <v>7.57</v>
      </c>
      <c r="E476">
        <v>7.8029999999999999</v>
      </c>
      <c r="F476">
        <v>7.5949999999999998</v>
      </c>
      <c r="G476">
        <v>7.3170000000000002</v>
      </c>
    </row>
    <row r="477" spans="1:7" x14ac:dyDescent="0.25">
      <c r="A477">
        <v>104</v>
      </c>
      <c r="B477">
        <v>315.54000000000002</v>
      </c>
      <c r="C477">
        <v>7.4569999999999999</v>
      </c>
      <c r="D477">
        <v>7.4640000000000004</v>
      </c>
      <c r="E477">
        <v>7.7060000000000004</v>
      </c>
      <c r="F477">
        <v>7.4829999999999997</v>
      </c>
      <c r="G477">
        <v>7.173</v>
      </c>
    </row>
    <row r="478" spans="1:7" x14ac:dyDescent="0.25">
      <c r="A478">
        <v>105</v>
      </c>
      <c r="B478">
        <v>318.64999999999998</v>
      </c>
      <c r="C478">
        <v>7.3570000000000002</v>
      </c>
      <c r="D478">
        <v>7.3620000000000001</v>
      </c>
      <c r="E478">
        <v>7.6079999999999997</v>
      </c>
      <c r="F478">
        <v>7.3869999999999996</v>
      </c>
      <c r="G478">
        <v>7.069</v>
      </c>
    </row>
    <row r="479" spans="1:7" x14ac:dyDescent="0.25">
      <c r="A479">
        <v>106</v>
      </c>
      <c r="B479">
        <v>321.73</v>
      </c>
      <c r="C479">
        <v>7.2640000000000002</v>
      </c>
      <c r="D479">
        <v>7.2679999999999998</v>
      </c>
      <c r="E479">
        <v>7.5129999999999999</v>
      </c>
      <c r="F479">
        <v>7.2910000000000004</v>
      </c>
      <c r="G479">
        <v>6.9820000000000002</v>
      </c>
    </row>
    <row r="480" spans="1:7" x14ac:dyDescent="0.25">
      <c r="A480">
        <v>107</v>
      </c>
      <c r="B480">
        <v>324.77</v>
      </c>
      <c r="C480">
        <v>7.173</v>
      </c>
      <c r="D480">
        <v>7.1719999999999997</v>
      </c>
      <c r="E480">
        <v>7.4169999999999998</v>
      </c>
      <c r="F480">
        <v>7.1890000000000001</v>
      </c>
      <c r="G480">
        <v>6.9139999999999997</v>
      </c>
    </row>
    <row r="481" spans="1:7" x14ac:dyDescent="0.25">
      <c r="A481">
        <v>108</v>
      </c>
      <c r="B481">
        <v>327.79</v>
      </c>
      <c r="C481">
        <v>7.0960000000000001</v>
      </c>
      <c r="D481">
        <v>7.08</v>
      </c>
      <c r="E481">
        <v>7.3289999999999997</v>
      </c>
      <c r="F481">
        <v>7.0970000000000004</v>
      </c>
      <c r="G481">
        <v>6.8780000000000001</v>
      </c>
    </row>
    <row r="482" spans="1:7" x14ac:dyDescent="0.25">
      <c r="A482">
        <v>109</v>
      </c>
      <c r="B482">
        <v>330.76</v>
      </c>
      <c r="C482">
        <v>7.0250000000000004</v>
      </c>
      <c r="D482">
        <v>6.9989999999999997</v>
      </c>
      <c r="E482">
        <v>7.234</v>
      </c>
      <c r="F482">
        <v>7.01</v>
      </c>
      <c r="G482">
        <v>6.8559999999999999</v>
      </c>
    </row>
    <row r="483" spans="1:7" x14ac:dyDescent="0.25">
      <c r="A483">
        <v>110</v>
      </c>
      <c r="B483">
        <v>333.71</v>
      </c>
      <c r="C483">
        <v>6.9530000000000003</v>
      </c>
      <c r="D483">
        <v>6.9130000000000003</v>
      </c>
      <c r="E483">
        <v>7.1520000000000001</v>
      </c>
      <c r="F483">
        <v>6.92</v>
      </c>
      <c r="G483">
        <v>6.8289999999999997</v>
      </c>
    </row>
    <row r="484" spans="1:7" x14ac:dyDescent="0.25">
      <c r="A484">
        <v>111</v>
      </c>
      <c r="B484">
        <v>336.61</v>
      </c>
      <c r="C484">
        <v>6.8869999999999996</v>
      </c>
      <c r="D484">
        <v>6.8339999999999996</v>
      </c>
      <c r="E484">
        <v>7.0739999999999998</v>
      </c>
      <c r="F484">
        <v>6.8360000000000003</v>
      </c>
      <c r="G484">
        <v>6.8040000000000003</v>
      </c>
    </row>
    <row r="485" spans="1:7" x14ac:dyDescent="0.25">
      <c r="A485">
        <v>112</v>
      </c>
      <c r="B485">
        <v>339.49</v>
      </c>
      <c r="C485">
        <v>6.8230000000000004</v>
      </c>
      <c r="D485">
        <v>6.7590000000000003</v>
      </c>
      <c r="E485">
        <v>6.9870000000000001</v>
      </c>
      <c r="F485">
        <v>6.76</v>
      </c>
      <c r="G485">
        <v>6.7859999999999996</v>
      </c>
    </row>
    <row r="486" spans="1:7" x14ac:dyDescent="0.25">
      <c r="A486">
        <v>113</v>
      </c>
      <c r="B486">
        <v>342.32</v>
      </c>
      <c r="C486">
        <v>6.7629999999999999</v>
      </c>
      <c r="D486">
        <v>6.6820000000000004</v>
      </c>
      <c r="E486">
        <v>6.9080000000000004</v>
      </c>
      <c r="F486">
        <v>6.6840000000000002</v>
      </c>
      <c r="G486">
        <v>6.78</v>
      </c>
    </row>
    <row r="487" spans="1:7" x14ac:dyDescent="0.25">
      <c r="A487">
        <v>114</v>
      </c>
      <c r="B487">
        <v>345.12</v>
      </c>
      <c r="C487">
        <v>6.7030000000000003</v>
      </c>
      <c r="D487">
        <v>6.6079999999999997</v>
      </c>
      <c r="E487">
        <v>6.8330000000000002</v>
      </c>
      <c r="F487">
        <v>6.6059999999999999</v>
      </c>
      <c r="G487">
        <v>6.7640000000000002</v>
      </c>
    </row>
    <row r="488" spans="1:7" x14ac:dyDescent="0.25">
      <c r="A488">
        <v>115</v>
      </c>
      <c r="B488">
        <v>347.89</v>
      </c>
      <c r="C488">
        <v>6.6390000000000002</v>
      </c>
      <c r="D488">
        <v>6.5380000000000003</v>
      </c>
      <c r="E488">
        <v>6.7549999999999999</v>
      </c>
      <c r="F488">
        <v>6.5369999999999999</v>
      </c>
      <c r="G488">
        <v>6.7240000000000002</v>
      </c>
    </row>
    <row r="489" spans="1:7" x14ac:dyDescent="0.25">
      <c r="A489">
        <v>116</v>
      </c>
      <c r="B489">
        <v>350.61</v>
      </c>
      <c r="C489">
        <v>6.5750000000000002</v>
      </c>
      <c r="D489">
        <v>6.468</v>
      </c>
      <c r="E489">
        <v>6.6820000000000004</v>
      </c>
      <c r="F489">
        <v>6.4640000000000004</v>
      </c>
      <c r="G489">
        <v>6.6859999999999999</v>
      </c>
    </row>
    <row r="490" spans="1:7" x14ac:dyDescent="0.25">
      <c r="A490">
        <v>117</v>
      </c>
      <c r="B490">
        <v>353.3</v>
      </c>
      <c r="C490">
        <v>6.5129999999999999</v>
      </c>
      <c r="D490">
        <v>6.3949999999999996</v>
      </c>
      <c r="E490">
        <v>6.6180000000000003</v>
      </c>
      <c r="F490">
        <v>6.3860000000000001</v>
      </c>
      <c r="G490">
        <v>6.6539999999999999</v>
      </c>
    </row>
    <row r="491" spans="1:7" x14ac:dyDescent="0.25">
      <c r="A491">
        <v>118</v>
      </c>
      <c r="B491">
        <v>355.95</v>
      </c>
      <c r="C491">
        <v>6.4589999999999996</v>
      </c>
      <c r="D491">
        <v>6.33</v>
      </c>
      <c r="E491">
        <v>6.5579999999999998</v>
      </c>
      <c r="F491">
        <v>6.335</v>
      </c>
      <c r="G491">
        <v>6.6150000000000002</v>
      </c>
    </row>
    <row r="492" spans="1:7" x14ac:dyDescent="0.25">
      <c r="A492">
        <v>119</v>
      </c>
      <c r="B492">
        <v>358.56</v>
      </c>
      <c r="C492">
        <v>6.3920000000000003</v>
      </c>
      <c r="D492">
        <v>6.2610000000000001</v>
      </c>
      <c r="E492">
        <v>6.4870000000000001</v>
      </c>
      <c r="F492">
        <v>6.2779999999999996</v>
      </c>
      <c r="G492">
        <v>6.5410000000000004</v>
      </c>
    </row>
    <row r="493" spans="1:7" x14ac:dyDescent="0.25">
      <c r="A493">
        <v>120</v>
      </c>
      <c r="B493">
        <v>361.13</v>
      </c>
      <c r="C493">
        <v>6.3250000000000002</v>
      </c>
      <c r="D493">
        <v>6.1989999999999998</v>
      </c>
      <c r="E493">
        <v>6.4249999999999998</v>
      </c>
      <c r="F493">
        <v>6.2160000000000002</v>
      </c>
      <c r="G493">
        <v>6.4619999999999997</v>
      </c>
    </row>
    <row r="494" spans="1:7" x14ac:dyDescent="0.25">
      <c r="A494">
        <v>121</v>
      </c>
      <c r="B494">
        <v>363.66</v>
      </c>
      <c r="C494">
        <v>6.2610000000000001</v>
      </c>
      <c r="D494">
        <v>6.1390000000000002</v>
      </c>
      <c r="E494">
        <v>6.3680000000000003</v>
      </c>
      <c r="F494">
        <v>6.1529999999999996</v>
      </c>
      <c r="G494">
        <v>6.3840000000000003</v>
      </c>
    </row>
    <row r="495" spans="1:7" x14ac:dyDescent="0.25">
      <c r="A495">
        <v>122</v>
      </c>
      <c r="B495">
        <v>366.16</v>
      </c>
      <c r="C495">
        <v>6.2009999999999996</v>
      </c>
      <c r="D495">
        <v>6.0810000000000004</v>
      </c>
      <c r="E495">
        <v>6.3120000000000003</v>
      </c>
      <c r="F495">
        <v>6.0750000000000002</v>
      </c>
      <c r="G495">
        <v>6.3369999999999997</v>
      </c>
    </row>
    <row r="496" spans="1:7" x14ac:dyDescent="0.25">
      <c r="A496">
        <v>123</v>
      </c>
      <c r="B496">
        <v>368.61</v>
      </c>
      <c r="C496">
        <v>6.1550000000000002</v>
      </c>
      <c r="D496">
        <v>6.0140000000000002</v>
      </c>
      <c r="E496">
        <v>6.2560000000000002</v>
      </c>
      <c r="F496">
        <v>6.0309999999999997</v>
      </c>
      <c r="G496">
        <v>6.319</v>
      </c>
    </row>
    <row r="497" spans="1:7" x14ac:dyDescent="0.25">
      <c r="A497">
        <v>124</v>
      </c>
      <c r="B497">
        <v>371.02</v>
      </c>
      <c r="C497">
        <v>6.109</v>
      </c>
      <c r="D497">
        <v>5.9589999999999996</v>
      </c>
      <c r="E497">
        <v>6.1970000000000001</v>
      </c>
      <c r="F497">
        <v>5.968</v>
      </c>
      <c r="G497">
        <v>6.3109999999999999</v>
      </c>
    </row>
    <row r="498" spans="1:7" x14ac:dyDescent="0.25">
      <c r="A498">
        <v>125</v>
      </c>
      <c r="B498">
        <v>373.39</v>
      </c>
      <c r="C498">
        <v>6.0609999999999999</v>
      </c>
      <c r="D498">
        <v>5.9050000000000002</v>
      </c>
      <c r="E498">
        <v>6.1360000000000001</v>
      </c>
      <c r="F498">
        <v>5.9039999999999999</v>
      </c>
      <c r="G498">
        <v>6.2990000000000004</v>
      </c>
    </row>
    <row r="499" spans="1:7" x14ac:dyDescent="0.25">
      <c r="A499">
        <v>126</v>
      </c>
      <c r="B499">
        <v>375.72</v>
      </c>
      <c r="C499">
        <v>6.0270000000000001</v>
      </c>
      <c r="D499">
        <v>5.8540000000000001</v>
      </c>
      <c r="E499">
        <v>6.0810000000000004</v>
      </c>
      <c r="F499">
        <v>5.8570000000000002</v>
      </c>
      <c r="G499">
        <v>6.3140000000000001</v>
      </c>
    </row>
    <row r="500" spans="1:7" x14ac:dyDescent="0.25">
      <c r="A500">
        <v>127</v>
      </c>
      <c r="B500">
        <v>378.01</v>
      </c>
      <c r="C500">
        <v>6.0060000000000002</v>
      </c>
      <c r="D500">
        <v>5.8</v>
      </c>
      <c r="E500">
        <v>6.0330000000000004</v>
      </c>
      <c r="F500">
        <v>5.8040000000000003</v>
      </c>
      <c r="G500">
        <v>6.3860000000000001</v>
      </c>
    </row>
    <row r="501" spans="1:7" x14ac:dyDescent="0.25">
      <c r="A501">
        <v>128</v>
      </c>
      <c r="B501">
        <v>380.26</v>
      </c>
      <c r="C501">
        <v>5.992</v>
      </c>
      <c r="D501">
        <v>5.7430000000000003</v>
      </c>
      <c r="E501">
        <v>5.9809999999999999</v>
      </c>
      <c r="F501">
        <v>5.7560000000000002</v>
      </c>
      <c r="G501">
        <v>6.4889999999999999</v>
      </c>
    </row>
    <row r="502" spans="1:7" x14ac:dyDescent="0.25">
      <c r="A502">
        <v>129</v>
      </c>
      <c r="B502">
        <v>382.47</v>
      </c>
      <c r="C502">
        <v>5.9729999999999999</v>
      </c>
      <c r="D502">
        <v>5.694</v>
      </c>
      <c r="E502">
        <v>5.9269999999999996</v>
      </c>
      <c r="F502">
        <v>5.7030000000000003</v>
      </c>
      <c r="G502">
        <v>6.569</v>
      </c>
    </row>
    <row r="503" spans="1:7" x14ac:dyDescent="0.25">
      <c r="A503">
        <v>130</v>
      </c>
      <c r="B503">
        <v>384.63</v>
      </c>
      <c r="C503">
        <v>5.9420000000000002</v>
      </c>
      <c r="D503">
        <v>5.6470000000000002</v>
      </c>
      <c r="E503">
        <v>5.883</v>
      </c>
      <c r="F503">
        <v>5.6459999999999999</v>
      </c>
      <c r="G503">
        <v>6.593</v>
      </c>
    </row>
    <row r="504" spans="1:7" x14ac:dyDescent="0.25">
      <c r="A504">
        <v>131</v>
      </c>
      <c r="B504">
        <v>386.76</v>
      </c>
      <c r="C504">
        <v>5.9119999999999999</v>
      </c>
      <c r="D504">
        <v>5.6</v>
      </c>
      <c r="E504">
        <v>5.8410000000000002</v>
      </c>
      <c r="F504">
        <v>5.6029999999999998</v>
      </c>
      <c r="G504">
        <v>6.6020000000000003</v>
      </c>
    </row>
    <row r="505" spans="1:7" x14ac:dyDescent="0.25">
      <c r="A505">
        <v>132</v>
      </c>
      <c r="B505">
        <v>388.84</v>
      </c>
      <c r="C505">
        <v>5.8810000000000002</v>
      </c>
      <c r="D505">
        <v>5.5540000000000003</v>
      </c>
      <c r="E505">
        <v>5.7889999999999997</v>
      </c>
      <c r="F505">
        <v>5.5620000000000003</v>
      </c>
      <c r="G505">
        <v>6.6189999999999998</v>
      </c>
    </row>
    <row r="506" spans="1:7" x14ac:dyDescent="0.25">
      <c r="A506">
        <v>133</v>
      </c>
      <c r="B506">
        <v>390.88</v>
      </c>
      <c r="C506">
        <v>5.8529999999999998</v>
      </c>
      <c r="D506">
        <v>5.5049999999999999</v>
      </c>
      <c r="E506">
        <v>5.7460000000000004</v>
      </c>
      <c r="F506">
        <v>5.524</v>
      </c>
      <c r="G506">
        <v>6.6379999999999999</v>
      </c>
    </row>
    <row r="507" spans="1:7" x14ac:dyDescent="0.25">
      <c r="A507">
        <v>134</v>
      </c>
      <c r="B507">
        <v>392.87</v>
      </c>
      <c r="C507">
        <v>5.8140000000000001</v>
      </c>
      <c r="D507">
        <v>5.4619999999999997</v>
      </c>
      <c r="E507">
        <v>5.6980000000000004</v>
      </c>
      <c r="F507">
        <v>5.4829999999999997</v>
      </c>
      <c r="G507">
        <v>6.6139999999999999</v>
      </c>
    </row>
    <row r="508" spans="1:7" x14ac:dyDescent="0.25">
      <c r="A508">
        <v>135</v>
      </c>
      <c r="B508">
        <v>394.83</v>
      </c>
      <c r="C508">
        <v>5.7679999999999998</v>
      </c>
      <c r="D508">
        <v>5.4219999999999997</v>
      </c>
      <c r="E508">
        <v>5.66</v>
      </c>
      <c r="F508">
        <v>5.4379999999999997</v>
      </c>
      <c r="G508">
        <v>6.55</v>
      </c>
    </row>
    <row r="509" spans="1:7" x14ac:dyDescent="0.25">
      <c r="A509">
        <v>136</v>
      </c>
      <c r="B509">
        <v>396.74</v>
      </c>
      <c r="C509">
        <v>5.7089999999999996</v>
      </c>
      <c r="D509">
        <v>5.3739999999999997</v>
      </c>
      <c r="E509">
        <v>5.6230000000000002</v>
      </c>
      <c r="F509">
        <v>5.3940000000000001</v>
      </c>
      <c r="G509">
        <v>6.4470000000000001</v>
      </c>
    </row>
    <row r="510" spans="1:7" x14ac:dyDescent="0.25">
      <c r="A510">
        <v>137</v>
      </c>
      <c r="B510">
        <v>398.61</v>
      </c>
      <c r="C510">
        <v>5.6470000000000002</v>
      </c>
      <c r="D510">
        <v>5.3310000000000004</v>
      </c>
      <c r="E510">
        <v>5.5739999999999998</v>
      </c>
      <c r="F510">
        <v>5.343</v>
      </c>
      <c r="G510">
        <v>6.3410000000000002</v>
      </c>
    </row>
    <row r="511" spans="1:7" x14ac:dyDescent="0.25">
      <c r="A511">
        <v>138</v>
      </c>
      <c r="B511">
        <v>400.43</v>
      </c>
      <c r="C511">
        <v>5.5810000000000004</v>
      </c>
      <c r="D511">
        <v>5.2910000000000004</v>
      </c>
      <c r="E511">
        <v>5.5229999999999997</v>
      </c>
      <c r="F511">
        <v>5.2949999999999999</v>
      </c>
      <c r="G511">
        <v>6.2160000000000002</v>
      </c>
    </row>
    <row r="512" spans="1:7" x14ac:dyDescent="0.25">
      <c r="A512">
        <v>139</v>
      </c>
      <c r="B512">
        <v>402.22</v>
      </c>
      <c r="C512">
        <v>5.5179999999999998</v>
      </c>
      <c r="D512">
        <v>5.2530000000000001</v>
      </c>
      <c r="E512">
        <v>5.484</v>
      </c>
      <c r="F512">
        <v>5.25</v>
      </c>
      <c r="G512">
        <v>6.0860000000000003</v>
      </c>
    </row>
    <row r="513" spans="1:7" x14ac:dyDescent="0.25">
      <c r="A513">
        <v>140</v>
      </c>
      <c r="B513">
        <v>403.96</v>
      </c>
      <c r="C513">
        <v>5.4489999999999998</v>
      </c>
      <c r="D513">
        <v>5.2140000000000004</v>
      </c>
      <c r="E513">
        <v>5.4349999999999996</v>
      </c>
      <c r="F513">
        <v>5.2050000000000001</v>
      </c>
      <c r="G513">
        <v>5.94</v>
      </c>
    </row>
    <row r="514" spans="1:7" x14ac:dyDescent="0.25">
      <c r="A514">
        <v>141</v>
      </c>
      <c r="B514">
        <v>405.66</v>
      </c>
      <c r="C514">
        <v>5.3739999999999997</v>
      </c>
      <c r="D514">
        <v>5.16</v>
      </c>
      <c r="E514">
        <v>5.3840000000000003</v>
      </c>
      <c r="F514">
        <v>5.1760000000000002</v>
      </c>
      <c r="G514">
        <v>5.7729999999999997</v>
      </c>
    </row>
    <row r="515" spans="1:7" x14ac:dyDescent="0.25">
      <c r="A515">
        <v>142</v>
      </c>
      <c r="B515">
        <v>407.31</v>
      </c>
      <c r="C515">
        <v>5.2930000000000001</v>
      </c>
      <c r="D515">
        <v>5.1109999999999998</v>
      </c>
      <c r="E515">
        <v>5.3390000000000004</v>
      </c>
      <c r="F515">
        <v>5.1269999999999998</v>
      </c>
      <c r="G515">
        <v>5.5949999999999998</v>
      </c>
    </row>
    <row r="516" spans="1:7" x14ac:dyDescent="0.25">
      <c r="A516">
        <v>143</v>
      </c>
      <c r="B516">
        <v>408.92</v>
      </c>
      <c r="C516">
        <v>5.2140000000000004</v>
      </c>
      <c r="D516">
        <v>5.0679999999999996</v>
      </c>
      <c r="E516">
        <v>5.2960000000000003</v>
      </c>
      <c r="F516">
        <v>5.0709999999999997</v>
      </c>
      <c r="G516">
        <v>5.4219999999999997</v>
      </c>
    </row>
    <row r="517" spans="1:7" x14ac:dyDescent="0.25">
      <c r="A517">
        <v>144</v>
      </c>
      <c r="B517">
        <v>410.49</v>
      </c>
      <c r="C517">
        <v>5.1379999999999999</v>
      </c>
      <c r="D517">
        <v>5.024</v>
      </c>
      <c r="E517">
        <v>5.2560000000000002</v>
      </c>
      <c r="F517">
        <v>5.024</v>
      </c>
      <c r="G517">
        <v>5.2489999999999997</v>
      </c>
    </row>
    <row r="518" spans="1:7" x14ac:dyDescent="0.25">
      <c r="A518">
        <v>145</v>
      </c>
      <c r="B518">
        <v>412.02</v>
      </c>
      <c r="C518">
        <v>5.0629999999999997</v>
      </c>
      <c r="D518">
        <v>4.9770000000000003</v>
      </c>
      <c r="E518">
        <v>5.21</v>
      </c>
      <c r="F518">
        <v>4.9779999999999998</v>
      </c>
      <c r="G518">
        <v>5.085</v>
      </c>
    </row>
    <row r="519" spans="1:7" x14ac:dyDescent="0.25">
      <c r="A519">
        <v>146</v>
      </c>
      <c r="B519">
        <v>413.5</v>
      </c>
      <c r="C519">
        <v>4.9939999999999998</v>
      </c>
      <c r="D519">
        <v>4.9340000000000002</v>
      </c>
      <c r="E519">
        <v>5.1660000000000004</v>
      </c>
      <c r="F519">
        <v>4.9359999999999999</v>
      </c>
      <c r="G519">
        <v>4.9400000000000004</v>
      </c>
    </row>
    <row r="520" spans="1:7" x14ac:dyDescent="0.25">
      <c r="A520">
        <v>147</v>
      </c>
      <c r="B520">
        <v>414.94</v>
      </c>
      <c r="C520">
        <v>4.9349999999999996</v>
      </c>
      <c r="D520">
        <v>4.88</v>
      </c>
      <c r="E520">
        <v>5.1180000000000003</v>
      </c>
      <c r="F520">
        <v>4.8949999999999996</v>
      </c>
      <c r="G520">
        <v>4.8490000000000002</v>
      </c>
    </row>
    <row r="521" spans="1:7" x14ac:dyDescent="0.25">
      <c r="A521">
        <v>148</v>
      </c>
      <c r="B521">
        <v>416.33</v>
      </c>
      <c r="C521">
        <v>4.8920000000000003</v>
      </c>
      <c r="D521">
        <v>4.8360000000000003</v>
      </c>
      <c r="E521">
        <v>5.07</v>
      </c>
      <c r="F521">
        <v>4.8520000000000003</v>
      </c>
      <c r="G521">
        <v>4.8109999999999999</v>
      </c>
    </row>
    <row r="522" spans="1:7" x14ac:dyDescent="0.25">
      <c r="A522">
        <v>149</v>
      </c>
      <c r="B522">
        <v>417.69</v>
      </c>
      <c r="C522">
        <v>4.8550000000000004</v>
      </c>
      <c r="D522">
        <v>4.7859999999999996</v>
      </c>
      <c r="E522">
        <v>5.032</v>
      </c>
      <c r="F522">
        <v>4.806</v>
      </c>
      <c r="G522">
        <v>4.7939999999999996</v>
      </c>
    </row>
    <row r="523" spans="1:7" x14ac:dyDescent="0.25">
      <c r="A523">
        <v>150</v>
      </c>
      <c r="B523">
        <v>419</v>
      </c>
      <c r="C523">
        <v>4.8129999999999997</v>
      </c>
      <c r="D523">
        <v>4.7309999999999999</v>
      </c>
      <c r="E523">
        <v>4.9800000000000004</v>
      </c>
      <c r="F523">
        <v>4.75</v>
      </c>
      <c r="G523">
        <v>4.79</v>
      </c>
    </row>
    <row r="524" spans="1:7" x14ac:dyDescent="0.25">
      <c r="A524">
        <v>151</v>
      </c>
      <c r="B524">
        <v>420.26</v>
      </c>
      <c r="C524">
        <v>4.7869999999999999</v>
      </c>
      <c r="D524">
        <v>4.6829999999999998</v>
      </c>
      <c r="E524">
        <v>4.9269999999999996</v>
      </c>
      <c r="F524">
        <v>4.702</v>
      </c>
      <c r="G524">
        <v>4.8339999999999996</v>
      </c>
    </row>
    <row r="525" spans="1:7" x14ac:dyDescent="0.25">
      <c r="A525">
        <v>152</v>
      </c>
      <c r="B525">
        <v>421.49</v>
      </c>
      <c r="C525">
        <v>4.7759999999999998</v>
      </c>
      <c r="D525">
        <v>4.641</v>
      </c>
      <c r="E525">
        <v>4.8769999999999998</v>
      </c>
      <c r="F525">
        <v>4.6580000000000004</v>
      </c>
      <c r="G525">
        <v>4.9269999999999996</v>
      </c>
    </row>
    <row r="526" spans="1:7" x14ac:dyDescent="0.25">
      <c r="A526">
        <v>153</v>
      </c>
      <c r="B526">
        <v>422.67</v>
      </c>
      <c r="C526">
        <v>4.7629999999999999</v>
      </c>
      <c r="D526">
        <v>4.5940000000000003</v>
      </c>
      <c r="E526">
        <v>4.827</v>
      </c>
      <c r="F526">
        <v>4.6050000000000004</v>
      </c>
      <c r="G526">
        <v>5.0250000000000004</v>
      </c>
    </row>
    <row r="527" spans="1:7" x14ac:dyDescent="0.25">
      <c r="A527">
        <v>154</v>
      </c>
      <c r="B527">
        <v>423.8</v>
      </c>
      <c r="C527">
        <v>4.74</v>
      </c>
      <c r="D527">
        <v>4.5369999999999999</v>
      </c>
      <c r="E527">
        <v>4.7759999999999998</v>
      </c>
      <c r="F527">
        <v>4.5579999999999998</v>
      </c>
      <c r="G527">
        <v>5.0880000000000001</v>
      </c>
    </row>
    <row r="528" spans="1:7" x14ac:dyDescent="0.25">
      <c r="A528">
        <v>155</v>
      </c>
      <c r="B528">
        <v>424.9</v>
      </c>
      <c r="C528">
        <v>4.7</v>
      </c>
      <c r="D528">
        <v>4.4870000000000001</v>
      </c>
      <c r="E528">
        <v>4.7190000000000003</v>
      </c>
      <c r="F528">
        <v>4.5049999999999999</v>
      </c>
      <c r="G528">
        <v>5.09</v>
      </c>
    </row>
    <row r="529" spans="1:7" x14ac:dyDescent="0.25">
      <c r="A529">
        <v>156</v>
      </c>
      <c r="B529">
        <v>425.95</v>
      </c>
      <c r="C529">
        <v>4.6550000000000002</v>
      </c>
      <c r="D529">
        <v>4.4349999999999996</v>
      </c>
      <c r="E529">
        <v>4.6660000000000004</v>
      </c>
      <c r="F529">
        <v>4.4539999999999997</v>
      </c>
      <c r="G529">
        <v>5.0659999999999998</v>
      </c>
    </row>
    <row r="530" spans="1:7" x14ac:dyDescent="0.25">
      <c r="A530">
        <v>157</v>
      </c>
      <c r="B530">
        <v>426.96</v>
      </c>
      <c r="C530">
        <v>4.6130000000000004</v>
      </c>
      <c r="D530">
        <v>4.3769999999999998</v>
      </c>
      <c r="E530">
        <v>4.6150000000000002</v>
      </c>
      <c r="F530">
        <v>4.3979999999999997</v>
      </c>
      <c r="G530">
        <v>5.0620000000000003</v>
      </c>
    </row>
    <row r="531" spans="1:7" x14ac:dyDescent="0.25">
      <c r="A531">
        <v>158</v>
      </c>
      <c r="B531">
        <v>427.92</v>
      </c>
      <c r="C531">
        <v>4.5679999999999996</v>
      </c>
      <c r="D531">
        <v>4.3259999999999996</v>
      </c>
      <c r="E531">
        <v>4.5609999999999999</v>
      </c>
      <c r="F531">
        <v>4.3410000000000002</v>
      </c>
      <c r="G531">
        <v>5.0449999999999999</v>
      </c>
    </row>
    <row r="532" spans="1:7" x14ac:dyDescent="0.25">
      <c r="A532">
        <v>159</v>
      </c>
      <c r="B532">
        <v>428.84</v>
      </c>
      <c r="C532">
        <v>4.5190000000000001</v>
      </c>
      <c r="D532">
        <v>4.274</v>
      </c>
      <c r="E532">
        <v>4.5119999999999996</v>
      </c>
      <c r="F532">
        <v>4.2880000000000003</v>
      </c>
      <c r="G532">
        <v>5.0039999999999996</v>
      </c>
    </row>
    <row r="533" spans="1:7" x14ac:dyDescent="0.25">
      <c r="A533">
        <v>160</v>
      </c>
      <c r="B533">
        <v>429.72</v>
      </c>
      <c r="C533">
        <v>4.4660000000000002</v>
      </c>
      <c r="D533">
        <v>4.2169999999999996</v>
      </c>
      <c r="E533">
        <v>4.4630000000000001</v>
      </c>
      <c r="F533">
        <v>4.2300000000000004</v>
      </c>
      <c r="G533">
        <v>4.9560000000000004</v>
      </c>
    </row>
    <row r="534" spans="1:7" x14ac:dyDescent="0.25">
      <c r="A534">
        <v>161</v>
      </c>
      <c r="B534">
        <v>430.55</v>
      </c>
      <c r="C534">
        <v>4.42</v>
      </c>
      <c r="D534">
        <v>4.165</v>
      </c>
      <c r="E534">
        <v>4.4059999999999997</v>
      </c>
      <c r="F534">
        <v>4.1779999999999999</v>
      </c>
      <c r="G534">
        <v>4.931</v>
      </c>
    </row>
    <row r="535" spans="1:7" x14ac:dyDescent="0.25">
      <c r="A535">
        <v>162</v>
      </c>
      <c r="B535">
        <v>431.35</v>
      </c>
      <c r="C535">
        <v>4.3730000000000002</v>
      </c>
      <c r="D535">
        <v>4.109</v>
      </c>
      <c r="E535">
        <v>4.343</v>
      </c>
      <c r="F535">
        <v>4.1219999999999999</v>
      </c>
      <c r="G535">
        <v>4.9180000000000001</v>
      </c>
    </row>
    <row r="536" spans="1:7" x14ac:dyDescent="0.25">
      <c r="A536">
        <v>163</v>
      </c>
      <c r="B536">
        <v>432.1</v>
      </c>
      <c r="C536">
        <v>4.3090000000000002</v>
      </c>
      <c r="D536">
        <v>4.0519999999999996</v>
      </c>
      <c r="E536">
        <v>4.2919999999999998</v>
      </c>
      <c r="F536">
        <v>4.0670000000000002</v>
      </c>
      <c r="G536">
        <v>4.827</v>
      </c>
    </row>
    <row r="537" spans="1:7" x14ac:dyDescent="0.25">
      <c r="A537">
        <v>164</v>
      </c>
      <c r="B537">
        <v>432.8</v>
      </c>
      <c r="C537">
        <v>4.2270000000000003</v>
      </c>
      <c r="D537">
        <v>3.9940000000000002</v>
      </c>
      <c r="E537">
        <v>4.234</v>
      </c>
      <c r="F537">
        <v>4.0090000000000003</v>
      </c>
      <c r="G537">
        <v>4.67</v>
      </c>
    </row>
    <row r="538" spans="1:7" x14ac:dyDescent="0.25">
      <c r="A538">
        <v>165</v>
      </c>
      <c r="B538">
        <v>433.47</v>
      </c>
      <c r="C538">
        <v>4.1399999999999997</v>
      </c>
      <c r="D538">
        <v>3.9390000000000001</v>
      </c>
      <c r="E538">
        <v>4.1680000000000001</v>
      </c>
      <c r="F538">
        <v>3.95</v>
      </c>
      <c r="G538">
        <v>4.5049999999999999</v>
      </c>
    </row>
    <row r="539" spans="1:7" x14ac:dyDescent="0.25">
      <c r="A539">
        <v>166</v>
      </c>
      <c r="B539">
        <v>434.09</v>
      </c>
      <c r="C539">
        <v>4.0679999999999996</v>
      </c>
      <c r="D539">
        <v>3.8780000000000001</v>
      </c>
      <c r="E539">
        <v>4.109</v>
      </c>
      <c r="F539">
        <v>3.8919999999999999</v>
      </c>
      <c r="G539">
        <v>4.3940000000000001</v>
      </c>
    </row>
    <row r="540" spans="1:7" x14ac:dyDescent="0.25">
      <c r="A540">
        <v>167</v>
      </c>
      <c r="B540">
        <v>434.66</v>
      </c>
      <c r="C540">
        <v>4</v>
      </c>
      <c r="D540">
        <v>3.8159999999999998</v>
      </c>
      <c r="E540">
        <v>4.0510000000000002</v>
      </c>
      <c r="F540">
        <v>3.827</v>
      </c>
      <c r="G540">
        <v>4.3079999999999998</v>
      </c>
    </row>
    <row r="541" spans="1:7" x14ac:dyDescent="0.25">
      <c r="A541">
        <v>168</v>
      </c>
      <c r="B541">
        <v>435.2</v>
      </c>
      <c r="C541">
        <v>3.9279999999999999</v>
      </c>
      <c r="D541">
        <v>3.754</v>
      </c>
      <c r="E541">
        <v>3.9889999999999999</v>
      </c>
      <c r="F541">
        <v>3.7629999999999999</v>
      </c>
      <c r="G541">
        <v>4.2060000000000004</v>
      </c>
    </row>
    <row r="542" spans="1:7" x14ac:dyDescent="0.25">
      <c r="A542">
        <v>169</v>
      </c>
      <c r="B542">
        <v>435.69</v>
      </c>
      <c r="C542">
        <v>3.8559999999999999</v>
      </c>
      <c r="D542">
        <v>3.6890000000000001</v>
      </c>
      <c r="E542">
        <v>3.927</v>
      </c>
      <c r="F542">
        <v>3.702</v>
      </c>
      <c r="G542">
        <v>4.1040000000000001</v>
      </c>
    </row>
    <row r="543" spans="1:7" x14ac:dyDescent="0.25">
      <c r="A543">
        <v>170</v>
      </c>
      <c r="B543">
        <v>436.14</v>
      </c>
      <c r="C543">
        <v>3.7949999999999999</v>
      </c>
      <c r="D543">
        <v>3.629</v>
      </c>
      <c r="E543">
        <v>3.8730000000000002</v>
      </c>
      <c r="F543">
        <v>3.645</v>
      </c>
      <c r="G543">
        <v>4.0339999999999998</v>
      </c>
    </row>
    <row r="544" spans="1:7" x14ac:dyDescent="0.25">
      <c r="A544">
        <v>171</v>
      </c>
      <c r="B544">
        <v>436.54</v>
      </c>
      <c r="C544">
        <v>3.7429999999999999</v>
      </c>
      <c r="D544">
        <v>3.5739999999999998</v>
      </c>
      <c r="E544">
        <v>3.8180000000000001</v>
      </c>
      <c r="F544">
        <v>3.5859999999999999</v>
      </c>
      <c r="G544">
        <v>3.992</v>
      </c>
    </row>
    <row r="545" spans="1:7" x14ac:dyDescent="0.25">
      <c r="A545">
        <v>172</v>
      </c>
      <c r="B545">
        <v>436.91</v>
      </c>
      <c r="C545">
        <v>3.6890000000000001</v>
      </c>
      <c r="D545">
        <v>3.5209999999999999</v>
      </c>
      <c r="E545">
        <v>3.7589999999999999</v>
      </c>
      <c r="F545">
        <v>3.53</v>
      </c>
      <c r="G545">
        <v>3.9470000000000001</v>
      </c>
    </row>
    <row r="546" spans="1:7" x14ac:dyDescent="0.25">
      <c r="A546">
        <v>173</v>
      </c>
      <c r="B546">
        <v>437.23</v>
      </c>
      <c r="C546">
        <v>3.6379999999999999</v>
      </c>
      <c r="D546">
        <v>3.4670000000000001</v>
      </c>
      <c r="E546">
        <v>3.7080000000000002</v>
      </c>
      <c r="F546">
        <v>3.47</v>
      </c>
      <c r="G546">
        <v>3.9089999999999998</v>
      </c>
    </row>
    <row r="547" spans="1:7" x14ac:dyDescent="0.25">
      <c r="A547">
        <v>174</v>
      </c>
      <c r="B547">
        <v>437.51</v>
      </c>
      <c r="C547">
        <v>3.5910000000000002</v>
      </c>
      <c r="D547">
        <v>3.4089999999999998</v>
      </c>
      <c r="E547">
        <v>3.65</v>
      </c>
      <c r="F547">
        <v>3.4129999999999998</v>
      </c>
      <c r="G547">
        <v>3.8929999999999998</v>
      </c>
    </row>
    <row r="548" spans="1:7" x14ac:dyDescent="0.25">
      <c r="A548">
        <v>175</v>
      </c>
      <c r="B548">
        <v>437.74</v>
      </c>
      <c r="C548">
        <v>3.5459999999999998</v>
      </c>
      <c r="D548">
        <v>3.35</v>
      </c>
      <c r="E548">
        <v>3.5910000000000002</v>
      </c>
      <c r="F548">
        <v>3.355</v>
      </c>
      <c r="G548">
        <v>3.89</v>
      </c>
    </row>
    <row r="549" spans="1:7" x14ac:dyDescent="0.25">
      <c r="A549">
        <v>176</v>
      </c>
      <c r="B549">
        <v>437.93</v>
      </c>
      <c r="C549">
        <v>3.5009999999999999</v>
      </c>
      <c r="D549">
        <v>3.3029999999999999</v>
      </c>
      <c r="E549">
        <v>3.53</v>
      </c>
      <c r="F549">
        <v>3.2970000000000002</v>
      </c>
      <c r="G549">
        <v>3.8740000000000001</v>
      </c>
    </row>
    <row r="550" spans="1:7" x14ac:dyDescent="0.25">
      <c r="A550">
        <v>177</v>
      </c>
      <c r="B550">
        <v>438.08</v>
      </c>
      <c r="C550">
        <v>3.4510000000000001</v>
      </c>
      <c r="D550">
        <v>3.25</v>
      </c>
      <c r="E550">
        <v>3.4780000000000002</v>
      </c>
      <c r="F550">
        <v>3.2429999999999999</v>
      </c>
      <c r="G550">
        <v>3.8330000000000002</v>
      </c>
    </row>
    <row r="551" spans="1:7" x14ac:dyDescent="0.25">
      <c r="A551">
        <v>178</v>
      </c>
      <c r="B551">
        <v>438.19</v>
      </c>
      <c r="C551">
        <v>3.39</v>
      </c>
      <c r="D551">
        <v>3.1960000000000002</v>
      </c>
      <c r="E551">
        <v>3.4239999999999999</v>
      </c>
      <c r="F551">
        <v>3.1859999999999999</v>
      </c>
      <c r="G551">
        <v>3.7519999999999998</v>
      </c>
    </row>
    <row r="552" spans="1:7" x14ac:dyDescent="0.25">
      <c r="A552">
        <v>179</v>
      </c>
      <c r="B552">
        <v>438.25</v>
      </c>
      <c r="C552">
        <v>3.3239999999999998</v>
      </c>
      <c r="D552">
        <v>3.14</v>
      </c>
      <c r="E552">
        <v>3.3660000000000001</v>
      </c>
      <c r="F552">
        <v>3.1349999999999998</v>
      </c>
      <c r="G552">
        <v>3.6560000000000001</v>
      </c>
    </row>
    <row r="553" spans="1:7" x14ac:dyDescent="0.25">
      <c r="A553">
        <v>180</v>
      </c>
      <c r="B553">
        <v>438.28</v>
      </c>
      <c r="C553">
        <v>3.2709999999999999</v>
      </c>
      <c r="D553">
        <v>3.0870000000000002</v>
      </c>
      <c r="E553">
        <v>3.3109999999999999</v>
      </c>
      <c r="F553">
        <v>3.0840000000000001</v>
      </c>
      <c r="G553">
        <v>3.6019999999999999</v>
      </c>
    </row>
    <row r="554" spans="1:7" x14ac:dyDescent="0.25">
      <c r="A554">
        <v>181</v>
      </c>
      <c r="B554">
        <v>438.25</v>
      </c>
      <c r="C554">
        <v>3.2370000000000001</v>
      </c>
      <c r="D554">
        <v>3.04</v>
      </c>
      <c r="E554">
        <v>3.2570000000000001</v>
      </c>
      <c r="F554">
        <v>3.0390000000000001</v>
      </c>
      <c r="G554">
        <v>3.6120000000000001</v>
      </c>
    </row>
    <row r="555" spans="1:7" x14ac:dyDescent="0.25">
      <c r="A555">
        <v>182</v>
      </c>
      <c r="B555">
        <v>438.19</v>
      </c>
      <c r="C555">
        <v>3.2160000000000002</v>
      </c>
      <c r="D555">
        <v>2.9950000000000001</v>
      </c>
      <c r="E555">
        <v>3.2090000000000001</v>
      </c>
      <c r="F555">
        <v>2.99</v>
      </c>
      <c r="G555">
        <v>3.67</v>
      </c>
    </row>
    <row r="556" spans="1:7" x14ac:dyDescent="0.25">
      <c r="A556">
        <v>183</v>
      </c>
      <c r="B556">
        <v>438.08</v>
      </c>
      <c r="C556">
        <v>3.1930000000000001</v>
      </c>
      <c r="D556">
        <v>2.952</v>
      </c>
      <c r="E556">
        <v>3.165</v>
      </c>
      <c r="F556">
        <v>2.9420000000000002</v>
      </c>
      <c r="G556">
        <v>3.7130000000000001</v>
      </c>
    </row>
    <row r="557" spans="1:7" x14ac:dyDescent="0.25">
      <c r="A557">
        <v>184</v>
      </c>
      <c r="B557">
        <v>437.93</v>
      </c>
      <c r="C557">
        <v>3.1629999999999998</v>
      </c>
      <c r="D557">
        <v>2.9129999999999998</v>
      </c>
      <c r="E557">
        <v>3.129</v>
      </c>
      <c r="F557">
        <v>2.9049999999999998</v>
      </c>
      <c r="G557">
        <v>3.706</v>
      </c>
    </row>
    <row r="558" spans="1:7" x14ac:dyDescent="0.25">
      <c r="A558">
        <v>185</v>
      </c>
      <c r="B558">
        <v>437.74</v>
      </c>
      <c r="C558">
        <v>3.1269999999999998</v>
      </c>
      <c r="D558">
        <v>2.87</v>
      </c>
      <c r="E558">
        <v>3.081</v>
      </c>
      <c r="F558">
        <v>2.8679999999999999</v>
      </c>
      <c r="G558">
        <v>3.6880000000000002</v>
      </c>
    </row>
    <row r="559" spans="1:7" x14ac:dyDescent="0.25">
      <c r="A559">
        <v>186</v>
      </c>
      <c r="B559">
        <v>437.51</v>
      </c>
      <c r="C559">
        <v>3.0870000000000002</v>
      </c>
      <c r="D559">
        <v>2.8260000000000001</v>
      </c>
      <c r="E559">
        <v>3.0390000000000001</v>
      </c>
      <c r="F559">
        <v>2.831</v>
      </c>
      <c r="G559">
        <v>3.6520000000000001</v>
      </c>
    </row>
    <row r="560" spans="1:7" x14ac:dyDescent="0.25">
      <c r="A560">
        <v>187</v>
      </c>
      <c r="B560">
        <v>437.23</v>
      </c>
      <c r="C560">
        <v>3.0409999999999999</v>
      </c>
      <c r="D560">
        <v>2.7839999999999998</v>
      </c>
      <c r="E560">
        <v>2.9929999999999999</v>
      </c>
      <c r="F560">
        <v>2.7949999999999999</v>
      </c>
      <c r="G560">
        <v>3.59</v>
      </c>
    </row>
    <row r="561" spans="1:7" x14ac:dyDescent="0.25">
      <c r="A561">
        <v>188</v>
      </c>
      <c r="B561">
        <v>436.91</v>
      </c>
      <c r="C561">
        <v>2.99</v>
      </c>
      <c r="D561">
        <v>2.738</v>
      </c>
      <c r="E561">
        <v>2.95</v>
      </c>
      <c r="F561">
        <v>2.7570000000000001</v>
      </c>
      <c r="G561">
        <v>3.516</v>
      </c>
    </row>
    <row r="562" spans="1:7" x14ac:dyDescent="0.25">
      <c r="A562">
        <v>189</v>
      </c>
      <c r="B562">
        <v>436.54</v>
      </c>
      <c r="C562">
        <v>2.9460000000000002</v>
      </c>
      <c r="D562">
        <v>2.7</v>
      </c>
      <c r="E562">
        <v>2.9020000000000001</v>
      </c>
      <c r="F562">
        <v>2.7240000000000002</v>
      </c>
      <c r="G562">
        <v>3.4569999999999999</v>
      </c>
    </row>
    <row r="563" spans="1:7" x14ac:dyDescent="0.25">
      <c r="A563">
        <v>190</v>
      </c>
      <c r="B563">
        <v>436.14</v>
      </c>
      <c r="C563">
        <v>2.89</v>
      </c>
      <c r="D563">
        <v>2.661</v>
      </c>
      <c r="E563">
        <v>2.8570000000000002</v>
      </c>
      <c r="F563">
        <v>2.6970000000000001</v>
      </c>
      <c r="G563">
        <v>3.3439999999999999</v>
      </c>
    </row>
    <row r="564" spans="1:7" x14ac:dyDescent="0.25">
      <c r="A564">
        <v>191</v>
      </c>
      <c r="B564">
        <v>435.69</v>
      </c>
      <c r="C564">
        <v>2.8130000000000002</v>
      </c>
      <c r="D564">
        <v>2.6269999999999998</v>
      </c>
      <c r="E564">
        <v>2.8220000000000001</v>
      </c>
      <c r="F564">
        <v>2.665</v>
      </c>
      <c r="G564">
        <v>3.1389999999999998</v>
      </c>
    </row>
    <row r="565" spans="1:7" x14ac:dyDescent="0.25">
      <c r="A565">
        <v>192</v>
      </c>
      <c r="B565">
        <v>435.2</v>
      </c>
      <c r="C565">
        <v>2.73</v>
      </c>
      <c r="D565">
        <v>2.5939999999999999</v>
      </c>
      <c r="E565">
        <v>2.7890000000000001</v>
      </c>
      <c r="F565">
        <v>2.6389999999999998</v>
      </c>
      <c r="G565">
        <v>2.8980000000000001</v>
      </c>
    </row>
    <row r="566" spans="1:7" x14ac:dyDescent="0.25">
      <c r="A566">
        <v>193</v>
      </c>
      <c r="B566">
        <v>434.66</v>
      </c>
      <c r="C566">
        <v>2.66</v>
      </c>
      <c r="D566">
        <v>2.5619999999999998</v>
      </c>
      <c r="E566">
        <v>2.7480000000000002</v>
      </c>
      <c r="F566">
        <v>2.609</v>
      </c>
      <c r="G566">
        <v>2.7210000000000001</v>
      </c>
    </row>
    <row r="567" spans="1:7" x14ac:dyDescent="0.25">
      <c r="A567">
        <v>194</v>
      </c>
      <c r="B567">
        <v>434.09</v>
      </c>
      <c r="C567">
        <v>2.6</v>
      </c>
      <c r="D567">
        <v>2.5249999999999999</v>
      </c>
      <c r="E567">
        <v>2.7010000000000001</v>
      </c>
      <c r="F567">
        <v>2.577</v>
      </c>
      <c r="G567">
        <v>2.5950000000000002</v>
      </c>
    </row>
    <row r="568" spans="1:7" x14ac:dyDescent="0.25">
      <c r="A568">
        <v>195</v>
      </c>
      <c r="B568">
        <v>433.47</v>
      </c>
      <c r="C568">
        <v>2.5499999999999998</v>
      </c>
      <c r="D568">
        <v>2.4910000000000001</v>
      </c>
      <c r="E568">
        <v>2.6640000000000001</v>
      </c>
      <c r="F568">
        <v>2.544</v>
      </c>
      <c r="G568">
        <v>2.5019999999999998</v>
      </c>
    </row>
    <row r="569" spans="1:7" x14ac:dyDescent="0.25">
      <c r="A569">
        <v>196</v>
      </c>
      <c r="B569">
        <v>432.8</v>
      </c>
      <c r="C569">
        <v>2.5169999999999999</v>
      </c>
      <c r="D569">
        <v>2.4550000000000001</v>
      </c>
      <c r="E569">
        <v>2.625</v>
      </c>
      <c r="F569">
        <v>2.5049999999999999</v>
      </c>
      <c r="G569">
        <v>2.4849999999999999</v>
      </c>
    </row>
    <row r="570" spans="1:7" x14ac:dyDescent="0.25">
      <c r="A570">
        <v>197</v>
      </c>
      <c r="B570">
        <v>432.1</v>
      </c>
      <c r="C570">
        <v>2.4940000000000002</v>
      </c>
      <c r="D570">
        <v>2.4249999999999998</v>
      </c>
      <c r="E570">
        <v>2.5840000000000001</v>
      </c>
      <c r="F570">
        <v>2.4750000000000001</v>
      </c>
      <c r="G570">
        <v>2.4900000000000002</v>
      </c>
    </row>
    <row r="571" spans="1:7" x14ac:dyDescent="0.25">
      <c r="A571">
        <v>198</v>
      </c>
      <c r="B571">
        <v>431.35</v>
      </c>
      <c r="C571">
        <v>2.4860000000000002</v>
      </c>
      <c r="D571">
        <v>2.4039999999999999</v>
      </c>
      <c r="E571">
        <v>2.5489999999999999</v>
      </c>
      <c r="F571">
        <v>2.4460000000000002</v>
      </c>
      <c r="G571">
        <v>2.544</v>
      </c>
    </row>
    <row r="572" spans="1:7" x14ac:dyDescent="0.25">
      <c r="A572">
        <v>199</v>
      </c>
      <c r="B572">
        <v>430.55</v>
      </c>
      <c r="C572">
        <v>2.4830000000000001</v>
      </c>
      <c r="D572">
        <v>2.379</v>
      </c>
      <c r="E572">
        <v>2.5150000000000001</v>
      </c>
      <c r="F572">
        <v>2.415</v>
      </c>
      <c r="G572">
        <v>2.6219999999999999</v>
      </c>
    </row>
    <row r="573" spans="1:7" x14ac:dyDescent="0.25">
      <c r="A573">
        <v>200</v>
      </c>
      <c r="B573">
        <v>429.72</v>
      </c>
      <c r="C573">
        <v>2.4740000000000002</v>
      </c>
      <c r="D573">
        <v>2.3530000000000002</v>
      </c>
      <c r="E573">
        <v>2.492</v>
      </c>
      <c r="F573">
        <v>2.383</v>
      </c>
      <c r="G573">
        <v>2.669</v>
      </c>
    </row>
    <row r="574" spans="1:7" x14ac:dyDescent="0.25">
      <c r="A574">
        <v>201</v>
      </c>
      <c r="B574">
        <v>428.84</v>
      </c>
      <c r="C574">
        <v>2.4649999999999999</v>
      </c>
      <c r="D574">
        <v>2.323</v>
      </c>
      <c r="E574">
        <v>2.468</v>
      </c>
      <c r="F574">
        <v>2.3519999999999999</v>
      </c>
      <c r="G574">
        <v>2.7170000000000001</v>
      </c>
    </row>
    <row r="575" spans="1:7" x14ac:dyDescent="0.25">
      <c r="A575">
        <v>202</v>
      </c>
      <c r="B575">
        <v>427.92</v>
      </c>
      <c r="C575">
        <v>2.4460000000000002</v>
      </c>
      <c r="D575">
        <v>2.294</v>
      </c>
      <c r="E575">
        <v>2.444</v>
      </c>
      <c r="F575">
        <v>2.319</v>
      </c>
      <c r="G575">
        <v>2.7280000000000002</v>
      </c>
    </row>
    <row r="576" spans="1:7" x14ac:dyDescent="0.25">
      <c r="A576">
        <v>203</v>
      </c>
      <c r="B576">
        <v>426.96</v>
      </c>
      <c r="C576">
        <v>2.4119999999999999</v>
      </c>
      <c r="D576">
        <v>2.2639999999999998</v>
      </c>
      <c r="E576">
        <v>2.4169999999999998</v>
      </c>
      <c r="F576">
        <v>2.29</v>
      </c>
      <c r="G576">
        <v>2.6749999999999998</v>
      </c>
    </row>
    <row r="577" spans="1:7" x14ac:dyDescent="0.25">
      <c r="A577">
        <v>204</v>
      </c>
      <c r="B577">
        <v>425.95</v>
      </c>
      <c r="C577">
        <v>2.38</v>
      </c>
      <c r="D577">
        <v>2.234</v>
      </c>
      <c r="E577">
        <v>2.395</v>
      </c>
      <c r="F577">
        <v>2.2650000000000001</v>
      </c>
      <c r="G577">
        <v>2.6269999999999998</v>
      </c>
    </row>
    <row r="578" spans="1:7" x14ac:dyDescent="0.25">
      <c r="A578">
        <v>205</v>
      </c>
      <c r="B578">
        <v>424.9</v>
      </c>
      <c r="C578">
        <v>2.355</v>
      </c>
      <c r="D578">
        <v>2.21</v>
      </c>
      <c r="E578">
        <v>2.37</v>
      </c>
      <c r="F578">
        <v>2.2370000000000001</v>
      </c>
      <c r="G578">
        <v>2.6040000000000001</v>
      </c>
    </row>
    <row r="579" spans="1:7" x14ac:dyDescent="0.25">
      <c r="A579">
        <v>206</v>
      </c>
      <c r="B579">
        <v>423.8</v>
      </c>
      <c r="C579">
        <v>2.3290000000000002</v>
      </c>
      <c r="D579">
        <v>2.1859999999999999</v>
      </c>
      <c r="E579">
        <v>2.343</v>
      </c>
      <c r="F579">
        <v>2.2029999999999998</v>
      </c>
      <c r="G579">
        <v>2.585</v>
      </c>
    </row>
    <row r="580" spans="1:7" x14ac:dyDescent="0.25">
      <c r="A580">
        <v>207</v>
      </c>
      <c r="B580">
        <v>422.67</v>
      </c>
      <c r="C580">
        <v>2.3090000000000002</v>
      </c>
      <c r="D580">
        <v>2.1680000000000001</v>
      </c>
      <c r="E580">
        <v>2.3220000000000001</v>
      </c>
      <c r="F580">
        <v>2.1760000000000002</v>
      </c>
      <c r="G580">
        <v>2.57</v>
      </c>
    </row>
    <row r="581" spans="1:7" x14ac:dyDescent="0.25">
      <c r="A581">
        <v>208</v>
      </c>
      <c r="B581">
        <v>421.49</v>
      </c>
      <c r="C581">
        <v>2.2810000000000001</v>
      </c>
      <c r="D581">
        <v>2.1429999999999998</v>
      </c>
      <c r="E581">
        <v>2.2989999999999999</v>
      </c>
      <c r="F581">
        <v>2.1539999999999999</v>
      </c>
      <c r="G581">
        <v>2.5299999999999998</v>
      </c>
    </row>
    <row r="582" spans="1:7" x14ac:dyDescent="0.25">
      <c r="A582">
        <v>209</v>
      </c>
      <c r="B582">
        <v>420.26</v>
      </c>
      <c r="C582">
        <v>2.2429999999999999</v>
      </c>
      <c r="D582">
        <v>2.1179999999999999</v>
      </c>
      <c r="E582">
        <v>2.2730000000000001</v>
      </c>
      <c r="F582">
        <v>2.13</v>
      </c>
      <c r="G582">
        <v>2.452</v>
      </c>
    </row>
    <row r="583" spans="1:7" x14ac:dyDescent="0.25">
      <c r="A583">
        <v>210</v>
      </c>
      <c r="B583">
        <v>419</v>
      </c>
      <c r="C583">
        <v>2.2160000000000002</v>
      </c>
      <c r="D583">
        <v>2.09</v>
      </c>
      <c r="E583">
        <v>2.2530000000000001</v>
      </c>
      <c r="F583">
        <v>2.109</v>
      </c>
      <c r="G583">
        <v>2.41</v>
      </c>
    </row>
    <row r="584" spans="1:7" x14ac:dyDescent="0.25">
      <c r="A584">
        <v>211</v>
      </c>
      <c r="B584">
        <v>417.69</v>
      </c>
      <c r="C584">
        <v>2.1890000000000001</v>
      </c>
      <c r="D584">
        <v>2.0649999999999999</v>
      </c>
      <c r="E584">
        <v>2.2280000000000002</v>
      </c>
      <c r="F584">
        <v>2.0830000000000002</v>
      </c>
      <c r="G584">
        <v>2.379</v>
      </c>
    </row>
    <row r="585" spans="1:7" x14ac:dyDescent="0.25">
      <c r="A585">
        <v>212</v>
      </c>
      <c r="B585">
        <v>416.33</v>
      </c>
      <c r="C585">
        <v>2.177</v>
      </c>
      <c r="D585">
        <v>2.044</v>
      </c>
      <c r="E585">
        <v>2.1960000000000002</v>
      </c>
      <c r="F585">
        <v>2.0609999999999999</v>
      </c>
      <c r="G585">
        <v>2.4060000000000001</v>
      </c>
    </row>
    <row r="586" spans="1:7" x14ac:dyDescent="0.25">
      <c r="A586">
        <v>213</v>
      </c>
      <c r="B586">
        <v>414.94</v>
      </c>
      <c r="C586">
        <v>2.169</v>
      </c>
      <c r="D586">
        <v>2.0209999999999999</v>
      </c>
      <c r="E586">
        <v>2.1669999999999998</v>
      </c>
      <c r="F586">
        <v>2.0390000000000001</v>
      </c>
      <c r="G586">
        <v>2.448</v>
      </c>
    </row>
    <row r="587" spans="1:7" x14ac:dyDescent="0.25">
      <c r="A587">
        <v>214</v>
      </c>
      <c r="B587">
        <v>413.5</v>
      </c>
      <c r="C587">
        <v>2.1509999999999998</v>
      </c>
      <c r="D587">
        <v>2.0009999999999999</v>
      </c>
      <c r="E587">
        <v>2.145</v>
      </c>
      <c r="F587">
        <v>2.016</v>
      </c>
      <c r="G587">
        <v>2.444</v>
      </c>
    </row>
    <row r="588" spans="1:7" x14ac:dyDescent="0.25">
      <c r="A588">
        <v>215</v>
      </c>
      <c r="B588">
        <v>412.02</v>
      </c>
      <c r="C588">
        <v>2.1269999999999998</v>
      </c>
      <c r="D588">
        <v>1.9850000000000001</v>
      </c>
      <c r="E588">
        <v>2.1230000000000002</v>
      </c>
      <c r="F588">
        <v>1.996</v>
      </c>
      <c r="G588">
        <v>2.403</v>
      </c>
    </row>
    <row r="589" spans="1:7" x14ac:dyDescent="0.25">
      <c r="A589">
        <v>216</v>
      </c>
      <c r="B589">
        <v>410.49</v>
      </c>
      <c r="C589">
        <v>2.0910000000000002</v>
      </c>
      <c r="D589">
        <v>1.9690000000000001</v>
      </c>
      <c r="E589">
        <v>2.1030000000000002</v>
      </c>
      <c r="F589">
        <v>1.9690000000000001</v>
      </c>
      <c r="G589">
        <v>2.3239999999999998</v>
      </c>
    </row>
    <row r="590" spans="1:7" x14ac:dyDescent="0.25">
      <c r="A590">
        <v>217</v>
      </c>
      <c r="B590">
        <v>408.92</v>
      </c>
      <c r="C590">
        <v>2.0680000000000001</v>
      </c>
      <c r="D590">
        <v>1.948</v>
      </c>
      <c r="E590">
        <v>2.0790000000000002</v>
      </c>
      <c r="F590">
        <v>1.946</v>
      </c>
      <c r="G590">
        <v>2.2989999999999999</v>
      </c>
    </row>
    <row r="591" spans="1:7" x14ac:dyDescent="0.25">
      <c r="A591">
        <v>218</v>
      </c>
      <c r="B591">
        <v>407.31</v>
      </c>
      <c r="C591">
        <v>2.0430000000000001</v>
      </c>
      <c r="D591">
        <v>1.923</v>
      </c>
      <c r="E591">
        <v>2.052</v>
      </c>
      <c r="F591">
        <v>1.9239999999999999</v>
      </c>
      <c r="G591">
        <v>2.2709999999999999</v>
      </c>
    </row>
    <row r="592" spans="1:7" x14ac:dyDescent="0.25">
      <c r="A592">
        <v>219</v>
      </c>
      <c r="B592">
        <v>405.66</v>
      </c>
      <c r="C592">
        <v>2.0190000000000001</v>
      </c>
      <c r="D592">
        <v>1.91</v>
      </c>
      <c r="E592">
        <v>2.0259999999999998</v>
      </c>
      <c r="F592">
        <v>1.897</v>
      </c>
      <c r="G592">
        <v>2.2429999999999999</v>
      </c>
    </row>
    <row r="593" spans="1:7" x14ac:dyDescent="0.25">
      <c r="A593">
        <v>220</v>
      </c>
      <c r="B593">
        <v>403.96</v>
      </c>
      <c r="C593">
        <v>1.9950000000000001</v>
      </c>
      <c r="D593">
        <v>1.889</v>
      </c>
      <c r="E593">
        <v>2.008</v>
      </c>
      <c r="F593">
        <v>1.8759999999999999</v>
      </c>
      <c r="G593">
        <v>2.2069999999999999</v>
      </c>
    </row>
    <row r="594" spans="1:7" x14ac:dyDescent="0.25">
      <c r="A594">
        <v>221</v>
      </c>
      <c r="B594">
        <v>402.22</v>
      </c>
      <c r="C594">
        <v>1.978</v>
      </c>
      <c r="D594">
        <v>1.867</v>
      </c>
      <c r="E594">
        <v>1.988</v>
      </c>
      <c r="F594">
        <v>1.857</v>
      </c>
      <c r="G594">
        <v>2.2000000000000002</v>
      </c>
    </row>
    <row r="595" spans="1:7" x14ac:dyDescent="0.25">
      <c r="A595">
        <v>222</v>
      </c>
      <c r="B595">
        <v>400.43</v>
      </c>
      <c r="C595">
        <v>1.964</v>
      </c>
      <c r="D595">
        <v>1.8540000000000001</v>
      </c>
      <c r="E595">
        <v>1.9670000000000001</v>
      </c>
      <c r="F595">
        <v>1.8340000000000001</v>
      </c>
      <c r="G595">
        <v>2.198</v>
      </c>
    </row>
    <row r="596" spans="1:7" x14ac:dyDescent="0.25">
      <c r="A596">
        <v>223</v>
      </c>
      <c r="B596">
        <v>398.61</v>
      </c>
      <c r="C596">
        <v>1.9570000000000001</v>
      </c>
      <c r="D596">
        <v>1.855</v>
      </c>
      <c r="E596">
        <v>1.9510000000000001</v>
      </c>
      <c r="F596">
        <v>1.819</v>
      </c>
      <c r="G596">
        <v>2.2040000000000002</v>
      </c>
    </row>
    <row r="597" spans="1:7" x14ac:dyDescent="0.25">
      <c r="A597">
        <v>224</v>
      </c>
      <c r="B597">
        <v>396.74</v>
      </c>
      <c r="C597">
        <v>1.9319999999999999</v>
      </c>
      <c r="D597">
        <v>1.821</v>
      </c>
      <c r="E597">
        <v>1.9359999999999999</v>
      </c>
      <c r="F597">
        <v>1.796</v>
      </c>
      <c r="G597">
        <v>2.1739999999999999</v>
      </c>
    </row>
    <row r="598" spans="1:7" x14ac:dyDescent="0.25">
      <c r="A598">
        <v>225</v>
      </c>
      <c r="B598">
        <v>394.83</v>
      </c>
      <c r="C598">
        <v>1.919</v>
      </c>
      <c r="D598">
        <v>1.8029999999999999</v>
      </c>
      <c r="E598">
        <v>1.919</v>
      </c>
      <c r="F598">
        <v>1.7689999999999999</v>
      </c>
      <c r="G598">
        <v>2.1850000000000001</v>
      </c>
    </row>
    <row r="599" spans="1:7" x14ac:dyDescent="0.25">
      <c r="A599">
        <v>226</v>
      </c>
      <c r="B599">
        <v>392.87</v>
      </c>
      <c r="C599">
        <v>1.923</v>
      </c>
      <c r="D599">
        <v>1.7969999999999999</v>
      </c>
      <c r="E599">
        <v>1.9</v>
      </c>
      <c r="F599">
        <v>1.7569999999999999</v>
      </c>
      <c r="G599">
        <v>2.2370000000000001</v>
      </c>
    </row>
    <row r="600" spans="1:7" x14ac:dyDescent="0.25">
      <c r="A600">
        <v>227</v>
      </c>
      <c r="B600">
        <v>390.88</v>
      </c>
      <c r="C600">
        <v>1.92</v>
      </c>
      <c r="D600">
        <v>1.7669999999999999</v>
      </c>
      <c r="E600">
        <v>1.881</v>
      </c>
      <c r="F600">
        <v>1.744</v>
      </c>
      <c r="G600">
        <v>2.2890000000000001</v>
      </c>
    </row>
    <row r="601" spans="1:7" x14ac:dyDescent="0.25">
      <c r="A601">
        <v>228</v>
      </c>
      <c r="B601">
        <v>388.84</v>
      </c>
      <c r="C601">
        <v>1.9159999999999999</v>
      </c>
      <c r="D601">
        <v>1.752</v>
      </c>
      <c r="E601">
        <v>1.871</v>
      </c>
      <c r="F601">
        <v>1.7230000000000001</v>
      </c>
      <c r="G601">
        <v>2.3170000000000002</v>
      </c>
    </row>
    <row r="602" spans="1:7" x14ac:dyDescent="0.25">
      <c r="A602">
        <v>229</v>
      </c>
      <c r="B602">
        <v>386.76</v>
      </c>
      <c r="C602">
        <v>1.907</v>
      </c>
      <c r="D602">
        <v>1.746</v>
      </c>
      <c r="E602">
        <v>1.8580000000000001</v>
      </c>
      <c r="F602">
        <v>1.7150000000000001</v>
      </c>
      <c r="G602">
        <v>2.3090000000000002</v>
      </c>
    </row>
    <row r="603" spans="1:7" x14ac:dyDescent="0.25">
      <c r="A603">
        <v>230</v>
      </c>
      <c r="B603">
        <v>384.63</v>
      </c>
      <c r="C603">
        <v>1.8819999999999999</v>
      </c>
      <c r="D603">
        <v>1.7350000000000001</v>
      </c>
      <c r="E603">
        <v>1.839</v>
      </c>
      <c r="F603">
        <v>1.6930000000000001</v>
      </c>
      <c r="G603">
        <v>2.262</v>
      </c>
    </row>
    <row r="604" spans="1:7" x14ac:dyDescent="0.25">
      <c r="A604">
        <v>231</v>
      </c>
      <c r="B604">
        <v>382.47</v>
      </c>
      <c r="C604">
        <v>1.8560000000000001</v>
      </c>
      <c r="D604">
        <v>1.7190000000000001</v>
      </c>
      <c r="E604">
        <v>1.825</v>
      </c>
      <c r="F604">
        <v>1.68</v>
      </c>
      <c r="G604">
        <v>2.1989999999999998</v>
      </c>
    </row>
    <row r="605" spans="1:7" x14ac:dyDescent="0.25">
      <c r="A605">
        <v>232</v>
      </c>
      <c r="B605">
        <v>380.26</v>
      </c>
      <c r="C605">
        <v>1.823</v>
      </c>
      <c r="D605">
        <v>1.704</v>
      </c>
      <c r="E605">
        <v>1.8080000000000001</v>
      </c>
      <c r="F605">
        <v>1.66</v>
      </c>
      <c r="G605">
        <v>2.12</v>
      </c>
    </row>
    <row r="606" spans="1:7" x14ac:dyDescent="0.25">
      <c r="A606">
        <v>233</v>
      </c>
      <c r="B606">
        <v>378.01</v>
      </c>
      <c r="C606">
        <v>1.7909999999999999</v>
      </c>
      <c r="D606">
        <v>1.6910000000000001</v>
      </c>
      <c r="E606">
        <v>1.794</v>
      </c>
      <c r="F606">
        <v>1.653</v>
      </c>
      <c r="G606">
        <v>2.0270000000000001</v>
      </c>
    </row>
    <row r="607" spans="1:7" x14ac:dyDescent="0.25">
      <c r="A607">
        <v>234</v>
      </c>
      <c r="B607">
        <v>375.72</v>
      </c>
      <c r="C607">
        <v>1.758</v>
      </c>
      <c r="D607">
        <v>1.6759999999999999</v>
      </c>
      <c r="E607">
        <v>1.7809999999999999</v>
      </c>
      <c r="F607">
        <v>1.641</v>
      </c>
      <c r="G607">
        <v>1.9319999999999999</v>
      </c>
    </row>
    <row r="608" spans="1:7" x14ac:dyDescent="0.25">
      <c r="A608">
        <v>235</v>
      </c>
      <c r="B608">
        <v>373.39</v>
      </c>
      <c r="C608">
        <v>1.724</v>
      </c>
      <c r="D608">
        <v>1.663</v>
      </c>
      <c r="E608">
        <v>1.7729999999999999</v>
      </c>
      <c r="F608">
        <v>1.6279999999999999</v>
      </c>
      <c r="G608">
        <v>1.8340000000000001</v>
      </c>
    </row>
    <row r="609" spans="1:7" x14ac:dyDescent="0.25">
      <c r="A609">
        <v>236</v>
      </c>
      <c r="B609">
        <v>371.02</v>
      </c>
      <c r="C609">
        <v>1.6950000000000001</v>
      </c>
      <c r="D609">
        <v>1.65</v>
      </c>
      <c r="E609">
        <v>1.762</v>
      </c>
      <c r="F609">
        <v>1.62</v>
      </c>
      <c r="G609">
        <v>1.75</v>
      </c>
    </row>
    <row r="610" spans="1:7" x14ac:dyDescent="0.25">
      <c r="A610">
        <v>237</v>
      </c>
      <c r="B610">
        <v>368.61</v>
      </c>
      <c r="C610">
        <v>1.66</v>
      </c>
      <c r="D610">
        <v>1.6379999999999999</v>
      </c>
      <c r="E610">
        <v>1.7410000000000001</v>
      </c>
      <c r="F610">
        <v>1.601</v>
      </c>
      <c r="G610">
        <v>1.661</v>
      </c>
    </row>
    <row r="611" spans="1:7" x14ac:dyDescent="0.25">
      <c r="A611">
        <v>238</v>
      </c>
      <c r="B611">
        <v>366.16</v>
      </c>
      <c r="C611">
        <v>1.63</v>
      </c>
      <c r="D611">
        <v>1.633</v>
      </c>
      <c r="E611">
        <v>1.726</v>
      </c>
      <c r="F611">
        <v>1.595</v>
      </c>
      <c r="G611">
        <v>1.5640000000000001</v>
      </c>
    </row>
    <row r="612" spans="1:7" x14ac:dyDescent="0.25">
      <c r="A612">
        <v>239</v>
      </c>
      <c r="B612">
        <v>363.66</v>
      </c>
      <c r="C612">
        <v>1.603</v>
      </c>
      <c r="D612">
        <v>1.6259999999999999</v>
      </c>
      <c r="E612">
        <v>1.714</v>
      </c>
      <c r="F612">
        <v>1.5860000000000001</v>
      </c>
      <c r="G612">
        <v>1.488</v>
      </c>
    </row>
    <row r="613" spans="1:7" x14ac:dyDescent="0.25">
      <c r="A613">
        <v>240</v>
      </c>
      <c r="B613">
        <v>361.13</v>
      </c>
      <c r="C613">
        <v>1.581</v>
      </c>
      <c r="D613">
        <v>1.617</v>
      </c>
      <c r="E613">
        <v>1.706</v>
      </c>
      <c r="F613">
        <v>1.5720000000000001</v>
      </c>
      <c r="G613">
        <v>1.43</v>
      </c>
    </row>
    <row r="614" spans="1:7" x14ac:dyDescent="0.25">
      <c r="A614">
        <v>241</v>
      </c>
      <c r="B614">
        <v>358.56</v>
      </c>
      <c r="C614">
        <v>1.5609999999999999</v>
      </c>
      <c r="D614">
        <v>1.6080000000000001</v>
      </c>
      <c r="E614">
        <v>1.7</v>
      </c>
      <c r="F614">
        <v>1.5649999999999999</v>
      </c>
      <c r="G614">
        <v>1.37</v>
      </c>
    </row>
    <row r="615" spans="1:7" x14ac:dyDescent="0.25">
      <c r="A615">
        <v>242</v>
      </c>
      <c r="B615">
        <v>355.95</v>
      </c>
      <c r="C615">
        <v>1.5369999999999999</v>
      </c>
      <c r="D615">
        <v>1.597</v>
      </c>
      <c r="E615">
        <v>1.69</v>
      </c>
      <c r="F615">
        <v>1.5489999999999999</v>
      </c>
      <c r="G615">
        <v>1.3109999999999999</v>
      </c>
    </row>
    <row r="616" spans="1:7" x14ac:dyDescent="0.25">
      <c r="A616">
        <v>243</v>
      </c>
      <c r="B616">
        <v>353.3</v>
      </c>
      <c r="C616">
        <v>1.51</v>
      </c>
      <c r="D616">
        <v>1.5880000000000001</v>
      </c>
      <c r="E616">
        <v>1.6719999999999999</v>
      </c>
      <c r="F616">
        <v>1.5369999999999999</v>
      </c>
      <c r="G616">
        <v>1.2410000000000001</v>
      </c>
    </row>
    <row r="617" spans="1:7" x14ac:dyDescent="0.25">
      <c r="A617">
        <v>244</v>
      </c>
      <c r="B617">
        <v>350.61</v>
      </c>
      <c r="C617">
        <v>1.49</v>
      </c>
      <c r="D617">
        <v>1.5840000000000001</v>
      </c>
      <c r="E617">
        <v>1.6619999999999999</v>
      </c>
      <c r="F617">
        <v>1.532</v>
      </c>
      <c r="G617">
        <v>1.18</v>
      </c>
    </row>
    <row r="618" spans="1:7" x14ac:dyDescent="0.25">
      <c r="A618">
        <v>245</v>
      </c>
      <c r="B618">
        <v>347.89</v>
      </c>
      <c r="C618">
        <v>1.478</v>
      </c>
      <c r="D618">
        <v>1.5720000000000001</v>
      </c>
      <c r="E618">
        <v>1.6639999999999999</v>
      </c>
      <c r="F618">
        <v>1.5229999999999999</v>
      </c>
      <c r="G618">
        <v>1.1519999999999999</v>
      </c>
    </row>
    <row r="619" spans="1:7" x14ac:dyDescent="0.25">
      <c r="A619">
        <v>246</v>
      </c>
      <c r="B619">
        <v>345.12</v>
      </c>
      <c r="C619">
        <v>1.48</v>
      </c>
      <c r="D619">
        <v>1.5660000000000001</v>
      </c>
      <c r="E619">
        <v>1.655</v>
      </c>
      <c r="F619">
        <v>1.516</v>
      </c>
      <c r="G619">
        <v>1.1839999999999999</v>
      </c>
    </row>
    <row r="620" spans="1:7" x14ac:dyDescent="0.25">
      <c r="A620">
        <v>247</v>
      </c>
      <c r="B620">
        <v>342.32</v>
      </c>
      <c r="C620">
        <v>1.4990000000000001</v>
      </c>
      <c r="D620">
        <v>1.5649999999999999</v>
      </c>
      <c r="E620">
        <v>1.65</v>
      </c>
      <c r="F620">
        <v>1.512</v>
      </c>
      <c r="G620">
        <v>1.2689999999999999</v>
      </c>
    </row>
    <row r="621" spans="1:7" x14ac:dyDescent="0.25">
      <c r="A621">
        <v>248</v>
      </c>
      <c r="B621">
        <v>339.49</v>
      </c>
      <c r="C621">
        <v>1.5249999999999999</v>
      </c>
      <c r="D621">
        <v>1.5609999999999999</v>
      </c>
      <c r="E621">
        <v>1.6519999999999999</v>
      </c>
      <c r="F621">
        <v>1.508</v>
      </c>
      <c r="G621">
        <v>1.3779999999999999</v>
      </c>
    </row>
    <row r="622" spans="1:7" x14ac:dyDescent="0.25">
      <c r="A622">
        <v>249</v>
      </c>
      <c r="B622">
        <v>336.61</v>
      </c>
      <c r="C622">
        <v>1.542</v>
      </c>
      <c r="D622">
        <v>1.5589999999999999</v>
      </c>
      <c r="E622">
        <v>1.64</v>
      </c>
      <c r="F622">
        <v>1.5009999999999999</v>
      </c>
      <c r="G622">
        <v>1.468</v>
      </c>
    </row>
    <row r="623" spans="1:7" x14ac:dyDescent="0.25">
      <c r="A623">
        <v>250</v>
      </c>
      <c r="B623">
        <v>333.71</v>
      </c>
      <c r="C623">
        <v>1.5580000000000001</v>
      </c>
      <c r="D623">
        <v>1.552</v>
      </c>
      <c r="E623">
        <v>1.6220000000000001</v>
      </c>
      <c r="F623">
        <v>1.49</v>
      </c>
      <c r="G623">
        <v>1.5680000000000001</v>
      </c>
    </row>
    <row r="624" spans="1:7" x14ac:dyDescent="0.25">
      <c r="A624">
        <v>251</v>
      </c>
      <c r="B624">
        <v>330.76</v>
      </c>
      <c r="C624">
        <v>1.5740000000000001</v>
      </c>
      <c r="D624">
        <v>1.5489999999999999</v>
      </c>
      <c r="E624">
        <v>1.599</v>
      </c>
      <c r="F624">
        <v>1.4750000000000001</v>
      </c>
      <c r="G624">
        <v>1.673</v>
      </c>
    </row>
    <row r="625" spans="1:7" x14ac:dyDescent="0.25">
      <c r="A625">
        <v>252</v>
      </c>
      <c r="B625">
        <v>327.79</v>
      </c>
      <c r="C625">
        <v>1.589</v>
      </c>
      <c r="D625">
        <v>1.54</v>
      </c>
      <c r="E625">
        <v>1.5880000000000001</v>
      </c>
      <c r="F625">
        <v>1.4710000000000001</v>
      </c>
      <c r="G625">
        <v>1.756</v>
      </c>
    </row>
    <row r="626" spans="1:7" x14ac:dyDescent="0.25">
      <c r="A626">
        <v>253</v>
      </c>
      <c r="B626">
        <v>324.77</v>
      </c>
      <c r="C626">
        <v>1.597</v>
      </c>
      <c r="D626">
        <v>1.538</v>
      </c>
      <c r="E626">
        <v>1.5860000000000001</v>
      </c>
      <c r="F626">
        <v>1.47</v>
      </c>
      <c r="G626">
        <v>1.794</v>
      </c>
    </row>
    <row r="627" spans="1:7" x14ac:dyDescent="0.25">
      <c r="A627">
        <v>254</v>
      </c>
      <c r="B627">
        <v>321.73</v>
      </c>
      <c r="C627">
        <v>1.603</v>
      </c>
      <c r="D627">
        <v>1.5349999999999999</v>
      </c>
      <c r="E627">
        <v>1.59</v>
      </c>
      <c r="F627">
        <v>1.466</v>
      </c>
      <c r="G627">
        <v>1.821</v>
      </c>
    </row>
    <row r="628" spans="1:7" x14ac:dyDescent="0.25">
      <c r="A628">
        <v>255</v>
      </c>
      <c r="B628">
        <v>318.64999999999998</v>
      </c>
      <c r="C628">
        <v>1.605</v>
      </c>
      <c r="D628">
        <v>1.5349999999999999</v>
      </c>
      <c r="E628">
        <v>1.595</v>
      </c>
      <c r="F628">
        <v>1.4630000000000001</v>
      </c>
      <c r="G628">
        <v>1.8260000000000001</v>
      </c>
    </row>
    <row r="629" spans="1:7" x14ac:dyDescent="0.25">
      <c r="A629">
        <v>256</v>
      </c>
      <c r="B629">
        <v>315.54000000000002</v>
      </c>
      <c r="C629">
        <v>1.603</v>
      </c>
      <c r="D629">
        <v>1.534</v>
      </c>
      <c r="E629">
        <v>1.599</v>
      </c>
      <c r="F629">
        <v>1.4590000000000001</v>
      </c>
      <c r="G629">
        <v>1.823</v>
      </c>
    </row>
    <row r="630" spans="1:7" x14ac:dyDescent="0.25">
      <c r="A630">
        <v>257</v>
      </c>
      <c r="B630">
        <v>312.39999999999998</v>
      </c>
      <c r="C630">
        <v>1.599</v>
      </c>
      <c r="D630">
        <v>1.5349999999999999</v>
      </c>
      <c r="E630">
        <v>1.5960000000000001</v>
      </c>
      <c r="F630">
        <v>1.448</v>
      </c>
      <c r="G630">
        <v>1.8180000000000001</v>
      </c>
    </row>
    <row r="631" spans="1:7" x14ac:dyDescent="0.25">
      <c r="A631">
        <v>258</v>
      </c>
      <c r="B631">
        <v>309.23</v>
      </c>
      <c r="C631">
        <v>1.595</v>
      </c>
      <c r="D631">
        <v>1.5389999999999999</v>
      </c>
      <c r="E631">
        <v>1.577</v>
      </c>
      <c r="F631">
        <v>1.448</v>
      </c>
      <c r="G631">
        <v>1.8140000000000001</v>
      </c>
    </row>
    <row r="632" spans="1:7" x14ac:dyDescent="0.25">
      <c r="A632">
        <v>259</v>
      </c>
      <c r="B632">
        <v>306.02999999999997</v>
      </c>
      <c r="C632">
        <v>1.589</v>
      </c>
      <c r="D632">
        <v>1.534</v>
      </c>
      <c r="E632">
        <v>1.569</v>
      </c>
      <c r="F632">
        <v>1.4279999999999999</v>
      </c>
      <c r="G632">
        <v>1.8240000000000001</v>
      </c>
    </row>
    <row r="633" spans="1:7" x14ac:dyDescent="0.25">
      <c r="A633">
        <v>260</v>
      </c>
      <c r="B633">
        <v>302.8</v>
      </c>
      <c r="C633">
        <v>1.595</v>
      </c>
      <c r="D633">
        <v>1.534</v>
      </c>
      <c r="E633">
        <v>1.573</v>
      </c>
      <c r="F633">
        <v>1.4339999999999999</v>
      </c>
      <c r="G633">
        <v>1.8380000000000001</v>
      </c>
    </row>
    <row r="634" spans="1:7" x14ac:dyDescent="0.25">
      <c r="A634">
        <v>261</v>
      </c>
      <c r="B634">
        <v>299.54000000000002</v>
      </c>
      <c r="C634">
        <v>1.5960000000000001</v>
      </c>
      <c r="D634">
        <v>1.5329999999999999</v>
      </c>
      <c r="E634">
        <v>1.575</v>
      </c>
      <c r="F634">
        <v>1.431</v>
      </c>
      <c r="G634">
        <v>1.847</v>
      </c>
    </row>
    <row r="635" spans="1:7" x14ac:dyDescent="0.25">
      <c r="A635">
        <v>262</v>
      </c>
      <c r="B635">
        <v>296.26</v>
      </c>
      <c r="C635">
        <v>1.6</v>
      </c>
      <c r="D635">
        <v>1.538</v>
      </c>
      <c r="E635">
        <v>1.575</v>
      </c>
      <c r="F635">
        <v>1.4319999999999999</v>
      </c>
      <c r="G635">
        <v>1.857</v>
      </c>
    </row>
    <row r="636" spans="1:7" x14ac:dyDescent="0.25">
      <c r="A636">
        <v>263</v>
      </c>
      <c r="B636">
        <v>292.94</v>
      </c>
      <c r="C636">
        <v>1.6040000000000001</v>
      </c>
      <c r="D636">
        <v>1.5369999999999999</v>
      </c>
      <c r="E636">
        <v>1.579</v>
      </c>
      <c r="F636">
        <v>1.446</v>
      </c>
      <c r="G636">
        <v>1.8560000000000001</v>
      </c>
    </row>
    <row r="637" spans="1:7" x14ac:dyDescent="0.25">
      <c r="A637">
        <v>264</v>
      </c>
      <c r="B637">
        <v>289.61</v>
      </c>
      <c r="C637">
        <v>1.599</v>
      </c>
      <c r="D637">
        <v>1.542</v>
      </c>
      <c r="E637">
        <v>1.58</v>
      </c>
      <c r="F637">
        <v>1.44</v>
      </c>
      <c r="G637">
        <v>1.8340000000000001</v>
      </c>
    </row>
    <row r="638" spans="1:7" x14ac:dyDescent="0.25">
      <c r="A638">
        <v>265</v>
      </c>
      <c r="B638">
        <v>286.24</v>
      </c>
      <c r="C638">
        <v>1.5880000000000001</v>
      </c>
      <c r="D638">
        <v>1.5509999999999999</v>
      </c>
      <c r="E638">
        <v>1.573</v>
      </c>
      <c r="F638">
        <v>1.4319999999999999</v>
      </c>
      <c r="G638">
        <v>1.798</v>
      </c>
    </row>
    <row r="639" spans="1:7" x14ac:dyDescent="0.25">
      <c r="A639">
        <v>266</v>
      </c>
      <c r="B639">
        <v>282.86</v>
      </c>
      <c r="C639">
        <v>1.5820000000000001</v>
      </c>
      <c r="D639">
        <v>1.5509999999999999</v>
      </c>
      <c r="E639">
        <v>1.569</v>
      </c>
      <c r="F639">
        <v>1.4390000000000001</v>
      </c>
      <c r="G639">
        <v>1.77</v>
      </c>
    </row>
    <row r="640" spans="1:7" x14ac:dyDescent="0.25">
      <c r="A640">
        <v>267</v>
      </c>
      <c r="B640">
        <v>279.45</v>
      </c>
      <c r="C640">
        <v>1.579</v>
      </c>
      <c r="D640">
        <v>1.5469999999999999</v>
      </c>
      <c r="E640">
        <v>1.581</v>
      </c>
      <c r="F640">
        <v>1.4339999999999999</v>
      </c>
      <c r="G640">
        <v>1.7549999999999999</v>
      </c>
    </row>
    <row r="641" spans="1:7" x14ac:dyDescent="0.25">
      <c r="A641">
        <v>268</v>
      </c>
      <c r="B641">
        <v>276.02</v>
      </c>
      <c r="C641">
        <v>1.581</v>
      </c>
      <c r="D641">
        <v>1.546</v>
      </c>
      <c r="E641">
        <v>1.5920000000000001</v>
      </c>
      <c r="F641">
        <v>1.4430000000000001</v>
      </c>
      <c r="G641">
        <v>1.7430000000000001</v>
      </c>
    </row>
    <row r="642" spans="1:7" x14ac:dyDescent="0.25">
      <c r="A642">
        <v>269</v>
      </c>
      <c r="B642">
        <v>272.56</v>
      </c>
      <c r="C642">
        <v>1.5840000000000001</v>
      </c>
      <c r="D642">
        <v>1.5549999999999999</v>
      </c>
      <c r="E642">
        <v>1.599</v>
      </c>
      <c r="F642">
        <v>1.4590000000000001</v>
      </c>
      <c r="G642">
        <v>1.7250000000000001</v>
      </c>
    </row>
    <row r="643" spans="1:7" x14ac:dyDescent="0.25">
      <c r="A643">
        <v>270</v>
      </c>
      <c r="B643">
        <v>269.08999999999997</v>
      </c>
      <c r="C643">
        <v>1.579</v>
      </c>
      <c r="D643">
        <v>1.5569999999999999</v>
      </c>
      <c r="E643">
        <v>1.6080000000000001</v>
      </c>
      <c r="F643">
        <v>1.452</v>
      </c>
      <c r="G643">
        <v>1.7</v>
      </c>
    </row>
    <row r="644" spans="1:7" x14ac:dyDescent="0.25">
      <c r="A644">
        <v>271</v>
      </c>
      <c r="B644">
        <v>265.60000000000002</v>
      </c>
      <c r="C644">
        <v>1.58</v>
      </c>
      <c r="D644">
        <v>1.5660000000000001</v>
      </c>
      <c r="E644">
        <v>1.615</v>
      </c>
      <c r="F644">
        <v>1.4570000000000001</v>
      </c>
      <c r="G644">
        <v>1.68</v>
      </c>
    </row>
    <row r="645" spans="1:7" x14ac:dyDescent="0.25">
      <c r="A645">
        <v>272</v>
      </c>
      <c r="B645">
        <v>262.08999999999997</v>
      </c>
      <c r="C645">
        <v>1.577</v>
      </c>
      <c r="D645">
        <v>1.5669999999999999</v>
      </c>
      <c r="E645">
        <v>1.6180000000000001</v>
      </c>
      <c r="F645">
        <v>1.4590000000000001</v>
      </c>
      <c r="G645">
        <v>1.6659999999999999</v>
      </c>
    </row>
    <row r="646" spans="1:7" x14ac:dyDescent="0.25">
      <c r="A646">
        <v>273</v>
      </c>
      <c r="B646">
        <v>258.57</v>
      </c>
      <c r="C646">
        <v>1.577</v>
      </c>
      <c r="D646">
        <v>1.5669999999999999</v>
      </c>
      <c r="E646">
        <v>1.623</v>
      </c>
      <c r="F646">
        <v>1.4610000000000001</v>
      </c>
      <c r="G646">
        <v>1.659</v>
      </c>
    </row>
    <row r="647" spans="1:7" x14ac:dyDescent="0.25">
      <c r="A647">
        <v>274</v>
      </c>
      <c r="B647">
        <v>255.03</v>
      </c>
      <c r="C647">
        <v>1.581</v>
      </c>
      <c r="D647">
        <v>1.5680000000000001</v>
      </c>
      <c r="E647">
        <v>1.633</v>
      </c>
      <c r="F647">
        <v>1.4690000000000001</v>
      </c>
      <c r="G647">
        <v>1.6539999999999999</v>
      </c>
    </row>
    <row r="648" spans="1:7" x14ac:dyDescent="0.25">
      <c r="A648">
        <v>275</v>
      </c>
      <c r="B648">
        <v>251.47</v>
      </c>
      <c r="C648">
        <v>1.585</v>
      </c>
      <c r="D648">
        <v>1.57</v>
      </c>
      <c r="E648">
        <v>1.6459999999999999</v>
      </c>
      <c r="F648">
        <v>1.4850000000000001</v>
      </c>
      <c r="G648">
        <v>1.64</v>
      </c>
    </row>
    <row r="649" spans="1:7" x14ac:dyDescent="0.25">
      <c r="A649">
        <v>276</v>
      </c>
      <c r="B649">
        <v>247.9</v>
      </c>
      <c r="C649">
        <v>1.589</v>
      </c>
      <c r="D649">
        <v>1.58</v>
      </c>
      <c r="E649">
        <v>1.655</v>
      </c>
      <c r="F649">
        <v>1.4930000000000001</v>
      </c>
      <c r="G649">
        <v>1.629</v>
      </c>
    </row>
    <row r="650" spans="1:7" x14ac:dyDescent="0.25">
      <c r="A650">
        <v>277</v>
      </c>
      <c r="B650">
        <v>244.32</v>
      </c>
      <c r="C650">
        <v>1.5940000000000001</v>
      </c>
      <c r="D650">
        <v>1.5860000000000001</v>
      </c>
      <c r="E650">
        <v>1.6579999999999999</v>
      </c>
      <c r="F650">
        <v>1.4970000000000001</v>
      </c>
      <c r="G650">
        <v>1.6359999999999999</v>
      </c>
    </row>
    <row r="651" spans="1:7" x14ac:dyDescent="0.25">
      <c r="A651">
        <v>278</v>
      </c>
      <c r="B651">
        <v>240.73</v>
      </c>
      <c r="C651">
        <v>1.601</v>
      </c>
      <c r="D651">
        <v>1.587</v>
      </c>
      <c r="E651">
        <v>1.6579999999999999</v>
      </c>
      <c r="F651">
        <v>1.5009999999999999</v>
      </c>
      <c r="G651">
        <v>1.657</v>
      </c>
    </row>
    <row r="652" spans="1:7" x14ac:dyDescent="0.25">
      <c r="A652">
        <v>279</v>
      </c>
      <c r="B652">
        <v>237.12</v>
      </c>
      <c r="C652">
        <v>1.6060000000000001</v>
      </c>
      <c r="D652">
        <v>1.593</v>
      </c>
      <c r="E652">
        <v>1.66</v>
      </c>
      <c r="F652">
        <v>1.492</v>
      </c>
      <c r="G652">
        <v>1.677</v>
      </c>
    </row>
    <row r="653" spans="1:7" x14ac:dyDescent="0.25">
      <c r="A653">
        <v>280</v>
      </c>
      <c r="B653">
        <v>233.51</v>
      </c>
      <c r="C653">
        <v>1.6160000000000001</v>
      </c>
      <c r="D653">
        <v>1.5960000000000001</v>
      </c>
      <c r="E653">
        <v>1.667</v>
      </c>
      <c r="F653">
        <v>1.5129999999999999</v>
      </c>
      <c r="G653">
        <v>1.6890000000000001</v>
      </c>
    </row>
    <row r="654" spans="1:7" x14ac:dyDescent="0.25">
      <c r="A654">
        <v>281</v>
      </c>
      <c r="B654">
        <v>229.9</v>
      </c>
      <c r="C654">
        <v>1.619</v>
      </c>
      <c r="D654">
        <v>1.601</v>
      </c>
      <c r="E654">
        <v>1.6679999999999999</v>
      </c>
      <c r="F654">
        <v>1.5109999999999999</v>
      </c>
      <c r="G654">
        <v>1.6970000000000001</v>
      </c>
    </row>
    <row r="655" spans="1:7" x14ac:dyDescent="0.25">
      <c r="A655">
        <v>282</v>
      </c>
      <c r="B655">
        <v>226.27</v>
      </c>
      <c r="C655">
        <v>1.63</v>
      </c>
      <c r="D655">
        <v>1.609</v>
      </c>
      <c r="E655">
        <v>1.67</v>
      </c>
      <c r="F655">
        <v>1.516</v>
      </c>
      <c r="G655">
        <v>1.7230000000000001</v>
      </c>
    </row>
    <row r="656" spans="1:7" x14ac:dyDescent="0.25">
      <c r="A656">
        <v>283</v>
      </c>
      <c r="B656">
        <v>222.65</v>
      </c>
      <c r="C656">
        <v>1.6459999999999999</v>
      </c>
      <c r="D656">
        <v>1.62</v>
      </c>
      <c r="E656">
        <v>1.677</v>
      </c>
      <c r="F656">
        <v>1.5269999999999999</v>
      </c>
      <c r="G656">
        <v>1.7609999999999999</v>
      </c>
    </row>
    <row r="657" spans="1:7" x14ac:dyDescent="0.25">
      <c r="A657">
        <v>284</v>
      </c>
      <c r="B657">
        <v>219.01</v>
      </c>
      <c r="C657">
        <v>1.6559999999999999</v>
      </c>
      <c r="D657">
        <v>1.6180000000000001</v>
      </c>
      <c r="E657">
        <v>1.6870000000000001</v>
      </c>
      <c r="F657">
        <v>1.522</v>
      </c>
      <c r="G657">
        <v>1.796</v>
      </c>
    </row>
    <row r="658" spans="1:7" x14ac:dyDescent="0.25">
      <c r="A658">
        <v>285</v>
      </c>
      <c r="B658">
        <v>215.38</v>
      </c>
      <c r="C658">
        <v>1.667</v>
      </c>
      <c r="D658">
        <v>1.621</v>
      </c>
      <c r="E658">
        <v>1.698</v>
      </c>
      <c r="F658">
        <v>1.53</v>
      </c>
      <c r="G658">
        <v>1.82</v>
      </c>
    </row>
    <row r="659" spans="1:7" x14ac:dyDescent="0.25">
      <c r="A659">
        <v>286</v>
      </c>
      <c r="B659">
        <v>211.75</v>
      </c>
      <c r="C659">
        <v>1.681</v>
      </c>
      <c r="D659">
        <v>1.627</v>
      </c>
      <c r="E659">
        <v>1.708</v>
      </c>
      <c r="F659">
        <v>1.5429999999999999</v>
      </c>
      <c r="G659">
        <v>1.8460000000000001</v>
      </c>
    </row>
    <row r="660" spans="1:7" x14ac:dyDescent="0.25">
      <c r="A660">
        <v>287</v>
      </c>
      <c r="B660">
        <v>208.12</v>
      </c>
      <c r="C660">
        <v>1.6919999999999999</v>
      </c>
      <c r="D660">
        <v>1.6379999999999999</v>
      </c>
      <c r="E660">
        <v>1.7090000000000001</v>
      </c>
      <c r="F660">
        <v>1.548</v>
      </c>
      <c r="G660">
        <v>1.8720000000000001</v>
      </c>
    </row>
    <row r="661" spans="1:7" x14ac:dyDescent="0.25">
      <c r="A661">
        <v>288</v>
      </c>
      <c r="B661">
        <v>204.49</v>
      </c>
      <c r="C661">
        <v>1.7030000000000001</v>
      </c>
      <c r="D661">
        <v>1.643</v>
      </c>
      <c r="E661">
        <v>1.708</v>
      </c>
      <c r="F661">
        <v>1.55</v>
      </c>
      <c r="G661">
        <v>1.91</v>
      </c>
    </row>
    <row r="662" spans="1:7" x14ac:dyDescent="0.25">
      <c r="A662">
        <v>289</v>
      </c>
      <c r="B662">
        <v>200.86</v>
      </c>
      <c r="C662">
        <v>1.7210000000000001</v>
      </c>
      <c r="D662">
        <v>1.65</v>
      </c>
      <c r="E662">
        <v>1.7150000000000001</v>
      </c>
      <c r="F662">
        <v>1.556</v>
      </c>
      <c r="G662">
        <v>1.962</v>
      </c>
    </row>
    <row r="663" spans="1:7" x14ac:dyDescent="0.25">
      <c r="A663">
        <v>290</v>
      </c>
      <c r="B663">
        <v>197.24</v>
      </c>
      <c r="C663">
        <v>1.7390000000000001</v>
      </c>
      <c r="D663">
        <v>1.6479999999999999</v>
      </c>
      <c r="E663">
        <v>1.724</v>
      </c>
      <c r="F663">
        <v>1.5649999999999999</v>
      </c>
      <c r="G663">
        <v>2.02</v>
      </c>
    </row>
    <row r="664" spans="1:7" x14ac:dyDescent="0.25">
      <c r="A664">
        <v>291</v>
      </c>
      <c r="B664">
        <v>193.62</v>
      </c>
      <c r="C664">
        <v>1.7609999999999999</v>
      </c>
      <c r="D664">
        <v>1.6539999999999999</v>
      </c>
      <c r="E664">
        <v>1.736</v>
      </c>
      <c r="F664">
        <v>1.57</v>
      </c>
      <c r="G664">
        <v>2.0830000000000002</v>
      </c>
    </row>
    <row r="665" spans="1:7" x14ac:dyDescent="0.25">
      <c r="A665">
        <v>292</v>
      </c>
      <c r="B665">
        <v>190.02</v>
      </c>
      <c r="C665">
        <v>1.786</v>
      </c>
      <c r="D665">
        <v>1.6619999999999999</v>
      </c>
      <c r="E665">
        <v>1.742</v>
      </c>
      <c r="F665">
        <v>1.5720000000000001</v>
      </c>
      <c r="G665">
        <v>2.17</v>
      </c>
    </row>
    <row r="666" spans="1:7" x14ac:dyDescent="0.25">
      <c r="A666">
        <v>293</v>
      </c>
      <c r="B666">
        <v>186.42</v>
      </c>
      <c r="C666">
        <v>1.8129999999999999</v>
      </c>
      <c r="D666">
        <v>1.6659999999999999</v>
      </c>
      <c r="E666">
        <v>1.7509999999999999</v>
      </c>
      <c r="F666">
        <v>1.583</v>
      </c>
      <c r="G666">
        <v>2.254</v>
      </c>
    </row>
    <row r="667" spans="1:7" x14ac:dyDescent="0.25">
      <c r="A667">
        <v>294</v>
      </c>
      <c r="B667">
        <v>182.83</v>
      </c>
      <c r="C667">
        <v>1.8360000000000001</v>
      </c>
      <c r="D667">
        <v>1.67</v>
      </c>
      <c r="E667">
        <v>1.7569999999999999</v>
      </c>
      <c r="F667">
        <v>1.593</v>
      </c>
      <c r="G667">
        <v>2.3239999999999998</v>
      </c>
    </row>
    <row r="668" spans="1:7" x14ac:dyDescent="0.25">
      <c r="A668">
        <v>295</v>
      </c>
      <c r="B668">
        <v>179.26</v>
      </c>
      <c r="C668">
        <v>1.847</v>
      </c>
      <c r="D668">
        <v>1.677</v>
      </c>
      <c r="E668">
        <v>1.7629999999999999</v>
      </c>
      <c r="F668">
        <v>1.6040000000000001</v>
      </c>
      <c r="G668">
        <v>2.3460000000000001</v>
      </c>
    </row>
    <row r="669" spans="1:7" x14ac:dyDescent="0.25">
      <c r="A669">
        <v>296</v>
      </c>
      <c r="B669">
        <v>175.7</v>
      </c>
      <c r="C669">
        <v>1.8480000000000001</v>
      </c>
      <c r="D669">
        <v>1.6830000000000001</v>
      </c>
      <c r="E669">
        <v>1.7729999999999999</v>
      </c>
      <c r="F669">
        <v>1.611</v>
      </c>
      <c r="G669">
        <v>2.3260000000000001</v>
      </c>
    </row>
    <row r="670" spans="1:7" x14ac:dyDescent="0.25">
      <c r="A670">
        <v>297</v>
      </c>
      <c r="B670">
        <v>172.16</v>
      </c>
      <c r="C670">
        <v>1.8420000000000001</v>
      </c>
      <c r="D670">
        <v>1.69</v>
      </c>
      <c r="E670">
        <v>1.7769999999999999</v>
      </c>
      <c r="F670">
        <v>1.6140000000000001</v>
      </c>
      <c r="G670">
        <v>2.2850000000000001</v>
      </c>
    </row>
    <row r="671" spans="1:7" x14ac:dyDescent="0.25">
      <c r="A671">
        <v>298</v>
      </c>
      <c r="B671">
        <v>168.63</v>
      </c>
      <c r="C671">
        <v>1.831</v>
      </c>
      <c r="D671">
        <v>1.6919999999999999</v>
      </c>
      <c r="E671">
        <v>1.784</v>
      </c>
      <c r="F671">
        <v>1.6259999999999999</v>
      </c>
      <c r="G671">
        <v>2.2210000000000001</v>
      </c>
    </row>
    <row r="672" spans="1:7" x14ac:dyDescent="0.25">
      <c r="A672">
        <v>299</v>
      </c>
      <c r="B672">
        <v>165.12</v>
      </c>
      <c r="C672">
        <v>1.8149999999999999</v>
      </c>
      <c r="D672">
        <v>1.6919999999999999</v>
      </c>
      <c r="E672">
        <v>1.7929999999999999</v>
      </c>
      <c r="F672">
        <v>1.639</v>
      </c>
      <c r="G672">
        <v>2.1349999999999998</v>
      </c>
    </row>
    <row r="673" spans="1:7" x14ac:dyDescent="0.25">
      <c r="A673">
        <v>300</v>
      </c>
      <c r="B673">
        <v>161.63</v>
      </c>
      <c r="C673">
        <v>1.802</v>
      </c>
      <c r="D673">
        <v>1.6930000000000001</v>
      </c>
      <c r="E673">
        <v>1.8029999999999999</v>
      </c>
      <c r="F673">
        <v>1.645</v>
      </c>
      <c r="G673">
        <v>2.0649999999999999</v>
      </c>
    </row>
    <row r="674" spans="1:7" x14ac:dyDescent="0.25">
      <c r="A674">
        <v>301</v>
      </c>
      <c r="B674">
        <v>158.16</v>
      </c>
      <c r="C674">
        <v>1.7949999999999999</v>
      </c>
      <c r="D674">
        <v>1.7</v>
      </c>
      <c r="E674">
        <v>1.81</v>
      </c>
      <c r="F674">
        <v>1.649</v>
      </c>
      <c r="G674">
        <v>2.0219999999999998</v>
      </c>
    </row>
    <row r="675" spans="1:7" x14ac:dyDescent="0.25">
      <c r="A675">
        <v>302</v>
      </c>
      <c r="B675">
        <v>154.72</v>
      </c>
      <c r="C675">
        <v>1.7849999999999999</v>
      </c>
      <c r="D675">
        <v>1.698</v>
      </c>
      <c r="E675">
        <v>1.8109999999999999</v>
      </c>
      <c r="F675">
        <v>1.65</v>
      </c>
      <c r="G675">
        <v>1.9810000000000001</v>
      </c>
    </row>
    <row r="676" spans="1:7" x14ac:dyDescent="0.25">
      <c r="A676">
        <v>303</v>
      </c>
      <c r="B676">
        <v>151.30000000000001</v>
      </c>
      <c r="C676">
        <v>1.774</v>
      </c>
      <c r="D676">
        <v>1.6990000000000001</v>
      </c>
      <c r="E676">
        <v>1.798</v>
      </c>
      <c r="F676">
        <v>1.6539999999999999</v>
      </c>
      <c r="G676">
        <v>1.9430000000000001</v>
      </c>
    </row>
    <row r="677" spans="1:7" x14ac:dyDescent="0.25">
      <c r="A677">
        <v>304</v>
      </c>
      <c r="B677">
        <v>147.9</v>
      </c>
      <c r="C677">
        <v>1.76</v>
      </c>
      <c r="D677">
        <v>1.7</v>
      </c>
      <c r="E677">
        <v>1.7969999999999999</v>
      </c>
      <c r="F677">
        <v>1.66</v>
      </c>
      <c r="G677">
        <v>1.885</v>
      </c>
    </row>
    <row r="678" spans="1:7" x14ac:dyDescent="0.25">
      <c r="A678">
        <v>305</v>
      </c>
      <c r="B678">
        <v>144.53</v>
      </c>
      <c r="C678">
        <v>1.76</v>
      </c>
      <c r="D678">
        <v>1.696</v>
      </c>
      <c r="E678">
        <v>1.8120000000000001</v>
      </c>
      <c r="F678">
        <v>1.6659999999999999</v>
      </c>
      <c r="G678">
        <v>1.865</v>
      </c>
    </row>
    <row r="679" spans="1:7" x14ac:dyDescent="0.25">
      <c r="A679">
        <v>306</v>
      </c>
      <c r="B679">
        <v>141.19</v>
      </c>
      <c r="C679">
        <v>1.7749999999999999</v>
      </c>
      <c r="D679">
        <v>1.7010000000000001</v>
      </c>
      <c r="E679">
        <v>1.8169999999999999</v>
      </c>
      <c r="F679">
        <v>1.667</v>
      </c>
      <c r="G679">
        <v>1.913</v>
      </c>
    </row>
    <row r="680" spans="1:7" x14ac:dyDescent="0.25">
      <c r="A680">
        <v>307</v>
      </c>
      <c r="B680">
        <v>137.88999999999999</v>
      </c>
      <c r="C680">
        <v>1.792</v>
      </c>
      <c r="D680">
        <v>1.698</v>
      </c>
      <c r="E680">
        <v>1.8140000000000001</v>
      </c>
      <c r="F680">
        <v>1.67</v>
      </c>
      <c r="G680">
        <v>1.986</v>
      </c>
    </row>
    <row r="681" spans="1:7" x14ac:dyDescent="0.25">
      <c r="A681">
        <v>308</v>
      </c>
      <c r="B681">
        <v>134.61000000000001</v>
      </c>
      <c r="C681">
        <v>1.8</v>
      </c>
      <c r="D681">
        <v>1.6950000000000001</v>
      </c>
      <c r="E681">
        <v>1.8029999999999999</v>
      </c>
      <c r="F681">
        <v>1.6639999999999999</v>
      </c>
      <c r="G681">
        <v>2.0369999999999999</v>
      </c>
    </row>
    <row r="682" spans="1:7" x14ac:dyDescent="0.25">
      <c r="A682">
        <v>309</v>
      </c>
      <c r="B682">
        <v>131.37</v>
      </c>
      <c r="C682">
        <v>1.798</v>
      </c>
      <c r="D682">
        <v>1.694</v>
      </c>
      <c r="E682">
        <v>1.802</v>
      </c>
      <c r="F682">
        <v>1.657</v>
      </c>
      <c r="G682">
        <v>2.0390000000000001</v>
      </c>
    </row>
    <row r="683" spans="1:7" x14ac:dyDescent="0.25">
      <c r="A683">
        <v>310</v>
      </c>
      <c r="B683">
        <v>128.16</v>
      </c>
      <c r="C683">
        <v>1.8049999999999999</v>
      </c>
      <c r="D683">
        <v>1.6990000000000001</v>
      </c>
      <c r="E683">
        <v>1.81</v>
      </c>
      <c r="F683">
        <v>1.66</v>
      </c>
      <c r="G683">
        <v>2.0499999999999998</v>
      </c>
    </row>
    <row r="684" spans="1:7" x14ac:dyDescent="0.25">
      <c r="A684">
        <v>311</v>
      </c>
      <c r="B684">
        <v>124.99</v>
      </c>
      <c r="C684">
        <v>1.804</v>
      </c>
      <c r="D684">
        <v>1.6950000000000001</v>
      </c>
      <c r="E684">
        <v>1.8009999999999999</v>
      </c>
      <c r="F684">
        <v>1.663</v>
      </c>
      <c r="G684">
        <v>2.0579999999999998</v>
      </c>
    </row>
    <row r="685" spans="1:7" x14ac:dyDescent="0.25">
      <c r="A685">
        <v>312</v>
      </c>
      <c r="B685">
        <v>121.85</v>
      </c>
      <c r="C685">
        <v>1.7969999999999999</v>
      </c>
      <c r="D685">
        <v>1.6890000000000001</v>
      </c>
      <c r="E685">
        <v>1.7889999999999999</v>
      </c>
      <c r="F685">
        <v>1.66</v>
      </c>
      <c r="G685">
        <v>2.048</v>
      </c>
    </row>
    <row r="686" spans="1:7" x14ac:dyDescent="0.25">
      <c r="A686">
        <v>313</v>
      </c>
      <c r="B686">
        <v>118.76</v>
      </c>
      <c r="C686">
        <v>1.788</v>
      </c>
      <c r="D686">
        <v>1.6759999999999999</v>
      </c>
      <c r="E686">
        <v>1.78</v>
      </c>
      <c r="F686">
        <v>1.663</v>
      </c>
      <c r="G686">
        <v>2.032</v>
      </c>
    </row>
    <row r="687" spans="1:7" x14ac:dyDescent="0.25">
      <c r="A687">
        <v>314</v>
      </c>
      <c r="B687">
        <v>115.7</v>
      </c>
      <c r="C687">
        <v>1.7729999999999999</v>
      </c>
      <c r="D687">
        <v>1.6619999999999999</v>
      </c>
      <c r="E687">
        <v>1.78</v>
      </c>
      <c r="F687">
        <v>1.657</v>
      </c>
      <c r="G687">
        <v>1.9930000000000001</v>
      </c>
    </row>
    <row r="688" spans="1:7" x14ac:dyDescent="0.25">
      <c r="A688">
        <v>315</v>
      </c>
      <c r="B688">
        <v>112.69</v>
      </c>
      <c r="C688">
        <v>1.77</v>
      </c>
      <c r="D688">
        <v>1.66</v>
      </c>
      <c r="E688">
        <v>1.78</v>
      </c>
      <c r="F688">
        <v>1.657</v>
      </c>
      <c r="G688">
        <v>1.984</v>
      </c>
    </row>
    <row r="689" spans="1:7" x14ac:dyDescent="0.25">
      <c r="A689">
        <v>316</v>
      </c>
      <c r="B689">
        <v>109.72</v>
      </c>
      <c r="C689">
        <v>1.7609999999999999</v>
      </c>
      <c r="D689">
        <v>1.645</v>
      </c>
      <c r="E689">
        <v>1.776</v>
      </c>
      <c r="F689">
        <v>1.643</v>
      </c>
      <c r="G689">
        <v>1.9790000000000001</v>
      </c>
    </row>
    <row r="690" spans="1:7" x14ac:dyDescent="0.25">
      <c r="A690">
        <v>317</v>
      </c>
      <c r="B690">
        <v>106.8</v>
      </c>
      <c r="C690">
        <v>1.754</v>
      </c>
      <c r="D690">
        <v>1.6439999999999999</v>
      </c>
      <c r="E690">
        <v>1.76</v>
      </c>
      <c r="F690">
        <v>1.635</v>
      </c>
      <c r="G690">
        <v>1.9770000000000001</v>
      </c>
    </row>
    <row r="691" spans="1:7" x14ac:dyDescent="0.25">
      <c r="A691">
        <v>318</v>
      </c>
      <c r="B691">
        <v>103.92</v>
      </c>
      <c r="C691">
        <v>1.758</v>
      </c>
      <c r="D691">
        <v>1.637</v>
      </c>
      <c r="E691">
        <v>1.758</v>
      </c>
      <c r="F691">
        <v>1.639</v>
      </c>
      <c r="G691">
        <v>2</v>
      </c>
    </row>
    <row r="692" spans="1:7" x14ac:dyDescent="0.25">
      <c r="A692">
        <v>319</v>
      </c>
      <c r="B692">
        <v>101.09</v>
      </c>
      <c r="C692">
        <v>1.7589999999999999</v>
      </c>
      <c r="D692">
        <v>1.631</v>
      </c>
      <c r="E692">
        <v>1.7470000000000001</v>
      </c>
      <c r="F692">
        <v>1.617</v>
      </c>
      <c r="G692">
        <v>2.0409999999999999</v>
      </c>
    </row>
    <row r="693" spans="1:7" x14ac:dyDescent="0.25">
      <c r="A693">
        <v>320</v>
      </c>
      <c r="B693">
        <v>98.3</v>
      </c>
      <c r="C693">
        <v>1.766</v>
      </c>
      <c r="D693">
        <v>1.625</v>
      </c>
      <c r="E693">
        <v>1.7370000000000001</v>
      </c>
      <c r="F693">
        <v>1.61</v>
      </c>
      <c r="G693">
        <v>2.093</v>
      </c>
    </row>
    <row r="694" spans="1:7" x14ac:dyDescent="0.25">
      <c r="A694">
        <v>321</v>
      </c>
      <c r="B694">
        <v>95.57</v>
      </c>
      <c r="C694">
        <v>1.764</v>
      </c>
      <c r="D694">
        <v>1.601</v>
      </c>
      <c r="E694">
        <v>1.724</v>
      </c>
      <c r="F694">
        <v>1.595</v>
      </c>
      <c r="G694">
        <v>2.1360000000000001</v>
      </c>
    </row>
    <row r="695" spans="1:7" x14ac:dyDescent="0.25">
      <c r="A695">
        <v>322</v>
      </c>
      <c r="B695">
        <v>92.89</v>
      </c>
      <c r="C695">
        <v>1.7569999999999999</v>
      </c>
      <c r="D695">
        <v>1.581</v>
      </c>
      <c r="E695">
        <v>1.706</v>
      </c>
      <c r="F695">
        <v>1.581</v>
      </c>
      <c r="G695">
        <v>2.16</v>
      </c>
    </row>
    <row r="696" spans="1:7" x14ac:dyDescent="0.25">
      <c r="A696">
        <v>323</v>
      </c>
      <c r="B696">
        <v>90.26</v>
      </c>
      <c r="C696">
        <v>1.746</v>
      </c>
      <c r="D696">
        <v>1.5680000000000001</v>
      </c>
      <c r="E696">
        <v>1.6930000000000001</v>
      </c>
      <c r="F696">
        <v>1.5760000000000001</v>
      </c>
      <c r="G696">
        <v>2.1480000000000001</v>
      </c>
    </row>
    <row r="697" spans="1:7" x14ac:dyDescent="0.25">
      <c r="A697">
        <v>324</v>
      </c>
      <c r="B697">
        <v>87.69</v>
      </c>
      <c r="C697">
        <v>1.73</v>
      </c>
      <c r="D697">
        <v>1.554</v>
      </c>
      <c r="E697">
        <v>1.6839999999999999</v>
      </c>
      <c r="F697">
        <v>1.5589999999999999</v>
      </c>
      <c r="G697">
        <v>2.121</v>
      </c>
    </row>
    <row r="698" spans="1:7" x14ac:dyDescent="0.25">
      <c r="A698">
        <v>325</v>
      </c>
      <c r="B698">
        <v>85.17</v>
      </c>
      <c r="C698">
        <v>1.7130000000000001</v>
      </c>
      <c r="D698">
        <v>1.538</v>
      </c>
      <c r="E698">
        <v>1.6659999999999999</v>
      </c>
      <c r="F698">
        <v>1.5449999999999999</v>
      </c>
      <c r="G698">
        <v>2.1019999999999999</v>
      </c>
    </row>
    <row r="699" spans="1:7" x14ac:dyDescent="0.25">
      <c r="A699">
        <v>326</v>
      </c>
      <c r="B699">
        <v>82.71</v>
      </c>
      <c r="C699">
        <v>1.6919999999999999</v>
      </c>
      <c r="D699">
        <v>1.5249999999999999</v>
      </c>
      <c r="E699">
        <v>1.6459999999999999</v>
      </c>
      <c r="F699">
        <v>1.5269999999999999</v>
      </c>
      <c r="G699">
        <v>2.069</v>
      </c>
    </row>
    <row r="700" spans="1:7" x14ac:dyDescent="0.25">
      <c r="A700">
        <v>327</v>
      </c>
      <c r="B700">
        <v>80.31</v>
      </c>
      <c r="C700">
        <v>1.6619999999999999</v>
      </c>
      <c r="D700">
        <v>1.5049999999999999</v>
      </c>
      <c r="E700">
        <v>1.63</v>
      </c>
      <c r="F700">
        <v>1.5109999999999999</v>
      </c>
      <c r="G700">
        <v>2</v>
      </c>
    </row>
    <row r="701" spans="1:7" x14ac:dyDescent="0.25">
      <c r="A701">
        <v>328</v>
      </c>
      <c r="B701">
        <v>77.959999999999994</v>
      </c>
      <c r="C701">
        <v>1.6259999999999999</v>
      </c>
      <c r="D701">
        <v>1.4910000000000001</v>
      </c>
      <c r="E701">
        <v>1.611</v>
      </c>
      <c r="F701">
        <v>1.492</v>
      </c>
      <c r="G701">
        <v>1.91</v>
      </c>
    </row>
    <row r="702" spans="1:7" x14ac:dyDescent="0.25">
      <c r="A702">
        <v>329</v>
      </c>
      <c r="B702">
        <v>75.67</v>
      </c>
      <c r="C702">
        <v>1.5940000000000001</v>
      </c>
      <c r="D702">
        <v>1.472</v>
      </c>
      <c r="E702">
        <v>1.5960000000000001</v>
      </c>
      <c r="F702">
        <v>1.4650000000000001</v>
      </c>
      <c r="G702">
        <v>1.843</v>
      </c>
    </row>
    <row r="703" spans="1:7" x14ac:dyDescent="0.25">
      <c r="A703">
        <v>330</v>
      </c>
      <c r="B703">
        <v>73.45</v>
      </c>
      <c r="C703">
        <v>1.5660000000000001</v>
      </c>
      <c r="D703">
        <v>1.4470000000000001</v>
      </c>
      <c r="E703">
        <v>1.577</v>
      </c>
      <c r="F703">
        <v>1.444</v>
      </c>
      <c r="G703">
        <v>1.798</v>
      </c>
    </row>
    <row r="704" spans="1:7" x14ac:dyDescent="0.25">
      <c r="A704">
        <v>331</v>
      </c>
      <c r="B704">
        <v>71.290000000000006</v>
      </c>
      <c r="C704">
        <v>1.544</v>
      </c>
      <c r="D704">
        <v>1.423</v>
      </c>
      <c r="E704">
        <v>1.5549999999999999</v>
      </c>
      <c r="F704">
        <v>1.429</v>
      </c>
      <c r="G704">
        <v>1.7689999999999999</v>
      </c>
    </row>
    <row r="705" spans="1:7" x14ac:dyDescent="0.25">
      <c r="A705">
        <v>332</v>
      </c>
      <c r="B705">
        <v>69.19</v>
      </c>
      <c r="C705">
        <v>1.5209999999999999</v>
      </c>
      <c r="D705">
        <v>1.3979999999999999</v>
      </c>
      <c r="E705">
        <v>1.534</v>
      </c>
      <c r="F705">
        <v>1.4119999999999999</v>
      </c>
      <c r="G705">
        <v>1.7410000000000001</v>
      </c>
    </row>
    <row r="706" spans="1:7" x14ac:dyDescent="0.25">
      <c r="A706">
        <v>333</v>
      </c>
      <c r="B706">
        <v>67.150000000000006</v>
      </c>
      <c r="C706">
        <v>1.5049999999999999</v>
      </c>
      <c r="D706">
        <v>1.3779999999999999</v>
      </c>
      <c r="E706">
        <v>1.512</v>
      </c>
      <c r="F706">
        <v>1.395</v>
      </c>
      <c r="G706">
        <v>1.736</v>
      </c>
    </row>
    <row r="707" spans="1:7" x14ac:dyDescent="0.25">
      <c r="A707">
        <v>334</v>
      </c>
      <c r="B707">
        <v>65.180000000000007</v>
      </c>
      <c r="C707">
        <v>1.492</v>
      </c>
      <c r="D707">
        <v>1.357</v>
      </c>
      <c r="E707">
        <v>1.484</v>
      </c>
      <c r="F707">
        <v>1.37</v>
      </c>
      <c r="G707">
        <v>1.758</v>
      </c>
    </row>
    <row r="708" spans="1:7" x14ac:dyDescent="0.25">
      <c r="A708">
        <v>335</v>
      </c>
      <c r="B708">
        <v>63.28</v>
      </c>
      <c r="C708">
        <v>1.4790000000000001</v>
      </c>
      <c r="D708">
        <v>1.337</v>
      </c>
      <c r="E708">
        <v>1.454</v>
      </c>
      <c r="F708">
        <v>1.349</v>
      </c>
      <c r="G708">
        <v>1.7769999999999999</v>
      </c>
    </row>
    <row r="709" spans="1:7" x14ac:dyDescent="0.25">
      <c r="A709">
        <v>336</v>
      </c>
      <c r="B709">
        <v>61.44</v>
      </c>
      <c r="C709">
        <v>1.464</v>
      </c>
      <c r="D709">
        <v>1.319</v>
      </c>
      <c r="E709">
        <v>1.4259999999999999</v>
      </c>
      <c r="F709">
        <v>1.3240000000000001</v>
      </c>
      <c r="G709">
        <v>1.7869999999999999</v>
      </c>
    </row>
    <row r="710" spans="1:7" x14ac:dyDescent="0.25">
      <c r="A710">
        <v>337</v>
      </c>
      <c r="B710">
        <v>59.67</v>
      </c>
      <c r="C710">
        <v>1.4430000000000001</v>
      </c>
      <c r="D710">
        <v>1.296</v>
      </c>
      <c r="E710">
        <v>1.3919999999999999</v>
      </c>
      <c r="F710">
        <v>1.29</v>
      </c>
      <c r="G710">
        <v>1.792</v>
      </c>
    </row>
    <row r="711" spans="1:7" x14ac:dyDescent="0.25">
      <c r="A711">
        <v>338</v>
      </c>
      <c r="B711">
        <v>57.97</v>
      </c>
      <c r="C711">
        <v>1.4350000000000001</v>
      </c>
      <c r="D711">
        <v>1.2689999999999999</v>
      </c>
      <c r="E711">
        <v>1.3680000000000001</v>
      </c>
      <c r="F711">
        <v>1.2729999999999999</v>
      </c>
      <c r="G711">
        <v>1.829</v>
      </c>
    </row>
    <row r="712" spans="1:7" x14ac:dyDescent="0.25">
      <c r="A712">
        <v>339</v>
      </c>
      <c r="B712">
        <v>56.34</v>
      </c>
      <c r="C712">
        <v>1.4339999999999999</v>
      </c>
      <c r="D712">
        <v>1.244</v>
      </c>
      <c r="E712">
        <v>1.34</v>
      </c>
      <c r="F712">
        <v>1.252</v>
      </c>
      <c r="G712">
        <v>1.9019999999999999</v>
      </c>
    </row>
    <row r="713" spans="1:7" x14ac:dyDescent="0.25">
      <c r="A713">
        <v>340</v>
      </c>
      <c r="B713">
        <v>54.78</v>
      </c>
      <c r="C713">
        <v>1.4359999999999999</v>
      </c>
      <c r="D713">
        <v>1.224</v>
      </c>
      <c r="E713">
        <v>1.3160000000000001</v>
      </c>
      <c r="F713">
        <v>1.232</v>
      </c>
      <c r="G713">
        <v>1.972</v>
      </c>
    </row>
    <row r="714" spans="1:7" x14ac:dyDescent="0.25">
      <c r="A714">
        <v>341</v>
      </c>
      <c r="B714">
        <v>53.29</v>
      </c>
      <c r="C714">
        <v>1.4330000000000001</v>
      </c>
      <c r="D714">
        <v>1.2090000000000001</v>
      </c>
      <c r="E714">
        <v>1.2869999999999999</v>
      </c>
      <c r="F714">
        <v>1.2150000000000001</v>
      </c>
      <c r="G714">
        <v>2.02</v>
      </c>
    </row>
    <row r="715" spans="1:7" x14ac:dyDescent="0.25">
      <c r="A715">
        <v>342</v>
      </c>
      <c r="B715">
        <v>51.87</v>
      </c>
      <c r="C715">
        <v>1.419</v>
      </c>
      <c r="D715">
        <v>1.1890000000000001</v>
      </c>
      <c r="E715">
        <v>1.27</v>
      </c>
      <c r="F715">
        <v>1.1819999999999999</v>
      </c>
      <c r="G715">
        <v>2.0339999999999998</v>
      </c>
    </row>
    <row r="716" spans="1:7" x14ac:dyDescent="0.25">
      <c r="A716">
        <v>343</v>
      </c>
      <c r="B716">
        <v>50.53</v>
      </c>
      <c r="C716">
        <v>1.413</v>
      </c>
      <c r="D716">
        <v>1.1759999999999999</v>
      </c>
      <c r="E716">
        <v>1.252</v>
      </c>
      <c r="F716">
        <v>1.1759999999999999</v>
      </c>
      <c r="G716">
        <v>2.0489999999999999</v>
      </c>
    </row>
    <row r="717" spans="1:7" x14ac:dyDescent="0.25">
      <c r="A717">
        <v>344</v>
      </c>
      <c r="B717">
        <v>49.26</v>
      </c>
      <c r="C717">
        <v>1.3979999999999999</v>
      </c>
      <c r="D717">
        <v>1.1519999999999999</v>
      </c>
      <c r="E717">
        <v>1.232</v>
      </c>
      <c r="F717">
        <v>1.153</v>
      </c>
      <c r="G717">
        <v>2.0539999999999998</v>
      </c>
    </row>
    <row r="718" spans="1:7" x14ac:dyDescent="0.25">
      <c r="A718">
        <v>345</v>
      </c>
      <c r="B718">
        <v>48.06</v>
      </c>
      <c r="C718">
        <v>1.377</v>
      </c>
      <c r="D718">
        <v>1.1339999999999999</v>
      </c>
      <c r="E718">
        <v>1.2090000000000001</v>
      </c>
      <c r="F718">
        <v>1.127</v>
      </c>
      <c r="G718">
        <v>2.0369999999999999</v>
      </c>
    </row>
    <row r="719" spans="1:7" x14ac:dyDescent="0.25">
      <c r="A719">
        <v>346</v>
      </c>
      <c r="B719">
        <v>46.93</v>
      </c>
      <c r="C719">
        <v>1.3560000000000001</v>
      </c>
      <c r="D719">
        <v>1.1140000000000001</v>
      </c>
      <c r="E719">
        <v>1.194</v>
      </c>
      <c r="F719">
        <v>1.1180000000000001</v>
      </c>
      <c r="G719">
        <v>1.998</v>
      </c>
    </row>
    <row r="720" spans="1:7" x14ac:dyDescent="0.25">
      <c r="A720">
        <v>347</v>
      </c>
      <c r="B720">
        <v>45.89</v>
      </c>
      <c r="C720">
        <v>1.331</v>
      </c>
      <c r="D720">
        <v>1.101</v>
      </c>
      <c r="E720">
        <v>1.1739999999999999</v>
      </c>
      <c r="F720">
        <v>1.0960000000000001</v>
      </c>
      <c r="G720">
        <v>1.952</v>
      </c>
    </row>
    <row r="721" spans="1:7" x14ac:dyDescent="0.25">
      <c r="A721">
        <v>348</v>
      </c>
      <c r="B721">
        <v>44.91</v>
      </c>
      <c r="C721">
        <v>1.3009999999999999</v>
      </c>
      <c r="D721">
        <v>1.079</v>
      </c>
      <c r="E721">
        <v>1.147</v>
      </c>
      <c r="F721">
        <v>1.081</v>
      </c>
      <c r="G721">
        <v>1.895</v>
      </c>
    </row>
    <row r="722" spans="1:7" x14ac:dyDescent="0.25">
      <c r="A722">
        <v>349</v>
      </c>
      <c r="B722">
        <v>44.02</v>
      </c>
      <c r="C722">
        <v>1.2709999999999999</v>
      </c>
      <c r="D722">
        <v>1.0649999999999999</v>
      </c>
      <c r="E722">
        <v>1.125</v>
      </c>
      <c r="F722">
        <v>1.0669999999999999</v>
      </c>
      <c r="G722">
        <v>1.8260000000000001</v>
      </c>
    </row>
    <row r="723" spans="1:7" x14ac:dyDescent="0.25">
      <c r="A723">
        <v>350</v>
      </c>
      <c r="B723">
        <v>43.2</v>
      </c>
      <c r="C723">
        <v>1.2390000000000001</v>
      </c>
      <c r="D723">
        <v>1.0580000000000001</v>
      </c>
      <c r="E723">
        <v>1.1060000000000001</v>
      </c>
      <c r="F723">
        <v>1.038</v>
      </c>
      <c r="G723">
        <v>1.756</v>
      </c>
    </row>
    <row r="724" spans="1:7" x14ac:dyDescent="0.25">
      <c r="A724">
        <v>351</v>
      </c>
      <c r="B724">
        <v>42.45</v>
      </c>
      <c r="C724">
        <v>1.2150000000000001</v>
      </c>
      <c r="D724">
        <v>1.0409999999999999</v>
      </c>
      <c r="E724">
        <v>1.091</v>
      </c>
      <c r="F724">
        <v>1.036</v>
      </c>
      <c r="G724">
        <v>1.694</v>
      </c>
    </row>
    <row r="725" spans="1:7" x14ac:dyDescent="0.25">
      <c r="A725">
        <v>352</v>
      </c>
      <c r="B725">
        <v>41.79</v>
      </c>
      <c r="C725">
        <v>1.1779999999999999</v>
      </c>
      <c r="D725">
        <v>1.0229999999999999</v>
      </c>
      <c r="E725">
        <v>1.079</v>
      </c>
      <c r="F725">
        <v>1.0209999999999999</v>
      </c>
      <c r="G725">
        <v>1.59</v>
      </c>
    </row>
    <row r="726" spans="1:7" x14ac:dyDescent="0.25">
      <c r="A726">
        <v>353</v>
      </c>
      <c r="B726">
        <v>41.2</v>
      </c>
      <c r="C726">
        <v>1.137</v>
      </c>
      <c r="D726">
        <v>1.004</v>
      </c>
      <c r="E726">
        <v>1.0629999999999999</v>
      </c>
      <c r="F726">
        <v>1.004</v>
      </c>
      <c r="G726">
        <v>1.478</v>
      </c>
    </row>
    <row r="727" spans="1:7" x14ac:dyDescent="0.25">
      <c r="A727">
        <v>354</v>
      </c>
      <c r="B727">
        <v>40.69</v>
      </c>
      <c r="C727">
        <v>1.1080000000000001</v>
      </c>
      <c r="D727">
        <v>0.98699999999999999</v>
      </c>
      <c r="E727">
        <v>1.046</v>
      </c>
      <c r="F727">
        <v>0.99399999999999999</v>
      </c>
      <c r="G727">
        <v>1.4059999999999999</v>
      </c>
    </row>
    <row r="728" spans="1:7" x14ac:dyDescent="0.25">
      <c r="A728">
        <v>355</v>
      </c>
      <c r="B728">
        <v>40.26</v>
      </c>
      <c r="C728">
        <v>1.089</v>
      </c>
      <c r="D728">
        <v>0.97599999999999998</v>
      </c>
      <c r="E728">
        <v>1.022</v>
      </c>
      <c r="F728">
        <v>0.97399999999999998</v>
      </c>
      <c r="G728">
        <v>1.385</v>
      </c>
    </row>
    <row r="729" spans="1:7" x14ac:dyDescent="0.25">
      <c r="A729">
        <v>356</v>
      </c>
      <c r="B729">
        <v>39.9</v>
      </c>
      <c r="C729">
        <v>1.0740000000000001</v>
      </c>
      <c r="D729">
        <v>0.95899999999999996</v>
      </c>
      <c r="E729">
        <v>1.0009999999999999</v>
      </c>
      <c r="F729">
        <v>0.96499999999999997</v>
      </c>
      <c r="G729">
        <v>1.373</v>
      </c>
    </row>
    <row r="730" spans="1:7" x14ac:dyDescent="0.25">
      <c r="A730">
        <v>357</v>
      </c>
      <c r="B730">
        <v>39.630000000000003</v>
      </c>
      <c r="C730">
        <v>1.054</v>
      </c>
      <c r="D730">
        <v>0.94799999999999995</v>
      </c>
      <c r="E730">
        <v>0.98399999999999999</v>
      </c>
      <c r="F730">
        <v>0.94899999999999995</v>
      </c>
      <c r="G730">
        <v>1.3360000000000001</v>
      </c>
    </row>
    <row r="731" spans="1:7" x14ac:dyDescent="0.25">
      <c r="A731">
        <v>358</v>
      </c>
      <c r="B731">
        <v>39.43</v>
      </c>
      <c r="C731">
        <v>1.0449999999999999</v>
      </c>
      <c r="D731">
        <v>0.93700000000000006</v>
      </c>
      <c r="E731">
        <v>0.97199999999999998</v>
      </c>
      <c r="F731">
        <v>0.93700000000000006</v>
      </c>
      <c r="G731">
        <v>1.3360000000000001</v>
      </c>
    </row>
    <row r="732" spans="1:7" x14ac:dyDescent="0.25">
      <c r="A732">
        <v>359</v>
      </c>
      <c r="B732">
        <v>39.31</v>
      </c>
      <c r="C732">
        <v>1.0629999999999999</v>
      </c>
      <c r="D732">
        <v>0.92300000000000004</v>
      </c>
      <c r="E732">
        <v>0.95699999999999996</v>
      </c>
      <c r="F732">
        <v>0.92700000000000005</v>
      </c>
      <c r="G732">
        <v>1.446</v>
      </c>
    </row>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A78ABC-3B72-44EB-9ED5-3AE2FEF312F0}">
  <dimension ref="A1:AB732"/>
  <sheetViews>
    <sheetView zoomScale="60" zoomScaleNormal="60" workbookViewId="0">
      <selection activeCell="U6" sqref="U6"/>
    </sheetView>
  </sheetViews>
  <sheetFormatPr defaultRowHeight="13.2" x14ac:dyDescent="0.25"/>
  <cols>
    <col min="20" max="20" width="12.77734375" customWidth="1"/>
    <col min="22" max="22" width="13.44140625" bestFit="1" customWidth="1"/>
    <col min="27" max="27" width="11.88671875" bestFit="1" customWidth="1"/>
  </cols>
  <sheetData>
    <row r="1" spans="1:28" x14ac:dyDescent="0.25">
      <c r="A1" t="s">
        <v>1</v>
      </c>
      <c r="B1" t="s">
        <v>2</v>
      </c>
      <c r="C1" t="s">
        <v>3</v>
      </c>
      <c r="D1" t="s">
        <v>4</v>
      </c>
      <c r="E1" t="s">
        <v>5</v>
      </c>
      <c r="F1" t="s">
        <v>6</v>
      </c>
      <c r="K1" t="s">
        <v>1</v>
      </c>
      <c r="L1" t="s">
        <v>7</v>
      </c>
      <c r="M1" t="s">
        <v>5</v>
      </c>
      <c r="N1" t="s">
        <v>6</v>
      </c>
    </row>
    <row r="2" spans="1:28" x14ac:dyDescent="0.25">
      <c r="A2" t="s">
        <v>289</v>
      </c>
      <c r="K2" t="s">
        <v>289</v>
      </c>
    </row>
    <row r="3" spans="1:28" x14ac:dyDescent="0.25">
      <c r="A3" s="1">
        <v>37658</v>
      </c>
      <c r="B3" s="2">
        <v>0.57847222222222217</v>
      </c>
      <c r="K3" s="1">
        <v>37658</v>
      </c>
      <c r="L3" s="2">
        <v>0.57847222222222217</v>
      </c>
    </row>
    <row r="4" spans="1:28" x14ac:dyDescent="0.25">
      <c r="A4" t="s">
        <v>9</v>
      </c>
      <c r="B4" t="s">
        <v>10</v>
      </c>
      <c r="C4">
        <v>0.9</v>
      </c>
      <c r="D4" t="s">
        <v>11</v>
      </c>
      <c r="E4" t="s">
        <v>12</v>
      </c>
      <c r="F4">
        <v>35</v>
      </c>
      <c r="G4" t="s">
        <v>13</v>
      </c>
      <c r="H4">
        <v>6000</v>
      </c>
      <c r="I4" t="s">
        <v>14</v>
      </c>
      <c r="K4" t="s">
        <v>9</v>
      </c>
      <c r="L4" t="s">
        <v>10</v>
      </c>
      <c r="M4">
        <v>0.9</v>
      </c>
      <c r="N4" t="s">
        <v>11</v>
      </c>
      <c r="O4" t="s">
        <v>12</v>
      </c>
      <c r="P4">
        <v>35</v>
      </c>
      <c r="Q4" t="s">
        <v>13</v>
      </c>
      <c r="R4">
        <v>6000</v>
      </c>
      <c r="S4" t="s">
        <v>14</v>
      </c>
    </row>
    <row r="5" spans="1:28" x14ac:dyDescent="0.25">
      <c r="A5" t="s">
        <v>15</v>
      </c>
      <c r="K5" t="s">
        <v>15</v>
      </c>
      <c r="L5" t="s">
        <v>290</v>
      </c>
      <c r="M5" t="s">
        <v>291</v>
      </c>
      <c r="N5">
        <v>-40</v>
      </c>
    </row>
    <row r="6" spans="1:28" x14ac:dyDescent="0.25">
      <c r="A6" t="s">
        <v>18</v>
      </c>
      <c r="B6" t="s">
        <v>19</v>
      </c>
      <c r="C6" t="s">
        <v>20</v>
      </c>
      <c r="D6" t="s">
        <v>21</v>
      </c>
      <c r="E6" t="s">
        <v>22</v>
      </c>
      <c r="F6" t="s">
        <v>23</v>
      </c>
      <c r="G6" t="s">
        <v>24</v>
      </c>
      <c r="H6" t="s">
        <v>1028</v>
      </c>
      <c r="K6" t="s">
        <v>18</v>
      </c>
      <c r="L6" t="s">
        <v>19</v>
      </c>
      <c r="M6" t="s">
        <v>20</v>
      </c>
      <c r="N6" t="s">
        <v>21</v>
      </c>
      <c r="O6" t="s">
        <v>22</v>
      </c>
      <c r="P6" t="s">
        <v>23</v>
      </c>
      <c r="Q6" t="s">
        <v>25</v>
      </c>
    </row>
    <row r="7" spans="1:28" x14ac:dyDescent="0.25">
      <c r="A7">
        <v>7.9000000000000001E-2</v>
      </c>
      <c r="B7">
        <v>8.14E-2</v>
      </c>
      <c r="C7">
        <v>0.13700000000000001</v>
      </c>
      <c r="D7">
        <v>11.16</v>
      </c>
      <c r="E7">
        <v>300</v>
      </c>
      <c r="F7">
        <v>4</v>
      </c>
      <c r="G7">
        <v>1</v>
      </c>
      <c r="H7">
        <f>PI()*(A7/2)^2*L7</f>
        <v>3.9899593293394681E-4</v>
      </c>
      <c r="K7">
        <v>7.9000000000000001E-2</v>
      </c>
      <c r="L7">
        <v>8.14E-2</v>
      </c>
      <c r="M7">
        <v>0.13700000000000001</v>
      </c>
      <c r="N7">
        <v>11.16</v>
      </c>
      <c r="O7">
        <v>300</v>
      </c>
      <c r="P7">
        <v>4</v>
      </c>
      <c r="Q7">
        <v>1</v>
      </c>
    </row>
    <row r="8" spans="1:28" x14ac:dyDescent="0.25">
      <c r="A8" t="s">
        <v>26</v>
      </c>
      <c r="B8" t="s">
        <v>5</v>
      </c>
      <c r="K8" t="s">
        <v>26</v>
      </c>
      <c r="L8" t="s">
        <v>5</v>
      </c>
    </row>
    <row r="10" spans="1:28" x14ac:dyDescent="0.25">
      <c r="A10" t="s">
        <v>27</v>
      </c>
      <c r="B10" t="s">
        <v>28</v>
      </c>
      <c r="C10" t="s">
        <v>29</v>
      </c>
      <c r="D10">
        <v>720</v>
      </c>
      <c r="K10" t="s">
        <v>30</v>
      </c>
      <c r="L10" t="s">
        <v>31</v>
      </c>
      <c r="M10" t="s">
        <v>32</v>
      </c>
      <c r="N10" t="s">
        <v>33</v>
      </c>
      <c r="O10" t="s">
        <v>34</v>
      </c>
      <c r="P10" t="s">
        <v>35</v>
      </c>
      <c r="Q10" t="s">
        <v>36</v>
      </c>
      <c r="R10" t="s">
        <v>1040</v>
      </c>
      <c r="S10" t="s">
        <v>1041</v>
      </c>
      <c r="T10" t="s">
        <v>1046</v>
      </c>
      <c r="U10" t="s">
        <v>1025</v>
      </c>
      <c r="V10" t="s">
        <v>1044</v>
      </c>
      <c r="W10" t="s">
        <v>1027</v>
      </c>
      <c r="X10" t="s">
        <v>1047</v>
      </c>
      <c r="Z10" t="s">
        <v>1039</v>
      </c>
      <c r="AA10" t="s">
        <v>1051</v>
      </c>
    </row>
    <row r="11" spans="1:28" x14ac:dyDescent="0.25">
      <c r="K11" t="s">
        <v>37</v>
      </c>
      <c r="L11" t="s">
        <v>38</v>
      </c>
      <c r="M11">
        <v>62.805</v>
      </c>
      <c r="N11">
        <v>64.099999999999994</v>
      </c>
      <c r="O11">
        <v>61.88</v>
      </c>
      <c r="P11">
        <v>64.287000000000006</v>
      </c>
      <c r="Q11">
        <v>60.953000000000003</v>
      </c>
      <c r="R11">
        <f>LN(B13)</f>
        <v>3.6704608685899185</v>
      </c>
      <c r="S11">
        <f>LN(C13)</f>
        <v>7.6034686275997576E-2</v>
      </c>
      <c r="T11">
        <f>C13*100000</f>
        <v>107900</v>
      </c>
      <c r="U11">
        <f>H7*1.2</f>
        <v>4.7879511952073615E-4</v>
      </c>
      <c r="V11">
        <f>U11/14.7</f>
        <v>3.2571096566036475E-5</v>
      </c>
      <c r="W11">
        <f>(T11*AA11)/(($U$11+$V$11)*287)</f>
        <v>28.871438089440069</v>
      </c>
      <c r="X11">
        <f>C14-C13</f>
        <v>-1.8999999999999906E-2</v>
      </c>
      <c r="Z11">
        <f>C13*X11</f>
        <v>-2.0500999999999898E-2</v>
      </c>
      <c r="AA11">
        <f>B13*10^-6</f>
        <v>3.9270000000000002E-5</v>
      </c>
      <c r="AB11">
        <f>IFERROR((S11-S12)/(R12-R11),"")</f>
        <v>17.450434082591329</v>
      </c>
    </row>
    <row r="12" spans="1:28" x14ac:dyDescent="0.25">
      <c r="A12" t="s">
        <v>39</v>
      </c>
      <c r="B12" t="s">
        <v>40</v>
      </c>
      <c r="C12" t="s">
        <v>41</v>
      </c>
      <c r="D12" t="s">
        <v>33</v>
      </c>
      <c r="E12" t="s">
        <v>34</v>
      </c>
      <c r="F12" t="s">
        <v>35</v>
      </c>
      <c r="G12" t="s">
        <v>36</v>
      </c>
      <c r="H12" t="s">
        <v>1017</v>
      </c>
      <c r="K12" t="s">
        <v>42</v>
      </c>
      <c r="L12" t="s">
        <v>38</v>
      </c>
      <c r="M12">
        <v>63.716999999999999</v>
      </c>
      <c r="N12">
        <v>65.168999999999997</v>
      </c>
      <c r="O12">
        <v>62.572000000000003</v>
      </c>
      <c r="P12">
        <v>65.347999999999999</v>
      </c>
      <c r="Q12">
        <v>61.777000000000001</v>
      </c>
      <c r="R12">
        <f t="shared" ref="R12:R75" si="0">LN(B14)</f>
        <v>3.671478939433769</v>
      </c>
      <c r="S12">
        <f t="shared" ref="S12:S75" si="1">LN(C14)</f>
        <v>5.8268908123975824E-2</v>
      </c>
      <c r="T12">
        <f t="shared" ref="T12:T75" si="2">C14*100000</f>
        <v>106000</v>
      </c>
      <c r="W12">
        <f t="shared" ref="W12:W75" si="3">(T12*AA12)/(($U$11+$V$11)*287)</f>
        <v>28.391934197945744</v>
      </c>
      <c r="X12">
        <f t="shared" ref="X12:X75" si="4">C15-C14</f>
        <v>-3.5000000000000142E-2</v>
      </c>
      <c r="Z12">
        <f t="shared" ref="Z12:Z75" si="5">C14*X12</f>
        <v>-3.7100000000000154E-2</v>
      </c>
      <c r="AA12">
        <f t="shared" ref="AA12:AA75" si="6">B14*10^-6</f>
        <v>3.9310000000000001E-5</v>
      </c>
      <c r="AB12">
        <f t="shared" ref="AB12:AB75" si="7">IFERROR((S12-S13)/(R13-R12),"")</f>
        <v>11.015814431248424</v>
      </c>
    </row>
    <row r="13" spans="1:28" x14ac:dyDescent="0.25">
      <c r="A13">
        <v>-360</v>
      </c>
      <c r="B13">
        <v>39.270000000000003</v>
      </c>
      <c r="C13">
        <v>1.079</v>
      </c>
      <c r="D13">
        <v>0.94199999999999995</v>
      </c>
      <c r="E13">
        <v>1.026</v>
      </c>
      <c r="F13">
        <v>0.98099999999999998</v>
      </c>
      <c r="G13">
        <v>1.367</v>
      </c>
      <c r="H13">
        <f>( ($B$7/2)*(1-COS(RADIANS(A13))) + $C$7 - SQRT($C$7^2 - (($B$7/2)*SIN(RADIANS(A13)))^2) ) / $B$7</f>
        <v>0</v>
      </c>
      <c r="K13" t="s">
        <v>43</v>
      </c>
      <c r="L13" t="s">
        <v>38</v>
      </c>
      <c r="M13">
        <v>7.2679999999999998</v>
      </c>
      <c r="N13">
        <v>7.516</v>
      </c>
      <c r="O13">
        <v>6.71</v>
      </c>
      <c r="P13">
        <v>7.641</v>
      </c>
      <c r="Q13">
        <v>6.4829999999999997</v>
      </c>
      <c r="R13">
        <f t="shared" si="0"/>
        <v>3.6745269478895359</v>
      </c>
      <c r="S13">
        <f t="shared" si="1"/>
        <v>2.4692612590371414E-2</v>
      </c>
      <c r="T13">
        <f t="shared" si="2"/>
        <v>102499.99999999999</v>
      </c>
      <c r="W13">
        <f t="shared" si="3"/>
        <v>27.538273773551921</v>
      </c>
      <c r="X13">
        <f t="shared" si="4"/>
        <v>-4.7999999999999932E-2</v>
      </c>
      <c r="Z13">
        <f t="shared" si="5"/>
        <v>-4.9199999999999924E-2</v>
      </c>
      <c r="AA13">
        <f t="shared" si="6"/>
        <v>3.943E-5</v>
      </c>
      <c r="AB13">
        <f t="shared" si="7"/>
        <v>9.479518771563729</v>
      </c>
    </row>
    <row r="14" spans="1:28" x14ac:dyDescent="0.25">
      <c r="A14">
        <v>-359</v>
      </c>
      <c r="B14">
        <v>39.31</v>
      </c>
      <c r="C14">
        <v>1.06</v>
      </c>
      <c r="D14">
        <v>0.93799999999999994</v>
      </c>
      <c r="E14">
        <v>1.0149999999999999</v>
      </c>
      <c r="F14">
        <v>0.97299999999999998</v>
      </c>
      <c r="G14">
        <v>1.3129999999999999</v>
      </c>
      <c r="H14">
        <f t="shared" ref="H14:H77" si="8">( ($B$7/2)*(1-COS(RADIANS(A14))) + $C$7 - SQRT($C$7^2 - (($B$7/2)*SIN(RADIANS(A14)))^2) ) / $B$7</f>
        <v>9.8774234712418975E-5</v>
      </c>
      <c r="K14" t="s">
        <v>44</v>
      </c>
      <c r="L14" t="s">
        <v>38</v>
      </c>
      <c r="M14">
        <v>100.06699999999999</v>
      </c>
      <c r="N14">
        <v>89.266999999999996</v>
      </c>
      <c r="O14">
        <v>83.893000000000001</v>
      </c>
      <c r="P14">
        <v>100.06699999999999</v>
      </c>
      <c r="Q14">
        <v>80.326999999999998</v>
      </c>
      <c r="R14">
        <f t="shared" si="0"/>
        <v>3.6795864072023439</v>
      </c>
      <c r="S14">
        <f t="shared" si="1"/>
        <v>-2.3268626939354331E-2</v>
      </c>
      <c r="T14">
        <f t="shared" si="2"/>
        <v>97700</v>
      </c>
      <c r="W14">
        <f t="shared" si="3"/>
        <v>26.381817199582045</v>
      </c>
      <c r="X14">
        <f t="shared" si="4"/>
        <v>-4.0999999999999925E-2</v>
      </c>
      <c r="Z14">
        <f t="shared" si="5"/>
        <v>-4.0056999999999926E-2</v>
      </c>
      <c r="AA14">
        <f t="shared" si="6"/>
        <v>3.9629999999999998E-5</v>
      </c>
      <c r="AB14">
        <f t="shared" si="7"/>
        <v>6.3139472103384913</v>
      </c>
    </row>
    <row r="15" spans="1:28" x14ac:dyDescent="0.25">
      <c r="A15">
        <v>-358</v>
      </c>
      <c r="B15">
        <v>39.43</v>
      </c>
      <c r="C15">
        <v>1.0249999999999999</v>
      </c>
      <c r="D15">
        <v>0.92900000000000005</v>
      </c>
      <c r="E15">
        <v>1</v>
      </c>
      <c r="F15">
        <v>0.94799999999999995</v>
      </c>
      <c r="G15">
        <v>1.2230000000000001</v>
      </c>
      <c r="H15">
        <f t="shared" si="8"/>
        <v>3.9504800404929264E-4</v>
      </c>
      <c r="K15" t="s">
        <v>45</v>
      </c>
      <c r="L15" t="s">
        <v>38</v>
      </c>
      <c r="M15">
        <v>41.593000000000004</v>
      </c>
      <c r="N15">
        <v>47.987000000000002</v>
      </c>
      <c r="O15">
        <v>46.372999999999998</v>
      </c>
      <c r="P15">
        <v>45.726999999999997</v>
      </c>
      <c r="Q15">
        <v>41.593000000000004</v>
      </c>
      <c r="R15">
        <f t="shared" si="0"/>
        <v>3.6863763238958178</v>
      </c>
      <c r="S15">
        <f t="shared" si="1"/>
        <v>-6.6139802504544945E-2</v>
      </c>
      <c r="T15">
        <f t="shared" si="2"/>
        <v>93600</v>
      </c>
      <c r="W15">
        <f t="shared" si="3"/>
        <v>25.44689601594872</v>
      </c>
      <c r="X15">
        <f t="shared" si="4"/>
        <v>-1.6000000000000014E-2</v>
      </c>
      <c r="Z15">
        <f t="shared" si="5"/>
        <v>-1.4976000000000014E-2</v>
      </c>
      <c r="AA15">
        <f t="shared" si="6"/>
        <v>3.9899999999999994E-5</v>
      </c>
      <c r="AB15">
        <f t="shared" si="7"/>
        <v>1.9195748774285872</v>
      </c>
    </row>
    <row r="16" spans="1:28" x14ac:dyDescent="0.25">
      <c r="A16">
        <v>-357</v>
      </c>
      <c r="B16">
        <v>39.630000000000003</v>
      </c>
      <c r="C16">
        <v>0.97699999999999998</v>
      </c>
      <c r="D16">
        <v>0.91600000000000004</v>
      </c>
      <c r="E16">
        <v>0.98499999999999999</v>
      </c>
      <c r="F16">
        <v>0.93799999999999994</v>
      </c>
      <c r="G16">
        <v>1.0680000000000001</v>
      </c>
      <c r="H16">
        <f t="shared" si="8"/>
        <v>8.8867453388350728E-4</v>
      </c>
      <c r="K16" t="s">
        <v>46</v>
      </c>
      <c r="L16" t="s">
        <v>47</v>
      </c>
      <c r="M16">
        <v>11.406000000000001</v>
      </c>
      <c r="N16">
        <v>11.532999999999999</v>
      </c>
      <c r="O16">
        <v>10.723000000000001</v>
      </c>
      <c r="P16">
        <v>11.693</v>
      </c>
      <c r="Q16">
        <v>10.494</v>
      </c>
      <c r="R16">
        <f t="shared" si="0"/>
        <v>3.6953584202116452</v>
      </c>
      <c r="S16">
        <f t="shared" si="1"/>
        <v>-8.3381608939051013E-2</v>
      </c>
      <c r="T16">
        <f t="shared" si="2"/>
        <v>92000</v>
      </c>
      <c r="W16">
        <f t="shared" si="3"/>
        <v>25.23757767586509</v>
      </c>
      <c r="X16">
        <f t="shared" si="4"/>
        <v>4.0000000000000036E-3</v>
      </c>
      <c r="Z16">
        <f t="shared" si="5"/>
        <v>3.6800000000000036E-3</v>
      </c>
      <c r="AA16">
        <f t="shared" si="6"/>
        <v>4.0259999999999997E-5</v>
      </c>
      <c r="AB16">
        <f t="shared" si="7"/>
        <v>-0.40836082119732403</v>
      </c>
    </row>
    <row r="17" spans="1:28" x14ac:dyDescent="0.25">
      <c r="A17">
        <v>-356</v>
      </c>
      <c r="B17">
        <v>39.9</v>
      </c>
      <c r="C17">
        <v>0.93600000000000005</v>
      </c>
      <c r="D17">
        <v>0.91100000000000003</v>
      </c>
      <c r="E17">
        <v>0.97199999999999998</v>
      </c>
      <c r="F17">
        <v>0.92700000000000005</v>
      </c>
      <c r="G17">
        <v>0.93300000000000005</v>
      </c>
      <c r="H17">
        <f t="shared" si="8"/>
        <v>1.5794093015884417E-3</v>
      </c>
      <c r="K17" t="s">
        <v>48</v>
      </c>
      <c r="L17" t="s">
        <v>47</v>
      </c>
      <c r="M17">
        <v>65.278999999999996</v>
      </c>
      <c r="N17">
        <v>73.634</v>
      </c>
      <c r="O17">
        <v>74.111999999999995</v>
      </c>
      <c r="P17">
        <v>69.974000000000004</v>
      </c>
      <c r="Q17">
        <v>67.328000000000003</v>
      </c>
      <c r="R17">
        <f t="shared" si="0"/>
        <v>3.7059823620135983</v>
      </c>
      <c r="S17">
        <f t="shared" si="1"/>
        <v>-7.9043207340452851E-2</v>
      </c>
      <c r="T17">
        <f t="shared" si="2"/>
        <v>92400</v>
      </c>
      <c r="W17">
        <f t="shared" si="3"/>
        <v>25.618030111962415</v>
      </c>
      <c r="X17">
        <f t="shared" si="4"/>
        <v>-1.4000000000000012E-2</v>
      </c>
      <c r="Z17">
        <f t="shared" si="5"/>
        <v>-1.2936000000000012E-2</v>
      </c>
      <c r="AA17">
        <f t="shared" si="6"/>
        <v>4.0689999999999998E-5</v>
      </c>
      <c r="AB17">
        <f t="shared" si="7"/>
        <v>1.2257226748827013</v>
      </c>
    </row>
    <row r="18" spans="1:28" x14ac:dyDescent="0.25">
      <c r="A18">
        <v>-355</v>
      </c>
      <c r="B18">
        <v>40.26</v>
      </c>
      <c r="C18">
        <v>0.92</v>
      </c>
      <c r="D18">
        <v>0.9</v>
      </c>
      <c r="E18">
        <v>0.96</v>
      </c>
      <c r="F18">
        <v>0.90300000000000002</v>
      </c>
      <c r="G18">
        <v>0.91700000000000004</v>
      </c>
      <c r="H18">
        <f t="shared" si="8"/>
        <v>2.4669101874238322E-3</v>
      </c>
      <c r="K18" t="s">
        <v>49</v>
      </c>
      <c r="L18" t="s">
        <v>50</v>
      </c>
      <c r="M18">
        <v>18.3</v>
      </c>
      <c r="N18">
        <v>18</v>
      </c>
      <c r="O18">
        <v>18.8</v>
      </c>
      <c r="P18">
        <v>18.2</v>
      </c>
      <c r="Q18">
        <v>18.2</v>
      </c>
      <c r="R18">
        <f t="shared" si="0"/>
        <v>3.7184382563554808</v>
      </c>
      <c r="S18">
        <f t="shared" si="1"/>
        <v>-9.431067947124129E-2</v>
      </c>
      <c r="T18">
        <f t="shared" si="2"/>
        <v>91000</v>
      </c>
      <c r="W18">
        <f t="shared" si="3"/>
        <v>25.546104187550863</v>
      </c>
      <c r="X18">
        <f t="shared" si="4"/>
        <v>-3.6000000000000032E-2</v>
      </c>
      <c r="Z18">
        <f t="shared" si="5"/>
        <v>-3.2760000000000032E-2</v>
      </c>
      <c r="AA18">
        <f t="shared" si="6"/>
        <v>4.1199999999999999E-5</v>
      </c>
      <c r="AB18">
        <f t="shared" si="7"/>
        <v>2.8387885604538292</v>
      </c>
    </row>
    <row r="19" spans="1:28" x14ac:dyDescent="0.25">
      <c r="A19">
        <v>-354</v>
      </c>
      <c r="B19">
        <v>40.69</v>
      </c>
      <c r="C19">
        <v>0.92400000000000004</v>
      </c>
      <c r="D19">
        <v>0.88800000000000001</v>
      </c>
      <c r="E19">
        <v>0.95199999999999996</v>
      </c>
      <c r="F19">
        <v>0.89400000000000002</v>
      </c>
      <c r="G19">
        <v>0.96399999999999997</v>
      </c>
      <c r="H19">
        <f t="shared" si="8"/>
        <v>3.5507376864881241E-3</v>
      </c>
      <c r="K19" t="s">
        <v>51</v>
      </c>
      <c r="L19" t="s">
        <v>50</v>
      </c>
      <c r="M19">
        <v>18.917000000000002</v>
      </c>
      <c r="N19">
        <v>18.568999999999999</v>
      </c>
      <c r="O19">
        <v>19.321000000000002</v>
      </c>
      <c r="P19">
        <v>18.931999999999999</v>
      </c>
      <c r="Q19">
        <v>18.847000000000001</v>
      </c>
      <c r="R19">
        <f t="shared" si="0"/>
        <v>3.7326570764598239</v>
      </c>
      <c r="S19">
        <f t="shared" si="1"/>
        <v>-0.13467490332660159</v>
      </c>
      <c r="T19">
        <f t="shared" si="2"/>
        <v>87400</v>
      </c>
      <c r="W19">
        <f t="shared" si="3"/>
        <v>24.886846808760108</v>
      </c>
      <c r="X19">
        <f t="shared" si="4"/>
        <v>-3.7000000000000033E-2</v>
      </c>
      <c r="Z19">
        <f t="shared" si="5"/>
        <v>-3.2338000000000026E-2</v>
      </c>
      <c r="AA19">
        <f t="shared" si="6"/>
        <v>4.1789999999999998E-5</v>
      </c>
      <c r="AB19">
        <f t="shared" si="7"/>
        <v>2.7604822631664443</v>
      </c>
    </row>
    <row r="20" spans="1:28" x14ac:dyDescent="0.25">
      <c r="A20">
        <v>-353</v>
      </c>
      <c r="B20">
        <v>41.2</v>
      </c>
      <c r="C20">
        <v>0.91</v>
      </c>
      <c r="D20">
        <v>0.86899999999999999</v>
      </c>
      <c r="E20">
        <v>0.93200000000000005</v>
      </c>
      <c r="F20">
        <v>0.88600000000000001</v>
      </c>
      <c r="G20">
        <v>0.95199999999999996</v>
      </c>
      <c r="H20">
        <f t="shared" si="8"/>
        <v>4.8303551812502619E-3</v>
      </c>
      <c r="K20" t="s">
        <v>52</v>
      </c>
      <c r="L20" t="s">
        <v>50</v>
      </c>
      <c r="M20">
        <v>2.5590000000000002</v>
      </c>
      <c r="N20">
        <v>2.7229999999999999</v>
      </c>
      <c r="O20">
        <v>2.2749999999999999</v>
      </c>
      <c r="P20">
        <v>2.7040000000000002</v>
      </c>
      <c r="Q20">
        <v>2.4620000000000002</v>
      </c>
      <c r="R20">
        <f t="shared" si="0"/>
        <v>3.7483269127573564</v>
      </c>
      <c r="S20">
        <f t="shared" si="1"/>
        <v>-0.17793120849266178</v>
      </c>
      <c r="T20">
        <f t="shared" si="2"/>
        <v>83700</v>
      </c>
      <c r="W20">
        <f t="shared" si="3"/>
        <v>24.209689713843066</v>
      </c>
      <c r="X20">
        <f t="shared" si="4"/>
        <v>-2.5999999999999912E-2</v>
      </c>
      <c r="Z20">
        <f t="shared" si="5"/>
        <v>-2.1761999999999927E-2</v>
      </c>
      <c r="AA20">
        <f t="shared" si="6"/>
        <v>4.2450000000000002E-5</v>
      </c>
      <c r="AB20">
        <f t="shared" si="7"/>
        <v>1.8018024802863888</v>
      </c>
    </row>
    <row r="21" spans="1:28" x14ac:dyDescent="0.25">
      <c r="A21">
        <v>-352</v>
      </c>
      <c r="B21">
        <v>41.79</v>
      </c>
      <c r="C21">
        <v>0.874</v>
      </c>
      <c r="D21">
        <v>0.85599999999999998</v>
      </c>
      <c r="E21">
        <v>0.91600000000000004</v>
      </c>
      <c r="F21">
        <v>0.86399999999999999</v>
      </c>
      <c r="G21">
        <v>0.86</v>
      </c>
      <c r="H21">
        <f t="shared" si="8"/>
        <v>6.3051292746755874E-3</v>
      </c>
      <c r="K21" t="s">
        <v>53</v>
      </c>
      <c r="L21" t="s">
        <v>50</v>
      </c>
      <c r="M21">
        <v>28.8</v>
      </c>
      <c r="N21">
        <v>24.8</v>
      </c>
      <c r="O21">
        <v>26</v>
      </c>
      <c r="P21">
        <v>28.8</v>
      </c>
      <c r="Q21">
        <v>28</v>
      </c>
      <c r="R21">
        <f t="shared" si="0"/>
        <v>3.7658404952500648</v>
      </c>
      <c r="S21">
        <f t="shared" si="1"/>
        <v>-0.20948722486672405</v>
      </c>
      <c r="T21">
        <f t="shared" si="2"/>
        <v>81100</v>
      </c>
      <c r="W21">
        <f t="shared" si="3"/>
        <v>23.872102566725754</v>
      </c>
      <c r="X21">
        <f t="shared" si="4"/>
        <v>-1.8000000000000016E-2</v>
      </c>
      <c r="Z21">
        <f t="shared" si="5"/>
        <v>-1.4598000000000014E-2</v>
      </c>
      <c r="AA21">
        <f t="shared" si="6"/>
        <v>4.32E-5</v>
      </c>
      <c r="AB21">
        <f t="shared" si="7"/>
        <v>1.1936467134478119</v>
      </c>
    </row>
    <row r="22" spans="1:28" x14ac:dyDescent="0.25">
      <c r="A22">
        <v>-351</v>
      </c>
      <c r="B22">
        <v>42.45</v>
      </c>
      <c r="C22">
        <v>0.83699999999999997</v>
      </c>
      <c r="D22">
        <v>0.84199999999999997</v>
      </c>
      <c r="E22">
        <v>0.90200000000000002</v>
      </c>
      <c r="F22">
        <v>0.85099999999999998</v>
      </c>
      <c r="G22">
        <v>0.752</v>
      </c>
      <c r="H22">
        <f t="shared" si="8"/>
        <v>7.9743301839584578E-3</v>
      </c>
      <c r="K22" t="s">
        <v>54</v>
      </c>
      <c r="L22" t="s">
        <v>50</v>
      </c>
      <c r="M22">
        <v>11.396000000000001</v>
      </c>
      <c r="N22">
        <v>11.396000000000001</v>
      </c>
      <c r="O22">
        <v>13.6</v>
      </c>
      <c r="P22">
        <v>11.8</v>
      </c>
      <c r="Q22">
        <v>13.2</v>
      </c>
      <c r="R22">
        <f t="shared" si="0"/>
        <v>3.7846440760983158</v>
      </c>
      <c r="S22">
        <f t="shared" si="1"/>
        <v>-0.23193205734728903</v>
      </c>
      <c r="T22">
        <f t="shared" si="2"/>
        <v>79300</v>
      </c>
      <c r="W22">
        <f t="shared" si="3"/>
        <v>23.78533629906218</v>
      </c>
      <c r="X22">
        <f t="shared" si="4"/>
        <v>-5.0000000000000044E-3</v>
      </c>
      <c r="Z22">
        <f t="shared" si="5"/>
        <v>-3.9650000000000041E-3</v>
      </c>
      <c r="AA22">
        <f t="shared" si="6"/>
        <v>4.4020000000000002E-5</v>
      </c>
      <c r="AB22">
        <f t="shared" si="7"/>
        <v>0.3159972972451624</v>
      </c>
    </row>
    <row r="23" spans="1:28" x14ac:dyDescent="0.25">
      <c r="A23">
        <v>-350</v>
      </c>
      <c r="B23">
        <v>43.2</v>
      </c>
      <c r="C23">
        <v>0.81100000000000005</v>
      </c>
      <c r="D23">
        <v>0.82699999999999996</v>
      </c>
      <c r="E23">
        <v>0.89400000000000002</v>
      </c>
      <c r="F23">
        <v>0.84199999999999997</v>
      </c>
      <c r="G23">
        <v>0.67900000000000005</v>
      </c>
      <c r="H23">
        <f t="shared" si="8"/>
        <v>9.8371321948857865E-3</v>
      </c>
      <c r="K23" t="s">
        <v>55</v>
      </c>
      <c r="L23" t="s">
        <v>47</v>
      </c>
      <c r="M23">
        <v>13.526</v>
      </c>
      <c r="N23">
        <v>14.667</v>
      </c>
      <c r="O23">
        <v>11.773</v>
      </c>
      <c r="P23">
        <v>14.284000000000001</v>
      </c>
      <c r="Q23">
        <v>13.061999999999999</v>
      </c>
      <c r="R23">
        <f t="shared" si="0"/>
        <v>3.8046604870996465</v>
      </c>
      <c r="S23">
        <f t="shared" si="1"/>
        <v>-0.23825718912425789</v>
      </c>
      <c r="T23">
        <f t="shared" si="2"/>
        <v>78800</v>
      </c>
      <c r="W23">
        <f t="shared" si="3"/>
        <v>24.113227482704911</v>
      </c>
      <c r="X23">
        <f t="shared" si="4"/>
        <v>1.8000000000000016E-2</v>
      </c>
      <c r="Z23">
        <f t="shared" si="5"/>
        <v>1.4184000000000013E-2</v>
      </c>
      <c r="AA23">
        <f t="shared" si="6"/>
        <v>4.4909999999999995E-5</v>
      </c>
      <c r="AB23">
        <f t="shared" si="7"/>
        <v>-1.0462742999252512</v>
      </c>
    </row>
    <row r="24" spans="1:28" x14ac:dyDescent="0.25">
      <c r="A24">
        <v>-349</v>
      </c>
      <c r="B24">
        <v>44.02</v>
      </c>
      <c r="C24">
        <v>0.79300000000000004</v>
      </c>
      <c r="D24">
        <v>0.82199999999999995</v>
      </c>
      <c r="E24">
        <v>0.88</v>
      </c>
      <c r="F24">
        <v>0.83</v>
      </c>
      <c r="G24">
        <v>0.64</v>
      </c>
      <c r="H24">
        <f t="shared" si="8"/>
        <v>1.1892614176838351E-2</v>
      </c>
      <c r="K24" t="s">
        <v>56</v>
      </c>
      <c r="L24" t="s">
        <v>47</v>
      </c>
      <c r="M24">
        <v>60.241999999999997</v>
      </c>
      <c r="N24">
        <v>61.372</v>
      </c>
      <c r="O24">
        <v>70.391000000000005</v>
      </c>
      <c r="P24">
        <v>62.329000000000001</v>
      </c>
      <c r="Q24">
        <v>70.039000000000001</v>
      </c>
      <c r="R24">
        <f t="shared" si="0"/>
        <v>3.8262472284067424</v>
      </c>
      <c r="S24">
        <f t="shared" si="1"/>
        <v>-0.21567153647550871</v>
      </c>
      <c r="T24">
        <f t="shared" si="2"/>
        <v>80600</v>
      </c>
      <c r="W24">
        <f t="shared" si="3"/>
        <v>25.202241578479875</v>
      </c>
      <c r="X24">
        <f t="shared" si="4"/>
        <v>2.9999999999999916E-2</v>
      </c>
      <c r="Z24">
        <f t="shared" si="5"/>
        <v>2.4179999999999934E-2</v>
      </c>
      <c r="AA24">
        <f t="shared" si="6"/>
        <v>4.5889999999999996E-5</v>
      </c>
      <c r="AB24">
        <f t="shared" si="7"/>
        <v>-1.6307466028722306</v>
      </c>
    </row>
    <row r="25" spans="1:28" x14ac:dyDescent="0.25">
      <c r="A25">
        <v>-348</v>
      </c>
      <c r="B25">
        <v>44.91</v>
      </c>
      <c r="C25">
        <v>0.78800000000000003</v>
      </c>
      <c r="D25">
        <v>0.81399999999999995</v>
      </c>
      <c r="E25">
        <v>0.86</v>
      </c>
      <c r="F25">
        <v>0.82299999999999995</v>
      </c>
      <c r="G25">
        <v>0.65700000000000003</v>
      </c>
      <c r="H25">
        <f t="shared" si="8"/>
        <v>1.4139760158448571E-2</v>
      </c>
      <c r="K25" t="s">
        <v>57</v>
      </c>
      <c r="L25" t="s">
        <v>58</v>
      </c>
      <c r="M25">
        <v>1.913</v>
      </c>
      <c r="N25">
        <v>1.992</v>
      </c>
      <c r="O25">
        <v>1.8220000000000001</v>
      </c>
      <c r="P25">
        <v>1.976</v>
      </c>
      <c r="Q25">
        <v>1.86</v>
      </c>
      <c r="R25">
        <f t="shared" si="0"/>
        <v>3.8486571298063263</v>
      </c>
      <c r="S25">
        <f t="shared" si="1"/>
        <v>-0.17912666589743548</v>
      </c>
      <c r="T25">
        <f t="shared" si="2"/>
        <v>83600</v>
      </c>
      <c r="W25">
        <f t="shared" si="3"/>
        <v>26.732704782892164</v>
      </c>
      <c r="X25">
        <f t="shared" si="4"/>
        <v>3.0000000000000027E-2</v>
      </c>
      <c r="Z25">
        <f t="shared" si="5"/>
        <v>2.5080000000000022E-2</v>
      </c>
      <c r="AA25">
        <f t="shared" si="6"/>
        <v>4.693E-5</v>
      </c>
      <c r="AB25">
        <f t="shared" si="7"/>
        <v>-1.4817865151612017</v>
      </c>
    </row>
    <row r="26" spans="1:28" x14ac:dyDescent="0.25">
      <c r="A26">
        <v>-347</v>
      </c>
      <c r="B26">
        <v>45.89</v>
      </c>
      <c r="C26">
        <v>0.80600000000000005</v>
      </c>
      <c r="D26">
        <v>0.80400000000000005</v>
      </c>
      <c r="E26">
        <v>0.84599999999999997</v>
      </c>
      <c r="F26">
        <v>0.81399999999999995</v>
      </c>
      <c r="G26">
        <v>0.76</v>
      </c>
      <c r="H26">
        <f t="shared" si="8"/>
        <v>1.6577459963925747E-2</v>
      </c>
      <c r="K26" t="s">
        <v>59</v>
      </c>
      <c r="L26" t="s">
        <v>58</v>
      </c>
      <c r="M26">
        <v>2.0939999999999999</v>
      </c>
      <c r="N26">
        <v>2.1930000000000001</v>
      </c>
      <c r="O26">
        <v>1.9870000000000001</v>
      </c>
      <c r="P26">
        <v>2.1579999999999999</v>
      </c>
      <c r="Q26">
        <v>2.0369999999999999</v>
      </c>
      <c r="R26">
        <f t="shared" si="0"/>
        <v>3.8724502303083228</v>
      </c>
      <c r="S26">
        <f t="shared" si="1"/>
        <v>-0.14387037041970191</v>
      </c>
      <c r="T26">
        <f t="shared" si="2"/>
        <v>86600</v>
      </c>
      <c r="W26">
        <f t="shared" si="3"/>
        <v>28.358792127432501</v>
      </c>
      <c r="X26">
        <f t="shared" si="4"/>
        <v>1.100000000000001E-2</v>
      </c>
      <c r="Z26">
        <f t="shared" si="5"/>
        <v>9.5260000000000084E-3</v>
      </c>
      <c r="AA26">
        <f t="shared" si="6"/>
        <v>4.8059999999999997E-5</v>
      </c>
      <c r="AB26">
        <f t="shared" si="7"/>
        <v>-0.51179955809152178</v>
      </c>
    </row>
    <row r="27" spans="1:28" x14ac:dyDescent="0.25">
      <c r="A27">
        <v>-346</v>
      </c>
      <c r="B27">
        <v>46.93</v>
      </c>
      <c r="C27">
        <v>0.83599999999999997</v>
      </c>
      <c r="D27">
        <v>0.8</v>
      </c>
      <c r="E27">
        <v>0.84199999999999997</v>
      </c>
      <c r="F27">
        <v>0.79700000000000004</v>
      </c>
      <c r="G27">
        <v>0.90500000000000003</v>
      </c>
      <c r="H27">
        <f t="shared" si="8"/>
        <v>1.9204509910045263E-2</v>
      </c>
      <c r="K27" t="s">
        <v>60</v>
      </c>
      <c r="L27" t="s">
        <v>58</v>
      </c>
      <c r="M27">
        <v>0.65</v>
      </c>
      <c r="N27">
        <v>0.72299999999999998</v>
      </c>
      <c r="O27">
        <v>0.56399999999999995</v>
      </c>
      <c r="P27">
        <v>0.71099999999999997</v>
      </c>
      <c r="Q27">
        <v>0.56299999999999994</v>
      </c>
      <c r="R27">
        <f t="shared" si="0"/>
        <v>3.8971123926923918</v>
      </c>
      <c r="S27">
        <f t="shared" si="1"/>
        <v>-0.13124828660995402</v>
      </c>
      <c r="T27">
        <f t="shared" si="2"/>
        <v>87700</v>
      </c>
      <c r="W27">
        <f t="shared" si="3"/>
        <v>29.436086576562161</v>
      </c>
      <c r="X27">
        <f t="shared" si="4"/>
        <v>-1.0000000000000009E-3</v>
      </c>
      <c r="Z27">
        <f t="shared" si="5"/>
        <v>-8.7700000000000083E-4</v>
      </c>
      <c r="AA27">
        <f t="shared" si="6"/>
        <v>4.9259999999999993E-5</v>
      </c>
      <c r="AB27">
        <f t="shared" si="7"/>
        <v>4.482063277066297E-2</v>
      </c>
    </row>
    <row r="28" spans="1:28" x14ac:dyDescent="0.25">
      <c r="A28">
        <v>-345</v>
      </c>
      <c r="B28">
        <v>48.06</v>
      </c>
      <c r="C28">
        <v>0.86599999999999999</v>
      </c>
      <c r="D28">
        <v>0.78800000000000003</v>
      </c>
      <c r="E28">
        <v>0.83099999999999996</v>
      </c>
      <c r="F28">
        <v>0.79100000000000004</v>
      </c>
      <c r="G28">
        <v>1.056</v>
      </c>
      <c r="H28">
        <f t="shared" si="8"/>
        <v>2.2019613563811345E-2</v>
      </c>
      <c r="K28" t="s">
        <v>61</v>
      </c>
      <c r="L28" t="s">
        <v>58</v>
      </c>
      <c r="M28">
        <v>6.9640000000000004</v>
      </c>
      <c r="N28">
        <v>5.97</v>
      </c>
      <c r="O28">
        <v>3.8839999999999999</v>
      </c>
      <c r="P28">
        <v>6.9640000000000004</v>
      </c>
      <c r="Q28">
        <v>3.714</v>
      </c>
      <c r="R28">
        <f t="shared" si="0"/>
        <v>3.9225672193038172</v>
      </c>
      <c r="S28">
        <f t="shared" si="1"/>
        <v>-0.13238918804574562</v>
      </c>
      <c r="T28">
        <f t="shared" si="2"/>
        <v>87600</v>
      </c>
      <c r="W28">
        <f t="shared" si="3"/>
        <v>30.160565151683663</v>
      </c>
      <c r="X28">
        <f t="shared" si="4"/>
        <v>-4.0000000000000036E-3</v>
      </c>
      <c r="Z28">
        <f t="shared" si="5"/>
        <v>-3.5040000000000032E-3</v>
      </c>
      <c r="AA28">
        <f t="shared" si="6"/>
        <v>5.0529999999999999E-5</v>
      </c>
      <c r="AB28">
        <f t="shared" si="7"/>
        <v>0.17485968340602814</v>
      </c>
    </row>
    <row r="29" spans="1:28" x14ac:dyDescent="0.25">
      <c r="A29">
        <v>-344</v>
      </c>
      <c r="B29">
        <v>49.26</v>
      </c>
      <c r="C29">
        <v>0.877</v>
      </c>
      <c r="D29">
        <v>0.78200000000000003</v>
      </c>
      <c r="E29">
        <v>0.81399999999999995</v>
      </c>
      <c r="F29">
        <v>0.79100000000000004</v>
      </c>
      <c r="G29">
        <v>1.1240000000000001</v>
      </c>
      <c r="H29">
        <f t="shared" si="8"/>
        <v>2.5021382560765453E-2</v>
      </c>
      <c r="K29" t="s">
        <v>62</v>
      </c>
      <c r="L29" t="s">
        <v>58</v>
      </c>
      <c r="M29">
        <v>0.87</v>
      </c>
      <c r="N29">
        <v>0.93600000000000005</v>
      </c>
      <c r="O29">
        <v>0.88200000000000001</v>
      </c>
      <c r="P29">
        <v>0.87</v>
      </c>
      <c r="Q29">
        <v>0.9</v>
      </c>
      <c r="R29">
        <f t="shared" si="0"/>
        <v>3.9487405883633087</v>
      </c>
      <c r="S29">
        <f t="shared" si="1"/>
        <v>-0.13696585507315742</v>
      </c>
      <c r="T29">
        <f t="shared" si="2"/>
        <v>87200</v>
      </c>
      <c r="W29">
        <f t="shared" si="3"/>
        <v>30.819018508204564</v>
      </c>
      <c r="X29">
        <f t="shared" si="4"/>
        <v>-1.6000000000000014E-2</v>
      </c>
      <c r="Z29">
        <f t="shared" si="5"/>
        <v>-1.3952000000000013E-2</v>
      </c>
      <c r="AA29">
        <f t="shared" si="6"/>
        <v>5.1869999999999996E-5</v>
      </c>
      <c r="AB29">
        <f t="shared" si="7"/>
        <v>0.68568475084178659</v>
      </c>
    </row>
    <row r="30" spans="1:28" x14ac:dyDescent="0.25">
      <c r="A30">
        <v>-343</v>
      </c>
      <c r="B30">
        <v>50.53</v>
      </c>
      <c r="C30">
        <v>0.876</v>
      </c>
      <c r="D30">
        <v>0.78300000000000003</v>
      </c>
      <c r="E30">
        <v>0.79200000000000004</v>
      </c>
      <c r="F30">
        <v>0.78400000000000003</v>
      </c>
      <c r="G30">
        <v>1.145</v>
      </c>
      <c r="H30">
        <f t="shared" si="8"/>
        <v>2.8208337483930319E-2</v>
      </c>
      <c r="K30" t="s">
        <v>63</v>
      </c>
      <c r="L30" t="s">
        <v>47</v>
      </c>
      <c r="M30">
        <v>31.033000000000001</v>
      </c>
      <c r="N30">
        <v>32.966999999999999</v>
      </c>
      <c r="O30">
        <v>28.396000000000001</v>
      </c>
      <c r="P30">
        <v>32.96</v>
      </c>
      <c r="Q30">
        <v>27.652999999999999</v>
      </c>
      <c r="R30">
        <f t="shared" si="0"/>
        <v>3.975748696308691</v>
      </c>
      <c r="S30">
        <f t="shared" si="1"/>
        <v>-0.15548490284039498</v>
      </c>
      <c r="T30">
        <f t="shared" si="2"/>
        <v>85600</v>
      </c>
      <c r="W30">
        <f t="shared" si="3"/>
        <v>31.081756632997045</v>
      </c>
      <c r="X30">
        <f t="shared" si="4"/>
        <v>-2.300000000000002E-2</v>
      </c>
      <c r="Z30">
        <f t="shared" si="5"/>
        <v>-1.9688000000000018E-2</v>
      </c>
      <c r="AA30">
        <f t="shared" si="6"/>
        <v>5.329E-5</v>
      </c>
      <c r="AB30">
        <f t="shared" si="7"/>
        <v>0.98768030927025618</v>
      </c>
    </row>
    <row r="31" spans="1:28" x14ac:dyDescent="0.25">
      <c r="A31">
        <v>-342</v>
      </c>
      <c r="B31">
        <v>51.87</v>
      </c>
      <c r="C31">
        <v>0.872</v>
      </c>
      <c r="D31">
        <v>0.76700000000000002</v>
      </c>
      <c r="E31">
        <v>0.77200000000000002</v>
      </c>
      <c r="F31">
        <v>0.78500000000000003</v>
      </c>
      <c r="G31">
        <v>1.1639999999999999</v>
      </c>
      <c r="H31">
        <f t="shared" si="8"/>
        <v>3.1578908803339939E-2</v>
      </c>
      <c r="K31" t="s">
        <v>64</v>
      </c>
      <c r="L31" t="s">
        <v>47</v>
      </c>
      <c r="M31">
        <v>41.546999999999997</v>
      </c>
      <c r="N31">
        <v>42.677</v>
      </c>
      <c r="O31">
        <v>44.381</v>
      </c>
      <c r="P31">
        <v>40.308</v>
      </c>
      <c r="Q31">
        <v>44.182000000000002</v>
      </c>
      <c r="R31">
        <f t="shared" si="0"/>
        <v>4.0033251638349325</v>
      </c>
      <c r="S31">
        <f t="shared" si="1"/>
        <v>-0.18272163681529441</v>
      </c>
      <c r="T31">
        <f t="shared" si="2"/>
        <v>83300</v>
      </c>
      <c r="W31">
        <f t="shared" si="3"/>
        <v>31.092317942473922</v>
      </c>
      <c r="X31">
        <f t="shared" si="4"/>
        <v>-2.9999999999999916E-2</v>
      </c>
      <c r="Z31">
        <f t="shared" si="5"/>
        <v>-2.4989999999999929E-2</v>
      </c>
      <c r="AA31">
        <f t="shared" si="6"/>
        <v>5.4780000000000001E-5</v>
      </c>
      <c r="AB31">
        <f t="shared" si="7"/>
        <v>1.3062483095009645</v>
      </c>
    </row>
    <row r="32" spans="1:28" x14ac:dyDescent="0.25">
      <c r="A32">
        <v>-341</v>
      </c>
      <c r="B32">
        <v>53.29</v>
      </c>
      <c r="C32">
        <v>0.85599999999999998</v>
      </c>
      <c r="D32">
        <v>0.74399999999999999</v>
      </c>
      <c r="E32">
        <v>0.755</v>
      </c>
      <c r="F32">
        <v>0.77200000000000002</v>
      </c>
      <c r="G32">
        <v>1.153</v>
      </c>
      <c r="H32">
        <f t="shared" si="8"/>
        <v>3.513143787610469E-2</v>
      </c>
      <c r="K32" t="s">
        <v>65</v>
      </c>
      <c r="L32" t="s">
        <v>50</v>
      </c>
      <c r="M32">
        <v>6</v>
      </c>
      <c r="N32">
        <v>6</v>
      </c>
      <c r="O32">
        <v>6</v>
      </c>
      <c r="P32">
        <v>6</v>
      </c>
      <c r="Q32">
        <v>6</v>
      </c>
      <c r="R32">
        <f t="shared" si="0"/>
        <v>4.0314047624482265</v>
      </c>
      <c r="S32">
        <f t="shared" si="1"/>
        <v>-0.21940056503537533</v>
      </c>
      <c r="T32">
        <f t="shared" si="2"/>
        <v>80300</v>
      </c>
      <c r="W32">
        <f t="shared" si="3"/>
        <v>30.826091178680048</v>
      </c>
      <c r="X32">
        <f t="shared" si="4"/>
        <v>-4.2000000000000037E-2</v>
      </c>
      <c r="Z32">
        <f t="shared" si="5"/>
        <v>-3.3726000000000034E-2</v>
      </c>
      <c r="AA32">
        <f t="shared" si="6"/>
        <v>5.6339999999999999E-5</v>
      </c>
      <c r="AB32">
        <f t="shared" si="7"/>
        <v>1.8835803611972859</v>
      </c>
    </row>
    <row r="33" spans="1:28" x14ac:dyDescent="0.25">
      <c r="A33">
        <v>-340</v>
      </c>
      <c r="B33">
        <v>54.78</v>
      </c>
      <c r="C33">
        <v>0.83299999999999996</v>
      </c>
      <c r="D33">
        <v>0.73799999999999999</v>
      </c>
      <c r="E33">
        <v>0.746</v>
      </c>
      <c r="F33">
        <v>0.76200000000000001</v>
      </c>
      <c r="G33">
        <v>1.087</v>
      </c>
      <c r="H33">
        <f t="shared" si="8"/>
        <v>3.8864178006932745E-2</v>
      </c>
      <c r="K33" t="s">
        <v>66</v>
      </c>
      <c r="L33" t="s">
        <v>50</v>
      </c>
      <c r="M33">
        <v>6.4619999999999997</v>
      </c>
      <c r="N33">
        <v>6.4870000000000001</v>
      </c>
      <c r="O33">
        <v>6.843</v>
      </c>
      <c r="P33">
        <v>6.1920000000000002</v>
      </c>
      <c r="Q33">
        <v>6.3250000000000002</v>
      </c>
      <c r="R33">
        <f t="shared" si="0"/>
        <v>4.0599256353516413</v>
      </c>
      <c r="S33">
        <f t="shared" si="1"/>
        <v>-0.27312192112045119</v>
      </c>
      <c r="T33">
        <f t="shared" si="2"/>
        <v>76100</v>
      </c>
      <c r="W33">
        <f t="shared" si="3"/>
        <v>30.058965354516118</v>
      </c>
      <c r="X33">
        <f t="shared" si="4"/>
        <v>-3.3000000000000029E-2</v>
      </c>
      <c r="Z33">
        <f t="shared" si="5"/>
        <v>-2.5113000000000024E-2</v>
      </c>
      <c r="AA33">
        <f t="shared" si="6"/>
        <v>5.7969999999999996E-5</v>
      </c>
      <c r="AB33">
        <f t="shared" si="7"/>
        <v>1.533791135076888</v>
      </c>
    </row>
    <row r="34" spans="1:28" x14ac:dyDescent="0.25">
      <c r="A34">
        <v>-339</v>
      </c>
      <c r="B34">
        <v>56.34</v>
      </c>
      <c r="C34">
        <v>0.80300000000000005</v>
      </c>
      <c r="D34">
        <v>0.73099999999999998</v>
      </c>
      <c r="E34">
        <v>0.73699999999999999</v>
      </c>
      <c r="F34">
        <v>0.753</v>
      </c>
      <c r="G34">
        <v>0.99299999999999999</v>
      </c>
      <c r="H34">
        <f t="shared" si="8"/>
        <v>4.2775295569009358E-2</v>
      </c>
      <c r="K34" t="s">
        <v>67</v>
      </c>
      <c r="L34" t="s">
        <v>50</v>
      </c>
      <c r="M34">
        <v>3.246</v>
      </c>
      <c r="N34">
        <v>2.883</v>
      </c>
      <c r="O34">
        <v>2.9609999999999999</v>
      </c>
      <c r="P34">
        <v>3.8260000000000001</v>
      </c>
      <c r="Q34">
        <v>3.2080000000000002</v>
      </c>
      <c r="R34">
        <f t="shared" si="0"/>
        <v>4.0888293815339907</v>
      </c>
      <c r="S34">
        <f t="shared" si="1"/>
        <v>-0.3174542307854511</v>
      </c>
      <c r="T34">
        <f t="shared" si="2"/>
        <v>72800</v>
      </c>
      <c r="W34">
        <f t="shared" si="3"/>
        <v>29.59875799749825</v>
      </c>
      <c r="X34">
        <f t="shared" si="4"/>
        <v>-2.8000000000000025E-2</v>
      </c>
      <c r="Z34">
        <f t="shared" si="5"/>
        <v>-2.0384000000000017E-2</v>
      </c>
      <c r="AA34">
        <f t="shared" si="6"/>
        <v>5.9669999999999996E-5</v>
      </c>
      <c r="AB34">
        <f t="shared" si="7"/>
        <v>1.3417181809972889</v>
      </c>
    </row>
    <row r="35" spans="1:28" x14ac:dyDescent="0.25">
      <c r="A35">
        <v>-338</v>
      </c>
      <c r="B35">
        <v>57.97</v>
      </c>
      <c r="C35">
        <v>0.76100000000000001</v>
      </c>
      <c r="D35">
        <v>0.72199999999999998</v>
      </c>
      <c r="E35">
        <v>0.72399999999999998</v>
      </c>
      <c r="F35">
        <v>0.73599999999999999</v>
      </c>
      <c r="G35">
        <v>0.86199999999999999</v>
      </c>
      <c r="H35">
        <f t="shared" si="8"/>
        <v>4.6862871185113564E-2</v>
      </c>
      <c r="K35" t="s">
        <v>68</v>
      </c>
      <c r="L35" t="s">
        <v>50</v>
      </c>
      <c r="M35">
        <v>16.2</v>
      </c>
      <c r="N35">
        <v>16.2</v>
      </c>
      <c r="O35">
        <v>14.6</v>
      </c>
      <c r="P35">
        <v>15.396000000000001</v>
      </c>
      <c r="Q35">
        <v>13.6</v>
      </c>
      <c r="R35">
        <f t="shared" si="0"/>
        <v>4.1180610888394167</v>
      </c>
      <c r="S35">
        <f t="shared" si="1"/>
        <v>-0.35667494393873245</v>
      </c>
      <c r="T35">
        <f t="shared" si="2"/>
        <v>70000</v>
      </c>
      <c r="W35">
        <f t="shared" si="3"/>
        <v>29.30456761170883</v>
      </c>
      <c r="X35">
        <f t="shared" si="4"/>
        <v>-1.9999999999999907E-2</v>
      </c>
      <c r="Z35">
        <f t="shared" si="5"/>
        <v>-1.3999999999999934E-2</v>
      </c>
      <c r="AA35">
        <f t="shared" si="6"/>
        <v>6.1439999999999995E-5</v>
      </c>
      <c r="AB35">
        <f t="shared" si="7"/>
        <v>0.98235415457971165</v>
      </c>
    </row>
    <row r="36" spans="1:28" x14ac:dyDescent="0.25">
      <c r="A36">
        <v>-337</v>
      </c>
      <c r="B36">
        <v>59.67</v>
      </c>
      <c r="C36">
        <v>0.72799999999999998</v>
      </c>
      <c r="D36">
        <v>0.72299999999999998</v>
      </c>
      <c r="E36">
        <v>0.71199999999999997</v>
      </c>
      <c r="F36">
        <v>0.73</v>
      </c>
      <c r="G36">
        <v>0.748</v>
      </c>
      <c r="H36">
        <f t="shared" si="8"/>
        <v>5.1124900968807944E-2</v>
      </c>
      <c r="K36" t="s">
        <v>69</v>
      </c>
      <c r="L36" t="s">
        <v>50</v>
      </c>
      <c r="M36">
        <v>-20</v>
      </c>
      <c r="N36">
        <v>-0.39600000000000002</v>
      </c>
      <c r="O36">
        <v>-7</v>
      </c>
      <c r="P36">
        <v>-19</v>
      </c>
      <c r="Q36">
        <v>-20</v>
      </c>
      <c r="R36">
        <f t="shared" si="0"/>
        <v>4.1475693234593987</v>
      </c>
      <c r="S36">
        <f t="shared" si="1"/>
        <v>-0.38566248081198462</v>
      </c>
      <c r="T36">
        <f t="shared" si="2"/>
        <v>68000</v>
      </c>
      <c r="W36">
        <f t="shared" si="3"/>
        <v>29.319830407339932</v>
      </c>
      <c r="X36">
        <f t="shared" si="4"/>
        <v>-1.4000000000000012E-2</v>
      </c>
      <c r="Z36">
        <f t="shared" si="5"/>
        <v>-9.5200000000000094E-3</v>
      </c>
      <c r="AA36">
        <f t="shared" si="6"/>
        <v>6.3280000000000004E-5</v>
      </c>
      <c r="AB36">
        <f t="shared" si="7"/>
        <v>0.70320391926240233</v>
      </c>
    </row>
    <row r="37" spans="1:28" x14ac:dyDescent="0.25">
      <c r="A37">
        <v>-336</v>
      </c>
      <c r="B37">
        <v>61.44</v>
      </c>
      <c r="C37">
        <v>0.7</v>
      </c>
      <c r="D37">
        <v>0.71199999999999997</v>
      </c>
      <c r="E37">
        <v>0.70099999999999996</v>
      </c>
      <c r="F37">
        <v>0.71699999999999997</v>
      </c>
      <c r="G37">
        <v>0.66900000000000004</v>
      </c>
      <c r="H37">
        <f t="shared" si="8"/>
        <v>5.5559297825523525E-2</v>
      </c>
      <c r="K37" t="s">
        <v>70</v>
      </c>
      <c r="L37" t="s">
        <v>47</v>
      </c>
      <c r="M37">
        <v>50.231000000000002</v>
      </c>
      <c r="N37">
        <v>44.445999999999998</v>
      </c>
      <c r="O37">
        <v>43.277000000000001</v>
      </c>
      <c r="P37">
        <v>61.784999999999997</v>
      </c>
      <c r="Q37">
        <v>50.712000000000003</v>
      </c>
      <c r="R37">
        <f t="shared" si="0"/>
        <v>4.1771526734094158</v>
      </c>
      <c r="S37">
        <f t="shared" si="1"/>
        <v>-0.40646560844174784</v>
      </c>
      <c r="T37">
        <f t="shared" si="2"/>
        <v>66600</v>
      </c>
      <c r="W37">
        <f t="shared" si="3"/>
        <v>29.578398518326058</v>
      </c>
      <c r="X37">
        <f t="shared" si="4"/>
        <v>-9.000000000000008E-3</v>
      </c>
      <c r="Z37">
        <f t="shared" si="5"/>
        <v>-5.9940000000000054E-3</v>
      </c>
      <c r="AA37">
        <f t="shared" si="6"/>
        <v>6.518000000000001E-5</v>
      </c>
      <c r="AB37">
        <f t="shared" si="7"/>
        <v>0.45692967572831178</v>
      </c>
    </row>
    <row r="38" spans="1:28" x14ac:dyDescent="0.25">
      <c r="A38">
        <v>-335</v>
      </c>
      <c r="B38">
        <v>63.28</v>
      </c>
      <c r="C38">
        <v>0.68</v>
      </c>
      <c r="D38">
        <v>0.70599999999999996</v>
      </c>
      <c r="E38">
        <v>0.68799999999999994</v>
      </c>
      <c r="F38">
        <v>0.71299999999999997</v>
      </c>
      <c r="G38">
        <v>0.61299999999999999</v>
      </c>
      <c r="H38">
        <f t="shared" si="8"/>
        <v>6.0163892813307578E-2</v>
      </c>
      <c r="K38" t="s">
        <v>71</v>
      </c>
      <c r="L38" t="s">
        <v>47</v>
      </c>
      <c r="M38">
        <v>-99.99</v>
      </c>
      <c r="N38">
        <v>-6.1050000000000004</v>
      </c>
      <c r="O38">
        <v>-99.99</v>
      </c>
      <c r="P38">
        <v>-99.99</v>
      </c>
      <c r="Q38">
        <v>-99.99</v>
      </c>
      <c r="R38">
        <f t="shared" si="0"/>
        <v>4.2069289229692464</v>
      </c>
      <c r="S38">
        <f t="shared" si="1"/>
        <v>-0.42007126049752652</v>
      </c>
      <c r="T38">
        <f t="shared" si="2"/>
        <v>65700</v>
      </c>
      <c r="W38">
        <f t="shared" si="3"/>
        <v>30.060587026551925</v>
      </c>
      <c r="X38">
        <f t="shared" si="4"/>
        <v>0</v>
      </c>
      <c r="Z38">
        <f t="shared" si="5"/>
        <v>0</v>
      </c>
      <c r="AA38">
        <f t="shared" si="6"/>
        <v>6.7150000000000006E-5</v>
      </c>
      <c r="AB38">
        <f t="shared" si="7"/>
        <v>0</v>
      </c>
    </row>
    <row r="39" spans="1:28" x14ac:dyDescent="0.25">
      <c r="A39">
        <v>-334</v>
      </c>
      <c r="B39">
        <v>65.180000000000007</v>
      </c>
      <c r="C39">
        <v>0.66600000000000004</v>
      </c>
      <c r="D39">
        <v>0.7</v>
      </c>
      <c r="E39">
        <v>0.67600000000000005</v>
      </c>
      <c r="F39">
        <v>0.70199999999999996</v>
      </c>
      <c r="G39">
        <v>0.58699999999999997</v>
      </c>
      <c r="H39">
        <f t="shared" si="8"/>
        <v>6.4936436562979538E-2</v>
      </c>
      <c r="K39" t="s">
        <v>72</v>
      </c>
      <c r="L39" t="s">
        <v>38</v>
      </c>
      <c r="M39">
        <v>13.467000000000001</v>
      </c>
      <c r="N39">
        <v>13.509</v>
      </c>
      <c r="O39">
        <v>13.534000000000001</v>
      </c>
      <c r="P39">
        <v>13.385</v>
      </c>
      <c r="Q39">
        <v>13.441000000000001</v>
      </c>
      <c r="R39">
        <f t="shared" si="0"/>
        <v>4.2368563435107198</v>
      </c>
      <c r="S39">
        <f t="shared" si="1"/>
        <v>-0.42007126049752652</v>
      </c>
      <c r="T39">
        <f t="shared" si="2"/>
        <v>65700</v>
      </c>
      <c r="W39">
        <f t="shared" si="3"/>
        <v>30.973820050143367</v>
      </c>
      <c r="X39">
        <f t="shared" si="4"/>
        <v>2.0000000000000018E-3</v>
      </c>
      <c r="Z39">
        <f t="shared" si="5"/>
        <v>1.3140000000000011E-3</v>
      </c>
      <c r="AA39">
        <f t="shared" si="6"/>
        <v>6.9189999999999993E-5</v>
      </c>
      <c r="AB39">
        <f t="shared" si="7"/>
        <v>-0.10165700057835422</v>
      </c>
    </row>
    <row r="40" spans="1:28" x14ac:dyDescent="0.25">
      <c r="A40">
        <v>-333</v>
      </c>
      <c r="B40">
        <v>67.150000000000006</v>
      </c>
      <c r="C40">
        <v>0.65700000000000003</v>
      </c>
      <c r="D40">
        <v>0.69499999999999995</v>
      </c>
      <c r="E40">
        <v>0.66500000000000004</v>
      </c>
      <c r="F40">
        <v>0.69699999999999995</v>
      </c>
      <c r="G40">
        <v>0.56999999999999995</v>
      </c>
      <c r="H40">
        <f t="shared" si="8"/>
        <v>6.9874600757373687E-2</v>
      </c>
      <c r="K40" t="s">
        <v>73</v>
      </c>
      <c r="L40" t="s">
        <v>38</v>
      </c>
      <c r="M40">
        <v>13.468</v>
      </c>
      <c r="N40">
        <v>13.51</v>
      </c>
      <c r="O40">
        <v>13.535</v>
      </c>
      <c r="P40">
        <v>13.385999999999999</v>
      </c>
      <c r="Q40">
        <v>13.442</v>
      </c>
      <c r="R40">
        <f t="shared" si="0"/>
        <v>4.2667560651295373</v>
      </c>
      <c r="S40">
        <f t="shared" si="1"/>
        <v>-0.41703174447962976</v>
      </c>
      <c r="T40">
        <f t="shared" si="2"/>
        <v>65900</v>
      </c>
      <c r="W40">
        <f t="shared" si="3"/>
        <v>32.011063288237501</v>
      </c>
      <c r="X40">
        <f t="shared" si="4"/>
        <v>1.5000000000000013E-2</v>
      </c>
      <c r="Z40">
        <f t="shared" si="5"/>
        <v>9.8850000000000101E-3</v>
      </c>
      <c r="AA40">
        <f t="shared" si="6"/>
        <v>7.1290000000000004E-5</v>
      </c>
      <c r="AB40">
        <f t="shared" si="7"/>
        <v>-0.75401852474410591</v>
      </c>
    </row>
    <row r="41" spans="1:28" x14ac:dyDescent="0.25">
      <c r="A41">
        <v>-332</v>
      </c>
      <c r="B41">
        <v>69.19</v>
      </c>
      <c r="C41">
        <v>0.65700000000000003</v>
      </c>
      <c r="D41">
        <v>0.69099999999999995</v>
      </c>
      <c r="E41">
        <v>0.66200000000000003</v>
      </c>
      <c r="F41">
        <v>0.69199999999999995</v>
      </c>
      <c r="G41">
        <v>0.58299999999999996</v>
      </c>
      <c r="H41">
        <f t="shared" si="8"/>
        <v>7.4975979669325996E-2</v>
      </c>
      <c r="K41" t="s">
        <v>74</v>
      </c>
      <c r="L41" t="s">
        <v>38</v>
      </c>
      <c r="M41">
        <v>0.22500000000000001</v>
      </c>
      <c r="N41">
        <v>0.20799999999999999</v>
      </c>
      <c r="O41">
        <v>0.216</v>
      </c>
      <c r="P41">
        <v>0.191</v>
      </c>
      <c r="Q41">
        <v>0.25</v>
      </c>
      <c r="R41">
        <f t="shared" si="0"/>
        <v>4.2966049026198867</v>
      </c>
      <c r="S41">
        <f t="shared" si="1"/>
        <v>-0.39452516806982996</v>
      </c>
      <c r="T41">
        <f t="shared" si="2"/>
        <v>67400</v>
      </c>
      <c r="W41">
        <f t="shared" si="3"/>
        <v>33.731664131973801</v>
      </c>
      <c r="X41">
        <f t="shared" si="4"/>
        <v>-1.0000000000000009E-3</v>
      </c>
      <c r="Z41">
        <f t="shared" si="5"/>
        <v>-6.7400000000000066E-4</v>
      </c>
      <c r="AA41">
        <f t="shared" si="6"/>
        <v>7.3449999999999996E-5</v>
      </c>
      <c r="AB41">
        <f t="shared" si="7"/>
        <v>4.9863564046702197E-2</v>
      </c>
    </row>
    <row r="42" spans="1:28" x14ac:dyDescent="0.25">
      <c r="A42">
        <v>-331</v>
      </c>
      <c r="B42">
        <v>71.290000000000006</v>
      </c>
      <c r="C42">
        <v>0.65900000000000003</v>
      </c>
      <c r="D42">
        <v>0.68899999999999995</v>
      </c>
      <c r="E42">
        <v>0.65500000000000003</v>
      </c>
      <c r="F42">
        <v>0.66600000000000004</v>
      </c>
      <c r="G42">
        <v>0.627</v>
      </c>
      <c r="H42">
        <f t="shared" si="8"/>
        <v>8.0238091757981855E-2</v>
      </c>
      <c r="K42" t="s">
        <v>75</v>
      </c>
      <c r="L42" t="s">
        <v>38</v>
      </c>
      <c r="M42">
        <v>13.997999999999999</v>
      </c>
      <c r="N42">
        <v>13.875999999999999</v>
      </c>
      <c r="O42">
        <v>13.926</v>
      </c>
      <c r="P42">
        <v>13.742000000000001</v>
      </c>
      <c r="Q42">
        <v>13.997999999999999</v>
      </c>
      <c r="R42">
        <f t="shared" si="0"/>
        <v>4.3263817807064306</v>
      </c>
      <c r="S42">
        <f t="shared" si="1"/>
        <v>-0.39600994933740918</v>
      </c>
      <c r="T42">
        <f t="shared" si="2"/>
        <v>67300</v>
      </c>
      <c r="W42">
        <f t="shared" si="3"/>
        <v>34.699631993647671</v>
      </c>
      <c r="X42">
        <f t="shared" si="4"/>
        <v>2.0000000000000018E-3</v>
      </c>
      <c r="Z42">
        <f t="shared" si="5"/>
        <v>1.3460000000000013E-3</v>
      </c>
      <c r="AA42">
        <f t="shared" si="6"/>
        <v>7.5669999999999999E-5</v>
      </c>
      <c r="AB42">
        <f t="shared" si="7"/>
        <v>-9.952880790130661E-2</v>
      </c>
    </row>
    <row r="43" spans="1:28" x14ac:dyDescent="0.25">
      <c r="A43">
        <v>-330</v>
      </c>
      <c r="B43">
        <v>73.45</v>
      </c>
      <c r="C43">
        <v>0.67400000000000004</v>
      </c>
      <c r="D43">
        <v>0.68400000000000005</v>
      </c>
      <c r="E43">
        <v>0.64100000000000001</v>
      </c>
      <c r="F43">
        <v>0.68200000000000005</v>
      </c>
      <c r="G43">
        <v>0.68799999999999994</v>
      </c>
      <c r="H43">
        <f t="shared" si="8"/>
        <v>8.5658381322970795E-2</v>
      </c>
      <c r="K43" t="s">
        <v>76</v>
      </c>
      <c r="L43" t="s">
        <v>38</v>
      </c>
      <c r="M43">
        <v>12.305</v>
      </c>
      <c r="N43">
        <v>12.851000000000001</v>
      </c>
      <c r="O43">
        <v>12.814</v>
      </c>
      <c r="P43">
        <v>12.638999999999999</v>
      </c>
      <c r="Q43">
        <v>12.305</v>
      </c>
      <c r="R43">
        <f t="shared" si="0"/>
        <v>4.3561958746393596</v>
      </c>
      <c r="S43">
        <f t="shared" si="1"/>
        <v>-0.39304258810960718</v>
      </c>
      <c r="T43">
        <f t="shared" si="2"/>
        <v>67500</v>
      </c>
      <c r="W43">
        <f t="shared" si="3"/>
        <v>35.855986361396809</v>
      </c>
      <c r="X43">
        <f t="shared" si="4"/>
        <v>1.0000000000000009E-3</v>
      </c>
      <c r="Z43">
        <f t="shared" si="5"/>
        <v>6.7500000000000069E-4</v>
      </c>
      <c r="AA43">
        <f t="shared" si="6"/>
        <v>7.7959999999999992E-5</v>
      </c>
      <c r="AB43">
        <f t="shared" si="7"/>
        <v>-4.9847519489242653E-2</v>
      </c>
    </row>
    <row r="44" spans="1:28" x14ac:dyDescent="0.25">
      <c r="A44">
        <v>-329</v>
      </c>
      <c r="B44">
        <v>75.67</v>
      </c>
      <c r="C44">
        <v>0.67300000000000004</v>
      </c>
      <c r="D44">
        <v>0.67400000000000004</v>
      </c>
      <c r="E44">
        <v>0.623</v>
      </c>
      <c r="F44">
        <v>0.66200000000000003</v>
      </c>
      <c r="G44">
        <v>0.73399999999999999</v>
      </c>
      <c r="H44">
        <f t="shared" si="8"/>
        <v>9.1234220215913445E-2</v>
      </c>
      <c r="K44" t="s">
        <v>77</v>
      </c>
      <c r="L44" t="s">
        <v>47</v>
      </c>
      <c r="M44">
        <v>1.67</v>
      </c>
      <c r="N44">
        <v>1.542</v>
      </c>
      <c r="O44">
        <v>1.595</v>
      </c>
      <c r="P44">
        <v>1.4259999999999999</v>
      </c>
      <c r="Q44">
        <v>1.861</v>
      </c>
      <c r="R44">
        <f t="shared" si="0"/>
        <v>4.3858941462003704</v>
      </c>
      <c r="S44">
        <f t="shared" si="1"/>
        <v>-0.39156220293917288</v>
      </c>
      <c r="T44">
        <f t="shared" si="2"/>
        <v>67600</v>
      </c>
      <c r="W44">
        <f t="shared" si="3"/>
        <v>36.991538356350524</v>
      </c>
      <c r="X44">
        <f t="shared" si="4"/>
        <v>0</v>
      </c>
      <c r="Z44">
        <f t="shared" si="5"/>
        <v>0</v>
      </c>
      <c r="AA44">
        <f t="shared" si="6"/>
        <v>8.0309999999999995E-5</v>
      </c>
      <c r="AB44">
        <f t="shared" si="7"/>
        <v>0</v>
      </c>
    </row>
    <row r="45" spans="1:28" x14ac:dyDescent="0.25">
      <c r="A45">
        <v>-328</v>
      </c>
      <c r="B45">
        <v>77.959999999999994</v>
      </c>
      <c r="C45">
        <v>0.67500000000000004</v>
      </c>
      <c r="D45">
        <v>0.66300000000000003</v>
      </c>
      <c r="E45">
        <v>0.61</v>
      </c>
      <c r="F45">
        <v>0.66200000000000003</v>
      </c>
      <c r="G45">
        <v>0.76500000000000001</v>
      </c>
      <c r="H45">
        <f t="shared" si="8"/>
        <v>9.6962909608675013E-2</v>
      </c>
      <c r="K45" t="s">
        <v>78</v>
      </c>
      <c r="L45" t="s">
        <v>47</v>
      </c>
      <c r="M45">
        <v>91.364999999999995</v>
      </c>
      <c r="N45">
        <v>95.125</v>
      </c>
      <c r="O45">
        <v>94.673000000000002</v>
      </c>
      <c r="P45">
        <v>94.421999999999997</v>
      </c>
      <c r="Q45">
        <v>91.543000000000006</v>
      </c>
      <c r="R45">
        <f t="shared" si="0"/>
        <v>4.4153405137038151</v>
      </c>
      <c r="S45">
        <f t="shared" si="1"/>
        <v>-0.39156220293917288</v>
      </c>
      <c r="T45">
        <f t="shared" si="2"/>
        <v>67600</v>
      </c>
      <c r="W45">
        <f t="shared" si="3"/>
        <v>38.097000839917214</v>
      </c>
      <c r="X45">
        <f t="shared" si="4"/>
        <v>-1.2000000000000011E-2</v>
      </c>
      <c r="Z45">
        <f t="shared" si="5"/>
        <v>-8.1120000000000081E-3</v>
      </c>
      <c r="AA45">
        <f t="shared" si="6"/>
        <v>8.2709999999999986E-5</v>
      </c>
      <c r="AB45">
        <f t="shared" si="7"/>
        <v>0.61111201766005985</v>
      </c>
    </row>
    <row r="46" spans="1:28" x14ac:dyDescent="0.25">
      <c r="A46">
        <v>-327</v>
      </c>
      <c r="B46">
        <v>80.31</v>
      </c>
      <c r="C46">
        <v>0.67600000000000005</v>
      </c>
      <c r="D46">
        <v>0.65800000000000003</v>
      </c>
      <c r="E46">
        <v>0.59899999999999998</v>
      </c>
      <c r="F46">
        <v>0.66400000000000003</v>
      </c>
      <c r="G46">
        <v>0.78300000000000003</v>
      </c>
      <c r="H46">
        <f t="shared" si="8"/>
        <v>0.10284168181770288</v>
      </c>
      <c r="K46" t="s">
        <v>79</v>
      </c>
      <c r="L46" t="s">
        <v>38</v>
      </c>
      <c r="M46">
        <v>12.416</v>
      </c>
      <c r="N46">
        <v>12.518000000000001</v>
      </c>
      <c r="O46">
        <v>12.385999999999999</v>
      </c>
      <c r="P46">
        <v>12.397</v>
      </c>
      <c r="Q46">
        <v>12.362</v>
      </c>
      <c r="R46">
        <f t="shared" si="0"/>
        <v>4.4446492591529898</v>
      </c>
      <c r="S46">
        <f t="shared" si="1"/>
        <v>-0.40947312950570314</v>
      </c>
      <c r="T46">
        <f t="shared" si="2"/>
        <v>66400</v>
      </c>
      <c r="W46">
        <f t="shared" si="3"/>
        <v>38.533707579912019</v>
      </c>
      <c r="X46">
        <f t="shared" si="4"/>
        <v>-1.100000000000001E-2</v>
      </c>
      <c r="Z46">
        <f t="shared" si="5"/>
        <v>-7.3040000000000067E-3</v>
      </c>
      <c r="AA46">
        <f t="shared" si="6"/>
        <v>8.5169999999999999E-5</v>
      </c>
      <c r="AB46">
        <f t="shared" si="7"/>
        <v>0.57290182831546943</v>
      </c>
    </row>
    <row r="47" spans="1:28" x14ac:dyDescent="0.25">
      <c r="A47">
        <v>-326</v>
      </c>
      <c r="B47">
        <v>82.71</v>
      </c>
      <c r="C47">
        <v>0.67600000000000005</v>
      </c>
      <c r="D47">
        <v>0.64700000000000002</v>
      </c>
      <c r="E47">
        <v>0.59</v>
      </c>
      <c r="F47">
        <v>0.65800000000000003</v>
      </c>
      <c r="G47">
        <v>0.80700000000000005</v>
      </c>
      <c r="H47">
        <f t="shared" si="8"/>
        <v>0.10886770218370703</v>
      </c>
      <c r="K47" t="s">
        <v>80</v>
      </c>
      <c r="L47" t="s">
        <v>38</v>
      </c>
      <c r="M47">
        <v>12.401999999999999</v>
      </c>
      <c r="N47">
        <v>12.519</v>
      </c>
      <c r="O47">
        <v>12.387</v>
      </c>
      <c r="P47">
        <v>12.398</v>
      </c>
      <c r="Q47">
        <v>12.304</v>
      </c>
      <c r="R47">
        <f t="shared" si="0"/>
        <v>4.4738078677912645</v>
      </c>
      <c r="S47">
        <f t="shared" si="1"/>
        <v>-0.42617814970570594</v>
      </c>
      <c r="T47">
        <f t="shared" si="2"/>
        <v>65300</v>
      </c>
      <c r="W47">
        <f t="shared" si="3"/>
        <v>39.016591090438943</v>
      </c>
      <c r="X47">
        <f t="shared" si="4"/>
        <v>-1.6000000000000014E-2</v>
      </c>
      <c r="Z47">
        <f t="shared" si="5"/>
        <v>-1.0448000000000009E-2</v>
      </c>
      <c r="AA47">
        <f t="shared" si="6"/>
        <v>8.7689999999999996E-5</v>
      </c>
      <c r="AB47">
        <f t="shared" si="7"/>
        <v>0.85879046800140968</v>
      </c>
    </row>
    <row r="48" spans="1:28" x14ac:dyDescent="0.25">
      <c r="A48">
        <v>-325</v>
      </c>
      <c r="B48">
        <v>85.17</v>
      </c>
      <c r="C48">
        <v>0.66400000000000003</v>
      </c>
      <c r="D48">
        <v>0.64</v>
      </c>
      <c r="E48">
        <v>0.56899999999999995</v>
      </c>
      <c r="F48">
        <v>0.63900000000000001</v>
      </c>
      <c r="G48">
        <v>0.80800000000000005</v>
      </c>
      <c r="H48">
        <f t="shared" si="8"/>
        <v>0.11503807100588689</v>
      </c>
      <c r="K48" t="s">
        <v>81</v>
      </c>
      <c r="L48" t="s">
        <v>38</v>
      </c>
      <c r="M48">
        <v>0.253</v>
      </c>
      <c r="N48">
        <v>0.23499999999999999</v>
      </c>
      <c r="O48">
        <v>0.23599999999999999</v>
      </c>
      <c r="P48">
        <v>0.22</v>
      </c>
      <c r="Q48">
        <v>0.27</v>
      </c>
      <c r="R48">
        <f t="shared" si="0"/>
        <v>4.5026943943988549</v>
      </c>
      <c r="S48">
        <f t="shared" si="1"/>
        <v>-0.45098562340997367</v>
      </c>
      <c r="T48">
        <f t="shared" si="2"/>
        <v>63700</v>
      </c>
      <c r="W48">
        <f t="shared" si="3"/>
        <v>39.176066863539774</v>
      </c>
      <c r="X48">
        <f t="shared" si="4"/>
        <v>-6.0000000000000053E-3</v>
      </c>
      <c r="Z48">
        <f t="shared" si="5"/>
        <v>-3.8220000000000033E-3</v>
      </c>
      <c r="AA48">
        <f t="shared" si="6"/>
        <v>9.0260000000000007E-5</v>
      </c>
      <c r="AB48">
        <f t="shared" si="7"/>
        <v>0.32950086493295111</v>
      </c>
    </row>
    <row r="49" spans="1:28" x14ac:dyDescent="0.25">
      <c r="A49">
        <v>-324</v>
      </c>
      <c r="B49">
        <v>87.69</v>
      </c>
      <c r="C49">
        <v>0.65300000000000002</v>
      </c>
      <c r="D49">
        <v>0.628</v>
      </c>
      <c r="E49">
        <v>0.56499999999999995</v>
      </c>
      <c r="F49">
        <v>0.63600000000000001</v>
      </c>
      <c r="G49">
        <v>0.78300000000000003</v>
      </c>
      <c r="H49">
        <f t="shared" si="8"/>
        <v>0.12134982552978968</v>
      </c>
      <c r="K49" t="s">
        <v>82</v>
      </c>
      <c r="L49" t="s">
        <v>38</v>
      </c>
      <c r="M49">
        <v>12.939</v>
      </c>
      <c r="N49">
        <v>12.939</v>
      </c>
      <c r="O49">
        <v>12.82</v>
      </c>
      <c r="P49">
        <v>12.763999999999999</v>
      </c>
      <c r="Q49">
        <v>12.891999999999999</v>
      </c>
      <c r="R49">
        <f t="shared" si="0"/>
        <v>4.5314159973994297</v>
      </c>
      <c r="S49">
        <f t="shared" si="1"/>
        <v>-0.46044941644092391</v>
      </c>
      <c r="T49">
        <f t="shared" si="2"/>
        <v>63100</v>
      </c>
      <c r="W49">
        <f t="shared" si="3"/>
        <v>39.937823454240629</v>
      </c>
      <c r="X49">
        <f t="shared" si="4"/>
        <v>-7.0000000000000062E-3</v>
      </c>
      <c r="Z49">
        <f t="shared" si="5"/>
        <v>-4.4170000000000043E-3</v>
      </c>
      <c r="AA49">
        <f t="shared" si="6"/>
        <v>9.289E-5</v>
      </c>
      <c r="AB49">
        <f t="shared" si="7"/>
        <v>0.39220572915553648</v>
      </c>
    </row>
    <row r="50" spans="1:28" x14ac:dyDescent="0.25">
      <c r="A50">
        <v>-323</v>
      </c>
      <c r="B50">
        <v>90.26</v>
      </c>
      <c r="C50">
        <v>0.63700000000000001</v>
      </c>
      <c r="D50">
        <v>0.61599999999999999</v>
      </c>
      <c r="E50">
        <v>0.55300000000000005</v>
      </c>
      <c r="F50">
        <v>0.60399999999999998</v>
      </c>
      <c r="G50">
        <v>0.77500000000000002</v>
      </c>
      <c r="H50">
        <f t="shared" si="8"/>
        <v>0.12779994198783626</v>
      </c>
      <c r="K50" t="s">
        <v>83</v>
      </c>
      <c r="L50" t="s">
        <v>38</v>
      </c>
      <c r="M50">
        <v>11.25</v>
      </c>
      <c r="N50">
        <v>11.816000000000001</v>
      </c>
      <c r="O50">
        <v>11.59</v>
      </c>
      <c r="P50">
        <v>11.596</v>
      </c>
      <c r="Q50">
        <v>11.25</v>
      </c>
      <c r="R50">
        <f t="shared" si="0"/>
        <v>4.5598589632780886</v>
      </c>
      <c r="S50">
        <f t="shared" si="1"/>
        <v>-0.47160491061270937</v>
      </c>
      <c r="T50">
        <f t="shared" si="2"/>
        <v>62400</v>
      </c>
      <c r="W50">
        <f t="shared" si="3"/>
        <v>40.634249828641927</v>
      </c>
      <c r="X50">
        <f t="shared" si="4"/>
        <v>-1.5000000000000013E-2</v>
      </c>
      <c r="Z50">
        <f t="shared" si="5"/>
        <v>-9.3600000000000089E-3</v>
      </c>
      <c r="AA50">
        <f t="shared" si="6"/>
        <v>9.5569999999999995E-5</v>
      </c>
      <c r="AB50">
        <f t="shared" si="7"/>
        <v>0.8639107217186488</v>
      </c>
    </row>
    <row r="51" spans="1:28" x14ac:dyDescent="0.25">
      <c r="A51">
        <v>-322</v>
      </c>
      <c r="B51">
        <v>92.89</v>
      </c>
      <c r="C51">
        <v>0.63100000000000001</v>
      </c>
      <c r="D51">
        <v>0.61099999999999999</v>
      </c>
      <c r="E51">
        <v>0.55500000000000005</v>
      </c>
      <c r="F51">
        <v>0.60499999999999998</v>
      </c>
      <c r="G51">
        <v>0.752</v>
      </c>
      <c r="H51">
        <f t="shared" si="8"/>
        <v>0.13438533769142999</v>
      </c>
      <c r="K51" t="s">
        <v>84</v>
      </c>
      <c r="L51" t="s">
        <v>47</v>
      </c>
      <c r="M51">
        <v>2.036</v>
      </c>
      <c r="N51">
        <v>1.8779999999999999</v>
      </c>
      <c r="O51">
        <v>1.905</v>
      </c>
      <c r="P51">
        <v>1.776</v>
      </c>
      <c r="Q51">
        <v>2.1909999999999998</v>
      </c>
      <c r="R51">
        <f t="shared" si="0"/>
        <v>4.5880240271531205</v>
      </c>
      <c r="S51">
        <f t="shared" si="1"/>
        <v>-0.49593701127224005</v>
      </c>
      <c r="T51">
        <f t="shared" si="2"/>
        <v>60900</v>
      </c>
      <c r="W51">
        <f t="shared" si="3"/>
        <v>40.790298286473814</v>
      </c>
      <c r="X51">
        <f t="shared" si="4"/>
        <v>-2.0000000000000018E-3</v>
      </c>
      <c r="Z51">
        <f t="shared" si="5"/>
        <v>-1.218000000000001E-3</v>
      </c>
      <c r="AA51">
        <f t="shared" si="6"/>
        <v>9.8299999999999991E-5</v>
      </c>
      <c r="AB51">
        <f t="shared" si="7"/>
        <v>0.1175351147853642</v>
      </c>
    </row>
    <row r="52" spans="1:28" x14ac:dyDescent="0.25">
      <c r="A52">
        <v>-321</v>
      </c>
      <c r="B52">
        <v>95.57</v>
      </c>
      <c r="C52">
        <v>0.624</v>
      </c>
      <c r="D52">
        <v>0.59699999999999998</v>
      </c>
      <c r="E52">
        <v>0.55300000000000005</v>
      </c>
      <c r="F52">
        <v>0.60799999999999998</v>
      </c>
      <c r="G52">
        <v>0.73699999999999999</v>
      </c>
      <c r="H52">
        <f t="shared" si="8"/>
        <v>0.14110287317348885</v>
      </c>
      <c r="K52" t="s">
        <v>85</v>
      </c>
      <c r="L52" t="s">
        <v>47</v>
      </c>
      <c r="M52">
        <v>90.71</v>
      </c>
      <c r="N52">
        <v>94.381</v>
      </c>
      <c r="O52">
        <v>93.564999999999998</v>
      </c>
      <c r="P52">
        <v>93.533000000000001</v>
      </c>
      <c r="Q52">
        <v>91.430999999999997</v>
      </c>
      <c r="R52">
        <f t="shared" si="0"/>
        <v>4.6160112091659666</v>
      </c>
      <c r="S52">
        <f t="shared" si="1"/>
        <v>-0.4992264879226388</v>
      </c>
      <c r="T52">
        <f t="shared" si="2"/>
        <v>60700</v>
      </c>
      <c r="W52">
        <f t="shared" si="3"/>
        <v>41.810268673262208</v>
      </c>
      <c r="X52">
        <f t="shared" si="4"/>
        <v>-3.400000000000003E-2</v>
      </c>
      <c r="Z52">
        <f t="shared" si="5"/>
        <v>-2.0638000000000017E-2</v>
      </c>
      <c r="AA52">
        <f t="shared" si="6"/>
        <v>1.0109E-4</v>
      </c>
      <c r="AB52">
        <f t="shared" si="7"/>
        <v>2.0877484111474502</v>
      </c>
    </row>
    <row r="53" spans="1:28" x14ac:dyDescent="0.25">
      <c r="A53">
        <v>-320</v>
      </c>
      <c r="B53">
        <v>98.3</v>
      </c>
      <c r="C53">
        <v>0.60899999999999999</v>
      </c>
      <c r="D53">
        <v>0.59699999999999998</v>
      </c>
      <c r="E53">
        <v>0.55100000000000005</v>
      </c>
      <c r="F53">
        <v>0.57599999999999996</v>
      </c>
      <c r="G53">
        <v>0.71099999999999997</v>
      </c>
      <c r="H53">
        <f t="shared" si="8"/>
        <v>0.14794935438013287</v>
      </c>
      <c r="K53" t="s">
        <v>86</v>
      </c>
      <c r="L53" t="s">
        <v>38</v>
      </c>
      <c r="M53">
        <v>-1.0509999999999999</v>
      </c>
      <c r="N53">
        <v>-0.99</v>
      </c>
      <c r="O53">
        <v>-1.1479999999999999</v>
      </c>
      <c r="P53">
        <v>-0.98799999999999999</v>
      </c>
      <c r="Q53">
        <v>-1.0780000000000001</v>
      </c>
      <c r="R53">
        <f t="shared" si="0"/>
        <v>4.6436213723623441</v>
      </c>
      <c r="S53">
        <f t="shared" si="1"/>
        <v>-0.55686956226739759</v>
      </c>
      <c r="T53">
        <f t="shared" si="2"/>
        <v>57299.999999999993</v>
      </c>
      <c r="W53">
        <f t="shared" si="3"/>
        <v>40.573253156101927</v>
      </c>
      <c r="X53">
        <f t="shared" si="4"/>
        <v>-2.6999999999999913E-2</v>
      </c>
      <c r="Z53">
        <f t="shared" si="5"/>
        <v>-1.5470999999999948E-2</v>
      </c>
      <c r="AA53">
        <f t="shared" si="6"/>
        <v>1.0391999999999999E-4</v>
      </c>
      <c r="AB53">
        <f t="shared" si="7"/>
        <v>1.7656483213176231</v>
      </c>
    </row>
    <row r="54" spans="1:28" x14ac:dyDescent="0.25">
      <c r="A54">
        <v>-319</v>
      </c>
      <c r="B54">
        <v>101.09</v>
      </c>
      <c r="C54">
        <v>0.60699999999999998</v>
      </c>
      <c r="D54">
        <v>0.624</v>
      </c>
      <c r="E54">
        <v>0.55100000000000005</v>
      </c>
      <c r="F54">
        <v>0.58899999999999997</v>
      </c>
      <c r="G54">
        <v>0.66400000000000003</v>
      </c>
      <c r="H54">
        <f t="shared" si="8"/>
        <v>0.15492153491015662</v>
      </c>
      <c r="K54" t="s">
        <v>87</v>
      </c>
      <c r="L54" t="s">
        <v>38</v>
      </c>
      <c r="M54">
        <v>-1.0660000000000001</v>
      </c>
      <c r="N54">
        <v>-0.99</v>
      </c>
      <c r="O54">
        <v>-1.1479999999999999</v>
      </c>
      <c r="P54">
        <v>-0.98799999999999999</v>
      </c>
      <c r="Q54">
        <v>-1.137</v>
      </c>
      <c r="R54">
        <f t="shared" si="0"/>
        <v>4.6709579265260945</v>
      </c>
      <c r="S54">
        <f t="shared" si="1"/>
        <v>-0.60513630323723189</v>
      </c>
      <c r="T54">
        <f t="shared" si="2"/>
        <v>54600.000000000007</v>
      </c>
      <c r="W54">
        <f t="shared" si="3"/>
        <v>39.732872726656787</v>
      </c>
      <c r="X54">
        <f t="shared" si="4"/>
        <v>-3.7000000000000033E-2</v>
      </c>
      <c r="Z54">
        <f t="shared" si="5"/>
        <v>-2.0202000000000019E-2</v>
      </c>
      <c r="AA54">
        <f t="shared" si="6"/>
        <v>1.0679999999999999E-4</v>
      </c>
      <c r="AB54">
        <f t="shared" si="7"/>
        <v>2.6014546140967179</v>
      </c>
    </row>
    <row r="55" spans="1:28" x14ac:dyDescent="0.25">
      <c r="A55">
        <v>-318</v>
      </c>
      <c r="B55">
        <v>103.92</v>
      </c>
      <c r="C55">
        <v>0.57299999999999995</v>
      </c>
      <c r="D55">
        <v>0.58599999999999997</v>
      </c>
      <c r="E55">
        <v>0.54200000000000004</v>
      </c>
      <c r="F55">
        <v>0.56899999999999995</v>
      </c>
      <c r="G55">
        <v>0.59499999999999997</v>
      </c>
      <c r="H55">
        <f t="shared" si="8"/>
        <v>0.16201611830081872</v>
      </c>
      <c r="K55" t="s">
        <v>88</v>
      </c>
      <c r="L55" t="s">
        <v>38</v>
      </c>
      <c r="M55">
        <v>0.10199999999999999</v>
      </c>
      <c r="N55">
        <v>4.9000000000000002E-2</v>
      </c>
      <c r="O55">
        <v>4.1000000000000002E-2</v>
      </c>
      <c r="P55">
        <v>7.0999999999999994E-2</v>
      </c>
      <c r="Q55">
        <v>9.5000000000000001E-2</v>
      </c>
      <c r="R55">
        <f t="shared" si="0"/>
        <v>4.6979316660694028</v>
      </c>
      <c r="S55">
        <f t="shared" si="1"/>
        <v>-0.67530726243161432</v>
      </c>
      <c r="T55">
        <f t="shared" si="2"/>
        <v>50900</v>
      </c>
      <c r="W55">
        <f t="shared" si="3"/>
        <v>38.05306579249342</v>
      </c>
      <c r="X55">
        <f t="shared" si="4"/>
        <v>-8.0000000000000071E-3</v>
      </c>
      <c r="Z55">
        <f t="shared" si="5"/>
        <v>-4.0720000000000036E-3</v>
      </c>
      <c r="AA55">
        <f t="shared" si="6"/>
        <v>1.0972E-4</v>
      </c>
      <c r="AB55">
        <f t="shared" si="7"/>
        <v>0.59312979390567655</v>
      </c>
    </row>
    <row r="56" spans="1:28" x14ac:dyDescent="0.25">
      <c r="A56">
        <v>-317</v>
      </c>
      <c r="B56">
        <v>106.8</v>
      </c>
      <c r="C56">
        <v>0.54600000000000004</v>
      </c>
      <c r="D56">
        <v>0.61499999999999999</v>
      </c>
      <c r="E56">
        <v>0.53700000000000003</v>
      </c>
      <c r="F56">
        <v>0.54200000000000004</v>
      </c>
      <c r="G56">
        <v>0.48899999999999999</v>
      </c>
      <c r="H56">
        <f t="shared" si="8"/>
        <v>0.16922976035835749</v>
      </c>
      <c r="K56" t="s">
        <v>89</v>
      </c>
      <c r="L56" t="s">
        <v>38</v>
      </c>
      <c r="M56">
        <v>-0.59699999999999998</v>
      </c>
      <c r="N56">
        <v>-0.83899999999999997</v>
      </c>
      <c r="O56">
        <v>-0.85499999999999998</v>
      </c>
      <c r="P56">
        <v>-0.59699999999999998</v>
      </c>
      <c r="Q56">
        <v>-0.77500000000000002</v>
      </c>
      <c r="R56">
        <f t="shared" si="0"/>
        <v>4.7246406859642578</v>
      </c>
      <c r="S56">
        <f t="shared" si="1"/>
        <v>-0.69114917789727226</v>
      </c>
      <c r="T56">
        <f t="shared" si="2"/>
        <v>50100</v>
      </c>
      <c r="W56">
        <f t="shared" si="3"/>
        <v>38.468847512227903</v>
      </c>
      <c r="X56">
        <f t="shared" si="4"/>
        <v>-2.9000000000000026E-2</v>
      </c>
      <c r="Z56">
        <f t="shared" si="5"/>
        <v>-1.4529000000000012E-2</v>
      </c>
      <c r="AA56">
        <f t="shared" si="6"/>
        <v>1.1268999999999999E-4</v>
      </c>
      <c r="AB56">
        <f t="shared" si="7"/>
        <v>2.2620346203599211</v>
      </c>
    </row>
    <row r="57" spans="1:28" x14ac:dyDescent="0.25">
      <c r="A57">
        <v>-316</v>
      </c>
      <c r="B57">
        <v>109.72</v>
      </c>
      <c r="C57">
        <v>0.50900000000000001</v>
      </c>
      <c r="D57">
        <v>0.55100000000000005</v>
      </c>
      <c r="E57">
        <v>0.52700000000000002</v>
      </c>
      <c r="F57">
        <v>0.55300000000000005</v>
      </c>
      <c r="G57">
        <v>0.40300000000000002</v>
      </c>
      <c r="H57">
        <f t="shared" si="8"/>
        <v>0.17655907153154654</v>
      </c>
      <c r="K57" t="s">
        <v>90</v>
      </c>
      <c r="L57" t="s">
        <v>38</v>
      </c>
      <c r="M57">
        <v>-1.375</v>
      </c>
      <c r="N57">
        <v>-1.111</v>
      </c>
      <c r="O57">
        <v>-1.3029999999999999</v>
      </c>
      <c r="P57">
        <v>-1.1599999999999999</v>
      </c>
      <c r="Q57">
        <v>-1.375</v>
      </c>
      <c r="R57">
        <f t="shared" si="0"/>
        <v>4.7510006341996309</v>
      </c>
      <c r="S57">
        <f t="shared" si="1"/>
        <v>-0.7507762933965817</v>
      </c>
      <c r="T57">
        <f t="shared" si="2"/>
        <v>47200</v>
      </c>
      <c r="W57">
        <f t="shared" si="3"/>
        <v>37.210150648773812</v>
      </c>
      <c r="X57">
        <f t="shared" si="4"/>
        <v>-2.899999999999997E-2</v>
      </c>
      <c r="Z57">
        <f t="shared" si="5"/>
        <v>-1.3687999999999985E-2</v>
      </c>
      <c r="AA57">
        <f t="shared" si="6"/>
        <v>1.1569999999999999E-4</v>
      </c>
      <c r="AB57">
        <f t="shared" si="7"/>
        <v>2.4290981234090498</v>
      </c>
    </row>
    <row r="58" spans="1:28" x14ac:dyDescent="0.25">
      <c r="A58">
        <v>-315</v>
      </c>
      <c r="B58">
        <v>112.69</v>
      </c>
      <c r="C58">
        <v>0.501</v>
      </c>
      <c r="D58">
        <v>0.58299999999999996</v>
      </c>
      <c r="E58">
        <v>0.53600000000000003</v>
      </c>
      <c r="F58">
        <v>0.53300000000000003</v>
      </c>
      <c r="G58">
        <v>0.35099999999999998</v>
      </c>
      <c r="H58">
        <f t="shared" si="8"/>
        <v>0.18400061932646947</v>
      </c>
      <c r="K58" t="s">
        <v>91</v>
      </c>
      <c r="L58" t="s">
        <v>47</v>
      </c>
      <c r="M58">
        <v>9.5990000000000002</v>
      </c>
      <c r="N58">
        <v>4.9480000000000004</v>
      </c>
      <c r="O58">
        <v>3.6059999999999999</v>
      </c>
      <c r="P58">
        <v>7.1820000000000004</v>
      </c>
      <c r="Q58">
        <v>8.3759999999999994</v>
      </c>
      <c r="R58">
        <f t="shared" si="0"/>
        <v>4.7771046498955592</v>
      </c>
      <c r="S58">
        <f t="shared" si="1"/>
        <v>-0.81418550893700137</v>
      </c>
      <c r="T58">
        <f t="shared" si="2"/>
        <v>44300</v>
      </c>
      <c r="W58">
        <f t="shared" si="3"/>
        <v>35.847591823799704</v>
      </c>
      <c r="X58">
        <f t="shared" si="4"/>
        <v>-2.7000000000000024E-2</v>
      </c>
      <c r="Z58">
        <f t="shared" si="5"/>
        <v>-1.1961000000000012E-2</v>
      </c>
      <c r="AA58">
        <f t="shared" si="6"/>
        <v>1.1875999999999999E-4</v>
      </c>
      <c r="AB58">
        <f t="shared" si="7"/>
        <v>2.4481893283975631</v>
      </c>
    </row>
    <row r="59" spans="1:28" x14ac:dyDescent="0.25">
      <c r="A59">
        <v>-314</v>
      </c>
      <c r="B59">
        <v>115.7</v>
      </c>
      <c r="C59">
        <v>0.47199999999999998</v>
      </c>
      <c r="D59">
        <v>0.58699999999999997</v>
      </c>
      <c r="E59">
        <v>0.53300000000000003</v>
      </c>
      <c r="F59">
        <v>0.52100000000000002</v>
      </c>
      <c r="G59">
        <v>0.248</v>
      </c>
      <c r="H59">
        <f t="shared" si="8"/>
        <v>0.1915509307606012</v>
      </c>
      <c r="K59" t="s">
        <v>92</v>
      </c>
      <c r="L59" t="s">
        <v>47</v>
      </c>
      <c r="M59">
        <v>99.99</v>
      </c>
      <c r="N59">
        <v>99.99</v>
      </c>
      <c r="O59">
        <v>99.99</v>
      </c>
      <c r="P59">
        <v>99.99</v>
      </c>
      <c r="Q59">
        <v>99.99</v>
      </c>
      <c r="R59">
        <f t="shared" si="0"/>
        <v>4.8027907800712155</v>
      </c>
      <c r="S59">
        <f t="shared" si="1"/>
        <v>-0.87707001872087387</v>
      </c>
      <c r="T59">
        <f t="shared" si="2"/>
        <v>41600</v>
      </c>
      <c r="W59">
        <f t="shared" si="3"/>
        <v>34.53861631348763</v>
      </c>
      <c r="X59">
        <f t="shared" si="4"/>
        <v>-4.0000000000000036E-3</v>
      </c>
      <c r="Z59">
        <f t="shared" si="5"/>
        <v>-1.6640000000000014E-3</v>
      </c>
      <c r="AA59">
        <f t="shared" si="6"/>
        <v>1.2184999999999999E-4</v>
      </c>
      <c r="AB59">
        <f t="shared" si="7"/>
        <v>0.37974800017313481</v>
      </c>
    </row>
    <row r="60" spans="1:28" x14ac:dyDescent="0.25">
      <c r="A60">
        <v>-313</v>
      </c>
      <c r="B60">
        <v>118.76</v>
      </c>
      <c r="C60">
        <v>0.443</v>
      </c>
      <c r="D60">
        <v>0.56499999999999995</v>
      </c>
      <c r="E60">
        <v>0.51700000000000002</v>
      </c>
      <c r="F60">
        <v>0.51500000000000001</v>
      </c>
      <c r="G60">
        <v>0.17399999999999999</v>
      </c>
      <c r="H60">
        <f t="shared" si="8"/>
        <v>0.19920649485413666</v>
      </c>
      <c r="K60" t="s">
        <v>93</v>
      </c>
      <c r="L60" t="s">
        <v>94</v>
      </c>
      <c r="M60">
        <v>2278.0500000000002</v>
      </c>
      <c r="N60">
        <v>2282</v>
      </c>
      <c r="O60">
        <v>2236.8000000000002</v>
      </c>
      <c r="P60">
        <v>2261</v>
      </c>
      <c r="Q60">
        <v>2332.4</v>
      </c>
      <c r="R60">
        <f t="shared" si="0"/>
        <v>4.8282337341021302</v>
      </c>
      <c r="S60">
        <f t="shared" si="1"/>
        <v>-0.88673192963261072</v>
      </c>
      <c r="T60">
        <f t="shared" si="2"/>
        <v>41200</v>
      </c>
      <c r="W60">
        <f t="shared" si="3"/>
        <v>35.087995191230576</v>
      </c>
      <c r="X60">
        <f t="shared" si="4"/>
        <v>6.0000000000000053E-3</v>
      </c>
      <c r="Z60">
        <f t="shared" si="5"/>
        <v>2.472000000000002E-3</v>
      </c>
      <c r="AA60">
        <f t="shared" si="6"/>
        <v>1.2498999999999998E-4</v>
      </c>
      <c r="AB60">
        <f t="shared" si="7"/>
        <v>-0.5772669465557736</v>
      </c>
    </row>
    <row r="61" spans="1:28" x14ac:dyDescent="0.25">
      <c r="A61">
        <v>-312</v>
      </c>
      <c r="B61">
        <v>121.85</v>
      </c>
      <c r="C61">
        <v>0.41599999999999998</v>
      </c>
      <c r="D61">
        <v>0.54800000000000004</v>
      </c>
      <c r="E61">
        <v>0.503</v>
      </c>
      <c r="F61">
        <v>0.48599999999999999</v>
      </c>
      <c r="G61">
        <v>0.128</v>
      </c>
      <c r="H61">
        <f t="shared" si="8"/>
        <v>0.20696376515640794</v>
      </c>
      <c r="K61" t="s">
        <v>95</v>
      </c>
      <c r="L61" t="s">
        <v>94</v>
      </c>
      <c r="M61">
        <v>2316.2310000000002</v>
      </c>
      <c r="N61">
        <v>2322.2620000000002</v>
      </c>
      <c r="O61">
        <v>2272.3110000000001</v>
      </c>
      <c r="P61">
        <v>2305.2489999999998</v>
      </c>
      <c r="Q61">
        <v>2365.1010000000001</v>
      </c>
      <c r="R61">
        <f t="shared" si="0"/>
        <v>4.8532794833200494</v>
      </c>
      <c r="S61">
        <f t="shared" si="1"/>
        <v>-0.87227384645738082</v>
      </c>
      <c r="T61">
        <f t="shared" si="2"/>
        <v>41800</v>
      </c>
      <c r="W61">
        <f t="shared" si="3"/>
        <v>36.501847911522056</v>
      </c>
      <c r="X61">
        <f t="shared" si="4"/>
        <v>-5.0000000000000044E-3</v>
      </c>
      <c r="Z61">
        <f t="shared" si="5"/>
        <v>-2.0900000000000016E-3</v>
      </c>
      <c r="AA61">
        <f t="shared" si="6"/>
        <v>1.2815999999999999E-4</v>
      </c>
      <c r="AB61">
        <f t="shared" si="7"/>
        <v>0.48644596821408181</v>
      </c>
    </row>
    <row r="62" spans="1:28" x14ac:dyDescent="0.25">
      <c r="A62">
        <v>-311</v>
      </c>
      <c r="B62">
        <v>124.99</v>
      </c>
      <c r="C62">
        <v>0.41199999999999998</v>
      </c>
      <c r="D62">
        <v>0.52600000000000002</v>
      </c>
      <c r="E62">
        <v>0.5</v>
      </c>
      <c r="F62">
        <v>0.5</v>
      </c>
      <c r="G62">
        <v>0.12</v>
      </c>
      <c r="H62">
        <f t="shared" si="8"/>
        <v>0.21481916230510001</v>
      </c>
      <c r="K62" t="s">
        <v>96</v>
      </c>
      <c r="L62" t="s">
        <v>94</v>
      </c>
      <c r="M62">
        <v>74.751999999999995</v>
      </c>
      <c r="N62">
        <v>58.832999999999998</v>
      </c>
      <c r="O62">
        <v>54.448999999999998</v>
      </c>
      <c r="P62">
        <v>64.319000000000003</v>
      </c>
      <c r="Q62">
        <v>85.762</v>
      </c>
      <c r="R62">
        <f t="shared" si="0"/>
        <v>4.8780177694814171</v>
      </c>
      <c r="S62">
        <f t="shared" si="1"/>
        <v>-0.88430768602110432</v>
      </c>
      <c r="T62">
        <f t="shared" si="2"/>
        <v>41300</v>
      </c>
      <c r="W62">
        <f t="shared" si="3"/>
        <v>36.968541956683133</v>
      </c>
      <c r="X62">
        <f t="shared" si="4"/>
        <v>-1.0000000000000009E-3</v>
      </c>
      <c r="Z62">
        <f t="shared" si="5"/>
        <v>-4.1300000000000034E-4</v>
      </c>
      <c r="AA62">
        <f t="shared" si="6"/>
        <v>1.3137000000000001E-4</v>
      </c>
      <c r="AB62">
        <f t="shared" si="7"/>
        <v>9.9501299610666935E-2</v>
      </c>
    </row>
    <row r="63" spans="1:28" x14ac:dyDescent="0.25">
      <c r="A63">
        <v>-310</v>
      </c>
      <c r="B63">
        <v>128.16</v>
      </c>
      <c r="C63">
        <v>0.41799999999999998</v>
      </c>
      <c r="D63">
        <v>0.54400000000000004</v>
      </c>
      <c r="E63">
        <v>0.495</v>
      </c>
      <c r="F63">
        <v>0.505</v>
      </c>
      <c r="G63">
        <v>0.128</v>
      </c>
      <c r="H63">
        <f t="shared" si="8"/>
        <v>0.22276907661585829</v>
      </c>
      <c r="K63" t="s">
        <v>97</v>
      </c>
      <c r="L63" t="s">
        <v>94</v>
      </c>
      <c r="M63">
        <v>2783.2</v>
      </c>
      <c r="N63">
        <v>2572.8000000000002</v>
      </c>
      <c r="O63">
        <v>2541.6</v>
      </c>
      <c r="P63">
        <v>2783.2</v>
      </c>
      <c r="Q63">
        <v>2729.8</v>
      </c>
      <c r="R63">
        <f t="shared" si="0"/>
        <v>4.9023817086560015</v>
      </c>
      <c r="S63">
        <f t="shared" si="1"/>
        <v>-0.88673192963261072</v>
      </c>
      <c r="T63">
        <f t="shared" si="2"/>
        <v>41200</v>
      </c>
      <c r="W63">
        <f t="shared" si="3"/>
        <v>37.788583348200241</v>
      </c>
      <c r="X63">
        <f t="shared" si="4"/>
        <v>6.0000000000000053E-3</v>
      </c>
      <c r="Z63">
        <f t="shared" si="5"/>
        <v>2.472000000000002E-3</v>
      </c>
      <c r="AA63">
        <f t="shared" si="6"/>
        <v>1.3461000000000001E-4</v>
      </c>
      <c r="AB63">
        <f t="shared" si="7"/>
        <v>-0.6005544798407354</v>
      </c>
    </row>
    <row r="64" spans="1:28" x14ac:dyDescent="0.25">
      <c r="A64">
        <v>-309</v>
      </c>
      <c r="B64">
        <v>131.37</v>
      </c>
      <c r="C64">
        <v>0.41299999999999998</v>
      </c>
      <c r="D64">
        <v>0.53800000000000003</v>
      </c>
      <c r="E64">
        <v>0.496</v>
      </c>
      <c r="F64">
        <v>0.48</v>
      </c>
      <c r="G64">
        <v>0.13900000000000001</v>
      </c>
      <c r="H64">
        <f t="shared" si="8"/>
        <v>0.23080987069975362</v>
      </c>
      <c r="K64" t="s">
        <v>98</v>
      </c>
      <c r="L64" t="s">
        <v>94</v>
      </c>
      <c r="M64">
        <v>2112.6</v>
      </c>
      <c r="N64">
        <v>2159</v>
      </c>
      <c r="O64">
        <v>2115.4</v>
      </c>
      <c r="P64">
        <v>2170</v>
      </c>
      <c r="Q64">
        <v>2112.6</v>
      </c>
      <c r="R64">
        <f t="shared" si="0"/>
        <v>4.9264562658536502</v>
      </c>
      <c r="S64">
        <f t="shared" si="1"/>
        <v>-0.87227384645738082</v>
      </c>
      <c r="T64">
        <f t="shared" si="2"/>
        <v>41800</v>
      </c>
      <c r="W64">
        <f t="shared" si="3"/>
        <v>39.273094635766029</v>
      </c>
      <c r="X64">
        <f t="shared" si="4"/>
        <v>-2.0000000000000018E-3</v>
      </c>
      <c r="Z64">
        <f t="shared" si="5"/>
        <v>-8.360000000000007E-4</v>
      </c>
      <c r="AA64">
        <f t="shared" si="6"/>
        <v>1.3788999999999997E-4</v>
      </c>
      <c r="AB64">
        <f t="shared" si="7"/>
        <v>0.20279596500699287</v>
      </c>
    </row>
    <row r="65" spans="1:28" x14ac:dyDescent="0.25">
      <c r="A65">
        <v>-308</v>
      </c>
      <c r="B65">
        <v>134.61000000000001</v>
      </c>
      <c r="C65">
        <v>0.41199999999999998</v>
      </c>
      <c r="D65">
        <v>0.52700000000000002</v>
      </c>
      <c r="E65">
        <v>0.49</v>
      </c>
      <c r="F65">
        <v>0.48199999999999998</v>
      </c>
      <c r="G65">
        <v>0.151</v>
      </c>
      <c r="H65">
        <f t="shared" si="8"/>
        <v>0.23893788210595129</v>
      </c>
      <c r="K65" t="s">
        <v>99</v>
      </c>
      <c r="L65" t="s">
        <v>47</v>
      </c>
      <c r="M65">
        <v>3.2269999999999999</v>
      </c>
      <c r="N65">
        <v>2.5329999999999999</v>
      </c>
      <c r="O65">
        <v>2.3959999999999999</v>
      </c>
      <c r="P65">
        <v>2.79</v>
      </c>
      <c r="Q65">
        <v>3.6259999999999999</v>
      </c>
      <c r="R65">
        <f t="shared" si="0"/>
        <v>4.950106501021434</v>
      </c>
      <c r="S65">
        <f t="shared" si="1"/>
        <v>-0.87707001872087387</v>
      </c>
      <c r="T65">
        <f t="shared" si="2"/>
        <v>41600</v>
      </c>
      <c r="W65">
        <f t="shared" si="3"/>
        <v>40.02057642430298</v>
      </c>
      <c r="X65">
        <f t="shared" si="4"/>
        <v>1.0000000000000009E-3</v>
      </c>
      <c r="Z65">
        <f t="shared" si="5"/>
        <v>4.1600000000000035E-4</v>
      </c>
      <c r="AA65">
        <f t="shared" si="6"/>
        <v>1.4118999999999999E-4</v>
      </c>
      <c r="AB65">
        <f t="shared" si="7"/>
        <v>-0.10269034158643105</v>
      </c>
    </row>
    <row r="66" spans="1:28" x14ac:dyDescent="0.25">
      <c r="A66">
        <v>-307</v>
      </c>
      <c r="B66">
        <v>137.88999999999999</v>
      </c>
      <c r="C66">
        <v>0.41799999999999998</v>
      </c>
      <c r="D66">
        <v>0.52700000000000002</v>
      </c>
      <c r="E66">
        <v>0.48499999999999999</v>
      </c>
      <c r="F66">
        <v>0.48599999999999999</v>
      </c>
      <c r="G66">
        <v>0.17299999999999999</v>
      </c>
      <c r="H66">
        <f t="shared" si="8"/>
        <v>0.24714942598681716</v>
      </c>
      <c r="K66" t="s">
        <v>100</v>
      </c>
      <c r="L66" t="s">
        <v>47</v>
      </c>
      <c r="M66">
        <v>91.209000000000003</v>
      </c>
      <c r="N66">
        <v>92.97</v>
      </c>
      <c r="O66">
        <v>93.094999999999999</v>
      </c>
      <c r="P66">
        <v>94.132999999999996</v>
      </c>
      <c r="Q66">
        <v>89.323999999999998</v>
      </c>
      <c r="R66">
        <f t="shared" si="0"/>
        <v>4.9734870984607502</v>
      </c>
      <c r="S66">
        <f t="shared" si="1"/>
        <v>-0.87466905718333565</v>
      </c>
      <c r="T66">
        <f t="shared" si="2"/>
        <v>41700</v>
      </c>
      <c r="W66">
        <f t="shared" si="3"/>
        <v>41.065784933867086</v>
      </c>
      <c r="X66">
        <f t="shared" si="4"/>
        <v>-8.0000000000000071E-3</v>
      </c>
      <c r="Z66">
        <f t="shared" si="5"/>
        <v>-3.336000000000003E-3</v>
      </c>
      <c r="AA66">
        <f t="shared" si="6"/>
        <v>1.4453E-4</v>
      </c>
      <c r="AB66">
        <f t="shared" si="7"/>
        <v>0.8404198788260604</v>
      </c>
    </row>
    <row r="67" spans="1:28" x14ac:dyDescent="0.25">
      <c r="A67">
        <v>-306</v>
      </c>
      <c r="B67">
        <v>141.19</v>
      </c>
      <c r="C67">
        <v>0.41599999999999998</v>
      </c>
      <c r="D67">
        <v>0.52400000000000002</v>
      </c>
      <c r="E67">
        <v>0.47699999999999998</v>
      </c>
      <c r="F67">
        <v>0.45500000000000002</v>
      </c>
      <c r="G67">
        <v>0.20799999999999999</v>
      </c>
      <c r="H67">
        <f t="shared" si="8"/>
        <v>0.25544079778256407</v>
      </c>
      <c r="K67" t="s">
        <v>101</v>
      </c>
      <c r="L67" t="s">
        <v>50</v>
      </c>
      <c r="M67">
        <v>30.55</v>
      </c>
      <c r="N67">
        <v>30</v>
      </c>
      <c r="O67">
        <v>31</v>
      </c>
      <c r="P67">
        <v>29</v>
      </c>
      <c r="Q67">
        <v>32.200000000000003</v>
      </c>
      <c r="R67">
        <f t="shared" si="0"/>
        <v>4.996536369716754</v>
      </c>
      <c r="S67">
        <f t="shared" si="1"/>
        <v>-0.89404012293933532</v>
      </c>
      <c r="T67">
        <f t="shared" si="2"/>
        <v>40900</v>
      </c>
      <c r="W67">
        <f t="shared" si="3"/>
        <v>41.217111464300601</v>
      </c>
      <c r="X67">
        <f t="shared" si="4"/>
        <v>-1.0999999999999954E-2</v>
      </c>
      <c r="Z67">
        <f t="shared" si="5"/>
        <v>-4.4989999999999813E-3</v>
      </c>
      <c r="AA67">
        <f t="shared" si="6"/>
        <v>1.4789999999999999E-4</v>
      </c>
      <c r="AB67">
        <f t="shared" si="7"/>
        <v>1.1995269968346223</v>
      </c>
    </row>
    <row r="68" spans="1:28" x14ac:dyDescent="0.25">
      <c r="A68">
        <v>-305</v>
      </c>
      <c r="B68">
        <v>144.53</v>
      </c>
      <c r="C68">
        <v>0.41699999999999998</v>
      </c>
      <c r="D68">
        <v>0.504</v>
      </c>
      <c r="E68">
        <v>0.47699999999999998</v>
      </c>
      <c r="F68">
        <v>0.439</v>
      </c>
      <c r="G68">
        <v>0.248</v>
      </c>
      <c r="H68">
        <f t="shared" si="8"/>
        <v>0.26380827592243322</v>
      </c>
      <c r="K68" t="s">
        <v>102</v>
      </c>
      <c r="L68" t="s">
        <v>50</v>
      </c>
      <c r="M68">
        <v>29.815999999999999</v>
      </c>
      <c r="N68">
        <v>28.920999999999999</v>
      </c>
      <c r="O68">
        <v>30.803000000000001</v>
      </c>
      <c r="P68">
        <v>28.706</v>
      </c>
      <c r="Q68">
        <v>30.832999999999998</v>
      </c>
      <c r="R68">
        <f t="shared" si="0"/>
        <v>5.0192646207943099</v>
      </c>
      <c r="S68">
        <f t="shared" si="1"/>
        <v>-0.92130327369769927</v>
      </c>
      <c r="T68">
        <f t="shared" si="2"/>
        <v>39800</v>
      </c>
      <c r="W68">
        <f t="shared" si="3"/>
        <v>41.030619180183116</v>
      </c>
      <c r="X68">
        <f t="shared" si="4"/>
        <v>-1.5000000000000013E-2</v>
      </c>
      <c r="Z68">
        <f t="shared" si="5"/>
        <v>-5.9700000000000057E-3</v>
      </c>
      <c r="AA68">
        <f t="shared" si="6"/>
        <v>1.5129999999999999E-4</v>
      </c>
      <c r="AB68">
        <f t="shared" si="7"/>
        <v>1.7186967552321737</v>
      </c>
    </row>
    <row r="69" spans="1:28" x14ac:dyDescent="0.25">
      <c r="A69">
        <v>-304</v>
      </c>
      <c r="B69">
        <v>147.9</v>
      </c>
      <c r="C69">
        <v>0.40899999999999997</v>
      </c>
      <c r="D69">
        <v>0.48</v>
      </c>
      <c r="E69">
        <v>0.46800000000000003</v>
      </c>
      <c r="F69">
        <v>0.45600000000000002</v>
      </c>
      <c r="G69">
        <v>0.23499999999999999</v>
      </c>
      <c r="H69">
        <f t="shared" si="8"/>
        <v>0.27224812453929653</v>
      </c>
      <c r="K69" t="s">
        <v>103</v>
      </c>
      <c r="L69" t="s">
        <v>50</v>
      </c>
      <c r="M69">
        <v>4.5759999999999996</v>
      </c>
      <c r="N69">
        <v>4.5609999999999999</v>
      </c>
      <c r="O69">
        <v>4.4409999999999998</v>
      </c>
      <c r="P69">
        <v>4.46</v>
      </c>
      <c r="Q69">
        <v>4.415</v>
      </c>
      <c r="R69">
        <f t="shared" si="0"/>
        <v>5.041617031704984</v>
      </c>
      <c r="S69">
        <f t="shared" si="1"/>
        <v>-0.95972028980149104</v>
      </c>
      <c r="T69">
        <f t="shared" si="2"/>
        <v>38300</v>
      </c>
      <c r="W69">
        <f t="shared" si="3"/>
        <v>40.376744662351541</v>
      </c>
      <c r="X69">
        <f t="shared" si="4"/>
        <v>-7.0000000000000062E-3</v>
      </c>
      <c r="Z69">
        <f t="shared" si="5"/>
        <v>-2.6810000000000024E-3</v>
      </c>
      <c r="AA69">
        <f t="shared" si="6"/>
        <v>1.5471999999999998E-4</v>
      </c>
      <c r="AB69">
        <f t="shared" si="7"/>
        <v>0.83882320835506563</v>
      </c>
    </row>
    <row r="70" spans="1:28" x14ac:dyDescent="0.25">
      <c r="A70">
        <v>-303</v>
      </c>
      <c r="B70">
        <v>151.30000000000001</v>
      </c>
      <c r="C70">
        <v>0.39800000000000002</v>
      </c>
      <c r="D70">
        <v>0.49099999999999999</v>
      </c>
      <c r="E70">
        <v>0.45900000000000002</v>
      </c>
      <c r="F70">
        <v>0.44500000000000001</v>
      </c>
      <c r="G70">
        <v>0.19900000000000001</v>
      </c>
      <c r="H70">
        <f t="shared" si="8"/>
        <v>0.28075659619444465</v>
      </c>
      <c r="K70" t="s">
        <v>104</v>
      </c>
      <c r="L70" t="s">
        <v>50</v>
      </c>
      <c r="M70">
        <v>49</v>
      </c>
      <c r="N70">
        <v>42</v>
      </c>
      <c r="O70">
        <v>43</v>
      </c>
      <c r="P70">
        <v>39.799999999999997</v>
      </c>
      <c r="Q70">
        <v>49</v>
      </c>
      <c r="R70">
        <f t="shared" si="0"/>
        <v>5.0636071788623616</v>
      </c>
      <c r="S70">
        <f t="shared" si="1"/>
        <v>-0.97816613559224252</v>
      </c>
      <c r="T70">
        <f t="shared" si="2"/>
        <v>37600</v>
      </c>
      <c r="W70">
        <f t="shared" si="3"/>
        <v>40.520105921315071</v>
      </c>
      <c r="X70">
        <f t="shared" si="4"/>
        <v>-7.0000000000000062E-3</v>
      </c>
      <c r="Z70">
        <f t="shared" si="5"/>
        <v>-2.6320000000000024E-3</v>
      </c>
      <c r="AA70">
        <f t="shared" si="6"/>
        <v>1.5815999999999999E-4</v>
      </c>
      <c r="AB70">
        <f t="shared" si="7"/>
        <v>0.8659103022857868</v>
      </c>
    </row>
    <row r="71" spans="1:28" x14ac:dyDescent="0.25">
      <c r="A71">
        <v>-302</v>
      </c>
      <c r="B71">
        <v>154.72</v>
      </c>
      <c r="C71">
        <v>0.38300000000000001</v>
      </c>
      <c r="D71">
        <v>0.48599999999999999</v>
      </c>
      <c r="E71">
        <v>0.45</v>
      </c>
      <c r="F71">
        <v>0.42</v>
      </c>
      <c r="G71">
        <v>0.17499999999999999</v>
      </c>
      <c r="H71">
        <f t="shared" si="8"/>
        <v>0.28932993460923179</v>
      </c>
      <c r="K71" t="s">
        <v>105</v>
      </c>
      <c r="L71" t="s">
        <v>50</v>
      </c>
      <c r="M71">
        <v>14.2</v>
      </c>
      <c r="N71">
        <v>15.8</v>
      </c>
      <c r="O71">
        <v>17.600000000000001</v>
      </c>
      <c r="P71">
        <v>14.2</v>
      </c>
      <c r="Q71">
        <v>16.8</v>
      </c>
      <c r="R71">
        <f t="shared" si="0"/>
        <v>5.0853097724217173</v>
      </c>
      <c r="S71">
        <f t="shared" si="1"/>
        <v>-0.99695863494160986</v>
      </c>
      <c r="T71">
        <f t="shared" si="2"/>
        <v>36900</v>
      </c>
      <c r="W71">
        <f t="shared" si="3"/>
        <v>40.638194988762649</v>
      </c>
      <c r="X71">
        <f t="shared" si="4"/>
        <v>-1.0000000000000009E-3</v>
      </c>
      <c r="Z71">
        <f t="shared" si="5"/>
        <v>-3.690000000000003E-4</v>
      </c>
      <c r="AA71">
        <f t="shared" si="6"/>
        <v>1.6162999999999998E-4</v>
      </c>
      <c r="AB71">
        <f t="shared" si="7"/>
        <v>0.12703003916273151</v>
      </c>
    </row>
    <row r="72" spans="1:28" x14ac:dyDescent="0.25">
      <c r="A72">
        <v>-301</v>
      </c>
      <c r="B72">
        <v>158.16</v>
      </c>
      <c r="C72">
        <v>0.376</v>
      </c>
      <c r="D72">
        <v>0.46899999999999997</v>
      </c>
      <c r="E72">
        <v>0.443</v>
      </c>
      <c r="F72">
        <v>0.43</v>
      </c>
      <c r="G72">
        <v>0.161</v>
      </c>
      <c r="H72">
        <f t="shared" si="8"/>
        <v>0.29796437740015336</v>
      </c>
      <c r="K72" t="s">
        <v>106</v>
      </c>
      <c r="L72" t="s">
        <v>47</v>
      </c>
      <c r="M72">
        <v>15.347</v>
      </c>
      <c r="N72">
        <v>15.771000000000001</v>
      </c>
      <c r="O72">
        <v>14.417999999999999</v>
      </c>
      <c r="P72">
        <v>15.536</v>
      </c>
      <c r="Q72">
        <v>14.319000000000001</v>
      </c>
      <c r="R72">
        <f t="shared" si="0"/>
        <v>5.1066724822931979</v>
      </c>
      <c r="S72">
        <f t="shared" si="1"/>
        <v>-0.99967234081320611</v>
      </c>
      <c r="T72">
        <f t="shared" si="2"/>
        <v>36800</v>
      </c>
      <c r="W72">
        <f t="shared" si="3"/>
        <v>41.403167668542906</v>
      </c>
      <c r="X72">
        <f t="shared" si="4"/>
        <v>3.0000000000000027E-3</v>
      </c>
      <c r="Z72">
        <f t="shared" si="5"/>
        <v>1.104000000000001E-3</v>
      </c>
      <c r="AA72">
        <f t="shared" si="6"/>
        <v>1.6511999999999999E-4</v>
      </c>
      <c r="AB72">
        <f t="shared" si="7"/>
        <v>-0.38599115026473391</v>
      </c>
    </row>
    <row r="73" spans="1:28" x14ac:dyDescent="0.25">
      <c r="A73">
        <v>-300</v>
      </c>
      <c r="B73">
        <v>161.63</v>
      </c>
      <c r="C73">
        <v>0.36899999999999999</v>
      </c>
      <c r="D73">
        <v>0.45900000000000002</v>
      </c>
      <c r="E73">
        <v>0.441</v>
      </c>
      <c r="F73">
        <v>0.41599999999999998</v>
      </c>
      <c r="G73">
        <v>0.16</v>
      </c>
      <c r="H73">
        <f t="shared" si="8"/>
        <v>0.30665615881382152</v>
      </c>
      <c r="K73" t="s">
        <v>107</v>
      </c>
      <c r="L73" t="s">
        <v>47</v>
      </c>
      <c r="M73">
        <v>47.625999999999998</v>
      </c>
      <c r="N73">
        <v>54.631</v>
      </c>
      <c r="O73">
        <v>57.137999999999998</v>
      </c>
      <c r="P73">
        <v>49.466999999999999</v>
      </c>
      <c r="Q73">
        <v>54.487000000000002</v>
      </c>
      <c r="R73">
        <f t="shared" si="0"/>
        <v>5.1277069656820933</v>
      </c>
      <c r="S73">
        <f t="shared" si="1"/>
        <v>-0.99155321637470195</v>
      </c>
      <c r="T73">
        <f t="shared" si="2"/>
        <v>37100</v>
      </c>
      <c r="W73">
        <f t="shared" si="3"/>
        <v>42.627986576694397</v>
      </c>
      <c r="X73">
        <f t="shared" si="4"/>
        <v>-2.0000000000000018E-3</v>
      </c>
      <c r="Z73">
        <f t="shared" si="5"/>
        <v>-7.4200000000000069E-4</v>
      </c>
      <c r="AA73">
        <f t="shared" si="6"/>
        <v>1.6862999999999999E-4</v>
      </c>
      <c r="AB73">
        <f t="shared" si="7"/>
        <v>0.26091313157856394</v>
      </c>
    </row>
    <row r="74" spans="1:28" x14ac:dyDescent="0.25">
      <c r="A74">
        <v>-299</v>
      </c>
      <c r="B74">
        <v>165.12</v>
      </c>
      <c r="C74">
        <v>0.36799999999999999</v>
      </c>
      <c r="D74">
        <v>0.45900000000000002</v>
      </c>
      <c r="E74">
        <v>0.443</v>
      </c>
      <c r="F74">
        <v>0.40500000000000003</v>
      </c>
      <c r="G74">
        <v>0.16500000000000001</v>
      </c>
      <c r="H74">
        <f t="shared" si="8"/>
        <v>0.31540151245824133</v>
      </c>
      <c r="K74" t="s">
        <v>108</v>
      </c>
      <c r="L74" t="s">
        <v>50</v>
      </c>
      <c r="M74">
        <v>-6.0659999999999998</v>
      </c>
      <c r="N74">
        <v>-5.2</v>
      </c>
      <c r="O74">
        <v>-3.351</v>
      </c>
      <c r="P74">
        <v>-4.843</v>
      </c>
      <c r="Q74">
        <v>-10.869</v>
      </c>
      <c r="R74">
        <f t="shared" si="0"/>
        <v>5.1484242769734196</v>
      </c>
      <c r="S74">
        <f t="shared" si="1"/>
        <v>-0.99695863494160986</v>
      </c>
      <c r="T74">
        <f t="shared" si="2"/>
        <v>36900</v>
      </c>
      <c r="W74">
        <f t="shared" si="3"/>
        <v>43.285724489670095</v>
      </c>
      <c r="X74">
        <f t="shared" si="4"/>
        <v>2.0000000000000018E-3</v>
      </c>
      <c r="Z74">
        <f t="shared" si="5"/>
        <v>7.3800000000000059E-4</v>
      </c>
      <c r="AA74">
        <f t="shared" si="6"/>
        <v>1.7215999999999998E-4</v>
      </c>
      <c r="AB74">
        <f t="shared" si="7"/>
        <v>-0.26557401004472581</v>
      </c>
    </row>
    <row r="75" spans="1:28" x14ac:dyDescent="0.25">
      <c r="A75">
        <v>-298</v>
      </c>
      <c r="B75">
        <v>168.63</v>
      </c>
      <c r="C75">
        <v>0.371</v>
      </c>
      <c r="D75">
        <v>0.45300000000000001</v>
      </c>
      <c r="E75">
        <v>0.44</v>
      </c>
      <c r="F75">
        <v>0.42</v>
      </c>
      <c r="G75">
        <v>0.17199999999999999</v>
      </c>
      <c r="H75">
        <f t="shared" si="8"/>
        <v>0.32419667402669117</v>
      </c>
      <c r="K75" t="s">
        <v>109</v>
      </c>
      <c r="L75" t="s">
        <v>50</v>
      </c>
      <c r="M75">
        <v>-6.6740000000000004</v>
      </c>
      <c r="N75">
        <v>-4.8419999999999996</v>
      </c>
      <c r="O75">
        <v>-3.0670000000000002</v>
      </c>
      <c r="P75">
        <v>-4.5010000000000003</v>
      </c>
      <c r="Q75">
        <v>-14.286</v>
      </c>
      <c r="R75">
        <f t="shared" si="0"/>
        <v>5.168777995193051</v>
      </c>
      <c r="S75">
        <f t="shared" si="1"/>
        <v>-0.99155321637470195</v>
      </c>
      <c r="T75">
        <f t="shared" si="2"/>
        <v>37100</v>
      </c>
      <c r="W75">
        <f t="shared" si="3"/>
        <v>44.415212248859667</v>
      </c>
      <c r="X75">
        <f t="shared" si="4"/>
        <v>1.0000000000000009E-3</v>
      </c>
      <c r="Z75">
        <f t="shared" si="5"/>
        <v>3.7100000000000034E-4</v>
      </c>
      <c r="AA75">
        <f t="shared" si="6"/>
        <v>1.7569999999999999E-4</v>
      </c>
      <c r="AB75">
        <f t="shared" si="7"/>
        <v>-0.1341919006486311</v>
      </c>
    </row>
    <row r="76" spans="1:28" x14ac:dyDescent="0.25">
      <c r="A76">
        <v>-297</v>
      </c>
      <c r="B76">
        <v>172.16</v>
      </c>
      <c r="C76">
        <v>0.36899999999999999</v>
      </c>
      <c r="D76">
        <v>0.441</v>
      </c>
      <c r="E76">
        <v>0.432</v>
      </c>
      <c r="F76">
        <v>0.41399999999999998</v>
      </c>
      <c r="G76">
        <v>0.19</v>
      </c>
      <c r="H76">
        <f t="shared" si="8"/>
        <v>0.3330378840104577</v>
      </c>
      <c r="K76" t="s">
        <v>110</v>
      </c>
      <c r="L76" t="s">
        <v>50</v>
      </c>
      <c r="M76">
        <v>7.3479999999999999</v>
      </c>
      <c r="N76">
        <v>1.714</v>
      </c>
      <c r="O76">
        <v>1.476</v>
      </c>
      <c r="P76">
        <v>1.6120000000000001</v>
      </c>
      <c r="Q76">
        <v>11.379</v>
      </c>
      <c r="R76">
        <f t="shared" ref="R76:R139" si="9">LN(B78)</f>
        <v>5.1888372659292159</v>
      </c>
      <c r="S76">
        <f t="shared" ref="S76:S139" si="10">LN(C78)</f>
        <v>-0.98886142470899052</v>
      </c>
      <c r="T76">
        <f t="shared" ref="T76:T139" si="11">C78*100000</f>
        <v>37200</v>
      </c>
      <c r="W76">
        <f t="shared" ref="W76:W139" si="12">(T76*AA76)/(($U$11+$V$11)*287)</f>
        <v>45.437288083795387</v>
      </c>
      <c r="X76">
        <f t="shared" ref="X76:X139" si="13">C79-C78</f>
        <v>8.0000000000000071E-3</v>
      </c>
      <c r="Z76">
        <f t="shared" ref="Z76:Z139" si="14">C78*X76</f>
        <v>2.9760000000000025E-3</v>
      </c>
      <c r="AA76">
        <f t="shared" ref="AA76:AA139" si="15">B78*10^-6</f>
        <v>1.7925999999999999E-4</v>
      </c>
      <c r="AB76">
        <f t="shared" ref="AB76:AB139" si="16">IFERROR((S76-S77)/(R77-R76),"")</f>
        <v>-1.0790032991011218</v>
      </c>
    </row>
    <row r="77" spans="1:28" x14ac:dyDescent="0.25">
      <c r="A77">
        <v>-296</v>
      </c>
      <c r="B77">
        <v>175.7</v>
      </c>
      <c r="C77">
        <v>0.371</v>
      </c>
      <c r="D77">
        <v>0.437</v>
      </c>
      <c r="E77">
        <v>0.42699999999999999</v>
      </c>
      <c r="F77">
        <v>0.40500000000000003</v>
      </c>
      <c r="G77">
        <v>0.214</v>
      </c>
      <c r="H77">
        <f t="shared" si="8"/>
        <v>0.34192139039660563</v>
      </c>
      <c r="K77" t="s">
        <v>111</v>
      </c>
      <c r="L77" t="s">
        <v>50</v>
      </c>
      <c r="M77">
        <v>1.4139999999999999</v>
      </c>
      <c r="N77">
        <v>-0.309</v>
      </c>
      <c r="O77">
        <v>1.4139999999999999</v>
      </c>
      <c r="P77">
        <v>1.2889999999999999</v>
      </c>
      <c r="Q77">
        <v>0.503</v>
      </c>
      <c r="R77">
        <f t="shared" si="9"/>
        <v>5.2085567593404134</v>
      </c>
      <c r="S77">
        <f t="shared" si="10"/>
        <v>-0.96758402626170559</v>
      </c>
      <c r="T77">
        <f t="shared" si="11"/>
        <v>38000</v>
      </c>
      <c r="W77">
        <f t="shared" si="12"/>
        <v>47.338787124500463</v>
      </c>
      <c r="X77">
        <f t="shared" si="13"/>
        <v>5.0000000000000044E-3</v>
      </c>
      <c r="Z77">
        <f t="shared" si="14"/>
        <v>1.9000000000000017E-3</v>
      </c>
      <c r="AA77">
        <f t="shared" si="15"/>
        <v>1.8283000000000001E-4</v>
      </c>
      <c r="AB77">
        <f t="shared" si="16"/>
        <v>-0.6722442935909797</v>
      </c>
    </row>
    <row r="78" spans="1:28" x14ac:dyDescent="0.25">
      <c r="A78">
        <v>-295</v>
      </c>
      <c r="B78">
        <v>179.26</v>
      </c>
      <c r="C78">
        <v>0.372</v>
      </c>
      <c r="D78">
        <v>0.42699999999999999</v>
      </c>
      <c r="E78">
        <v>0.41899999999999998</v>
      </c>
      <c r="F78">
        <v>0.39800000000000002</v>
      </c>
      <c r="G78">
        <v>0.24399999999999999</v>
      </c>
      <c r="H78">
        <f t="shared" ref="H78:H141" si="17">( ($B$7/2)*(1-COS(RADIANS(A78))) + $C$7 - SQRT($C$7^2 - (($B$7/2)*SIN(RADIANS(A78)))^2) ) / $B$7</f>
        <v>0.35084345134690992</v>
      </c>
      <c r="K78" t="s">
        <v>112</v>
      </c>
      <c r="L78" t="s">
        <v>50</v>
      </c>
      <c r="M78">
        <v>-35.72</v>
      </c>
      <c r="N78">
        <v>-9.157</v>
      </c>
      <c r="O78">
        <v>-7.6509999999999998</v>
      </c>
      <c r="P78">
        <v>-9.9830000000000005</v>
      </c>
      <c r="Q78">
        <v>-35.72</v>
      </c>
      <c r="R78">
        <f t="shared" si="9"/>
        <v>5.2280021926330109</v>
      </c>
      <c r="S78">
        <f t="shared" si="10"/>
        <v>-0.95451194469435285</v>
      </c>
      <c r="T78">
        <f t="shared" si="11"/>
        <v>38500</v>
      </c>
      <c r="W78">
        <f t="shared" si="12"/>
        <v>48.90342808912952</v>
      </c>
      <c r="X78">
        <f t="shared" si="13"/>
        <v>5.0000000000000044E-3</v>
      </c>
      <c r="Z78">
        <f t="shared" si="14"/>
        <v>1.9250000000000018E-3</v>
      </c>
      <c r="AA78">
        <f t="shared" si="15"/>
        <v>1.8641999999999997E-4</v>
      </c>
      <c r="AB78">
        <f t="shared" si="16"/>
        <v>-0.67461244919661556</v>
      </c>
    </row>
    <row r="79" spans="1:28" x14ac:dyDescent="0.25">
      <c r="A79">
        <v>-294</v>
      </c>
      <c r="B79">
        <v>182.83</v>
      </c>
      <c r="C79">
        <v>0.38</v>
      </c>
      <c r="D79">
        <v>0.42</v>
      </c>
      <c r="E79">
        <v>0.41499999999999998</v>
      </c>
      <c r="F79">
        <v>0.39800000000000002</v>
      </c>
      <c r="G79">
        <v>0.28699999999999998</v>
      </c>
      <c r="H79">
        <f t="shared" si="17"/>
        <v>0.35980033785404369</v>
      </c>
      <c r="K79" t="s">
        <v>113</v>
      </c>
      <c r="L79" t="s">
        <v>47</v>
      </c>
      <c r="M79">
        <v>99.99</v>
      </c>
      <c r="N79">
        <v>35.405000000000001</v>
      </c>
      <c r="O79">
        <v>48.122</v>
      </c>
      <c r="P79">
        <v>35.823</v>
      </c>
      <c r="Q79">
        <v>79.652000000000001</v>
      </c>
      <c r="R79">
        <f t="shared" si="9"/>
        <v>5.2471293297786037</v>
      </c>
      <c r="S79">
        <f t="shared" si="10"/>
        <v>-0.94160853985844495</v>
      </c>
      <c r="T79">
        <f t="shared" si="11"/>
        <v>39000</v>
      </c>
      <c r="W79">
        <f t="shared" si="12"/>
        <v>50.495187770995997</v>
      </c>
      <c r="X79">
        <f t="shared" si="13"/>
        <v>8.0000000000000071E-3</v>
      </c>
      <c r="Z79">
        <f t="shared" si="14"/>
        <v>3.120000000000003E-3</v>
      </c>
      <c r="AA79">
        <f t="shared" si="15"/>
        <v>1.9002E-4</v>
      </c>
      <c r="AB79">
        <f t="shared" si="16"/>
        <v>-1.0819005077690096</v>
      </c>
    </row>
    <row r="80" spans="1:28" x14ac:dyDescent="0.25">
      <c r="A80">
        <v>-293</v>
      </c>
      <c r="B80">
        <v>186.42</v>
      </c>
      <c r="C80">
        <v>0.38500000000000001</v>
      </c>
      <c r="D80">
        <v>0.42199999999999999</v>
      </c>
      <c r="E80">
        <v>0.40400000000000003</v>
      </c>
      <c r="F80">
        <v>0.38800000000000001</v>
      </c>
      <c r="G80">
        <v>0.32800000000000001</v>
      </c>
      <c r="H80">
        <f t="shared" si="17"/>
        <v>0.36878833637108244</v>
      </c>
      <c r="K80" t="s">
        <v>114</v>
      </c>
      <c r="L80" t="s">
        <v>47</v>
      </c>
      <c r="M80">
        <v>99.99</v>
      </c>
      <c r="N80">
        <v>99.99</v>
      </c>
      <c r="O80">
        <v>99.99</v>
      </c>
      <c r="P80">
        <v>99.99</v>
      </c>
      <c r="Q80">
        <v>99.99</v>
      </c>
      <c r="R80">
        <f t="shared" si="9"/>
        <v>5.2658974752919256</v>
      </c>
      <c r="S80">
        <f t="shared" si="10"/>
        <v>-0.92130327369769927</v>
      </c>
      <c r="T80">
        <f t="shared" si="11"/>
        <v>39800</v>
      </c>
      <c r="W80">
        <f t="shared" si="12"/>
        <v>52.50726031504994</v>
      </c>
      <c r="X80">
        <f t="shared" si="13"/>
        <v>0</v>
      </c>
      <c r="Z80">
        <f t="shared" si="14"/>
        <v>0</v>
      </c>
      <c r="AA80">
        <f t="shared" si="15"/>
        <v>1.9362000000000001E-4</v>
      </c>
      <c r="AB80">
        <f t="shared" si="16"/>
        <v>0</v>
      </c>
    </row>
    <row r="81" spans="1:28" x14ac:dyDescent="0.25">
      <c r="A81">
        <v>-292</v>
      </c>
      <c r="B81">
        <v>190.02</v>
      </c>
      <c r="C81">
        <v>0.39</v>
      </c>
      <c r="D81">
        <v>0.41699999999999998</v>
      </c>
      <c r="E81">
        <v>0.40100000000000002</v>
      </c>
      <c r="F81">
        <v>0.38400000000000001</v>
      </c>
      <c r="G81">
        <v>0.36</v>
      </c>
      <c r="H81">
        <f t="shared" si="17"/>
        <v>0.37780375141036837</v>
      </c>
      <c r="K81" t="s">
        <v>115</v>
      </c>
      <c r="L81" t="s">
        <v>50</v>
      </c>
      <c r="M81">
        <v>-1.7310000000000001</v>
      </c>
      <c r="N81">
        <v>-1.946</v>
      </c>
      <c r="O81">
        <v>-0.52300000000000002</v>
      </c>
      <c r="P81">
        <v>-1.5860000000000001</v>
      </c>
      <c r="Q81">
        <v>-2.8690000000000002</v>
      </c>
      <c r="R81">
        <f t="shared" si="9"/>
        <v>5.2844212613559254</v>
      </c>
      <c r="S81">
        <f t="shared" si="10"/>
        <v>-0.92130327369769927</v>
      </c>
      <c r="T81">
        <f t="shared" si="11"/>
        <v>39800</v>
      </c>
      <c r="W81">
        <f t="shared" si="12"/>
        <v>53.488957879043745</v>
      </c>
      <c r="X81">
        <f t="shared" si="13"/>
        <v>0</v>
      </c>
      <c r="Z81">
        <f t="shared" si="14"/>
        <v>0</v>
      </c>
      <c r="AA81">
        <f t="shared" si="15"/>
        <v>1.9724E-4</v>
      </c>
      <c r="AB81">
        <f t="shared" si="16"/>
        <v>0</v>
      </c>
    </row>
    <row r="82" spans="1:28" x14ac:dyDescent="0.25">
      <c r="A82">
        <v>-291</v>
      </c>
      <c r="B82">
        <v>193.62</v>
      </c>
      <c r="C82">
        <v>0.39800000000000002</v>
      </c>
      <c r="D82">
        <v>0.40400000000000003</v>
      </c>
      <c r="E82">
        <v>0.4</v>
      </c>
      <c r="F82">
        <v>0.39</v>
      </c>
      <c r="G82">
        <v>0.39600000000000002</v>
      </c>
      <c r="H82">
        <f t="shared" si="17"/>
        <v>0.38684290810776184</v>
      </c>
      <c r="K82" t="s">
        <v>116</v>
      </c>
      <c r="L82" t="s">
        <v>50</v>
      </c>
      <c r="M82">
        <v>-1.2</v>
      </c>
      <c r="N82">
        <v>-1.5449999999999999</v>
      </c>
      <c r="O82">
        <v>-0.183</v>
      </c>
      <c r="P82">
        <v>-1.165</v>
      </c>
      <c r="Q82">
        <v>-1.9079999999999999</v>
      </c>
      <c r="R82">
        <f t="shared" si="9"/>
        <v>5.3026081479651932</v>
      </c>
      <c r="S82">
        <f t="shared" si="10"/>
        <v>-0.92130327369769927</v>
      </c>
      <c r="T82">
        <f t="shared" si="11"/>
        <v>39800</v>
      </c>
      <c r="W82">
        <f t="shared" si="12"/>
        <v>54.470655443037543</v>
      </c>
      <c r="X82">
        <f t="shared" si="13"/>
        <v>3.0000000000000027E-3</v>
      </c>
      <c r="Z82">
        <f t="shared" si="14"/>
        <v>1.1940000000000011E-3</v>
      </c>
      <c r="AA82">
        <f t="shared" si="15"/>
        <v>2.0086E-4</v>
      </c>
      <c r="AB82">
        <f t="shared" si="16"/>
        <v>-0.41926485457007695</v>
      </c>
    </row>
    <row r="83" spans="1:28" x14ac:dyDescent="0.25">
      <c r="A83">
        <v>-290</v>
      </c>
      <c r="B83">
        <v>197.24</v>
      </c>
      <c r="C83">
        <v>0.39800000000000002</v>
      </c>
      <c r="D83">
        <v>0.39400000000000002</v>
      </c>
      <c r="E83">
        <v>0.39900000000000002</v>
      </c>
      <c r="F83">
        <v>0.38400000000000001</v>
      </c>
      <c r="G83">
        <v>0.41299999999999998</v>
      </c>
      <c r="H83">
        <f t="shared" si="17"/>
        <v>0.39590215474833418</v>
      </c>
      <c r="K83" t="s">
        <v>117</v>
      </c>
      <c r="L83" t="s">
        <v>50</v>
      </c>
      <c r="M83">
        <v>1.9219999999999999</v>
      </c>
      <c r="N83">
        <v>1.8720000000000001</v>
      </c>
      <c r="O83">
        <v>1.6259999999999999</v>
      </c>
      <c r="P83">
        <v>1.784</v>
      </c>
      <c r="Q83">
        <v>1.956</v>
      </c>
      <c r="R83">
        <f t="shared" si="9"/>
        <v>5.320519074531723</v>
      </c>
      <c r="S83">
        <f t="shared" si="10"/>
        <v>-0.91379385167556781</v>
      </c>
      <c r="T83">
        <f t="shared" si="11"/>
        <v>40100</v>
      </c>
      <c r="W83">
        <f t="shared" si="12"/>
        <v>55.873067880353751</v>
      </c>
      <c r="X83">
        <f t="shared" si="13"/>
        <v>-1.0000000000000009E-3</v>
      </c>
      <c r="Z83">
        <f t="shared" si="14"/>
        <v>-4.0100000000000037E-4</v>
      </c>
      <c r="AA83">
        <f t="shared" si="15"/>
        <v>2.0448999999999999E-4</v>
      </c>
      <c r="AB83">
        <f t="shared" si="16"/>
        <v>0.14190236342947227</v>
      </c>
    </row>
    <row r="84" spans="1:28" x14ac:dyDescent="0.25">
      <c r="A84">
        <v>-289</v>
      </c>
      <c r="B84">
        <v>200.86</v>
      </c>
      <c r="C84">
        <v>0.39800000000000002</v>
      </c>
      <c r="D84">
        <v>0.39200000000000002</v>
      </c>
      <c r="E84">
        <v>0.39400000000000002</v>
      </c>
      <c r="F84">
        <v>0.38400000000000001</v>
      </c>
      <c r="G84">
        <v>0.42399999999999999</v>
      </c>
      <c r="H84">
        <f t="shared" si="17"/>
        <v>0.4049778652495567</v>
      </c>
      <c r="K84" t="s">
        <v>118</v>
      </c>
      <c r="L84" t="s">
        <v>50</v>
      </c>
      <c r="M84">
        <v>5.4109999999999996</v>
      </c>
      <c r="N84">
        <v>3.226</v>
      </c>
      <c r="O84">
        <v>4.3339999999999996</v>
      </c>
      <c r="P84">
        <v>5.4109999999999996</v>
      </c>
      <c r="Q84">
        <v>3.5830000000000002</v>
      </c>
      <c r="R84">
        <f t="shared" si="9"/>
        <v>5.3381148364221032</v>
      </c>
      <c r="S84">
        <f t="shared" si="10"/>
        <v>-0.916290731874155</v>
      </c>
      <c r="T84">
        <f t="shared" si="11"/>
        <v>40000</v>
      </c>
      <c r="W84">
        <f t="shared" si="12"/>
        <v>56.723089763289082</v>
      </c>
      <c r="X84">
        <f t="shared" si="13"/>
        <v>-8.0000000000000071E-3</v>
      </c>
      <c r="Z84">
        <f t="shared" si="14"/>
        <v>-3.2000000000000032E-3</v>
      </c>
      <c r="AA84">
        <f t="shared" si="15"/>
        <v>2.0812000000000001E-4</v>
      </c>
      <c r="AB84">
        <f t="shared" si="16"/>
        <v>1.1683607954203576</v>
      </c>
    </row>
    <row r="85" spans="1:28" x14ac:dyDescent="0.25">
      <c r="A85">
        <v>-288</v>
      </c>
      <c r="B85">
        <v>204.49</v>
      </c>
      <c r="C85">
        <v>0.40100000000000002</v>
      </c>
      <c r="D85">
        <v>0.38900000000000001</v>
      </c>
      <c r="E85">
        <v>0.39</v>
      </c>
      <c r="F85">
        <v>0.38200000000000001</v>
      </c>
      <c r="G85">
        <v>0.443</v>
      </c>
      <c r="H85">
        <f t="shared" si="17"/>
        <v>0.41406644159808015</v>
      </c>
      <c r="K85" t="s">
        <v>119</v>
      </c>
      <c r="L85" t="s">
        <v>50</v>
      </c>
      <c r="M85">
        <v>-7.1059999999999999</v>
      </c>
      <c r="N85">
        <v>-6.194</v>
      </c>
      <c r="O85">
        <v>-5.3490000000000002</v>
      </c>
      <c r="P85">
        <v>-6.98</v>
      </c>
      <c r="Q85">
        <v>-7.1059999999999999</v>
      </c>
      <c r="R85">
        <f t="shared" si="9"/>
        <v>5.355406333532164</v>
      </c>
      <c r="S85">
        <f t="shared" si="10"/>
        <v>-0.93649343919167449</v>
      </c>
      <c r="T85">
        <f t="shared" si="11"/>
        <v>39200</v>
      </c>
      <c r="W85">
        <f t="shared" si="12"/>
        <v>56.558197060488823</v>
      </c>
      <c r="X85">
        <f t="shared" si="13"/>
        <v>-1.4000000000000012E-2</v>
      </c>
      <c r="Z85">
        <f t="shared" si="14"/>
        <v>-5.488000000000005E-3</v>
      </c>
      <c r="AA85">
        <f t="shared" si="15"/>
        <v>2.1175E-4</v>
      </c>
      <c r="AB85">
        <f t="shared" si="16"/>
        <v>2.139578218817161</v>
      </c>
    </row>
    <row r="86" spans="1:28" x14ac:dyDescent="0.25">
      <c r="A86">
        <v>-287</v>
      </c>
      <c r="B86">
        <v>208.12</v>
      </c>
      <c r="C86">
        <v>0.4</v>
      </c>
      <c r="D86">
        <v>0.38700000000000001</v>
      </c>
      <c r="E86">
        <v>0.38600000000000001</v>
      </c>
      <c r="F86">
        <v>0.38</v>
      </c>
      <c r="G86">
        <v>0.44900000000000001</v>
      </c>
      <c r="H86">
        <f t="shared" si="17"/>
        <v>0.42316431623624973</v>
      </c>
      <c r="K86" t="s">
        <v>120</v>
      </c>
      <c r="L86" t="s">
        <v>47</v>
      </c>
      <c r="M86">
        <v>99.99</v>
      </c>
      <c r="N86">
        <v>99.99</v>
      </c>
      <c r="O86">
        <v>99.99</v>
      </c>
      <c r="P86">
        <v>99.99</v>
      </c>
      <c r="Q86">
        <v>99.99</v>
      </c>
      <c r="R86">
        <f t="shared" si="9"/>
        <v>5.3724039099007346</v>
      </c>
      <c r="S86">
        <f t="shared" si="10"/>
        <v>-0.97286108336254939</v>
      </c>
      <c r="T86">
        <f t="shared" si="11"/>
        <v>37800</v>
      </c>
      <c r="W86">
        <f t="shared" si="12"/>
        <v>55.473203076063115</v>
      </c>
      <c r="X86">
        <f t="shared" si="13"/>
        <v>-1.5000000000000013E-2</v>
      </c>
      <c r="Z86">
        <f t="shared" si="14"/>
        <v>-5.6700000000000049E-3</v>
      </c>
      <c r="AA86">
        <f t="shared" si="15"/>
        <v>2.1537999999999999E-4</v>
      </c>
      <c r="AB86">
        <f t="shared" si="16"/>
        <v>2.4160763310696471</v>
      </c>
    </row>
    <row r="87" spans="1:28" x14ac:dyDescent="0.25">
      <c r="A87">
        <v>-286</v>
      </c>
      <c r="B87">
        <v>211.75</v>
      </c>
      <c r="C87">
        <v>0.39200000000000002</v>
      </c>
      <c r="D87">
        <v>0.38700000000000001</v>
      </c>
      <c r="E87">
        <v>0.38400000000000001</v>
      </c>
      <c r="F87">
        <v>0.38600000000000001</v>
      </c>
      <c r="G87">
        <v>0.41</v>
      </c>
      <c r="H87">
        <f t="shared" si="17"/>
        <v>0.43226795439455484</v>
      </c>
      <c r="K87" t="s">
        <v>121</v>
      </c>
      <c r="L87" t="s">
        <v>47</v>
      </c>
      <c r="M87">
        <v>99.99</v>
      </c>
      <c r="N87">
        <v>99.99</v>
      </c>
      <c r="O87">
        <v>99.99</v>
      </c>
      <c r="P87">
        <v>99.99</v>
      </c>
      <c r="Q87">
        <v>99.99</v>
      </c>
      <c r="R87">
        <f t="shared" si="9"/>
        <v>5.3891630498476131</v>
      </c>
      <c r="S87">
        <f t="shared" si="10"/>
        <v>-1.0133524447172864</v>
      </c>
      <c r="T87">
        <f t="shared" si="11"/>
        <v>36300</v>
      </c>
      <c r="W87">
        <f t="shared" si="12"/>
        <v>54.172199650969077</v>
      </c>
      <c r="X87">
        <f t="shared" si="13"/>
        <v>-9.000000000000008E-3</v>
      </c>
      <c r="Z87">
        <f t="shared" si="14"/>
        <v>-3.267000000000003E-3</v>
      </c>
      <c r="AA87">
        <f t="shared" si="15"/>
        <v>2.1902E-4</v>
      </c>
      <c r="AB87">
        <f t="shared" si="16"/>
        <v>1.52731164038941</v>
      </c>
    </row>
    <row r="88" spans="1:28" x14ac:dyDescent="0.25">
      <c r="A88">
        <v>-285</v>
      </c>
      <c r="B88">
        <v>215.38</v>
      </c>
      <c r="C88">
        <v>0.378</v>
      </c>
      <c r="D88">
        <v>0.38900000000000001</v>
      </c>
      <c r="E88">
        <v>0.38400000000000001</v>
      </c>
      <c r="F88">
        <v>0.38100000000000001</v>
      </c>
      <c r="G88">
        <v>0.35699999999999998</v>
      </c>
      <c r="H88">
        <f t="shared" si="17"/>
        <v>0.44137385636629056</v>
      </c>
      <c r="K88" t="s">
        <v>122</v>
      </c>
      <c r="L88" t="s">
        <v>50</v>
      </c>
      <c r="M88">
        <v>1.476</v>
      </c>
      <c r="N88">
        <v>1.1060000000000001</v>
      </c>
      <c r="O88">
        <v>2.343</v>
      </c>
      <c r="P88">
        <v>1.4570000000000001</v>
      </c>
      <c r="Q88">
        <v>0.997</v>
      </c>
      <c r="R88">
        <f t="shared" si="9"/>
        <v>5.405601031767711</v>
      </c>
      <c r="S88">
        <f t="shared" si="10"/>
        <v>-1.0384583658483626</v>
      </c>
      <c r="T88">
        <f t="shared" si="11"/>
        <v>35400</v>
      </c>
      <c r="W88">
        <f t="shared" si="12"/>
        <v>53.704667514797897</v>
      </c>
      <c r="X88">
        <f t="shared" si="13"/>
        <v>-1.0000000000000009E-3</v>
      </c>
      <c r="Z88">
        <f t="shared" si="14"/>
        <v>-3.5400000000000031E-4</v>
      </c>
      <c r="AA88">
        <f t="shared" si="15"/>
        <v>2.2264999999999999E-4</v>
      </c>
      <c r="AB88">
        <f t="shared" si="16"/>
        <v>0.17540091151617948</v>
      </c>
    </row>
    <row r="89" spans="1:28" x14ac:dyDescent="0.25">
      <c r="A89">
        <v>-284</v>
      </c>
      <c r="B89">
        <v>219.02</v>
      </c>
      <c r="C89">
        <v>0.36299999999999999</v>
      </c>
      <c r="D89">
        <v>0.375</v>
      </c>
      <c r="E89">
        <v>0.38300000000000001</v>
      </c>
      <c r="F89">
        <v>0.372</v>
      </c>
      <c r="G89">
        <v>0.32</v>
      </c>
      <c r="H89">
        <f t="shared" si="17"/>
        <v>0.45047855972079232</v>
      </c>
      <c r="K89" t="s">
        <v>123</v>
      </c>
      <c r="L89" t="s">
        <v>50</v>
      </c>
      <c r="M89">
        <v>1.9410000000000001</v>
      </c>
      <c r="N89">
        <v>1.5409999999999999</v>
      </c>
      <c r="O89">
        <v>2.68</v>
      </c>
      <c r="P89">
        <v>1.885</v>
      </c>
      <c r="Q89">
        <v>1.6579999999999999</v>
      </c>
      <c r="R89">
        <f t="shared" si="9"/>
        <v>5.4217289764632364</v>
      </c>
      <c r="S89">
        <f t="shared" si="10"/>
        <v>-1.0412872220488403</v>
      </c>
      <c r="T89">
        <f t="shared" si="11"/>
        <v>35300</v>
      </c>
      <c r="W89">
        <f t="shared" si="12"/>
        <v>54.423661022739466</v>
      </c>
      <c r="X89">
        <f t="shared" si="13"/>
        <v>3.0000000000000027E-3</v>
      </c>
      <c r="Z89">
        <f t="shared" si="14"/>
        <v>1.0590000000000009E-3</v>
      </c>
      <c r="AA89">
        <f t="shared" si="15"/>
        <v>2.2626999999999999E-4</v>
      </c>
      <c r="AB89">
        <f t="shared" si="16"/>
        <v>-0.53172678733211265</v>
      </c>
    </row>
    <row r="90" spans="1:28" x14ac:dyDescent="0.25">
      <c r="A90">
        <v>-283</v>
      </c>
      <c r="B90">
        <v>222.65</v>
      </c>
      <c r="C90">
        <v>0.35399999999999998</v>
      </c>
      <c r="D90">
        <v>0.36099999999999999</v>
      </c>
      <c r="E90">
        <v>0.38500000000000001</v>
      </c>
      <c r="F90">
        <v>0.38</v>
      </c>
      <c r="G90">
        <v>0.28999999999999998</v>
      </c>
      <c r="H90">
        <f t="shared" si="17"/>
        <v>0.45957864145171745</v>
      </c>
      <c r="K90" t="s">
        <v>124</v>
      </c>
      <c r="L90" t="s">
        <v>50</v>
      </c>
      <c r="M90">
        <v>2.016</v>
      </c>
      <c r="N90">
        <v>2.0979999999999999</v>
      </c>
      <c r="O90">
        <v>1.8049999999999999</v>
      </c>
      <c r="P90">
        <v>2.0270000000000001</v>
      </c>
      <c r="Q90">
        <v>1.9330000000000001</v>
      </c>
      <c r="R90">
        <f t="shared" si="9"/>
        <v>5.4376444317691357</v>
      </c>
      <c r="S90">
        <f t="shared" si="10"/>
        <v>-1.0328245481301066</v>
      </c>
      <c r="T90">
        <f t="shared" si="11"/>
        <v>35600</v>
      </c>
      <c r="W90">
        <f t="shared" si="12"/>
        <v>55.766712087047587</v>
      </c>
      <c r="X90">
        <f t="shared" si="13"/>
        <v>-2.0000000000000018E-3</v>
      </c>
      <c r="Z90">
        <f t="shared" si="14"/>
        <v>-7.1200000000000061E-4</v>
      </c>
      <c r="AA90">
        <f t="shared" si="15"/>
        <v>2.299E-4</v>
      </c>
      <c r="AB90">
        <f t="shared" si="16"/>
        <v>0.36159482773057172</v>
      </c>
    </row>
    <row r="91" spans="1:28" x14ac:dyDescent="0.25">
      <c r="A91">
        <v>-282</v>
      </c>
      <c r="B91">
        <v>226.27</v>
      </c>
      <c r="C91">
        <v>0.35299999999999998</v>
      </c>
      <c r="D91">
        <v>0.373</v>
      </c>
      <c r="E91">
        <v>0.38200000000000001</v>
      </c>
      <c r="F91">
        <v>0.38</v>
      </c>
      <c r="G91">
        <v>0.27600000000000002</v>
      </c>
      <c r="H91">
        <f t="shared" si="17"/>
        <v>0.46867072005695382</v>
      </c>
      <c r="K91" t="s">
        <v>125</v>
      </c>
      <c r="L91" t="s">
        <v>50</v>
      </c>
      <c r="M91">
        <v>9.2430000000000003</v>
      </c>
      <c r="N91">
        <v>6.8259999999999996</v>
      </c>
      <c r="O91">
        <v>7.5570000000000004</v>
      </c>
      <c r="P91">
        <v>9.2430000000000003</v>
      </c>
      <c r="Q91">
        <v>8.0630000000000006</v>
      </c>
      <c r="R91">
        <f t="shared" si="9"/>
        <v>5.4532249027443838</v>
      </c>
      <c r="S91">
        <f t="shared" si="10"/>
        <v>-1.0384583658483626</v>
      </c>
      <c r="T91">
        <f t="shared" si="11"/>
        <v>35400</v>
      </c>
      <c r="W91">
        <f t="shared" si="12"/>
        <v>56.324172069977351</v>
      </c>
      <c r="X91">
        <f t="shared" si="13"/>
        <v>-1.0000000000000009E-3</v>
      </c>
      <c r="Z91">
        <f t="shared" si="14"/>
        <v>-3.5400000000000031E-4</v>
      </c>
      <c r="AA91">
        <f t="shared" si="15"/>
        <v>2.3350999999999998E-4</v>
      </c>
      <c r="AB91">
        <f t="shared" si="16"/>
        <v>0.1843931415743105</v>
      </c>
    </row>
    <row r="92" spans="1:28" x14ac:dyDescent="0.25">
      <c r="A92">
        <v>-281</v>
      </c>
      <c r="B92">
        <v>229.9</v>
      </c>
      <c r="C92">
        <v>0.35599999999999998</v>
      </c>
      <c r="D92">
        <v>0.38200000000000001</v>
      </c>
      <c r="E92">
        <v>0.379</v>
      </c>
      <c r="F92">
        <v>0.372</v>
      </c>
      <c r="G92">
        <v>0.29099999999999998</v>
      </c>
      <c r="H92">
        <f t="shared" si="17"/>
        <v>0.47775145754686305</v>
      </c>
      <c r="K92" t="s">
        <v>126</v>
      </c>
      <c r="L92" t="s">
        <v>50</v>
      </c>
      <c r="M92">
        <v>-4.54</v>
      </c>
      <c r="N92">
        <v>-3.6139999999999999</v>
      </c>
      <c r="O92">
        <v>-2.6909999999999998</v>
      </c>
      <c r="P92">
        <v>-4.54</v>
      </c>
      <c r="Q92">
        <v>-3.4710000000000001</v>
      </c>
      <c r="R92">
        <f t="shared" si="9"/>
        <v>5.4685663421077217</v>
      </c>
      <c r="S92">
        <f t="shared" si="10"/>
        <v>-1.0412872220488403</v>
      </c>
      <c r="T92">
        <f t="shared" si="11"/>
        <v>35300</v>
      </c>
      <c r="W92">
        <f t="shared" si="12"/>
        <v>57.033360594475553</v>
      </c>
      <c r="X92">
        <f t="shared" si="13"/>
        <v>-2.0000000000000018E-3</v>
      </c>
      <c r="Z92">
        <f t="shared" si="14"/>
        <v>-7.0600000000000057E-4</v>
      </c>
      <c r="AA92">
        <f t="shared" si="15"/>
        <v>2.3712000000000001E-4</v>
      </c>
      <c r="AB92">
        <f t="shared" si="16"/>
        <v>0.37604050821036872</v>
      </c>
    </row>
    <row r="93" spans="1:28" x14ac:dyDescent="0.25">
      <c r="A93">
        <v>-280</v>
      </c>
      <c r="B93">
        <v>233.51</v>
      </c>
      <c r="C93">
        <v>0.35399999999999998</v>
      </c>
      <c r="D93">
        <v>0.35799999999999998</v>
      </c>
      <c r="E93">
        <v>0.371</v>
      </c>
      <c r="F93">
        <v>0.36799999999999999</v>
      </c>
      <c r="G93">
        <v>0.317</v>
      </c>
      <c r="H93">
        <f t="shared" si="17"/>
        <v>0.48681756137772836</v>
      </c>
      <c r="K93" t="s">
        <v>127</v>
      </c>
      <c r="L93" t="s">
        <v>47</v>
      </c>
      <c r="M93">
        <v>99.99</v>
      </c>
      <c r="N93">
        <v>99.99</v>
      </c>
      <c r="O93">
        <v>67.358000000000004</v>
      </c>
      <c r="P93">
        <v>99.99</v>
      </c>
      <c r="Q93">
        <v>99.99</v>
      </c>
      <c r="R93">
        <f t="shared" si="9"/>
        <v>5.483675973499488</v>
      </c>
      <c r="S93">
        <f t="shared" si="10"/>
        <v>-1.0469690555162714</v>
      </c>
      <c r="T93">
        <f t="shared" si="11"/>
        <v>35100</v>
      </c>
      <c r="W93">
        <f t="shared" si="12"/>
        <v>57.573602236083985</v>
      </c>
      <c r="X93">
        <f t="shared" si="13"/>
        <v>7.0000000000000062E-3</v>
      </c>
      <c r="Z93">
        <f t="shared" si="14"/>
        <v>2.4570000000000022E-3</v>
      </c>
      <c r="AA93">
        <f t="shared" si="15"/>
        <v>2.4072999999999998E-4</v>
      </c>
      <c r="AB93">
        <f t="shared" si="16"/>
        <v>-1.3339822373435479</v>
      </c>
    </row>
    <row r="94" spans="1:28" x14ac:dyDescent="0.25">
      <c r="A94">
        <v>-279</v>
      </c>
      <c r="B94">
        <v>237.12</v>
      </c>
      <c r="C94">
        <v>0.35299999999999998</v>
      </c>
      <c r="D94">
        <v>0.35199999999999998</v>
      </c>
      <c r="E94">
        <v>0.36499999999999999</v>
      </c>
      <c r="F94">
        <v>0.36599999999999999</v>
      </c>
      <c r="G94">
        <v>0.33100000000000002</v>
      </c>
      <c r="H94">
        <f t="shared" si="17"/>
        <v>0.49586578630740724</v>
      </c>
      <c r="K94" t="s">
        <v>128</v>
      </c>
      <c r="L94" t="s">
        <v>47</v>
      </c>
      <c r="M94">
        <v>-99.99</v>
      </c>
      <c r="N94">
        <v>-99.99</v>
      </c>
      <c r="O94">
        <v>-99.99</v>
      </c>
      <c r="P94">
        <v>-99.99</v>
      </c>
      <c r="Q94">
        <v>-99.99</v>
      </c>
      <c r="R94">
        <f t="shared" si="9"/>
        <v>5.4984788414703223</v>
      </c>
      <c r="S94">
        <f t="shared" si="10"/>
        <v>-1.0272222925814367</v>
      </c>
      <c r="T94">
        <f t="shared" si="11"/>
        <v>35800</v>
      </c>
      <c r="W94">
        <f t="shared" si="12"/>
        <v>59.597510260500066</v>
      </c>
      <c r="X94">
        <f t="shared" si="13"/>
        <v>1.0000000000000009E-2</v>
      </c>
      <c r="Z94">
        <f t="shared" si="14"/>
        <v>3.5800000000000029E-3</v>
      </c>
      <c r="AA94">
        <f t="shared" si="15"/>
        <v>2.4431999999999996E-4</v>
      </c>
      <c r="AB94">
        <f t="shared" si="16"/>
        <v>-1.8939103549197307</v>
      </c>
    </row>
    <row r="95" spans="1:28" x14ac:dyDescent="0.25">
      <c r="A95">
        <v>-278</v>
      </c>
      <c r="B95">
        <v>240.73</v>
      </c>
      <c r="C95">
        <v>0.35099999999999998</v>
      </c>
      <c r="D95">
        <v>0.35299999999999998</v>
      </c>
      <c r="E95">
        <v>0.35899999999999999</v>
      </c>
      <c r="F95">
        <v>0.36199999999999999</v>
      </c>
      <c r="G95">
        <v>0.33</v>
      </c>
      <c r="H95">
        <f t="shared" si="17"/>
        <v>0.50489293617038167</v>
      </c>
      <c r="K95" t="s">
        <v>129</v>
      </c>
      <c r="L95" t="s">
        <v>50</v>
      </c>
      <c r="M95">
        <v>13.911</v>
      </c>
      <c r="N95">
        <v>13.32</v>
      </c>
      <c r="O95">
        <v>14.548</v>
      </c>
      <c r="P95">
        <v>13.632</v>
      </c>
      <c r="Q95">
        <v>14.144</v>
      </c>
      <c r="R95">
        <f t="shared" si="9"/>
        <v>5.5130254390411446</v>
      </c>
      <c r="S95">
        <f t="shared" si="10"/>
        <v>-0.99967234081320611</v>
      </c>
      <c r="T95">
        <f t="shared" si="11"/>
        <v>36800</v>
      </c>
      <c r="W95">
        <f t="shared" si="12"/>
        <v>62.159915607023912</v>
      </c>
      <c r="X95">
        <f t="shared" si="13"/>
        <v>1.6000000000000014E-2</v>
      </c>
      <c r="Z95">
        <f t="shared" si="14"/>
        <v>5.8880000000000052E-3</v>
      </c>
      <c r="AA95">
        <f t="shared" si="15"/>
        <v>2.4790000000000001E-4</v>
      </c>
      <c r="AB95">
        <f t="shared" si="16"/>
        <v>-2.9765591847554305</v>
      </c>
    </row>
    <row r="96" spans="1:28" x14ac:dyDescent="0.25">
      <c r="A96">
        <v>-277</v>
      </c>
      <c r="B96">
        <v>244.32</v>
      </c>
      <c r="C96">
        <v>0.35799999999999998</v>
      </c>
      <c r="D96">
        <v>0.35099999999999998</v>
      </c>
      <c r="E96">
        <v>0.36699999999999999</v>
      </c>
      <c r="F96">
        <v>0.36799999999999999</v>
      </c>
      <c r="G96">
        <v>0.34499999999999997</v>
      </c>
      <c r="H96">
        <f t="shared" si="17"/>
        <v>0.51389586556956091</v>
      </c>
      <c r="K96" t="s">
        <v>130</v>
      </c>
      <c r="L96" t="s">
        <v>50</v>
      </c>
      <c r="M96">
        <v>14.122999999999999</v>
      </c>
      <c r="N96">
        <v>13.500999999999999</v>
      </c>
      <c r="O96">
        <v>14.775</v>
      </c>
      <c r="P96">
        <v>13.829000000000001</v>
      </c>
      <c r="Q96">
        <v>14.388</v>
      </c>
      <c r="R96">
        <f t="shared" si="9"/>
        <v>5.5273236981306217</v>
      </c>
      <c r="S96">
        <f t="shared" si="10"/>
        <v>-0.95711272639441014</v>
      </c>
      <c r="T96">
        <f t="shared" si="11"/>
        <v>38400</v>
      </c>
      <c r="W96">
        <f t="shared" si="12"/>
        <v>65.796603726039464</v>
      </c>
      <c r="X96">
        <f t="shared" si="13"/>
        <v>1.5000000000000013E-2</v>
      </c>
      <c r="Z96">
        <f t="shared" si="14"/>
        <v>5.7600000000000056E-3</v>
      </c>
      <c r="AA96">
        <f t="shared" si="15"/>
        <v>2.5147E-4</v>
      </c>
      <c r="AB96">
        <f t="shared" si="16"/>
        <v>-2.7258687023921113</v>
      </c>
    </row>
    <row r="97" spans="1:28" x14ac:dyDescent="0.25">
      <c r="A97">
        <v>-276</v>
      </c>
      <c r="B97">
        <v>247.9</v>
      </c>
      <c r="C97">
        <v>0.36799999999999999</v>
      </c>
      <c r="D97">
        <v>0.34399999999999997</v>
      </c>
      <c r="E97">
        <v>0.36799999999999999</v>
      </c>
      <c r="F97">
        <v>0.36699999999999999</v>
      </c>
      <c r="G97">
        <v>0.39500000000000002</v>
      </c>
      <c r="H97">
        <f t="shared" si="17"/>
        <v>0.52287148148239504</v>
      </c>
      <c r="K97" t="s">
        <v>131</v>
      </c>
      <c r="L97" t="s">
        <v>50</v>
      </c>
      <c r="M97">
        <v>3.1429999999999998</v>
      </c>
      <c r="N97">
        <v>3.3370000000000002</v>
      </c>
      <c r="O97">
        <v>2.907</v>
      </c>
      <c r="P97">
        <v>3.218</v>
      </c>
      <c r="Q97">
        <v>2.95</v>
      </c>
      <c r="R97">
        <f t="shared" si="9"/>
        <v>5.5413811852973769</v>
      </c>
      <c r="S97">
        <f t="shared" si="10"/>
        <v>-0.91879386209227354</v>
      </c>
      <c r="T97">
        <f t="shared" si="11"/>
        <v>39900</v>
      </c>
      <c r="W97">
        <f t="shared" si="12"/>
        <v>69.3346355870449</v>
      </c>
      <c r="X97">
        <f t="shared" si="13"/>
        <v>1.5999999999999959E-2</v>
      </c>
      <c r="Z97">
        <f t="shared" si="14"/>
        <v>6.3839999999999834E-3</v>
      </c>
      <c r="AA97">
        <f t="shared" si="15"/>
        <v>2.5503E-4</v>
      </c>
      <c r="AB97">
        <f t="shared" si="16"/>
        <v>-2.8521108049177557</v>
      </c>
    </row>
    <row r="98" spans="1:28" x14ac:dyDescent="0.25">
      <c r="A98">
        <v>-275</v>
      </c>
      <c r="B98">
        <v>251.47</v>
      </c>
      <c r="C98">
        <v>0.38400000000000001</v>
      </c>
      <c r="D98">
        <v>0.34100000000000003</v>
      </c>
      <c r="E98">
        <v>0.36599999999999999</v>
      </c>
      <c r="F98">
        <v>0.36399999999999999</v>
      </c>
      <c r="G98">
        <v>0.46400000000000002</v>
      </c>
      <c r="H98">
        <f t="shared" si="17"/>
        <v>0.53181674477905116</v>
      </c>
      <c r="K98" t="s">
        <v>132</v>
      </c>
      <c r="L98" t="s">
        <v>50</v>
      </c>
      <c r="M98">
        <v>24.276</v>
      </c>
      <c r="N98">
        <v>21.463999999999999</v>
      </c>
      <c r="O98">
        <v>22.6</v>
      </c>
      <c r="P98">
        <v>23.675999999999998</v>
      </c>
      <c r="Q98">
        <v>24.276</v>
      </c>
      <c r="R98">
        <f t="shared" si="9"/>
        <v>5.5551664503274178</v>
      </c>
      <c r="S98">
        <f t="shared" si="10"/>
        <v>-0.87947675875143883</v>
      </c>
      <c r="T98">
        <f t="shared" si="11"/>
        <v>41500</v>
      </c>
      <c r="W98">
        <f t="shared" si="12"/>
        <v>73.115979577153411</v>
      </c>
      <c r="X98">
        <f t="shared" si="13"/>
        <v>1.5000000000000013E-2</v>
      </c>
      <c r="Z98">
        <f t="shared" si="14"/>
        <v>6.2250000000000048E-3</v>
      </c>
      <c r="AA98">
        <f t="shared" si="15"/>
        <v>2.5856999999999996E-4</v>
      </c>
      <c r="AB98">
        <f t="shared" si="16"/>
        <v>-2.6259418681647939</v>
      </c>
    </row>
    <row r="99" spans="1:28" x14ac:dyDescent="0.25">
      <c r="A99">
        <v>-274</v>
      </c>
      <c r="B99">
        <v>255.03</v>
      </c>
      <c r="C99">
        <v>0.39900000000000002</v>
      </c>
      <c r="D99">
        <v>0.33800000000000002</v>
      </c>
      <c r="E99">
        <v>0.36199999999999999</v>
      </c>
      <c r="F99">
        <v>0.35899999999999999</v>
      </c>
      <c r="G99">
        <v>0.53600000000000003</v>
      </c>
      <c r="H99">
        <f t="shared" si="17"/>
        <v>0.5407286716506271</v>
      </c>
      <c r="K99" t="s">
        <v>133</v>
      </c>
      <c r="L99" t="s">
        <v>50</v>
      </c>
      <c r="M99">
        <v>3.468</v>
      </c>
      <c r="N99">
        <v>3.468</v>
      </c>
      <c r="O99">
        <v>7.66</v>
      </c>
      <c r="P99">
        <v>4.9960000000000004</v>
      </c>
      <c r="Q99">
        <v>7.2839999999999998</v>
      </c>
      <c r="R99">
        <f t="shared" si="9"/>
        <v>5.5686879562249283</v>
      </c>
      <c r="S99">
        <f t="shared" si="10"/>
        <v>-0.84397007029452897</v>
      </c>
      <c r="T99">
        <f t="shared" si="11"/>
        <v>43000</v>
      </c>
      <c r="W99">
        <f t="shared" si="12"/>
        <v>76.79005473171712</v>
      </c>
      <c r="X99">
        <f t="shared" si="13"/>
        <v>1.4000000000000012E-2</v>
      </c>
      <c r="Z99">
        <f t="shared" si="14"/>
        <v>6.0200000000000054E-3</v>
      </c>
      <c r="AA99">
        <f t="shared" si="15"/>
        <v>2.6208999999999998E-4</v>
      </c>
      <c r="AB99">
        <f t="shared" si="16"/>
        <v>-2.4083471839265305</v>
      </c>
    </row>
    <row r="100" spans="1:28" x14ac:dyDescent="0.25">
      <c r="A100">
        <v>-273</v>
      </c>
      <c r="B100">
        <v>258.57</v>
      </c>
      <c r="C100">
        <v>0.41499999999999998</v>
      </c>
      <c r="D100">
        <v>0.33200000000000002</v>
      </c>
      <c r="E100">
        <v>0.36199999999999999</v>
      </c>
      <c r="F100">
        <v>0.35599999999999998</v>
      </c>
      <c r="G100">
        <v>0.61</v>
      </c>
      <c r="H100">
        <f t="shared" si="17"/>
        <v>0.54960433494558347</v>
      </c>
      <c r="K100" t="s">
        <v>134</v>
      </c>
      <c r="L100" t="s">
        <v>47</v>
      </c>
      <c r="M100">
        <v>22.254999999999999</v>
      </c>
      <c r="N100">
        <v>24.713000000000001</v>
      </c>
      <c r="O100">
        <v>19.678000000000001</v>
      </c>
      <c r="P100">
        <v>23.271000000000001</v>
      </c>
      <c r="Q100">
        <v>20.503</v>
      </c>
      <c r="R100">
        <f t="shared" si="9"/>
        <v>5.5819914176022785</v>
      </c>
      <c r="S100">
        <f t="shared" si="10"/>
        <v>-0.81193071654991233</v>
      </c>
      <c r="T100">
        <f t="shared" si="11"/>
        <v>44400</v>
      </c>
      <c r="W100">
        <f t="shared" si="12"/>
        <v>80.352077799605212</v>
      </c>
      <c r="X100">
        <f t="shared" si="13"/>
        <v>1.2000000000000011E-2</v>
      </c>
      <c r="Z100">
        <f t="shared" si="14"/>
        <v>5.3280000000000046E-3</v>
      </c>
      <c r="AA100">
        <f t="shared" si="15"/>
        <v>2.656E-4</v>
      </c>
      <c r="AB100">
        <f t="shared" si="16"/>
        <v>-2.0428427695513616</v>
      </c>
    </row>
    <row r="101" spans="1:28" x14ac:dyDescent="0.25">
      <c r="A101">
        <v>-272</v>
      </c>
      <c r="B101">
        <v>262.08999999999997</v>
      </c>
      <c r="C101">
        <v>0.43</v>
      </c>
      <c r="D101">
        <v>0.33500000000000002</v>
      </c>
      <c r="E101">
        <v>0.36</v>
      </c>
      <c r="F101">
        <v>0.35699999999999998</v>
      </c>
      <c r="G101">
        <v>0.66800000000000004</v>
      </c>
      <c r="H101">
        <f t="shared" si="17"/>
        <v>0.55844086541281157</v>
      </c>
      <c r="K101" t="s">
        <v>135</v>
      </c>
      <c r="L101" t="s">
        <v>47</v>
      </c>
      <c r="M101">
        <v>24.555</v>
      </c>
      <c r="N101">
        <v>25.686</v>
      </c>
      <c r="O101">
        <v>51.844999999999999</v>
      </c>
      <c r="P101">
        <v>36.127000000000002</v>
      </c>
      <c r="Q101">
        <v>50.625999999999998</v>
      </c>
      <c r="R101">
        <f t="shared" si="9"/>
        <v>5.59504589613565</v>
      </c>
      <c r="S101">
        <f t="shared" si="10"/>
        <v>-0.78526246946775091</v>
      </c>
      <c r="T101">
        <f t="shared" si="11"/>
        <v>45600</v>
      </c>
      <c r="W101">
        <f t="shared" si="12"/>
        <v>83.60812269757804</v>
      </c>
      <c r="X101">
        <f t="shared" si="13"/>
        <v>9.000000000000008E-3</v>
      </c>
      <c r="Z101">
        <f t="shared" si="14"/>
        <v>4.1040000000000035E-3</v>
      </c>
      <c r="AA101">
        <f t="shared" si="15"/>
        <v>2.6908999999999999E-4</v>
      </c>
      <c r="AB101">
        <f t="shared" si="16"/>
        <v>-1.5210316448755632</v>
      </c>
    </row>
    <row r="102" spans="1:28" x14ac:dyDescent="0.25">
      <c r="A102">
        <v>-271</v>
      </c>
      <c r="B102">
        <v>265.60000000000002</v>
      </c>
      <c r="C102">
        <v>0.44400000000000001</v>
      </c>
      <c r="D102">
        <v>0.33700000000000002</v>
      </c>
      <c r="E102">
        <v>0.36199999999999999</v>
      </c>
      <c r="F102">
        <v>0.35899999999999999</v>
      </c>
      <c r="G102">
        <v>0.71899999999999997</v>
      </c>
      <c r="H102">
        <f t="shared" si="17"/>
        <v>0.56723545284998655</v>
      </c>
      <c r="K102" t="s">
        <v>136</v>
      </c>
      <c r="L102" t="s">
        <v>50</v>
      </c>
      <c r="M102">
        <v>28.811</v>
      </c>
      <c r="N102">
        <v>27.82</v>
      </c>
      <c r="O102">
        <v>29.155000000000001</v>
      </c>
      <c r="P102">
        <v>27.785</v>
      </c>
      <c r="Q102">
        <v>30.484999999999999</v>
      </c>
      <c r="R102">
        <f t="shared" si="9"/>
        <v>5.6078954618490373</v>
      </c>
      <c r="S102">
        <f t="shared" si="10"/>
        <v>-0.7657178733947807</v>
      </c>
      <c r="T102">
        <f t="shared" si="11"/>
        <v>46500</v>
      </c>
      <c r="W102">
        <f t="shared" si="12"/>
        <v>86.360883723363472</v>
      </c>
      <c r="X102">
        <f t="shared" si="13"/>
        <v>1.5999999999999959E-2</v>
      </c>
      <c r="Z102">
        <f t="shared" si="14"/>
        <v>7.4399999999999814E-3</v>
      </c>
      <c r="AA102">
        <f t="shared" si="15"/>
        <v>2.7256999999999997E-4</v>
      </c>
      <c r="AB102">
        <f t="shared" si="16"/>
        <v>-2.6896348855076568</v>
      </c>
    </row>
    <row r="103" spans="1:28" x14ac:dyDescent="0.25">
      <c r="A103">
        <v>-270</v>
      </c>
      <c r="B103">
        <v>269.08999999999997</v>
      </c>
      <c r="C103">
        <v>0.45600000000000002</v>
      </c>
      <c r="D103">
        <v>0.34</v>
      </c>
      <c r="E103">
        <v>0.36499999999999999</v>
      </c>
      <c r="F103">
        <v>0.36199999999999999</v>
      </c>
      <c r="G103">
        <v>0.75700000000000001</v>
      </c>
      <c r="H103">
        <f t="shared" si="17"/>
        <v>0.57598534715609484</v>
      </c>
      <c r="K103" t="s">
        <v>137</v>
      </c>
      <c r="L103" t="s">
        <v>50</v>
      </c>
      <c r="M103">
        <v>27.663</v>
      </c>
      <c r="N103">
        <v>26.507000000000001</v>
      </c>
      <c r="O103">
        <v>28.257000000000001</v>
      </c>
      <c r="P103">
        <v>26.498999999999999</v>
      </c>
      <c r="Q103">
        <v>29.387</v>
      </c>
      <c r="R103">
        <f t="shared" si="9"/>
        <v>5.6204733268598934</v>
      </c>
      <c r="S103">
        <f t="shared" si="10"/>
        <v>-0.73188800887637595</v>
      </c>
      <c r="T103">
        <f t="shared" si="11"/>
        <v>48100</v>
      </c>
      <c r="W103">
        <f t="shared" si="12"/>
        <v>90.463148432859981</v>
      </c>
      <c r="X103">
        <f t="shared" si="13"/>
        <v>8.0000000000000071E-3</v>
      </c>
      <c r="Z103">
        <f t="shared" si="14"/>
        <v>3.8480000000000033E-3</v>
      </c>
      <c r="AA103">
        <f t="shared" si="15"/>
        <v>2.7601999999999998E-4</v>
      </c>
      <c r="AB103">
        <f t="shared" si="16"/>
        <v>-1.3356389278538052</v>
      </c>
    </row>
    <row r="104" spans="1:28" x14ac:dyDescent="0.25">
      <c r="A104">
        <v>-269</v>
      </c>
      <c r="B104">
        <v>272.57</v>
      </c>
      <c r="C104">
        <v>0.46500000000000002</v>
      </c>
      <c r="D104">
        <v>0.33900000000000002</v>
      </c>
      <c r="E104">
        <v>0.36799999999999999</v>
      </c>
      <c r="F104">
        <v>0.36299999999999999</v>
      </c>
      <c r="G104">
        <v>0.79100000000000004</v>
      </c>
      <c r="H104">
        <f t="shared" si="17"/>
        <v>0.58468785928726985</v>
      </c>
      <c r="K104" t="s">
        <v>138</v>
      </c>
      <c r="L104" t="s">
        <v>50</v>
      </c>
      <c r="M104">
        <v>4.29</v>
      </c>
      <c r="N104">
        <v>4.4779999999999998</v>
      </c>
      <c r="O104">
        <v>4.0119999999999996</v>
      </c>
      <c r="P104">
        <v>4.1669999999999998</v>
      </c>
      <c r="Q104">
        <v>3.774</v>
      </c>
      <c r="R104">
        <f t="shared" si="9"/>
        <v>5.6328233857157075</v>
      </c>
      <c r="S104">
        <f t="shared" si="10"/>
        <v>-0.71539278950726504</v>
      </c>
      <c r="T104">
        <f t="shared" si="11"/>
        <v>48900</v>
      </c>
      <c r="W104">
        <f t="shared" si="12"/>
        <v>93.110582541294733</v>
      </c>
      <c r="X104">
        <f t="shared" si="13"/>
        <v>-3.0000000000000027E-3</v>
      </c>
      <c r="Z104">
        <f t="shared" si="14"/>
        <v>-1.4670000000000013E-3</v>
      </c>
      <c r="AA104">
        <f t="shared" si="15"/>
        <v>2.7944999999999999E-4</v>
      </c>
      <c r="AB104">
        <f t="shared" si="16"/>
        <v>0.50738089908849382</v>
      </c>
    </row>
    <row r="105" spans="1:28" x14ac:dyDescent="0.25">
      <c r="A105">
        <v>-268</v>
      </c>
      <c r="B105">
        <v>276.02</v>
      </c>
      <c r="C105">
        <v>0.48099999999999998</v>
      </c>
      <c r="D105">
        <v>0.34699999999999998</v>
      </c>
      <c r="E105">
        <v>0.36599999999999999</v>
      </c>
      <c r="F105">
        <v>0.36099999999999999</v>
      </c>
      <c r="G105">
        <v>0.85099999999999998</v>
      </c>
      <c r="H105">
        <f t="shared" si="17"/>
        <v>0.59334036211531238</v>
      </c>
      <c r="K105" t="s">
        <v>139</v>
      </c>
      <c r="L105" t="s">
        <v>50</v>
      </c>
      <c r="M105">
        <v>41.234999999999999</v>
      </c>
      <c r="N105">
        <v>39.075000000000003</v>
      </c>
      <c r="O105">
        <v>39.255000000000003</v>
      </c>
      <c r="P105">
        <v>37.414999999999999</v>
      </c>
      <c r="Q105">
        <v>41.234999999999999</v>
      </c>
      <c r="R105">
        <f t="shared" si="9"/>
        <v>5.6449520755923537</v>
      </c>
      <c r="S105">
        <f t="shared" si="10"/>
        <v>-0.72154665508164328</v>
      </c>
      <c r="T105">
        <f t="shared" si="11"/>
        <v>48600</v>
      </c>
      <c r="W105">
        <f t="shared" si="12"/>
        <v>93.668567182824333</v>
      </c>
      <c r="X105">
        <f t="shared" si="13"/>
        <v>-6.0000000000000053E-3</v>
      </c>
      <c r="Z105">
        <f t="shared" si="14"/>
        <v>-2.9160000000000024E-3</v>
      </c>
      <c r="AA105">
        <f t="shared" si="15"/>
        <v>2.8286000000000001E-4</v>
      </c>
      <c r="AB105">
        <f t="shared" si="16"/>
        <v>1.0457948232380399</v>
      </c>
    </row>
    <row r="106" spans="1:28" x14ac:dyDescent="0.25">
      <c r="A106">
        <v>-267</v>
      </c>
      <c r="B106">
        <v>279.45</v>
      </c>
      <c r="C106">
        <v>0.48899999999999999</v>
      </c>
      <c r="D106">
        <v>0.34399999999999997</v>
      </c>
      <c r="E106">
        <v>0.36499999999999999</v>
      </c>
      <c r="F106">
        <v>0.36</v>
      </c>
      <c r="G106">
        <v>0.88800000000000001</v>
      </c>
      <c r="H106">
        <f t="shared" si="17"/>
        <v>0.60194029118852777</v>
      </c>
      <c r="K106" t="s">
        <v>140</v>
      </c>
      <c r="L106" t="s">
        <v>50</v>
      </c>
      <c r="M106">
        <v>12.83</v>
      </c>
      <c r="N106">
        <v>12.83</v>
      </c>
      <c r="O106">
        <v>16.79</v>
      </c>
      <c r="P106">
        <v>13.5</v>
      </c>
      <c r="Q106">
        <v>18.61</v>
      </c>
      <c r="R106">
        <f t="shared" si="9"/>
        <v>5.6568306197604095</v>
      </c>
      <c r="S106">
        <f t="shared" si="10"/>
        <v>-0.73396917508020043</v>
      </c>
      <c r="T106">
        <f t="shared" si="11"/>
        <v>48000</v>
      </c>
      <c r="W106">
        <f t="shared" si="12"/>
        <v>93.617627602405548</v>
      </c>
      <c r="X106">
        <f t="shared" si="13"/>
        <v>-7.0000000000000062E-3</v>
      </c>
      <c r="Z106">
        <f t="shared" si="14"/>
        <v>-3.3600000000000027E-3</v>
      </c>
      <c r="AA106">
        <f t="shared" si="15"/>
        <v>2.8624E-4</v>
      </c>
      <c r="AB106">
        <f t="shared" si="16"/>
        <v>1.2551263933712651</v>
      </c>
    </row>
    <row r="107" spans="1:28" x14ac:dyDescent="0.25">
      <c r="A107">
        <v>-266</v>
      </c>
      <c r="B107">
        <v>282.86</v>
      </c>
      <c r="C107">
        <v>0.48599999999999999</v>
      </c>
      <c r="D107">
        <v>0.34399999999999997</v>
      </c>
      <c r="E107">
        <v>0.36699999999999999</v>
      </c>
      <c r="F107">
        <v>0.36199999999999999</v>
      </c>
      <c r="G107">
        <v>0.871</v>
      </c>
      <c r="H107">
        <f t="shared" si="17"/>
        <v>0.61048514539475252</v>
      </c>
      <c r="K107" t="s">
        <v>141</v>
      </c>
      <c r="L107" t="s">
        <v>47</v>
      </c>
      <c r="M107">
        <v>15.507</v>
      </c>
      <c r="N107">
        <v>16.891999999999999</v>
      </c>
      <c r="O107">
        <v>14.198</v>
      </c>
      <c r="P107">
        <v>15.725</v>
      </c>
      <c r="Q107">
        <v>12.843</v>
      </c>
      <c r="R107">
        <f t="shared" si="9"/>
        <v>5.6685351903021415</v>
      </c>
      <c r="S107">
        <f t="shared" si="10"/>
        <v>-0.74865989049020409</v>
      </c>
      <c r="T107">
        <f t="shared" si="11"/>
        <v>47300</v>
      </c>
      <c r="W107">
        <f t="shared" si="12"/>
        <v>93.338488786057667</v>
      </c>
      <c r="X107">
        <f t="shared" si="13"/>
        <v>0</v>
      </c>
      <c r="Z107">
        <f t="shared" si="14"/>
        <v>0</v>
      </c>
      <c r="AA107">
        <f t="shared" si="15"/>
        <v>2.8960999999999999E-4</v>
      </c>
      <c r="AB107">
        <f t="shared" si="16"/>
        <v>0</v>
      </c>
    </row>
    <row r="108" spans="1:28" x14ac:dyDescent="0.25">
      <c r="A108">
        <v>-265</v>
      </c>
      <c r="B108">
        <v>286.24</v>
      </c>
      <c r="C108">
        <v>0.48</v>
      </c>
      <c r="D108">
        <v>0.35599999999999998</v>
      </c>
      <c r="E108">
        <v>0.36599999999999999</v>
      </c>
      <c r="F108">
        <v>0.36899999999999999</v>
      </c>
      <c r="G108">
        <v>0.83</v>
      </c>
      <c r="H108">
        <f t="shared" si="17"/>
        <v>0.61897248752670952</v>
      </c>
      <c r="K108" t="s">
        <v>142</v>
      </c>
      <c r="L108" t="s">
        <v>47</v>
      </c>
      <c r="M108">
        <v>46.38</v>
      </c>
      <c r="N108">
        <v>48.402000000000001</v>
      </c>
      <c r="O108">
        <v>59.418999999999997</v>
      </c>
      <c r="P108">
        <v>50.945999999999998</v>
      </c>
      <c r="Q108">
        <v>63.326999999999998</v>
      </c>
      <c r="R108">
        <f t="shared" si="9"/>
        <v>5.6800019459907976</v>
      </c>
      <c r="S108">
        <f t="shared" si="10"/>
        <v>-0.74865989049020409</v>
      </c>
      <c r="T108">
        <f t="shared" si="11"/>
        <v>47300</v>
      </c>
      <c r="W108">
        <f t="shared" si="12"/>
        <v>94.41493833042918</v>
      </c>
      <c r="X108">
        <f t="shared" si="13"/>
        <v>4.0000000000000036E-3</v>
      </c>
      <c r="Z108">
        <f t="shared" si="14"/>
        <v>1.8920000000000015E-3</v>
      </c>
      <c r="AA108">
        <f t="shared" si="15"/>
        <v>2.9294999999999999E-4</v>
      </c>
      <c r="AB108">
        <f t="shared" si="16"/>
        <v>-0.7495083907835618</v>
      </c>
    </row>
    <row r="109" spans="1:28" x14ac:dyDescent="0.25">
      <c r="A109">
        <v>-264</v>
      </c>
      <c r="B109">
        <v>289.61</v>
      </c>
      <c r="C109">
        <v>0.47299999999999998</v>
      </c>
      <c r="D109">
        <v>0.35699999999999998</v>
      </c>
      <c r="E109">
        <v>0.36799999999999999</v>
      </c>
      <c r="F109">
        <v>0.372</v>
      </c>
      <c r="G109">
        <v>0.79500000000000004</v>
      </c>
      <c r="H109">
        <f t="shared" si="17"/>
        <v>0.62739994475004823</v>
      </c>
      <c r="K109" t="s">
        <v>143</v>
      </c>
      <c r="L109" t="s">
        <v>144</v>
      </c>
      <c r="M109">
        <v>1317.5</v>
      </c>
      <c r="N109">
        <v>1308.2</v>
      </c>
      <c r="O109">
        <v>1294.8</v>
      </c>
      <c r="P109">
        <v>1326</v>
      </c>
      <c r="Q109">
        <v>1341</v>
      </c>
      <c r="R109">
        <f t="shared" si="9"/>
        <v>5.691237447153906</v>
      </c>
      <c r="S109">
        <f t="shared" si="10"/>
        <v>-0.74023878809379584</v>
      </c>
      <c r="T109">
        <f t="shared" si="11"/>
        <v>47700</v>
      </c>
      <c r="W109">
        <f t="shared" si="12"/>
        <v>96.289175565187804</v>
      </c>
      <c r="X109">
        <f t="shared" si="13"/>
        <v>3.0000000000000027E-3</v>
      </c>
      <c r="Z109">
        <f t="shared" si="14"/>
        <v>1.4310000000000013E-3</v>
      </c>
      <c r="AA109">
        <f t="shared" si="15"/>
        <v>2.9625999999999996E-4</v>
      </c>
      <c r="AB109">
        <f t="shared" si="16"/>
        <v>-0.56942038052685218</v>
      </c>
    </row>
    <row r="110" spans="1:28" x14ac:dyDescent="0.25">
      <c r="A110">
        <v>-263</v>
      </c>
      <c r="B110">
        <v>292.95</v>
      </c>
      <c r="C110">
        <v>0.47299999999999998</v>
      </c>
      <c r="D110">
        <v>0.35799999999999998</v>
      </c>
      <c r="E110">
        <v>0.36399999999999999</v>
      </c>
      <c r="F110">
        <v>0.373</v>
      </c>
      <c r="G110">
        <v>0.79700000000000004</v>
      </c>
      <c r="H110">
        <f t="shared" si="17"/>
        <v>0.63576520897470845</v>
      </c>
      <c r="K110" t="s">
        <v>145</v>
      </c>
      <c r="L110" t="s">
        <v>144</v>
      </c>
      <c r="M110">
        <v>1310.211</v>
      </c>
      <c r="N110">
        <v>1301.268</v>
      </c>
      <c r="O110">
        <v>1294.8030000000001</v>
      </c>
      <c r="P110">
        <v>1319.713</v>
      </c>
      <c r="Q110">
        <v>1325.059</v>
      </c>
      <c r="R110">
        <f t="shared" si="9"/>
        <v>5.7022479645642496</v>
      </c>
      <c r="S110">
        <f t="shared" si="10"/>
        <v>-0.73396917508020043</v>
      </c>
      <c r="T110">
        <f t="shared" si="11"/>
        <v>48000</v>
      </c>
      <c r="W110">
        <f t="shared" si="12"/>
        <v>97.967524357268573</v>
      </c>
      <c r="X110">
        <f t="shared" si="13"/>
        <v>1.0000000000000009E-2</v>
      </c>
      <c r="Z110">
        <f t="shared" si="14"/>
        <v>4.8000000000000039E-3</v>
      </c>
      <c r="AA110">
        <f t="shared" si="15"/>
        <v>2.9954E-4</v>
      </c>
      <c r="AB110">
        <f t="shared" si="16"/>
        <v>-1.9048619915399057</v>
      </c>
    </row>
    <row r="111" spans="1:28" x14ac:dyDescent="0.25">
      <c r="A111">
        <v>-262</v>
      </c>
      <c r="B111">
        <v>296.26</v>
      </c>
      <c r="C111">
        <v>0.47699999999999998</v>
      </c>
      <c r="D111">
        <v>0.36099999999999999</v>
      </c>
      <c r="E111">
        <v>0.36399999999999999</v>
      </c>
      <c r="F111">
        <v>0.376</v>
      </c>
      <c r="G111">
        <v>0.80700000000000005</v>
      </c>
      <c r="H111">
        <f t="shared" si="17"/>
        <v>0.64406603713044708</v>
      </c>
      <c r="K111" t="s">
        <v>146</v>
      </c>
      <c r="L111" t="s">
        <v>144</v>
      </c>
      <c r="M111">
        <v>24.922999999999998</v>
      </c>
      <c r="N111">
        <v>15.94</v>
      </c>
      <c r="O111">
        <v>9.6519999999999992</v>
      </c>
      <c r="P111">
        <v>13.592000000000001</v>
      </c>
      <c r="Q111">
        <v>36.451000000000001</v>
      </c>
      <c r="R111">
        <f t="shared" si="9"/>
        <v>5.7130725215632934</v>
      </c>
      <c r="S111">
        <f t="shared" si="10"/>
        <v>-0.71334988787746478</v>
      </c>
      <c r="T111">
        <f t="shared" si="11"/>
        <v>49000</v>
      </c>
      <c r="W111">
        <f t="shared" si="12"/>
        <v>101.09694256148769</v>
      </c>
      <c r="X111">
        <f t="shared" si="13"/>
        <v>9.000000000000008E-3</v>
      </c>
      <c r="Z111">
        <f t="shared" si="14"/>
        <v>4.4100000000000042E-3</v>
      </c>
      <c r="AA111">
        <f t="shared" si="15"/>
        <v>3.0279999999999999E-4</v>
      </c>
      <c r="AB111">
        <f t="shared" si="16"/>
        <v>-1.7153298834430297</v>
      </c>
    </row>
    <row r="112" spans="1:28" x14ac:dyDescent="0.25">
      <c r="A112">
        <v>-261</v>
      </c>
      <c r="B112">
        <v>299.54000000000002</v>
      </c>
      <c r="C112">
        <v>0.48</v>
      </c>
      <c r="D112">
        <v>0.36199999999999999</v>
      </c>
      <c r="E112">
        <v>0.371</v>
      </c>
      <c r="F112">
        <v>0.373</v>
      </c>
      <c r="G112">
        <v>0.81299999999999994</v>
      </c>
      <c r="H112">
        <f t="shared" si="17"/>
        <v>0.65230025134763814</v>
      </c>
      <c r="K112" t="s">
        <v>147</v>
      </c>
      <c r="L112" t="s">
        <v>144</v>
      </c>
      <c r="M112">
        <v>1405.8</v>
      </c>
      <c r="N112">
        <v>1338.8</v>
      </c>
      <c r="O112">
        <v>1320.6</v>
      </c>
      <c r="P112">
        <v>1351.8</v>
      </c>
      <c r="Q112">
        <v>1405.8</v>
      </c>
      <c r="R112">
        <f t="shared" si="9"/>
        <v>5.7236831363625376</v>
      </c>
      <c r="S112">
        <f t="shared" si="10"/>
        <v>-0.69514918323061836</v>
      </c>
      <c r="T112">
        <f t="shared" si="11"/>
        <v>49900</v>
      </c>
      <c r="W112">
        <f t="shared" si="12"/>
        <v>104.05204464935396</v>
      </c>
      <c r="X112">
        <f t="shared" si="13"/>
        <v>2.0000000000000018E-3</v>
      </c>
      <c r="Z112">
        <f t="shared" si="14"/>
        <v>9.9800000000000084E-4</v>
      </c>
      <c r="AA112">
        <f t="shared" si="15"/>
        <v>3.0602999999999994E-4</v>
      </c>
      <c r="AB112">
        <f t="shared" si="16"/>
        <v>-0.38453454531945347</v>
      </c>
    </row>
    <row r="113" spans="1:28" x14ac:dyDescent="0.25">
      <c r="A113">
        <v>-260</v>
      </c>
      <c r="B113">
        <v>302.8</v>
      </c>
      <c r="C113">
        <v>0.49</v>
      </c>
      <c r="D113">
        <v>0.36199999999999999</v>
      </c>
      <c r="E113">
        <v>0.376</v>
      </c>
      <c r="F113">
        <v>0.373</v>
      </c>
      <c r="G113">
        <v>0.84799999999999998</v>
      </c>
      <c r="H113">
        <f t="shared" si="17"/>
        <v>0.66046573904465844</v>
      </c>
      <c r="K113" t="s">
        <v>148</v>
      </c>
      <c r="L113" t="s">
        <v>144</v>
      </c>
      <c r="M113">
        <v>1215.2</v>
      </c>
      <c r="N113">
        <v>1260.5999999999999</v>
      </c>
      <c r="O113">
        <v>1241.5999999999999</v>
      </c>
      <c r="P113">
        <v>1215.2</v>
      </c>
      <c r="Q113">
        <v>1221.2</v>
      </c>
      <c r="R113">
        <f t="shared" si="9"/>
        <v>5.7340853365862472</v>
      </c>
      <c r="S113">
        <f t="shared" si="10"/>
        <v>-0.69114917789727226</v>
      </c>
      <c r="T113">
        <f t="shared" si="11"/>
        <v>50100</v>
      </c>
      <c r="W113">
        <f t="shared" si="12"/>
        <v>105.56146699978912</v>
      </c>
      <c r="X113">
        <f t="shared" si="13"/>
        <v>-3.0000000000000027E-3</v>
      </c>
      <c r="Z113">
        <f t="shared" si="14"/>
        <v>-1.5030000000000013E-3</v>
      </c>
      <c r="AA113">
        <f t="shared" si="15"/>
        <v>3.0923000000000002E-4</v>
      </c>
      <c r="AB113">
        <f t="shared" si="16"/>
        <v>0.58887892319510349</v>
      </c>
    </row>
    <row r="114" spans="1:28" x14ac:dyDescent="0.25">
      <c r="A114">
        <v>-259</v>
      </c>
      <c r="B114">
        <v>306.02999999999997</v>
      </c>
      <c r="C114">
        <v>0.499</v>
      </c>
      <c r="D114">
        <v>0.373</v>
      </c>
      <c r="E114">
        <v>0.38100000000000001</v>
      </c>
      <c r="F114">
        <v>0.38300000000000001</v>
      </c>
      <c r="G114">
        <v>0.86</v>
      </c>
      <c r="H114">
        <f t="shared" si="17"/>
        <v>0.66856045292340793</v>
      </c>
      <c r="K114" t="s">
        <v>149</v>
      </c>
      <c r="L114" t="s">
        <v>47</v>
      </c>
      <c r="M114">
        <v>1.9019999999999999</v>
      </c>
      <c r="N114">
        <v>1.2250000000000001</v>
      </c>
      <c r="O114">
        <v>0.745</v>
      </c>
      <c r="P114">
        <v>1.03</v>
      </c>
      <c r="Q114">
        <v>2.7509999999999999</v>
      </c>
      <c r="R114">
        <f t="shared" si="9"/>
        <v>5.744284417965531</v>
      </c>
      <c r="S114">
        <f t="shared" si="10"/>
        <v>-0.69715520195748415</v>
      </c>
      <c r="T114">
        <f t="shared" si="11"/>
        <v>49800</v>
      </c>
      <c r="W114">
        <f t="shared" si="12"/>
        <v>106.00502155657374</v>
      </c>
      <c r="X114">
        <f t="shared" si="13"/>
        <v>0</v>
      </c>
      <c r="Z114">
        <f t="shared" si="14"/>
        <v>0</v>
      </c>
      <c r="AA114">
        <f t="shared" si="15"/>
        <v>3.1239999999999995E-4</v>
      </c>
      <c r="AB114">
        <f t="shared" si="16"/>
        <v>0</v>
      </c>
    </row>
    <row r="115" spans="1:28" x14ac:dyDescent="0.25">
      <c r="A115">
        <v>-258</v>
      </c>
      <c r="B115">
        <v>309.23</v>
      </c>
      <c r="C115">
        <v>0.501</v>
      </c>
      <c r="D115">
        <v>0.38100000000000001</v>
      </c>
      <c r="E115">
        <v>0.38400000000000001</v>
      </c>
      <c r="F115">
        <v>0.38500000000000001</v>
      </c>
      <c r="G115">
        <v>0.85499999999999998</v>
      </c>
      <c r="H115">
        <f t="shared" si="17"/>
        <v>0.67658241087471338</v>
      </c>
      <c r="K115" t="s">
        <v>150</v>
      </c>
      <c r="L115" t="s">
        <v>47</v>
      </c>
      <c r="M115">
        <v>92.748000000000005</v>
      </c>
      <c r="N115">
        <v>96.875</v>
      </c>
      <c r="O115">
        <v>95.891000000000005</v>
      </c>
      <c r="P115">
        <v>92.081000000000003</v>
      </c>
      <c r="Q115">
        <v>92.162000000000006</v>
      </c>
      <c r="R115">
        <f t="shared" si="9"/>
        <v>5.754285456829308</v>
      </c>
      <c r="S115">
        <f t="shared" si="10"/>
        <v>-0.69715520195748415</v>
      </c>
      <c r="T115">
        <f t="shared" si="11"/>
        <v>49800</v>
      </c>
      <c r="W115">
        <f t="shared" si="12"/>
        <v>107.07050096658541</v>
      </c>
      <c r="X115">
        <f t="shared" si="13"/>
        <v>1.8000000000000016E-2</v>
      </c>
      <c r="Z115">
        <f t="shared" si="14"/>
        <v>8.9640000000000084E-3</v>
      </c>
      <c r="AA115">
        <f t="shared" si="15"/>
        <v>3.1554E-4</v>
      </c>
      <c r="AB115">
        <f t="shared" si="16"/>
        <v>-3.6202260845479159</v>
      </c>
    </row>
    <row r="116" spans="1:28" x14ac:dyDescent="0.25">
      <c r="A116">
        <v>-257</v>
      </c>
      <c r="B116">
        <v>312.39999999999998</v>
      </c>
      <c r="C116">
        <v>0.498</v>
      </c>
      <c r="D116">
        <v>0.38400000000000001</v>
      </c>
      <c r="E116">
        <v>0.38700000000000001</v>
      </c>
      <c r="F116">
        <v>0.39200000000000002</v>
      </c>
      <c r="G116">
        <v>0.83</v>
      </c>
      <c r="H116">
        <f t="shared" si="17"/>
        <v>0.68452969579558265</v>
      </c>
      <c r="K116" t="s">
        <v>151</v>
      </c>
      <c r="L116" t="s">
        <v>50</v>
      </c>
      <c r="M116">
        <v>14.189</v>
      </c>
      <c r="N116">
        <v>13.568</v>
      </c>
      <c r="O116">
        <v>14.816000000000001</v>
      </c>
      <c r="P116">
        <v>13.836</v>
      </c>
      <c r="Q116">
        <v>14.536</v>
      </c>
      <c r="R116">
        <f t="shared" si="9"/>
        <v>5.7640933217603028</v>
      </c>
      <c r="S116">
        <f t="shared" si="10"/>
        <v>-0.6616485135005743</v>
      </c>
      <c r="T116">
        <f t="shared" si="11"/>
        <v>51600</v>
      </c>
      <c r="W116">
        <f t="shared" si="12"/>
        <v>112.03396210581859</v>
      </c>
      <c r="X116">
        <f t="shared" si="13"/>
        <v>1.8000000000000016E-2</v>
      </c>
      <c r="Z116">
        <f t="shared" si="14"/>
        <v>9.2880000000000081E-3</v>
      </c>
      <c r="AA116">
        <f t="shared" si="15"/>
        <v>3.1864999999999997E-4</v>
      </c>
      <c r="AB116">
        <f t="shared" si="16"/>
        <v>-3.5645888891453676</v>
      </c>
    </row>
    <row r="117" spans="1:28" x14ac:dyDescent="0.25">
      <c r="A117">
        <v>-256</v>
      </c>
      <c r="B117">
        <v>315.54000000000002</v>
      </c>
      <c r="C117">
        <v>0.498</v>
      </c>
      <c r="D117">
        <v>0.38300000000000001</v>
      </c>
      <c r="E117">
        <v>0.39300000000000002</v>
      </c>
      <c r="F117">
        <v>0.39500000000000002</v>
      </c>
      <c r="G117">
        <v>0.82199999999999995</v>
      </c>
      <c r="H117">
        <f t="shared" si="17"/>
        <v>0.69240045532045957</v>
      </c>
      <c r="K117" t="s">
        <v>152</v>
      </c>
      <c r="L117" t="s">
        <v>50</v>
      </c>
      <c r="M117">
        <v>14.231</v>
      </c>
      <c r="N117">
        <v>13.574</v>
      </c>
      <c r="O117">
        <v>14.895</v>
      </c>
      <c r="P117">
        <v>13.847</v>
      </c>
      <c r="Q117">
        <v>14.606999999999999</v>
      </c>
      <c r="R117">
        <f t="shared" si="9"/>
        <v>5.7737126844820592</v>
      </c>
      <c r="S117">
        <f t="shared" si="10"/>
        <v>-0.62735944002194211</v>
      </c>
      <c r="T117">
        <f t="shared" si="11"/>
        <v>53400</v>
      </c>
      <c r="W117">
        <f t="shared" si="12"/>
        <v>117.06279434383963</v>
      </c>
      <c r="X117">
        <f t="shared" si="13"/>
        <v>1.8000000000000016E-2</v>
      </c>
      <c r="Z117">
        <f t="shared" si="14"/>
        <v>9.6120000000000094E-3</v>
      </c>
      <c r="AA117">
        <f t="shared" si="15"/>
        <v>3.2173E-4</v>
      </c>
      <c r="AB117">
        <f t="shared" si="16"/>
        <v>-3.5251223784845087</v>
      </c>
    </row>
    <row r="118" spans="1:28" x14ac:dyDescent="0.25">
      <c r="A118">
        <v>-255</v>
      </c>
      <c r="B118">
        <v>318.64999999999998</v>
      </c>
      <c r="C118">
        <v>0.51600000000000001</v>
      </c>
      <c r="D118">
        <v>0.39600000000000002</v>
      </c>
      <c r="E118">
        <v>0.4</v>
      </c>
      <c r="F118">
        <v>0.40200000000000002</v>
      </c>
      <c r="G118">
        <v>0.86499999999999999</v>
      </c>
      <c r="H118">
        <f t="shared" si="17"/>
        <v>0.70019290146881097</v>
      </c>
      <c r="K118" t="s">
        <v>153</v>
      </c>
      <c r="L118" t="s">
        <v>50</v>
      </c>
      <c r="M118">
        <v>3.0750000000000002</v>
      </c>
      <c r="N118">
        <v>3.2570000000000001</v>
      </c>
      <c r="O118">
        <v>2.8620000000000001</v>
      </c>
      <c r="P118">
        <v>3.1320000000000001</v>
      </c>
      <c r="Q118">
        <v>2.8559999999999999</v>
      </c>
      <c r="R118">
        <f t="shared" si="9"/>
        <v>5.7831172394896369</v>
      </c>
      <c r="S118">
        <f t="shared" si="10"/>
        <v>-0.59420723270504161</v>
      </c>
      <c r="T118">
        <f t="shared" si="11"/>
        <v>55200.000000000007</v>
      </c>
      <c r="W118">
        <f t="shared" si="12"/>
        <v>122.15213266454106</v>
      </c>
      <c r="X118">
        <f t="shared" si="13"/>
        <v>1.5999999999999903E-2</v>
      </c>
      <c r="Z118">
        <f t="shared" si="14"/>
        <v>8.8319999999999475E-3</v>
      </c>
      <c r="AA118">
        <f t="shared" si="15"/>
        <v>3.2476999999999994E-4</v>
      </c>
      <c r="AB118">
        <f t="shared" si="16"/>
        <v>-3.0870375503778149</v>
      </c>
    </row>
    <row r="119" spans="1:28" x14ac:dyDescent="0.25">
      <c r="A119">
        <v>-254</v>
      </c>
      <c r="B119">
        <v>321.73</v>
      </c>
      <c r="C119">
        <v>0.53400000000000003</v>
      </c>
      <c r="D119">
        <v>0.40300000000000002</v>
      </c>
      <c r="E119">
        <v>0.39900000000000002</v>
      </c>
      <c r="F119">
        <v>0.41199999999999998</v>
      </c>
      <c r="G119">
        <v>0.91900000000000004</v>
      </c>
      <c r="H119">
        <f t="shared" si="17"/>
        <v>0.70790531021155423</v>
      </c>
      <c r="K119" t="s">
        <v>154</v>
      </c>
      <c r="L119" t="s">
        <v>50</v>
      </c>
      <c r="M119">
        <v>23.988</v>
      </c>
      <c r="N119">
        <v>21.436</v>
      </c>
      <c r="O119">
        <v>22.544</v>
      </c>
      <c r="P119">
        <v>23.231999999999999</v>
      </c>
      <c r="Q119">
        <v>23.988</v>
      </c>
      <c r="R119">
        <f t="shared" si="9"/>
        <v>5.7923731594380543</v>
      </c>
      <c r="S119">
        <f t="shared" si="10"/>
        <v>-0.56563386026098583</v>
      </c>
      <c r="T119">
        <f t="shared" si="11"/>
        <v>56799.999999999993</v>
      </c>
      <c r="W119">
        <f t="shared" si="12"/>
        <v>126.86157727648524</v>
      </c>
      <c r="X119">
        <f t="shared" si="13"/>
        <v>1.8000000000000016E-2</v>
      </c>
      <c r="Z119">
        <f t="shared" si="14"/>
        <v>1.0224000000000007E-2</v>
      </c>
      <c r="AA119">
        <f t="shared" si="15"/>
        <v>3.2779E-4</v>
      </c>
      <c r="AB119">
        <f t="shared" si="16"/>
        <v>-3.4588464362968812</v>
      </c>
    </row>
    <row r="120" spans="1:28" x14ac:dyDescent="0.25">
      <c r="A120">
        <v>-253</v>
      </c>
      <c r="B120">
        <v>324.77</v>
      </c>
      <c r="C120">
        <v>0.55200000000000005</v>
      </c>
      <c r="D120">
        <v>0.41199999999999998</v>
      </c>
      <c r="E120">
        <v>0.40600000000000003</v>
      </c>
      <c r="F120">
        <v>0.41599999999999998</v>
      </c>
      <c r="G120">
        <v>0.97199999999999998</v>
      </c>
      <c r="H120">
        <f t="shared" si="17"/>
        <v>0.71553602095898627</v>
      </c>
      <c r="K120" t="s">
        <v>155</v>
      </c>
      <c r="L120" t="s">
        <v>50</v>
      </c>
      <c r="M120">
        <v>4.0640000000000001</v>
      </c>
      <c r="N120">
        <v>4.0640000000000001</v>
      </c>
      <c r="O120">
        <v>7.6559999999999997</v>
      </c>
      <c r="P120">
        <v>5.0519999999999996</v>
      </c>
      <c r="Q120">
        <v>7.38</v>
      </c>
      <c r="R120">
        <f t="shared" si="9"/>
        <v>5.8013930368539661</v>
      </c>
      <c r="S120">
        <f t="shared" si="10"/>
        <v>-0.53443548940512453</v>
      </c>
      <c r="T120">
        <f t="shared" si="11"/>
        <v>58600</v>
      </c>
      <c r="W120">
        <f t="shared" si="12"/>
        <v>132.06771686625288</v>
      </c>
      <c r="X120">
        <f t="shared" si="13"/>
        <v>1.7000000000000015E-2</v>
      </c>
      <c r="Z120">
        <f t="shared" si="14"/>
        <v>9.962000000000009E-3</v>
      </c>
      <c r="AA120">
        <f t="shared" si="15"/>
        <v>3.3075999999999998E-4</v>
      </c>
      <c r="AB120">
        <f t="shared" si="16"/>
        <v>-3.2206769970482272</v>
      </c>
    </row>
    <row r="121" spans="1:28" x14ac:dyDescent="0.25">
      <c r="A121">
        <v>-252</v>
      </c>
      <c r="B121">
        <v>327.79</v>
      </c>
      <c r="C121">
        <v>0.56799999999999995</v>
      </c>
      <c r="D121">
        <v>0.41599999999999998</v>
      </c>
      <c r="E121">
        <v>0.41499999999999998</v>
      </c>
      <c r="F121">
        <v>0.41599999999999998</v>
      </c>
      <c r="G121">
        <v>1.024</v>
      </c>
      <c r="H121">
        <f t="shared" si="17"/>
        <v>0.72308343597302749</v>
      </c>
      <c r="K121" t="s">
        <v>156</v>
      </c>
      <c r="L121" t="s">
        <v>47</v>
      </c>
      <c r="M121">
        <v>21.61</v>
      </c>
      <c r="N121">
        <v>23.99</v>
      </c>
      <c r="O121">
        <v>19.212</v>
      </c>
      <c r="P121">
        <v>22.617000000000001</v>
      </c>
      <c r="Q121">
        <v>19.553999999999998</v>
      </c>
      <c r="R121">
        <f t="shared" si="9"/>
        <v>5.8102723523445858</v>
      </c>
      <c r="S121">
        <f t="shared" si="10"/>
        <v>-0.50583808225495164</v>
      </c>
      <c r="T121">
        <f t="shared" si="11"/>
        <v>60300</v>
      </c>
      <c r="W121">
        <f t="shared" si="12"/>
        <v>137.1110964563598</v>
      </c>
      <c r="X121">
        <f t="shared" si="13"/>
        <v>1.4000000000000012E-2</v>
      </c>
      <c r="Z121">
        <f t="shared" si="14"/>
        <v>8.4420000000000068E-3</v>
      </c>
      <c r="AA121">
        <f t="shared" si="15"/>
        <v>3.3370999999999997E-4</v>
      </c>
      <c r="AB121">
        <f t="shared" si="16"/>
        <v>-2.6525815184802837</v>
      </c>
    </row>
    <row r="122" spans="1:28" x14ac:dyDescent="0.25">
      <c r="A122">
        <v>-251</v>
      </c>
      <c r="B122">
        <v>330.76</v>
      </c>
      <c r="C122">
        <v>0.58599999999999997</v>
      </c>
      <c r="D122">
        <v>0.42599999999999999</v>
      </c>
      <c r="E122">
        <v>0.42199999999999999</v>
      </c>
      <c r="F122">
        <v>0.42599999999999999</v>
      </c>
      <c r="G122">
        <v>1.0680000000000001</v>
      </c>
      <c r="H122">
        <f t="shared" si="17"/>
        <v>0.73054601970671318</v>
      </c>
      <c r="K122" t="s">
        <v>157</v>
      </c>
      <c r="L122" t="s">
        <v>47</v>
      </c>
      <c r="M122">
        <v>28.558</v>
      </c>
      <c r="N122">
        <v>29.939</v>
      </c>
      <c r="O122">
        <v>51.398000000000003</v>
      </c>
      <c r="P122">
        <v>36.484000000000002</v>
      </c>
      <c r="Q122">
        <v>50.524999999999999</v>
      </c>
      <c r="R122">
        <f t="shared" si="9"/>
        <v>5.8189249901686448</v>
      </c>
      <c r="S122">
        <f t="shared" si="10"/>
        <v>-0.48288625507674926</v>
      </c>
      <c r="T122">
        <f t="shared" si="11"/>
        <v>61700</v>
      </c>
      <c r="W122">
        <f t="shared" si="12"/>
        <v>141.51362260115792</v>
      </c>
      <c r="X122">
        <f t="shared" si="13"/>
        <v>3.0000000000000027E-3</v>
      </c>
      <c r="Z122">
        <f t="shared" si="14"/>
        <v>1.8510000000000015E-3</v>
      </c>
      <c r="AA122">
        <f t="shared" si="15"/>
        <v>3.3660999999999999E-4</v>
      </c>
      <c r="AB122">
        <f t="shared" si="16"/>
        <v>-0.56933545218680848</v>
      </c>
    </row>
    <row r="123" spans="1:28" x14ac:dyDescent="0.25">
      <c r="A123">
        <v>-250</v>
      </c>
      <c r="B123">
        <v>333.71</v>
      </c>
      <c r="C123">
        <v>0.60299999999999998</v>
      </c>
      <c r="D123">
        <v>0.433</v>
      </c>
      <c r="E123">
        <v>0.42799999999999999</v>
      </c>
      <c r="F123">
        <v>0.433</v>
      </c>
      <c r="G123">
        <v>1.119</v>
      </c>
      <c r="H123">
        <f t="shared" si="17"/>
        <v>0.73792229807400256</v>
      </c>
      <c r="K123" t="s">
        <v>158</v>
      </c>
      <c r="L123" t="s">
        <v>50</v>
      </c>
      <c r="M123">
        <v>13.3</v>
      </c>
      <c r="N123">
        <v>13</v>
      </c>
      <c r="O123">
        <v>14</v>
      </c>
      <c r="P123">
        <v>13</v>
      </c>
      <c r="Q123">
        <v>13.2</v>
      </c>
      <c r="R123">
        <f t="shared" si="9"/>
        <v>5.8274444914839396</v>
      </c>
      <c r="S123">
        <f t="shared" si="10"/>
        <v>-0.4780358009429998</v>
      </c>
      <c r="T123">
        <f t="shared" si="11"/>
        <v>62000</v>
      </c>
      <c r="W123">
        <f t="shared" si="12"/>
        <v>143.41835817218657</v>
      </c>
      <c r="X123">
        <f t="shared" si="13"/>
        <v>-3.0000000000000027E-3</v>
      </c>
      <c r="Z123">
        <f t="shared" si="14"/>
        <v>-1.8600000000000016E-3</v>
      </c>
      <c r="AA123">
        <f t="shared" si="15"/>
        <v>3.3949000000000002E-4</v>
      </c>
      <c r="AB123">
        <f t="shared" si="16"/>
        <v>0.58428783407185436</v>
      </c>
    </row>
    <row r="124" spans="1:28" x14ac:dyDescent="0.25">
      <c r="A124">
        <v>-249</v>
      </c>
      <c r="B124">
        <v>336.61</v>
      </c>
      <c r="C124">
        <v>0.61699999999999999</v>
      </c>
      <c r="D124">
        <v>0.44400000000000001</v>
      </c>
      <c r="E124">
        <v>0.434</v>
      </c>
      <c r="F124">
        <v>0.44</v>
      </c>
      <c r="G124">
        <v>1.1499999999999999</v>
      </c>
      <c r="H124">
        <f t="shared" si="17"/>
        <v>0.74521085765306194</v>
      </c>
      <c r="K124" t="s">
        <v>159</v>
      </c>
      <c r="L124" t="s">
        <v>50</v>
      </c>
      <c r="M124">
        <v>15.076000000000001</v>
      </c>
      <c r="N124">
        <v>14.516999999999999</v>
      </c>
      <c r="O124">
        <v>15.561</v>
      </c>
      <c r="P124">
        <v>15.106999999999999</v>
      </c>
      <c r="Q124">
        <v>15.119</v>
      </c>
      <c r="R124">
        <f t="shared" si="9"/>
        <v>5.8357459721085609</v>
      </c>
      <c r="S124">
        <f t="shared" si="10"/>
        <v>-0.48288625507674926</v>
      </c>
      <c r="T124">
        <f t="shared" si="11"/>
        <v>61700</v>
      </c>
      <c r="W124">
        <f t="shared" si="12"/>
        <v>143.91415373526746</v>
      </c>
      <c r="X124">
        <f t="shared" si="13"/>
        <v>-1.0000000000000009E-2</v>
      </c>
      <c r="Z124">
        <f t="shared" si="14"/>
        <v>-6.1700000000000053E-3</v>
      </c>
      <c r="AA124">
        <f t="shared" si="15"/>
        <v>3.4231999999999996E-4</v>
      </c>
      <c r="AB124">
        <f t="shared" si="16"/>
        <v>2.0058692052126812</v>
      </c>
    </row>
    <row r="125" spans="1:28" x14ac:dyDescent="0.25">
      <c r="A125">
        <v>-248</v>
      </c>
      <c r="B125">
        <v>339.49</v>
      </c>
      <c r="C125">
        <v>0.62</v>
      </c>
      <c r="D125">
        <v>0.45</v>
      </c>
      <c r="E125">
        <v>0.44400000000000001</v>
      </c>
      <c r="F125">
        <v>0.44800000000000001</v>
      </c>
      <c r="G125">
        <v>1.137</v>
      </c>
      <c r="H125">
        <f t="shared" si="17"/>
        <v>0.75241034482628077</v>
      </c>
      <c r="K125" t="s">
        <v>160</v>
      </c>
      <c r="L125" t="s">
        <v>50</v>
      </c>
      <c r="M125">
        <v>4.1429999999999998</v>
      </c>
      <c r="N125">
        <v>4.1559999999999997</v>
      </c>
      <c r="O125">
        <v>3.7130000000000001</v>
      </c>
      <c r="P125">
        <v>3.9590000000000001</v>
      </c>
      <c r="Q125">
        <v>4.6429999999999998</v>
      </c>
      <c r="R125">
        <f t="shared" si="9"/>
        <v>5.8438921826408459</v>
      </c>
      <c r="S125">
        <f t="shared" si="10"/>
        <v>-0.4992264879226388</v>
      </c>
      <c r="T125">
        <f t="shared" si="11"/>
        <v>60700</v>
      </c>
      <c r="W125">
        <f t="shared" si="12"/>
        <v>142.73973612143885</v>
      </c>
      <c r="X125">
        <f t="shared" si="13"/>
        <v>-8.0000000000000071E-3</v>
      </c>
      <c r="Z125">
        <f t="shared" si="14"/>
        <v>-4.8560000000000044E-3</v>
      </c>
      <c r="AA125">
        <f t="shared" si="15"/>
        <v>3.4511999999999998E-4</v>
      </c>
      <c r="AB125">
        <f t="shared" si="16"/>
        <v>1.6596116277690571</v>
      </c>
    </row>
    <row r="126" spans="1:28" x14ac:dyDescent="0.25">
      <c r="A126">
        <v>-247</v>
      </c>
      <c r="B126">
        <v>342.32</v>
      </c>
      <c r="C126">
        <v>0.61699999999999999</v>
      </c>
      <c r="D126">
        <v>0.45600000000000002</v>
      </c>
      <c r="E126">
        <v>0.45</v>
      </c>
      <c r="F126">
        <v>0.45500000000000002</v>
      </c>
      <c r="G126">
        <v>1.1060000000000001</v>
      </c>
      <c r="H126">
        <f t="shared" si="17"/>
        <v>0.75951946486035615</v>
      </c>
      <c r="K126" t="s">
        <v>161</v>
      </c>
      <c r="L126" t="s">
        <v>50</v>
      </c>
      <c r="M126">
        <v>48</v>
      </c>
      <c r="N126">
        <v>25.6</v>
      </c>
      <c r="O126">
        <v>26.8</v>
      </c>
      <c r="P126">
        <v>29.8</v>
      </c>
      <c r="Q126">
        <v>48</v>
      </c>
      <c r="R126">
        <f t="shared" si="9"/>
        <v>5.8518863378528598</v>
      </c>
      <c r="S126">
        <f t="shared" si="10"/>
        <v>-0.51249368086668778</v>
      </c>
      <c r="T126">
        <f t="shared" si="11"/>
        <v>59900</v>
      </c>
      <c r="W126">
        <f t="shared" si="12"/>
        <v>141.98904505757054</v>
      </c>
      <c r="X126">
        <f t="shared" si="13"/>
        <v>-4.0000000000000036E-3</v>
      </c>
      <c r="Z126">
        <f t="shared" si="14"/>
        <v>-2.3960000000000019E-3</v>
      </c>
      <c r="AA126">
        <f t="shared" si="15"/>
        <v>3.4788999999999995E-4</v>
      </c>
      <c r="AB126">
        <f t="shared" si="16"/>
        <v>0.86030530406890882</v>
      </c>
    </row>
    <row r="127" spans="1:28" x14ac:dyDescent="0.25">
      <c r="A127">
        <v>-246</v>
      </c>
      <c r="B127">
        <v>345.12</v>
      </c>
      <c r="C127">
        <v>0.60699999999999998</v>
      </c>
      <c r="D127">
        <v>0.46</v>
      </c>
      <c r="E127">
        <v>0.45500000000000002</v>
      </c>
      <c r="F127">
        <v>0.45200000000000001</v>
      </c>
      <c r="G127">
        <v>1.0609999999999999</v>
      </c>
      <c r="H127">
        <f t="shared" si="17"/>
        <v>0.76653698092984357</v>
      </c>
      <c r="K127" t="s">
        <v>162</v>
      </c>
      <c r="L127" t="s">
        <v>50</v>
      </c>
      <c r="M127">
        <v>1.2</v>
      </c>
      <c r="N127">
        <v>1.2</v>
      </c>
      <c r="O127">
        <v>6.2</v>
      </c>
      <c r="P127">
        <v>5.3970000000000002</v>
      </c>
      <c r="Q127">
        <v>5</v>
      </c>
      <c r="R127">
        <f t="shared" si="9"/>
        <v>5.8596744946131754</v>
      </c>
      <c r="S127">
        <f t="shared" si="10"/>
        <v>-0.51919387343650736</v>
      </c>
      <c r="T127">
        <f t="shared" si="11"/>
        <v>59500</v>
      </c>
      <c r="W127">
        <f t="shared" si="12"/>
        <v>142.14360811832762</v>
      </c>
      <c r="X127">
        <f t="shared" si="13"/>
        <v>3.0000000000000027E-3</v>
      </c>
      <c r="Z127">
        <f t="shared" si="14"/>
        <v>1.7850000000000014E-3</v>
      </c>
      <c r="AA127">
        <f t="shared" si="15"/>
        <v>3.5061000000000001E-4</v>
      </c>
      <c r="AB127">
        <f t="shared" si="16"/>
        <v>-0.65802814163998669</v>
      </c>
    </row>
    <row r="128" spans="1:28" x14ac:dyDescent="0.25">
      <c r="A128">
        <v>-245</v>
      </c>
      <c r="B128">
        <v>347.89</v>
      </c>
      <c r="C128">
        <v>0.59899999999999998</v>
      </c>
      <c r="D128">
        <v>0.46700000000000003</v>
      </c>
      <c r="E128">
        <v>0.45200000000000001</v>
      </c>
      <c r="F128">
        <v>0.45600000000000002</v>
      </c>
      <c r="G128">
        <v>1.018</v>
      </c>
      <c r="H128">
        <f t="shared" si="17"/>
        <v>0.77346171308760936</v>
      </c>
      <c r="K128" t="s">
        <v>163</v>
      </c>
      <c r="L128" t="s">
        <v>47</v>
      </c>
      <c r="M128">
        <v>27.483000000000001</v>
      </c>
      <c r="N128">
        <v>28.629000000000001</v>
      </c>
      <c r="O128">
        <v>23.863</v>
      </c>
      <c r="P128">
        <v>26.204999999999998</v>
      </c>
      <c r="Q128">
        <v>30.707999999999998</v>
      </c>
      <c r="R128">
        <f t="shared" si="9"/>
        <v>5.8673175543650995</v>
      </c>
      <c r="S128">
        <f t="shared" si="10"/>
        <v>-0.51416452503150534</v>
      </c>
      <c r="T128">
        <f t="shared" si="11"/>
        <v>59800</v>
      </c>
      <c r="W128">
        <f t="shared" si="12"/>
        <v>143.95637171818279</v>
      </c>
      <c r="X128">
        <f t="shared" si="13"/>
        <v>0</v>
      </c>
      <c r="Z128">
        <f t="shared" si="14"/>
        <v>0</v>
      </c>
      <c r="AA128">
        <f t="shared" si="15"/>
        <v>3.5330000000000002E-4</v>
      </c>
      <c r="AB128">
        <f t="shared" si="16"/>
        <v>0</v>
      </c>
    </row>
    <row r="129" spans="1:28" x14ac:dyDescent="0.25">
      <c r="A129">
        <v>-244</v>
      </c>
      <c r="B129">
        <v>350.61</v>
      </c>
      <c r="C129">
        <v>0.59499999999999997</v>
      </c>
      <c r="D129">
        <v>0.47499999999999998</v>
      </c>
      <c r="E129">
        <v>0.46100000000000002</v>
      </c>
      <c r="F129">
        <v>0.45900000000000002</v>
      </c>
      <c r="G129">
        <v>0.98599999999999999</v>
      </c>
      <c r="H129">
        <f t="shared" si="17"/>
        <v>0.78029253718568337</v>
      </c>
      <c r="K129" t="s">
        <v>164</v>
      </c>
      <c r="L129" t="s">
        <v>47</v>
      </c>
      <c r="M129">
        <v>7.96</v>
      </c>
      <c r="N129">
        <v>8.266</v>
      </c>
      <c r="O129">
        <v>39.844000000000001</v>
      </c>
      <c r="P129">
        <v>35.725000000000001</v>
      </c>
      <c r="Q129">
        <v>33.072000000000003</v>
      </c>
      <c r="R129">
        <f t="shared" si="9"/>
        <v>5.8747902715498821</v>
      </c>
      <c r="S129">
        <f t="shared" si="10"/>
        <v>-0.51416452503150534</v>
      </c>
      <c r="T129">
        <f t="shared" si="11"/>
        <v>59800</v>
      </c>
      <c r="W129">
        <f t="shared" si="12"/>
        <v>145.03614637160248</v>
      </c>
      <c r="X129">
        <f t="shared" si="13"/>
        <v>2.0000000000000018E-3</v>
      </c>
      <c r="Z129">
        <f t="shared" si="14"/>
        <v>1.1960000000000011E-3</v>
      </c>
      <c r="AA129">
        <f t="shared" si="15"/>
        <v>3.5594999999999995E-4</v>
      </c>
      <c r="AB129">
        <f t="shared" si="16"/>
        <v>-0.45702446977326333</v>
      </c>
    </row>
    <row r="130" spans="1:28" x14ac:dyDescent="0.25">
      <c r="A130">
        <v>-243</v>
      </c>
      <c r="B130">
        <v>353.3</v>
      </c>
      <c r="C130">
        <v>0.59799999999999998</v>
      </c>
      <c r="D130">
        <v>0.497</v>
      </c>
      <c r="E130">
        <v>0.47399999999999998</v>
      </c>
      <c r="F130">
        <v>0.46600000000000003</v>
      </c>
      <c r="G130">
        <v>0.95699999999999996</v>
      </c>
      <c r="H130">
        <f t="shared" si="17"/>
        <v>0.78702838375000472</v>
      </c>
      <c r="K130" t="s">
        <v>165</v>
      </c>
      <c r="L130" t="s">
        <v>50</v>
      </c>
      <c r="M130">
        <v>47.1</v>
      </c>
      <c r="N130">
        <v>46.6</v>
      </c>
      <c r="O130">
        <v>47.6</v>
      </c>
      <c r="P130">
        <v>45.6</v>
      </c>
      <c r="Q130">
        <v>48.6</v>
      </c>
      <c r="R130">
        <f t="shared" si="9"/>
        <v>5.8820960100526172</v>
      </c>
      <c r="S130">
        <f t="shared" si="10"/>
        <v>-0.51082562376599072</v>
      </c>
      <c r="T130">
        <f t="shared" si="11"/>
        <v>60000</v>
      </c>
      <c r="W130">
        <f t="shared" si="12"/>
        <v>146.58825003982031</v>
      </c>
      <c r="X130">
        <f t="shared" si="13"/>
        <v>5.0000000000000044E-3</v>
      </c>
      <c r="Z130">
        <f t="shared" si="14"/>
        <v>3.0000000000000027E-3</v>
      </c>
      <c r="AA130">
        <f t="shared" si="15"/>
        <v>3.5856000000000001E-4</v>
      </c>
      <c r="AB130">
        <f t="shared" si="16"/>
        <v>-1.1619727646716895</v>
      </c>
    </row>
    <row r="131" spans="1:28" x14ac:dyDescent="0.25">
      <c r="A131">
        <v>-242</v>
      </c>
      <c r="B131">
        <v>355.95</v>
      </c>
      <c r="C131">
        <v>0.59799999999999998</v>
      </c>
      <c r="D131">
        <v>0.50700000000000001</v>
      </c>
      <c r="E131">
        <v>0.48499999999999999</v>
      </c>
      <c r="F131">
        <v>0.47599999999999998</v>
      </c>
      <c r="G131">
        <v>0.92400000000000004</v>
      </c>
      <c r="H131">
        <f t="shared" si="17"/>
        <v>0.7936682368125817</v>
      </c>
      <c r="K131" t="s">
        <v>166</v>
      </c>
      <c r="L131" t="s">
        <v>50</v>
      </c>
      <c r="M131">
        <v>45.881</v>
      </c>
      <c r="N131">
        <v>44.66</v>
      </c>
      <c r="O131">
        <v>46.703000000000003</v>
      </c>
      <c r="P131">
        <v>43.78</v>
      </c>
      <c r="Q131">
        <v>48.38</v>
      </c>
      <c r="R131">
        <f t="shared" si="9"/>
        <v>5.8892380043118715</v>
      </c>
      <c r="S131">
        <f t="shared" si="10"/>
        <v>-0.50252682095129564</v>
      </c>
      <c r="T131">
        <f t="shared" si="11"/>
        <v>60500</v>
      </c>
      <c r="W131">
        <f t="shared" si="12"/>
        <v>148.86925440564377</v>
      </c>
      <c r="X131">
        <f t="shared" si="13"/>
        <v>8.0000000000000071E-3</v>
      </c>
      <c r="Z131">
        <f t="shared" si="14"/>
        <v>4.840000000000004E-3</v>
      </c>
      <c r="AA131">
        <f t="shared" si="15"/>
        <v>3.6112999999999998E-4</v>
      </c>
      <c r="AB131">
        <f t="shared" si="16"/>
        <v>-1.8816500296058447</v>
      </c>
    </row>
    <row r="132" spans="1:28" x14ac:dyDescent="0.25">
      <c r="A132">
        <v>-241</v>
      </c>
      <c r="B132">
        <v>358.56</v>
      </c>
      <c r="C132">
        <v>0.6</v>
      </c>
      <c r="D132">
        <v>0.50900000000000001</v>
      </c>
      <c r="E132">
        <v>0.495</v>
      </c>
      <c r="F132">
        <v>0.48799999999999999</v>
      </c>
      <c r="G132">
        <v>0.90900000000000003</v>
      </c>
      <c r="H132">
        <f t="shared" si="17"/>
        <v>0.80021113270457822</v>
      </c>
      <c r="K132" t="s">
        <v>167</v>
      </c>
      <c r="L132" t="s">
        <v>50</v>
      </c>
      <c r="M132">
        <v>5.0289999999999999</v>
      </c>
      <c r="N132">
        <v>4.9569999999999999</v>
      </c>
      <c r="O132">
        <v>4.7320000000000002</v>
      </c>
      <c r="P132">
        <v>4.74</v>
      </c>
      <c r="Q132">
        <v>4.3710000000000004</v>
      </c>
      <c r="R132">
        <f t="shared" si="9"/>
        <v>5.8962193651912491</v>
      </c>
      <c r="S132">
        <f t="shared" si="10"/>
        <v>-0.48939034304592566</v>
      </c>
      <c r="T132">
        <f t="shared" si="11"/>
        <v>61300</v>
      </c>
      <c r="W132">
        <f t="shared" si="12"/>
        <v>151.89451084342875</v>
      </c>
      <c r="X132">
        <f t="shared" si="13"/>
        <v>8.0000000000000071E-3</v>
      </c>
      <c r="Z132">
        <f t="shared" si="14"/>
        <v>4.9040000000000038E-3</v>
      </c>
      <c r="AA132">
        <f t="shared" si="15"/>
        <v>3.6366000000000002E-4</v>
      </c>
      <c r="AB132">
        <f t="shared" si="16"/>
        <v>-1.892583131728623</v>
      </c>
    </row>
    <row r="133" spans="1:28" x14ac:dyDescent="0.25">
      <c r="A133">
        <v>-240</v>
      </c>
      <c r="B133">
        <v>361.13</v>
      </c>
      <c r="C133">
        <v>0.60499999999999998</v>
      </c>
      <c r="D133">
        <v>0.51200000000000001</v>
      </c>
      <c r="E133">
        <v>0.497</v>
      </c>
      <c r="F133">
        <v>0.495</v>
      </c>
      <c r="G133">
        <v>0.91600000000000004</v>
      </c>
      <c r="H133">
        <f t="shared" si="17"/>
        <v>0.80665615881382169</v>
      </c>
      <c r="K133" t="s">
        <v>168</v>
      </c>
      <c r="L133" t="s">
        <v>50</v>
      </c>
      <c r="M133">
        <v>63.6</v>
      </c>
      <c r="N133">
        <v>58.6</v>
      </c>
      <c r="O133">
        <v>60.6</v>
      </c>
      <c r="P133">
        <v>55.6</v>
      </c>
      <c r="Q133">
        <v>63.6</v>
      </c>
      <c r="R133">
        <f t="shared" si="9"/>
        <v>5.9030703963453863</v>
      </c>
      <c r="S133">
        <f t="shared" si="10"/>
        <v>-0.47642419704865829</v>
      </c>
      <c r="T133">
        <f t="shared" si="11"/>
        <v>62100</v>
      </c>
      <c r="W133">
        <f t="shared" si="12"/>
        <v>154.93465532070206</v>
      </c>
      <c r="X133">
        <f t="shared" si="13"/>
        <v>1.100000000000001E-2</v>
      </c>
      <c r="Z133">
        <f t="shared" si="14"/>
        <v>6.8310000000000063E-3</v>
      </c>
      <c r="AA133">
        <f t="shared" si="15"/>
        <v>3.6616000000000003E-4</v>
      </c>
      <c r="AB133">
        <f t="shared" si="16"/>
        <v>-2.6329129086310208</v>
      </c>
    </row>
    <row r="134" spans="1:28" x14ac:dyDescent="0.25">
      <c r="A134">
        <v>-239</v>
      </c>
      <c r="B134">
        <v>363.66</v>
      </c>
      <c r="C134">
        <v>0.61299999999999999</v>
      </c>
      <c r="D134">
        <v>0.51700000000000002</v>
      </c>
      <c r="E134">
        <v>0.505</v>
      </c>
      <c r="F134">
        <v>0.5</v>
      </c>
      <c r="G134">
        <v>0.93200000000000005</v>
      </c>
      <c r="H134">
        <f t="shared" si="17"/>
        <v>0.81300245231020707</v>
      </c>
      <c r="K134" t="s">
        <v>169</v>
      </c>
      <c r="L134" t="s">
        <v>50</v>
      </c>
      <c r="M134">
        <v>29.6</v>
      </c>
      <c r="N134">
        <v>29.6</v>
      </c>
      <c r="O134">
        <v>31.6</v>
      </c>
      <c r="P134">
        <v>29.6</v>
      </c>
      <c r="Q134">
        <v>33.6</v>
      </c>
      <c r="R134">
        <f t="shared" si="9"/>
        <v>5.9097391745475898</v>
      </c>
      <c r="S134">
        <f t="shared" si="10"/>
        <v>-0.45886588483527962</v>
      </c>
      <c r="T134">
        <f t="shared" si="11"/>
        <v>63200</v>
      </c>
      <c r="W134">
        <f t="shared" si="12"/>
        <v>158.73411025312637</v>
      </c>
      <c r="X134">
        <f t="shared" si="13"/>
        <v>1.3000000000000012E-2</v>
      </c>
      <c r="Z134">
        <f t="shared" si="14"/>
        <v>8.216000000000008E-3</v>
      </c>
      <c r="AA134">
        <f t="shared" si="15"/>
        <v>3.6861000000000001E-4</v>
      </c>
      <c r="AB134">
        <f t="shared" si="16"/>
        <v>-3.1243767474118394</v>
      </c>
    </row>
    <row r="135" spans="1:28" x14ac:dyDescent="0.25">
      <c r="A135">
        <v>-238</v>
      </c>
      <c r="B135">
        <v>366.16</v>
      </c>
      <c r="C135">
        <v>0.621</v>
      </c>
      <c r="D135">
        <v>0.53200000000000003</v>
      </c>
      <c r="E135">
        <v>0.50800000000000001</v>
      </c>
      <c r="F135">
        <v>0.50600000000000001</v>
      </c>
      <c r="G135">
        <v>0.93899999999999995</v>
      </c>
      <c r="H135">
        <f t="shared" si="17"/>
        <v>0.81924919884243652</v>
      </c>
      <c r="K135" t="s">
        <v>170</v>
      </c>
      <c r="L135" t="s">
        <v>47</v>
      </c>
      <c r="M135">
        <v>10.96</v>
      </c>
      <c r="N135">
        <v>11.099</v>
      </c>
      <c r="O135">
        <v>10.131</v>
      </c>
      <c r="P135">
        <v>10.827</v>
      </c>
      <c r="Q135">
        <v>9.0350000000000001</v>
      </c>
      <c r="R135">
        <f t="shared" si="9"/>
        <v>5.9162559695102273</v>
      </c>
      <c r="S135">
        <f t="shared" si="10"/>
        <v>-0.43850496218636453</v>
      </c>
      <c r="T135">
        <f t="shared" si="11"/>
        <v>64500</v>
      </c>
      <c r="W135">
        <f t="shared" si="12"/>
        <v>163.05837368782682</v>
      </c>
      <c r="X135">
        <f t="shared" si="13"/>
        <v>1.2000000000000011E-2</v>
      </c>
      <c r="Z135">
        <f t="shared" si="14"/>
        <v>7.7400000000000073E-3</v>
      </c>
      <c r="AA135">
        <f t="shared" si="15"/>
        <v>3.7101999999999995E-4</v>
      </c>
      <c r="AB135">
        <f t="shared" si="16"/>
        <v>-2.8949758461196691</v>
      </c>
    </row>
    <row r="136" spans="1:28" x14ac:dyDescent="0.25">
      <c r="A136">
        <v>-237</v>
      </c>
      <c r="B136">
        <v>368.61</v>
      </c>
      <c r="C136">
        <v>0.63200000000000001</v>
      </c>
      <c r="D136">
        <v>0.54100000000000004</v>
      </c>
      <c r="E136">
        <v>0.52200000000000002</v>
      </c>
      <c r="F136">
        <v>0.52300000000000002</v>
      </c>
      <c r="G136">
        <v>0.94099999999999995</v>
      </c>
      <c r="H136">
        <f t="shared" si="17"/>
        <v>0.82539563120947113</v>
      </c>
      <c r="K136" t="s">
        <v>171</v>
      </c>
      <c r="L136" t="s">
        <v>47</v>
      </c>
      <c r="M136">
        <v>64.515000000000001</v>
      </c>
      <c r="N136">
        <v>66.278999999999996</v>
      </c>
      <c r="O136">
        <v>67.661000000000001</v>
      </c>
      <c r="P136">
        <v>67.611000000000004</v>
      </c>
      <c r="Q136">
        <v>69.45</v>
      </c>
      <c r="R136">
        <f t="shared" si="9"/>
        <v>5.9226234498170305</v>
      </c>
      <c r="S136">
        <f t="shared" si="10"/>
        <v>-0.42007126049752652</v>
      </c>
      <c r="T136">
        <f t="shared" si="11"/>
        <v>65700</v>
      </c>
      <c r="W136">
        <f t="shared" si="12"/>
        <v>167.15297974451559</v>
      </c>
      <c r="X136">
        <f t="shared" si="13"/>
        <v>1.100000000000001E-2</v>
      </c>
      <c r="Z136">
        <f t="shared" si="14"/>
        <v>7.2270000000000069E-3</v>
      </c>
      <c r="AA136">
        <f t="shared" si="15"/>
        <v>3.7338999999999997E-4</v>
      </c>
      <c r="AB136">
        <f t="shared" si="16"/>
        <v>-2.6691627639667499</v>
      </c>
    </row>
    <row r="137" spans="1:28" x14ac:dyDescent="0.25">
      <c r="A137">
        <v>-236</v>
      </c>
      <c r="B137">
        <v>371.02</v>
      </c>
      <c r="C137">
        <v>0.64500000000000002</v>
      </c>
      <c r="D137">
        <v>0.55600000000000005</v>
      </c>
      <c r="E137">
        <v>0.53300000000000003</v>
      </c>
      <c r="F137">
        <v>0.52900000000000003</v>
      </c>
      <c r="G137">
        <v>0.96</v>
      </c>
      <c r="H137">
        <f t="shared" si="17"/>
        <v>0.83144102801004349</v>
      </c>
      <c r="K137" t="s">
        <v>172</v>
      </c>
      <c r="L137" t="s">
        <v>50</v>
      </c>
      <c r="M137">
        <v>180</v>
      </c>
      <c r="N137">
        <v>180</v>
      </c>
      <c r="O137">
        <v>180</v>
      </c>
      <c r="P137">
        <v>180</v>
      </c>
      <c r="Q137">
        <v>180</v>
      </c>
      <c r="R137">
        <f t="shared" si="9"/>
        <v>5.9288441851263149</v>
      </c>
      <c r="S137">
        <f t="shared" si="10"/>
        <v>-0.40346710544549125</v>
      </c>
      <c r="T137">
        <f t="shared" si="11"/>
        <v>66800</v>
      </c>
      <c r="W137">
        <f t="shared" si="12"/>
        <v>171.01210266861028</v>
      </c>
      <c r="X137">
        <f t="shared" si="13"/>
        <v>1.7000000000000015E-2</v>
      </c>
      <c r="Z137">
        <f t="shared" si="14"/>
        <v>1.135600000000001E-2</v>
      </c>
      <c r="AA137">
        <f t="shared" si="15"/>
        <v>3.7572000000000001E-4</v>
      </c>
      <c r="AB137">
        <f t="shared" si="16"/>
        <v>-4.1357374762024186</v>
      </c>
    </row>
    <row r="138" spans="1:28" x14ac:dyDescent="0.25">
      <c r="A138">
        <v>-235</v>
      </c>
      <c r="B138">
        <v>373.39</v>
      </c>
      <c r="C138">
        <v>0.65700000000000003</v>
      </c>
      <c r="D138">
        <v>0.56599999999999995</v>
      </c>
      <c r="E138">
        <v>0.53900000000000003</v>
      </c>
      <c r="F138">
        <v>0.53300000000000003</v>
      </c>
      <c r="G138">
        <v>0.98799999999999999</v>
      </c>
      <c r="H138">
        <f t="shared" si="17"/>
        <v>0.83738471227347921</v>
      </c>
      <c r="K138" t="s">
        <v>173</v>
      </c>
      <c r="L138" t="s">
        <v>50</v>
      </c>
      <c r="M138">
        <v>180</v>
      </c>
      <c r="N138">
        <v>180</v>
      </c>
      <c r="O138">
        <v>180</v>
      </c>
      <c r="P138">
        <v>180</v>
      </c>
      <c r="Q138">
        <v>180</v>
      </c>
      <c r="R138">
        <f t="shared" si="9"/>
        <v>5.9349206502961147</v>
      </c>
      <c r="S138">
        <f t="shared" si="10"/>
        <v>-0.37833644071991168</v>
      </c>
      <c r="T138">
        <f t="shared" si="11"/>
        <v>68500</v>
      </c>
      <c r="W138">
        <f t="shared" si="12"/>
        <v>176.43304566564146</v>
      </c>
      <c r="X138">
        <f t="shared" si="13"/>
        <v>1.7999999999999905E-2</v>
      </c>
      <c r="Z138">
        <f t="shared" si="14"/>
        <v>1.2329999999999936E-2</v>
      </c>
      <c r="AA138">
        <f t="shared" si="15"/>
        <v>3.7800999999999997E-4</v>
      </c>
      <c r="AB138">
        <f t="shared" si="16"/>
        <v>-4.3706644755386135</v>
      </c>
    </row>
    <row r="139" spans="1:28" x14ac:dyDescent="0.25">
      <c r="A139">
        <v>-234</v>
      </c>
      <c r="B139">
        <v>375.72</v>
      </c>
      <c r="C139">
        <v>0.66800000000000004</v>
      </c>
      <c r="D139">
        <v>0.57599999999999996</v>
      </c>
      <c r="E139">
        <v>0.54200000000000004</v>
      </c>
      <c r="F139">
        <v>0.53800000000000003</v>
      </c>
      <c r="G139">
        <v>1.018</v>
      </c>
      <c r="H139">
        <f t="shared" si="17"/>
        <v>0.84322605007503726</v>
      </c>
      <c r="K139" t="s">
        <v>174</v>
      </c>
      <c r="L139" t="s">
        <v>50</v>
      </c>
      <c r="M139">
        <v>180</v>
      </c>
      <c r="N139">
        <v>180</v>
      </c>
      <c r="O139">
        <v>180</v>
      </c>
      <c r="P139">
        <v>180</v>
      </c>
      <c r="Q139">
        <v>180</v>
      </c>
      <c r="R139">
        <f t="shared" si="9"/>
        <v>5.9408552292814401</v>
      </c>
      <c r="S139">
        <f t="shared" si="10"/>
        <v>-0.3523983871714722</v>
      </c>
      <c r="T139">
        <f t="shared" si="11"/>
        <v>70300</v>
      </c>
      <c r="W139">
        <f t="shared" si="12"/>
        <v>182.14700708379758</v>
      </c>
      <c r="X139">
        <f t="shared" si="13"/>
        <v>2.200000000000002E-2</v>
      </c>
      <c r="Z139">
        <f t="shared" si="14"/>
        <v>1.5466000000000013E-2</v>
      </c>
      <c r="AA139">
        <f t="shared" si="15"/>
        <v>3.8025999999999999E-4</v>
      </c>
      <c r="AB139">
        <f t="shared" si="16"/>
        <v>-5.317483810601539</v>
      </c>
    </row>
    <row r="140" spans="1:28" x14ac:dyDescent="0.25">
      <c r="A140">
        <v>-233</v>
      </c>
      <c r="B140">
        <v>378.01</v>
      </c>
      <c r="C140">
        <v>0.68500000000000005</v>
      </c>
      <c r="D140">
        <v>0.57899999999999996</v>
      </c>
      <c r="E140">
        <v>0.55600000000000005</v>
      </c>
      <c r="F140">
        <v>0.54800000000000004</v>
      </c>
      <c r="G140">
        <v>1.0589999999999999</v>
      </c>
      <c r="H140">
        <f t="shared" si="17"/>
        <v>0.84896444913886526</v>
      </c>
      <c r="K140" t="s">
        <v>175</v>
      </c>
      <c r="L140" t="s">
        <v>50</v>
      </c>
      <c r="M140">
        <v>180</v>
      </c>
      <c r="N140">
        <v>180</v>
      </c>
      <c r="O140">
        <v>180</v>
      </c>
      <c r="P140">
        <v>180</v>
      </c>
      <c r="Q140">
        <v>180</v>
      </c>
      <c r="R140">
        <f t="shared" ref="R140:R203" si="18">LN(B142)</f>
        <v>5.9466502188181405</v>
      </c>
      <c r="S140">
        <f t="shared" ref="S140:S203" si="19">LN(C142)</f>
        <v>-0.32158362412746233</v>
      </c>
      <c r="T140">
        <f t="shared" ref="T140:T203" si="20">C142*100000</f>
        <v>72500</v>
      </c>
      <c r="W140">
        <f t="shared" ref="W140:W203" si="21">(T140*AA140)/(($U$11+$V$11)*287)</f>
        <v>188.93893069839217</v>
      </c>
      <c r="X140">
        <f t="shared" ref="X140:X203" si="22">C143-C142</f>
        <v>1.6000000000000014E-2</v>
      </c>
      <c r="Z140">
        <f t="shared" ref="Z140:Z203" si="23">C142*X140</f>
        <v>1.160000000000001E-2</v>
      </c>
      <c r="AA140">
        <f t="shared" ref="AA140:AA203" si="24">B142*10^-6</f>
        <v>3.8246999999999999E-4</v>
      </c>
      <c r="AB140">
        <f t="shared" ref="AB140:AB203" si="25">IFERROR((S140-S141)/(R141-R140),"")</f>
        <v>-3.8761479097193643</v>
      </c>
    </row>
    <row r="141" spans="1:28" x14ac:dyDescent="0.25">
      <c r="A141">
        <v>-232</v>
      </c>
      <c r="B141">
        <v>380.26</v>
      </c>
      <c r="C141">
        <v>0.70299999999999996</v>
      </c>
      <c r="D141">
        <v>0.58799999999999997</v>
      </c>
      <c r="E141">
        <v>0.56200000000000006</v>
      </c>
      <c r="F141">
        <v>0.55400000000000005</v>
      </c>
      <c r="G141">
        <v>1.1080000000000001</v>
      </c>
      <c r="H141">
        <f t="shared" si="17"/>
        <v>0.85459935743160975</v>
      </c>
      <c r="K141" t="s">
        <v>176</v>
      </c>
      <c r="L141" t="s">
        <v>50</v>
      </c>
      <c r="M141">
        <v>180</v>
      </c>
      <c r="N141">
        <v>180</v>
      </c>
      <c r="O141">
        <v>180</v>
      </c>
      <c r="P141">
        <v>180</v>
      </c>
      <c r="Q141">
        <v>180</v>
      </c>
      <c r="R141">
        <f t="shared" si="18"/>
        <v>5.9522818332327185</v>
      </c>
      <c r="S141">
        <f t="shared" si="19"/>
        <v>-0.2997546536860502</v>
      </c>
      <c r="T141">
        <f t="shared" si="20"/>
        <v>74100</v>
      </c>
      <c r="W141">
        <f t="shared" si="21"/>
        <v>194.19919870266583</v>
      </c>
      <c r="X141">
        <f t="shared" si="22"/>
        <v>8.0000000000000071E-3</v>
      </c>
      <c r="Z141">
        <f t="shared" si="23"/>
        <v>5.9280000000000053E-3</v>
      </c>
      <c r="AA141">
        <f t="shared" si="24"/>
        <v>3.8462999999999995E-4</v>
      </c>
      <c r="AB141">
        <f t="shared" si="25"/>
        <v>-1.9444697407853935</v>
      </c>
    </row>
    <row r="142" spans="1:28" x14ac:dyDescent="0.25">
      <c r="A142">
        <v>-231</v>
      </c>
      <c r="B142">
        <v>382.47</v>
      </c>
      <c r="C142">
        <v>0.72499999999999998</v>
      </c>
      <c r="D142">
        <v>0.58899999999999997</v>
      </c>
      <c r="E142">
        <v>0.57999999999999996</v>
      </c>
      <c r="F142">
        <v>0.55900000000000005</v>
      </c>
      <c r="G142">
        <v>1.171</v>
      </c>
      <c r="H142">
        <f t="shared" ref="H142:H205" si="26">( ($B$7/2)*(1-COS(RADIANS(A142))) + $C$7 - SQRT($C$7^2 - (($B$7/2)*SIN(RADIANS(A142)))^2) ) / $B$7</f>
        <v>0.86013026174959129</v>
      </c>
      <c r="K142" t="s">
        <v>177</v>
      </c>
      <c r="L142" t="s">
        <v>47</v>
      </c>
      <c r="M142">
        <v>0</v>
      </c>
      <c r="N142">
        <v>0</v>
      </c>
      <c r="O142">
        <v>0</v>
      </c>
      <c r="P142">
        <v>0</v>
      </c>
      <c r="Q142">
        <v>0</v>
      </c>
      <c r="R142">
        <f t="shared" si="18"/>
        <v>5.9578043456153464</v>
      </c>
      <c r="S142">
        <f t="shared" si="19"/>
        <v>-0.28901629546491758</v>
      </c>
      <c r="T142">
        <f t="shared" si="20"/>
        <v>74900</v>
      </c>
      <c r="W142">
        <f t="shared" si="21"/>
        <v>197.3828611551078</v>
      </c>
      <c r="X142">
        <f t="shared" si="22"/>
        <v>1.0000000000000009E-2</v>
      </c>
      <c r="Z142">
        <f t="shared" si="23"/>
        <v>7.4900000000000071E-3</v>
      </c>
      <c r="AA142">
        <f t="shared" si="24"/>
        <v>3.8675999999999999E-4</v>
      </c>
      <c r="AB142">
        <f t="shared" si="25"/>
        <v>-2.4727399691114464</v>
      </c>
    </row>
    <row r="143" spans="1:28" x14ac:dyDescent="0.25">
      <c r="A143">
        <v>-230</v>
      </c>
      <c r="B143">
        <v>384.63</v>
      </c>
      <c r="C143">
        <v>0.74099999999999999</v>
      </c>
      <c r="D143">
        <v>0.60899999999999999</v>
      </c>
      <c r="E143">
        <v>0.58299999999999996</v>
      </c>
      <c r="F143">
        <v>0.57199999999999995</v>
      </c>
      <c r="G143">
        <v>1.1990000000000001</v>
      </c>
      <c r="H143">
        <f t="shared" si="26"/>
        <v>0.86555668630239768</v>
      </c>
      <c r="K143" t="s">
        <v>178</v>
      </c>
      <c r="L143" t="s">
        <v>47</v>
      </c>
      <c r="M143">
        <v>0</v>
      </c>
      <c r="N143">
        <v>0</v>
      </c>
      <c r="O143">
        <v>0</v>
      </c>
      <c r="P143">
        <v>0</v>
      </c>
      <c r="Q143">
        <v>0</v>
      </c>
      <c r="R143">
        <f t="shared" si="18"/>
        <v>5.9631679479528685</v>
      </c>
      <c r="S143">
        <f t="shared" si="19"/>
        <v>-0.27575350158650713</v>
      </c>
      <c r="T143">
        <f t="shared" si="20"/>
        <v>75900</v>
      </c>
      <c r="W143">
        <f t="shared" si="21"/>
        <v>201.09384638285616</v>
      </c>
      <c r="X143">
        <f t="shared" si="22"/>
        <v>3.0000000000000027E-3</v>
      </c>
      <c r="Z143">
        <f t="shared" si="23"/>
        <v>2.2770000000000021E-3</v>
      </c>
      <c r="AA143">
        <f t="shared" si="24"/>
        <v>3.8883999999999994E-4</v>
      </c>
      <c r="AB143">
        <f t="shared" si="25"/>
        <v>-0.75387635071149217</v>
      </c>
    </row>
    <row r="144" spans="1:28" x14ac:dyDescent="0.25">
      <c r="A144">
        <v>-229</v>
      </c>
      <c r="B144">
        <v>386.76</v>
      </c>
      <c r="C144">
        <v>0.749</v>
      </c>
      <c r="D144">
        <v>0.61599999999999999</v>
      </c>
      <c r="E144">
        <v>0.59699999999999998</v>
      </c>
      <c r="F144">
        <v>0.57599999999999996</v>
      </c>
      <c r="G144">
        <v>1.206</v>
      </c>
      <c r="H144">
        <f t="shared" si="26"/>
        <v>0.87087819129560717</v>
      </c>
      <c r="K144" t="s">
        <v>179</v>
      </c>
      <c r="L144" t="s">
        <v>50</v>
      </c>
      <c r="M144">
        <v>180</v>
      </c>
      <c r="N144">
        <v>180</v>
      </c>
      <c r="O144">
        <v>180</v>
      </c>
      <c r="P144">
        <v>180</v>
      </c>
      <c r="Q144">
        <v>180</v>
      </c>
      <c r="R144">
        <f t="shared" si="18"/>
        <v>5.9684006075094302</v>
      </c>
      <c r="S144">
        <f t="shared" si="19"/>
        <v>-0.27180872329549077</v>
      </c>
      <c r="T144">
        <f t="shared" si="20"/>
        <v>76200</v>
      </c>
      <c r="W144">
        <f t="shared" si="21"/>
        <v>202.94786722715165</v>
      </c>
      <c r="X144">
        <f t="shared" si="22"/>
        <v>-7.0000000000000062E-3</v>
      </c>
      <c r="Z144">
        <f t="shared" si="23"/>
        <v>-5.3340000000000045E-3</v>
      </c>
      <c r="AA144">
        <f t="shared" si="24"/>
        <v>3.9087999999999997E-4</v>
      </c>
      <c r="AB144">
        <f t="shared" si="25"/>
        <v>1.8173521361341431</v>
      </c>
    </row>
    <row r="145" spans="1:28" x14ac:dyDescent="0.25">
      <c r="A145">
        <v>-228</v>
      </c>
      <c r="B145">
        <v>388.84</v>
      </c>
      <c r="C145">
        <v>0.75900000000000001</v>
      </c>
      <c r="D145">
        <v>0.624</v>
      </c>
      <c r="E145">
        <v>0.61299999999999999</v>
      </c>
      <c r="F145">
        <v>0.58499999999999996</v>
      </c>
      <c r="G145">
        <v>1.2110000000000001</v>
      </c>
      <c r="H145">
        <f t="shared" si="26"/>
        <v>0.87609437151526581</v>
      </c>
      <c r="K145" t="s">
        <v>180</v>
      </c>
      <c r="L145" t="s">
        <v>50</v>
      </c>
      <c r="M145">
        <v>180</v>
      </c>
      <c r="N145">
        <v>180</v>
      </c>
      <c r="O145">
        <v>180</v>
      </c>
      <c r="P145">
        <v>180</v>
      </c>
      <c r="Q145">
        <v>180</v>
      </c>
      <c r="R145">
        <f t="shared" si="18"/>
        <v>5.9734787683425052</v>
      </c>
      <c r="S145">
        <f t="shared" si="19"/>
        <v>-0.28103752973311236</v>
      </c>
      <c r="T145">
        <f t="shared" si="20"/>
        <v>75500</v>
      </c>
      <c r="W145">
        <f t="shared" si="21"/>
        <v>202.10724831652476</v>
      </c>
      <c r="X145">
        <f t="shared" si="22"/>
        <v>-1.4000000000000012E-2</v>
      </c>
      <c r="Z145">
        <f t="shared" si="23"/>
        <v>-1.057000000000001E-2</v>
      </c>
      <c r="AA145">
        <f t="shared" si="24"/>
        <v>3.9286999999999997E-4</v>
      </c>
      <c r="AB145">
        <f t="shared" si="25"/>
        <v>3.7610837015245289</v>
      </c>
    </row>
    <row r="146" spans="1:28" x14ac:dyDescent="0.25">
      <c r="A146">
        <v>-227</v>
      </c>
      <c r="B146">
        <v>390.88</v>
      </c>
      <c r="C146">
        <v>0.76200000000000001</v>
      </c>
      <c r="D146">
        <v>0.63500000000000001</v>
      </c>
      <c r="E146">
        <v>0.61499999999999999</v>
      </c>
      <c r="F146">
        <v>0.59899999999999998</v>
      </c>
      <c r="G146">
        <v>1.2</v>
      </c>
      <c r="H146">
        <f t="shared" si="26"/>
        <v>0.88120485491663514</v>
      </c>
      <c r="K146" t="s">
        <v>181</v>
      </c>
      <c r="L146" t="s">
        <v>50</v>
      </c>
      <c r="M146">
        <v>180</v>
      </c>
      <c r="N146">
        <v>180</v>
      </c>
      <c r="O146">
        <v>180</v>
      </c>
      <c r="P146">
        <v>180</v>
      </c>
      <c r="Q146">
        <v>180</v>
      </c>
      <c r="R146">
        <f t="shared" si="18"/>
        <v>5.9784552925143419</v>
      </c>
      <c r="S146">
        <f t="shared" si="19"/>
        <v>-0.2997546536860502</v>
      </c>
      <c r="T146">
        <f t="shared" si="20"/>
        <v>74100</v>
      </c>
      <c r="W146">
        <f t="shared" si="21"/>
        <v>199.34916575351258</v>
      </c>
      <c r="X146">
        <f t="shared" si="22"/>
        <v>-1.0000000000000009E-2</v>
      </c>
      <c r="Z146">
        <f t="shared" si="23"/>
        <v>-7.4100000000000069E-3</v>
      </c>
      <c r="AA146">
        <f t="shared" si="24"/>
        <v>3.9482999999999999E-4</v>
      </c>
      <c r="AB146">
        <f t="shared" si="25"/>
        <v>2.8154899891232872</v>
      </c>
    </row>
    <row r="147" spans="1:28" x14ac:dyDescent="0.25">
      <c r="A147">
        <v>-226</v>
      </c>
      <c r="B147">
        <v>392.87</v>
      </c>
      <c r="C147">
        <v>0.755</v>
      </c>
      <c r="D147">
        <v>0.64200000000000002</v>
      </c>
      <c r="E147">
        <v>0.61</v>
      </c>
      <c r="F147">
        <v>0.60399999999999998</v>
      </c>
      <c r="G147">
        <v>1.1619999999999999</v>
      </c>
      <c r="H147">
        <f t="shared" si="26"/>
        <v>0.8862093012195984</v>
      </c>
      <c r="K147" t="s">
        <v>182</v>
      </c>
      <c r="L147" t="s">
        <v>50</v>
      </c>
      <c r="M147">
        <v>180</v>
      </c>
      <c r="N147">
        <v>180</v>
      </c>
      <c r="O147">
        <v>180</v>
      </c>
      <c r="P147">
        <v>180</v>
      </c>
      <c r="Q147">
        <v>180</v>
      </c>
      <c r="R147">
        <f t="shared" si="18"/>
        <v>5.9832811542999629</v>
      </c>
      <c r="S147">
        <f t="shared" si="19"/>
        <v>-0.3133418192323586</v>
      </c>
      <c r="T147">
        <f t="shared" si="20"/>
        <v>73100</v>
      </c>
      <c r="W147">
        <f t="shared" si="21"/>
        <v>197.61023592752287</v>
      </c>
      <c r="X147">
        <f t="shared" si="22"/>
        <v>-4.0000000000000036E-3</v>
      </c>
      <c r="Z147">
        <f t="shared" si="23"/>
        <v>-2.9240000000000026E-3</v>
      </c>
      <c r="AA147">
        <f t="shared" si="24"/>
        <v>3.9673999999999997E-4</v>
      </c>
      <c r="AB147">
        <f t="shared" si="25"/>
        <v>1.1668618353442186</v>
      </c>
    </row>
    <row r="148" spans="1:28" x14ac:dyDescent="0.25">
      <c r="A148">
        <v>-225</v>
      </c>
      <c r="B148">
        <v>394.83</v>
      </c>
      <c r="C148">
        <v>0.74099999999999999</v>
      </c>
      <c r="D148">
        <v>0.64600000000000002</v>
      </c>
      <c r="E148">
        <v>0.61099999999999999</v>
      </c>
      <c r="F148">
        <v>0.61499999999999999</v>
      </c>
      <c r="G148">
        <v>1.091</v>
      </c>
      <c r="H148">
        <f t="shared" si="26"/>
        <v>0.89110740051301718</v>
      </c>
      <c r="K148" t="s">
        <v>183</v>
      </c>
      <c r="L148" t="s">
        <v>50</v>
      </c>
      <c r="M148">
        <v>180</v>
      </c>
      <c r="N148">
        <v>180</v>
      </c>
      <c r="O148">
        <v>180</v>
      </c>
      <c r="P148">
        <v>180</v>
      </c>
      <c r="Q148">
        <v>180</v>
      </c>
      <c r="R148">
        <f t="shared" si="18"/>
        <v>5.987983495271326</v>
      </c>
      <c r="S148">
        <f t="shared" si="19"/>
        <v>-0.31882880144861769</v>
      </c>
      <c r="T148">
        <f t="shared" si="20"/>
        <v>72700</v>
      </c>
      <c r="W148">
        <f t="shared" si="21"/>
        <v>197.45524360063868</v>
      </c>
      <c r="X148">
        <f t="shared" si="22"/>
        <v>1.0000000000000009E-3</v>
      </c>
      <c r="Z148">
        <f t="shared" si="23"/>
        <v>7.2700000000000065E-4</v>
      </c>
      <c r="AA148">
        <f t="shared" si="24"/>
        <v>3.9860999999999998E-4</v>
      </c>
      <c r="AB148">
        <f t="shared" si="25"/>
        <v>-0.30174039650493634</v>
      </c>
    </row>
    <row r="149" spans="1:28" x14ac:dyDescent="0.25">
      <c r="A149">
        <v>-224</v>
      </c>
      <c r="B149">
        <v>396.74</v>
      </c>
      <c r="C149">
        <v>0.73099999999999998</v>
      </c>
      <c r="D149">
        <v>0.66</v>
      </c>
      <c r="E149">
        <v>0.61599999999999999</v>
      </c>
      <c r="F149">
        <v>0.622</v>
      </c>
      <c r="G149">
        <v>1.0249999999999999</v>
      </c>
      <c r="H149">
        <f t="shared" si="26"/>
        <v>0.89589887187019768</v>
      </c>
      <c r="K149" t="s">
        <v>184</v>
      </c>
      <c r="L149" t="s">
        <v>47</v>
      </c>
      <c r="M149">
        <v>0</v>
      </c>
      <c r="N149">
        <v>0</v>
      </c>
      <c r="O149">
        <v>0</v>
      </c>
      <c r="P149">
        <v>0</v>
      </c>
      <c r="Q149">
        <v>0</v>
      </c>
      <c r="R149">
        <f t="shared" si="18"/>
        <v>5.9925389697092477</v>
      </c>
      <c r="S149">
        <f t="shared" si="19"/>
        <v>-0.3174542307854511</v>
      </c>
      <c r="T149">
        <f t="shared" si="20"/>
        <v>72800</v>
      </c>
      <c r="W149">
        <f t="shared" si="21"/>
        <v>198.62964077322314</v>
      </c>
      <c r="X149">
        <f t="shared" si="22"/>
        <v>6.0000000000000053E-3</v>
      </c>
      <c r="Z149">
        <f t="shared" si="23"/>
        <v>4.3680000000000038E-3</v>
      </c>
      <c r="AA149">
        <f t="shared" si="24"/>
        <v>4.0043000000000001E-4</v>
      </c>
      <c r="AB149">
        <f t="shared" si="25"/>
        <v>-1.8402582571340167</v>
      </c>
    </row>
    <row r="150" spans="1:28" x14ac:dyDescent="0.25">
      <c r="A150">
        <v>-223</v>
      </c>
      <c r="B150">
        <v>398.61</v>
      </c>
      <c r="C150">
        <v>0.72699999999999998</v>
      </c>
      <c r="D150">
        <v>0.66700000000000004</v>
      </c>
      <c r="E150">
        <v>0.622</v>
      </c>
      <c r="F150">
        <v>0.63100000000000001</v>
      </c>
      <c r="G150">
        <v>0.99</v>
      </c>
      <c r="H150">
        <f t="shared" si="26"/>
        <v>0.90058346197752803</v>
      </c>
      <c r="K150" t="s">
        <v>185</v>
      </c>
      <c r="L150" t="s">
        <v>47</v>
      </c>
      <c r="M150">
        <v>0</v>
      </c>
      <c r="N150">
        <v>0</v>
      </c>
      <c r="O150">
        <v>0</v>
      </c>
      <c r="P150">
        <v>0</v>
      </c>
      <c r="Q150">
        <v>0</v>
      </c>
      <c r="R150">
        <f t="shared" si="18"/>
        <v>5.9969992026064567</v>
      </c>
      <c r="S150">
        <f t="shared" si="19"/>
        <v>-0.30924625036762149</v>
      </c>
      <c r="T150">
        <f t="shared" si="20"/>
        <v>73400</v>
      </c>
      <c r="W150">
        <f t="shared" si="21"/>
        <v>201.16192935336775</v>
      </c>
      <c r="X150">
        <f t="shared" si="22"/>
        <v>1.2000000000000011E-2</v>
      </c>
      <c r="Z150">
        <f t="shared" si="23"/>
        <v>8.8080000000000068E-3</v>
      </c>
      <c r="AA150">
        <f t="shared" si="24"/>
        <v>4.0222000000000001E-4</v>
      </c>
      <c r="AB150">
        <f t="shared" si="25"/>
        <v>-3.7567400527032264</v>
      </c>
    </row>
    <row r="151" spans="1:28" x14ac:dyDescent="0.25">
      <c r="A151">
        <v>-222</v>
      </c>
      <c r="B151">
        <v>400.43</v>
      </c>
      <c r="C151">
        <v>0.72799999999999998</v>
      </c>
      <c r="D151">
        <v>0.67600000000000005</v>
      </c>
      <c r="E151">
        <v>0.63200000000000001</v>
      </c>
      <c r="F151">
        <v>0.63700000000000001</v>
      </c>
      <c r="G151">
        <v>0.96699999999999997</v>
      </c>
      <c r="H151">
        <f t="shared" si="26"/>
        <v>0.90516094377821299</v>
      </c>
      <c r="K151" t="s">
        <v>186</v>
      </c>
      <c r="L151" t="s">
        <v>50</v>
      </c>
      <c r="M151">
        <v>180</v>
      </c>
      <c r="N151">
        <v>180</v>
      </c>
      <c r="O151">
        <v>180</v>
      </c>
      <c r="P151">
        <v>180</v>
      </c>
      <c r="Q151">
        <v>180</v>
      </c>
      <c r="R151">
        <f t="shared" si="18"/>
        <v>6.0013158631583563</v>
      </c>
      <c r="S151">
        <f t="shared" si="19"/>
        <v>-0.29302967877837621</v>
      </c>
      <c r="T151">
        <f t="shared" si="20"/>
        <v>74600</v>
      </c>
      <c r="W151">
        <f t="shared" si="21"/>
        <v>205.33513199380863</v>
      </c>
      <c r="X151">
        <f t="shared" si="22"/>
        <v>1.9000000000000017E-2</v>
      </c>
      <c r="Z151">
        <f t="shared" si="23"/>
        <v>1.4174000000000013E-2</v>
      </c>
      <c r="AA151">
        <f t="shared" si="24"/>
        <v>4.0395999999999997E-4</v>
      </c>
      <c r="AB151">
        <f t="shared" si="25"/>
        <v>-5.9888535942393526</v>
      </c>
    </row>
    <row r="152" spans="1:28" x14ac:dyDescent="0.25">
      <c r="A152">
        <v>-221</v>
      </c>
      <c r="B152">
        <v>402.22</v>
      </c>
      <c r="C152">
        <v>0.73399999999999999</v>
      </c>
      <c r="D152">
        <v>0.68700000000000006</v>
      </c>
      <c r="E152">
        <v>0.64600000000000002</v>
      </c>
      <c r="F152">
        <v>0.64600000000000002</v>
      </c>
      <c r="G152">
        <v>0.95799999999999996</v>
      </c>
      <c r="H152">
        <f t="shared" si="26"/>
        <v>0.90963111513292871</v>
      </c>
      <c r="K152" t="s">
        <v>187</v>
      </c>
      <c r="L152" t="s">
        <v>50</v>
      </c>
      <c r="M152">
        <v>180</v>
      </c>
      <c r="N152">
        <v>180</v>
      </c>
      <c r="O152">
        <v>180</v>
      </c>
      <c r="P152">
        <v>180</v>
      </c>
      <c r="Q152">
        <v>180</v>
      </c>
      <c r="R152">
        <f t="shared" si="18"/>
        <v>6.0055153703306416</v>
      </c>
      <c r="S152">
        <f t="shared" si="19"/>
        <v>-0.26787944515560119</v>
      </c>
      <c r="T152">
        <f t="shared" si="20"/>
        <v>76500</v>
      </c>
      <c r="W152">
        <f t="shared" si="21"/>
        <v>211.45097508567804</v>
      </c>
      <c r="X152">
        <f t="shared" si="22"/>
        <v>1.9000000000000017E-2</v>
      </c>
      <c r="Z152">
        <f t="shared" si="23"/>
        <v>1.4535000000000013E-2</v>
      </c>
      <c r="AA152">
        <f t="shared" si="24"/>
        <v>4.0566000000000002E-4</v>
      </c>
      <c r="AB152">
        <f t="shared" si="25"/>
        <v>-6.0438537158913128</v>
      </c>
    </row>
    <row r="153" spans="1:28" x14ac:dyDescent="0.25">
      <c r="A153">
        <v>-220</v>
      </c>
      <c r="B153">
        <v>403.96</v>
      </c>
      <c r="C153">
        <v>0.746</v>
      </c>
      <c r="D153">
        <v>0.69399999999999995</v>
      </c>
      <c r="E153">
        <v>0.65800000000000003</v>
      </c>
      <c r="F153">
        <v>0.65600000000000003</v>
      </c>
      <c r="G153">
        <v>0.97599999999999998</v>
      </c>
      <c r="H153">
        <f t="shared" si="26"/>
        <v>0.91399379749911047</v>
      </c>
      <c r="K153" t="s">
        <v>188</v>
      </c>
      <c r="L153" t="s">
        <v>50</v>
      </c>
      <c r="M153">
        <v>180</v>
      </c>
      <c r="N153">
        <v>180</v>
      </c>
      <c r="O153">
        <v>180</v>
      </c>
      <c r="P153">
        <v>180</v>
      </c>
      <c r="Q153">
        <v>180</v>
      </c>
      <c r="R153">
        <f t="shared" si="18"/>
        <v>6.0095745662802997</v>
      </c>
      <c r="S153">
        <f t="shared" si="19"/>
        <v>-0.24334625863172918</v>
      </c>
      <c r="T153">
        <f t="shared" si="20"/>
        <v>78400</v>
      </c>
      <c r="W153">
        <f t="shared" si="21"/>
        <v>217.58412509759339</v>
      </c>
      <c r="X153">
        <f t="shared" si="22"/>
        <v>1.8000000000000016E-2</v>
      </c>
      <c r="Z153">
        <f t="shared" si="23"/>
        <v>1.4112000000000013E-2</v>
      </c>
      <c r="AA153">
        <f t="shared" si="24"/>
        <v>4.0730999999999997E-4</v>
      </c>
      <c r="AB153">
        <f t="shared" si="25"/>
        <v>-5.7540559904462354</v>
      </c>
    </row>
    <row r="154" spans="1:28" x14ac:dyDescent="0.25">
      <c r="A154">
        <v>-219</v>
      </c>
      <c r="B154">
        <v>405.66</v>
      </c>
      <c r="C154">
        <v>0.76500000000000001</v>
      </c>
      <c r="D154">
        <v>0.70299999999999996</v>
      </c>
      <c r="E154">
        <v>0.66900000000000004</v>
      </c>
      <c r="F154">
        <v>0.67200000000000004</v>
      </c>
      <c r="G154">
        <v>1.0149999999999999</v>
      </c>
      <c r="H154">
        <f t="shared" si="26"/>
        <v>0.9182488346304597</v>
      </c>
      <c r="K154" t="s">
        <v>189</v>
      </c>
      <c r="L154" t="s">
        <v>50</v>
      </c>
      <c r="M154">
        <v>180</v>
      </c>
      <c r="N154">
        <v>180</v>
      </c>
      <c r="O154">
        <v>180</v>
      </c>
      <c r="P154">
        <v>180</v>
      </c>
      <c r="Q154">
        <v>180</v>
      </c>
      <c r="R154">
        <f t="shared" si="18"/>
        <v>6.0135195378888131</v>
      </c>
      <c r="S154">
        <f t="shared" si="19"/>
        <v>-0.2206466711156225</v>
      </c>
      <c r="T154">
        <f t="shared" si="20"/>
        <v>80200</v>
      </c>
      <c r="W154">
        <f t="shared" si="21"/>
        <v>223.45948376580031</v>
      </c>
      <c r="X154">
        <f t="shared" si="22"/>
        <v>1.8999999999999906E-2</v>
      </c>
      <c r="Z154">
        <f t="shared" si="23"/>
        <v>1.5237999999999925E-2</v>
      </c>
      <c r="AA154">
        <f t="shared" si="24"/>
        <v>4.0892000000000001E-4</v>
      </c>
      <c r="AB154">
        <f t="shared" si="25"/>
        <v>-6.1102080466426143</v>
      </c>
    </row>
    <row r="155" spans="1:28" x14ac:dyDescent="0.25">
      <c r="A155">
        <v>-218</v>
      </c>
      <c r="B155">
        <v>407.31</v>
      </c>
      <c r="C155">
        <v>0.78400000000000003</v>
      </c>
      <c r="D155">
        <v>0.71799999999999997</v>
      </c>
      <c r="E155">
        <v>0.67700000000000005</v>
      </c>
      <c r="F155">
        <v>0.67900000000000005</v>
      </c>
      <c r="G155">
        <v>1.0649999999999999</v>
      </c>
      <c r="H155">
        <f t="shared" si="26"/>
        <v>0.92239609129815181</v>
      </c>
      <c r="K155" t="s">
        <v>190</v>
      </c>
      <c r="L155" t="s">
        <v>50</v>
      </c>
      <c r="M155">
        <v>180</v>
      </c>
      <c r="N155">
        <v>180</v>
      </c>
      <c r="O155">
        <v>180</v>
      </c>
      <c r="P155">
        <v>180</v>
      </c>
      <c r="Q155">
        <v>180</v>
      </c>
      <c r="R155">
        <f t="shared" si="18"/>
        <v>6.0173515680598282</v>
      </c>
      <c r="S155">
        <f t="shared" si="19"/>
        <v>-0.1972321695297089</v>
      </c>
      <c r="T155">
        <f t="shared" si="20"/>
        <v>82100</v>
      </c>
      <c r="W155">
        <f t="shared" si="21"/>
        <v>229.63168336778796</v>
      </c>
      <c r="X155">
        <f t="shared" si="22"/>
        <v>2.300000000000002E-2</v>
      </c>
      <c r="Z155">
        <f t="shared" si="23"/>
        <v>1.8883000000000014E-2</v>
      </c>
      <c r="AA155">
        <f t="shared" si="24"/>
        <v>4.1049000000000001E-4</v>
      </c>
      <c r="AB155">
        <f t="shared" si="25"/>
        <v>-7.4266076349329193</v>
      </c>
    </row>
    <row r="156" spans="1:28" x14ac:dyDescent="0.25">
      <c r="A156">
        <v>-217</v>
      </c>
      <c r="B156">
        <v>408.92</v>
      </c>
      <c r="C156">
        <v>0.80200000000000005</v>
      </c>
      <c r="D156">
        <v>0.72399999999999998</v>
      </c>
      <c r="E156">
        <v>0.68</v>
      </c>
      <c r="F156">
        <v>0.68500000000000005</v>
      </c>
      <c r="G156">
        <v>1.1180000000000001</v>
      </c>
      <c r="H156">
        <f t="shared" si="26"/>
        <v>0.92643545203512923</v>
      </c>
      <c r="K156" t="s">
        <v>191</v>
      </c>
      <c r="L156" t="s">
        <v>47</v>
      </c>
      <c r="M156">
        <v>0</v>
      </c>
      <c r="N156">
        <v>0</v>
      </c>
      <c r="O156">
        <v>0</v>
      </c>
      <c r="P156">
        <v>0</v>
      </c>
      <c r="Q156">
        <v>0</v>
      </c>
      <c r="R156">
        <f t="shared" si="18"/>
        <v>6.0210718918606396</v>
      </c>
      <c r="S156">
        <f t="shared" si="19"/>
        <v>-0.16960278438617998</v>
      </c>
      <c r="T156">
        <f t="shared" si="20"/>
        <v>84400</v>
      </c>
      <c r="W156">
        <f t="shared" si="21"/>
        <v>236.94459978575088</v>
      </c>
      <c r="X156">
        <f t="shared" si="22"/>
        <v>1.3000000000000012E-2</v>
      </c>
      <c r="Z156">
        <f t="shared" si="23"/>
        <v>1.097200000000001E-2</v>
      </c>
      <c r="AA156">
        <f t="shared" si="24"/>
        <v>4.1201999999999998E-4</v>
      </c>
      <c r="AB156">
        <f t="shared" si="25"/>
        <v>-4.2629762509253863</v>
      </c>
    </row>
    <row r="157" spans="1:28" x14ac:dyDescent="0.25">
      <c r="A157">
        <v>-216</v>
      </c>
      <c r="B157">
        <v>410.49</v>
      </c>
      <c r="C157">
        <v>0.82099999999999995</v>
      </c>
      <c r="D157">
        <v>0.73499999999999999</v>
      </c>
      <c r="E157">
        <v>0.68899999999999995</v>
      </c>
      <c r="F157">
        <v>0.70099999999999996</v>
      </c>
      <c r="G157">
        <v>1.1599999999999999</v>
      </c>
      <c r="H157">
        <f t="shared" si="26"/>
        <v>0.9303668199047368</v>
      </c>
      <c r="K157" t="s">
        <v>192</v>
      </c>
      <c r="L157" t="s">
        <v>47</v>
      </c>
      <c r="M157">
        <v>0</v>
      </c>
      <c r="N157">
        <v>0</v>
      </c>
      <c r="O157">
        <v>0</v>
      </c>
      <c r="P157">
        <v>0</v>
      </c>
      <c r="Q157">
        <v>0</v>
      </c>
      <c r="R157">
        <f t="shared" si="18"/>
        <v>6.0246575144637458</v>
      </c>
      <c r="S157">
        <f t="shared" si="19"/>
        <v>-0.15431736038435728</v>
      </c>
      <c r="T157">
        <f t="shared" si="20"/>
        <v>85700</v>
      </c>
      <c r="W157">
        <f t="shared" si="21"/>
        <v>241.45844894618332</v>
      </c>
      <c r="X157">
        <f t="shared" si="22"/>
        <v>9.000000000000008E-3</v>
      </c>
      <c r="Z157">
        <f t="shared" si="23"/>
        <v>7.7130000000000063E-3</v>
      </c>
      <c r="AA157">
        <f t="shared" si="24"/>
        <v>4.1349999999999997E-4</v>
      </c>
      <c r="AB157">
        <f t="shared" si="25"/>
        <v>-3.0051026562422285</v>
      </c>
    </row>
    <row r="158" spans="1:28" x14ac:dyDescent="0.25">
      <c r="A158">
        <v>-215</v>
      </c>
      <c r="B158">
        <v>412.02</v>
      </c>
      <c r="C158">
        <v>0.84399999999999997</v>
      </c>
      <c r="D158">
        <v>0.747</v>
      </c>
      <c r="E158">
        <v>0.70299999999999996</v>
      </c>
      <c r="F158">
        <v>0.71099999999999997</v>
      </c>
      <c r="G158">
        <v>1.2130000000000001</v>
      </c>
      <c r="H158">
        <f t="shared" si="26"/>
        <v>0.93419011529487839</v>
      </c>
      <c r="K158" t="s">
        <v>193</v>
      </c>
      <c r="L158" t="s">
        <v>50</v>
      </c>
      <c r="M158">
        <v>180</v>
      </c>
      <c r="N158">
        <v>180</v>
      </c>
      <c r="O158">
        <v>180</v>
      </c>
      <c r="P158">
        <v>180</v>
      </c>
      <c r="Q158">
        <v>180</v>
      </c>
      <c r="R158">
        <f t="shared" si="18"/>
        <v>6.0281339314649935</v>
      </c>
      <c r="S158">
        <f t="shared" si="19"/>
        <v>-0.14387037041970191</v>
      </c>
      <c r="T158">
        <f t="shared" si="20"/>
        <v>86600</v>
      </c>
      <c r="W158">
        <f t="shared" si="21"/>
        <v>244.84388691961803</v>
      </c>
      <c r="X158">
        <f t="shared" si="22"/>
        <v>4.0000000000000036E-3</v>
      </c>
      <c r="Z158">
        <f t="shared" si="23"/>
        <v>3.4640000000000031E-3</v>
      </c>
      <c r="AA158">
        <f t="shared" si="24"/>
        <v>4.1493999999999998E-4</v>
      </c>
      <c r="AB158">
        <f t="shared" si="25"/>
        <v>-1.3779642216321606</v>
      </c>
    </row>
    <row r="159" spans="1:28" x14ac:dyDescent="0.25">
      <c r="A159">
        <v>-214</v>
      </c>
      <c r="B159">
        <v>413.5</v>
      </c>
      <c r="C159">
        <v>0.85699999999999998</v>
      </c>
      <c r="D159">
        <v>0.76500000000000001</v>
      </c>
      <c r="E159">
        <v>0.70799999999999996</v>
      </c>
      <c r="F159">
        <v>0.71899999999999997</v>
      </c>
      <c r="G159">
        <v>1.2370000000000001</v>
      </c>
      <c r="H159">
        <f t="shared" si="26"/>
        <v>0.93790527473874863</v>
      </c>
      <c r="K159" t="s">
        <v>194</v>
      </c>
      <c r="L159" t="s">
        <v>50</v>
      </c>
      <c r="M159">
        <v>180</v>
      </c>
      <c r="N159">
        <v>180</v>
      </c>
      <c r="O159">
        <v>180</v>
      </c>
      <c r="P159">
        <v>180</v>
      </c>
      <c r="Q159">
        <v>180</v>
      </c>
      <c r="R159">
        <f t="shared" si="18"/>
        <v>6.0314782150202921</v>
      </c>
      <c r="S159">
        <f t="shared" si="19"/>
        <v>-0.13926206733350766</v>
      </c>
      <c r="T159">
        <f t="shared" si="20"/>
        <v>87000</v>
      </c>
      <c r="W159">
        <f t="shared" si="21"/>
        <v>246.79879211753584</v>
      </c>
      <c r="X159">
        <f t="shared" si="22"/>
        <v>1.0000000000000009E-2</v>
      </c>
      <c r="Z159">
        <f t="shared" si="23"/>
        <v>8.7000000000000081E-3</v>
      </c>
      <c r="AA159">
        <f t="shared" si="24"/>
        <v>4.1632999999999997E-4</v>
      </c>
      <c r="AB159">
        <f t="shared" si="25"/>
        <v>-3.5043207508695855</v>
      </c>
    </row>
    <row r="160" spans="1:28" x14ac:dyDescent="0.25">
      <c r="A160">
        <v>-213</v>
      </c>
      <c r="B160">
        <v>414.94</v>
      </c>
      <c r="C160">
        <v>0.86599999999999999</v>
      </c>
      <c r="D160">
        <v>0.77300000000000002</v>
      </c>
      <c r="E160">
        <v>0.71899999999999997</v>
      </c>
      <c r="F160">
        <v>0.72699999999999998</v>
      </c>
      <c r="G160">
        <v>1.2470000000000001</v>
      </c>
      <c r="H160">
        <f t="shared" si="26"/>
        <v>0.94151224976312697</v>
      </c>
      <c r="K160" t="s">
        <v>195</v>
      </c>
      <c r="L160" t="s">
        <v>50</v>
      </c>
      <c r="M160">
        <v>180</v>
      </c>
      <c r="N160">
        <v>180</v>
      </c>
      <c r="O160">
        <v>180</v>
      </c>
      <c r="P160">
        <v>180</v>
      </c>
      <c r="Q160">
        <v>180</v>
      </c>
      <c r="R160">
        <f t="shared" si="18"/>
        <v>6.0347395305893041</v>
      </c>
      <c r="S160">
        <f t="shared" si="19"/>
        <v>-0.12783337150988489</v>
      </c>
      <c r="T160">
        <f t="shared" si="20"/>
        <v>88000</v>
      </c>
      <c r="W160">
        <f t="shared" si="21"/>
        <v>250.45102920960056</v>
      </c>
      <c r="X160">
        <f t="shared" si="22"/>
        <v>1.0000000000000009E-3</v>
      </c>
      <c r="Z160">
        <f t="shared" si="23"/>
        <v>8.8000000000000079E-4</v>
      </c>
      <c r="AA160">
        <f t="shared" si="24"/>
        <v>4.1768999999999997E-4</v>
      </c>
      <c r="AB160">
        <f t="shared" si="25"/>
        <v>-0.36268836072828525</v>
      </c>
    </row>
    <row r="161" spans="1:28" x14ac:dyDescent="0.25">
      <c r="A161">
        <v>-212</v>
      </c>
      <c r="B161">
        <v>416.33</v>
      </c>
      <c r="C161">
        <v>0.87</v>
      </c>
      <c r="D161">
        <v>0.77100000000000002</v>
      </c>
      <c r="E161">
        <v>0.72399999999999998</v>
      </c>
      <c r="F161">
        <v>0.73699999999999999</v>
      </c>
      <c r="G161">
        <v>1.2470000000000001</v>
      </c>
      <c r="H161">
        <f t="shared" si="26"/>
        <v>0.945011005765101</v>
      </c>
      <c r="K161" t="s">
        <v>196</v>
      </c>
      <c r="L161" t="s">
        <v>50</v>
      </c>
      <c r="M161">
        <v>180</v>
      </c>
      <c r="N161">
        <v>180</v>
      </c>
      <c r="O161">
        <v>180</v>
      </c>
      <c r="P161">
        <v>180</v>
      </c>
      <c r="Q161">
        <v>180</v>
      </c>
      <c r="R161">
        <f t="shared" si="18"/>
        <v>6.0378709199221374</v>
      </c>
      <c r="S161">
        <f t="shared" si="19"/>
        <v>-0.12669765304595754</v>
      </c>
      <c r="T161">
        <f t="shared" si="20"/>
        <v>88100</v>
      </c>
      <c r="W161">
        <f t="shared" si="21"/>
        <v>251.52201412803632</v>
      </c>
      <c r="X161">
        <f t="shared" si="22"/>
        <v>5.0000000000000044E-3</v>
      </c>
      <c r="Z161">
        <f t="shared" si="23"/>
        <v>4.4050000000000035E-3</v>
      </c>
      <c r="AA161">
        <f t="shared" si="24"/>
        <v>4.1899999999999999E-4</v>
      </c>
      <c r="AB161">
        <f t="shared" si="25"/>
        <v>-1.8847782750402222</v>
      </c>
    </row>
    <row r="162" spans="1:28" x14ac:dyDescent="0.25">
      <c r="A162">
        <v>-211</v>
      </c>
      <c r="B162">
        <v>417.69</v>
      </c>
      <c r="C162">
        <v>0.88</v>
      </c>
      <c r="D162">
        <v>0.78600000000000003</v>
      </c>
      <c r="E162">
        <v>0.74299999999999999</v>
      </c>
      <c r="F162">
        <v>0.751</v>
      </c>
      <c r="G162">
        <v>1.2390000000000001</v>
      </c>
      <c r="H162">
        <f t="shared" si="26"/>
        <v>0.94840152091802543</v>
      </c>
      <c r="K162" t="s">
        <v>197</v>
      </c>
      <c r="L162" t="s">
        <v>50</v>
      </c>
      <c r="M162">
        <v>180</v>
      </c>
      <c r="N162">
        <v>180</v>
      </c>
      <c r="O162">
        <v>180</v>
      </c>
      <c r="P162">
        <v>180</v>
      </c>
      <c r="Q162">
        <v>180</v>
      </c>
      <c r="R162">
        <f t="shared" si="18"/>
        <v>6.0408735673655247</v>
      </c>
      <c r="S162">
        <f t="shared" si="19"/>
        <v>-0.1210383283770561</v>
      </c>
      <c r="T162">
        <f t="shared" si="20"/>
        <v>88600</v>
      </c>
      <c r="W162">
        <f t="shared" si="21"/>
        <v>253.7101539216919</v>
      </c>
      <c r="X162">
        <f t="shared" si="22"/>
        <v>2.0000000000000018E-3</v>
      </c>
      <c r="Z162">
        <f t="shared" si="23"/>
        <v>1.7720000000000017E-3</v>
      </c>
      <c r="AA162">
        <f t="shared" si="24"/>
        <v>4.2025999999999999E-4</v>
      </c>
      <c r="AB162">
        <f t="shared" si="25"/>
        <v>-0.77153257762803007</v>
      </c>
    </row>
    <row r="163" spans="1:28" x14ac:dyDescent="0.25">
      <c r="A163">
        <v>-210</v>
      </c>
      <c r="B163">
        <v>419</v>
      </c>
      <c r="C163">
        <v>0.88100000000000001</v>
      </c>
      <c r="D163">
        <v>0.79300000000000004</v>
      </c>
      <c r="E163">
        <v>0.74099999999999999</v>
      </c>
      <c r="F163">
        <v>0.76300000000000001</v>
      </c>
      <c r="G163">
        <v>1.2270000000000001</v>
      </c>
      <c r="H163">
        <f t="shared" si="26"/>
        <v>0.95168378510740903</v>
      </c>
      <c r="K163" t="s">
        <v>198</v>
      </c>
      <c r="L163" t="s">
        <v>47</v>
      </c>
      <c r="M163">
        <v>0</v>
      </c>
      <c r="N163">
        <v>0</v>
      </c>
      <c r="O163">
        <v>0</v>
      </c>
      <c r="P163">
        <v>0</v>
      </c>
      <c r="Q163">
        <v>0</v>
      </c>
      <c r="R163">
        <f t="shared" si="18"/>
        <v>6.0437960523680649</v>
      </c>
      <c r="S163">
        <f t="shared" si="19"/>
        <v>-0.11878353598996698</v>
      </c>
      <c r="T163">
        <f t="shared" si="20"/>
        <v>88800</v>
      </c>
      <c r="W163">
        <f t="shared" si="21"/>
        <v>255.02708788972586</v>
      </c>
      <c r="X163">
        <f t="shared" si="22"/>
        <v>4.0000000000000036E-3</v>
      </c>
      <c r="Z163">
        <f t="shared" si="23"/>
        <v>3.5520000000000031E-3</v>
      </c>
      <c r="AA163">
        <f t="shared" si="24"/>
        <v>4.2149E-4</v>
      </c>
      <c r="AB163">
        <f t="shared" si="25"/>
        <v>-1.6076192556690463</v>
      </c>
    </row>
    <row r="164" spans="1:28" x14ac:dyDescent="0.25">
      <c r="A164">
        <v>-209</v>
      </c>
      <c r="B164">
        <v>420.26</v>
      </c>
      <c r="C164">
        <v>0.88600000000000001</v>
      </c>
      <c r="D164">
        <v>0.80700000000000005</v>
      </c>
      <c r="E164">
        <v>0.753</v>
      </c>
      <c r="F164">
        <v>0.77900000000000003</v>
      </c>
      <c r="G164">
        <v>1.206</v>
      </c>
      <c r="H164">
        <f t="shared" si="26"/>
        <v>0.95485779889737776</v>
      </c>
      <c r="K164" t="s">
        <v>199</v>
      </c>
      <c r="L164" t="s">
        <v>47</v>
      </c>
      <c r="M164">
        <v>0</v>
      </c>
      <c r="N164">
        <v>0</v>
      </c>
      <c r="O164">
        <v>0</v>
      </c>
      <c r="P164">
        <v>0</v>
      </c>
      <c r="Q164">
        <v>0</v>
      </c>
      <c r="R164">
        <f t="shared" si="18"/>
        <v>6.0465917327332948</v>
      </c>
      <c r="S164">
        <f t="shared" si="19"/>
        <v>-0.11428914640212766</v>
      </c>
      <c r="T164">
        <f t="shared" si="20"/>
        <v>89200</v>
      </c>
      <c r="W164">
        <f t="shared" si="21"/>
        <v>256.89304642060421</v>
      </c>
      <c r="X164">
        <f t="shared" si="22"/>
        <v>3.0000000000000027E-3</v>
      </c>
      <c r="Z164">
        <f t="shared" si="23"/>
        <v>2.6760000000000026E-3</v>
      </c>
      <c r="AA164">
        <f t="shared" si="24"/>
        <v>4.2266999999999999E-4</v>
      </c>
      <c r="AB164">
        <f t="shared" si="25"/>
        <v>-1.2575636614198569</v>
      </c>
    </row>
    <row r="165" spans="1:28" x14ac:dyDescent="0.25">
      <c r="A165">
        <v>-208</v>
      </c>
      <c r="B165">
        <v>421.49</v>
      </c>
      <c r="C165">
        <v>0.88800000000000001</v>
      </c>
      <c r="D165">
        <v>0.82</v>
      </c>
      <c r="E165">
        <v>0.75900000000000001</v>
      </c>
      <c r="F165">
        <v>0.78700000000000003</v>
      </c>
      <c r="G165">
        <v>1.1850000000000001</v>
      </c>
      <c r="H165">
        <f t="shared" si="26"/>
        <v>0.95792357252825278</v>
      </c>
      <c r="K165" t="s">
        <v>200</v>
      </c>
      <c r="L165" t="s">
        <v>50</v>
      </c>
      <c r="M165">
        <v>34.877000000000002</v>
      </c>
      <c r="N165">
        <v>33.020000000000003</v>
      </c>
      <c r="O165">
        <v>32.51</v>
      </c>
      <c r="P165">
        <v>32.625</v>
      </c>
      <c r="Q165">
        <v>41.354999999999997</v>
      </c>
      <c r="R165">
        <f t="shared" si="18"/>
        <v>6.049261645834199</v>
      </c>
      <c r="S165">
        <f t="shared" si="19"/>
        <v>-0.11093156070728166</v>
      </c>
      <c r="T165">
        <f t="shared" si="20"/>
        <v>89500</v>
      </c>
      <c r="W165">
        <f t="shared" si="21"/>
        <v>258.44614489603731</v>
      </c>
      <c r="X165">
        <f t="shared" si="22"/>
        <v>-5.0000000000000044E-3</v>
      </c>
      <c r="Z165">
        <f t="shared" si="23"/>
        <v>-4.4750000000000041E-3</v>
      </c>
      <c r="AA165">
        <f t="shared" si="24"/>
        <v>4.238E-4</v>
      </c>
      <c r="AB165">
        <f t="shared" si="25"/>
        <v>2.1611961917083429</v>
      </c>
    </row>
    <row r="166" spans="1:28" x14ac:dyDescent="0.25">
      <c r="A166">
        <v>-207</v>
      </c>
      <c r="B166">
        <v>422.67</v>
      </c>
      <c r="C166">
        <v>0.89200000000000002</v>
      </c>
      <c r="D166">
        <v>0.83</v>
      </c>
      <c r="E166">
        <v>0.76800000000000002</v>
      </c>
      <c r="F166">
        <v>0.8</v>
      </c>
      <c r="G166">
        <v>1.1719999999999999</v>
      </c>
      <c r="H166">
        <f t="shared" si="26"/>
        <v>0.96088112494574129</v>
      </c>
      <c r="K166" t="s">
        <v>201</v>
      </c>
      <c r="L166" t="s">
        <v>50</v>
      </c>
      <c r="M166">
        <v>34.338000000000001</v>
      </c>
      <c r="N166">
        <v>31.35</v>
      </c>
      <c r="O166">
        <v>31.324999999999999</v>
      </c>
      <c r="P166">
        <v>31.001000000000001</v>
      </c>
      <c r="Q166">
        <v>43.674999999999997</v>
      </c>
      <c r="R166">
        <f t="shared" si="18"/>
        <v>6.0518538471207659</v>
      </c>
      <c r="S166">
        <f t="shared" si="19"/>
        <v>-0.11653381625595151</v>
      </c>
      <c r="T166">
        <f t="shared" si="20"/>
        <v>89000</v>
      </c>
      <c r="W166">
        <f t="shared" si="21"/>
        <v>257.66937761838318</v>
      </c>
      <c r="X166">
        <f t="shared" si="22"/>
        <v>-4.0000000000000036E-3</v>
      </c>
      <c r="Z166">
        <f t="shared" si="23"/>
        <v>-3.5600000000000033E-3</v>
      </c>
      <c r="AA166">
        <f t="shared" si="24"/>
        <v>4.2489999999999997E-4</v>
      </c>
      <c r="AB166">
        <f t="shared" si="25"/>
        <v>1.8250772345938322</v>
      </c>
    </row>
    <row r="167" spans="1:28" x14ac:dyDescent="0.25">
      <c r="A167">
        <v>-206</v>
      </c>
      <c r="B167">
        <v>423.8</v>
      </c>
      <c r="C167">
        <v>0.89500000000000002</v>
      </c>
      <c r="D167">
        <v>0.84499999999999997</v>
      </c>
      <c r="E167">
        <v>0.78100000000000003</v>
      </c>
      <c r="F167">
        <v>0.80900000000000005</v>
      </c>
      <c r="G167">
        <v>1.1479999999999999</v>
      </c>
      <c r="H167">
        <f t="shared" si="26"/>
        <v>0.96373048286214602</v>
      </c>
      <c r="K167" t="s">
        <v>202</v>
      </c>
      <c r="L167" t="s">
        <v>50</v>
      </c>
      <c r="M167">
        <v>8.3249999999999993</v>
      </c>
      <c r="N167">
        <v>3.2530000000000001</v>
      </c>
      <c r="O167">
        <v>3.0390000000000001</v>
      </c>
      <c r="P167">
        <v>3.0339999999999998</v>
      </c>
      <c r="Q167">
        <v>11.497</v>
      </c>
      <c r="R167">
        <f t="shared" si="18"/>
        <v>6.0543219684888498</v>
      </c>
      <c r="S167">
        <f t="shared" si="19"/>
        <v>-0.1210383283770561</v>
      </c>
      <c r="T167">
        <f t="shared" si="20"/>
        <v>88600</v>
      </c>
      <c r="W167">
        <f t="shared" si="21"/>
        <v>257.14519598092761</v>
      </c>
      <c r="X167">
        <f t="shared" si="22"/>
        <v>-1.0000000000000009E-3</v>
      </c>
      <c r="Z167">
        <f t="shared" si="23"/>
        <v>-8.8600000000000083E-4</v>
      </c>
      <c r="AA167">
        <f t="shared" si="24"/>
        <v>4.2594999999999997E-4</v>
      </c>
      <c r="AB167">
        <f t="shared" si="25"/>
        <v>0.4768294983372704</v>
      </c>
    </row>
    <row r="168" spans="1:28" x14ac:dyDescent="0.25">
      <c r="A168">
        <v>-205</v>
      </c>
      <c r="B168">
        <v>424.9</v>
      </c>
      <c r="C168">
        <v>0.89</v>
      </c>
      <c r="D168">
        <v>0.85299999999999998</v>
      </c>
      <c r="E168">
        <v>0.79</v>
      </c>
      <c r="F168">
        <v>0.81599999999999995</v>
      </c>
      <c r="G168">
        <v>1.1020000000000001</v>
      </c>
      <c r="H168">
        <f t="shared" si="26"/>
        <v>0.96647167984995763</v>
      </c>
      <c r="K168" t="s">
        <v>203</v>
      </c>
      <c r="L168" t="s">
        <v>50</v>
      </c>
      <c r="M168">
        <v>68.05</v>
      </c>
      <c r="N168">
        <v>40.630000000000003</v>
      </c>
      <c r="O168">
        <v>41.06</v>
      </c>
      <c r="P168">
        <v>39.94</v>
      </c>
      <c r="Q168">
        <v>68.05</v>
      </c>
      <c r="R168">
        <f t="shared" si="18"/>
        <v>6.0566903320256893</v>
      </c>
      <c r="S168">
        <f t="shared" si="19"/>
        <v>-0.12216763397420753</v>
      </c>
      <c r="T168">
        <f t="shared" si="20"/>
        <v>88500</v>
      </c>
      <c r="W168">
        <f t="shared" si="21"/>
        <v>257.46401125216829</v>
      </c>
      <c r="X168">
        <f t="shared" si="22"/>
        <v>-1.0000000000000009E-3</v>
      </c>
      <c r="Z168">
        <f t="shared" si="23"/>
        <v>-8.850000000000008E-4</v>
      </c>
      <c r="AA168">
        <f t="shared" si="24"/>
        <v>4.2695999999999994E-4</v>
      </c>
      <c r="AB168">
        <f t="shared" si="25"/>
        <v>0.50339158876914025</v>
      </c>
    </row>
    <row r="169" spans="1:28" x14ac:dyDescent="0.25">
      <c r="A169">
        <v>-204</v>
      </c>
      <c r="B169">
        <v>425.95</v>
      </c>
      <c r="C169">
        <v>0.88600000000000001</v>
      </c>
      <c r="D169">
        <v>0.85299999999999998</v>
      </c>
      <c r="E169">
        <v>0.79800000000000004</v>
      </c>
      <c r="F169">
        <v>0.82899999999999996</v>
      </c>
      <c r="G169">
        <v>1.0660000000000001</v>
      </c>
      <c r="H169">
        <f t="shared" si="26"/>
        <v>0.96910475546812425</v>
      </c>
      <c r="K169" t="s">
        <v>204</v>
      </c>
      <c r="L169" t="s">
        <v>50</v>
      </c>
      <c r="M169">
        <v>21.324999999999999</v>
      </c>
      <c r="N169">
        <v>21.324999999999999</v>
      </c>
      <c r="O169">
        <v>23.42</v>
      </c>
      <c r="P169">
        <v>21.39</v>
      </c>
      <c r="Q169">
        <v>25.6</v>
      </c>
      <c r="R169">
        <f t="shared" si="18"/>
        <v>6.0589362622229945</v>
      </c>
      <c r="S169">
        <f t="shared" si="19"/>
        <v>-0.1232982163444936</v>
      </c>
      <c r="T169">
        <f t="shared" si="20"/>
        <v>88400</v>
      </c>
      <c r="W169">
        <f t="shared" si="21"/>
        <v>257.75133337992372</v>
      </c>
      <c r="X169">
        <f t="shared" si="22"/>
        <v>-2.0000000000000018E-3</v>
      </c>
      <c r="Z169">
        <f t="shared" si="23"/>
        <v>-1.7680000000000016E-3</v>
      </c>
      <c r="AA169">
        <f t="shared" si="24"/>
        <v>4.2791999999999998E-4</v>
      </c>
      <c r="AB169">
        <f t="shared" si="25"/>
        <v>1.0546556169435353</v>
      </c>
    </row>
    <row r="170" spans="1:28" x14ac:dyDescent="0.25">
      <c r="A170">
        <v>-203</v>
      </c>
      <c r="B170">
        <v>426.96</v>
      </c>
      <c r="C170">
        <v>0.88500000000000001</v>
      </c>
      <c r="D170">
        <v>0.86699999999999999</v>
      </c>
      <c r="E170">
        <v>0.81100000000000005</v>
      </c>
      <c r="F170">
        <v>0.83399999999999996</v>
      </c>
      <c r="G170">
        <v>1.0289999999999999</v>
      </c>
      <c r="H170">
        <f t="shared" si="26"/>
        <v>0.97162975442124844</v>
      </c>
      <c r="K170" t="s">
        <v>205</v>
      </c>
      <c r="L170" t="s">
        <v>47</v>
      </c>
      <c r="M170">
        <v>24.244</v>
      </c>
      <c r="N170">
        <v>10.375</v>
      </c>
      <c r="O170">
        <v>9.7029999999999994</v>
      </c>
      <c r="P170">
        <v>9.7870000000000008</v>
      </c>
      <c r="Q170">
        <v>26.324999999999999</v>
      </c>
      <c r="R170">
        <f t="shared" si="18"/>
        <v>6.0610838889880387</v>
      </c>
      <c r="S170">
        <f t="shared" si="19"/>
        <v>-0.12556322297534575</v>
      </c>
      <c r="T170">
        <f t="shared" si="20"/>
        <v>88200</v>
      </c>
      <c r="W170">
        <f t="shared" si="21"/>
        <v>257.72108033858353</v>
      </c>
      <c r="X170">
        <f t="shared" si="22"/>
        <v>-5.0000000000000044E-3</v>
      </c>
      <c r="Z170">
        <f t="shared" si="23"/>
        <v>-4.4100000000000042E-3</v>
      </c>
      <c r="AA170">
        <f t="shared" si="24"/>
        <v>4.2883999999999994E-4</v>
      </c>
      <c r="AB170">
        <f t="shared" si="25"/>
        <v>2.7732764345822329</v>
      </c>
    </row>
    <row r="171" spans="1:28" x14ac:dyDescent="0.25">
      <c r="A171">
        <v>-202</v>
      </c>
      <c r="B171">
        <v>427.92</v>
      </c>
      <c r="C171">
        <v>0.88400000000000001</v>
      </c>
      <c r="D171">
        <v>0.878</v>
      </c>
      <c r="E171">
        <v>0.82399999999999995</v>
      </c>
      <c r="F171">
        <v>0.84499999999999997</v>
      </c>
      <c r="G171">
        <v>0.99</v>
      </c>
      <c r="H171">
        <f t="shared" si="26"/>
        <v>0.97404672575190077</v>
      </c>
      <c r="K171" t="s">
        <v>206</v>
      </c>
      <c r="L171" t="s">
        <v>47</v>
      </c>
      <c r="M171">
        <v>62.103000000000002</v>
      </c>
      <c r="N171">
        <v>68.022000000000006</v>
      </c>
      <c r="O171">
        <v>74.763999999999996</v>
      </c>
      <c r="P171">
        <v>68.997</v>
      </c>
      <c r="Q171">
        <v>58.615000000000002</v>
      </c>
      <c r="R171">
        <f t="shared" si="18"/>
        <v>6.063133833798342</v>
      </c>
      <c r="S171">
        <f t="shared" si="19"/>
        <v>-0.13124828660995402</v>
      </c>
      <c r="T171">
        <f t="shared" si="20"/>
        <v>87700</v>
      </c>
      <c r="W171">
        <f t="shared" si="21"/>
        <v>256.7859343012646</v>
      </c>
      <c r="X171">
        <f t="shared" si="22"/>
        <v>2.0000000000000018E-3</v>
      </c>
      <c r="Z171">
        <f t="shared" si="23"/>
        <v>1.7540000000000017E-3</v>
      </c>
      <c r="AA171">
        <f t="shared" si="24"/>
        <v>4.2972000000000003E-4</v>
      </c>
      <c r="AB171">
        <f t="shared" si="25"/>
        <v>-1.1804897563639025</v>
      </c>
    </row>
    <row r="172" spans="1:28" x14ac:dyDescent="0.25">
      <c r="A172">
        <v>-201</v>
      </c>
      <c r="B172">
        <v>428.84</v>
      </c>
      <c r="C172">
        <v>0.88200000000000001</v>
      </c>
      <c r="D172">
        <v>0.88700000000000001</v>
      </c>
      <c r="E172">
        <v>0.83799999999999997</v>
      </c>
      <c r="F172">
        <v>0.85599999999999998</v>
      </c>
      <c r="G172">
        <v>0.94699999999999995</v>
      </c>
      <c r="H172">
        <f t="shared" si="26"/>
        <v>0.97635572206621113</v>
      </c>
      <c r="K172" t="s">
        <v>207</v>
      </c>
      <c r="L172" t="s">
        <v>50</v>
      </c>
      <c r="M172">
        <v>30.542000000000002</v>
      </c>
      <c r="N172">
        <v>29.765000000000001</v>
      </c>
      <c r="O172">
        <v>29.68</v>
      </c>
      <c r="P172">
        <v>29.37</v>
      </c>
      <c r="Q172">
        <v>33.354999999999997</v>
      </c>
      <c r="R172">
        <f t="shared" si="18"/>
        <v>6.0650634611421745</v>
      </c>
      <c r="S172">
        <f t="shared" si="19"/>
        <v>-0.12897038129696006</v>
      </c>
      <c r="T172">
        <f t="shared" si="20"/>
        <v>87900</v>
      </c>
      <c r="W172">
        <f t="shared" si="21"/>
        <v>257.86864568009361</v>
      </c>
      <c r="X172">
        <f t="shared" si="22"/>
        <v>1.100000000000001E-2</v>
      </c>
      <c r="Z172">
        <f t="shared" si="23"/>
        <v>9.6690000000000092E-3</v>
      </c>
      <c r="AA172">
        <f t="shared" si="24"/>
        <v>4.3054999999999998E-4</v>
      </c>
      <c r="AB172">
        <f t="shared" si="25"/>
        <v>-6.6994202066306983</v>
      </c>
    </row>
    <row r="173" spans="1:28" x14ac:dyDescent="0.25">
      <c r="A173">
        <v>-200</v>
      </c>
      <c r="B173">
        <v>429.72</v>
      </c>
      <c r="C173">
        <v>0.877</v>
      </c>
      <c r="D173">
        <v>0.89300000000000002</v>
      </c>
      <c r="E173">
        <v>0.84199999999999997</v>
      </c>
      <c r="F173">
        <v>0.86</v>
      </c>
      <c r="G173">
        <v>0.91100000000000003</v>
      </c>
      <c r="H173">
        <f t="shared" si="26"/>
        <v>0.97855679879284108</v>
      </c>
      <c r="K173" t="s">
        <v>208</v>
      </c>
      <c r="L173" t="s">
        <v>50</v>
      </c>
      <c r="M173">
        <v>28.864000000000001</v>
      </c>
      <c r="N173">
        <v>28.053000000000001</v>
      </c>
      <c r="O173">
        <v>28.440999999999999</v>
      </c>
      <c r="P173">
        <v>27.664999999999999</v>
      </c>
      <c r="Q173">
        <v>31.295999999999999</v>
      </c>
      <c r="R173">
        <f t="shared" si="18"/>
        <v>6.0669198255225876</v>
      </c>
      <c r="S173">
        <f t="shared" si="19"/>
        <v>-0.11653381625595151</v>
      </c>
      <c r="T173">
        <f t="shared" si="20"/>
        <v>89000</v>
      </c>
      <c r="W173">
        <f t="shared" si="21"/>
        <v>261.58080968625461</v>
      </c>
      <c r="X173">
        <f t="shared" si="22"/>
        <v>1.3000000000000012E-2</v>
      </c>
      <c r="Z173">
        <f t="shared" si="23"/>
        <v>1.1570000000000011E-2</v>
      </c>
      <c r="AA173">
        <f t="shared" si="24"/>
        <v>4.3135E-4</v>
      </c>
      <c r="AB173">
        <f t="shared" si="25"/>
        <v>-8.3473090720156868</v>
      </c>
    </row>
    <row r="174" spans="1:28" x14ac:dyDescent="0.25">
      <c r="A174">
        <v>-199</v>
      </c>
      <c r="B174">
        <v>430.55</v>
      </c>
      <c r="C174">
        <v>0.879</v>
      </c>
      <c r="D174">
        <v>0.90200000000000002</v>
      </c>
      <c r="E174">
        <v>0.84899999999999998</v>
      </c>
      <c r="F174">
        <v>0.86599999999999999</v>
      </c>
      <c r="G174">
        <v>0.89900000000000002</v>
      </c>
      <c r="H174">
        <f t="shared" si="26"/>
        <v>0.98065001347542158</v>
      </c>
      <c r="K174" t="s">
        <v>209</v>
      </c>
      <c r="L174" t="s">
        <v>50</v>
      </c>
      <c r="M174">
        <v>3.198</v>
      </c>
      <c r="N174">
        <v>3.0110000000000001</v>
      </c>
      <c r="O174">
        <v>2.8210000000000002</v>
      </c>
      <c r="P174">
        <v>2.7879999999999998</v>
      </c>
      <c r="Q174">
        <v>2.8279999999999998</v>
      </c>
      <c r="R174">
        <f t="shared" si="18"/>
        <v>6.0686570429378879</v>
      </c>
      <c r="S174">
        <f t="shared" si="19"/>
        <v>-0.10203272556515161</v>
      </c>
      <c r="T174">
        <f t="shared" si="20"/>
        <v>90300</v>
      </c>
      <c r="W174">
        <f t="shared" si="21"/>
        <v>265.86311406046565</v>
      </c>
      <c r="X174">
        <f t="shared" si="22"/>
        <v>1.100000000000001E-2</v>
      </c>
      <c r="Z174">
        <f t="shared" si="23"/>
        <v>9.9330000000000095E-3</v>
      </c>
      <c r="AA174">
        <f t="shared" si="24"/>
        <v>4.3209999999999999E-4</v>
      </c>
      <c r="AB174">
        <f t="shared" si="25"/>
        <v>-7.4801589384224316</v>
      </c>
    </row>
    <row r="175" spans="1:28" x14ac:dyDescent="0.25">
      <c r="A175">
        <v>-198</v>
      </c>
      <c r="B175">
        <v>431.35</v>
      </c>
      <c r="C175">
        <v>0.89</v>
      </c>
      <c r="D175">
        <v>0.91300000000000003</v>
      </c>
      <c r="E175">
        <v>0.85899999999999999</v>
      </c>
      <c r="F175">
        <v>0.879</v>
      </c>
      <c r="G175">
        <v>0.91</v>
      </c>
      <c r="H175">
        <f t="shared" si="26"/>
        <v>0.98263542509849378</v>
      </c>
      <c r="K175" t="s">
        <v>210</v>
      </c>
      <c r="L175" t="s">
        <v>50</v>
      </c>
      <c r="M175">
        <v>38.844999999999999</v>
      </c>
      <c r="N175">
        <v>36.619999999999997</v>
      </c>
      <c r="O175">
        <v>37.575000000000003</v>
      </c>
      <c r="P175">
        <v>34.795000000000002</v>
      </c>
      <c r="Q175">
        <v>38.844999999999999</v>
      </c>
      <c r="R175">
        <f t="shared" si="18"/>
        <v>6.0702757275322714</v>
      </c>
      <c r="S175">
        <f t="shared" si="19"/>
        <v>-8.9924707527987008E-2</v>
      </c>
      <c r="T175">
        <f t="shared" si="20"/>
        <v>91400</v>
      </c>
      <c r="W175">
        <f t="shared" si="21"/>
        <v>269.53770024613311</v>
      </c>
      <c r="X175">
        <f t="shared" si="22"/>
        <v>1.3000000000000012E-2</v>
      </c>
      <c r="Z175">
        <f t="shared" si="23"/>
        <v>1.1882000000000011E-2</v>
      </c>
      <c r="AA175">
        <f t="shared" si="24"/>
        <v>4.328E-4</v>
      </c>
      <c r="AB175">
        <f t="shared" si="25"/>
        <v>-9.1300922907721151</v>
      </c>
    </row>
    <row r="176" spans="1:28" x14ac:dyDescent="0.25">
      <c r="A176">
        <v>-197</v>
      </c>
      <c r="B176">
        <v>432.1</v>
      </c>
      <c r="C176">
        <v>0.90300000000000002</v>
      </c>
      <c r="D176">
        <v>0.92300000000000004</v>
      </c>
      <c r="E176">
        <v>0.872</v>
      </c>
      <c r="F176">
        <v>0.88900000000000001</v>
      </c>
      <c r="G176">
        <v>0.92700000000000005</v>
      </c>
      <c r="H176">
        <f t="shared" si="26"/>
        <v>0.9845130934469658</v>
      </c>
      <c r="K176" t="s">
        <v>211</v>
      </c>
      <c r="L176" t="s">
        <v>50</v>
      </c>
      <c r="M176">
        <v>18.38</v>
      </c>
      <c r="N176">
        <v>18.38</v>
      </c>
      <c r="O176">
        <v>21.02</v>
      </c>
      <c r="P176">
        <v>19.065000000000001</v>
      </c>
      <c r="Q176">
        <v>23.925000000000001</v>
      </c>
      <c r="R176">
        <f t="shared" si="18"/>
        <v>6.07182258967363</v>
      </c>
      <c r="S176">
        <f t="shared" si="19"/>
        <v>-7.5801713416281849E-2</v>
      </c>
      <c r="T176">
        <f t="shared" si="20"/>
        <v>92700</v>
      </c>
      <c r="W176">
        <f t="shared" si="21"/>
        <v>273.79458252637102</v>
      </c>
      <c r="X176">
        <f t="shared" si="22"/>
        <v>9.000000000000008E-3</v>
      </c>
      <c r="Z176">
        <f t="shared" si="23"/>
        <v>8.3430000000000084E-3</v>
      </c>
      <c r="AA176">
        <f t="shared" si="24"/>
        <v>4.3346999999999998E-4</v>
      </c>
      <c r="AB176">
        <f t="shared" si="25"/>
        <v>-6.7599080674047167</v>
      </c>
    </row>
    <row r="177" spans="1:28" x14ac:dyDescent="0.25">
      <c r="A177">
        <v>-196</v>
      </c>
      <c r="B177">
        <v>432.8</v>
      </c>
      <c r="C177">
        <v>0.91400000000000003</v>
      </c>
      <c r="D177">
        <v>0.93100000000000005</v>
      </c>
      <c r="E177">
        <v>0.878</v>
      </c>
      <c r="F177">
        <v>0.9</v>
      </c>
      <c r="G177">
        <v>0.94599999999999995</v>
      </c>
      <c r="H177">
        <f t="shared" si="26"/>
        <v>0.98628307849908414</v>
      </c>
      <c r="K177" t="s">
        <v>212</v>
      </c>
      <c r="L177" t="s">
        <v>47</v>
      </c>
      <c r="M177">
        <v>11.08</v>
      </c>
      <c r="N177">
        <v>10.731999999999999</v>
      </c>
      <c r="O177">
        <v>9.92</v>
      </c>
      <c r="P177">
        <v>10.079000000000001</v>
      </c>
      <c r="Q177">
        <v>9.0380000000000003</v>
      </c>
      <c r="R177">
        <f t="shared" si="18"/>
        <v>6.0732518858734297</v>
      </c>
      <c r="S177">
        <f t="shared" si="19"/>
        <v>-6.6139802504544945E-2</v>
      </c>
      <c r="T177">
        <f t="shared" si="20"/>
        <v>93600</v>
      </c>
      <c r="W177">
        <f t="shared" si="21"/>
        <v>276.84819778353835</v>
      </c>
      <c r="X177">
        <f t="shared" si="22"/>
        <v>1.2999999999999901E-2</v>
      </c>
      <c r="Z177">
        <f t="shared" si="23"/>
        <v>1.2167999999999908E-2</v>
      </c>
      <c r="AA177">
        <f t="shared" si="24"/>
        <v>4.3408999999999993E-4</v>
      </c>
      <c r="AB177">
        <f t="shared" si="25"/>
        <v>-10.511356914884299</v>
      </c>
    </row>
    <row r="178" spans="1:28" x14ac:dyDescent="0.25">
      <c r="A178">
        <v>-195</v>
      </c>
      <c r="B178">
        <v>433.47</v>
      </c>
      <c r="C178">
        <v>0.92700000000000005</v>
      </c>
      <c r="D178">
        <v>0.93899999999999995</v>
      </c>
      <c r="E178">
        <v>0.89300000000000002</v>
      </c>
      <c r="F178">
        <v>0.90800000000000003</v>
      </c>
      <c r="G178">
        <v>0.96899999999999997</v>
      </c>
      <c r="H178">
        <f t="shared" si="26"/>
        <v>0.98794543985287975</v>
      </c>
      <c r="K178" t="s">
        <v>213</v>
      </c>
      <c r="L178" t="s">
        <v>47</v>
      </c>
      <c r="M178">
        <v>63.679000000000002</v>
      </c>
      <c r="N178">
        <v>65.518000000000001</v>
      </c>
      <c r="O178">
        <v>73.908000000000001</v>
      </c>
      <c r="P178">
        <v>68.914000000000001</v>
      </c>
      <c r="Q178">
        <v>76.447999999999993</v>
      </c>
      <c r="R178">
        <f t="shared" si="18"/>
        <v>6.0745641162775561</v>
      </c>
      <c r="S178">
        <f t="shared" si="19"/>
        <v>-5.2346480372209236E-2</v>
      </c>
      <c r="T178">
        <f t="shared" si="20"/>
        <v>94900</v>
      </c>
      <c r="W178">
        <f t="shared" si="21"/>
        <v>281.06188771488996</v>
      </c>
      <c r="X178">
        <f t="shared" si="22"/>
        <v>9.000000000000008E-3</v>
      </c>
      <c r="Z178">
        <f t="shared" si="23"/>
        <v>8.5410000000000069E-3</v>
      </c>
      <c r="AA178">
        <f t="shared" si="24"/>
        <v>4.3466000000000002E-4</v>
      </c>
      <c r="AB178">
        <f t="shared" si="25"/>
        <v>-7.6023977149728195</v>
      </c>
    </row>
    <row r="179" spans="1:28" x14ac:dyDescent="0.25">
      <c r="A179">
        <v>-194</v>
      </c>
      <c r="B179">
        <v>434.09</v>
      </c>
      <c r="C179">
        <v>0.93600000000000005</v>
      </c>
      <c r="D179">
        <v>0.94899999999999995</v>
      </c>
      <c r="E179">
        <v>0.89900000000000002</v>
      </c>
      <c r="F179">
        <v>0.92200000000000004</v>
      </c>
      <c r="G179">
        <v>0.97499999999999998</v>
      </c>
      <c r="H179">
        <f t="shared" si="26"/>
        <v>0.98950023618604188</v>
      </c>
      <c r="K179" t="s">
        <v>214</v>
      </c>
      <c r="L179" t="s">
        <v>50</v>
      </c>
      <c r="M179">
        <v>27.334</v>
      </c>
      <c r="N179">
        <v>26.712</v>
      </c>
      <c r="O179">
        <v>26.812000000000001</v>
      </c>
      <c r="P179">
        <v>26.324000000000002</v>
      </c>
      <c r="Q179">
        <v>29.488</v>
      </c>
      <c r="R179">
        <f t="shared" si="18"/>
        <v>6.0758056955417326</v>
      </c>
      <c r="S179">
        <f t="shared" si="19"/>
        <v>-4.290750101127655E-2</v>
      </c>
      <c r="T179">
        <f t="shared" si="20"/>
        <v>95800</v>
      </c>
      <c r="W179">
        <f t="shared" si="21"/>
        <v>284.07987388350597</v>
      </c>
      <c r="X179">
        <f t="shared" si="22"/>
        <v>1.0000000000000009E-2</v>
      </c>
      <c r="Z179">
        <f t="shared" si="23"/>
        <v>9.5800000000000086E-3</v>
      </c>
      <c r="AA179">
        <f t="shared" si="24"/>
        <v>4.3519999999999995E-4</v>
      </c>
      <c r="AB179">
        <f t="shared" si="25"/>
        <v>-9.2281532417868881</v>
      </c>
    </row>
    <row r="180" spans="1:28" x14ac:dyDescent="0.25">
      <c r="A180">
        <v>-193</v>
      </c>
      <c r="B180">
        <v>434.66</v>
      </c>
      <c r="C180">
        <v>0.94899999999999995</v>
      </c>
      <c r="D180">
        <v>0.96499999999999997</v>
      </c>
      <c r="E180">
        <v>0.91600000000000004</v>
      </c>
      <c r="F180">
        <v>0.93100000000000005</v>
      </c>
      <c r="G180">
        <v>0.98299999999999998</v>
      </c>
      <c r="H180">
        <f t="shared" si="26"/>
        <v>0.99094752474916104</v>
      </c>
      <c r="K180" t="s">
        <v>215</v>
      </c>
      <c r="L180" t="s">
        <v>50</v>
      </c>
      <c r="M180">
        <v>25.721</v>
      </c>
      <c r="N180">
        <v>24.966999999999999</v>
      </c>
      <c r="O180">
        <v>25.576000000000001</v>
      </c>
      <c r="P180">
        <v>24.613</v>
      </c>
      <c r="Q180">
        <v>27.728999999999999</v>
      </c>
      <c r="R180">
        <f t="shared" si="18"/>
        <v>6.0769309812878225</v>
      </c>
      <c r="S180">
        <f t="shared" si="19"/>
        <v>-3.2523191705560062E-2</v>
      </c>
      <c r="T180">
        <f t="shared" si="20"/>
        <v>96800</v>
      </c>
      <c r="W180">
        <f t="shared" si="21"/>
        <v>287.36840673217927</v>
      </c>
      <c r="X180">
        <f t="shared" si="22"/>
        <v>7.0000000000000062E-3</v>
      </c>
      <c r="Z180">
        <f t="shared" si="23"/>
        <v>6.776000000000006E-3</v>
      </c>
      <c r="AA180">
        <f t="shared" si="24"/>
        <v>4.3568999999999997E-4</v>
      </c>
      <c r="AB180">
        <f t="shared" si="25"/>
        <v>-6.9798545909470819</v>
      </c>
    </row>
    <row r="181" spans="1:28" x14ac:dyDescent="0.25">
      <c r="A181">
        <v>-192</v>
      </c>
      <c r="B181">
        <v>435.2</v>
      </c>
      <c r="C181">
        <v>0.95799999999999996</v>
      </c>
      <c r="D181">
        <v>0.97699999999999998</v>
      </c>
      <c r="E181">
        <v>0.92800000000000005</v>
      </c>
      <c r="F181">
        <v>0.93899999999999995</v>
      </c>
      <c r="G181">
        <v>0.98799999999999999</v>
      </c>
      <c r="H181">
        <f t="shared" si="26"/>
        <v>0.99228736089225444</v>
      </c>
      <c r="K181" t="s">
        <v>216</v>
      </c>
      <c r="L181" t="s">
        <v>50</v>
      </c>
      <c r="M181">
        <v>2.87</v>
      </c>
      <c r="N181">
        <v>2.762</v>
      </c>
      <c r="O181">
        <v>2.613</v>
      </c>
      <c r="P181">
        <v>2.528</v>
      </c>
      <c r="Q181">
        <v>2.5110000000000001</v>
      </c>
      <c r="R181">
        <f t="shared" si="18"/>
        <v>6.0779632927245988</v>
      </c>
      <c r="S181">
        <f t="shared" si="19"/>
        <v>-2.5317807984289897E-2</v>
      </c>
      <c r="T181">
        <f t="shared" si="20"/>
        <v>97500</v>
      </c>
      <c r="W181">
        <f t="shared" si="21"/>
        <v>289.74543724926576</v>
      </c>
      <c r="X181">
        <f t="shared" si="22"/>
        <v>4.0000000000000036E-3</v>
      </c>
      <c r="Z181">
        <f t="shared" si="23"/>
        <v>3.9000000000000033E-3</v>
      </c>
      <c r="AA181">
        <f t="shared" si="24"/>
        <v>4.3613999999999995E-4</v>
      </c>
      <c r="AB181">
        <f t="shared" si="25"/>
        <v>-4.4661267036386336</v>
      </c>
    </row>
    <row r="182" spans="1:28" x14ac:dyDescent="0.25">
      <c r="A182">
        <v>-191</v>
      </c>
      <c r="B182">
        <v>435.69</v>
      </c>
      <c r="C182">
        <v>0.96799999999999997</v>
      </c>
      <c r="D182">
        <v>0.98899999999999999</v>
      </c>
      <c r="E182">
        <v>0.93899999999999995</v>
      </c>
      <c r="F182">
        <v>0.95299999999999996</v>
      </c>
      <c r="G182">
        <v>0.99299999999999999</v>
      </c>
      <c r="H182">
        <f t="shared" si="26"/>
        <v>0.99351979762450204</v>
      </c>
      <c r="K182" t="s">
        <v>217</v>
      </c>
      <c r="L182" t="s">
        <v>50</v>
      </c>
      <c r="M182">
        <v>34.188000000000002</v>
      </c>
      <c r="N182">
        <v>33.304000000000002</v>
      </c>
      <c r="O182">
        <v>33.887999999999998</v>
      </c>
      <c r="P182">
        <v>31.231999999999999</v>
      </c>
      <c r="Q182">
        <v>34.188000000000002</v>
      </c>
      <c r="R182">
        <f t="shared" si="18"/>
        <v>6.0788800091109314</v>
      </c>
      <c r="S182">
        <f t="shared" si="19"/>
        <v>-2.1223636451626688E-2</v>
      </c>
      <c r="T182">
        <f t="shared" si="20"/>
        <v>97900</v>
      </c>
      <c r="W182">
        <f t="shared" si="21"/>
        <v>291.20096285262866</v>
      </c>
      <c r="X182">
        <f t="shared" si="22"/>
        <v>6.0000000000000053E-3</v>
      </c>
      <c r="Z182">
        <f t="shared" si="23"/>
        <v>5.8740000000000051E-3</v>
      </c>
      <c r="AA182">
        <f t="shared" si="24"/>
        <v>4.3654000000000002E-4</v>
      </c>
      <c r="AB182">
        <f t="shared" si="25"/>
        <v>-7.2118621544209747</v>
      </c>
    </row>
    <row r="183" spans="1:28" x14ac:dyDescent="0.25">
      <c r="A183">
        <v>-190</v>
      </c>
      <c r="B183">
        <v>436.14</v>
      </c>
      <c r="C183">
        <v>0.97499999999999998</v>
      </c>
      <c r="D183">
        <v>1.002</v>
      </c>
      <c r="E183">
        <v>0.94899999999999995</v>
      </c>
      <c r="F183">
        <v>0.96199999999999997</v>
      </c>
      <c r="G183">
        <v>0.98599999999999999</v>
      </c>
      <c r="H183">
        <f t="shared" si="26"/>
        <v>0.99464488520709349</v>
      </c>
      <c r="K183" t="s">
        <v>218</v>
      </c>
      <c r="L183" t="s">
        <v>50</v>
      </c>
      <c r="M183">
        <v>16.192</v>
      </c>
      <c r="N183">
        <v>16.192</v>
      </c>
      <c r="O183">
        <v>18.86</v>
      </c>
      <c r="P183">
        <v>16.88</v>
      </c>
      <c r="Q183">
        <v>21.071999999999999</v>
      </c>
      <c r="R183">
        <f t="shared" si="18"/>
        <v>6.0797272242282965</v>
      </c>
      <c r="S183">
        <f t="shared" si="19"/>
        <v>-1.5113637810048184E-2</v>
      </c>
      <c r="T183">
        <f t="shared" si="20"/>
        <v>98500</v>
      </c>
      <c r="W183">
        <f t="shared" si="21"/>
        <v>293.23397404443898</v>
      </c>
      <c r="X183">
        <f t="shared" si="22"/>
        <v>8.0000000000000071E-3</v>
      </c>
      <c r="Z183">
        <f t="shared" si="23"/>
        <v>7.8800000000000068E-3</v>
      </c>
      <c r="AA183">
        <f t="shared" si="24"/>
        <v>4.3690999999999999E-4</v>
      </c>
      <c r="AB183">
        <f t="shared" si="25"/>
        <v>-11.048340841273079</v>
      </c>
    </row>
    <row r="184" spans="1:28" x14ac:dyDescent="0.25">
      <c r="A184">
        <v>-189</v>
      </c>
      <c r="B184">
        <v>436.54</v>
      </c>
      <c r="C184">
        <v>0.97899999999999998</v>
      </c>
      <c r="D184">
        <v>1.008</v>
      </c>
      <c r="E184">
        <v>0.96</v>
      </c>
      <c r="F184">
        <v>0.96899999999999997</v>
      </c>
      <c r="G184">
        <v>0.97799999999999998</v>
      </c>
      <c r="H184">
        <f t="shared" si="26"/>
        <v>0.99566267077909631</v>
      </c>
      <c r="K184" t="s">
        <v>219</v>
      </c>
      <c r="L184" t="s">
        <v>47</v>
      </c>
      <c r="M184">
        <v>11.157</v>
      </c>
      <c r="N184">
        <v>11.061</v>
      </c>
      <c r="O184">
        <v>10.218</v>
      </c>
      <c r="P184">
        <v>10.271000000000001</v>
      </c>
      <c r="Q184">
        <v>9.0570000000000004</v>
      </c>
      <c r="R184">
        <f t="shared" si="18"/>
        <v>6.0804593724294875</v>
      </c>
      <c r="S184">
        <f t="shared" si="19"/>
        <v>-7.0246149369644663E-3</v>
      </c>
      <c r="T184">
        <f t="shared" si="20"/>
        <v>99300</v>
      </c>
      <c r="W184">
        <f t="shared" si="21"/>
        <v>295.83208343074267</v>
      </c>
      <c r="X184">
        <f t="shared" si="22"/>
        <v>7.9999999999998961E-3</v>
      </c>
      <c r="Z184">
        <f t="shared" si="23"/>
        <v>7.9439999999998973E-3</v>
      </c>
      <c r="AA184">
        <f t="shared" si="24"/>
        <v>4.3722999999999999E-4</v>
      </c>
      <c r="AB184">
        <f t="shared" si="25"/>
        <v>-12.533954199279179</v>
      </c>
    </row>
    <row r="185" spans="1:28" x14ac:dyDescent="0.25">
      <c r="A185">
        <v>-188</v>
      </c>
      <c r="B185">
        <v>436.91</v>
      </c>
      <c r="C185">
        <v>0.98499999999999999</v>
      </c>
      <c r="D185">
        <v>1.0169999999999999</v>
      </c>
      <c r="E185">
        <v>0.96599999999999997</v>
      </c>
      <c r="F185">
        <v>0.97899999999999998</v>
      </c>
      <c r="G185">
        <v>0.97799999999999998</v>
      </c>
      <c r="H185">
        <f t="shared" si="26"/>
        <v>0.99657319801624566</v>
      </c>
      <c r="K185" t="s">
        <v>220</v>
      </c>
      <c r="L185" t="s">
        <v>47</v>
      </c>
      <c r="M185">
        <v>62.951999999999998</v>
      </c>
      <c r="N185">
        <v>64.855000000000004</v>
      </c>
      <c r="O185">
        <v>73.739999999999995</v>
      </c>
      <c r="P185">
        <v>68.581000000000003</v>
      </c>
      <c r="Q185">
        <v>75.992999999999995</v>
      </c>
      <c r="R185">
        <f t="shared" si="18"/>
        <v>6.0810995626793058</v>
      </c>
      <c r="S185">
        <f t="shared" si="19"/>
        <v>9.9950033308342321E-4</v>
      </c>
      <c r="T185">
        <f t="shared" si="20"/>
        <v>100099.99999999999</v>
      </c>
      <c r="W185">
        <f t="shared" si="21"/>
        <v>298.40639920885712</v>
      </c>
      <c r="X185">
        <f t="shared" si="22"/>
        <v>6.0000000000000053E-3</v>
      </c>
      <c r="Z185">
        <f t="shared" si="23"/>
        <v>6.0060000000000044E-3</v>
      </c>
      <c r="AA185">
        <f t="shared" si="24"/>
        <v>4.3750999999999995E-4</v>
      </c>
      <c r="AB185">
        <f t="shared" si="25"/>
        <v>-11.370854643215504</v>
      </c>
    </row>
    <row r="186" spans="1:28" x14ac:dyDescent="0.25">
      <c r="A186">
        <v>-187</v>
      </c>
      <c r="B186">
        <v>437.23</v>
      </c>
      <c r="C186">
        <v>0.99299999999999999</v>
      </c>
      <c r="D186">
        <v>1.028</v>
      </c>
      <c r="E186">
        <v>0.98499999999999999</v>
      </c>
      <c r="F186">
        <v>0.99299999999999999</v>
      </c>
      <c r="G186">
        <v>0.96799999999999997</v>
      </c>
      <c r="H186">
        <f t="shared" si="26"/>
        <v>0.99737650682257284</v>
      </c>
      <c r="K186" t="s">
        <v>221</v>
      </c>
      <c r="L186" t="s">
        <v>14</v>
      </c>
      <c r="M186">
        <v>0</v>
      </c>
      <c r="N186">
        <v>0</v>
      </c>
      <c r="O186">
        <v>0</v>
      </c>
      <c r="P186">
        <v>0</v>
      </c>
      <c r="Q186">
        <v>0</v>
      </c>
      <c r="R186">
        <f t="shared" si="18"/>
        <v>6.0816251268159389</v>
      </c>
      <c r="S186">
        <f t="shared" si="19"/>
        <v>6.9756137364251382E-3</v>
      </c>
      <c r="T186">
        <f t="shared" si="20"/>
        <v>100699.99999999999</v>
      </c>
      <c r="W186">
        <f t="shared" si="21"/>
        <v>300.35286217294151</v>
      </c>
      <c r="X186">
        <f t="shared" si="22"/>
        <v>1.0000000000000009E-2</v>
      </c>
      <c r="Z186">
        <f t="shared" si="23"/>
        <v>1.0070000000000008E-2</v>
      </c>
      <c r="AA186">
        <f t="shared" si="24"/>
        <v>4.3773999999999999E-4</v>
      </c>
      <c r="AB186">
        <f t="shared" si="25"/>
        <v>-22.770883908372504</v>
      </c>
    </row>
    <row r="187" spans="1:28" x14ac:dyDescent="0.25">
      <c r="A187">
        <v>-186</v>
      </c>
      <c r="B187">
        <v>437.51</v>
      </c>
      <c r="C187">
        <v>1.0009999999999999</v>
      </c>
      <c r="D187">
        <v>1.0449999999999999</v>
      </c>
      <c r="E187">
        <v>0.997</v>
      </c>
      <c r="F187">
        <v>1.002</v>
      </c>
      <c r="G187">
        <v>0.96</v>
      </c>
      <c r="H187">
        <f t="shared" si="26"/>
        <v>0.99807263305476124</v>
      </c>
      <c r="K187" t="s">
        <v>222</v>
      </c>
      <c r="L187" t="s">
        <v>14</v>
      </c>
      <c r="M187">
        <v>0</v>
      </c>
      <c r="N187">
        <v>0</v>
      </c>
      <c r="O187">
        <v>0</v>
      </c>
      <c r="P187">
        <v>0</v>
      </c>
      <c r="Q187">
        <v>0</v>
      </c>
      <c r="R187">
        <f t="shared" si="18"/>
        <v>6.0820590802526944</v>
      </c>
      <c r="S187">
        <f t="shared" si="19"/>
        <v>1.6857117066422806E-2</v>
      </c>
      <c r="T187">
        <f t="shared" si="20"/>
        <v>101699.99999999999</v>
      </c>
      <c r="W187">
        <f t="shared" si="21"/>
        <v>303.46717429773469</v>
      </c>
      <c r="X187">
        <f t="shared" si="22"/>
        <v>1.1000000000000121E-2</v>
      </c>
      <c r="Z187">
        <f t="shared" si="23"/>
        <v>1.1187000000000122E-2</v>
      </c>
      <c r="AA187">
        <f t="shared" si="24"/>
        <v>4.3793E-4</v>
      </c>
      <c r="AB187">
        <f t="shared" si="25"/>
        <v>-31.413864197008294</v>
      </c>
    </row>
    <row r="188" spans="1:28" x14ac:dyDescent="0.25">
      <c r="A188">
        <v>-185</v>
      </c>
      <c r="B188">
        <v>437.74</v>
      </c>
      <c r="C188">
        <v>1.0069999999999999</v>
      </c>
      <c r="D188">
        <v>1.048</v>
      </c>
      <c r="E188">
        <v>1.0129999999999999</v>
      </c>
      <c r="F188">
        <v>1.008</v>
      </c>
      <c r="G188">
        <v>0.95699999999999996</v>
      </c>
      <c r="H188">
        <f t="shared" si="26"/>
        <v>0.99866160827916928</v>
      </c>
      <c r="K188" t="s">
        <v>223</v>
      </c>
      <c r="L188" t="s">
        <v>14</v>
      </c>
      <c r="M188">
        <v>0</v>
      </c>
      <c r="N188">
        <v>0</v>
      </c>
      <c r="O188">
        <v>0</v>
      </c>
      <c r="P188">
        <v>0</v>
      </c>
      <c r="Q188">
        <v>0</v>
      </c>
      <c r="R188">
        <f t="shared" si="18"/>
        <v>6.0824015421000839</v>
      </c>
      <c r="S188">
        <f t="shared" si="19"/>
        <v>2.7615167032973391E-2</v>
      </c>
      <c r="T188">
        <f t="shared" si="20"/>
        <v>102800</v>
      </c>
      <c r="W188">
        <f t="shared" si="21"/>
        <v>306.8545814443558</v>
      </c>
      <c r="X188">
        <f t="shared" si="22"/>
        <v>1.8999999999999906E-2</v>
      </c>
      <c r="Z188">
        <f t="shared" si="23"/>
        <v>1.9531999999999904E-2</v>
      </c>
      <c r="AA188">
        <f t="shared" si="24"/>
        <v>4.3807999999999998E-4</v>
      </c>
      <c r="AB188">
        <f t="shared" si="25"/>
        <v>-72.944557479700805</v>
      </c>
    </row>
    <row r="189" spans="1:28" x14ac:dyDescent="0.25">
      <c r="A189">
        <v>-184</v>
      </c>
      <c r="B189">
        <v>437.93</v>
      </c>
      <c r="C189">
        <v>1.0169999999999999</v>
      </c>
      <c r="D189">
        <v>1.0589999999999999</v>
      </c>
      <c r="E189">
        <v>1.0229999999999999</v>
      </c>
      <c r="F189">
        <v>1.018</v>
      </c>
      <c r="G189">
        <v>0.96799999999999997</v>
      </c>
      <c r="H189">
        <f t="shared" si="26"/>
        <v>0.99914345956141282</v>
      </c>
      <c r="K189" t="s">
        <v>224</v>
      </c>
      <c r="L189" t="s">
        <v>14</v>
      </c>
      <c r="M189">
        <v>0</v>
      </c>
      <c r="N189">
        <v>0</v>
      </c>
      <c r="O189">
        <v>0</v>
      </c>
      <c r="P189">
        <v>0</v>
      </c>
      <c r="Q189">
        <v>0</v>
      </c>
      <c r="R189">
        <f t="shared" si="18"/>
        <v>6.0826526062711226</v>
      </c>
      <c r="S189">
        <f t="shared" si="19"/>
        <v>4.5928931888399735E-2</v>
      </c>
      <c r="T189">
        <f t="shared" si="20"/>
        <v>104700</v>
      </c>
      <c r="W189">
        <f t="shared" si="21"/>
        <v>312.60449219722153</v>
      </c>
      <c r="X189">
        <f t="shared" si="22"/>
        <v>2.100000000000013E-2</v>
      </c>
      <c r="Z189">
        <f t="shared" si="23"/>
        <v>2.1987000000000135E-2</v>
      </c>
      <c r="AA189">
        <f t="shared" si="24"/>
        <v>4.3818999999999998E-4</v>
      </c>
      <c r="AB189">
        <f t="shared" si="25"/>
        <v>-145.04211854787448</v>
      </c>
    </row>
    <row r="190" spans="1:28" x14ac:dyDescent="0.25">
      <c r="A190">
        <v>-183</v>
      </c>
      <c r="B190">
        <v>438.08</v>
      </c>
      <c r="C190">
        <v>1.028</v>
      </c>
      <c r="D190">
        <v>1.0680000000000001</v>
      </c>
      <c r="E190">
        <v>1.03</v>
      </c>
      <c r="F190">
        <v>1.028</v>
      </c>
      <c r="G190">
        <v>0.98499999999999999</v>
      </c>
      <c r="H190">
        <f t="shared" si="26"/>
        <v>0.99951820928845736</v>
      </c>
      <c r="K190" t="s">
        <v>225</v>
      </c>
      <c r="L190" t="s">
        <v>14</v>
      </c>
      <c r="M190">
        <v>0</v>
      </c>
      <c r="N190">
        <v>0</v>
      </c>
      <c r="O190">
        <v>0</v>
      </c>
      <c r="P190">
        <v>0</v>
      </c>
      <c r="Q190">
        <v>0</v>
      </c>
      <c r="R190">
        <f t="shared" si="18"/>
        <v>6.0827895238013436</v>
      </c>
      <c r="S190">
        <f t="shared" si="19"/>
        <v>6.5787740538003153E-2</v>
      </c>
      <c r="T190">
        <f t="shared" si="20"/>
        <v>106800</v>
      </c>
      <c r="W190">
        <f t="shared" si="21"/>
        <v>318.91815883621496</v>
      </c>
      <c r="X190">
        <f t="shared" si="22"/>
        <v>2.6999999999999913E-2</v>
      </c>
      <c r="Z190">
        <f t="shared" si="23"/>
        <v>2.883599999999991E-2</v>
      </c>
      <c r="AA190">
        <f t="shared" si="24"/>
        <v>4.3825E-4</v>
      </c>
      <c r="AB190">
        <f t="shared" si="25"/>
        <v>-364.73323022416366</v>
      </c>
    </row>
    <row r="191" spans="1:28" x14ac:dyDescent="0.25">
      <c r="A191">
        <v>-182</v>
      </c>
      <c r="B191">
        <v>438.19</v>
      </c>
      <c r="C191">
        <v>1.0469999999999999</v>
      </c>
      <c r="D191">
        <v>1.081</v>
      </c>
      <c r="E191">
        <v>1.0469999999999999</v>
      </c>
      <c r="F191">
        <v>1.0349999999999999</v>
      </c>
      <c r="G191">
        <v>1.0269999999999999</v>
      </c>
      <c r="H191">
        <f t="shared" si="26"/>
        <v>0.99978587502314531</v>
      </c>
      <c r="K191" t="s">
        <v>226</v>
      </c>
      <c r="L191" t="s">
        <v>47</v>
      </c>
      <c r="M191">
        <v>0</v>
      </c>
      <c r="N191">
        <v>0</v>
      </c>
      <c r="O191">
        <v>0</v>
      </c>
      <c r="P191">
        <v>0</v>
      </c>
      <c r="Q191">
        <v>0</v>
      </c>
      <c r="R191">
        <f t="shared" si="18"/>
        <v>6.0828579755371921</v>
      </c>
      <c r="S191">
        <f t="shared" si="19"/>
        <v>9.0754363268464117E-2</v>
      </c>
      <c r="T191">
        <f t="shared" si="20"/>
        <v>109500</v>
      </c>
      <c r="W191">
        <f t="shared" si="21"/>
        <v>327.0030797219452</v>
      </c>
      <c r="X191">
        <f t="shared" si="22"/>
        <v>2.5000000000000133E-2</v>
      </c>
      <c r="Z191">
        <f t="shared" si="23"/>
        <v>2.7375000000000146E-2</v>
      </c>
      <c r="AA191">
        <f t="shared" si="24"/>
        <v>4.3827999999999993E-4</v>
      </c>
      <c r="AB191">
        <f t="shared" si="25"/>
        <v>329.78450814620425</v>
      </c>
    </row>
    <row r="192" spans="1:28" x14ac:dyDescent="0.25">
      <c r="A192">
        <v>-181</v>
      </c>
      <c r="B192">
        <v>438.25</v>
      </c>
      <c r="C192">
        <v>1.0680000000000001</v>
      </c>
      <c r="D192">
        <v>1.0860000000000001</v>
      </c>
      <c r="E192">
        <v>1.0589999999999999</v>
      </c>
      <c r="F192">
        <v>1.0509999999999999</v>
      </c>
      <c r="G192">
        <v>1.077</v>
      </c>
      <c r="H192">
        <f t="shared" si="26"/>
        <v>0.99994646939110376</v>
      </c>
      <c r="K192" t="s">
        <v>227</v>
      </c>
      <c r="L192" t="s">
        <v>47</v>
      </c>
      <c r="M192">
        <v>0</v>
      </c>
      <c r="N192">
        <v>0</v>
      </c>
      <c r="O192">
        <v>0</v>
      </c>
      <c r="P192">
        <v>0</v>
      </c>
      <c r="Q192">
        <v>0</v>
      </c>
      <c r="R192">
        <f t="shared" si="18"/>
        <v>6.0827895238013436</v>
      </c>
      <c r="S192">
        <f t="shared" si="19"/>
        <v>0.11332868530700327</v>
      </c>
      <c r="T192">
        <f t="shared" si="20"/>
        <v>112000.00000000001</v>
      </c>
      <c r="W192">
        <f t="shared" si="21"/>
        <v>334.44600926644262</v>
      </c>
      <c r="X192">
        <f t="shared" si="22"/>
        <v>1.6999999999999904E-2</v>
      </c>
      <c r="Z192">
        <f t="shared" si="23"/>
        <v>1.9039999999999894E-2</v>
      </c>
      <c r="AA192">
        <f t="shared" si="24"/>
        <v>4.3825E-4</v>
      </c>
      <c r="AB192">
        <f t="shared" si="25"/>
        <v>110.02630150481561</v>
      </c>
    </row>
    <row r="193" spans="1:28" x14ac:dyDescent="0.25">
      <c r="A193">
        <v>-180</v>
      </c>
      <c r="B193">
        <v>438.28</v>
      </c>
      <c r="C193">
        <v>1.095</v>
      </c>
      <c r="D193">
        <v>1.105</v>
      </c>
      <c r="E193">
        <v>1.069</v>
      </c>
      <c r="F193">
        <v>1.0629999999999999</v>
      </c>
      <c r="G193">
        <v>1.1419999999999999</v>
      </c>
      <c r="H193">
        <f t="shared" si="26"/>
        <v>1</v>
      </c>
      <c r="K193" t="s">
        <v>228</v>
      </c>
      <c r="L193" t="s">
        <v>229</v>
      </c>
      <c r="M193">
        <v>1.294</v>
      </c>
      <c r="N193">
        <v>1.3009999999999999</v>
      </c>
      <c r="O193">
        <v>1.3169999999999999</v>
      </c>
      <c r="P193">
        <v>1.2989999999999999</v>
      </c>
      <c r="Q193">
        <v>1.2589999999999999</v>
      </c>
      <c r="R193">
        <f t="shared" si="18"/>
        <v>6.0826526062711226</v>
      </c>
      <c r="S193">
        <f t="shared" si="19"/>
        <v>0.12839321476839899</v>
      </c>
      <c r="T193">
        <f t="shared" si="20"/>
        <v>113700</v>
      </c>
      <c r="W193">
        <f t="shared" si="21"/>
        <v>339.47593851789958</v>
      </c>
      <c r="X193">
        <f t="shared" si="22"/>
        <v>1.6000000000000014E-2</v>
      </c>
      <c r="Z193">
        <f t="shared" si="23"/>
        <v>1.8192000000000017E-2</v>
      </c>
      <c r="AA193">
        <f t="shared" si="24"/>
        <v>4.3818999999999998E-4</v>
      </c>
      <c r="AB193">
        <f t="shared" si="25"/>
        <v>55.65918251381494</v>
      </c>
    </row>
    <row r="194" spans="1:28" x14ac:dyDescent="0.25">
      <c r="A194">
        <v>-179</v>
      </c>
      <c r="B194">
        <v>438.25</v>
      </c>
      <c r="C194">
        <v>1.1200000000000001</v>
      </c>
      <c r="D194">
        <v>1.1180000000000001</v>
      </c>
      <c r="E194">
        <v>1.087</v>
      </c>
      <c r="F194">
        <v>1.073</v>
      </c>
      <c r="G194">
        <v>1.2010000000000001</v>
      </c>
      <c r="H194">
        <f t="shared" si="26"/>
        <v>0.99994646939110376</v>
      </c>
      <c r="K194" t="s">
        <v>230</v>
      </c>
      <c r="L194" t="s">
        <v>229</v>
      </c>
      <c r="M194">
        <v>1.2949999999999999</v>
      </c>
      <c r="N194">
        <v>1.3009999999999999</v>
      </c>
      <c r="O194">
        <v>1.3169999999999999</v>
      </c>
      <c r="P194">
        <v>1.2989999999999999</v>
      </c>
      <c r="Q194">
        <v>1.2649999999999999</v>
      </c>
      <c r="R194">
        <f t="shared" si="18"/>
        <v>6.0824015421000839</v>
      </c>
      <c r="S194">
        <f t="shared" si="19"/>
        <v>0.14236724128692199</v>
      </c>
      <c r="T194">
        <f t="shared" si="20"/>
        <v>115300</v>
      </c>
      <c r="W194">
        <f t="shared" si="21"/>
        <v>344.16666576395158</v>
      </c>
      <c r="X194">
        <f t="shared" si="22"/>
        <v>1.2000000000000011E-2</v>
      </c>
      <c r="Z194">
        <f t="shared" si="23"/>
        <v>1.3836000000000013E-2</v>
      </c>
      <c r="AA194">
        <f t="shared" si="24"/>
        <v>4.3807999999999998E-4</v>
      </c>
      <c r="AB194">
        <f t="shared" si="25"/>
        <v>30.233574366506641</v>
      </c>
    </row>
    <row r="195" spans="1:28" x14ac:dyDescent="0.25">
      <c r="A195">
        <v>-178</v>
      </c>
      <c r="B195">
        <v>438.19</v>
      </c>
      <c r="C195">
        <v>1.137</v>
      </c>
      <c r="D195">
        <v>1.127</v>
      </c>
      <c r="E195">
        <v>1.0920000000000001</v>
      </c>
      <c r="F195">
        <v>1.073</v>
      </c>
      <c r="G195">
        <v>1.256</v>
      </c>
      <c r="H195">
        <f t="shared" si="26"/>
        <v>0.99978587502314531</v>
      </c>
      <c r="K195" t="s">
        <v>231</v>
      </c>
      <c r="L195" t="s">
        <v>229</v>
      </c>
      <c r="M195">
        <v>4.9000000000000002E-2</v>
      </c>
      <c r="N195">
        <v>8.9999999999999993E-3</v>
      </c>
      <c r="O195">
        <v>0.01</v>
      </c>
      <c r="P195">
        <v>8.0000000000000002E-3</v>
      </c>
      <c r="Q195">
        <v>8.8999999999999996E-2</v>
      </c>
      <c r="R195">
        <f t="shared" si="18"/>
        <v>6.0820590802526944</v>
      </c>
      <c r="S195">
        <f t="shared" si="19"/>
        <v>0.15272108701766393</v>
      </c>
      <c r="T195">
        <f t="shared" si="20"/>
        <v>116500</v>
      </c>
      <c r="W195">
        <f t="shared" si="21"/>
        <v>347.62955561146606</v>
      </c>
      <c r="X195">
        <f t="shared" si="22"/>
        <v>1.2999999999999901E-2</v>
      </c>
      <c r="Z195">
        <f t="shared" si="23"/>
        <v>1.5144999999999884E-2</v>
      </c>
      <c r="AA195">
        <f t="shared" si="24"/>
        <v>4.3793E-4</v>
      </c>
      <c r="AB195">
        <f t="shared" si="25"/>
        <v>25.57186387253925</v>
      </c>
    </row>
    <row r="196" spans="1:28" x14ac:dyDescent="0.25">
      <c r="A196">
        <v>-177</v>
      </c>
      <c r="B196">
        <v>438.08</v>
      </c>
      <c r="C196">
        <v>1.153</v>
      </c>
      <c r="D196">
        <v>1.133</v>
      </c>
      <c r="E196">
        <v>1.103</v>
      </c>
      <c r="F196">
        <v>1.081</v>
      </c>
      <c r="G196">
        <v>1.2969999999999999</v>
      </c>
      <c r="H196">
        <f t="shared" si="26"/>
        <v>0.99951820928845736</v>
      </c>
      <c r="K196" t="s">
        <v>232</v>
      </c>
      <c r="L196" t="s">
        <v>229</v>
      </c>
      <c r="M196">
        <v>1.655</v>
      </c>
      <c r="N196">
        <v>1.323</v>
      </c>
      <c r="O196">
        <v>1.3560000000000001</v>
      </c>
      <c r="P196">
        <v>1.3180000000000001</v>
      </c>
      <c r="Q196">
        <v>1.655</v>
      </c>
      <c r="R196">
        <f t="shared" si="18"/>
        <v>6.0816251268159389</v>
      </c>
      <c r="S196">
        <f t="shared" si="19"/>
        <v>0.16381808522939492</v>
      </c>
      <c r="T196">
        <f t="shared" si="20"/>
        <v>117800</v>
      </c>
      <c r="W196">
        <f t="shared" si="21"/>
        <v>351.35617839098825</v>
      </c>
      <c r="X196">
        <f t="shared" si="22"/>
        <v>1.2000000000000011E-2</v>
      </c>
      <c r="Z196">
        <f t="shared" si="23"/>
        <v>1.4136000000000011E-2</v>
      </c>
      <c r="AA196">
        <f t="shared" si="24"/>
        <v>4.3773999999999999E-4</v>
      </c>
      <c r="AB196">
        <f t="shared" si="25"/>
        <v>19.284462518642265</v>
      </c>
    </row>
    <row r="197" spans="1:28" x14ac:dyDescent="0.25">
      <c r="A197">
        <v>-176</v>
      </c>
      <c r="B197">
        <v>437.93</v>
      </c>
      <c r="C197">
        <v>1.165</v>
      </c>
      <c r="D197">
        <v>1.137</v>
      </c>
      <c r="E197">
        <v>1.1020000000000001</v>
      </c>
      <c r="F197">
        <v>1.0920000000000001</v>
      </c>
      <c r="G197">
        <v>1.3260000000000001</v>
      </c>
      <c r="H197">
        <f t="shared" si="26"/>
        <v>0.99914345956141282</v>
      </c>
      <c r="K197" t="s">
        <v>233</v>
      </c>
      <c r="L197" t="s">
        <v>229</v>
      </c>
      <c r="M197">
        <v>1.0569999999999999</v>
      </c>
      <c r="N197">
        <v>1.2769999999999999</v>
      </c>
      <c r="O197">
        <v>1.2909999999999999</v>
      </c>
      <c r="P197">
        <v>1.2689999999999999</v>
      </c>
      <c r="Q197">
        <v>1.0569999999999999</v>
      </c>
      <c r="R197">
        <f t="shared" si="18"/>
        <v>6.0810995626793058</v>
      </c>
      <c r="S197">
        <f t="shared" si="19"/>
        <v>0.17395330712343798</v>
      </c>
      <c r="T197">
        <f t="shared" si="20"/>
        <v>119000</v>
      </c>
      <c r="W197">
        <f t="shared" si="21"/>
        <v>354.74886619234769</v>
      </c>
      <c r="X197">
        <f t="shared" si="22"/>
        <v>2.0000000000000018E-3</v>
      </c>
      <c r="Z197">
        <f t="shared" si="23"/>
        <v>2.3800000000000019E-3</v>
      </c>
      <c r="AA197">
        <f t="shared" si="24"/>
        <v>4.3750999999999995E-4</v>
      </c>
      <c r="AB197">
        <f t="shared" si="25"/>
        <v>2.6230663778408712</v>
      </c>
    </row>
    <row r="198" spans="1:28" x14ac:dyDescent="0.25">
      <c r="A198">
        <v>-175</v>
      </c>
      <c r="B198">
        <v>437.74</v>
      </c>
      <c r="C198">
        <v>1.1779999999999999</v>
      </c>
      <c r="D198">
        <v>1.149</v>
      </c>
      <c r="E198">
        <v>1.111</v>
      </c>
      <c r="F198">
        <v>1.1000000000000001</v>
      </c>
      <c r="G198">
        <v>1.353</v>
      </c>
      <c r="H198">
        <f t="shared" si="26"/>
        <v>0.99866160827916928</v>
      </c>
      <c r="K198" t="s">
        <v>234</v>
      </c>
      <c r="L198" t="s">
        <v>47</v>
      </c>
      <c r="M198">
        <v>3.766</v>
      </c>
      <c r="N198">
        <v>0.66800000000000004</v>
      </c>
      <c r="O198">
        <v>0.77700000000000002</v>
      </c>
      <c r="P198">
        <v>0.57899999999999996</v>
      </c>
      <c r="Q198">
        <v>7.0030000000000001</v>
      </c>
      <c r="R198">
        <f t="shared" si="18"/>
        <v>6.0804593724294875</v>
      </c>
      <c r="S198">
        <f t="shared" si="19"/>
        <v>0.17563256864315796</v>
      </c>
      <c r="T198">
        <f t="shared" si="20"/>
        <v>119200</v>
      </c>
      <c r="W198">
        <f t="shared" si="21"/>
        <v>355.11766711928021</v>
      </c>
      <c r="X198">
        <f t="shared" si="22"/>
        <v>2.0000000000000018E-3</v>
      </c>
      <c r="Z198">
        <f t="shared" si="23"/>
        <v>2.384000000000002E-3</v>
      </c>
      <c r="AA198">
        <f t="shared" si="24"/>
        <v>4.3722999999999999E-4</v>
      </c>
      <c r="AB198">
        <f t="shared" si="25"/>
        <v>2.2897636360030758</v>
      </c>
    </row>
    <row r="199" spans="1:28" x14ac:dyDescent="0.25">
      <c r="A199">
        <v>-174</v>
      </c>
      <c r="B199">
        <v>437.51</v>
      </c>
      <c r="C199">
        <v>1.19</v>
      </c>
      <c r="D199">
        <v>1.1719999999999999</v>
      </c>
      <c r="E199">
        <v>1.127</v>
      </c>
      <c r="F199">
        <v>1.103</v>
      </c>
      <c r="G199">
        <v>1.357</v>
      </c>
      <c r="H199">
        <f t="shared" si="26"/>
        <v>0.99807263305476124</v>
      </c>
      <c r="K199" t="s">
        <v>235</v>
      </c>
      <c r="L199" t="s">
        <v>47</v>
      </c>
      <c r="M199">
        <v>81.623999999999995</v>
      </c>
      <c r="N199">
        <v>98.176000000000002</v>
      </c>
      <c r="O199">
        <v>97.99</v>
      </c>
      <c r="P199">
        <v>97.68</v>
      </c>
      <c r="Q199">
        <v>83.611000000000004</v>
      </c>
      <c r="R199">
        <f t="shared" si="18"/>
        <v>6.0797272242282965</v>
      </c>
      <c r="S199">
        <f t="shared" si="19"/>
        <v>0.17730901497041029</v>
      </c>
      <c r="T199">
        <f t="shared" si="20"/>
        <v>119400</v>
      </c>
      <c r="W199">
        <f t="shared" si="21"/>
        <v>355.45316244574633</v>
      </c>
      <c r="X199">
        <f t="shared" si="22"/>
        <v>1.0000000000001119E-3</v>
      </c>
      <c r="Z199">
        <f t="shared" si="23"/>
        <v>1.1940000000001335E-3</v>
      </c>
      <c r="AA199">
        <f t="shared" si="24"/>
        <v>4.3690999999999999E-4</v>
      </c>
      <c r="AB199">
        <f t="shared" si="25"/>
        <v>0.98814385615241807</v>
      </c>
    </row>
    <row r="200" spans="1:28" x14ac:dyDescent="0.25">
      <c r="A200">
        <v>-173</v>
      </c>
      <c r="B200">
        <v>437.23</v>
      </c>
      <c r="C200">
        <v>1.1919999999999999</v>
      </c>
      <c r="D200">
        <v>1.18</v>
      </c>
      <c r="E200">
        <v>1.135</v>
      </c>
      <c r="F200">
        <v>1.1140000000000001</v>
      </c>
      <c r="G200">
        <v>1.34</v>
      </c>
      <c r="H200">
        <f t="shared" si="26"/>
        <v>0.99737650682257284</v>
      </c>
      <c r="K200" t="s">
        <v>236</v>
      </c>
      <c r="L200" t="s">
        <v>229</v>
      </c>
      <c r="M200">
        <v>1.331</v>
      </c>
      <c r="N200">
        <v>1.3280000000000001</v>
      </c>
      <c r="O200">
        <v>1.321</v>
      </c>
      <c r="P200">
        <v>1.345</v>
      </c>
      <c r="Q200">
        <v>1.331</v>
      </c>
      <c r="R200">
        <f t="shared" si="18"/>
        <v>6.0788800091109314</v>
      </c>
      <c r="S200">
        <f t="shared" si="19"/>
        <v>0.17814618538347404</v>
      </c>
      <c r="T200">
        <f t="shared" si="20"/>
        <v>119500</v>
      </c>
      <c r="W200">
        <f t="shared" si="21"/>
        <v>355.44959204176831</v>
      </c>
      <c r="X200">
        <f t="shared" si="22"/>
        <v>1.2000000000000011E-2</v>
      </c>
      <c r="Z200">
        <f t="shared" si="23"/>
        <v>1.4340000000000014E-2</v>
      </c>
      <c r="AA200">
        <f t="shared" si="24"/>
        <v>4.3654000000000002E-4</v>
      </c>
      <c r="AB200">
        <f t="shared" si="25"/>
        <v>10.899507067712763</v>
      </c>
    </row>
    <row r="201" spans="1:28" x14ac:dyDescent="0.25">
      <c r="A201">
        <v>-172</v>
      </c>
      <c r="B201">
        <v>436.91</v>
      </c>
      <c r="C201">
        <v>1.194</v>
      </c>
      <c r="D201">
        <v>1.198</v>
      </c>
      <c r="E201">
        <v>1.1339999999999999</v>
      </c>
      <c r="F201">
        <v>1.1220000000000001</v>
      </c>
      <c r="G201">
        <v>1.321</v>
      </c>
      <c r="H201">
        <f t="shared" si="26"/>
        <v>0.996573198016246</v>
      </c>
      <c r="K201" t="s">
        <v>237</v>
      </c>
      <c r="L201" t="s">
        <v>229</v>
      </c>
      <c r="M201">
        <v>1.33</v>
      </c>
      <c r="N201">
        <v>1.3240000000000001</v>
      </c>
      <c r="O201">
        <v>1.32</v>
      </c>
      <c r="P201">
        <v>1.343</v>
      </c>
      <c r="Q201">
        <v>1.333</v>
      </c>
      <c r="R201">
        <f t="shared" si="18"/>
        <v>6.0779632927245988</v>
      </c>
      <c r="S201">
        <f t="shared" si="19"/>
        <v>0.1881379421153945</v>
      </c>
      <c r="T201">
        <f t="shared" si="20"/>
        <v>120700.00000000001</v>
      </c>
      <c r="W201">
        <f t="shared" si="21"/>
        <v>358.68999257421933</v>
      </c>
      <c r="X201">
        <f t="shared" si="22"/>
        <v>8.0000000000000071E-3</v>
      </c>
      <c r="Z201">
        <f t="shared" si="23"/>
        <v>9.6560000000000083E-3</v>
      </c>
      <c r="AA201">
        <f t="shared" si="24"/>
        <v>4.3613999999999995E-4</v>
      </c>
      <c r="AB201">
        <f t="shared" si="25"/>
        <v>6.3993620934269959</v>
      </c>
    </row>
    <row r="202" spans="1:28" x14ac:dyDescent="0.25">
      <c r="A202">
        <v>-171</v>
      </c>
      <c r="B202">
        <v>436.54</v>
      </c>
      <c r="C202">
        <v>1.1950000000000001</v>
      </c>
      <c r="D202">
        <v>1.2</v>
      </c>
      <c r="E202">
        <v>1.139</v>
      </c>
      <c r="F202">
        <v>1.129</v>
      </c>
      <c r="G202">
        <v>1.3140000000000001</v>
      </c>
      <c r="H202">
        <f t="shared" si="26"/>
        <v>0.99566267077909631</v>
      </c>
      <c r="K202" t="s">
        <v>238</v>
      </c>
      <c r="L202" t="s">
        <v>229</v>
      </c>
      <c r="M202">
        <v>1.7000000000000001E-2</v>
      </c>
      <c r="N202">
        <v>6.0000000000000001E-3</v>
      </c>
      <c r="O202">
        <v>6.0000000000000001E-3</v>
      </c>
      <c r="P202">
        <v>8.9999999999999993E-3</v>
      </c>
      <c r="Q202">
        <v>2.7E-2</v>
      </c>
      <c r="R202">
        <f t="shared" si="18"/>
        <v>6.0769309812878225</v>
      </c>
      <c r="S202">
        <f t="shared" si="19"/>
        <v>0.19474407679251185</v>
      </c>
      <c r="T202">
        <f t="shared" si="20"/>
        <v>121500.00000000001</v>
      </c>
      <c r="W202">
        <f t="shared" si="21"/>
        <v>360.69484935908872</v>
      </c>
      <c r="X202">
        <f t="shared" si="22"/>
        <v>-1.0000000000001119E-3</v>
      </c>
      <c r="Z202">
        <f t="shared" si="23"/>
        <v>-1.2150000000001361E-3</v>
      </c>
      <c r="AA202">
        <f t="shared" si="24"/>
        <v>4.3568999999999997E-4</v>
      </c>
      <c r="AB202">
        <f t="shared" si="25"/>
        <v>-0.73171117475395997</v>
      </c>
    </row>
    <row r="203" spans="1:28" x14ac:dyDescent="0.25">
      <c r="A203">
        <v>-170</v>
      </c>
      <c r="B203">
        <v>436.14</v>
      </c>
      <c r="C203">
        <v>1.2070000000000001</v>
      </c>
      <c r="D203">
        <v>1.214</v>
      </c>
      <c r="E203">
        <v>1.147</v>
      </c>
      <c r="F203">
        <v>1.1379999999999999</v>
      </c>
      <c r="G203">
        <v>1.3280000000000001</v>
      </c>
      <c r="H203">
        <f t="shared" si="26"/>
        <v>0.99464488520709349</v>
      </c>
      <c r="K203" t="s">
        <v>239</v>
      </c>
      <c r="L203" t="s">
        <v>229</v>
      </c>
      <c r="M203">
        <v>1.423</v>
      </c>
      <c r="N203">
        <v>1.3420000000000001</v>
      </c>
      <c r="O203">
        <v>1.349</v>
      </c>
      <c r="P203">
        <v>1.423</v>
      </c>
      <c r="Q203">
        <v>1.419</v>
      </c>
      <c r="R203">
        <f t="shared" si="18"/>
        <v>6.0758056955417326</v>
      </c>
      <c r="S203">
        <f t="shared" si="19"/>
        <v>0.19392069263730649</v>
      </c>
      <c r="T203">
        <f t="shared" si="20"/>
        <v>121400</v>
      </c>
      <c r="W203">
        <f t="shared" si="21"/>
        <v>359.99265855383743</v>
      </c>
      <c r="X203">
        <f t="shared" si="22"/>
        <v>0</v>
      </c>
      <c r="Z203">
        <f t="shared" si="23"/>
        <v>0</v>
      </c>
      <c r="AA203">
        <f t="shared" si="24"/>
        <v>4.3519999999999995E-4</v>
      </c>
      <c r="AB203">
        <f t="shared" si="25"/>
        <v>0</v>
      </c>
    </row>
    <row r="204" spans="1:28" x14ac:dyDescent="0.25">
      <c r="A204">
        <v>-169</v>
      </c>
      <c r="B204">
        <v>435.69</v>
      </c>
      <c r="C204">
        <v>1.2150000000000001</v>
      </c>
      <c r="D204">
        <v>1.23</v>
      </c>
      <c r="E204">
        <v>1.1519999999999999</v>
      </c>
      <c r="F204">
        <v>1.1479999999999999</v>
      </c>
      <c r="G204">
        <v>1.33</v>
      </c>
      <c r="H204">
        <f t="shared" si="26"/>
        <v>0.99351979762450204</v>
      </c>
      <c r="K204" t="s">
        <v>240</v>
      </c>
      <c r="L204" t="s">
        <v>229</v>
      </c>
      <c r="M204">
        <v>1.2709999999999999</v>
      </c>
      <c r="N204">
        <v>1.3109999999999999</v>
      </c>
      <c r="O204">
        <v>1.3069999999999999</v>
      </c>
      <c r="P204">
        <v>1.3280000000000001</v>
      </c>
      <c r="Q204">
        <v>1.2709999999999999</v>
      </c>
      <c r="R204">
        <f t="shared" ref="R204:R267" si="27">LN(B206)</f>
        <v>6.0745641162775561</v>
      </c>
      <c r="S204">
        <f t="shared" ref="S204:S251" si="28">LN(C206)</f>
        <v>0.19392069263730649</v>
      </c>
      <c r="T204">
        <f t="shared" ref="T204:T267" si="29">C206*100000</f>
        <v>121400</v>
      </c>
      <c r="W204">
        <f t="shared" ref="W204:W267" si="30">(T204*AA204)/(($U$11+$V$11)*287)</f>
        <v>359.54597648669807</v>
      </c>
      <c r="X204">
        <f t="shared" ref="X204:X267" si="31">C207-C206</f>
        <v>-9.9999999999988987E-4</v>
      </c>
      <c r="Z204">
        <f t="shared" ref="Z204:Z267" si="32">C206*X204</f>
        <v>-1.2139999999998662E-3</v>
      </c>
      <c r="AA204">
        <f t="shared" ref="AA204:AA267" si="33">B206*10^-6</f>
        <v>4.3466000000000002E-4</v>
      </c>
      <c r="AB204">
        <f t="shared" ref="AB204:AB267" si="34">IFERROR((S204-S205)/(R205-R204),"")</f>
        <v>-0.62798626887625908</v>
      </c>
    </row>
    <row r="205" spans="1:28" x14ac:dyDescent="0.25">
      <c r="A205">
        <v>-168</v>
      </c>
      <c r="B205">
        <v>435.2</v>
      </c>
      <c r="C205">
        <v>1.214</v>
      </c>
      <c r="D205">
        <v>1.238</v>
      </c>
      <c r="E205">
        <v>1.1719999999999999</v>
      </c>
      <c r="F205">
        <v>1.1539999999999999</v>
      </c>
      <c r="G205">
        <v>1.292</v>
      </c>
      <c r="H205">
        <f t="shared" si="26"/>
        <v>0.99228736089225444</v>
      </c>
      <c r="K205" t="s">
        <v>241</v>
      </c>
      <c r="L205" t="s">
        <v>47</v>
      </c>
      <c r="M205">
        <v>1.2889999999999999</v>
      </c>
      <c r="N205">
        <v>0.44800000000000001</v>
      </c>
      <c r="O205">
        <v>0.44800000000000001</v>
      </c>
      <c r="P205">
        <v>0.65400000000000003</v>
      </c>
      <c r="Q205">
        <v>2.0059999999999998</v>
      </c>
      <c r="R205">
        <f t="shared" si="27"/>
        <v>6.0732518858734297</v>
      </c>
      <c r="S205">
        <f t="shared" si="28"/>
        <v>0.19309662996191315</v>
      </c>
      <c r="T205">
        <f t="shared" si="29"/>
        <v>121300.00000000001</v>
      </c>
      <c r="W205">
        <f t="shared" si="30"/>
        <v>358.77870076007696</v>
      </c>
      <c r="X205">
        <f t="shared" si="31"/>
        <v>-3.0000000000001137E-3</v>
      </c>
      <c r="Z205">
        <f t="shared" si="32"/>
        <v>-3.6390000000001382E-3</v>
      </c>
      <c r="AA205">
        <f t="shared" si="33"/>
        <v>4.3408999999999993E-4</v>
      </c>
      <c r="AB205">
        <f t="shared" si="34"/>
        <v>-1.7325102757640221</v>
      </c>
    </row>
    <row r="206" spans="1:28" x14ac:dyDescent="0.25">
      <c r="A206">
        <v>-167</v>
      </c>
      <c r="B206">
        <v>434.66</v>
      </c>
      <c r="C206">
        <v>1.214</v>
      </c>
      <c r="D206">
        <v>1.248</v>
      </c>
      <c r="E206">
        <v>1.1870000000000001</v>
      </c>
      <c r="F206">
        <v>1.165</v>
      </c>
      <c r="G206">
        <v>1.2569999999999999</v>
      </c>
      <c r="H206">
        <f t="shared" ref="H206:H269" si="35">( ($B$7/2)*(1-COS(RADIANS(A206))) + $C$7 - SQRT($C$7^2 - (($B$7/2)*SIN(RADIANS(A206)))^2) ) / $B$7</f>
        <v>0.9909475247491607</v>
      </c>
      <c r="K206" t="s">
        <v>242</v>
      </c>
      <c r="L206" t="s">
        <v>47</v>
      </c>
      <c r="M206">
        <v>95.546999999999997</v>
      </c>
      <c r="N206">
        <v>99.021000000000001</v>
      </c>
      <c r="O206">
        <v>98.992999999999995</v>
      </c>
      <c r="P206">
        <v>98.888000000000005</v>
      </c>
      <c r="Q206">
        <v>95.367999999999995</v>
      </c>
      <c r="R206">
        <f t="shared" si="27"/>
        <v>6.07182258967363</v>
      </c>
      <c r="S206">
        <f t="shared" si="28"/>
        <v>0.1906203596086497</v>
      </c>
      <c r="T206">
        <f t="shared" si="29"/>
        <v>121000</v>
      </c>
      <c r="W206">
        <f t="shared" si="30"/>
        <v>357.38019941414126</v>
      </c>
      <c r="X206">
        <f t="shared" si="31"/>
        <v>0</v>
      </c>
      <c r="Z206">
        <f t="shared" si="32"/>
        <v>0</v>
      </c>
      <c r="AA206">
        <f t="shared" si="33"/>
        <v>4.3346999999999998E-4</v>
      </c>
      <c r="AB206">
        <f t="shared" si="34"/>
        <v>0</v>
      </c>
    </row>
    <row r="207" spans="1:28" x14ac:dyDescent="0.25">
      <c r="A207">
        <v>-166</v>
      </c>
      <c r="B207">
        <v>434.09</v>
      </c>
      <c r="C207">
        <v>1.2130000000000001</v>
      </c>
      <c r="D207">
        <v>1.2589999999999999</v>
      </c>
      <c r="E207">
        <v>1.1970000000000001</v>
      </c>
      <c r="F207">
        <v>1.1739999999999999</v>
      </c>
      <c r="G207">
        <v>1.224</v>
      </c>
      <c r="H207">
        <f t="shared" si="35"/>
        <v>0.98950023618604188</v>
      </c>
      <c r="K207" t="s">
        <v>243</v>
      </c>
      <c r="L207" t="s">
        <v>38</v>
      </c>
      <c r="M207">
        <v>1.29</v>
      </c>
      <c r="N207">
        <v>1.4219999999999999</v>
      </c>
      <c r="O207">
        <v>1.351</v>
      </c>
      <c r="P207">
        <v>1.34</v>
      </c>
      <c r="Q207">
        <v>1.0469999999999999</v>
      </c>
      <c r="R207">
        <f t="shared" si="27"/>
        <v>6.0702757275322714</v>
      </c>
      <c r="S207">
        <f t="shared" si="28"/>
        <v>0.1906203596086497</v>
      </c>
      <c r="T207">
        <f t="shared" si="29"/>
        <v>121000</v>
      </c>
      <c r="W207">
        <f t="shared" si="30"/>
        <v>356.82780885976041</v>
      </c>
      <c r="X207">
        <f t="shared" si="31"/>
        <v>8.0000000000000071E-3</v>
      </c>
      <c r="Z207">
        <f t="shared" si="32"/>
        <v>9.680000000000008E-3</v>
      </c>
      <c r="AA207">
        <f t="shared" si="33"/>
        <v>4.328E-4</v>
      </c>
      <c r="AB207">
        <f t="shared" si="34"/>
        <v>4.0710893906822498</v>
      </c>
    </row>
    <row r="208" spans="1:28" x14ac:dyDescent="0.25">
      <c r="A208">
        <v>-165</v>
      </c>
      <c r="B208">
        <v>433.47</v>
      </c>
      <c r="C208">
        <v>1.21</v>
      </c>
      <c r="D208">
        <v>1.276</v>
      </c>
      <c r="E208">
        <v>1.204</v>
      </c>
      <c r="F208">
        <v>1.1890000000000001</v>
      </c>
      <c r="G208">
        <v>1.1719999999999999</v>
      </c>
      <c r="H208">
        <f t="shared" si="35"/>
        <v>0.98794543985287975</v>
      </c>
      <c r="K208" t="s">
        <v>244</v>
      </c>
      <c r="L208" t="s">
        <v>38</v>
      </c>
      <c r="M208">
        <v>1.29</v>
      </c>
      <c r="N208">
        <v>1.4219999999999999</v>
      </c>
      <c r="O208">
        <v>1.351</v>
      </c>
      <c r="P208">
        <v>1.34</v>
      </c>
      <c r="Q208">
        <v>1.0469999999999999</v>
      </c>
      <c r="R208">
        <f t="shared" si="27"/>
        <v>6.0686570429378879</v>
      </c>
      <c r="S208">
        <f t="shared" si="28"/>
        <v>0.19721016928770527</v>
      </c>
      <c r="T208">
        <f t="shared" si="29"/>
        <v>121800</v>
      </c>
      <c r="W208">
        <f t="shared" si="30"/>
        <v>358.60606082574435</v>
      </c>
      <c r="X208">
        <f t="shared" si="31"/>
        <v>5.0000000000001155E-3</v>
      </c>
      <c r="Z208">
        <f t="shared" si="32"/>
        <v>6.0900000000001404E-3</v>
      </c>
      <c r="AA208">
        <f t="shared" si="33"/>
        <v>4.3209999999999999E-4</v>
      </c>
      <c r="AB208">
        <f t="shared" si="34"/>
        <v>2.3581892405919276</v>
      </c>
    </row>
    <row r="209" spans="1:28" x14ac:dyDescent="0.25">
      <c r="A209">
        <v>-164</v>
      </c>
      <c r="B209">
        <v>432.8</v>
      </c>
      <c r="C209">
        <v>1.21</v>
      </c>
      <c r="D209">
        <v>1.288</v>
      </c>
      <c r="E209">
        <v>1.218</v>
      </c>
      <c r="F209">
        <v>1.198</v>
      </c>
      <c r="G209">
        <v>1.1359999999999999</v>
      </c>
      <c r="H209">
        <f t="shared" si="35"/>
        <v>0.98628307849908414</v>
      </c>
      <c r="K209" t="s">
        <v>245</v>
      </c>
      <c r="L209" t="s">
        <v>38</v>
      </c>
      <c r="M209">
        <v>0.27500000000000002</v>
      </c>
      <c r="N209">
        <v>2.4E-2</v>
      </c>
      <c r="O209">
        <v>0.03</v>
      </c>
      <c r="P209">
        <v>2.1999999999999999E-2</v>
      </c>
      <c r="Q209">
        <v>0.46800000000000003</v>
      </c>
      <c r="R209">
        <f t="shared" si="27"/>
        <v>6.0669198255225876</v>
      </c>
      <c r="S209">
        <f t="shared" si="28"/>
        <v>0.20130685670503537</v>
      </c>
      <c r="T209">
        <f t="shared" si="29"/>
        <v>122300.00000000001</v>
      </c>
      <c r="W209">
        <f t="shared" si="30"/>
        <v>359.45318005201057</v>
      </c>
      <c r="X209">
        <f t="shared" si="31"/>
        <v>-5.0000000000001155E-3</v>
      </c>
      <c r="Z209">
        <f t="shared" si="32"/>
        <v>-6.115000000000142E-3</v>
      </c>
      <c r="AA209">
        <f t="shared" si="33"/>
        <v>4.3135E-4</v>
      </c>
      <c r="AB209">
        <f t="shared" si="34"/>
        <v>-2.2068336693783177</v>
      </c>
    </row>
    <row r="210" spans="1:28" x14ac:dyDescent="0.25">
      <c r="A210">
        <v>-163</v>
      </c>
      <c r="B210">
        <v>432.1</v>
      </c>
      <c r="C210">
        <v>1.218</v>
      </c>
      <c r="D210">
        <v>1.3049999999999999</v>
      </c>
      <c r="E210">
        <v>1.228</v>
      </c>
      <c r="F210">
        <v>1.216</v>
      </c>
      <c r="G210">
        <v>1.1240000000000001</v>
      </c>
      <c r="H210">
        <f t="shared" si="35"/>
        <v>0.9845130934469658</v>
      </c>
      <c r="K210" t="s">
        <v>246</v>
      </c>
      <c r="L210" t="s">
        <v>38</v>
      </c>
      <c r="M210">
        <v>2.4159999999999999</v>
      </c>
      <c r="N210">
        <v>1.49</v>
      </c>
      <c r="O210">
        <v>1.42</v>
      </c>
      <c r="P210">
        <v>1.399</v>
      </c>
      <c r="Q210">
        <v>2.4159999999999999</v>
      </c>
      <c r="R210">
        <f t="shared" si="27"/>
        <v>6.0650634611421745</v>
      </c>
      <c r="S210">
        <f t="shared" si="28"/>
        <v>0.19721016928770527</v>
      </c>
      <c r="T210">
        <f t="shared" si="29"/>
        <v>121800</v>
      </c>
      <c r="W210">
        <f t="shared" si="30"/>
        <v>357.31969333146083</v>
      </c>
      <c r="X210">
        <f t="shared" si="31"/>
        <v>-1.0000000000000009E-2</v>
      </c>
      <c r="Z210">
        <f t="shared" si="32"/>
        <v>-1.218000000000001E-2</v>
      </c>
      <c r="AA210">
        <f t="shared" si="33"/>
        <v>4.3054999999999998E-4</v>
      </c>
      <c r="AB210">
        <f t="shared" si="34"/>
        <v>-4.2723636775939529</v>
      </c>
    </row>
    <row r="211" spans="1:28" x14ac:dyDescent="0.25">
      <c r="A211">
        <v>-162</v>
      </c>
      <c r="B211">
        <v>431.35</v>
      </c>
      <c r="C211">
        <v>1.2230000000000001</v>
      </c>
      <c r="D211">
        <v>1.3169999999999999</v>
      </c>
      <c r="E211">
        <v>1.2330000000000001</v>
      </c>
      <c r="F211">
        <v>1.2270000000000001</v>
      </c>
      <c r="G211">
        <v>1.1160000000000001</v>
      </c>
      <c r="H211">
        <f t="shared" si="35"/>
        <v>0.98263542509849378</v>
      </c>
      <c r="K211" t="s">
        <v>247</v>
      </c>
      <c r="L211" t="s">
        <v>38</v>
      </c>
      <c r="M211">
        <v>0.26</v>
      </c>
      <c r="N211">
        <v>1.367</v>
      </c>
      <c r="O211">
        <v>1.266</v>
      </c>
      <c r="P211">
        <v>1.29</v>
      </c>
      <c r="Q211">
        <v>0.26</v>
      </c>
      <c r="R211">
        <f t="shared" si="27"/>
        <v>6.063133833798342</v>
      </c>
      <c r="S211">
        <f t="shared" si="28"/>
        <v>0.18896609951262316</v>
      </c>
      <c r="T211">
        <f t="shared" si="29"/>
        <v>120800</v>
      </c>
      <c r="W211">
        <f t="shared" si="30"/>
        <v>353.7028604742618</v>
      </c>
      <c r="X211">
        <f t="shared" si="31"/>
        <v>-2.0000000000000018E-3</v>
      </c>
      <c r="Z211">
        <f t="shared" si="32"/>
        <v>-2.4160000000000019E-3</v>
      </c>
      <c r="AA211">
        <f t="shared" si="33"/>
        <v>4.2972000000000003E-4</v>
      </c>
      <c r="AB211">
        <f t="shared" si="34"/>
        <v>-0.80831503331269228</v>
      </c>
    </row>
    <row r="212" spans="1:28" x14ac:dyDescent="0.25">
      <c r="A212">
        <v>-161</v>
      </c>
      <c r="B212">
        <v>430.55</v>
      </c>
      <c r="C212">
        <v>1.218</v>
      </c>
      <c r="D212">
        <v>1.3280000000000001</v>
      </c>
      <c r="E212">
        <v>1.228</v>
      </c>
      <c r="F212">
        <v>1.232</v>
      </c>
      <c r="G212">
        <v>1.085</v>
      </c>
      <c r="H212">
        <f t="shared" si="35"/>
        <v>0.98065001347542158</v>
      </c>
      <c r="K212" t="s">
        <v>248</v>
      </c>
      <c r="L212" t="s">
        <v>47</v>
      </c>
      <c r="M212">
        <v>21.337</v>
      </c>
      <c r="N212">
        <v>1.71</v>
      </c>
      <c r="O212">
        <v>2.2469999999999999</v>
      </c>
      <c r="P212">
        <v>1.64</v>
      </c>
      <c r="Q212">
        <v>44.683</v>
      </c>
      <c r="R212">
        <f t="shared" si="27"/>
        <v>6.0610838889880387</v>
      </c>
      <c r="S212">
        <f t="shared" si="28"/>
        <v>0.18730909830499368</v>
      </c>
      <c r="T212">
        <f t="shared" si="29"/>
        <v>120600</v>
      </c>
      <c r="W212">
        <f t="shared" si="30"/>
        <v>352.39413025887944</v>
      </c>
      <c r="X212">
        <f t="shared" si="31"/>
        <v>-2.0000000000000018E-3</v>
      </c>
      <c r="Z212">
        <f t="shared" si="32"/>
        <v>-2.4120000000000022E-3</v>
      </c>
      <c r="AA212">
        <f t="shared" si="33"/>
        <v>4.2883999999999994E-4</v>
      </c>
      <c r="AB212">
        <f t="shared" si="34"/>
        <v>-0.77283047752026324</v>
      </c>
    </row>
    <row r="213" spans="1:28" x14ac:dyDescent="0.25">
      <c r="A213">
        <v>-160</v>
      </c>
      <c r="B213">
        <v>429.72</v>
      </c>
      <c r="C213">
        <v>1.208</v>
      </c>
      <c r="D213">
        <v>1.3380000000000001</v>
      </c>
      <c r="E213">
        <v>1.234</v>
      </c>
      <c r="F213">
        <v>1.2330000000000001</v>
      </c>
      <c r="G213">
        <v>1.0269999999999999</v>
      </c>
      <c r="H213">
        <f t="shared" si="35"/>
        <v>0.97855679879284108</v>
      </c>
      <c r="K213" t="s">
        <v>249</v>
      </c>
      <c r="L213" t="s">
        <v>47</v>
      </c>
      <c r="M213">
        <v>20.155000000000001</v>
      </c>
      <c r="N213">
        <v>96.155000000000001</v>
      </c>
      <c r="O213">
        <v>93.691999999999993</v>
      </c>
      <c r="P213">
        <v>96.248999999999995</v>
      </c>
      <c r="Q213">
        <v>24.835000000000001</v>
      </c>
      <c r="R213">
        <f t="shared" si="27"/>
        <v>6.0589362622229945</v>
      </c>
      <c r="S213">
        <f t="shared" si="28"/>
        <v>0.18564934688662926</v>
      </c>
      <c r="T213">
        <f t="shared" si="29"/>
        <v>120400</v>
      </c>
      <c r="W213">
        <f t="shared" si="30"/>
        <v>351.05498347220379</v>
      </c>
      <c r="X213">
        <f t="shared" si="31"/>
        <v>2.0000000000000018E-3</v>
      </c>
      <c r="Z213">
        <f t="shared" si="32"/>
        <v>2.4080000000000022E-3</v>
      </c>
      <c r="AA213">
        <f t="shared" si="33"/>
        <v>4.2791999999999998E-4</v>
      </c>
      <c r="AB213">
        <f t="shared" si="34"/>
        <v>0.73900400838630509</v>
      </c>
    </row>
    <row r="214" spans="1:28" x14ac:dyDescent="0.25">
      <c r="A214">
        <v>-159</v>
      </c>
      <c r="B214">
        <v>428.84</v>
      </c>
      <c r="C214">
        <v>1.206</v>
      </c>
      <c r="D214">
        <v>1.353</v>
      </c>
      <c r="E214">
        <v>1.2509999999999999</v>
      </c>
      <c r="F214">
        <v>1.2430000000000001</v>
      </c>
      <c r="G214">
        <v>0.97699999999999998</v>
      </c>
      <c r="H214">
        <f t="shared" si="35"/>
        <v>0.97635572206621113</v>
      </c>
      <c r="K214" t="s">
        <v>250</v>
      </c>
      <c r="L214" t="s">
        <v>38</v>
      </c>
      <c r="M214">
        <v>0.61099999999999999</v>
      </c>
      <c r="N214">
        <v>0.57799999999999996</v>
      </c>
      <c r="O214">
        <v>0.625</v>
      </c>
      <c r="P214">
        <v>0.624</v>
      </c>
      <c r="Q214">
        <v>0.61599999999999999</v>
      </c>
      <c r="R214">
        <f t="shared" si="27"/>
        <v>6.0566903320256893</v>
      </c>
      <c r="S214">
        <f t="shared" si="28"/>
        <v>0.18730909830499368</v>
      </c>
      <c r="T214">
        <f t="shared" si="29"/>
        <v>120600</v>
      </c>
      <c r="W214">
        <f t="shared" si="30"/>
        <v>350.84926279109038</v>
      </c>
      <c r="X214">
        <f t="shared" si="31"/>
        <v>-2.9999999999998916E-3</v>
      </c>
      <c r="Z214">
        <f t="shared" si="32"/>
        <v>-3.6179999999998692E-3</v>
      </c>
      <c r="AA214">
        <f t="shared" si="33"/>
        <v>4.2695999999999994E-4</v>
      </c>
      <c r="AB214">
        <f t="shared" si="34"/>
        <v>-1.0516380925943281</v>
      </c>
    </row>
    <row r="215" spans="1:28" x14ac:dyDescent="0.25">
      <c r="A215">
        <v>-158</v>
      </c>
      <c r="B215">
        <v>427.92</v>
      </c>
      <c r="C215">
        <v>1.204</v>
      </c>
      <c r="D215">
        <v>1.359</v>
      </c>
      <c r="E215">
        <v>1.2729999999999999</v>
      </c>
      <c r="F215">
        <v>1.246</v>
      </c>
      <c r="G215">
        <v>0.93899999999999995</v>
      </c>
      <c r="H215">
        <f t="shared" si="35"/>
        <v>0.97404672575190077</v>
      </c>
      <c r="K215" t="s">
        <v>251</v>
      </c>
      <c r="L215" t="s">
        <v>38</v>
      </c>
      <c r="M215">
        <v>0.629</v>
      </c>
      <c r="N215">
        <v>0.57199999999999995</v>
      </c>
      <c r="O215">
        <v>0.63</v>
      </c>
      <c r="P215">
        <v>0.59299999999999997</v>
      </c>
      <c r="Q215">
        <v>0.72299999999999998</v>
      </c>
      <c r="R215">
        <f t="shared" si="27"/>
        <v>6.0543219684888498</v>
      </c>
      <c r="S215">
        <f t="shared" si="28"/>
        <v>0.18481843699254188</v>
      </c>
      <c r="T215">
        <f t="shared" si="29"/>
        <v>120300</v>
      </c>
      <c r="W215">
        <f t="shared" si="30"/>
        <v>349.14861260164332</v>
      </c>
      <c r="X215">
        <f t="shared" si="31"/>
        <v>-1.0000000000001119E-3</v>
      </c>
      <c r="Z215">
        <f t="shared" si="32"/>
        <v>-1.2030000000001347E-3</v>
      </c>
      <c r="AA215">
        <f t="shared" si="33"/>
        <v>4.2594999999999997E-4</v>
      </c>
      <c r="AB215">
        <f t="shared" si="34"/>
        <v>-0.33693678531362869</v>
      </c>
    </row>
    <row r="216" spans="1:28" x14ac:dyDescent="0.25">
      <c r="A216">
        <v>-157</v>
      </c>
      <c r="B216">
        <v>426.96</v>
      </c>
      <c r="C216">
        <v>1.206</v>
      </c>
      <c r="D216">
        <v>1.3740000000000001</v>
      </c>
      <c r="E216">
        <v>1.284</v>
      </c>
      <c r="F216">
        <v>1.2629999999999999</v>
      </c>
      <c r="G216">
        <v>0.90100000000000002</v>
      </c>
      <c r="H216">
        <f t="shared" si="35"/>
        <v>0.97162975442124844</v>
      </c>
      <c r="K216" t="s">
        <v>252</v>
      </c>
      <c r="L216" t="s">
        <v>38</v>
      </c>
      <c r="M216">
        <v>0.111</v>
      </c>
      <c r="N216">
        <v>2.8000000000000001E-2</v>
      </c>
      <c r="O216">
        <v>2.5999999999999999E-2</v>
      </c>
      <c r="P216">
        <v>3.4000000000000002E-2</v>
      </c>
      <c r="Q216">
        <v>0.18099999999999999</v>
      </c>
      <c r="R216">
        <f t="shared" si="27"/>
        <v>6.0518538471207659</v>
      </c>
      <c r="S216">
        <f t="shared" si="28"/>
        <v>0.18398683611301581</v>
      </c>
      <c r="T216">
        <f t="shared" si="29"/>
        <v>120200</v>
      </c>
      <c r="W216">
        <f t="shared" si="30"/>
        <v>347.99841786213096</v>
      </c>
      <c r="X216">
        <f t="shared" si="31"/>
        <v>7.0000000000001172E-3</v>
      </c>
      <c r="Z216">
        <f t="shared" si="32"/>
        <v>8.4140000000001401E-3</v>
      </c>
      <c r="AA216">
        <f t="shared" si="33"/>
        <v>4.2489999999999997E-4</v>
      </c>
      <c r="AB216">
        <f t="shared" si="34"/>
        <v>2.2400789436110058</v>
      </c>
    </row>
    <row r="217" spans="1:28" x14ac:dyDescent="0.25">
      <c r="A217">
        <v>-156</v>
      </c>
      <c r="B217">
        <v>425.95</v>
      </c>
      <c r="C217">
        <v>1.2030000000000001</v>
      </c>
      <c r="D217">
        <v>1.3759999999999999</v>
      </c>
      <c r="E217">
        <v>1.296</v>
      </c>
      <c r="F217">
        <v>1.2789999999999999</v>
      </c>
      <c r="G217">
        <v>0.86</v>
      </c>
      <c r="H217">
        <f t="shared" si="35"/>
        <v>0.96910475546812425</v>
      </c>
      <c r="K217" t="s">
        <v>253</v>
      </c>
      <c r="L217" t="s">
        <v>38</v>
      </c>
      <c r="M217">
        <v>1.208</v>
      </c>
      <c r="N217">
        <v>0.63800000000000001</v>
      </c>
      <c r="O217">
        <v>0.70499999999999996</v>
      </c>
      <c r="P217">
        <v>0.66</v>
      </c>
      <c r="Q217">
        <v>1.208</v>
      </c>
      <c r="R217">
        <f t="shared" si="27"/>
        <v>6.049261645834199</v>
      </c>
      <c r="S217">
        <f t="shared" si="28"/>
        <v>0.18979357163265567</v>
      </c>
      <c r="T217">
        <f t="shared" si="29"/>
        <v>120900.00000000001</v>
      </c>
      <c r="W217">
        <f t="shared" si="30"/>
        <v>349.11887059140685</v>
      </c>
      <c r="X217">
        <f t="shared" si="31"/>
        <v>1.0000000000000009E-2</v>
      </c>
      <c r="Z217">
        <f t="shared" si="32"/>
        <v>1.2090000000000012E-2</v>
      </c>
      <c r="AA217">
        <f t="shared" si="33"/>
        <v>4.238E-4</v>
      </c>
      <c r="AB217">
        <f t="shared" si="34"/>
        <v>3.0852235841267839</v>
      </c>
    </row>
    <row r="218" spans="1:28" x14ac:dyDescent="0.25">
      <c r="A218">
        <v>-155</v>
      </c>
      <c r="B218">
        <v>424.9</v>
      </c>
      <c r="C218">
        <v>1.202</v>
      </c>
      <c r="D218">
        <v>1.3859999999999999</v>
      </c>
      <c r="E218">
        <v>1.3009999999999999</v>
      </c>
      <c r="F218">
        <v>1.2829999999999999</v>
      </c>
      <c r="G218">
        <v>0.83799999999999997</v>
      </c>
      <c r="H218">
        <f t="shared" si="35"/>
        <v>0.96647167984995763</v>
      </c>
      <c r="K218" t="s">
        <v>254</v>
      </c>
      <c r="L218" t="s">
        <v>38</v>
      </c>
      <c r="M218">
        <v>0.26900000000000002</v>
      </c>
      <c r="N218">
        <v>0.47499999999999998</v>
      </c>
      <c r="O218">
        <v>0.52600000000000002</v>
      </c>
      <c r="P218">
        <v>0.41499999999999998</v>
      </c>
      <c r="Q218">
        <v>0.26900000000000002</v>
      </c>
      <c r="R218">
        <f t="shared" si="27"/>
        <v>6.0465917327332948</v>
      </c>
      <c r="S218">
        <f t="shared" si="28"/>
        <v>0.19803085049913455</v>
      </c>
      <c r="T218">
        <f t="shared" si="29"/>
        <v>121900.00000000001</v>
      </c>
      <c r="W218">
        <f t="shared" si="30"/>
        <v>351.06796366223836</v>
      </c>
      <c r="X218">
        <f t="shared" si="31"/>
        <v>1.8999999999999906E-2</v>
      </c>
      <c r="Z218">
        <f t="shared" si="32"/>
        <v>2.3160999999999887E-2</v>
      </c>
      <c r="AA218">
        <f t="shared" si="33"/>
        <v>4.2266999999999999E-4</v>
      </c>
      <c r="AB218">
        <f t="shared" si="34"/>
        <v>5.5322217645572778</v>
      </c>
    </row>
    <row r="219" spans="1:28" x14ac:dyDescent="0.25">
      <c r="A219">
        <v>-154</v>
      </c>
      <c r="B219">
        <v>423.8</v>
      </c>
      <c r="C219">
        <v>1.2090000000000001</v>
      </c>
      <c r="D219">
        <v>1.3939999999999999</v>
      </c>
      <c r="E219">
        <v>1.3069999999999999</v>
      </c>
      <c r="F219">
        <v>1.298</v>
      </c>
      <c r="G219">
        <v>0.83499999999999996</v>
      </c>
      <c r="H219">
        <f t="shared" si="35"/>
        <v>0.96373048286214635</v>
      </c>
      <c r="K219" t="s">
        <v>255</v>
      </c>
      <c r="L219" t="s">
        <v>47</v>
      </c>
      <c r="M219">
        <v>17.576000000000001</v>
      </c>
      <c r="N219">
        <v>4.8239999999999998</v>
      </c>
      <c r="O219">
        <v>4.1769999999999996</v>
      </c>
      <c r="P219">
        <v>5.8010000000000002</v>
      </c>
      <c r="Q219">
        <v>25.084</v>
      </c>
      <c r="R219">
        <f t="shared" si="27"/>
        <v>6.0437960523680649</v>
      </c>
      <c r="S219">
        <f t="shared" si="28"/>
        <v>0.21349717426240436</v>
      </c>
      <c r="T219">
        <f t="shared" si="29"/>
        <v>123800</v>
      </c>
      <c r="W219">
        <f t="shared" si="30"/>
        <v>355.54452117959528</v>
      </c>
      <c r="X219">
        <f t="shared" si="31"/>
        <v>2.0999999999999908E-2</v>
      </c>
      <c r="Z219">
        <f t="shared" si="32"/>
        <v>2.5997999999999886E-2</v>
      </c>
      <c r="AA219">
        <f t="shared" si="33"/>
        <v>4.2149E-4</v>
      </c>
      <c r="AB219">
        <f t="shared" si="34"/>
        <v>5.755574719865197</v>
      </c>
    </row>
    <row r="220" spans="1:28" x14ac:dyDescent="0.25">
      <c r="A220">
        <v>-153</v>
      </c>
      <c r="B220">
        <v>422.67</v>
      </c>
      <c r="C220">
        <v>1.2190000000000001</v>
      </c>
      <c r="D220">
        <v>1.4059999999999999</v>
      </c>
      <c r="E220">
        <v>1.321</v>
      </c>
      <c r="F220">
        <v>1.302</v>
      </c>
      <c r="G220">
        <v>0.84799999999999998</v>
      </c>
      <c r="H220">
        <f t="shared" si="35"/>
        <v>0.96088112494574129</v>
      </c>
      <c r="K220" t="s">
        <v>256</v>
      </c>
      <c r="L220" t="s">
        <v>47</v>
      </c>
      <c r="M220">
        <v>42.74</v>
      </c>
      <c r="N220">
        <v>83.099000000000004</v>
      </c>
      <c r="O220">
        <v>83.478999999999999</v>
      </c>
      <c r="P220">
        <v>70.024000000000001</v>
      </c>
      <c r="Q220">
        <v>37.197000000000003</v>
      </c>
      <c r="R220">
        <f t="shared" si="27"/>
        <v>6.0408735673655247</v>
      </c>
      <c r="S220">
        <f t="shared" si="28"/>
        <v>0.23031775506221003</v>
      </c>
      <c r="T220">
        <f t="shared" si="29"/>
        <v>125899.99999999999</v>
      </c>
      <c r="W220">
        <f t="shared" si="30"/>
        <v>360.5204105952709</v>
      </c>
      <c r="X220">
        <f t="shared" si="31"/>
        <v>2.7000000000000135E-2</v>
      </c>
      <c r="Z220">
        <f t="shared" si="32"/>
        <v>3.3993000000000169E-2</v>
      </c>
      <c r="AA220">
        <f t="shared" si="33"/>
        <v>4.2025999999999999E-4</v>
      </c>
      <c r="AB220">
        <f t="shared" si="34"/>
        <v>7.0667206701032406</v>
      </c>
    </row>
    <row r="221" spans="1:28" x14ac:dyDescent="0.25">
      <c r="A221">
        <v>-152</v>
      </c>
      <c r="B221">
        <v>421.49</v>
      </c>
      <c r="C221">
        <v>1.238</v>
      </c>
      <c r="D221">
        <v>1.4139999999999999</v>
      </c>
      <c r="E221">
        <v>1.335</v>
      </c>
      <c r="F221">
        <v>1.3180000000000001</v>
      </c>
      <c r="G221">
        <v>0.88300000000000001</v>
      </c>
      <c r="H221">
        <f t="shared" si="35"/>
        <v>0.95792357252825278</v>
      </c>
      <c r="K221" t="s">
        <v>257</v>
      </c>
      <c r="L221" t="s">
        <v>50</v>
      </c>
      <c r="M221">
        <v>180</v>
      </c>
      <c r="N221">
        <v>180</v>
      </c>
      <c r="O221">
        <v>180</v>
      </c>
      <c r="P221">
        <v>180</v>
      </c>
      <c r="Q221">
        <v>180</v>
      </c>
      <c r="R221">
        <f t="shared" si="27"/>
        <v>6.0378709199221374</v>
      </c>
      <c r="S221">
        <f t="shared" si="28"/>
        <v>0.25153662581542768</v>
      </c>
      <c r="T221">
        <f t="shared" si="29"/>
        <v>128600</v>
      </c>
      <c r="W221">
        <f t="shared" si="30"/>
        <v>367.14791165568073</v>
      </c>
      <c r="X221">
        <f t="shared" si="31"/>
        <v>2.4999999999999911E-2</v>
      </c>
      <c r="Z221">
        <f t="shared" si="32"/>
        <v>3.2149999999999887E-2</v>
      </c>
      <c r="AA221">
        <f t="shared" si="33"/>
        <v>4.1899999999999999E-4</v>
      </c>
      <c r="AB221">
        <f t="shared" si="34"/>
        <v>6.1485739777730846</v>
      </c>
    </row>
    <row r="222" spans="1:28" x14ac:dyDescent="0.25">
      <c r="A222">
        <v>-151</v>
      </c>
      <c r="B222">
        <v>420.26</v>
      </c>
      <c r="C222">
        <v>1.2589999999999999</v>
      </c>
      <c r="D222">
        <v>1.419</v>
      </c>
      <c r="E222">
        <v>1.343</v>
      </c>
      <c r="F222">
        <v>1.3340000000000001</v>
      </c>
      <c r="G222">
        <v>0.94199999999999995</v>
      </c>
      <c r="H222">
        <f t="shared" si="35"/>
        <v>0.95485779889737776</v>
      </c>
      <c r="K222" t="s">
        <v>258</v>
      </c>
      <c r="L222" t="s">
        <v>50</v>
      </c>
      <c r="M222">
        <v>180</v>
      </c>
      <c r="N222">
        <v>180</v>
      </c>
      <c r="O222">
        <v>180</v>
      </c>
      <c r="P222">
        <v>180</v>
      </c>
      <c r="Q222">
        <v>180</v>
      </c>
      <c r="R222">
        <f t="shared" si="27"/>
        <v>6.0347395305893041</v>
      </c>
      <c r="S222">
        <f t="shared" si="28"/>
        <v>0.27079020478156274</v>
      </c>
      <c r="T222">
        <f t="shared" si="29"/>
        <v>131100</v>
      </c>
      <c r="W222">
        <f t="shared" si="30"/>
        <v>373.11511283384817</v>
      </c>
      <c r="X222">
        <f t="shared" si="31"/>
        <v>2.9000000000000137E-2</v>
      </c>
      <c r="Z222">
        <f t="shared" si="32"/>
        <v>3.8019000000000178E-2</v>
      </c>
      <c r="AA222">
        <f t="shared" si="33"/>
        <v>4.1768999999999997E-4</v>
      </c>
      <c r="AB222">
        <f t="shared" si="34"/>
        <v>6.7087678938979911</v>
      </c>
    </row>
    <row r="223" spans="1:28" x14ac:dyDescent="0.25">
      <c r="A223">
        <v>-150</v>
      </c>
      <c r="B223">
        <v>419</v>
      </c>
      <c r="C223">
        <v>1.286</v>
      </c>
      <c r="D223">
        <v>1.419</v>
      </c>
      <c r="E223">
        <v>1.355</v>
      </c>
      <c r="F223">
        <v>1.351</v>
      </c>
      <c r="G223">
        <v>1.018</v>
      </c>
      <c r="H223">
        <f t="shared" si="35"/>
        <v>0.95168378510740936</v>
      </c>
      <c r="K223" t="s">
        <v>259</v>
      </c>
      <c r="L223" t="s">
        <v>50</v>
      </c>
      <c r="M223">
        <v>180</v>
      </c>
      <c r="N223">
        <v>180</v>
      </c>
      <c r="O223">
        <v>180</v>
      </c>
      <c r="P223">
        <v>180</v>
      </c>
      <c r="Q223">
        <v>180</v>
      </c>
      <c r="R223">
        <f t="shared" si="27"/>
        <v>6.0314782150202921</v>
      </c>
      <c r="S223">
        <f t="shared" si="28"/>
        <v>0.29266961396282004</v>
      </c>
      <c r="T223">
        <f t="shared" si="29"/>
        <v>134000</v>
      </c>
      <c r="W223">
        <f t="shared" si="30"/>
        <v>380.12687521551499</v>
      </c>
      <c r="X223">
        <f t="shared" si="31"/>
        <v>2.8000000000000025E-2</v>
      </c>
      <c r="Z223">
        <f t="shared" si="32"/>
        <v>3.7520000000000032E-2</v>
      </c>
      <c r="AA223">
        <f t="shared" si="33"/>
        <v>4.1632999999999997E-4</v>
      </c>
      <c r="AB223">
        <f t="shared" si="34"/>
        <v>6.1837475487907243</v>
      </c>
    </row>
    <row r="224" spans="1:28" x14ac:dyDescent="0.25">
      <c r="A224">
        <v>-149</v>
      </c>
      <c r="B224">
        <v>417.69</v>
      </c>
      <c r="C224">
        <v>1.3109999999999999</v>
      </c>
      <c r="D224">
        <v>1.4259999999999999</v>
      </c>
      <c r="E224">
        <v>1.3640000000000001</v>
      </c>
      <c r="F224">
        <v>1.357</v>
      </c>
      <c r="G224">
        <v>1.0980000000000001</v>
      </c>
      <c r="H224">
        <f t="shared" si="35"/>
        <v>0.94840152091802543</v>
      </c>
      <c r="K224" t="s">
        <v>260</v>
      </c>
      <c r="L224" t="s">
        <v>50</v>
      </c>
      <c r="M224">
        <v>180</v>
      </c>
      <c r="N224">
        <v>180</v>
      </c>
      <c r="O224">
        <v>180</v>
      </c>
      <c r="P224">
        <v>180</v>
      </c>
      <c r="Q224">
        <v>180</v>
      </c>
      <c r="R224">
        <f t="shared" si="27"/>
        <v>6.0281339314649935</v>
      </c>
      <c r="S224">
        <f t="shared" si="28"/>
        <v>0.31334981920035881</v>
      </c>
      <c r="T224">
        <f t="shared" si="29"/>
        <v>136800</v>
      </c>
      <c r="W224">
        <f t="shared" si="30"/>
        <v>386.77417702775688</v>
      </c>
      <c r="X224">
        <f t="shared" si="31"/>
        <v>2.4999999999999911E-2</v>
      </c>
      <c r="Z224">
        <f t="shared" si="32"/>
        <v>3.4199999999999883E-2</v>
      </c>
      <c r="AA224">
        <f t="shared" si="33"/>
        <v>4.1493999999999998E-4</v>
      </c>
      <c r="AB224">
        <f t="shared" si="34"/>
        <v>5.2093507743201393</v>
      </c>
    </row>
    <row r="225" spans="1:28" x14ac:dyDescent="0.25">
      <c r="A225">
        <v>-148</v>
      </c>
      <c r="B225">
        <v>416.33</v>
      </c>
      <c r="C225">
        <v>1.34</v>
      </c>
      <c r="D225">
        <v>1.4339999999999999</v>
      </c>
      <c r="E225">
        <v>1.3779999999999999</v>
      </c>
      <c r="F225">
        <v>1.371</v>
      </c>
      <c r="G225">
        <v>1.1759999999999999</v>
      </c>
      <c r="H225">
        <f t="shared" si="35"/>
        <v>0.945011005765101</v>
      </c>
      <c r="K225" t="s">
        <v>261</v>
      </c>
      <c r="L225" t="s">
        <v>50</v>
      </c>
      <c r="M225">
        <v>180</v>
      </c>
      <c r="N225">
        <v>180</v>
      </c>
      <c r="O225">
        <v>180</v>
      </c>
      <c r="P225">
        <v>180</v>
      </c>
      <c r="Q225">
        <v>180</v>
      </c>
      <c r="R225">
        <f t="shared" si="27"/>
        <v>6.0246575144637458</v>
      </c>
      <c r="S225">
        <f t="shared" si="28"/>
        <v>0.33145969479766868</v>
      </c>
      <c r="T225">
        <f t="shared" si="29"/>
        <v>139300</v>
      </c>
      <c r="W225">
        <f t="shared" si="30"/>
        <v>392.47563521824202</v>
      </c>
      <c r="X225">
        <f t="shared" si="31"/>
        <v>2.0999999999999908E-2</v>
      </c>
      <c r="Z225">
        <f t="shared" si="32"/>
        <v>2.9252999999999873E-2</v>
      </c>
      <c r="AA225">
        <f t="shared" si="33"/>
        <v>4.1349999999999997E-4</v>
      </c>
      <c r="AB225">
        <f t="shared" si="34"/>
        <v>4.1730193980120251</v>
      </c>
    </row>
    <row r="226" spans="1:28" x14ac:dyDescent="0.25">
      <c r="A226">
        <v>-147</v>
      </c>
      <c r="B226">
        <v>414.94</v>
      </c>
      <c r="C226">
        <v>1.3680000000000001</v>
      </c>
      <c r="D226">
        <v>1.444</v>
      </c>
      <c r="E226">
        <v>1.39</v>
      </c>
      <c r="F226">
        <v>1.377</v>
      </c>
      <c r="G226">
        <v>1.2589999999999999</v>
      </c>
      <c r="H226">
        <f t="shared" si="35"/>
        <v>0.94151224976312697</v>
      </c>
      <c r="K226" t="s">
        <v>262</v>
      </c>
      <c r="L226" t="s">
        <v>47</v>
      </c>
      <c r="M226">
        <v>0</v>
      </c>
      <c r="N226">
        <v>0</v>
      </c>
      <c r="O226">
        <v>0</v>
      </c>
      <c r="P226">
        <v>0</v>
      </c>
      <c r="Q226">
        <v>0</v>
      </c>
      <c r="R226">
        <f t="shared" si="27"/>
        <v>6.0210718918606396</v>
      </c>
      <c r="S226">
        <f t="shared" si="28"/>
        <v>0.34642256747438094</v>
      </c>
      <c r="T226">
        <f t="shared" si="29"/>
        <v>141400</v>
      </c>
      <c r="W226">
        <f t="shared" si="30"/>
        <v>396.96642665527463</v>
      </c>
      <c r="X226">
        <f t="shared" si="31"/>
        <v>1.6000000000000014E-2</v>
      </c>
      <c r="Z226">
        <f t="shared" si="32"/>
        <v>2.2624000000000019E-2</v>
      </c>
      <c r="AA226">
        <f t="shared" si="33"/>
        <v>4.1201999999999998E-4</v>
      </c>
      <c r="AB226">
        <f t="shared" si="34"/>
        <v>3.0244348072554303</v>
      </c>
    </row>
    <row r="227" spans="1:28" x14ac:dyDescent="0.25">
      <c r="A227">
        <v>-146</v>
      </c>
      <c r="B227">
        <v>413.5</v>
      </c>
      <c r="C227">
        <v>1.393</v>
      </c>
      <c r="D227">
        <v>1.4590000000000001</v>
      </c>
      <c r="E227">
        <v>1.393</v>
      </c>
      <c r="F227">
        <v>1.385</v>
      </c>
      <c r="G227">
        <v>1.3360000000000001</v>
      </c>
      <c r="H227">
        <f t="shared" si="35"/>
        <v>0.93790527473874863</v>
      </c>
      <c r="K227" t="s">
        <v>263</v>
      </c>
      <c r="L227" t="s">
        <v>47</v>
      </c>
      <c r="M227">
        <v>0</v>
      </c>
      <c r="N227">
        <v>0</v>
      </c>
      <c r="O227">
        <v>0</v>
      </c>
      <c r="P227">
        <v>0</v>
      </c>
      <c r="Q227">
        <v>0</v>
      </c>
      <c r="R227">
        <f t="shared" si="27"/>
        <v>6.0173515680598282</v>
      </c>
      <c r="S227">
        <f t="shared" si="28"/>
        <v>0.35767444427181588</v>
      </c>
      <c r="T227">
        <f t="shared" si="29"/>
        <v>143000</v>
      </c>
      <c r="W227">
        <f t="shared" si="30"/>
        <v>399.96748747373545</v>
      </c>
      <c r="X227">
        <f t="shared" si="31"/>
        <v>1.1000000000000121E-2</v>
      </c>
      <c r="Z227">
        <f t="shared" si="32"/>
        <v>1.5730000000000171E-2</v>
      </c>
      <c r="AA227">
        <f t="shared" si="33"/>
        <v>4.1049000000000001E-4</v>
      </c>
      <c r="AB227">
        <f t="shared" si="34"/>
        <v>1.9996900868709404</v>
      </c>
    </row>
    <row r="228" spans="1:28" x14ac:dyDescent="0.25">
      <c r="A228">
        <v>-145</v>
      </c>
      <c r="B228">
        <v>412.02</v>
      </c>
      <c r="C228">
        <v>1.4139999999999999</v>
      </c>
      <c r="D228">
        <v>1.4590000000000001</v>
      </c>
      <c r="E228">
        <v>1.403</v>
      </c>
      <c r="F228">
        <v>1.395</v>
      </c>
      <c r="G228">
        <v>1.3979999999999999</v>
      </c>
      <c r="H228">
        <f t="shared" si="35"/>
        <v>0.93419011529487839</v>
      </c>
      <c r="K228" t="s">
        <v>264</v>
      </c>
      <c r="L228" t="s">
        <v>38</v>
      </c>
      <c r="M228">
        <v>0</v>
      </c>
      <c r="N228">
        <v>0</v>
      </c>
      <c r="O228">
        <v>0</v>
      </c>
      <c r="P228">
        <v>0</v>
      </c>
      <c r="Q228">
        <v>0</v>
      </c>
      <c r="R228">
        <f t="shared" si="27"/>
        <v>6.0135195378888131</v>
      </c>
      <c r="S228">
        <f t="shared" si="28"/>
        <v>0.36533731701738509</v>
      </c>
      <c r="T228">
        <f t="shared" si="29"/>
        <v>144100</v>
      </c>
      <c r="W228">
        <f t="shared" si="30"/>
        <v>401.50263853680588</v>
      </c>
      <c r="X228">
        <f t="shared" si="31"/>
        <v>1.8000000000000016E-2</v>
      </c>
      <c r="Z228">
        <f t="shared" si="32"/>
        <v>2.5938000000000024E-2</v>
      </c>
      <c r="AA228">
        <f t="shared" si="33"/>
        <v>4.0892000000000001E-4</v>
      </c>
      <c r="AB228">
        <f t="shared" si="34"/>
        <v>3.1467786730008038</v>
      </c>
    </row>
    <row r="229" spans="1:28" x14ac:dyDescent="0.25">
      <c r="A229">
        <v>-144</v>
      </c>
      <c r="B229">
        <v>410.49</v>
      </c>
      <c r="C229">
        <v>1.43</v>
      </c>
      <c r="D229">
        <v>1.46</v>
      </c>
      <c r="E229">
        <v>1.4139999999999999</v>
      </c>
      <c r="F229">
        <v>1.4059999999999999</v>
      </c>
      <c r="G229">
        <v>1.4390000000000001</v>
      </c>
      <c r="H229">
        <f t="shared" si="35"/>
        <v>0.9303668199047368</v>
      </c>
      <c r="K229" t="s">
        <v>265</v>
      </c>
      <c r="L229" t="s">
        <v>38</v>
      </c>
      <c r="M229">
        <v>4.3999999999999997E-2</v>
      </c>
      <c r="N229">
        <v>3.5000000000000003E-2</v>
      </c>
      <c r="O229">
        <v>0.04</v>
      </c>
      <c r="P229">
        <v>7.6999999999999999E-2</v>
      </c>
      <c r="Q229">
        <v>2.3E-2</v>
      </c>
      <c r="R229">
        <f t="shared" si="27"/>
        <v>6.0095745662802997</v>
      </c>
      <c r="S229">
        <f t="shared" si="28"/>
        <v>0.37775126954064864</v>
      </c>
      <c r="T229">
        <f t="shared" si="29"/>
        <v>145900</v>
      </c>
      <c r="W229">
        <f t="shared" si="30"/>
        <v>404.91739606809796</v>
      </c>
      <c r="X229">
        <f t="shared" si="31"/>
        <v>2.6000000000000023E-2</v>
      </c>
      <c r="Z229">
        <f t="shared" si="32"/>
        <v>3.7934000000000037E-2</v>
      </c>
      <c r="AA229">
        <f t="shared" si="33"/>
        <v>4.0730999999999997E-4</v>
      </c>
      <c r="AB229">
        <f t="shared" si="34"/>
        <v>4.351478207279488</v>
      </c>
    </row>
    <row r="230" spans="1:28" x14ac:dyDescent="0.25">
      <c r="A230">
        <v>-143</v>
      </c>
      <c r="B230">
        <v>408.92</v>
      </c>
      <c r="C230">
        <v>1.4410000000000001</v>
      </c>
      <c r="D230">
        <v>1.462</v>
      </c>
      <c r="E230">
        <v>1.415</v>
      </c>
      <c r="F230">
        <v>1.4119999999999999</v>
      </c>
      <c r="G230">
        <v>1.474</v>
      </c>
      <c r="H230">
        <f t="shared" si="35"/>
        <v>0.92643545203512923</v>
      </c>
      <c r="K230" t="s">
        <v>266</v>
      </c>
      <c r="L230" t="s">
        <v>38</v>
      </c>
      <c r="M230">
        <v>0.42299999999999999</v>
      </c>
      <c r="N230">
        <v>0.25</v>
      </c>
      <c r="O230">
        <v>0.36599999999999999</v>
      </c>
      <c r="P230">
        <v>0.68100000000000005</v>
      </c>
      <c r="Q230">
        <v>0.23499999999999999</v>
      </c>
      <c r="R230">
        <f t="shared" si="27"/>
        <v>6.0055153703306416</v>
      </c>
      <c r="S230">
        <f t="shared" si="28"/>
        <v>0.39541477225466298</v>
      </c>
      <c r="T230">
        <f t="shared" si="29"/>
        <v>148500</v>
      </c>
      <c r="W230">
        <f t="shared" si="30"/>
        <v>410.46365751925737</v>
      </c>
      <c r="X230">
        <f t="shared" si="31"/>
        <v>2.6999999999999913E-2</v>
      </c>
      <c r="Z230">
        <f t="shared" si="32"/>
        <v>4.0094999999999874E-2</v>
      </c>
      <c r="AA230">
        <f t="shared" si="33"/>
        <v>4.0566000000000002E-4</v>
      </c>
      <c r="AB230">
        <f t="shared" si="34"/>
        <v>4.2906238192880037</v>
      </c>
    </row>
    <row r="231" spans="1:28" x14ac:dyDescent="0.25">
      <c r="A231">
        <v>-142</v>
      </c>
      <c r="B231">
        <v>407.31</v>
      </c>
      <c r="C231">
        <v>1.4590000000000001</v>
      </c>
      <c r="D231">
        <v>1.47</v>
      </c>
      <c r="E231">
        <v>1.4259999999999999</v>
      </c>
      <c r="F231">
        <v>1.4219999999999999</v>
      </c>
      <c r="G231">
        <v>1.5189999999999999</v>
      </c>
      <c r="H231">
        <f t="shared" si="35"/>
        <v>0.92239609129815181</v>
      </c>
      <c r="K231" t="s">
        <v>267</v>
      </c>
      <c r="L231" t="s">
        <v>38</v>
      </c>
      <c r="M231">
        <v>10.492000000000001</v>
      </c>
      <c r="N231">
        <v>2.8839999999999999</v>
      </c>
      <c r="O231">
        <v>4.524</v>
      </c>
      <c r="P231">
        <v>10.492000000000001</v>
      </c>
      <c r="Q231">
        <v>2.92</v>
      </c>
      <c r="R231">
        <f t="shared" si="27"/>
        <v>6.0013158631583563</v>
      </c>
      <c r="S231">
        <f t="shared" si="28"/>
        <v>0.41343327775734129</v>
      </c>
      <c r="T231">
        <f t="shared" si="29"/>
        <v>151200</v>
      </c>
      <c r="W231">
        <f t="shared" si="30"/>
        <v>416.175227311848</v>
      </c>
      <c r="X231">
        <f t="shared" si="31"/>
        <v>2.4999999999999911E-2</v>
      </c>
      <c r="Z231">
        <f t="shared" si="32"/>
        <v>3.7799999999999868E-2</v>
      </c>
      <c r="AA231">
        <f t="shared" si="33"/>
        <v>4.0395999999999997E-4</v>
      </c>
      <c r="AB231">
        <f t="shared" si="34"/>
        <v>3.7990447944536081</v>
      </c>
    </row>
    <row r="232" spans="1:28" x14ac:dyDescent="0.25">
      <c r="A232">
        <v>-141</v>
      </c>
      <c r="B232">
        <v>405.66</v>
      </c>
      <c r="C232">
        <v>1.4850000000000001</v>
      </c>
      <c r="D232">
        <v>1.4730000000000001</v>
      </c>
      <c r="E232">
        <v>1.4390000000000001</v>
      </c>
      <c r="F232">
        <v>1.4350000000000001</v>
      </c>
      <c r="G232">
        <v>1.5940000000000001</v>
      </c>
      <c r="H232">
        <f t="shared" si="35"/>
        <v>0.9182488346304597</v>
      </c>
      <c r="K232" t="s">
        <v>268</v>
      </c>
      <c r="L232" t="s">
        <v>38</v>
      </c>
      <c r="M232">
        <v>0</v>
      </c>
      <c r="N232">
        <v>0</v>
      </c>
      <c r="O232">
        <v>0</v>
      </c>
      <c r="P232">
        <v>0</v>
      </c>
      <c r="Q232">
        <v>0</v>
      </c>
      <c r="R232">
        <f t="shared" si="27"/>
        <v>5.9969992026064567</v>
      </c>
      <c r="S232">
        <f t="shared" si="28"/>
        <v>0.42983246455645874</v>
      </c>
      <c r="T232">
        <f t="shared" si="29"/>
        <v>153700</v>
      </c>
      <c r="W232">
        <f t="shared" si="30"/>
        <v>421.23417631624835</v>
      </c>
      <c r="X232">
        <f t="shared" si="31"/>
        <v>2.100000000000013E-2</v>
      </c>
      <c r="Z232">
        <f t="shared" si="32"/>
        <v>3.2277000000000194E-2</v>
      </c>
      <c r="AA232">
        <f t="shared" si="33"/>
        <v>4.0222000000000001E-4</v>
      </c>
      <c r="AB232">
        <f t="shared" si="34"/>
        <v>3.0425502893783074</v>
      </c>
    </row>
    <row r="233" spans="1:28" x14ac:dyDescent="0.25">
      <c r="A233">
        <v>-140</v>
      </c>
      <c r="B233">
        <v>403.96</v>
      </c>
      <c r="C233">
        <v>1.512</v>
      </c>
      <c r="D233">
        <v>1.484</v>
      </c>
      <c r="E233">
        <v>1.4470000000000001</v>
      </c>
      <c r="F233">
        <v>1.446</v>
      </c>
      <c r="G233">
        <v>1.67</v>
      </c>
      <c r="H233">
        <f t="shared" si="35"/>
        <v>0.91399379749911047</v>
      </c>
      <c r="K233" t="s">
        <v>269</v>
      </c>
      <c r="L233" t="s">
        <v>47</v>
      </c>
      <c r="M233">
        <v>99.99</v>
      </c>
      <c r="N233">
        <v>99.99</v>
      </c>
      <c r="O233">
        <v>99.99</v>
      </c>
      <c r="P233">
        <v>99.99</v>
      </c>
      <c r="Q233">
        <v>99.99</v>
      </c>
      <c r="R233">
        <f t="shared" si="27"/>
        <v>5.9925389697092477</v>
      </c>
      <c r="S233">
        <f t="shared" si="28"/>
        <v>0.44340294744855657</v>
      </c>
      <c r="T233">
        <f t="shared" si="29"/>
        <v>155800</v>
      </c>
      <c r="W233">
        <f t="shared" si="30"/>
        <v>425.08925868774958</v>
      </c>
      <c r="X233">
        <f t="shared" si="31"/>
        <v>1.2000000000000011E-2</v>
      </c>
      <c r="Z233">
        <f t="shared" si="32"/>
        <v>1.8696000000000018E-2</v>
      </c>
      <c r="AA233">
        <f t="shared" si="33"/>
        <v>4.0043000000000001E-4</v>
      </c>
      <c r="AB233">
        <f t="shared" si="34"/>
        <v>1.6842750445024075</v>
      </c>
    </row>
    <row r="234" spans="1:28" x14ac:dyDescent="0.25">
      <c r="A234">
        <v>-139</v>
      </c>
      <c r="B234">
        <v>402.22</v>
      </c>
      <c r="C234">
        <v>1.5369999999999999</v>
      </c>
      <c r="D234">
        <v>1.4910000000000001</v>
      </c>
      <c r="E234">
        <v>1.4570000000000001</v>
      </c>
      <c r="F234">
        <v>1.4610000000000001</v>
      </c>
      <c r="G234">
        <v>1.736</v>
      </c>
      <c r="H234">
        <f t="shared" si="35"/>
        <v>0.90963111513292871</v>
      </c>
      <c r="K234" t="s">
        <v>270</v>
      </c>
      <c r="L234" t="s">
        <v>47</v>
      </c>
      <c r="M234">
        <v>0</v>
      </c>
      <c r="N234">
        <v>0</v>
      </c>
      <c r="O234">
        <v>0</v>
      </c>
      <c r="P234">
        <v>0</v>
      </c>
      <c r="Q234">
        <v>0</v>
      </c>
      <c r="R234">
        <f t="shared" si="27"/>
        <v>5.987983495271326</v>
      </c>
      <c r="S234">
        <f t="shared" si="28"/>
        <v>0.45107561936021673</v>
      </c>
      <c r="T234">
        <f t="shared" si="29"/>
        <v>157000</v>
      </c>
      <c r="W234">
        <f t="shared" si="30"/>
        <v>426.41641327785794</v>
      </c>
      <c r="X234">
        <f t="shared" si="31"/>
        <v>1.2999999999999901E-2</v>
      </c>
      <c r="Z234">
        <f t="shared" si="32"/>
        <v>2.0409999999999845E-2</v>
      </c>
      <c r="AA234">
        <f t="shared" si="33"/>
        <v>3.9860999999999998E-4</v>
      </c>
      <c r="AB234">
        <f t="shared" si="34"/>
        <v>1.7536290092268552</v>
      </c>
    </row>
    <row r="235" spans="1:28" x14ac:dyDescent="0.25">
      <c r="A235">
        <v>-138</v>
      </c>
      <c r="B235">
        <v>400.43</v>
      </c>
      <c r="C235">
        <v>1.5580000000000001</v>
      </c>
      <c r="D235">
        <v>1.5009999999999999</v>
      </c>
      <c r="E235">
        <v>1.472</v>
      </c>
      <c r="F235">
        <v>1.4710000000000001</v>
      </c>
      <c r="G235">
        <v>1.7889999999999999</v>
      </c>
      <c r="H235">
        <f t="shared" si="35"/>
        <v>0.90516094377821299</v>
      </c>
      <c r="K235" t="s">
        <v>271</v>
      </c>
      <c r="L235" t="s">
        <v>50</v>
      </c>
      <c r="M235">
        <v>0</v>
      </c>
      <c r="N235">
        <v>0</v>
      </c>
      <c r="O235">
        <v>0</v>
      </c>
      <c r="P235">
        <v>0</v>
      </c>
      <c r="Q235">
        <v>0</v>
      </c>
      <c r="R235">
        <f t="shared" si="27"/>
        <v>5.9832811542999629</v>
      </c>
      <c r="S235">
        <f t="shared" si="28"/>
        <v>0.4593217808988751</v>
      </c>
      <c r="T235">
        <f t="shared" si="29"/>
        <v>158300</v>
      </c>
      <c r="W235">
        <f t="shared" si="30"/>
        <v>427.93023730953308</v>
      </c>
      <c r="X235">
        <f t="shared" si="31"/>
        <v>7.0000000000001172E-3</v>
      </c>
      <c r="Z235">
        <f t="shared" si="32"/>
        <v>1.1081000000000186E-2</v>
      </c>
      <c r="AA235">
        <f t="shared" si="33"/>
        <v>3.9673999999999997E-4</v>
      </c>
      <c r="AB235">
        <f t="shared" si="34"/>
        <v>0.9142896189882076</v>
      </c>
    </row>
    <row r="236" spans="1:28" x14ac:dyDescent="0.25">
      <c r="A236">
        <v>-137</v>
      </c>
      <c r="B236">
        <v>398.61</v>
      </c>
      <c r="C236">
        <v>1.57</v>
      </c>
      <c r="D236">
        <v>1.506</v>
      </c>
      <c r="E236">
        <v>1.4750000000000001</v>
      </c>
      <c r="F236">
        <v>1.4770000000000001</v>
      </c>
      <c r="G236">
        <v>1.821</v>
      </c>
      <c r="H236">
        <f t="shared" si="35"/>
        <v>0.90058346197752803</v>
      </c>
      <c r="K236" t="s">
        <v>272</v>
      </c>
      <c r="L236" t="s">
        <v>50</v>
      </c>
      <c r="M236">
        <v>19.428000000000001</v>
      </c>
      <c r="N236">
        <v>18.158000000000001</v>
      </c>
      <c r="O236">
        <v>19.327999999999999</v>
      </c>
      <c r="P236">
        <v>20.277000000000001</v>
      </c>
      <c r="Q236">
        <v>19.95</v>
      </c>
      <c r="R236">
        <f t="shared" si="27"/>
        <v>5.9784552925143419</v>
      </c>
      <c r="S236">
        <f t="shared" si="28"/>
        <v>0.46373401623214022</v>
      </c>
      <c r="T236">
        <f t="shared" si="29"/>
        <v>159000</v>
      </c>
      <c r="W236">
        <f t="shared" si="30"/>
        <v>427.75327064518893</v>
      </c>
      <c r="X236">
        <f t="shared" si="31"/>
        <v>4.0000000000000036E-3</v>
      </c>
      <c r="Z236">
        <f t="shared" si="32"/>
        <v>6.3600000000000063E-3</v>
      </c>
      <c r="AA236">
        <f t="shared" si="33"/>
        <v>3.9482999999999999E-4</v>
      </c>
      <c r="AB236">
        <f t="shared" si="34"/>
        <v>0.50488333807405517</v>
      </c>
    </row>
    <row r="237" spans="1:28" x14ac:dyDescent="0.25">
      <c r="A237">
        <v>-136</v>
      </c>
      <c r="B237">
        <v>396.74</v>
      </c>
      <c r="C237">
        <v>1.583</v>
      </c>
      <c r="D237">
        <v>1.512</v>
      </c>
      <c r="E237">
        <v>1.4870000000000001</v>
      </c>
      <c r="F237">
        <v>1.486</v>
      </c>
      <c r="G237">
        <v>1.8480000000000001</v>
      </c>
      <c r="H237">
        <f t="shared" si="35"/>
        <v>0.89589887187019768</v>
      </c>
      <c r="K237" t="s">
        <v>273</v>
      </c>
      <c r="L237" t="s">
        <v>50</v>
      </c>
      <c r="M237">
        <v>5.6639999999999997</v>
      </c>
      <c r="N237">
        <v>6.2770000000000001</v>
      </c>
      <c r="O237">
        <v>6.5549999999999997</v>
      </c>
      <c r="P237">
        <v>4.3760000000000003</v>
      </c>
      <c r="Q237">
        <v>4.9480000000000004</v>
      </c>
      <c r="R237">
        <f t="shared" si="27"/>
        <v>5.9734787683425052</v>
      </c>
      <c r="S237">
        <f t="shared" si="28"/>
        <v>0.46624658036802336</v>
      </c>
      <c r="T237">
        <f t="shared" si="29"/>
        <v>159400</v>
      </c>
      <c r="W237">
        <f t="shared" si="30"/>
        <v>426.70060108151057</v>
      </c>
      <c r="X237">
        <f t="shared" si="31"/>
        <v>-2.0000000000000018E-3</v>
      </c>
      <c r="Z237">
        <f t="shared" si="32"/>
        <v>-3.1880000000000029E-3</v>
      </c>
      <c r="AA237">
        <f t="shared" si="33"/>
        <v>3.9286999999999997E-4</v>
      </c>
      <c r="AB237">
        <f t="shared" si="34"/>
        <v>-0.24723378937799526</v>
      </c>
    </row>
    <row r="238" spans="1:28" x14ac:dyDescent="0.25">
      <c r="A238">
        <v>-135</v>
      </c>
      <c r="B238">
        <v>394.83</v>
      </c>
      <c r="C238">
        <v>1.59</v>
      </c>
      <c r="D238">
        <v>1.5189999999999999</v>
      </c>
      <c r="E238">
        <v>1.502</v>
      </c>
      <c r="F238">
        <v>1.4890000000000001</v>
      </c>
      <c r="G238">
        <v>1.849</v>
      </c>
      <c r="H238">
        <f t="shared" si="35"/>
        <v>0.89110740051301685</v>
      </c>
      <c r="K238" t="s">
        <v>274</v>
      </c>
      <c r="L238" t="s">
        <v>50</v>
      </c>
      <c r="M238">
        <v>34</v>
      </c>
      <c r="N238">
        <v>34</v>
      </c>
      <c r="O238">
        <v>32.799999999999997</v>
      </c>
      <c r="P238">
        <v>31</v>
      </c>
      <c r="Q238">
        <v>33.396999999999998</v>
      </c>
      <c r="R238">
        <f t="shared" si="27"/>
        <v>5.9684006075094302</v>
      </c>
      <c r="S238">
        <f t="shared" si="28"/>
        <v>0.46499108742219131</v>
      </c>
      <c r="T238">
        <f t="shared" si="29"/>
        <v>159200</v>
      </c>
      <c r="W238">
        <f t="shared" si="30"/>
        <v>424.00656775016461</v>
      </c>
      <c r="X238">
        <f t="shared" si="31"/>
        <v>-4.0000000000000036E-3</v>
      </c>
      <c r="Z238">
        <f t="shared" si="32"/>
        <v>-6.3680000000000056E-3</v>
      </c>
      <c r="AA238">
        <f t="shared" si="33"/>
        <v>3.9087999999999997E-4</v>
      </c>
      <c r="AB238">
        <f t="shared" si="34"/>
        <v>-0.48077360471361169</v>
      </c>
    </row>
    <row r="239" spans="1:28" x14ac:dyDescent="0.25">
      <c r="A239">
        <v>-134</v>
      </c>
      <c r="B239">
        <v>392.87</v>
      </c>
      <c r="C239">
        <v>1.5940000000000001</v>
      </c>
      <c r="D239">
        <v>1.526</v>
      </c>
      <c r="E239">
        <v>1.5069999999999999</v>
      </c>
      <c r="F239">
        <v>1.506</v>
      </c>
      <c r="G239">
        <v>1.8360000000000001</v>
      </c>
      <c r="H239">
        <f t="shared" si="35"/>
        <v>0.8862093012195984</v>
      </c>
      <c r="K239" t="s">
        <v>275</v>
      </c>
      <c r="L239" t="s">
        <v>50</v>
      </c>
      <c r="M239">
        <v>0</v>
      </c>
      <c r="N239">
        <v>0.2</v>
      </c>
      <c r="O239">
        <v>0</v>
      </c>
      <c r="P239">
        <v>0.2</v>
      </c>
      <c r="Q239">
        <v>0.2</v>
      </c>
      <c r="R239">
        <f t="shared" si="27"/>
        <v>5.9631679479528685</v>
      </c>
      <c r="S239">
        <f t="shared" si="28"/>
        <v>0.462475362824944</v>
      </c>
      <c r="T239">
        <f t="shared" si="29"/>
        <v>158800</v>
      </c>
      <c r="W239">
        <f t="shared" si="30"/>
        <v>420.73389730695067</v>
      </c>
      <c r="X239">
        <f t="shared" si="31"/>
        <v>0</v>
      </c>
      <c r="Z239">
        <f t="shared" si="32"/>
        <v>0</v>
      </c>
      <c r="AA239">
        <f t="shared" si="33"/>
        <v>3.8883999999999994E-4</v>
      </c>
      <c r="AB239">
        <f t="shared" si="34"/>
        <v>0</v>
      </c>
    </row>
    <row r="240" spans="1:28" x14ac:dyDescent="0.25">
      <c r="A240">
        <v>-133</v>
      </c>
      <c r="B240">
        <v>390.88</v>
      </c>
      <c r="C240">
        <v>1.5920000000000001</v>
      </c>
      <c r="D240">
        <v>1.5349999999999999</v>
      </c>
      <c r="E240">
        <v>1.514</v>
      </c>
      <c r="F240">
        <v>1.52</v>
      </c>
      <c r="G240">
        <v>1.8</v>
      </c>
      <c r="H240">
        <f t="shared" si="35"/>
        <v>0.88120485491663514</v>
      </c>
      <c r="K240" t="s">
        <v>276</v>
      </c>
      <c r="L240" t="s">
        <v>47</v>
      </c>
      <c r="M240">
        <v>29.152000000000001</v>
      </c>
      <c r="N240">
        <v>34.570999999999998</v>
      </c>
      <c r="O240">
        <v>33.915999999999997</v>
      </c>
      <c r="P240">
        <v>21.581</v>
      </c>
      <c r="Q240">
        <v>24.803000000000001</v>
      </c>
      <c r="R240">
        <f t="shared" si="27"/>
        <v>5.9578043456153464</v>
      </c>
      <c r="S240">
        <f t="shared" si="28"/>
        <v>0.462475362824944</v>
      </c>
      <c r="T240">
        <f t="shared" si="29"/>
        <v>158800</v>
      </c>
      <c r="W240">
        <f t="shared" si="30"/>
        <v>418.4832890711765</v>
      </c>
      <c r="X240">
        <f t="shared" si="31"/>
        <v>-2.0000000000000018E-3</v>
      </c>
      <c r="Z240">
        <f t="shared" si="32"/>
        <v>-3.176000000000003E-3</v>
      </c>
      <c r="AA240">
        <f t="shared" si="33"/>
        <v>3.8675999999999999E-4</v>
      </c>
      <c r="AB240">
        <f t="shared" si="34"/>
        <v>-0.22820041404561359</v>
      </c>
    </row>
    <row r="241" spans="1:28" x14ac:dyDescent="0.25">
      <c r="A241">
        <v>-132</v>
      </c>
      <c r="B241">
        <v>388.84</v>
      </c>
      <c r="C241">
        <v>1.5880000000000001</v>
      </c>
      <c r="D241">
        <v>1.5489999999999999</v>
      </c>
      <c r="E241">
        <v>1.5269999999999999</v>
      </c>
      <c r="F241">
        <v>1.518</v>
      </c>
      <c r="G241">
        <v>1.7589999999999999</v>
      </c>
      <c r="H241">
        <f t="shared" si="35"/>
        <v>0.87609437151526581</v>
      </c>
      <c r="K241" t="s">
        <v>277</v>
      </c>
      <c r="L241" t="s">
        <v>47</v>
      </c>
      <c r="M241">
        <v>0</v>
      </c>
      <c r="N241">
        <v>1.101</v>
      </c>
      <c r="O241">
        <v>0</v>
      </c>
      <c r="P241">
        <v>0.98599999999999999</v>
      </c>
      <c r="Q241">
        <v>1.0029999999999999</v>
      </c>
      <c r="R241">
        <f t="shared" si="27"/>
        <v>5.9522818332327185</v>
      </c>
      <c r="S241">
        <f t="shared" si="28"/>
        <v>0.46121512321265629</v>
      </c>
      <c r="T241">
        <f t="shared" si="29"/>
        <v>158600</v>
      </c>
      <c r="W241">
        <f t="shared" si="30"/>
        <v>415.65442529342511</v>
      </c>
      <c r="X241">
        <f t="shared" si="31"/>
        <v>-6.0000000000000053E-3</v>
      </c>
      <c r="Z241">
        <f t="shared" si="32"/>
        <v>-9.5160000000000088E-3</v>
      </c>
      <c r="AA241">
        <f t="shared" si="33"/>
        <v>3.8462999999999995E-4</v>
      </c>
      <c r="AB241">
        <f t="shared" si="34"/>
        <v>-0.67303545568909384</v>
      </c>
    </row>
    <row r="242" spans="1:28" x14ac:dyDescent="0.25">
      <c r="A242">
        <v>-131</v>
      </c>
      <c r="B242">
        <v>386.76</v>
      </c>
      <c r="C242">
        <v>1.5880000000000001</v>
      </c>
      <c r="D242">
        <v>1.5569999999999999</v>
      </c>
      <c r="E242">
        <v>1.546</v>
      </c>
      <c r="F242">
        <v>1.538</v>
      </c>
      <c r="G242">
        <v>1.71</v>
      </c>
      <c r="H242">
        <f t="shared" si="35"/>
        <v>0.87087819129560717</v>
      </c>
      <c r="K242" t="s">
        <v>278</v>
      </c>
      <c r="L242" t="s">
        <v>38</v>
      </c>
      <c r="M242">
        <v>0</v>
      </c>
      <c r="N242">
        <v>13.651999999999999</v>
      </c>
      <c r="O242">
        <v>13.641999999999999</v>
      </c>
      <c r="P242">
        <v>13.523999999999999</v>
      </c>
      <c r="Q242">
        <v>13.548999999999999</v>
      </c>
      <c r="R242">
        <f t="shared" si="27"/>
        <v>5.9466502188181405</v>
      </c>
      <c r="S242">
        <f t="shared" si="28"/>
        <v>0.45742484703887548</v>
      </c>
      <c r="T242">
        <f t="shared" si="29"/>
        <v>158000</v>
      </c>
      <c r="W242">
        <f t="shared" si="30"/>
        <v>411.75656621166848</v>
      </c>
      <c r="X242">
        <f t="shared" si="31"/>
        <v>2.9999999999998916E-3</v>
      </c>
      <c r="Z242">
        <f t="shared" si="32"/>
        <v>4.7399999999998294E-3</v>
      </c>
      <c r="AA242">
        <f t="shared" si="33"/>
        <v>3.8246999999999999E-4</v>
      </c>
      <c r="AB242">
        <f t="shared" si="34"/>
        <v>0.3273403425469682</v>
      </c>
    </row>
    <row r="243" spans="1:28" x14ac:dyDescent="0.25">
      <c r="A243">
        <v>-130</v>
      </c>
      <c r="B243">
        <v>384.63</v>
      </c>
      <c r="C243">
        <v>1.5860000000000001</v>
      </c>
      <c r="D243">
        <v>1.5669999999999999</v>
      </c>
      <c r="E243">
        <v>1.56</v>
      </c>
      <c r="F243">
        <v>1.552</v>
      </c>
      <c r="G243">
        <v>1.665</v>
      </c>
      <c r="H243">
        <f t="shared" si="35"/>
        <v>0.86555668630239768</v>
      </c>
      <c r="K243" t="s">
        <v>279</v>
      </c>
      <c r="L243" t="s">
        <v>38</v>
      </c>
      <c r="M243">
        <v>0</v>
      </c>
      <c r="N243">
        <v>-1.1339999999999999</v>
      </c>
      <c r="O243">
        <v>-1.256</v>
      </c>
      <c r="P243">
        <v>-1.127</v>
      </c>
      <c r="Q243">
        <v>-1.1870000000000001</v>
      </c>
      <c r="R243">
        <f t="shared" si="27"/>
        <v>5.9408552292814401</v>
      </c>
      <c r="S243">
        <f t="shared" si="28"/>
        <v>0.4593217808988751</v>
      </c>
      <c r="T243">
        <f t="shared" si="29"/>
        <v>158300</v>
      </c>
      <c r="W243">
        <f t="shared" si="30"/>
        <v>410.15464041771202</v>
      </c>
      <c r="X243">
        <f t="shared" si="31"/>
        <v>-2.9999999999998916E-3</v>
      </c>
      <c r="Z243">
        <f t="shared" si="32"/>
        <v>-4.748999999999828E-3</v>
      </c>
      <c r="AA243">
        <f t="shared" si="33"/>
        <v>3.8025999999999999E-4</v>
      </c>
      <c r="AB243">
        <f t="shared" si="34"/>
        <v>-0.31964084810232296</v>
      </c>
    </row>
    <row r="244" spans="1:28" x14ac:dyDescent="0.25">
      <c r="A244">
        <v>-129</v>
      </c>
      <c r="B244">
        <v>382.47</v>
      </c>
      <c r="C244">
        <v>1.58</v>
      </c>
      <c r="D244">
        <v>1.579</v>
      </c>
      <c r="E244">
        <v>1.5680000000000001</v>
      </c>
      <c r="F244">
        <v>1.5569999999999999</v>
      </c>
      <c r="G244">
        <v>1.6160000000000001</v>
      </c>
      <c r="H244">
        <f t="shared" si="35"/>
        <v>0.86013026174959095</v>
      </c>
      <c r="K244" t="s">
        <v>280</v>
      </c>
      <c r="L244" t="s">
        <v>38</v>
      </c>
      <c r="M244">
        <v>0</v>
      </c>
      <c r="N244">
        <v>2.4E-2</v>
      </c>
      <c r="O244">
        <v>2.4E-2</v>
      </c>
      <c r="P244">
        <v>2.3E-2</v>
      </c>
      <c r="Q244">
        <v>4.3999999999999997E-2</v>
      </c>
      <c r="R244">
        <f t="shared" si="27"/>
        <v>5.9349206502961147</v>
      </c>
      <c r="S244">
        <f t="shared" si="28"/>
        <v>0.45742484703887548</v>
      </c>
      <c r="T244">
        <f t="shared" si="29"/>
        <v>158000</v>
      </c>
      <c r="W244">
        <f t="shared" si="30"/>
        <v>406.95505423607807</v>
      </c>
      <c r="X244">
        <f t="shared" si="31"/>
        <v>-2.0000000000000018E-3</v>
      </c>
      <c r="Z244">
        <f t="shared" si="32"/>
        <v>-3.1600000000000031E-3</v>
      </c>
      <c r="AA244">
        <f t="shared" si="33"/>
        <v>3.7800999999999997E-4</v>
      </c>
      <c r="AB244">
        <f t="shared" si="34"/>
        <v>-0.20844760560598843</v>
      </c>
    </row>
    <row r="245" spans="1:28" x14ac:dyDescent="0.25">
      <c r="A245">
        <v>-128</v>
      </c>
      <c r="B245">
        <v>380.26</v>
      </c>
      <c r="C245">
        <v>1.583</v>
      </c>
      <c r="D245">
        <v>1.59</v>
      </c>
      <c r="E245">
        <v>1.58</v>
      </c>
      <c r="F245">
        <v>1.589</v>
      </c>
      <c r="G245">
        <v>1.575</v>
      </c>
      <c r="H245">
        <f t="shared" si="35"/>
        <v>0.85459935743160975</v>
      </c>
      <c r="K245" t="s">
        <v>281</v>
      </c>
      <c r="L245" t="s">
        <v>38</v>
      </c>
      <c r="M245">
        <v>0</v>
      </c>
      <c r="N245">
        <v>3.7999999999999999E-2</v>
      </c>
      <c r="O245">
        <v>4.4999999999999998E-2</v>
      </c>
      <c r="P245">
        <v>4.2000000000000003E-2</v>
      </c>
      <c r="Q245">
        <v>1.4E-2</v>
      </c>
      <c r="R245">
        <f t="shared" si="27"/>
        <v>5.9288441851263149</v>
      </c>
      <c r="S245">
        <f t="shared" si="28"/>
        <v>0.45615822242368254</v>
      </c>
      <c r="T245">
        <f t="shared" si="29"/>
        <v>157800</v>
      </c>
      <c r="W245">
        <f t="shared" si="30"/>
        <v>403.97769163333385</v>
      </c>
      <c r="X245">
        <f t="shared" si="31"/>
        <v>-2.0000000000000018E-3</v>
      </c>
      <c r="Z245">
        <f t="shared" si="32"/>
        <v>-3.156000000000003E-3</v>
      </c>
      <c r="AA245">
        <f t="shared" si="33"/>
        <v>3.7572000000000001E-4</v>
      </c>
      <c r="AB245">
        <f t="shared" si="34"/>
        <v>-0.20387155616511657</v>
      </c>
    </row>
    <row r="246" spans="1:28" x14ac:dyDescent="0.25">
      <c r="A246">
        <v>-127</v>
      </c>
      <c r="B246">
        <v>378.01</v>
      </c>
      <c r="C246">
        <v>1.58</v>
      </c>
      <c r="D246">
        <v>1.595</v>
      </c>
      <c r="E246">
        <v>1.595</v>
      </c>
      <c r="F246">
        <v>1.5980000000000001</v>
      </c>
      <c r="G246">
        <v>1.5289999999999999</v>
      </c>
      <c r="H246">
        <f t="shared" si="35"/>
        <v>0.8489644491388656</v>
      </c>
      <c r="K246" t="s">
        <v>282</v>
      </c>
      <c r="L246" t="s">
        <v>38</v>
      </c>
      <c r="M246">
        <v>76.251000000000005</v>
      </c>
      <c r="N246">
        <v>78.483999999999995</v>
      </c>
      <c r="O246">
        <v>74.039000000000001</v>
      </c>
      <c r="P246">
        <v>79.018000000000001</v>
      </c>
      <c r="Q246">
        <v>73.462000000000003</v>
      </c>
      <c r="R246">
        <f t="shared" si="27"/>
        <v>5.9226234498170305</v>
      </c>
      <c r="S246">
        <f t="shared" si="28"/>
        <v>0.45488999143568742</v>
      </c>
      <c r="T246">
        <f t="shared" si="29"/>
        <v>157600</v>
      </c>
      <c r="W246">
        <f t="shared" si="30"/>
        <v>400.96361655609826</v>
      </c>
      <c r="X246">
        <f t="shared" si="31"/>
        <v>9.9999999999988987E-4</v>
      </c>
      <c r="Z246">
        <f t="shared" si="32"/>
        <v>1.5759999999998265E-3</v>
      </c>
      <c r="AA246">
        <f t="shared" si="33"/>
        <v>3.7338999999999997E-4</v>
      </c>
      <c r="AB246">
        <f t="shared" si="34"/>
        <v>9.9618140088501339E-2</v>
      </c>
    </row>
    <row r="247" spans="1:28" x14ac:dyDescent="0.25">
      <c r="A247">
        <v>-126</v>
      </c>
      <c r="B247">
        <v>375.72</v>
      </c>
      <c r="C247">
        <v>1.5780000000000001</v>
      </c>
      <c r="D247">
        <v>1.6120000000000001</v>
      </c>
      <c r="E247">
        <v>1.605</v>
      </c>
      <c r="F247">
        <v>1.6060000000000001</v>
      </c>
      <c r="G247">
        <v>1.49</v>
      </c>
      <c r="H247">
        <f t="shared" si="35"/>
        <v>0.84322605007503693</v>
      </c>
      <c r="K247" t="s">
        <v>283</v>
      </c>
      <c r="L247" t="s">
        <v>58</v>
      </c>
      <c r="M247">
        <v>3.3260000000000001</v>
      </c>
      <c r="N247">
        <v>3.621</v>
      </c>
      <c r="O247">
        <v>3.0539999999999998</v>
      </c>
      <c r="P247">
        <v>3.4980000000000002</v>
      </c>
      <c r="Q247">
        <v>3.129</v>
      </c>
      <c r="R247">
        <f t="shared" si="27"/>
        <v>5.9162559695102273</v>
      </c>
      <c r="S247">
        <f t="shared" si="28"/>
        <v>0.45552430798090132</v>
      </c>
      <c r="T247">
        <f t="shared" si="29"/>
        <v>157700</v>
      </c>
      <c r="W247">
        <f t="shared" si="30"/>
        <v>398.67140357473312</v>
      </c>
      <c r="X247">
        <f t="shared" si="31"/>
        <v>5.0000000000001155E-3</v>
      </c>
      <c r="Z247">
        <f t="shared" si="32"/>
        <v>7.8850000000001818E-3</v>
      </c>
      <c r="AA247">
        <f t="shared" si="33"/>
        <v>3.7101999999999995E-4</v>
      </c>
      <c r="AB247">
        <f t="shared" si="34"/>
        <v>0.48575432903902599</v>
      </c>
    </row>
    <row r="248" spans="1:28" x14ac:dyDescent="0.25">
      <c r="A248">
        <v>-125</v>
      </c>
      <c r="B248">
        <v>373.39</v>
      </c>
      <c r="C248">
        <v>1.5760000000000001</v>
      </c>
      <c r="D248">
        <v>1.623</v>
      </c>
      <c r="E248">
        <v>1.6080000000000001</v>
      </c>
      <c r="F248">
        <v>1.6259999999999999</v>
      </c>
      <c r="G248">
        <v>1.446</v>
      </c>
      <c r="H248">
        <f t="shared" si="35"/>
        <v>0.83738471227347921</v>
      </c>
      <c r="K248" t="s">
        <v>284</v>
      </c>
      <c r="L248" t="s">
        <v>47</v>
      </c>
      <c r="M248">
        <v>0</v>
      </c>
      <c r="N248">
        <v>0</v>
      </c>
      <c r="O248">
        <v>0</v>
      </c>
      <c r="P248">
        <v>0</v>
      </c>
      <c r="Q248">
        <v>0</v>
      </c>
      <c r="R248">
        <f t="shared" si="27"/>
        <v>5.9097391745475898</v>
      </c>
      <c r="S248">
        <f t="shared" si="28"/>
        <v>0.45868986934546219</v>
      </c>
      <c r="T248">
        <f t="shared" si="29"/>
        <v>158200</v>
      </c>
      <c r="W248">
        <f t="shared" si="30"/>
        <v>397.3375987665284</v>
      </c>
      <c r="X248">
        <f t="shared" si="31"/>
        <v>2.4999999999999911E-2</v>
      </c>
      <c r="Z248">
        <f t="shared" si="32"/>
        <v>3.9549999999999863E-2</v>
      </c>
      <c r="AA248">
        <f t="shared" si="33"/>
        <v>3.6861000000000001E-4</v>
      </c>
      <c r="AB248">
        <f t="shared" si="34"/>
        <v>2.3511379347918191</v>
      </c>
    </row>
    <row r="249" spans="1:28" x14ac:dyDescent="0.25">
      <c r="A249">
        <v>-124</v>
      </c>
      <c r="B249">
        <v>371.02</v>
      </c>
      <c r="C249">
        <v>1.577</v>
      </c>
      <c r="D249">
        <v>1.639</v>
      </c>
      <c r="E249">
        <v>1.6180000000000001</v>
      </c>
      <c r="F249">
        <v>1.641</v>
      </c>
      <c r="G249">
        <v>1.409</v>
      </c>
      <c r="H249">
        <f t="shared" si="35"/>
        <v>0.83144102801004349</v>
      </c>
      <c r="K249" t="s">
        <v>285</v>
      </c>
      <c r="L249" t="s">
        <v>47</v>
      </c>
      <c r="M249">
        <v>43.832999999999998</v>
      </c>
      <c r="N249">
        <v>43</v>
      </c>
      <c r="O249">
        <v>43.667000000000002</v>
      </c>
      <c r="P249">
        <v>41.667000000000002</v>
      </c>
      <c r="Q249">
        <v>47</v>
      </c>
      <c r="R249">
        <f t="shared" si="27"/>
        <v>5.9030703963453863</v>
      </c>
      <c r="S249">
        <f t="shared" si="28"/>
        <v>0.47436908675537554</v>
      </c>
      <c r="T249">
        <f t="shared" si="29"/>
        <v>160700</v>
      </c>
      <c r="W249">
        <f t="shared" si="30"/>
        <v>400.93396312458651</v>
      </c>
      <c r="X249">
        <f t="shared" si="31"/>
        <v>3.499999999999992E-2</v>
      </c>
      <c r="Z249">
        <f t="shared" si="32"/>
        <v>5.6244999999999871E-2</v>
      </c>
      <c r="AA249">
        <f t="shared" si="33"/>
        <v>3.6616000000000003E-4</v>
      </c>
      <c r="AB249">
        <f t="shared" si="34"/>
        <v>3.14491698988257</v>
      </c>
    </row>
    <row r="250" spans="1:28" x14ac:dyDescent="0.25">
      <c r="A250">
        <v>-123</v>
      </c>
      <c r="B250">
        <v>368.61</v>
      </c>
      <c r="C250">
        <v>1.5820000000000001</v>
      </c>
      <c r="D250">
        <v>1.641</v>
      </c>
      <c r="E250">
        <v>1.6359999999999999</v>
      </c>
      <c r="F250">
        <v>1.6439999999999999</v>
      </c>
      <c r="G250">
        <v>1.407</v>
      </c>
      <c r="H250">
        <f t="shared" si="35"/>
        <v>0.82539563120947113</v>
      </c>
      <c r="K250" t="s">
        <v>286</v>
      </c>
      <c r="L250" t="s">
        <v>47</v>
      </c>
      <c r="M250">
        <v>0</v>
      </c>
      <c r="N250">
        <v>0</v>
      </c>
      <c r="O250">
        <v>0</v>
      </c>
      <c r="P250">
        <v>0</v>
      </c>
      <c r="Q250">
        <v>0</v>
      </c>
      <c r="R250">
        <f t="shared" si="27"/>
        <v>5.8962193651912491</v>
      </c>
      <c r="S250">
        <f t="shared" si="28"/>
        <v>0.49591501103023644</v>
      </c>
      <c r="T250">
        <f t="shared" si="29"/>
        <v>164200</v>
      </c>
      <c r="W250">
        <f t="shared" si="30"/>
        <v>406.86914650066882</v>
      </c>
      <c r="X250">
        <f t="shared" si="31"/>
        <v>1.4000000000000012E-2</v>
      </c>
      <c r="Z250">
        <f t="shared" si="32"/>
        <v>2.2988000000000019E-2</v>
      </c>
      <c r="AA250">
        <f t="shared" si="33"/>
        <v>3.6366000000000002E-4</v>
      </c>
      <c r="AB250">
        <f t="shared" si="34"/>
        <v>1.2161017141959274</v>
      </c>
    </row>
    <row r="251" spans="1:28" x14ac:dyDescent="0.25">
      <c r="A251">
        <v>-122</v>
      </c>
      <c r="B251">
        <v>366.16</v>
      </c>
      <c r="C251">
        <v>1.607</v>
      </c>
      <c r="D251">
        <v>1.645</v>
      </c>
      <c r="E251">
        <v>1.649</v>
      </c>
      <c r="F251">
        <v>1.669</v>
      </c>
      <c r="G251">
        <v>1.4630000000000001</v>
      </c>
      <c r="H251">
        <f t="shared" si="35"/>
        <v>0.81924919884243652</v>
      </c>
      <c r="K251" t="s">
        <v>287</v>
      </c>
      <c r="L251" t="s">
        <v>47</v>
      </c>
      <c r="M251">
        <v>0</v>
      </c>
      <c r="N251">
        <v>0</v>
      </c>
      <c r="O251">
        <v>0</v>
      </c>
      <c r="P251">
        <v>0</v>
      </c>
      <c r="Q251">
        <v>0</v>
      </c>
      <c r="R251">
        <f t="shared" si="27"/>
        <v>5.8892380043118715</v>
      </c>
      <c r="S251">
        <f t="shared" si="28"/>
        <v>0.50440505596306795</v>
      </c>
      <c r="T251">
        <f t="shared" si="29"/>
        <v>165600</v>
      </c>
      <c r="W251">
        <f t="shared" si="30"/>
        <v>407.48344676982828</v>
      </c>
      <c r="X251">
        <f t="shared" si="31"/>
        <v>2.3000000000000131E-2</v>
      </c>
      <c r="Z251">
        <f t="shared" si="32"/>
        <v>3.8088000000000219E-2</v>
      </c>
      <c r="AA251">
        <f t="shared" si="33"/>
        <v>3.6112999999999998E-4</v>
      </c>
      <c r="AB251">
        <f t="shared" si="34"/>
        <v>1.9312984065288203</v>
      </c>
    </row>
    <row r="252" spans="1:28" x14ac:dyDescent="0.25">
      <c r="A252">
        <v>-121</v>
      </c>
      <c r="B252">
        <v>363.66</v>
      </c>
      <c r="C252">
        <v>1.6419999999999999</v>
      </c>
      <c r="D252">
        <v>1.6779999999999999</v>
      </c>
      <c r="E252">
        <v>1.659</v>
      </c>
      <c r="F252">
        <v>1.67</v>
      </c>
      <c r="G252">
        <v>1.5620000000000001</v>
      </c>
      <c r="H252">
        <f t="shared" si="35"/>
        <v>0.8130024523102074</v>
      </c>
      <c r="K252" t="s">
        <v>288</v>
      </c>
      <c r="L252" t="s">
        <v>229</v>
      </c>
      <c r="M252">
        <v>123.45</v>
      </c>
      <c r="N252">
        <v>123.45</v>
      </c>
      <c r="O252">
        <v>123.45</v>
      </c>
      <c r="P252">
        <v>123.45</v>
      </c>
      <c r="Q252">
        <v>123.45</v>
      </c>
      <c r="R252">
        <f t="shared" si="27"/>
        <v>5.8820960100526172</v>
      </c>
      <c r="S252">
        <f>LN(C254)</f>
        <v>0.51819837809540381</v>
      </c>
      <c r="T252">
        <f t="shared" si="29"/>
        <v>167900</v>
      </c>
      <c r="W252">
        <f t="shared" si="30"/>
        <v>410.20278636143047</v>
      </c>
      <c r="X252">
        <f t="shared" si="31"/>
        <v>-1.6000000000000014E-2</v>
      </c>
      <c r="Z252">
        <f t="shared" si="32"/>
        <v>-2.6864000000000023E-2</v>
      </c>
      <c r="AA252">
        <f t="shared" si="33"/>
        <v>3.5856000000000001E-4</v>
      </c>
      <c r="AB252">
        <f t="shared" si="34"/>
        <v>-1.3106379158011814</v>
      </c>
    </row>
    <row r="253" spans="1:28" x14ac:dyDescent="0.25">
      <c r="A253">
        <v>-120</v>
      </c>
      <c r="B253">
        <v>361.13</v>
      </c>
      <c r="C253">
        <v>1.6559999999999999</v>
      </c>
      <c r="D253">
        <v>1.6970000000000001</v>
      </c>
      <c r="E253">
        <v>1.673</v>
      </c>
      <c r="F253">
        <v>1.6759999999999999</v>
      </c>
      <c r="G253">
        <v>1.5760000000000001</v>
      </c>
      <c r="H253">
        <f t="shared" si="35"/>
        <v>0.80665615881382136</v>
      </c>
      <c r="R253">
        <f t="shared" si="27"/>
        <v>5.8747902715498821</v>
      </c>
      <c r="S253">
        <f>LN(C255)</f>
        <v>0.50862320021079066</v>
      </c>
      <c r="T253">
        <f t="shared" si="29"/>
        <v>166300</v>
      </c>
      <c r="W253">
        <f t="shared" si="30"/>
        <v>403.3363067156771</v>
      </c>
      <c r="X253">
        <f t="shared" si="31"/>
        <v>2.0000000000000018E-2</v>
      </c>
      <c r="Z253">
        <f t="shared" si="32"/>
        <v>3.3260000000000033E-2</v>
      </c>
      <c r="AA253">
        <f t="shared" si="33"/>
        <v>3.5594999999999995E-4</v>
      </c>
      <c r="AB253">
        <f t="shared" si="34"/>
        <v>1.5997815389324368</v>
      </c>
    </row>
    <row r="254" spans="1:28" x14ac:dyDescent="0.25">
      <c r="A254">
        <v>-119</v>
      </c>
      <c r="B254">
        <v>358.56</v>
      </c>
      <c r="C254">
        <v>1.679</v>
      </c>
      <c r="D254">
        <v>1.694</v>
      </c>
      <c r="E254">
        <v>1.69</v>
      </c>
      <c r="F254">
        <v>1.706</v>
      </c>
      <c r="G254">
        <v>1.625</v>
      </c>
      <c r="H254">
        <f t="shared" si="35"/>
        <v>0.80021113270457822</v>
      </c>
      <c r="R254">
        <f t="shared" si="27"/>
        <v>5.8673175543650995</v>
      </c>
      <c r="S254">
        <f t="shared" ref="S254:S317" si="36">LN(C256)</f>
        <v>0.52057791520866903</v>
      </c>
      <c r="T254">
        <f t="shared" si="29"/>
        <v>168300</v>
      </c>
      <c r="W254">
        <f t="shared" si="30"/>
        <v>405.1481163908054</v>
      </c>
      <c r="X254">
        <f t="shared" si="31"/>
        <v>3.2999999999999918E-2</v>
      </c>
      <c r="Z254">
        <f t="shared" si="32"/>
        <v>5.5538999999999866E-2</v>
      </c>
      <c r="AA254">
        <f t="shared" si="33"/>
        <v>3.5330000000000002E-4</v>
      </c>
      <c r="AB254">
        <f t="shared" si="34"/>
        <v>2.5406167801073343</v>
      </c>
    </row>
    <row r="255" spans="1:28" x14ac:dyDescent="0.25">
      <c r="A255">
        <v>-118</v>
      </c>
      <c r="B255">
        <v>355.95</v>
      </c>
      <c r="C255">
        <v>1.663</v>
      </c>
      <c r="D255">
        <v>1.716</v>
      </c>
      <c r="E255">
        <v>1.714</v>
      </c>
      <c r="F255">
        <v>1.6850000000000001</v>
      </c>
      <c r="G255">
        <v>1.536</v>
      </c>
      <c r="H255">
        <f t="shared" si="35"/>
        <v>0.7936682368125817</v>
      </c>
      <c r="R255">
        <f t="shared" si="27"/>
        <v>5.8596744946131754</v>
      </c>
      <c r="S255">
        <f t="shared" si="36"/>
        <v>0.5399960010657705</v>
      </c>
      <c r="T255">
        <f t="shared" si="29"/>
        <v>171600</v>
      </c>
      <c r="W255">
        <f t="shared" si="30"/>
        <v>409.94694374966417</v>
      </c>
      <c r="X255">
        <f t="shared" si="31"/>
        <v>2.100000000000013E-2</v>
      </c>
      <c r="Z255">
        <f t="shared" si="32"/>
        <v>3.6036000000000221E-2</v>
      </c>
      <c r="AA255">
        <f t="shared" si="33"/>
        <v>3.5061000000000001E-4</v>
      </c>
      <c r="AB255">
        <f t="shared" si="34"/>
        <v>1.5617926766929409</v>
      </c>
    </row>
    <row r="256" spans="1:28" x14ac:dyDescent="0.25">
      <c r="A256">
        <v>-117</v>
      </c>
      <c r="B256">
        <v>353.3</v>
      </c>
      <c r="C256">
        <v>1.6830000000000001</v>
      </c>
      <c r="D256">
        <v>1.7529999999999999</v>
      </c>
      <c r="E256">
        <v>1.7390000000000001</v>
      </c>
      <c r="F256">
        <v>1.73</v>
      </c>
      <c r="G256">
        <v>1.5109999999999999</v>
      </c>
      <c r="H256">
        <f t="shared" si="35"/>
        <v>0.78702838375000439</v>
      </c>
      <c r="R256">
        <f t="shared" si="27"/>
        <v>5.8518863378528598</v>
      </c>
      <c r="S256">
        <f t="shared" si="36"/>
        <v>0.55215948725896791</v>
      </c>
      <c r="T256">
        <f t="shared" si="29"/>
        <v>173700</v>
      </c>
      <c r="W256">
        <f t="shared" si="30"/>
        <v>411.74452631886476</v>
      </c>
      <c r="X256">
        <f t="shared" si="31"/>
        <v>3.9999999999999813E-2</v>
      </c>
      <c r="Z256">
        <f t="shared" si="32"/>
        <v>6.9479999999999681E-2</v>
      </c>
      <c r="AA256">
        <f t="shared" si="33"/>
        <v>3.4788999999999995E-4</v>
      </c>
      <c r="AB256">
        <f t="shared" si="34"/>
        <v>2.8479634570180647</v>
      </c>
    </row>
    <row r="257" spans="1:28" x14ac:dyDescent="0.25">
      <c r="A257">
        <v>-116</v>
      </c>
      <c r="B257">
        <v>350.61</v>
      </c>
      <c r="C257">
        <v>1.716</v>
      </c>
      <c r="D257">
        <v>1.74</v>
      </c>
      <c r="E257">
        <v>1.75</v>
      </c>
      <c r="F257">
        <v>1.819</v>
      </c>
      <c r="G257">
        <v>1.554</v>
      </c>
      <c r="H257">
        <f t="shared" si="35"/>
        <v>0.78029253718568303</v>
      </c>
      <c r="R257">
        <f t="shared" si="27"/>
        <v>5.8438921826408459</v>
      </c>
      <c r="S257">
        <f t="shared" si="36"/>
        <v>0.57492654917251418</v>
      </c>
      <c r="T257">
        <f t="shared" si="29"/>
        <v>177700</v>
      </c>
      <c r="W257">
        <f t="shared" si="30"/>
        <v>417.87234116605737</v>
      </c>
      <c r="X257">
        <f t="shared" si="31"/>
        <v>2.4000000000000021E-2</v>
      </c>
      <c r="Z257">
        <f t="shared" si="32"/>
        <v>4.2648000000000033E-2</v>
      </c>
      <c r="AA257">
        <f t="shared" si="33"/>
        <v>3.4511999999999998E-4</v>
      </c>
      <c r="AB257">
        <f t="shared" si="34"/>
        <v>1.6468414323613025</v>
      </c>
    </row>
    <row r="258" spans="1:28" x14ac:dyDescent="0.25">
      <c r="A258">
        <v>-115</v>
      </c>
      <c r="B258">
        <v>347.89</v>
      </c>
      <c r="C258">
        <v>1.7370000000000001</v>
      </c>
      <c r="D258">
        <v>1.7649999999999999</v>
      </c>
      <c r="E258">
        <v>1.764</v>
      </c>
      <c r="F258">
        <v>1.79</v>
      </c>
      <c r="G258">
        <v>1.627</v>
      </c>
      <c r="H258">
        <f t="shared" si="35"/>
        <v>0.77346171308760936</v>
      </c>
      <c r="R258">
        <f t="shared" si="27"/>
        <v>5.8357459721085609</v>
      </c>
      <c r="S258">
        <f t="shared" si="36"/>
        <v>0.58834206619381901</v>
      </c>
      <c r="T258">
        <f t="shared" si="29"/>
        <v>180100</v>
      </c>
      <c r="W258">
        <f t="shared" si="30"/>
        <v>420.08005004411132</v>
      </c>
      <c r="X258">
        <f t="shared" si="31"/>
        <v>1.4000000000000012E-2</v>
      </c>
      <c r="Z258">
        <f t="shared" si="32"/>
        <v>2.5214000000000021E-2</v>
      </c>
      <c r="AA258">
        <f t="shared" si="33"/>
        <v>3.4231999999999996E-4</v>
      </c>
      <c r="AB258">
        <f t="shared" si="34"/>
        <v>0.93277354644771404</v>
      </c>
    </row>
    <row r="259" spans="1:28" x14ac:dyDescent="0.25">
      <c r="A259">
        <v>-114</v>
      </c>
      <c r="B259">
        <v>345.12</v>
      </c>
      <c r="C259">
        <v>1.7769999999999999</v>
      </c>
      <c r="D259">
        <v>1.8</v>
      </c>
      <c r="E259">
        <v>1.784</v>
      </c>
      <c r="F259">
        <v>1.796</v>
      </c>
      <c r="G259">
        <v>1.728</v>
      </c>
      <c r="H259">
        <f t="shared" si="35"/>
        <v>0.76653698092984357</v>
      </c>
      <c r="R259">
        <f t="shared" si="27"/>
        <v>5.8274444914839396</v>
      </c>
      <c r="S259">
        <f t="shared" si="36"/>
        <v>0.59608546771681403</v>
      </c>
      <c r="T259">
        <f t="shared" si="29"/>
        <v>181500</v>
      </c>
      <c r="W259">
        <f t="shared" si="30"/>
        <v>419.84567755244939</v>
      </c>
      <c r="X259">
        <f t="shared" si="31"/>
        <v>2.0000000000000018E-3</v>
      </c>
      <c r="Z259">
        <f t="shared" si="32"/>
        <v>3.630000000000003E-3</v>
      </c>
      <c r="AA259">
        <f t="shared" si="33"/>
        <v>3.3949000000000002E-4</v>
      </c>
      <c r="AB259">
        <f t="shared" si="34"/>
        <v>0.12927067635319658</v>
      </c>
    </row>
    <row r="260" spans="1:28" x14ac:dyDescent="0.25">
      <c r="A260">
        <v>-113</v>
      </c>
      <c r="B260">
        <v>342.32</v>
      </c>
      <c r="C260">
        <v>1.8009999999999999</v>
      </c>
      <c r="D260">
        <v>1.8080000000000001</v>
      </c>
      <c r="E260">
        <v>1.7969999999999999</v>
      </c>
      <c r="F260">
        <v>1.84</v>
      </c>
      <c r="G260">
        <v>1.7589999999999999</v>
      </c>
      <c r="H260">
        <f t="shared" si="35"/>
        <v>0.75951946486035615</v>
      </c>
      <c r="R260">
        <f t="shared" si="27"/>
        <v>5.8189249901686448</v>
      </c>
      <c r="S260">
        <f t="shared" si="36"/>
        <v>0.59718678941403414</v>
      </c>
      <c r="T260">
        <f t="shared" si="29"/>
        <v>181700</v>
      </c>
      <c r="W260">
        <f t="shared" si="30"/>
        <v>416.74271031815874</v>
      </c>
      <c r="X260">
        <f t="shared" si="31"/>
        <v>2.3000000000000131E-2</v>
      </c>
      <c r="Z260">
        <f t="shared" si="32"/>
        <v>4.1791000000000238E-2</v>
      </c>
      <c r="AA260">
        <f t="shared" si="33"/>
        <v>3.3660999999999999E-4</v>
      </c>
      <c r="AB260">
        <f t="shared" si="34"/>
        <v>1.4537511522653059</v>
      </c>
    </row>
    <row r="261" spans="1:28" x14ac:dyDescent="0.25">
      <c r="A261">
        <v>-112</v>
      </c>
      <c r="B261">
        <v>339.49</v>
      </c>
      <c r="C261">
        <v>1.8149999999999999</v>
      </c>
      <c r="D261">
        <v>1.827</v>
      </c>
      <c r="E261">
        <v>1.8149999999999999</v>
      </c>
      <c r="F261">
        <v>1.849</v>
      </c>
      <c r="G261">
        <v>1.768</v>
      </c>
      <c r="H261">
        <f t="shared" si="35"/>
        <v>0.75241034482628033</v>
      </c>
      <c r="R261">
        <f t="shared" si="27"/>
        <v>5.8102723523445858</v>
      </c>
      <c r="S261">
        <f t="shared" si="36"/>
        <v>0.60976557162089429</v>
      </c>
      <c r="T261">
        <f t="shared" si="29"/>
        <v>184000</v>
      </c>
      <c r="W261">
        <f t="shared" si="30"/>
        <v>418.38211854013605</v>
      </c>
      <c r="X261">
        <f t="shared" si="31"/>
        <v>3.2999999999999918E-2</v>
      </c>
      <c r="Z261">
        <f t="shared" si="32"/>
        <v>6.071999999999985E-2</v>
      </c>
      <c r="AA261">
        <f t="shared" si="33"/>
        <v>3.3370999999999997E-4</v>
      </c>
      <c r="AB261">
        <f t="shared" si="34"/>
        <v>2.0019394355157099</v>
      </c>
    </row>
    <row r="262" spans="1:28" x14ac:dyDescent="0.25">
      <c r="A262">
        <v>-111</v>
      </c>
      <c r="B262">
        <v>336.61</v>
      </c>
      <c r="C262">
        <v>1.8169999999999999</v>
      </c>
      <c r="D262">
        <v>1.859</v>
      </c>
      <c r="E262">
        <v>1.8280000000000001</v>
      </c>
      <c r="F262">
        <v>1.865</v>
      </c>
      <c r="G262">
        <v>1.7170000000000001</v>
      </c>
      <c r="H262">
        <f t="shared" si="35"/>
        <v>0.74521085765306194</v>
      </c>
      <c r="R262">
        <f t="shared" si="27"/>
        <v>5.8013930368539661</v>
      </c>
      <c r="S262">
        <f t="shared" si="36"/>
        <v>0.62754142346195141</v>
      </c>
      <c r="T262">
        <f t="shared" si="29"/>
        <v>187300</v>
      </c>
      <c r="W262">
        <f t="shared" si="30"/>
        <v>422.12087660493461</v>
      </c>
      <c r="X262">
        <f t="shared" si="31"/>
        <v>2.6999999999999913E-2</v>
      </c>
      <c r="Z262">
        <f t="shared" si="32"/>
        <v>5.0570999999999838E-2</v>
      </c>
      <c r="AA262">
        <f t="shared" si="33"/>
        <v>3.3075999999999998E-4</v>
      </c>
      <c r="AB262">
        <f t="shared" si="34"/>
        <v>1.5867690934684888</v>
      </c>
    </row>
    <row r="263" spans="1:28" x14ac:dyDescent="0.25">
      <c r="A263">
        <v>-110</v>
      </c>
      <c r="B263">
        <v>333.71</v>
      </c>
      <c r="C263">
        <v>1.84</v>
      </c>
      <c r="D263">
        <v>1.8660000000000001</v>
      </c>
      <c r="E263">
        <v>1.843</v>
      </c>
      <c r="F263">
        <v>1.8939999999999999</v>
      </c>
      <c r="G263">
        <v>1.7569999999999999</v>
      </c>
      <c r="H263">
        <f t="shared" si="35"/>
        <v>0.73792229807400289</v>
      </c>
      <c r="R263">
        <f t="shared" si="27"/>
        <v>5.7923731594380543</v>
      </c>
      <c r="S263">
        <f t="shared" si="36"/>
        <v>0.64185388617239469</v>
      </c>
      <c r="T263">
        <f t="shared" si="29"/>
        <v>190000</v>
      </c>
      <c r="W263">
        <f t="shared" si="30"/>
        <v>424.36090990373589</v>
      </c>
      <c r="X263">
        <f t="shared" si="31"/>
        <v>3.6000000000000032E-2</v>
      </c>
      <c r="Z263">
        <f t="shared" si="32"/>
        <v>6.8400000000000058E-2</v>
      </c>
      <c r="AA263">
        <f t="shared" si="33"/>
        <v>3.2779E-4</v>
      </c>
      <c r="AB263">
        <f t="shared" si="34"/>
        <v>2.0279024436895408</v>
      </c>
    </row>
    <row r="264" spans="1:28" x14ac:dyDescent="0.25">
      <c r="A264">
        <v>-109</v>
      </c>
      <c r="B264">
        <v>330.76</v>
      </c>
      <c r="C264">
        <v>1.873</v>
      </c>
      <c r="D264">
        <v>1.8759999999999999</v>
      </c>
      <c r="E264">
        <v>1.8680000000000001</v>
      </c>
      <c r="F264">
        <v>1.9390000000000001</v>
      </c>
      <c r="G264">
        <v>1.81</v>
      </c>
      <c r="H264">
        <f t="shared" si="35"/>
        <v>0.73054601970671318</v>
      </c>
      <c r="R264">
        <f t="shared" si="27"/>
        <v>5.7831172394896369</v>
      </c>
      <c r="S264">
        <f t="shared" si="36"/>
        <v>0.66062398885438522</v>
      </c>
      <c r="T264">
        <f t="shared" si="29"/>
        <v>193600</v>
      </c>
      <c r="W264">
        <f t="shared" si="30"/>
        <v>428.41762470752076</v>
      </c>
      <c r="X264">
        <f t="shared" si="31"/>
        <v>3.2000000000000028E-2</v>
      </c>
      <c r="Z264">
        <f t="shared" si="32"/>
        <v>6.1952000000000056E-2</v>
      </c>
      <c r="AA264">
        <f t="shared" si="33"/>
        <v>3.2476999999999994E-4</v>
      </c>
      <c r="AB264">
        <f t="shared" si="34"/>
        <v>1.7431776157901375</v>
      </c>
    </row>
    <row r="265" spans="1:28" x14ac:dyDescent="0.25">
      <c r="A265">
        <v>-108</v>
      </c>
      <c r="B265">
        <v>327.79</v>
      </c>
      <c r="C265">
        <v>1.9</v>
      </c>
      <c r="D265">
        <v>1.909</v>
      </c>
      <c r="E265">
        <v>1.9</v>
      </c>
      <c r="F265">
        <v>1.9350000000000001</v>
      </c>
      <c r="G265">
        <v>1.857</v>
      </c>
      <c r="H265">
        <f t="shared" si="35"/>
        <v>0.72308343597302749</v>
      </c>
      <c r="R265">
        <f t="shared" si="27"/>
        <v>5.7737126844820592</v>
      </c>
      <c r="S265">
        <f t="shared" si="36"/>
        <v>0.67701779863006162</v>
      </c>
      <c r="T265">
        <f t="shared" si="29"/>
        <v>196800</v>
      </c>
      <c r="W265">
        <f t="shared" si="30"/>
        <v>431.42243308740893</v>
      </c>
      <c r="X265">
        <f t="shared" si="31"/>
        <v>2.5000000000000133E-2</v>
      </c>
      <c r="Z265">
        <f t="shared" si="32"/>
        <v>4.9200000000000264E-2</v>
      </c>
      <c r="AA265">
        <f t="shared" si="33"/>
        <v>3.2173E-4</v>
      </c>
      <c r="AB265">
        <f t="shared" si="34"/>
        <v>1.3122743123144398</v>
      </c>
    </row>
    <row r="266" spans="1:28" x14ac:dyDescent="0.25">
      <c r="A266">
        <v>-107</v>
      </c>
      <c r="B266">
        <v>324.77</v>
      </c>
      <c r="C266">
        <v>1.9359999999999999</v>
      </c>
      <c r="D266">
        <v>1.921</v>
      </c>
      <c r="E266">
        <v>1.9470000000000001</v>
      </c>
      <c r="F266">
        <v>1.972</v>
      </c>
      <c r="G266">
        <v>1.903</v>
      </c>
      <c r="H266">
        <f t="shared" si="35"/>
        <v>0.71553602095898627</v>
      </c>
      <c r="R266">
        <f t="shared" si="27"/>
        <v>5.7640933217603028</v>
      </c>
      <c r="S266">
        <f t="shared" si="36"/>
        <v>0.68964104123065773</v>
      </c>
      <c r="T266">
        <f t="shared" si="29"/>
        <v>199300</v>
      </c>
      <c r="W266">
        <f t="shared" si="30"/>
        <v>432.72032262964427</v>
      </c>
      <c r="X266">
        <f t="shared" si="31"/>
        <v>-2.100000000000013E-2</v>
      </c>
      <c r="Z266">
        <f t="shared" si="32"/>
        <v>-4.1853000000000258E-2</v>
      </c>
      <c r="AA266">
        <f t="shared" si="33"/>
        <v>3.1864999999999997E-4</v>
      </c>
      <c r="AB266">
        <f t="shared" si="34"/>
        <v>-1.0800296623925643</v>
      </c>
    </row>
    <row r="267" spans="1:28" x14ac:dyDescent="0.25">
      <c r="A267">
        <v>-106</v>
      </c>
      <c r="B267">
        <v>321.73</v>
      </c>
      <c r="C267">
        <v>1.968</v>
      </c>
      <c r="D267">
        <v>1.9330000000000001</v>
      </c>
      <c r="E267">
        <v>1.9870000000000001</v>
      </c>
      <c r="F267">
        <v>2.024</v>
      </c>
      <c r="G267">
        <v>1.9259999999999999</v>
      </c>
      <c r="H267">
        <f t="shared" si="35"/>
        <v>0.7079053102115539</v>
      </c>
      <c r="R267">
        <f t="shared" si="27"/>
        <v>5.754285456829308</v>
      </c>
      <c r="S267">
        <f t="shared" si="36"/>
        <v>0.67904825618044362</v>
      </c>
      <c r="T267">
        <f t="shared" si="29"/>
        <v>197200</v>
      </c>
      <c r="W267">
        <f t="shared" si="30"/>
        <v>423.9819837472017</v>
      </c>
      <c r="X267">
        <f t="shared" si="31"/>
        <v>1.4000000000000012E-2</v>
      </c>
      <c r="Z267">
        <f t="shared" si="32"/>
        <v>2.7608000000000025E-2</v>
      </c>
      <c r="AA267">
        <f t="shared" si="33"/>
        <v>3.1554E-4</v>
      </c>
      <c r="AB267">
        <f t="shared" si="34"/>
        <v>0.70735745944951534</v>
      </c>
    </row>
    <row r="268" spans="1:28" x14ac:dyDescent="0.25">
      <c r="A268">
        <v>-105</v>
      </c>
      <c r="B268">
        <v>318.64999999999998</v>
      </c>
      <c r="C268">
        <v>1.9930000000000001</v>
      </c>
      <c r="D268">
        <v>1.9910000000000001</v>
      </c>
      <c r="E268">
        <v>2.0550000000000002</v>
      </c>
      <c r="F268">
        <v>2.0230000000000001</v>
      </c>
      <c r="G268">
        <v>1.9019999999999999</v>
      </c>
      <c r="H268">
        <f t="shared" si="35"/>
        <v>0.70019290146881097</v>
      </c>
      <c r="R268">
        <f t="shared" ref="R268:R331" si="37">LN(B270)</f>
        <v>5.744284417965531</v>
      </c>
      <c r="S268">
        <f t="shared" si="36"/>
        <v>0.6861225656229808</v>
      </c>
      <c r="T268">
        <f t="shared" ref="T268:T331" si="38">C270*100000</f>
        <v>198600</v>
      </c>
      <c r="W268">
        <f t="shared" ref="W268:W331" si="39">(T268*AA268)/(($U$11+$V$11)*287)</f>
        <v>422.74291729187843</v>
      </c>
      <c r="X268">
        <f t="shared" ref="X268:X331" si="40">C271-C270</f>
        <v>6.5000000000000169E-2</v>
      </c>
      <c r="Z268">
        <f t="shared" ref="Z268:Z331" si="41">C270*X268</f>
        <v>0.12909000000000034</v>
      </c>
      <c r="AA268">
        <f t="shared" ref="AA268:AA331" si="42">B270*10^-6</f>
        <v>3.1239999999999995E-4</v>
      </c>
      <c r="AB268">
        <f t="shared" ref="AB268:AB331" si="43">IFERROR((S268-S269)/(R269-R268),"")</f>
        <v>3.1576288363260669</v>
      </c>
    </row>
    <row r="269" spans="1:28" x14ac:dyDescent="0.25">
      <c r="A269">
        <v>-104</v>
      </c>
      <c r="B269">
        <v>315.54000000000002</v>
      </c>
      <c r="C269">
        <v>1.972</v>
      </c>
      <c r="D269">
        <v>2.016</v>
      </c>
      <c r="E269">
        <v>2.024</v>
      </c>
      <c r="F269">
        <v>2.0529999999999999</v>
      </c>
      <c r="G269">
        <v>1.7969999999999999</v>
      </c>
      <c r="H269">
        <f t="shared" si="35"/>
        <v>0.69240045532045957</v>
      </c>
      <c r="R269">
        <f t="shared" si="37"/>
        <v>5.7340853365862472</v>
      </c>
      <c r="S269">
        <f t="shared" si="36"/>
        <v>0.71832747909024364</v>
      </c>
      <c r="T269">
        <f t="shared" si="38"/>
        <v>205100.00000000003</v>
      </c>
      <c r="W269">
        <f t="shared" si="39"/>
        <v>432.14883995322856</v>
      </c>
      <c r="X269">
        <f t="shared" si="40"/>
        <v>6.2999999999999723E-2</v>
      </c>
      <c r="Z269">
        <f t="shared" si="41"/>
        <v>0.12921299999999944</v>
      </c>
      <c r="AA269">
        <f t="shared" si="42"/>
        <v>3.0923000000000002E-4</v>
      </c>
      <c r="AB269">
        <f t="shared" si="43"/>
        <v>2.9084624124849725</v>
      </c>
    </row>
    <row r="270" spans="1:28" x14ac:dyDescent="0.25">
      <c r="A270">
        <v>-103</v>
      </c>
      <c r="B270">
        <v>312.39999999999998</v>
      </c>
      <c r="C270">
        <v>1.986</v>
      </c>
      <c r="D270">
        <v>2.0230000000000001</v>
      </c>
      <c r="E270">
        <v>2.008</v>
      </c>
      <c r="F270">
        <v>2.1</v>
      </c>
      <c r="G270">
        <v>1.8149999999999999</v>
      </c>
      <c r="H270">
        <f t="shared" ref="H270:H333" si="44">( ($B$7/2)*(1-COS(RADIANS(A270))) + $C$7 - SQRT($C$7^2 - (($B$7/2)*SIN(RADIANS(A270)))^2) ) / $B$7</f>
        <v>0.68452969579558232</v>
      </c>
      <c r="R270">
        <f t="shared" si="37"/>
        <v>5.7236831363625376</v>
      </c>
      <c r="S270">
        <f t="shared" si="36"/>
        <v>0.74858188744804588</v>
      </c>
      <c r="T270">
        <f t="shared" si="38"/>
        <v>211400</v>
      </c>
      <c r="W270">
        <f t="shared" si="39"/>
        <v>440.81367212171199</v>
      </c>
      <c r="X270">
        <f t="shared" si="40"/>
        <v>5.1000000000000156E-2</v>
      </c>
      <c r="Z270">
        <f t="shared" si="41"/>
        <v>0.10781400000000033</v>
      </c>
      <c r="AA270">
        <f t="shared" si="42"/>
        <v>3.0602999999999994E-4</v>
      </c>
      <c r="AB270">
        <f t="shared" si="43"/>
        <v>2.2466628425814981</v>
      </c>
    </row>
    <row r="271" spans="1:28" x14ac:dyDescent="0.25">
      <c r="A271">
        <v>-102</v>
      </c>
      <c r="B271">
        <v>309.23</v>
      </c>
      <c r="C271">
        <v>2.0510000000000002</v>
      </c>
      <c r="D271">
        <v>2.085</v>
      </c>
      <c r="E271">
        <v>2.0870000000000002</v>
      </c>
      <c r="F271">
        <v>2.1179999999999999</v>
      </c>
      <c r="G271">
        <v>1.915</v>
      </c>
      <c r="H271">
        <f t="shared" si="44"/>
        <v>0.67658241087471305</v>
      </c>
      <c r="R271">
        <f t="shared" si="37"/>
        <v>5.7130725215632934</v>
      </c>
      <c r="S271">
        <f t="shared" si="36"/>
        <v>0.77242036145445314</v>
      </c>
      <c r="T271">
        <f t="shared" si="38"/>
        <v>216500</v>
      </c>
      <c r="W271">
        <f t="shared" si="39"/>
        <v>446.68342988902219</v>
      </c>
      <c r="X271">
        <f t="shared" si="40"/>
        <v>4.8999999999999932E-2</v>
      </c>
      <c r="Z271">
        <f t="shared" si="41"/>
        <v>0.10608499999999986</v>
      </c>
      <c r="AA271">
        <f t="shared" si="42"/>
        <v>3.0279999999999999E-4</v>
      </c>
      <c r="AB271">
        <f t="shared" si="43"/>
        <v>2.0675647820016216</v>
      </c>
    </row>
    <row r="272" spans="1:28" x14ac:dyDescent="0.25">
      <c r="A272">
        <v>-101</v>
      </c>
      <c r="B272">
        <v>306.02999999999997</v>
      </c>
      <c r="C272">
        <v>2.1139999999999999</v>
      </c>
      <c r="D272">
        <v>2.109</v>
      </c>
      <c r="E272">
        <v>2.1520000000000001</v>
      </c>
      <c r="F272">
        <v>2.1379999999999999</v>
      </c>
      <c r="G272">
        <v>2.0579999999999998</v>
      </c>
      <c r="H272">
        <f t="shared" si="44"/>
        <v>0.66856045292340793</v>
      </c>
      <c r="R272">
        <f t="shared" si="37"/>
        <v>5.7022479645642496</v>
      </c>
      <c r="S272">
        <f t="shared" si="36"/>
        <v>0.7948008342864451</v>
      </c>
      <c r="T272">
        <f t="shared" si="38"/>
        <v>221400</v>
      </c>
      <c r="W272">
        <f t="shared" si="39"/>
        <v>451.8752060979013</v>
      </c>
      <c r="X272">
        <f t="shared" si="40"/>
        <v>4.3000000000000149E-2</v>
      </c>
      <c r="Z272">
        <f t="shared" si="41"/>
        <v>9.5202000000000328E-2</v>
      </c>
      <c r="AA272">
        <f t="shared" si="42"/>
        <v>2.9954E-4</v>
      </c>
      <c r="AB272">
        <f t="shared" si="43"/>
        <v>1.7470263051292161</v>
      </c>
    </row>
    <row r="273" spans="1:28" x14ac:dyDescent="0.25">
      <c r="A273">
        <v>-100</v>
      </c>
      <c r="B273">
        <v>302.8</v>
      </c>
      <c r="C273">
        <v>2.165</v>
      </c>
      <c r="D273">
        <v>2.1110000000000002</v>
      </c>
      <c r="E273">
        <v>2.1349999999999998</v>
      </c>
      <c r="F273">
        <v>2.1949999999999998</v>
      </c>
      <c r="G273">
        <v>2.218</v>
      </c>
      <c r="H273">
        <f t="shared" si="44"/>
        <v>0.66046573904465844</v>
      </c>
      <c r="R273">
        <f t="shared" si="37"/>
        <v>5.691237447153906</v>
      </c>
      <c r="S273">
        <f t="shared" si="36"/>
        <v>0.81403649783539866</v>
      </c>
      <c r="T273">
        <f t="shared" si="38"/>
        <v>225700</v>
      </c>
      <c r="W273">
        <f t="shared" si="39"/>
        <v>455.60727306211498</v>
      </c>
      <c r="X273">
        <f t="shared" si="40"/>
        <v>3.4999999999999698E-2</v>
      </c>
      <c r="Z273">
        <f t="shared" si="41"/>
        <v>7.8994999999999316E-2</v>
      </c>
      <c r="AA273">
        <f t="shared" si="42"/>
        <v>2.9625999999999996E-4</v>
      </c>
      <c r="AB273">
        <f t="shared" si="43"/>
        <v>1.3696141181153196</v>
      </c>
    </row>
    <row r="274" spans="1:28" x14ac:dyDescent="0.25">
      <c r="A274">
        <v>-99</v>
      </c>
      <c r="B274">
        <v>299.54000000000002</v>
      </c>
      <c r="C274">
        <v>2.214</v>
      </c>
      <c r="D274">
        <v>2.1520000000000001</v>
      </c>
      <c r="E274">
        <v>2.173</v>
      </c>
      <c r="F274">
        <v>2.2069999999999999</v>
      </c>
      <c r="G274">
        <v>2.3220000000000001</v>
      </c>
      <c r="H274">
        <f t="shared" si="44"/>
        <v>0.65230025134763781</v>
      </c>
      <c r="R274">
        <f t="shared" si="37"/>
        <v>5.6800019459907976</v>
      </c>
      <c r="S274">
        <f t="shared" si="36"/>
        <v>0.82942479885249309</v>
      </c>
      <c r="T274">
        <f t="shared" si="38"/>
        <v>229199.99999999997</v>
      </c>
      <c r="W274">
        <f t="shared" si="39"/>
        <v>457.50325296689994</v>
      </c>
      <c r="X274">
        <f t="shared" si="40"/>
        <v>2.7000000000000135E-2</v>
      </c>
      <c r="Z274">
        <f t="shared" si="41"/>
        <v>6.1884000000000307E-2</v>
      </c>
      <c r="AA274">
        <f t="shared" si="42"/>
        <v>2.9294999999999999E-4</v>
      </c>
      <c r="AB274">
        <f t="shared" si="43"/>
        <v>1.0213228343643239</v>
      </c>
    </row>
    <row r="275" spans="1:28" x14ac:dyDescent="0.25">
      <c r="A275">
        <v>-98</v>
      </c>
      <c r="B275">
        <v>296.26</v>
      </c>
      <c r="C275">
        <v>2.2570000000000001</v>
      </c>
      <c r="D275">
        <v>2.1850000000000001</v>
      </c>
      <c r="E275">
        <v>2.2170000000000001</v>
      </c>
      <c r="F275">
        <v>2.2240000000000002</v>
      </c>
      <c r="G275">
        <v>2.4020000000000001</v>
      </c>
      <c r="H275">
        <f t="shared" si="44"/>
        <v>0.64406603713044708</v>
      </c>
      <c r="R275">
        <f t="shared" si="37"/>
        <v>5.6685351903021415</v>
      </c>
      <c r="S275">
        <f t="shared" si="36"/>
        <v>0.84113605827339455</v>
      </c>
      <c r="T275">
        <f t="shared" si="38"/>
        <v>231900</v>
      </c>
      <c r="W275">
        <f t="shared" si="39"/>
        <v>457.6151278961263</v>
      </c>
      <c r="X275">
        <f t="shared" si="40"/>
        <v>3.6999999999999922E-2</v>
      </c>
      <c r="Z275">
        <f t="shared" si="41"/>
        <v>8.580299999999981E-2</v>
      </c>
      <c r="AA275">
        <f t="shared" si="42"/>
        <v>2.8960999999999999E-4</v>
      </c>
      <c r="AB275">
        <f t="shared" si="43"/>
        <v>1.3523954133564697</v>
      </c>
    </row>
    <row r="276" spans="1:28" x14ac:dyDescent="0.25">
      <c r="A276">
        <v>-97</v>
      </c>
      <c r="B276">
        <v>292.95</v>
      </c>
      <c r="C276">
        <v>2.2919999999999998</v>
      </c>
      <c r="D276">
        <v>2.2290000000000001</v>
      </c>
      <c r="E276">
        <v>2.266</v>
      </c>
      <c r="F276">
        <v>2.2589999999999999</v>
      </c>
      <c r="G276">
        <v>2.4140000000000001</v>
      </c>
      <c r="H276">
        <f t="shared" si="44"/>
        <v>0.63576520897470845</v>
      </c>
      <c r="R276">
        <f t="shared" si="37"/>
        <v>5.6568306197604095</v>
      </c>
      <c r="S276">
        <f t="shared" si="36"/>
        <v>0.85696526578934018</v>
      </c>
      <c r="T276">
        <f t="shared" si="38"/>
        <v>235600</v>
      </c>
      <c r="W276">
        <f t="shared" si="39"/>
        <v>459.50652214847383</v>
      </c>
      <c r="X276">
        <f t="shared" si="40"/>
        <v>4.8999999999999932E-2</v>
      </c>
      <c r="Z276">
        <f t="shared" si="41"/>
        <v>0.11544399999999984</v>
      </c>
      <c r="AA276">
        <f t="shared" si="42"/>
        <v>2.8624E-4</v>
      </c>
      <c r="AB276">
        <f t="shared" si="43"/>
        <v>1.7329259778939263</v>
      </c>
    </row>
    <row r="277" spans="1:28" x14ac:dyDescent="0.25">
      <c r="A277">
        <v>-96</v>
      </c>
      <c r="B277">
        <v>289.61</v>
      </c>
      <c r="C277">
        <v>2.319</v>
      </c>
      <c r="D277">
        <v>2.2679999999999998</v>
      </c>
      <c r="E277">
        <v>2.2799999999999998</v>
      </c>
      <c r="F277">
        <v>2.3079999999999998</v>
      </c>
      <c r="G277">
        <v>2.4180000000000001</v>
      </c>
      <c r="H277">
        <f t="shared" si="44"/>
        <v>0.62739994475004823</v>
      </c>
      <c r="R277">
        <f t="shared" si="37"/>
        <v>5.6449520755923537</v>
      </c>
      <c r="S277">
        <f t="shared" si="36"/>
        <v>0.87754990355772444</v>
      </c>
      <c r="T277">
        <f t="shared" si="38"/>
        <v>240499.99999999997</v>
      </c>
      <c r="W277">
        <f t="shared" si="39"/>
        <v>463.52449398084877</v>
      </c>
      <c r="X277">
        <f t="shared" si="40"/>
        <v>4.5000000000000373E-2</v>
      </c>
      <c r="Z277">
        <f t="shared" si="41"/>
        <v>0.10822500000000089</v>
      </c>
      <c r="AA277">
        <f t="shared" si="42"/>
        <v>2.8286000000000001E-4</v>
      </c>
      <c r="AB277">
        <f t="shared" si="43"/>
        <v>1.528452057679081</v>
      </c>
    </row>
    <row r="278" spans="1:28" x14ac:dyDescent="0.25">
      <c r="A278">
        <v>-95</v>
      </c>
      <c r="B278">
        <v>286.24</v>
      </c>
      <c r="C278">
        <v>2.3559999999999999</v>
      </c>
      <c r="D278">
        <v>2.302</v>
      </c>
      <c r="E278">
        <v>2.3149999999999999</v>
      </c>
      <c r="F278">
        <v>2.3359999999999999</v>
      </c>
      <c r="G278">
        <v>2.4700000000000002</v>
      </c>
      <c r="H278">
        <f t="shared" si="44"/>
        <v>0.61897248752670952</v>
      </c>
      <c r="R278">
        <f t="shared" si="37"/>
        <v>5.6328233857157075</v>
      </c>
      <c r="S278">
        <f t="shared" si="36"/>
        <v>0.89608802455663572</v>
      </c>
      <c r="T278">
        <f t="shared" si="38"/>
        <v>245000.00000000003</v>
      </c>
      <c r="W278">
        <f t="shared" si="39"/>
        <v>466.50496365270379</v>
      </c>
      <c r="X278">
        <f t="shared" si="40"/>
        <v>4.8000000000000043E-2</v>
      </c>
      <c r="Z278">
        <f t="shared" si="41"/>
        <v>0.11760000000000011</v>
      </c>
      <c r="AA278">
        <f t="shared" si="42"/>
        <v>2.7944999999999999E-4</v>
      </c>
      <c r="AB278">
        <f t="shared" si="43"/>
        <v>1.5710360066515976</v>
      </c>
    </row>
    <row r="279" spans="1:28" x14ac:dyDescent="0.25">
      <c r="A279">
        <v>-94</v>
      </c>
      <c r="B279">
        <v>282.86</v>
      </c>
      <c r="C279">
        <v>2.4049999999999998</v>
      </c>
      <c r="D279">
        <v>2.343</v>
      </c>
      <c r="E279">
        <v>2.3530000000000002</v>
      </c>
      <c r="F279">
        <v>2.387</v>
      </c>
      <c r="G279">
        <v>2.5350000000000001</v>
      </c>
      <c r="H279">
        <f t="shared" si="44"/>
        <v>0.61048514539475252</v>
      </c>
      <c r="R279">
        <f t="shared" si="37"/>
        <v>5.6204733268598934</v>
      </c>
      <c r="S279">
        <f t="shared" si="36"/>
        <v>0.91549041170338608</v>
      </c>
      <c r="T279">
        <f t="shared" si="38"/>
        <v>249800.00000000003</v>
      </c>
      <c r="W279">
        <f t="shared" si="39"/>
        <v>469.80653801514404</v>
      </c>
      <c r="X279">
        <f t="shared" si="40"/>
        <v>3.9999999999999591E-2</v>
      </c>
      <c r="Z279">
        <f t="shared" si="41"/>
        <v>9.9919999999998982E-2</v>
      </c>
      <c r="AA279">
        <f t="shared" si="42"/>
        <v>2.7601999999999998E-4</v>
      </c>
      <c r="AB279">
        <f t="shared" si="43"/>
        <v>1.2630090699095877</v>
      </c>
    </row>
    <row r="280" spans="1:28" x14ac:dyDescent="0.25">
      <c r="A280">
        <v>-93</v>
      </c>
      <c r="B280">
        <v>279.45</v>
      </c>
      <c r="C280">
        <v>2.4500000000000002</v>
      </c>
      <c r="D280">
        <v>2.38</v>
      </c>
      <c r="E280">
        <v>2.3769999999999998</v>
      </c>
      <c r="F280">
        <v>2.4220000000000002</v>
      </c>
      <c r="G280">
        <v>2.6219999999999999</v>
      </c>
      <c r="H280">
        <f t="shared" si="44"/>
        <v>0.60194029118852743</v>
      </c>
      <c r="R280">
        <f t="shared" si="37"/>
        <v>5.6078954618490373</v>
      </c>
      <c r="S280">
        <f t="shared" si="36"/>
        <v>0.9313763692921958</v>
      </c>
      <c r="T280">
        <f t="shared" si="38"/>
        <v>253799.99999999997</v>
      </c>
      <c r="W280">
        <f t="shared" si="39"/>
        <v>471.3632750320354</v>
      </c>
      <c r="X280">
        <f t="shared" si="40"/>
        <v>3.3000000000000362E-2</v>
      </c>
      <c r="Z280">
        <f t="shared" si="41"/>
        <v>8.3754000000000911E-2</v>
      </c>
      <c r="AA280">
        <f t="shared" si="42"/>
        <v>2.7256999999999997E-4</v>
      </c>
      <c r="AB280">
        <f t="shared" si="43"/>
        <v>1.0053693081702719</v>
      </c>
    </row>
    <row r="281" spans="1:28" x14ac:dyDescent="0.25">
      <c r="A281">
        <v>-92</v>
      </c>
      <c r="B281">
        <v>276.02</v>
      </c>
      <c r="C281">
        <v>2.4980000000000002</v>
      </c>
      <c r="D281">
        <v>2.415</v>
      </c>
      <c r="E281">
        <v>2.423</v>
      </c>
      <c r="F281">
        <v>2.4689999999999999</v>
      </c>
      <c r="G281">
        <v>2.6840000000000002</v>
      </c>
      <c r="H281">
        <f t="shared" si="44"/>
        <v>0.59334036211531271</v>
      </c>
      <c r="R281">
        <f t="shared" si="37"/>
        <v>5.59504589613565</v>
      </c>
      <c r="S281">
        <f t="shared" si="36"/>
        <v>0.9442949282837525</v>
      </c>
      <c r="T281">
        <f t="shared" si="38"/>
        <v>257100.00000000003</v>
      </c>
      <c r="W281">
        <f t="shared" si="39"/>
        <v>471.39579705147634</v>
      </c>
      <c r="X281">
        <f t="shared" si="40"/>
        <v>2.4000000000000021E-2</v>
      </c>
      <c r="Z281">
        <f t="shared" si="41"/>
        <v>6.1704000000000057E-2</v>
      </c>
      <c r="AA281">
        <f t="shared" si="42"/>
        <v>2.6908999999999999E-4</v>
      </c>
      <c r="AB281">
        <f t="shared" si="43"/>
        <v>0.71175484415920287</v>
      </c>
    </row>
    <row r="282" spans="1:28" x14ac:dyDescent="0.25">
      <c r="A282">
        <v>-91</v>
      </c>
      <c r="B282">
        <v>272.57</v>
      </c>
      <c r="C282">
        <v>2.5379999999999998</v>
      </c>
      <c r="D282">
        <v>2.4580000000000002</v>
      </c>
      <c r="E282">
        <v>2.4710000000000001</v>
      </c>
      <c r="F282">
        <v>2.4990000000000001</v>
      </c>
      <c r="G282">
        <v>2.7229999999999999</v>
      </c>
      <c r="H282">
        <f t="shared" si="44"/>
        <v>0.58468785928726985</v>
      </c>
      <c r="R282">
        <f t="shared" si="37"/>
        <v>5.5819914176022785</v>
      </c>
      <c r="S282">
        <f t="shared" si="36"/>
        <v>0.95358651661785199</v>
      </c>
      <c r="T282">
        <f t="shared" si="38"/>
        <v>259500.00000000003</v>
      </c>
      <c r="W282">
        <f t="shared" si="39"/>
        <v>469.62531957201696</v>
      </c>
      <c r="X282">
        <f t="shared" si="40"/>
        <v>2.8000000000000025E-2</v>
      </c>
      <c r="Z282">
        <f t="shared" si="41"/>
        <v>7.2660000000000072E-2</v>
      </c>
      <c r="AA282">
        <f t="shared" si="42"/>
        <v>2.656E-4</v>
      </c>
      <c r="AB282">
        <f t="shared" si="43"/>
        <v>0.8067211955195972</v>
      </c>
    </row>
    <row r="283" spans="1:28" x14ac:dyDescent="0.25">
      <c r="A283">
        <v>-90</v>
      </c>
      <c r="B283">
        <v>269.08999999999997</v>
      </c>
      <c r="C283">
        <v>2.5710000000000002</v>
      </c>
      <c r="D283">
        <v>2.4950000000000001</v>
      </c>
      <c r="E283">
        <v>2.5270000000000001</v>
      </c>
      <c r="F283">
        <v>2.54</v>
      </c>
      <c r="G283">
        <v>2.7210000000000001</v>
      </c>
      <c r="H283">
        <f t="shared" si="44"/>
        <v>0.57598534715609451</v>
      </c>
      <c r="R283">
        <f t="shared" si="37"/>
        <v>5.5686879562249283</v>
      </c>
      <c r="S283">
        <f t="shared" si="36"/>
        <v>0.9643187008847367</v>
      </c>
      <c r="T283">
        <f t="shared" si="38"/>
        <v>262300</v>
      </c>
      <c r="W283">
        <f t="shared" si="39"/>
        <v>468.41933386347449</v>
      </c>
      <c r="X283">
        <f t="shared" si="40"/>
        <v>3.3999999999999808E-2</v>
      </c>
      <c r="Z283">
        <f t="shared" si="41"/>
        <v>8.9181999999999498E-2</v>
      </c>
      <c r="AA283">
        <f t="shared" si="42"/>
        <v>2.6208999999999998E-4</v>
      </c>
      <c r="AB283">
        <f t="shared" si="43"/>
        <v>0.95248014463470743</v>
      </c>
    </row>
    <row r="284" spans="1:28" x14ac:dyDescent="0.25">
      <c r="A284">
        <v>-89</v>
      </c>
      <c r="B284">
        <v>265.60000000000002</v>
      </c>
      <c r="C284">
        <v>2.5950000000000002</v>
      </c>
      <c r="D284">
        <v>2.54</v>
      </c>
      <c r="E284">
        <v>2.569</v>
      </c>
      <c r="F284">
        <v>2.577</v>
      </c>
      <c r="G284">
        <v>2.6930000000000001</v>
      </c>
      <c r="H284">
        <f t="shared" si="44"/>
        <v>0.56723545284998622</v>
      </c>
      <c r="R284">
        <f t="shared" si="37"/>
        <v>5.5551664503274178</v>
      </c>
      <c r="S284">
        <f t="shared" si="36"/>
        <v>0.9771976667776765</v>
      </c>
      <c r="T284">
        <f t="shared" si="38"/>
        <v>265700</v>
      </c>
      <c r="W284">
        <f t="shared" si="39"/>
        <v>468.11845237710025</v>
      </c>
      <c r="X284">
        <f t="shared" si="40"/>
        <v>4.0999999999999925E-2</v>
      </c>
      <c r="Z284">
        <f t="shared" si="41"/>
        <v>0.1089369999999998</v>
      </c>
      <c r="AA284">
        <f t="shared" si="42"/>
        <v>2.5856999999999996E-4</v>
      </c>
      <c r="AB284">
        <f t="shared" si="43"/>
        <v>1.1108303666644905</v>
      </c>
    </row>
    <row r="285" spans="1:28" x14ac:dyDescent="0.25">
      <c r="A285">
        <v>-88</v>
      </c>
      <c r="B285">
        <v>262.08999999999997</v>
      </c>
      <c r="C285">
        <v>2.6230000000000002</v>
      </c>
      <c r="D285">
        <v>2.5819999999999999</v>
      </c>
      <c r="E285">
        <v>2.6</v>
      </c>
      <c r="F285">
        <v>2.633</v>
      </c>
      <c r="G285">
        <v>2.6789999999999998</v>
      </c>
      <c r="H285">
        <f t="shared" si="44"/>
        <v>0.55844086541281157</v>
      </c>
      <c r="R285">
        <f t="shared" si="37"/>
        <v>5.5413811852973769</v>
      </c>
      <c r="S285">
        <f t="shared" si="36"/>
        <v>0.99251075778556408</v>
      </c>
      <c r="T285">
        <f t="shared" si="38"/>
        <v>269800</v>
      </c>
      <c r="W285">
        <f t="shared" si="39"/>
        <v>468.83420254097035</v>
      </c>
      <c r="X285">
        <f t="shared" si="40"/>
        <v>5.3999999999999826E-2</v>
      </c>
      <c r="Z285">
        <f t="shared" si="41"/>
        <v>0.14569199999999952</v>
      </c>
      <c r="AA285">
        <f t="shared" si="42"/>
        <v>2.5503E-4</v>
      </c>
      <c r="AB285">
        <f t="shared" si="43"/>
        <v>1.4097229505141589</v>
      </c>
    </row>
    <row r="286" spans="1:28" x14ac:dyDescent="0.25">
      <c r="A286">
        <v>-87</v>
      </c>
      <c r="B286">
        <v>258.57</v>
      </c>
      <c r="C286">
        <v>2.657</v>
      </c>
      <c r="D286">
        <v>2.6360000000000001</v>
      </c>
      <c r="E286">
        <v>2.6360000000000001</v>
      </c>
      <c r="F286">
        <v>2.681</v>
      </c>
      <c r="G286">
        <v>2.677</v>
      </c>
      <c r="H286">
        <f t="shared" si="44"/>
        <v>0.54960433494558347</v>
      </c>
      <c r="R286">
        <f t="shared" si="37"/>
        <v>5.5273236981306217</v>
      </c>
      <c r="S286">
        <f t="shared" si="36"/>
        <v>1.0123279200710971</v>
      </c>
      <c r="T286">
        <f t="shared" si="38"/>
        <v>275200</v>
      </c>
      <c r="W286">
        <f t="shared" si="39"/>
        <v>471.54232670328281</v>
      </c>
      <c r="X286">
        <f t="shared" si="40"/>
        <v>5.1000000000000156E-2</v>
      </c>
      <c r="Z286">
        <f t="shared" si="41"/>
        <v>0.14035200000000042</v>
      </c>
      <c r="AA286">
        <f t="shared" si="42"/>
        <v>2.5147E-4</v>
      </c>
      <c r="AB286">
        <f t="shared" si="43"/>
        <v>1.2842369128048594</v>
      </c>
    </row>
    <row r="287" spans="1:28" x14ac:dyDescent="0.25">
      <c r="A287">
        <v>-86</v>
      </c>
      <c r="B287">
        <v>255.03</v>
      </c>
      <c r="C287">
        <v>2.698</v>
      </c>
      <c r="D287">
        <v>2.6840000000000002</v>
      </c>
      <c r="E287">
        <v>2.6760000000000002</v>
      </c>
      <c r="F287">
        <v>2.7330000000000001</v>
      </c>
      <c r="G287">
        <v>2.6989999999999998</v>
      </c>
      <c r="H287">
        <f t="shared" si="44"/>
        <v>0.5407286716506271</v>
      </c>
      <c r="R287">
        <f t="shared" si="37"/>
        <v>5.5130254390411446</v>
      </c>
      <c r="S287">
        <f t="shared" si="36"/>
        <v>1.0306902721826512</v>
      </c>
      <c r="T287">
        <f t="shared" si="38"/>
        <v>280300</v>
      </c>
      <c r="W287">
        <f t="shared" si="39"/>
        <v>473.46261806110874</v>
      </c>
      <c r="X287">
        <f t="shared" si="40"/>
        <v>4.8999999999999932E-2</v>
      </c>
      <c r="Z287">
        <f t="shared" si="41"/>
        <v>0.1373469999999998</v>
      </c>
      <c r="AA287">
        <f t="shared" si="42"/>
        <v>2.4790000000000001E-4</v>
      </c>
      <c r="AB287">
        <f t="shared" si="43"/>
        <v>1.1913597172825756</v>
      </c>
    </row>
    <row r="288" spans="1:28" x14ac:dyDescent="0.25">
      <c r="A288">
        <v>-85</v>
      </c>
      <c r="B288">
        <v>251.47</v>
      </c>
      <c r="C288">
        <v>2.7519999999999998</v>
      </c>
      <c r="D288">
        <v>2.7370000000000001</v>
      </c>
      <c r="E288">
        <v>2.7290000000000001</v>
      </c>
      <c r="F288">
        <v>2.79</v>
      </c>
      <c r="G288">
        <v>2.7519999999999998</v>
      </c>
      <c r="H288">
        <f t="shared" si="44"/>
        <v>0.53181674477905116</v>
      </c>
      <c r="R288">
        <f t="shared" si="37"/>
        <v>5.4984788414703223</v>
      </c>
      <c r="S288">
        <f t="shared" si="36"/>
        <v>1.0480205025520495</v>
      </c>
      <c r="T288">
        <f t="shared" si="38"/>
        <v>285200</v>
      </c>
      <c r="W288">
        <f t="shared" si="39"/>
        <v>474.78240017582738</v>
      </c>
      <c r="X288">
        <f t="shared" si="40"/>
        <v>5.2999999999999936E-2</v>
      </c>
      <c r="Z288">
        <f t="shared" si="41"/>
        <v>0.15115599999999982</v>
      </c>
      <c r="AA288">
        <f t="shared" si="42"/>
        <v>2.4431999999999996E-4</v>
      </c>
      <c r="AB288">
        <f t="shared" si="43"/>
        <v>1.2438729973207532</v>
      </c>
    </row>
    <row r="289" spans="1:28" x14ac:dyDescent="0.25">
      <c r="A289">
        <v>-84</v>
      </c>
      <c r="B289">
        <v>247.9</v>
      </c>
      <c r="C289">
        <v>2.8029999999999999</v>
      </c>
      <c r="D289">
        <v>2.7930000000000001</v>
      </c>
      <c r="E289">
        <v>2.794</v>
      </c>
      <c r="F289">
        <v>2.843</v>
      </c>
      <c r="G289">
        <v>2.7839999999999998</v>
      </c>
      <c r="H289">
        <f t="shared" si="44"/>
        <v>0.52287148148239504</v>
      </c>
      <c r="R289">
        <f t="shared" si="37"/>
        <v>5.483675973499488</v>
      </c>
      <c r="S289">
        <f t="shared" si="36"/>
        <v>1.0664333903038745</v>
      </c>
      <c r="T289">
        <f t="shared" si="38"/>
        <v>290500</v>
      </c>
      <c r="W289">
        <f t="shared" si="39"/>
        <v>476.499471498074</v>
      </c>
      <c r="X289">
        <f t="shared" si="40"/>
        <v>5.600000000000005E-2</v>
      </c>
      <c r="Z289">
        <f t="shared" si="41"/>
        <v>0.16268000000000013</v>
      </c>
      <c r="AA289">
        <f t="shared" si="42"/>
        <v>2.4072999999999998E-4</v>
      </c>
      <c r="AB289">
        <f t="shared" si="43"/>
        <v>1.2636746933472158</v>
      </c>
    </row>
    <row r="290" spans="1:28" x14ac:dyDescent="0.25">
      <c r="A290">
        <v>-83</v>
      </c>
      <c r="B290">
        <v>244.32</v>
      </c>
      <c r="C290">
        <v>2.8519999999999999</v>
      </c>
      <c r="D290">
        <v>2.8359999999999999</v>
      </c>
      <c r="E290">
        <v>2.8490000000000002</v>
      </c>
      <c r="F290">
        <v>2.9049999999999998</v>
      </c>
      <c r="G290">
        <v>2.819</v>
      </c>
      <c r="H290">
        <f t="shared" si="44"/>
        <v>0.51389586556956124</v>
      </c>
      <c r="R290">
        <f t="shared" si="37"/>
        <v>5.4685663421077217</v>
      </c>
      <c r="S290">
        <f t="shared" si="36"/>
        <v>1.0855270491194542</v>
      </c>
      <c r="T290">
        <f t="shared" si="38"/>
        <v>296100</v>
      </c>
      <c r="W290">
        <f t="shared" si="39"/>
        <v>478.401645099836</v>
      </c>
      <c r="X290">
        <f t="shared" si="40"/>
        <v>7.2999999999999954E-2</v>
      </c>
      <c r="Z290">
        <f t="shared" si="41"/>
        <v>0.21615299999999985</v>
      </c>
      <c r="AA290">
        <f t="shared" si="42"/>
        <v>2.3712000000000001E-4</v>
      </c>
      <c r="AB290">
        <f t="shared" si="43"/>
        <v>1.5875193474406259</v>
      </c>
    </row>
    <row r="291" spans="1:28" x14ac:dyDescent="0.25">
      <c r="A291">
        <v>-82</v>
      </c>
      <c r="B291">
        <v>240.73</v>
      </c>
      <c r="C291">
        <v>2.9049999999999998</v>
      </c>
      <c r="D291">
        <v>2.8889999999999998</v>
      </c>
      <c r="E291">
        <v>2.9119999999999999</v>
      </c>
      <c r="F291">
        <v>2.9470000000000001</v>
      </c>
      <c r="G291">
        <v>2.871</v>
      </c>
      <c r="H291">
        <f t="shared" si="44"/>
        <v>0.50489293617038167</v>
      </c>
      <c r="R291">
        <f t="shared" si="37"/>
        <v>5.4532249027443838</v>
      </c>
      <c r="S291">
        <f t="shared" si="36"/>
        <v>1.1098818809263404</v>
      </c>
      <c r="T291">
        <f t="shared" si="38"/>
        <v>303400</v>
      </c>
      <c r="W291">
        <f t="shared" si="39"/>
        <v>482.73315836246121</v>
      </c>
      <c r="X291">
        <f t="shared" si="40"/>
        <v>6.9000000000000394E-2</v>
      </c>
      <c r="Z291">
        <f t="shared" si="41"/>
        <v>0.20934600000000117</v>
      </c>
      <c r="AA291">
        <f t="shared" si="42"/>
        <v>2.3350999999999998E-4</v>
      </c>
      <c r="AB291">
        <f t="shared" si="43"/>
        <v>1.4433135285594048</v>
      </c>
    </row>
    <row r="292" spans="1:28" x14ac:dyDescent="0.25">
      <c r="A292">
        <v>-81</v>
      </c>
      <c r="B292">
        <v>237.12</v>
      </c>
      <c r="C292">
        <v>2.9609999999999999</v>
      </c>
      <c r="D292">
        <v>2.9470000000000001</v>
      </c>
      <c r="E292">
        <v>2.9620000000000002</v>
      </c>
      <c r="F292">
        <v>2.996</v>
      </c>
      <c r="G292">
        <v>2.9409999999999998</v>
      </c>
      <c r="H292">
        <f t="shared" si="44"/>
        <v>0.49586578630740691</v>
      </c>
      <c r="R292">
        <f t="shared" si="37"/>
        <v>5.4376444317691357</v>
      </c>
      <c r="S292">
        <f t="shared" si="36"/>
        <v>1.1323693854662431</v>
      </c>
      <c r="T292">
        <f t="shared" si="38"/>
        <v>310300</v>
      </c>
      <c r="W292">
        <f t="shared" si="39"/>
        <v>486.07895394974338</v>
      </c>
      <c r="X292">
        <f t="shared" si="40"/>
        <v>6.899999999999995E-2</v>
      </c>
      <c r="Z292">
        <f t="shared" si="41"/>
        <v>0.21410699999999985</v>
      </c>
      <c r="AA292">
        <f t="shared" si="42"/>
        <v>2.299E-4</v>
      </c>
      <c r="AB292">
        <f t="shared" si="43"/>
        <v>1.3818591980969894</v>
      </c>
    </row>
    <row r="293" spans="1:28" x14ac:dyDescent="0.25">
      <c r="A293">
        <v>-80</v>
      </c>
      <c r="B293">
        <v>233.51</v>
      </c>
      <c r="C293">
        <v>3.0339999999999998</v>
      </c>
      <c r="D293">
        <v>3.0089999999999999</v>
      </c>
      <c r="E293">
        <v>3.016</v>
      </c>
      <c r="F293">
        <v>3.07</v>
      </c>
      <c r="G293">
        <v>3.044</v>
      </c>
      <c r="H293">
        <f t="shared" si="44"/>
        <v>0.48681756137772803</v>
      </c>
      <c r="R293">
        <f t="shared" si="37"/>
        <v>5.4217289764632364</v>
      </c>
      <c r="S293">
        <f t="shared" si="36"/>
        <v>1.1543623037726016</v>
      </c>
      <c r="T293">
        <f t="shared" si="38"/>
        <v>317200</v>
      </c>
      <c r="W293">
        <f t="shared" si="39"/>
        <v>489.042075819064</v>
      </c>
      <c r="X293">
        <f t="shared" si="40"/>
        <v>6.5999999999999837E-2</v>
      </c>
      <c r="Z293">
        <f t="shared" si="41"/>
        <v>0.20935199999999948</v>
      </c>
      <c r="AA293">
        <f t="shared" si="42"/>
        <v>2.2626999999999999E-4</v>
      </c>
      <c r="AB293">
        <f t="shared" si="43"/>
        <v>1.2768862909453862</v>
      </c>
    </row>
    <row r="294" spans="1:28" x14ac:dyDescent="0.25">
      <c r="A294">
        <v>-79</v>
      </c>
      <c r="B294">
        <v>229.9</v>
      </c>
      <c r="C294">
        <v>3.1030000000000002</v>
      </c>
      <c r="D294">
        <v>3.07</v>
      </c>
      <c r="E294">
        <v>3.0840000000000001</v>
      </c>
      <c r="F294">
        <v>3.1259999999999999</v>
      </c>
      <c r="G294">
        <v>3.1309999999999998</v>
      </c>
      <c r="H294">
        <f t="shared" si="44"/>
        <v>0.47775145754686305</v>
      </c>
      <c r="R294">
        <f t="shared" si="37"/>
        <v>5.405601031767711</v>
      </c>
      <c r="S294">
        <f t="shared" si="36"/>
        <v>1.1749558552554433</v>
      </c>
      <c r="T294">
        <f t="shared" si="38"/>
        <v>323800</v>
      </c>
      <c r="W294">
        <f t="shared" si="39"/>
        <v>491.23082885004408</v>
      </c>
      <c r="X294">
        <f t="shared" si="40"/>
        <v>6.899999999999995E-2</v>
      </c>
      <c r="Z294">
        <f t="shared" si="41"/>
        <v>0.22342199999999984</v>
      </c>
      <c r="AA294">
        <f t="shared" si="42"/>
        <v>2.2264999999999999E-4</v>
      </c>
      <c r="AB294">
        <f t="shared" si="43"/>
        <v>1.2827352436999597</v>
      </c>
    </row>
    <row r="295" spans="1:28" x14ac:dyDescent="0.25">
      <c r="A295">
        <v>-78</v>
      </c>
      <c r="B295">
        <v>226.27</v>
      </c>
      <c r="C295">
        <v>3.1720000000000002</v>
      </c>
      <c r="D295">
        <v>3.1389999999999998</v>
      </c>
      <c r="E295">
        <v>3.1480000000000001</v>
      </c>
      <c r="F295">
        <v>3.1970000000000001</v>
      </c>
      <c r="G295">
        <v>3.2050000000000001</v>
      </c>
      <c r="H295">
        <f t="shared" si="44"/>
        <v>0.46867072005695382</v>
      </c>
      <c r="R295">
        <f t="shared" si="37"/>
        <v>5.3891630498476131</v>
      </c>
      <c r="S295">
        <f t="shared" si="36"/>
        <v>1.1960414339996557</v>
      </c>
      <c r="T295">
        <f t="shared" si="38"/>
        <v>330700</v>
      </c>
      <c r="W295">
        <f t="shared" si="39"/>
        <v>493.51918525001304</v>
      </c>
      <c r="X295">
        <f t="shared" si="40"/>
        <v>7.6000000000000068E-2</v>
      </c>
      <c r="Z295">
        <f t="shared" si="41"/>
        <v>0.25133200000000022</v>
      </c>
      <c r="AA295">
        <f t="shared" si="42"/>
        <v>2.1902E-4</v>
      </c>
      <c r="AB295">
        <f t="shared" si="43"/>
        <v>1.3557650255881857</v>
      </c>
    </row>
    <row r="296" spans="1:28" x14ac:dyDescent="0.25">
      <c r="A296">
        <v>-77</v>
      </c>
      <c r="B296">
        <v>222.65</v>
      </c>
      <c r="C296">
        <v>3.238</v>
      </c>
      <c r="D296">
        <v>3.2</v>
      </c>
      <c r="E296">
        <v>3.2149999999999999</v>
      </c>
      <c r="F296">
        <v>3.2690000000000001</v>
      </c>
      <c r="G296">
        <v>3.2679999999999998</v>
      </c>
      <c r="H296">
        <f t="shared" si="44"/>
        <v>0.45957864145171745</v>
      </c>
      <c r="R296">
        <f t="shared" si="37"/>
        <v>5.3724039099007346</v>
      </c>
      <c r="S296">
        <f t="shared" si="36"/>
        <v>1.2187628897985714</v>
      </c>
      <c r="T296">
        <f t="shared" si="38"/>
        <v>338300</v>
      </c>
      <c r="W296">
        <f t="shared" si="39"/>
        <v>496.47049208021565</v>
      </c>
      <c r="X296">
        <f t="shared" si="40"/>
        <v>8.7000000000000188E-2</v>
      </c>
      <c r="Z296">
        <f t="shared" si="41"/>
        <v>0.29432100000000061</v>
      </c>
      <c r="AA296">
        <f t="shared" si="42"/>
        <v>2.1537999999999999E-4</v>
      </c>
      <c r="AB296">
        <f t="shared" si="43"/>
        <v>1.4938426284789135</v>
      </c>
    </row>
    <row r="297" spans="1:28" x14ac:dyDescent="0.25">
      <c r="A297">
        <v>-76</v>
      </c>
      <c r="B297">
        <v>219.02</v>
      </c>
      <c r="C297">
        <v>3.3069999999999999</v>
      </c>
      <c r="D297">
        <v>3.278</v>
      </c>
      <c r="E297">
        <v>3.29</v>
      </c>
      <c r="F297">
        <v>3.33</v>
      </c>
      <c r="G297">
        <v>3.3290000000000002</v>
      </c>
      <c r="H297">
        <f t="shared" si="44"/>
        <v>0.45047855972079159</v>
      </c>
      <c r="R297">
        <f t="shared" si="37"/>
        <v>5.355406333532164</v>
      </c>
      <c r="S297">
        <f t="shared" si="36"/>
        <v>1.2441545939587679</v>
      </c>
      <c r="T297">
        <f t="shared" si="38"/>
        <v>347000</v>
      </c>
      <c r="W297">
        <f t="shared" si="39"/>
        <v>500.6554688772863</v>
      </c>
      <c r="X297">
        <f t="shared" si="40"/>
        <v>8.8999999999999968E-2</v>
      </c>
      <c r="Z297">
        <f t="shared" si="41"/>
        <v>0.30882999999999988</v>
      </c>
      <c r="AA297">
        <f t="shared" si="42"/>
        <v>2.1175E-4</v>
      </c>
      <c r="AB297">
        <f t="shared" si="43"/>
        <v>1.4645934014905289</v>
      </c>
    </row>
    <row r="298" spans="1:28" x14ac:dyDescent="0.25">
      <c r="A298">
        <v>-75</v>
      </c>
      <c r="B298">
        <v>215.38</v>
      </c>
      <c r="C298">
        <v>3.383</v>
      </c>
      <c r="D298">
        <v>3.3479999999999999</v>
      </c>
      <c r="E298">
        <v>3.3639999999999999</v>
      </c>
      <c r="F298">
        <v>3.4119999999999999</v>
      </c>
      <c r="G298">
        <v>3.41</v>
      </c>
      <c r="H298">
        <f t="shared" si="44"/>
        <v>0.44137385636629023</v>
      </c>
      <c r="R298">
        <f t="shared" si="37"/>
        <v>5.3381148364221032</v>
      </c>
      <c r="S298">
        <f t="shared" si="36"/>
        <v>1.2694796065280556</v>
      </c>
      <c r="T298">
        <f t="shared" si="38"/>
        <v>355900</v>
      </c>
      <c r="W298">
        <f t="shared" si="39"/>
        <v>504.69369116886463</v>
      </c>
      <c r="X298">
        <f t="shared" si="40"/>
        <v>9.0999999999999748E-2</v>
      </c>
      <c r="Z298">
        <f t="shared" si="41"/>
        <v>0.32386899999999913</v>
      </c>
      <c r="AA298">
        <f t="shared" si="42"/>
        <v>2.0812000000000001E-4</v>
      </c>
      <c r="AB298">
        <f t="shared" si="43"/>
        <v>1.4348660332888294</v>
      </c>
    </row>
    <row r="299" spans="1:28" x14ac:dyDescent="0.25">
      <c r="A299">
        <v>-74</v>
      </c>
      <c r="B299">
        <v>211.75</v>
      </c>
      <c r="C299">
        <v>3.47</v>
      </c>
      <c r="D299">
        <v>3.419</v>
      </c>
      <c r="E299">
        <v>3.4380000000000002</v>
      </c>
      <c r="F299">
        <v>3.49</v>
      </c>
      <c r="G299">
        <v>3.5350000000000001</v>
      </c>
      <c r="H299">
        <f t="shared" si="44"/>
        <v>0.43226795439455484</v>
      </c>
      <c r="R299">
        <f t="shared" si="37"/>
        <v>5.320519074531723</v>
      </c>
      <c r="S299">
        <f t="shared" si="36"/>
        <v>1.2947271675944001</v>
      </c>
      <c r="T299">
        <f t="shared" si="38"/>
        <v>365000</v>
      </c>
      <c r="W299">
        <f t="shared" si="39"/>
        <v>508.57031861169867</v>
      </c>
      <c r="X299">
        <f t="shared" si="40"/>
        <v>7.8000000000000291E-2</v>
      </c>
      <c r="Z299">
        <f t="shared" si="41"/>
        <v>0.28470000000000106</v>
      </c>
      <c r="AA299">
        <f t="shared" si="42"/>
        <v>2.0448999999999999E-4</v>
      </c>
      <c r="AB299">
        <f t="shared" si="43"/>
        <v>1.180549155310469</v>
      </c>
    </row>
    <row r="300" spans="1:28" x14ac:dyDescent="0.25">
      <c r="A300">
        <v>-73</v>
      </c>
      <c r="B300">
        <v>208.12</v>
      </c>
      <c r="C300">
        <v>3.5590000000000002</v>
      </c>
      <c r="D300">
        <v>3.4910000000000001</v>
      </c>
      <c r="E300">
        <v>3.5049999999999999</v>
      </c>
      <c r="F300">
        <v>3.5659999999999998</v>
      </c>
      <c r="G300">
        <v>3.6720000000000002</v>
      </c>
      <c r="H300">
        <f t="shared" si="44"/>
        <v>0.42316431623624973</v>
      </c>
      <c r="R300">
        <f t="shared" si="37"/>
        <v>5.3026081479651932</v>
      </c>
      <c r="S300">
        <f t="shared" si="36"/>
        <v>1.3158718968233447</v>
      </c>
      <c r="T300">
        <f t="shared" si="38"/>
        <v>372800</v>
      </c>
      <c r="W300">
        <f t="shared" si="39"/>
        <v>510.2175967126733</v>
      </c>
      <c r="X300">
        <f t="shared" si="40"/>
        <v>8.0999999999999961E-2</v>
      </c>
      <c r="Z300">
        <f t="shared" si="41"/>
        <v>0.30196799999999985</v>
      </c>
      <c r="AA300">
        <f t="shared" si="42"/>
        <v>2.0086E-4</v>
      </c>
      <c r="AB300">
        <f t="shared" si="43"/>
        <v>1.1818840208839785</v>
      </c>
    </row>
    <row r="301" spans="1:28" x14ac:dyDescent="0.25">
      <c r="A301">
        <v>-72</v>
      </c>
      <c r="B301">
        <v>204.49</v>
      </c>
      <c r="C301">
        <v>3.65</v>
      </c>
      <c r="D301">
        <v>3.5739999999999998</v>
      </c>
      <c r="E301">
        <v>3.5819999999999999</v>
      </c>
      <c r="F301">
        <v>3.6520000000000001</v>
      </c>
      <c r="G301">
        <v>3.7930000000000001</v>
      </c>
      <c r="H301">
        <f t="shared" si="44"/>
        <v>0.41406644159807982</v>
      </c>
      <c r="R301">
        <f t="shared" si="37"/>
        <v>5.2844212613559254</v>
      </c>
      <c r="S301">
        <f t="shared" si="36"/>
        <v>1.3373666874964671</v>
      </c>
      <c r="T301">
        <f t="shared" si="38"/>
        <v>380900</v>
      </c>
      <c r="W301">
        <f t="shared" si="39"/>
        <v>511.90814211376284</v>
      </c>
      <c r="X301">
        <f t="shared" si="40"/>
        <v>8.6999999999999744E-2</v>
      </c>
      <c r="Z301">
        <f t="shared" si="41"/>
        <v>0.33138299999999904</v>
      </c>
      <c r="AA301">
        <f t="shared" si="42"/>
        <v>1.9724E-4</v>
      </c>
      <c r="AB301">
        <f t="shared" si="43"/>
        <v>1.2191729166917986</v>
      </c>
    </row>
    <row r="302" spans="1:28" x14ac:dyDescent="0.25">
      <c r="A302">
        <v>-71</v>
      </c>
      <c r="B302">
        <v>200.86</v>
      </c>
      <c r="C302">
        <v>3.7280000000000002</v>
      </c>
      <c r="D302">
        <v>3.6549999999999998</v>
      </c>
      <c r="E302">
        <v>3.6659999999999999</v>
      </c>
      <c r="F302">
        <v>3.734</v>
      </c>
      <c r="G302">
        <v>3.8559999999999999</v>
      </c>
      <c r="H302">
        <f t="shared" si="44"/>
        <v>0.40497786524955631</v>
      </c>
      <c r="R302">
        <f t="shared" si="37"/>
        <v>5.2658974752919256</v>
      </c>
      <c r="S302">
        <f t="shared" si="36"/>
        <v>1.3599503857802886</v>
      </c>
      <c r="T302">
        <f t="shared" si="38"/>
        <v>389600</v>
      </c>
      <c r="W302">
        <f t="shared" si="39"/>
        <v>513.99066881264969</v>
      </c>
      <c r="X302">
        <f t="shared" si="40"/>
        <v>0.10000000000000009</v>
      </c>
      <c r="Z302">
        <f t="shared" si="41"/>
        <v>0.38960000000000033</v>
      </c>
      <c r="AA302">
        <f t="shared" si="42"/>
        <v>1.9362000000000001E-4</v>
      </c>
      <c r="AB302">
        <f t="shared" si="43"/>
        <v>1.350345189301158</v>
      </c>
    </row>
    <row r="303" spans="1:28" x14ac:dyDescent="0.25">
      <c r="A303">
        <v>-70</v>
      </c>
      <c r="B303">
        <v>197.24</v>
      </c>
      <c r="C303">
        <v>3.8090000000000002</v>
      </c>
      <c r="D303">
        <v>3.734</v>
      </c>
      <c r="E303">
        <v>3.7730000000000001</v>
      </c>
      <c r="F303">
        <v>3.8340000000000001</v>
      </c>
      <c r="G303">
        <v>3.8940000000000001</v>
      </c>
      <c r="H303">
        <f t="shared" si="44"/>
        <v>0.39590215474833418</v>
      </c>
      <c r="R303">
        <f t="shared" si="37"/>
        <v>5.2471293297786037</v>
      </c>
      <c r="S303">
        <f t="shared" si="36"/>
        <v>1.385293860786307</v>
      </c>
      <c r="T303">
        <f t="shared" si="38"/>
        <v>399600</v>
      </c>
      <c r="W303">
        <f t="shared" si="39"/>
        <v>517.38146239205128</v>
      </c>
      <c r="X303">
        <f t="shared" si="40"/>
        <v>0.10399999999999965</v>
      </c>
      <c r="Z303">
        <f t="shared" si="41"/>
        <v>0.41558399999999862</v>
      </c>
      <c r="AA303">
        <f t="shared" si="42"/>
        <v>1.9002E-4</v>
      </c>
      <c r="AB303">
        <f t="shared" si="43"/>
        <v>1.3432806346492465</v>
      </c>
    </row>
    <row r="304" spans="1:28" x14ac:dyDescent="0.25">
      <c r="A304">
        <v>-69</v>
      </c>
      <c r="B304">
        <v>193.62</v>
      </c>
      <c r="C304">
        <v>3.8959999999999999</v>
      </c>
      <c r="D304">
        <v>3.8319999999999999</v>
      </c>
      <c r="E304">
        <v>3.8719999999999999</v>
      </c>
      <c r="F304">
        <v>3.9319999999999999</v>
      </c>
      <c r="G304">
        <v>3.9470000000000001</v>
      </c>
      <c r="H304">
        <f t="shared" si="44"/>
        <v>0.38684290810776184</v>
      </c>
      <c r="R304">
        <f t="shared" si="37"/>
        <v>5.2280021926330109</v>
      </c>
      <c r="S304">
        <f t="shared" si="36"/>
        <v>1.410986973710262</v>
      </c>
      <c r="T304">
        <f t="shared" si="38"/>
        <v>409999.99999999994</v>
      </c>
      <c r="W304">
        <f t="shared" si="39"/>
        <v>520.78975367644421</v>
      </c>
      <c r="X304">
        <f t="shared" si="40"/>
        <v>0.10800000000000054</v>
      </c>
      <c r="Z304">
        <f t="shared" si="41"/>
        <v>0.44280000000000219</v>
      </c>
      <c r="AA304">
        <f t="shared" si="42"/>
        <v>1.8641999999999997E-4</v>
      </c>
      <c r="AB304">
        <f t="shared" si="43"/>
        <v>1.3371006618322387</v>
      </c>
    </row>
    <row r="305" spans="1:28" x14ac:dyDescent="0.25">
      <c r="A305">
        <v>-68</v>
      </c>
      <c r="B305">
        <v>190.02</v>
      </c>
      <c r="C305">
        <v>3.996</v>
      </c>
      <c r="D305">
        <v>3.9510000000000001</v>
      </c>
      <c r="E305">
        <v>3.9750000000000001</v>
      </c>
      <c r="F305">
        <v>4.0289999999999999</v>
      </c>
      <c r="G305">
        <v>4.03</v>
      </c>
      <c r="H305">
        <f t="shared" si="44"/>
        <v>0.37780375141036837</v>
      </c>
      <c r="R305">
        <f t="shared" si="37"/>
        <v>5.2085567593404134</v>
      </c>
      <c r="S305">
        <f t="shared" si="36"/>
        <v>1.4369874754354088</v>
      </c>
      <c r="T305">
        <f t="shared" si="38"/>
        <v>420800</v>
      </c>
      <c r="W305">
        <f t="shared" si="39"/>
        <v>524.21477952604721</v>
      </c>
      <c r="X305">
        <f t="shared" si="40"/>
        <v>0.10499999999999954</v>
      </c>
      <c r="Z305">
        <f t="shared" si="41"/>
        <v>0.44183999999999807</v>
      </c>
      <c r="AA305">
        <f t="shared" si="42"/>
        <v>1.8283000000000001E-4</v>
      </c>
      <c r="AB305">
        <f t="shared" si="43"/>
        <v>1.2498415510158087</v>
      </c>
    </row>
    <row r="306" spans="1:28" x14ac:dyDescent="0.25">
      <c r="A306">
        <v>-67</v>
      </c>
      <c r="B306">
        <v>186.42</v>
      </c>
      <c r="C306">
        <v>4.0999999999999996</v>
      </c>
      <c r="D306">
        <v>4.0529999999999999</v>
      </c>
      <c r="E306">
        <v>4.0670000000000002</v>
      </c>
      <c r="F306">
        <v>4.1340000000000003</v>
      </c>
      <c r="G306">
        <v>4.1449999999999996</v>
      </c>
      <c r="H306">
        <f t="shared" si="44"/>
        <v>0.36878833637108244</v>
      </c>
      <c r="R306">
        <f t="shared" si="37"/>
        <v>5.1888372659292159</v>
      </c>
      <c r="S306">
        <f t="shared" si="36"/>
        <v>1.4616337176657059</v>
      </c>
      <c r="T306">
        <f t="shared" si="38"/>
        <v>431300</v>
      </c>
      <c r="W306">
        <f t="shared" si="39"/>
        <v>526.80382662744489</v>
      </c>
      <c r="X306">
        <f t="shared" si="40"/>
        <v>0.11600000000000055</v>
      </c>
      <c r="Z306">
        <f t="shared" si="41"/>
        <v>0.50030800000000231</v>
      </c>
      <c r="AA306">
        <f t="shared" si="42"/>
        <v>1.7925999999999999E-4</v>
      </c>
      <c r="AB306">
        <f t="shared" si="43"/>
        <v>1.3230843545825473</v>
      </c>
    </row>
    <row r="307" spans="1:28" x14ac:dyDescent="0.25">
      <c r="A307">
        <v>-66</v>
      </c>
      <c r="B307">
        <v>182.83</v>
      </c>
      <c r="C307">
        <v>4.2080000000000002</v>
      </c>
      <c r="D307">
        <v>4.1609999999999996</v>
      </c>
      <c r="E307">
        <v>4.17</v>
      </c>
      <c r="F307">
        <v>4.2389999999999999</v>
      </c>
      <c r="G307">
        <v>4.2610000000000001</v>
      </c>
      <c r="H307">
        <f t="shared" si="44"/>
        <v>0.35980033785404336</v>
      </c>
      <c r="R307">
        <f t="shared" si="37"/>
        <v>5.168777995193051</v>
      </c>
      <c r="S307">
        <f t="shared" si="36"/>
        <v>1.4881738249410612</v>
      </c>
      <c r="T307">
        <f t="shared" si="38"/>
        <v>442900</v>
      </c>
      <c r="W307">
        <f t="shared" si="39"/>
        <v>530.22904326199318</v>
      </c>
      <c r="X307">
        <f t="shared" si="40"/>
        <v>0.12399999999999967</v>
      </c>
      <c r="Z307">
        <f t="shared" si="41"/>
        <v>0.54919599999999857</v>
      </c>
      <c r="AA307">
        <f t="shared" si="42"/>
        <v>1.7569999999999999E-4</v>
      </c>
      <c r="AB307">
        <f t="shared" si="43"/>
        <v>1.3566332752386845</v>
      </c>
    </row>
    <row r="308" spans="1:28" x14ac:dyDescent="0.25">
      <c r="A308">
        <v>-65</v>
      </c>
      <c r="B308">
        <v>179.26</v>
      </c>
      <c r="C308">
        <v>4.3129999999999997</v>
      </c>
      <c r="D308">
        <v>4.2569999999999997</v>
      </c>
      <c r="E308">
        <v>4.274</v>
      </c>
      <c r="F308">
        <v>4.343</v>
      </c>
      <c r="G308">
        <v>4.3769999999999998</v>
      </c>
      <c r="H308">
        <f t="shared" si="44"/>
        <v>0.35084345134691025</v>
      </c>
      <c r="R308">
        <f t="shared" si="37"/>
        <v>5.1484242769734196</v>
      </c>
      <c r="S308">
        <f t="shared" si="36"/>
        <v>1.515786356352645</v>
      </c>
      <c r="T308">
        <f t="shared" si="38"/>
        <v>455300</v>
      </c>
      <c r="W308">
        <f t="shared" si="39"/>
        <v>534.09187967877483</v>
      </c>
      <c r="X308">
        <f t="shared" si="40"/>
        <v>0.125</v>
      </c>
      <c r="Z308">
        <f t="shared" si="41"/>
        <v>0.56912499999999999</v>
      </c>
      <c r="AA308">
        <f t="shared" si="42"/>
        <v>1.7215999999999998E-4</v>
      </c>
      <c r="AB308">
        <f t="shared" si="43"/>
        <v>1.3073275498197254</v>
      </c>
    </row>
    <row r="309" spans="1:28" x14ac:dyDescent="0.25">
      <c r="A309">
        <v>-64</v>
      </c>
      <c r="B309">
        <v>175.7</v>
      </c>
      <c r="C309">
        <v>4.4290000000000003</v>
      </c>
      <c r="D309">
        <v>4.3600000000000003</v>
      </c>
      <c r="E309">
        <v>4.3959999999999999</v>
      </c>
      <c r="F309">
        <v>4.4530000000000003</v>
      </c>
      <c r="G309">
        <v>4.5060000000000002</v>
      </c>
      <c r="H309">
        <f t="shared" si="44"/>
        <v>0.34192139039660563</v>
      </c>
      <c r="R309">
        <f t="shared" si="37"/>
        <v>5.1277069656820933</v>
      </c>
      <c r="S309">
        <f t="shared" si="36"/>
        <v>1.5428706681619873</v>
      </c>
      <c r="T309">
        <f t="shared" si="38"/>
        <v>467800</v>
      </c>
      <c r="W309">
        <f t="shared" si="39"/>
        <v>537.50329165977473</v>
      </c>
      <c r="X309">
        <f t="shared" si="40"/>
        <v>0.11800000000000033</v>
      </c>
      <c r="Z309">
        <f t="shared" si="41"/>
        <v>0.55200400000000149</v>
      </c>
      <c r="AA309">
        <f t="shared" si="42"/>
        <v>1.6862999999999999E-4</v>
      </c>
      <c r="AB309">
        <f t="shared" si="43"/>
        <v>1.1843204581117539</v>
      </c>
    </row>
    <row r="310" spans="1:28" x14ac:dyDescent="0.25">
      <c r="A310">
        <v>-63</v>
      </c>
      <c r="B310">
        <v>172.16</v>
      </c>
      <c r="C310">
        <v>4.5529999999999999</v>
      </c>
      <c r="D310">
        <v>4.4790000000000001</v>
      </c>
      <c r="E310">
        <v>4.5179999999999998</v>
      </c>
      <c r="F310">
        <v>4.5780000000000003</v>
      </c>
      <c r="G310">
        <v>4.6349999999999998</v>
      </c>
      <c r="H310">
        <f t="shared" si="44"/>
        <v>0.3330378840104577</v>
      </c>
      <c r="R310">
        <f t="shared" si="37"/>
        <v>5.1066724822931979</v>
      </c>
      <c r="S310">
        <f t="shared" si="36"/>
        <v>1.5677822371652679</v>
      </c>
      <c r="T310">
        <f t="shared" si="38"/>
        <v>479600</v>
      </c>
      <c r="W310">
        <f t="shared" si="39"/>
        <v>539.59128298459723</v>
      </c>
      <c r="X310">
        <f t="shared" si="40"/>
        <v>0.10999999999999943</v>
      </c>
      <c r="Z310">
        <f t="shared" si="41"/>
        <v>0.52755999999999725</v>
      </c>
      <c r="AA310">
        <f t="shared" si="42"/>
        <v>1.6511999999999999E-4</v>
      </c>
      <c r="AB310">
        <f t="shared" si="43"/>
        <v>1.061508994292113</v>
      </c>
    </row>
    <row r="311" spans="1:28" x14ac:dyDescent="0.25">
      <c r="A311">
        <v>-62</v>
      </c>
      <c r="B311">
        <v>168.63</v>
      </c>
      <c r="C311">
        <v>4.6779999999999999</v>
      </c>
      <c r="D311">
        <v>4.6079999999999997</v>
      </c>
      <c r="E311">
        <v>4.6550000000000002</v>
      </c>
      <c r="F311">
        <v>4.7110000000000003</v>
      </c>
      <c r="G311">
        <v>4.7389999999999999</v>
      </c>
      <c r="H311">
        <f t="shared" si="44"/>
        <v>0.32419667402669083</v>
      </c>
      <c r="R311">
        <f t="shared" si="37"/>
        <v>5.0853097724217173</v>
      </c>
      <c r="S311">
        <f t="shared" si="36"/>
        <v>1.5904589458362974</v>
      </c>
      <c r="T311">
        <f t="shared" si="38"/>
        <v>490599.99999999994</v>
      </c>
      <c r="W311">
        <f t="shared" si="39"/>
        <v>540.30077131400947</v>
      </c>
      <c r="X311">
        <f t="shared" si="40"/>
        <v>0.11300000000000043</v>
      </c>
      <c r="Z311">
        <f t="shared" si="41"/>
        <v>0.55437800000000215</v>
      </c>
      <c r="AA311">
        <f t="shared" si="42"/>
        <v>1.6162999999999998E-4</v>
      </c>
      <c r="AB311">
        <f t="shared" si="43"/>
        <v>1.0492646777086434</v>
      </c>
    </row>
    <row r="312" spans="1:28" x14ac:dyDescent="0.25">
      <c r="A312">
        <v>-61</v>
      </c>
      <c r="B312">
        <v>165.12</v>
      </c>
      <c r="C312">
        <v>4.7960000000000003</v>
      </c>
      <c r="D312">
        <v>4.7359999999999998</v>
      </c>
      <c r="E312">
        <v>4.7830000000000004</v>
      </c>
      <c r="F312">
        <v>4.8490000000000002</v>
      </c>
      <c r="G312">
        <v>4.8170000000000002</v>
      </c>
      <c r="H312">
        <f t="shared" si="44"/>
        <v>0.31540151245824133</v>
      </c>
      <c r="R312">
        <f t="shared" si="37"/>
        <v>5.0636071788623616</v>
      </c>
      <c r="S312">
        <f t="shared" si="36"/>
        <v>1.6132307106727966</v>
      </c>
      <c r="T312">
        <f t="shared" si="38"/>
        <v>501900</v>
      </c>
      <c r="W312">
        <f t="shared" si="39"/>
        <v>540.87875430606482</v>
      </c>
      <c r="X312">
        <f t="shared" si="40"/>
        <v>0.13600000000000012</v>
      </c>
      <c r="Z312">
        <f t="shared" si="41"/>
        <v>0.68258400000000063</v>
      </c>
      <c r="AA312">
        <f t="shared" si="42"/>
        <v>1.5815999999999999E-4</v>
      </c>
      <c r="AB312">
        <f t="shared" si="43"/>
        <v>1.2158357379230516</v>
      </c>
    </row>
    <row r="313" spans="1:28" x14ac:dyDescent="0.25">
      <c r="A313">
        <v>-60</v>
      </c>
      <c r="B313">
        <v>161.63</v>
      </c>
      <c r="C313">
        <v>4.9059999999999997</v>
      </c>
      <c r="D313">
        <v>4.8710000000000004</v>
      </c>
      <c r="E313">
        <v>4.9039999999999999</v>
      </c>
      <c r="F313">
        <v>4.9809999999999999</v>
      </c>
      <c r="G313">
        <v>4.8680000000000003</v>
      </c>
      <c r="H313">
        <f t="shared" si="44"/>
        <v>0.30665615881382152</v>
      </c>
      <c r="R313">
        <f t="shared" si="37"/>
        <v>5.041617031704984</v>
      </c>
      <c r="S313">
        <f t="shared" si="36"/>
        <v>1.6399671174689232</v>
      </c>
      <c r="T313">
        <f t="shared" si="38"/>
        <v>515500</v>
      </c>
      <c r="W313">
        <f t="shared" si="39"/>
        <v>543.4520071394835</v>
      </c>
      <c r="X313">
        <f t="shared" si="40"/>
        <v>0.15700000000000003</v>
      </c>
      <c r="Z313">
        <f t="shared" si="41"/>
        <v>0.80933500000000014</v>
      </c>
      <c r="AA313">
        <f t="shared" si="42"/>
        <v>1.5471999999999998E-4</v>
      </c>
      <c r="AB313">
        <f t="shared" si="43"/>
        <v>1.3421950242907719</v>
      </c>
    </row>
    <row r="314" spans="1:28" x14ac:dyDescent="0.25">
      <c r="A314">
        <v>-59</v>
      </c>
      <c r="B314">
        <v>158.16</v>
      </c>
      <c r="C314">
        <v>5.0190000000000001</v>
      </c>
      <c r="D314">
        <v>5.0039999999999996</v>
      </c>
      <c r="E314">
        <v>5.0289999999999999</v>
      </c>
      <c r="F314">
        <v>5.101</v>
      </c>
      <c r="G314">
        <v>4.9420000000000002</v>
      </c>
      <c r="H314">
        <f t="shared" si="44"/>
        <v>0.29796437740015336</v>
      </c>
      <c r="R314">
        <f t="shared" si="37"/>
        <v>5.0192646207943099</v>
      </c>
      <c r="S314">
        <f t="shared" si="36"/>
        <v>1.6699684121741327</v>
      </c>
      <c r="T314">
        <f t="shared" si="38"/>
        <v>531200</v>
      </c>
      <c r="W314">
        <f t="shared" si="39"/>
        <v>547.6247464450571</v>
      </c>
      <c r="X314">
        <f t="shared" si="40"/>
        <v>0.17199999999999971</v>
      </c>
      <c r="Z314">
        <f t="shared" si="41"/>
        <v>0.91366399999999848</v>
      </c>
      <c r="AA314">
        <f t="shared" si="42"/>
        <v>1.5129999999999999E-4</v>
      </c>
      <c r="AB314">
        <f t="shared" si="43"/>
        <v>1.4020590241280446</v>
      </c>
    </row>
    <row r="315" spans="1:28" x14ac:dyDescent="0.25">
      <c r="A315">
        <v>-58</v>
      </c>
      <c r="B315">
        <v>154.72</v>
      </c>
      <c r="C315">
        <v>5.1550000000000002</v>
      </c>
      <c r="D315">
        <v>5.1369999999999996</v>
      </c>
      <c r="E315">
        <v>5.1740000000000004</v>
      </c>
      <c r="F315">
        <v>5.2450000000000001</v>
      </c>
      <c r="G315">
        <v>5.0650000000000004</v>
      </c>
      <c r="H315">
        <f t="shared" si="44"/>
        <v>0.28932993460923179</v>
      </c>
      <c r="R315">
        <f t="shared" si="37"/>
        <v>4.996536369716754</v>
      </c>
      <c r="S315">
        <f t="shared" si="36"/>
        <v>1.701834761700068</v>
      </c>
      <c r="T315">
        <f t="shared" si="38"/>
        <v>548400</v>
      </c>
      <c r="W315">
        <f t="shared" si="39"/>
        <v>552.65192975604998</v>
      </c>
      <c r="X315">
        <f t="shared" si="40"/>
        <v>0.16099999999999959</v>
      </c>
      <c r="Z315">
        <f t="shared" si="41"/>
        <v>0.88292399999999771</v>
      </c>
      <c r="AA315">
        <f t="shared" si="42"/>
        <v>1.4789999999999999E-4</v>
      </c>
      <c r="AB315">
        <f t="shared" si="43"/>
        <v>1.255373134368414</v>
      </c>
    </row>
    <row r="316" spans="1:28" x14ac:dyDescent="0.25">
      <c r="A316">
        <v>-57</v>
      </c>
      <c r="B316">
        <v>151.30000000000001</v>
      </c>
      <c r="C316">
        <v>5.3120000000000003</v>
      </c>
      <c r="D316">
        <v>5.2770000000000001</v>
      </c>
      <c r="E316">
        <v>5.343</v>
      </c>
      <c r="F316">
        <v>5.407</v>
      </c>
      <c r="G316">
        <v>5.2210000000000001</v>
      </c>
      <c r="H316">
        <f t="shared" si="44"/>
        <v>0.28075659619444426</v>
      </c>
      <c r="R316">
        <f t="shared" si="37"/>
        <v>4.9734870984607502</v>
      </c>
      <c r="S316">
        <f t="shared" si="36"/>
        <v>1.7307701976016252</v>
      </c>
      <c r="T316">
        <f t="shared" si="38"/>
        <v>564500</v>
      </c>
      <c r="W316">
        <f t="shared" si="39"/>
        <v>555.91452266589863</v>
      </c>
      <c r="X316">
        <f t="shared" si="40"/>
        <v>0.1670000000000007</v>
      </c>
      <c r="Z316">
        <f t="shared" si="41"/>
        <v>0.94271500000000386</v>
      </c>
      <c r="AA316">
        <f t="shared" si="42"/>
        <v>1.4453E-4</v>
      </c>
      <c r="AB316">
        <f t="shared" si="43"/>
        <v>1.2469547958336493</v>
      </c>
    </row>
    <row r="317" spans="1:28" x14ac:dyDescent="0.25">
      <c r="A317">
        <v>-56</v>
      </c>
      <c r="B317">
        <v>147.9</v>
      </c>
      <c r="C317">
        <v>5.484</v>
      </c>
      <c r="D317">
        <v>5.4489999999999998</v>
      </c>
      <c r="E317">
        <v>5.5279999999999996</v>
      </c>
      <c r="F317">
        <v>5.5789999999999997</v>
      </c>
      <c r="G317">
        <v>5.383</v>
      </c>
      <c r="H317">
        <f t="shared" si="44"/>
        <v>0.27224812453929687</v>
      </c>
      <c r="R317">
        <f t="shared" si="37"/>
        <v>4.950106501021434</v>
      </c>
      <c r="S317">
        <f t="shared" si="36"/>
        <v>1.7599247457080365</v>
      </c>
      <c r="T317">
        <f t="shared" si="38"/>
        <v>581200</v>
      </c>
      <c r="W317">
        <f t="shared" si="39"/>
        <v>559.13363023569457</v>
      </c>
      <c r="X317">
        <f t="shared" si="40"/>
        <v>0.16999999999999993</v>
      </c>
      <c r="Z317">
        <f t="shared" si="41"/>
        <v>0.98803999999999959</v>
      </c>
      <c r="AA317">
        <f t="shared" si="42"/>
        <v>1.4118999999999999E-4</v>
      </c>
      <c r="AB317">
        <f t="shared" si="43"/>
        <v>1.2190244323232844</v>
      </c>
    </row>
    <row r="318" spans="1:28" x14ac:dyDescent="0.25">
      <c r="A318">
        <v>-55</v>
      </c>
      <c r="B318">
        <v>144.53</v>
      </c>
      <c r="C318">
        <v>5.6449999999999996</v>
      </c>
      <c r="D318">
        <v>5.62</v>
      </c>
      <c r="E318">
        <v>5.6970000000000001</v>
      </c>
      <c r="F318">
        <v>5.7389999999999999</v>
      </c>
      <c r="G318">
        <v>5.5220000000000002</v>
      </c>
      <c r="H318">
        <f t="shared" si="44"/>
        <v>0.26380827592243322</v>
      </c>
      <c r="R318">
        <f t="shared" si="37"/>
        <v>4.9264562658536502</v>
      </c>
      <c r="S318">
        <f t="shared" ref="S318:S381" si="45">LN(C320)</f>
        <v>1.7887549602077564</v>
      </c>
      <c r="T318">
        <f t="shared" si="38"/>
        <v>598200</v>
      </c>
      <c r="W318">
        <f t="shared" si="39"/>
        <v>562.03744524199146</v>
      </c>
      <c r="X318">
        <f t="shared" si="40"/>
        <v>0.18400000000000016</v>
      </c>
      <c r="Z318">
        <f t="shared" si="41"/>
        <v>1.100688000000001</v>
      </c>
      <c r="AA318">
        <f t="shared" si="42"/>
        <v>1.3788999999999997E-4</v>
      </c>
      <c r="AB318">
        <f t="shared" si="43"/>
        <v>1.2583977768513732</v>
      </c>
    </row>
    <row r="319" spans="1:28" x14ac:dyDescent="0.25">
      <c r="A319">
        <v>-54</v>
      </c>
      <c r="B319">
        <v>141.19</v>
      </c>
      <c r="C319">
        <v>5.8120000000000003</v>
      </c>
      <c r="D319">
        <v>5.7859999999999996</v>
      </c>
      <c r="E319">
        <v>5.8680000000000003</v>
      </c>
      <c r="F319">
        <v>5.9210000000000003</v>
      </c>
      <c r="G319">
        <v>5.6719999999999997</v>
      </c>
      <c r="H319">
        <f t="shared" si="44"/>
        <v>0.25544079778256407</v>
      </c>
      <c r="R319">
        <f t="shared" si="37"/>
        <v>4.9023817086560015</v>
      </c>
      <c r="S319">
        <f t="shared" si="45"/>
        <v>1.8190503294639586</v>
      </c>
      <c r="T319">
        <f t="shared" si="38"/>
        <v>616600</v>
      </c>
      <c r="W319">
        <f t="shared" si="39"/>
        <v>565.54467214806482</v>
      </c>
      <c r="X319">
        <f t="shared" si="40"/>
        <v>0.20500000000000007</v>
      </c>
      <c r="Z319">
        <f t="shared" si="41"/>
        <v>1.2640300000000004</v>
      </c>
      <c r="AA319">
        <f t="shared" si="42"/>
        <v>1.3461000000000001E-4</v>
      </c>
      <c r="AB319">
        <f t="shared" si="43"/>
        <v>1.3423984289252511</v>
      </c>
    </row>
    <row r="320" spans="1:28" x14ac:dyDescent="0.25">
      <c r="A320">
        <v>-53</v>
      </c>
      <c r="B320">
        <v>137.88999999999999</v>
      </c>
      <c r="C320">
        <v>5.9820000000000002</v>
      </c>
      <c r="D320">
        <v>5.9619999999999997</v>
      </c>
      <c r="E320">
        <v>6.0469999999999997</v>
      </c>
      <c r="F320">
        <v>6.093</v>
      </c>
      <c r="G320">
        <v>5.8259999999999996</v>
      </c>
      <c r="H320">
        <f t="shared" si="44"/>
        <v>0.24714942598681716</v>
      </c>
      <c r="R320">
        <f t="shared" si="37"/>
        <v>4.8780177694814171</v>
      </c>
      <c r="S320">
        <f t="shared" si="45"/>
        <v>1.8517564431343512</v>
      </c>
      <c r="T320">
        <f t="shared" si="38"/>
        <v>637100</v>
      </c>
      <c r="W320">
        <f t="shared" si="39"/>
        <v>570.28227798069804</v>
      </c>
      <c r="X320">
        <f t="shared" si="40"/>
        <v>0.21799999999999997</v>
      </c>
      <c r="Z320">
        <f t="shared" si="41"/>
        <v>1.3888779999999998</v>
      </c>
      <c r="AA320">
        <f t="shared" si="42"/>
        <v>1.3137000000000001E-4</v>
      </c>
      <c r="AB320">
        <f t="shared" si="43"/>
        <v>1.3600436415790764</v>
      </c>
    </row>
    <row r="321" spans="1:28" x14ac:dyDescent="0.25">
      <c r="A321">
        <v>-52</v>
      </c>
      <c r="B321">
        <v>134.61000000000001</v>
      </c>
      <c r="C321">
        <v>6.1660000000000004</v>
      </c>
      <c r="D321">
        <v>6.1449999999999996</v>
      </c>
      <c r="E321">
        <v>6.2359999999999998</v>
      </c>
      <c r="F321">
        <v>6.2859999999999996</v>
      </c>
      <c r="G321">
        <v>5.9969999999999999</v>
      </c>
      <c r="H321">
        <f t="shared" si="44"/>
        <v>0.23893788210595129</v>
      </c>
      <c r="R321">
        <f t="shared" si="37"/>
        <v>4.8532794833200494</v>
      </c>
      <c r="S321">
        <f t="shared" si="45"/>
        <v>1.8854015919316829</v>
      </c>
      <c r="T321">
        <f t="shared" si="38"/>
        <v>658900</v>
      </c>
      <c r="W321">
        <f t="shared" si="39"/>
        <v>575.38439207899228</v>
      </c>
      <c r="X321">
        <f t="shared" si="40"/>
        <v>0.22699999999999942</v>
      </c>
      <c r="Z321">
        <f t="shared" si="41"/>
        <v>1.4957029999999962</v>
      </c>
      <c r="AA321">
        <f t="shared" si="42"/>
        <v>1.2815999999999999E-4</v>
      </c>
      <c r="AB321">
        <f t="shared" si="43"/>
        <v>1.3523731033407511</v>
      </c>
    </row>
    <row r="322" spans="1:28" x14ac:dyDescent="0.25">
      <c r="A322">
        <v>-51</v>
      </c>
      <c r="B322">
        <v>131.37</v>
      </c>
      <c r="C322">
        <v>6.3710000000000004</v>
      </c>
      <c r="D322">
        <v>6.3540000000000001</v>
      </c>
      <c r="E322">
        <v>6.4539999999999997</v>
      </c>
      <c r="F322">
        <v>6.4749999999999996</v>
      </c>
      <c r="G322">
        <v>6.202</v>
      </c>
      <c r="H322">
        <f t="shared" si="44"/>
        <v>0.23080987069975362</v>
      </c>
      <c r="R322">
        <f t="shared" si="37"/>
        <v>4.8282337341021302</v>
      </c>
      <c r="S322">
        <f t="shared" si="45"/>
        <v>1.9192727895270145</v>
      </c>
      <c r="T322">
        <f t="shared" si="38"/>
        <v>681600</v>
      </c>
      <c r="W322">
        <f t="shared" si="39"/>
        <v>580.48489131899896</v>
      </c>
      <c r="X322">
        <f t="shared" si="40"/>
        <v>0.2370000000000001</v>
      </c>
      <c r="Z322">
        <f t="shared" si="41"/>
        <v>1.6153920000000006</v>
      </c>
      <c r="AA322">
        <f t="shared" si="42"/>
        <v>1.2498999999999998E-4</v>
      </c>
      <c r="AB322">
        <f t="shared" si="43"/>
        <v>1.3434080279159624</v>
      </c>
    </row>
    <row r="323" spans="1:28" x14ac:dyDescent="0.25">
      <c r="A323">
        <v>-50</v>
      </c>
      <c r="B323">
        <v>128.16</v>
      </c>
      <c r="C323">
        <v>6.5890000000000004</v>
      </c>
      <c r="D323">
        <v>6.5659999999999998</v>
      </c>
      <c r="E323">
        <v>6.6740000000000004</v>
      </c>
      <c r="F323">
        <v>6.6970000000000001</v>
      </c>
      <c r="G323">
        <v>6.4210000000000003</v>
      </c>
      <c r="H323">
        <f t="shared" si="44"/>
        <v>0.22276907661585829</v>
      </c>
      <c r="R323">
        <f t="shared" si="37"/>
        <v>4.8027907800712155</v>
      </c>
      <c r="S323">
        <f t="shared" si="45"/>
        <v>1.9534530582260421</v>
      </c>
      <c r="T323">
        <f t="shared" si="38"/>
        <v>705300</v>
      </c>
      <c r="W323">
        <f t="shared" si="39"/>
        <v>585.57899244958719</v>
      </c>
      <c r="X323">
        <f t="shared" si="40"/>
        <v>0.24899999999999967</v>
      </c>
      <c r="Z323">
        <f t="shared" si="41"/>
        <v>1.7561969999999976</v>
      </c>
      <c r="AA323">
        <f t="shared" si="42"/>
        <v>1.2184999999999999E-4</v>
      </c>
      <c r="AB323">
        <f t="shared" si="43"/>
        <v>1.3507377238275058</v>
      </c>
    </row>
    <row r="324" spans="1:28" x14ac:dyDescent="0.25">
      <c r="A324">
        <v>-49</v>
      </c>
      <c r="B324">
        <v>124.99</v>
      </c>
      <c r="C324">
        <v>6.8159999999999998</v>
      </c>
      <c r="D324">
        <v>6.7729999999999997</v>
      </c>
      <c r="E324">
        <v>6.891</v>
      </c>
      <c r="F324">
        <v>6.9260000000000002</v>
      </c>
      <c r="G324">
        <v>6.6740000000000004</v>
      </c>
      <c r="H324">
        <f t="shared" si="44"/>
        <v>0.21481916230510001</v>
      </c>
      <c r="R324">
        <f t="shared" si="37"/>
        <v>4.7771046498955592</v>
      </c>
      <c r="S324">
        <f t="shared" si="45"/>
        <v>1.9881482832334452</v>
      </c>
      <c r="T324">
        <f t="shared" si="38"/>
        <v>730200</v>
      </c>
      <c r="W324">
        <f t="shared" si="39"/>
        <v>590.87836455391744</v>
      </c>
      <c r="X324">
        <f t="shared" si="40"/>
        <v>0.25400000000000045</v>
      </c>
      <c r="Z324">
        <f t="shared" si="41"/>
        <v>1.8547080000000031</v>
      </c>
      <c r="AA324">
        <f t="shared" si="42"/>
        <v>1.1875999999999999E-4</v>
      </c>
      <c r="AB324">
        <f t="shared" si="43"/>
        <v>1.3099006223456877</v>
      </c>
    </row>
    <row r="325" spans="1:28" x14ac:dyDescent="0.25">
      <c r="A325">
        <v>-48</v>
      </c>
      <c r="B325">
        <v>121.85</v>
      </c>
      <c r="C325">
        <v>7.0529999999999999</v>
      </c>
      <c r="D325">
        <v>7.0149999999999997</v>
      </c>
      <c r="E325">
        <v>7.0979999999999999</v>
      </c>
      <c r="F325">
        <v>7.141</v>
      </c>
      <c r="G325">
        <v>6.9569999999999999</v>
      </c>
      <c r="H325">
        <f t="shared" si="44"/>
        <v>0.2069637651564076</v>
      </c>
      <c r="R325">
        <f t="shared" si="37"/>
        <v>4.7510006341996309</v>
      </c>
      <c r="S325">
        <f t="shared" si="45"/>
        <v>2.0223419496392632</v>
      </c>
      <c r="T325">
        <f t="shared" si="38"/>
        <v>755600</v>
      </c>
      <c r="W325">
        <f t="shared" si="39"/>
        <v>595.6777506401163</v>
      </c>
      <c r="X325">
        <f t="shared" si="40"/>
        <v>0.25399999999999956</v>
      </c>
      <c r="Z325">
        <f t="shared" si="41"/>
        <v>1.9192239999999967</v>
      </c>
      <c r="AA325">
        <f t="shared" si="42"/>
        <v>1.1569999999999999E-4</v>
      </c>
      <c r="AB325">
        <f t="shared" si="43"/>
        <v>1.2542898004618781</v>
      </c>
    </row>
    <row r="326" spans="1:28" x14ac:dyDescent="0.25">
      <c r="A326">
        <v>-47</v>
      </c>
      <c r="B326">
        <v>118.76</v>
      </c>
      <c r="C326">
        <v>7.3019999999999996</v>
      </c>
      <c r="D326">
        <v>7.242</v>
      </c>
      <c r="E326">
        <v>7.3470000000000004</v>
      </c>
      <c r="F326">
        <v>7.3879999999999999</v>
      </c>
      <c r="G326">
        <v>7.23</v>
      </c>
      <c r="H326">
        <f t="shared" si="44"/>
        <v>0.19920649485413666</v>
      </c>
      <c r="R326">
        <f t="shared" si="37"/>
        <v>4.7246406859642578</v>
      </c>
      <c r="S326">
        <f t="shared" si="45"/>
        <v>2.0554049638515948</v>
      </c>
      <c r="T326">
        <f t="shared" si="38"/>
        <v>781000</v>
      </c>
      <c r="W326">
        <f t="shared" si="39"/>
        <v>599.68403008083806</v>
      </c>
      <c r="X326">
        <f t="shared" si="40"/>
        <v>0.26199999999999957</v>
      </c>
      <c r="Z326">
        <f t="shared" si="41"/>
        <v>2.0462199999999964</v>
      </c>
      <c r="AA326">
        <f t="shared" si="42"/>
        <v>1.1268999999999999E-4</v>
      </c>
      <c r="AB326">
        <f t="shared" si="43"/>
        <v>1.2353998510469231</v>
      </c>
    </row>
    <row r="327" spans="1:28" x14ac:dyDescent="0.25">
      <c r="A327">
        <v>-46</v>
      </c>
      <c r="B327">
        <v>115.7</v>
      </c>
      <c r="C327">
        <v>7.556</v>
      </c>
      <c r="D327">
        <v>7.4960000000000004</v>
      </c>
      <c r="E327">
        <v>7.61</v>
      </c>
      <c r="F327">
        <v>7.6479999999999997</v>
      </c>
      <c r="G327">
        <v>7.4720000000000004</v>
      </c>
      <c r="H327">
        <f t="shared" si="44"/>
        <v>0.1915509307606012</v>
      </c>
      <c r="R327">
        <f t="shared" si="37"/>
        <v>4.6979316660694028</v>
      </c>
      <c r="S327">
        <f t="shared" si="45"/>
        <v>2.0884012830513079</v>
      </c>
      <c r="T327">
        <f t="shared" si="38"/>
        <v>807199.99999999988</v>
      </c>
      <c r="W327">
        <f t="shared" si="39"/>
        <v>603.46630074068139</v>
      </c>
      <c r="X327">
        <f t="shared" si="40"/>
        <v>0.28500000000000014</v>
      </c>
      <c r="Z327">
        <f t="shared" si="41"/>
        <v>2.300520000000001</v>
      </c>
      <c r="AA327">
        <f t="shared" si="42"/>
        <v>1.0972E-4</v>
      </c>
      <c r="AB327">
        <f t="shared" si="43"/>
        <v>1.28637069073351</v>
      </c>
    </row>
    <row r="328" spans="1:28" x14ac:dyDescent="0.25">
      <c r="A328">
        <v>-45</v>
      </c>
      <c r="B328">
        <v>112.69</v>
      </c>
      <c r="C328">
        <v>7.81</v>
      </c>
      <c r="D328">
        <v>7.7839999999999998</v>
      </c>
      <c r="E328">
        <v>7.875</v>
      </c>
      <c r="F328">
        <v>7.9050000000000002</v>
      </c>
      <c r="G328">
        <v>7.6760000000000002</v>
      </c>
      <c r="H328">
        <f t="shared" si="44"/>
        <v>0.18400061932646947</v>
      </c>
      <c r="R328">
        <f t="shared" si="37"/>
        <v>4.6709579265260945</v>
      </c>
      <c r="S328">
        <f t="shared" si="45"/>
        <v>2.1230995110192992</v>
      </c>
      <c r="T328">
        <f t="shared" si="38"/>
        <v>835699.99999999988</v>
      </c>
      <c r="W328">
        <f t="shared" si="39"/>
        <v>608.14581937119169</v>
      </c>
      <c r="X328">
        <f t="shared" si="40"/>
        <v>0.27200000000000024</v>
      </c>
      <c r="Z328">
        <f t="shared" si="41"/>
        <v>2.2731040000000018</v>
      </c>
      <c r="AA328">
        <f t="shared" si="42"/>
        <v>1.0679999999999999E-4</v>
      </c>
      <c r="AB328">
        <f t="shared" si="43"/>
        <v>1.1716587363210209</v>
      </c>
    </row>
    <row r="329" spans="1:28" x14ac:dyDescent="0.25">
      <c r="A329">
        <v>-44</v>
      </c>
      <c r="B329">
        <v>109.72</v>
      </c>
      <c r="C329">
        <v>8.0719999999999992</v>
      </c>
      <c r="D329">
        <v>8.0389999999999997</v>
      </c>
      <c r="E329">
        <v>8.173</v>
      </c>
      <c r="F329">
        <v>8.1839999999999993</v>
      </c>
      <c r="G329">
        <v>7.8929999999999998</v>
      </c>
      <c r="H329">
        <f t="shared" si="44"/>
        <v>0.17655907153154654</v>
      </c>
      <c r="R329">
        <f t="shared" si="37"/>
        <v>4.6436213723623441</v>
      </c>
      <c r="S329">
        <f t="shared" si="45"/>
        <v>2.1551286235261702</v>
      </c>
      <c r="T329">
        <f t="shared" si="38"/>
        <v>862900</v>
      </c>
      <c r="W329">
        <f t="shared" si="39"/>
        <v>611.00628531239715</v>
      </c>
      <c r="X329">
        <f t="shared" si="40"/>
        <v>0.29199999999999982</v>
      </c>
      <c r="Z329">
        <f t="shared" si="41"/>
        <v>2.5196679999999985</v>
      </c>
      <c r="AA329">
        <f t="shared" si="42"/>
        <v>1.0391999999999999E-4</v>
      </c>
      <c r="AB329">
        <f t="shared" si="43"/>
        <v>1.2053324049110572</v>
      </c>
    </row>
    <row r="330" spans="1:28" x14ac:dyDescent="0.25">
      <c r="A330">
        <v>-43</v>
      </c>
      <c r="B330">
        <v>106.8</v>
      </c>
      <c r="C330">
        <v>8.3569999999999993</v>
      </c>
      <c r="D330">
        <v>8.3339999999999996</v>
      </c>
      <c r="E330">
        <v>8.4789999999999992</v>
      </c>
      <c r="F330">
        <v>8.4909999999999997</v>
      </c>
      <c r="G330">
        <v>8.1229999999999993</v>
      </c>
      <c r="H330">
        <f t="shared" si="44"/>
        <v>0.16922976035835782</v>
      </c>
      <c r="R330">
        <f t="shared" si="37"/>
        <v>4.6160112091659666</v>
      </c>
      <c r="S330">
        <f t="shared" si="45"/>
        <v>2.1884080479316466</v>
      </c>
      <c r="T330">
        <f t="shared" si="38"/>
        <v>892099.99999999988</v>
      </c>
      <c r="W330">
        <f t="shared" si="39"/>
        <v>614.48007715679091</v>
      </c>
      <c r="X330">
        <f t="shared" si="40"/>
        <v>0.33699999999999974</v>
      </c>
      <c r="Z330">
        <f t="shared" si="41"/>
        <v>3.0063769999999974</v>
      </c>
      <c r="AA330">
        <f t="shared" si="42"/>
        <v>1.0109E-4</v>
      </c>
      <c r="AB330">
        <f t="shared" si="43"/>
        <v>1.3248920402351536</v>
      </c>
    </row>
    <row r="331" spans="1:28" x14ac:dyDescent="0.25">
      <c r="A331">
        <v>-42</v>
      </c>
      <c r="B331">
        <v>103.92</v>
      </c>
      <c r="C331">
        <v>8.6289999999999996</v>
      </c>
      <c r="D331">
        <v>8.6379999999999999</v>
      </c>
      <c r="E331">
        <v>8.7469999999999999</v>
      </c>
      <c r="F331">
        <v>8.7639999999999993</v>
      </c>
      <c r="G331">
        <v>8.3650000000000002</v>
      </c>
      <c r="H331">
        <f t="shared" si="44"/>
        <v>0.16201611830081872</v>
      </c>
      <c r="R331">
        <f t="shared" si="37"/>
        <v>4.5880240271531205</v>
      </c>
      <c r="S331">
        <f t="shared" si="45"/>
        <v>2.2254880426090788</v>
      </c>
      <c r="T331">
        <f t="shared" si="38"/>
        <v>925799.99999999988</v>
      </c>
      <c r="W331">
        <f t="shared" si="39"/>
        <v>620.0929089263949</v>
      </c>
      <c r="X331">
        <f t="shared" si="40"/>
        <v>0.32900000000000063</v>
      </c>
      <c r="Z331">
        <f t="shared" si="41"/>
        <v>3.0458820000000055</v>
      </c>
      <c r="AA331">
        <f t="shared" si="42"/>
        <v>9.8299999999999991E-5</v>
      </c>
      <c r="AB331">
        <f t="shared" si="43"/>
        <v>1.2398328525268096</v>
      </c>
    </row>
    <row r="332" spans="1:28" x14ac:dyDescent="0.25">
      <c r="A332">
        <v>-41</v>
      </c>
      <c r="B332">
        <v>101.09</v>
      </c>
      <c r="C332">
        <v>8.9209999999999994</v>
      </c>
      <c r="D332">
        <v>8.9350000000000005</v>
      </c>
      <c r="E332">
        <v>9.0749999999999993</v>
      </c>
      <c r="F332">
        <v>9.0839999999999996</v>
      </c>
      <c r="G332">
        <v>8.5909999999999993</v>
      </c>
      <c r="H332">
        <f t="shared" si="44"/>
        <v>0.15492153491015662</v>
      </c>
      <c r="R332">
        <f t="shared" ref="R332:R395" si="46">LN(B334)</f>
        <v>4.5598589632780886</v>
      </c>
      <c r="S332">
        <f t="shared" si="45"/>
        <v>2.2604080140948595</v>
      </c>
      <c r="T332">
        <f t="shared" ref="T332:T395" si="47">C334*100000</f>
        <v>958700</v>
      </c>
      <c r="W332">
        <f t="shared" ref="W332:W395" si="48">(T332*AA332)/(($U$11+$V$11)*287)</f>
        <v>624.29575818459966</v>
      </c>
      <c r="X332">
        <f t="shared" ref="X332:X395" si="49">C335-C334</f>
        <v>0.34100000000000108</v>
      </c>
      <c r="Z332">
        <f t="shared" ref="Z332:Z395" si="50">C334*X332</f>
        <v>3.2691670000000101</v>
      </c>
      <c r="AA332">
        <f t="shared" ref="AA332:AA395" si="51">B334*10^-6</f>
        <v>9.5569999999999995E-5</v>
      </c>
      <c r="AB332">
        <f t="shared" ref="AB332:AB395" si="52">IFERROR((S332-S333)/(R333-R332),"")</f>
        <v>1.2288111569149245</v>
      </c>
    </row>
    <row r="333" spans="1:28" x14ac:dyDescent="0.25">
      <c r="A333">
        <v>-40</v>
      </c>
      <c r="B333">
        <v>98.3</v>
      </c>
      <c r="C333">
        <v>9.2579999999999991</v>
      </c>
      <c r="D333">
        <v>9.2829999999999995</v>
      </c>
      <c r="E333">
        <v>9.4649999999999999</v>
      </c>
      <c r="F333">
        <v>9.4429999999999996</v>
      </c>
      <c r="G333">
        <v>8.8409999999999993</v>
      </c>
      <c r="H333">
        <f t="shared" si="44"/>
        <v>0.14794935438013254</v>
      </c>
      <c r="R333">
        <f t="shared" si="46"/>
        <v>4.5314159973994297</v>
      </c>
      <c r="S333">
        <f t="shared" si="45"/>
        <v>2.295359047902306</v>
      </c>
      <c r="T333">
        <f t="shared" si="47"/>
        <v>992800.00000000012</v>
      </c>
      <c r="W333">
        <f t="shared" si="48"/>
        <v>628.37196712155469</v>
      </c>
      <c r="X333">
        <f t="shared" si="49"/>
        <v>0.38399999999999856</v>
      </c>
      <c r="Z333">
        <f t="shared" si="50"/>
        <v>3.812351999999986</v>
      </c>
      <c r="AA333">
        <f t="shared" si="51"/>
        <v>9.289E-5</v>
      </c>
      <c r="AB333">
        <f t="shared" si="52"/>
        <v>1.3212778455931204</v>
      </c>
    </row>
    <row r="334" spans="1:28" x14ac:dyDescent="0.25">
      <c r="A334">
        <v>-39</v>
      </c>
      <c r="B334">
        <v>95.57</v>
      </c>
      <c r="C334">
        <v>9.5869999999999997</v>
      </c>
      <c r="D334">
        <v>9.6449999999999996</v>
      </c>
      <c r="E334">
        <v>9.8010000000000002</v>
      </c>
      <c r="F334">
        <v>9.7899999999999991</v>
      </c>
      <c r="G334">
        <v>9.11</v>
      </c>
      <c r="H334">
        <f t="shared" ref="H334:H397" si="53">( ($B$7/2)*(1-COS(RADIANS(A334))) + $C$7 - SQRT($C$7^2 - (($B$7/2)*SIN(RADIANS(A334)))^2) ) / $B$7</f>
        <v>0.14110287317348885</v>
      </c>
      <c r="R334">
        <f t="shared" si="46"/>
        <v>4.5026943943988549</v>
      </c>
      <c r="S334">
        <f t="shared" si="45"/>
        <v>2.3333082656368864</v>
      </c>
      <c r="T334">
        <f t="shared" si="47"/>
        <v>1031199.9999999999</v>
      </c>
      <c r="W334">
        <f t="shared" si="48"/>
        <v>634.19717660411641</v>
      </c>
      <c r="X334">
        <f t="shared" si="49"/>
        <v>0.41800000000000104</v>
      </c>
      <c r="Z334">
        <f t="shared" si="50"/>
        <v>4.3104160000000107</v>
      </c>
      <c r="AA334">
        <f t="shared" si="51"/>
        <v>9.0260000000000007E-5</v>
      </c>
      <c r="AB334">
        <f t="shared" si="52"/>
        <v>1.3755648626609069</v>
      </c>
    </row>
    <row r="335" spans="1:28" x14ac:dyDescent="0.25">
      <c r="A335">
        <v>-38</v>
      </c>
      <c r="B335">
        <v>92.89</v>
      </c>
      <c r="C335">
        <v>9.9280000000000008</v>
      </c>
      <c r="D335">
        <v>9.9930000000000003</v>
      </c>
      <c r="E335">
        <v>10.135999999999999</v>
      </c>
      <c r="F335">
        <v>10.138</v>
      </c>
      <c r="G335">
        <v>9.4450000000000003</v>
      </c>
      <c r="H335">
        <f t="shared" si="53"/>
        <v>0.13438533769142999</v>
      </c>
      <c r="R335">
        <f t="shared" si="46"/>
        <v>4.4738078677912645</v>
      </c>
      <c r="S335">
        <f t="shared" si="45"/>
        <v>2.3730435566426071</v>
      </c>
      <c r="T335">
        <f t="shared" si="47"/>
        <v>1073000</v>
      </c>
      <c r="W335">
        <f t="shared" si="48"/>
        <v>641.11488882145466</v>
      </c>
      <c r="X335">
        <f t="shared" si="49"/>
        <v>0.42300000000000004</v>
      </c>
      <c r="Z335">
        <f t="shared" si="50"/>
        <v>4.5387900000000005</v>
      </c>
      <c r="AA335">
        <f t="shared" si="51"/>
        <v>8.7689999999999996E-5</v>
      </c>
      <c r="AB335">
        <f t="shared" si="52"/>
        <v>1.3260222341006886</v>
      </c>
    </row>
    <row r="336" spans="1:28" x14ac:dyDescent="0.25">
      <c r="A336">
        <v>-37</v>
      </c>
      <c r="B336">
        <v>90.26</v>
      </c>
      <c r="C336">
        <v>10.311999999999999</v>
      </c>
      <c r="D336">
        <v>10.353999999999999</v>
      </c>
      <c r="E336">
        <v>10.523</v>
      </c>
      <c r="F336">
        <v>10.525</v>
      </c>
      <c r="G336">
        <v>9.8460000000000001</v>
      </c>
      <c r="H336">
        <f t="shared" si="53"/>
        <v>0.12779994198783626</v>
      </c>
      <c r="R336">
        <f t="shared" si="46"/>
        <v>4.4446492591529898</v>
      </c>
      <c r="S336">
        <f t="shared" si="45"/>
        <v>2.4117085200123998</v>
      </c>
      <c r="T336">
        <f t="shared" si="47"/>
        <v>1115300</v>
      </c>
      <c r="W336">
        <f t="shared" si="48"/>
        <v>647.23861541981739</v>
      </c>
      <c r="X336">
        <f t="shared" si="49"/>
        <v>0.47100000000000009</v>
      </c>
      <c r="Z336">
        <f t="shared" si="50"/>
        <v>5.2530630000000009</v>
      </c>
      <c r="AA336">
        <f t="shared" si="51"/>
        <v>8.5169999999999999E-5</v>
      </c>
      <c r="AB336">
        <f t="shared" si="52"/>
        <v>1.4112991061767475</v>
      </c>
    </row>
    <row r="337" spans="1:28" x14ac:dyDescent="0.25">
      <c r="A337">
        <v>-36</v>
      </c>
      <c r="B337">
        <v>87.69</v>
      </c>
      <c r="C337">
        <v>10.73</v>
      </c>
      <c r="D337">
        <v>10.765000000000001</v>
      </c>
      <c r="E337">
        <v>10.939</v>
      </c>
      <c r="F337">
        <v>10.930999999999999</v>
      </c>
      <c r="G337">
        <v>10.285</v>
      </c>
      <c r="H337">
        <f t="shared" si="53"/>
        <v>0.12134982552978968</v>
      </c>
      <c r="R337">
        <f t="shared" si="46"/>
        <v>4.4153405137038151</v>
      </c>
      <c r="S337">
        <f t="shared" si="45"/>
        <v>2.4530719262679819</v>
      </c>
      <c r="T337">
        <f t="shared" si="47"/>
        <v>1162400</v>
      </c>
      <c r="W337">
        <f t="shared" si="48"/>
        <v>655.08807361419781</v>
      </c>
      <c r="X337">
        <f t="shared" si="49"/>
        <v>0.45800000000000018</v>
      </c>
      <c r="Z337">
        <f t="shared" si="50"/>
        <v>5.3237920000000027</v>
      </c>
      <c r="AA337">
        <f t="shared" si="51"/>
        <v>8.2709999999999986E-5</v>
      </c>
      <c r="AB337">
        <f t="shared" si="52"/>
        <v>1.3123797169225446</v>
      </c>
    </row>
    <row r="338" spans="1:28" x14ac:dyDescent="0.25">
      <c r="A338">
        <v>-35</v>
      </c>
      <c r="B338">
        <v>85.17</v>
      </c>
      <c r="C338">
        <v>11.153</v>
      </c>
      <c r="D338">
        <v>11.16</v>
      </c>
      <c r="E338">
        <v>11.337999999999999</v>
      </c>
      <c r="F338">
        <v>11.332000000000001</v>
      </c>
      <c r="G338">
        <v>10.781000000000001</v>
      </c>
      <c r="H338">
        <f t="shared" si="53"/>
        <v>0.11503807100588689</v>
      </c>
      <c r="R338">
        <f t="shared" si="46"/>
        <v>4.3858941462003704</v>
      </c>
      <c r="S338">
        <f t="shared" si="45"/>
        <v>2.4917167417165498</v>
      </c>
      <c r="T338">
        <f t="shared" si="47"/>
        <v>1208200</v>
      </c>
      <c r="W338">
        <f t="shared" si="48"/>
        <v>661.14166630388615</v>
      </c>
      <c r="X338">
        <f t="shared" si="49"/>
        <v>0.46399999999999864</v>
      </c>
      <c r="Z338">
        <f t="shared" si="50"/>
        <v>5.6060479999999835</v>
      </c>
      <c r="AA338">
        <f t="shared" si="51"/>
        <v>8.0309999999999995E-5</v>
      </c>
      <c r="AB338">
        <f t="shared" si="52"/>
        <v>1.2689340482520313</v>
      </c>
    </row>
    <row r="339" spans="1:28" x14ac:dyDescent="0.25">
      <c r="A339">
        <v>-34</v>
      </c>
      <c r="B339">
        <v>82.71</v>
      </c>
      <c r="C339">
        <v>11.624000000000001</v>
      </c>
      <c r="D339">
        <v>11.622999999999999</v>
      </c>
      <c r="E339">
        <v>11.816000000000001</v>
      </c>
      <c r="F339">
        <v>11.781000000000001</v>
      </c>
      <c r="G339">
        <v>11.273999999999999</v>
      </c>
      <c r="H339">
        <f t="shared" si="53"/>
        <v>0.10886770218370703</v>
      </c>
      <c r="R339">
        <f t="shared" si="46"/>
        <v>4.3561958746393596</v>
      </c>
      <c r="S339">
        <f t="shared" si="45"/>
        <v>2.5294018896745514</v>
      </c>
      <c r="T339">
        <f t="shared" si="47"/>
        <v>1254600</v>
      </c>
      <c r="W339">
        <f t="shared" si="48"/>
        <v>666.44326650382857</v>
      </c>
      <c r="X339">
        <f t="shared" si="49"/>
        <v>0.52800000000000047</v>
      </c>
      <c r="Z339">
        <f t="shared" si="50"/>
        <v>6.6242880000000053</v>
      </c>
      <c r="AA339">
        <f t="shared" si="51"/>
        <v>7.7959999999999992E-5</v>
      </c>
      <c r="AB339">
        <f t="shared" si="52"/>
        <v>1.3826895296139097</v>
      </c>
    </row>
    <row r="340" spans="1:28" x14ac:dyDescent="0.25">
      <c r="A340">
        <v>-33</v>
      </c>
      <c r="B340">
        <v>80.31</v>
      </c>
      <c r="C340">
        <v>12.082000000000001</v>
      </c>
      <c r="D340">
        <v>12.071</v>
      </c>
      <c r="E340">
        <v>12.247999999999999</v>
      </c>
      <c r="F340">
        <v>12.231999999999999</v>
      </c>
      <c r="G340">
        <v>11.778</v>
      </c>
      <c r="H340">
        <f t="shared" si="53"/>
        <v>0.10284168181770288</v>
      </c>
      <c r="R340">
        <f t="shared" si="46"/>
        <v>4.3263817807064306</v>
      </c>
      <c r="S340">
        <f t="shared" si="45"/>
        <v>2.5706255251905379</v>
      </c>
      <c r="T340">
        <f t="shared" si="47"/>
        <v>1307400</v>
      </c>
      <c r="W340">
        <f t="shared" si="48"/>
        <v>674.09062211731009</v>
      </c>
      <c r="X340">
        <f t="shared" si="49"/>
        <v>0.54100000000000037</v>
      </c>
      <c r="Z340">
        <f t="shared" si="50"/>
        <v>7.0730340000000052</v>
      </c>
      <c r="AA340">
        <f t="shared" si="51"/>
        <v>7.5669999999999999E-5</v>
      </c>
      <c r="AB340">
        <f t="shared" si="52"/>
        <v>1.3616807248006295</v>
      </c>
    </row>
    <row r="341" spans="1:28" x14ac:dyDescent="0.25">
      <c r="A341">
        <v>-32</v>
      </c>
      <c r="B341">
        <v>77.959999999999994</v>
      </c>
      <c r="C341">
        <v>12.545999999999999</v>
      </c>
      <c r="D341">
        <v>12.497</v>
      </c>
      <c r="E341">
        <v>12.694000000000001</v>
      </c>
      <c r="F341">
        <v>12.692</v>
      </c>
      <c r="G341">
        <v>12.301</v>
      </c>
      <c r="H341">
        <f t="shared" si="53"/>
        <v>9.6962909608675013E-2</v>
      </c>
      <c r="R341">
        <f t="shared" si="46"/>
        <v>4.2966049026198867</v>
      </c>
      <c r="S341">
        <f t="shared" si="45"/>
        <v>2.611172126125723</v>
      </c>
      <c r="T341">
        <f t="shared" si="47"/>
        <v>1361500</v>
      </c>
      <c r="W341">
        <f t="shared" si="48"/>
        <v>681.38962486175558</v>
      </c>
      <c r="X341">
        <f t="shared" si="49"/>
        <v>0.53699999999999903</v>
      </c>
      <c r="Z341">
        <f t="shared" si="50"/>
        <v>7.3112549999999867</v>
      </c>
      <c r="AA341">
        <f t="shared" si="51"/>
        <v>7.3449999999999996E-5</v>
      </c>
      <c r="AB341">
        <f t="shared" si="52"/>
        <v>1.2959912004703054</v>
      </c>
    </row>
    <row r="342" spans="1:28" x14ac:dyDescent="0.25">
      <c r="A342">
        <v>-31</v>
      </c>
      <c r="B342">
        <v>75.67</v>
      </c>
      <c r="C342">
        <v>13.074</v>
      </c>
      <c r="D342">
        <v>13.009</v>
      </c>
      <c r="E342">
        <v>13.239000000000001</v>
      </c>
      <c r="F342">
        <v>13.194000000000001</v>
      </c>
      <c r="G342">
        <v>12.855</v>
      </c>
      <c r="H342">
        <f t="shared" si="53"/>
        <v>9.1234220215913098E-2</v>
      </c>
      <c r="R342">
        <f t="shared" si="46"/>
        <v>4.2667560651295373</v>
      </c>
      <c r="S342">
        <f t="shared" si="45"/>
        <v>2.649855956857484</v>
      </c>
      <c r="T342">
        <f t="shared" si="47"/>
        <v>1415200</v>
      </c>
      <c r="W342">
        <f t="shared" si="48"/>
        <v>687.43636973465414</v>
      </c>
      <c r="X342">
        <f t="shared" si="49"/>
        <v>0.58500000000000085</v>
      </c>
      <c r="Z342">
        <f t="shared" si="50"/>
        <v>8.2789200000000118</v>
      </c>
      <c r="AA342">
        <f t="shared" si="51"/>
        <v>7.1290000000000004E-5</v>
      </c>
      <c r="AB342">
        <f t="shared" si="52"/>
        <v>1.354707642098909</v>
      </c>
    </row>
    <row r="343" spans="1:28" x14ac:dyDescent="0.25">
      <c r="A343">
        <v>-30</v>
      </c>
      <c r="B343">
        <v>73.45</v>
      </c>
      <c r="C343">
        <v>13.615</v>
      </c>
      <c r="D343">
        <v>13.542</v>
      </c>
      <c r="E343">
        <v>13.762</v>
      </c>
      <c r="F343">
        <v>13.707000000000001</v>
      </c>
      <c r="G343">
        <v>13.449</v>
      </c>
      <c r="H343">
        <f t="shared" si="53"/>
        <v>8.5658381322970462E-2</v>
      </c>
      <c r="R343">
        <f t="shared" si="46"/>
        <v>4.2368563435107198</v>
      </c>
      <c r="S343">
        <f t="shared" si="45"/>
        <v>2.690361338231126</v>
      </c>
      <c r="T343">
        <f t="shared" si="47"/>
        <v>1473700</v>
      </c>
      <c r="W343">
        <f t="shared" si="48"/>
        <v>694.76588444286585</v>
      </c>
      <c r="X343">
        <f t="shared" si="49"/>
        <v>0.55899999999999928</v>
      </c>
      <c r="Z343">
        <f t="shared" si="50"/>
        <v>8.2379829999999892</v>
      </c>
      <c r="AA343">
        <f t="shared" si="51"/>
        <v>6.9189999999999993E-5</v>
      </c>
      <c r="AB343">
        <f t="shared" si="52"/>
        <v>1.2440102556224599</v>
      </c>
    </row>
    <row r="344" spans="1:28" x14ac:dyDescent="0.25">
      <c r="A344">
        <v>-29</v>
      </c>
      <c r="B344">
        <v>71.290000000000006</v>
      </c>
      <c r="C344">
        <v>14.151999999999999</v>
      </c>
      <c r="D344">
        <v>14.054</v>
      </c>
      <c r="E344">
        <v>14.291</v>
      </c>
      <c r="F344">
        <v>14.215</v>
      </c>
      <c r="G344">
        <v>14.045999999999999</v>
      </c>
      <c r="H344">
        <f t="shared" si="53"/>
        <v>8.0238091757982202E-2</v>
      </c>
      <c r="R344">
        <f t="shared" si="46"/>
        <v>4.2069289229692464</v>
      </c>
      <c r="S344">
        <f t="shared" si="45"/>
        <v>2.7275913563090453</v>
      </c>
      <c r="T344">
        <f t="shared" si="47"/>
        <v>1529600</v>
      </c>
      <c r="W344">
        <f t="shared" si="48"/>
        <v>699.85805046900794</v>
      </c>
      <c r="X344">
        <f t="shared" si="49"/>
        <v>0.58200000000000074</v>
      </c>
      <c r="Z344">
        <f t="shared" si="50"/>
        <v>8.9022720000000106</v>
      </c>
      <c r="AA344">
        <f t="shared" si="51"/>
        <v>6.7150000000000006E-5</v>
      </c>
      <c r="AB344">
        <f t="shared" si="52"/>
        <v>1.2541252691626412</v>
      </c>
    </row>
    <row r="345" spans="1:28" x14ac:dyDescent="0.25">
      <c r="A345">
        <v>-28</v>
      </c>
      <c r="B345">
        <v>69.19</v>
      </c>
      <c r="C345">
        <v>14.737</v>
      </c>
      <c r="D345">
        <v>14.631</v>
      </c>
      <c r="E345">
        <v>14.869</v>
      </c>
      <c r="F345">
        <v>14.802</v>
      </c>
      <c r="G345">
        <v>14.645</v>
      </c>
      <c r="H345">
        <f t="shared" si="53"/>
        <v>7.4975979669325996E-2</v>
      </c>
      <c r="R345">
        <f t="shared" si="46"/>
        <v>4.1771526734094158</v>
      </c>
      <c r="S345">
        <f t="shared" si="45"/>
        <v>2.7649345033029218</v>
      </c>
      <c r="T345">
        <f t="shared" si="47"/>
        <v>1587800</v>
      </c>
      <c r="W345">
        <f t="shared" si="48"/>
        <v>705.17389140237424</v>
      </c>
      <c r="X345">
        <f t="shared" si="49"/>
        <v>0.64900000000000091</v>
      </c>
      <c r="Z345">
        <f t="shared" si="50"/>
        <v>10.304822000000014</v>
      </c>
      <c r="AA345">
        <f t="shared" si="51"/>
        <v>6.518000000000001E-5</v>
      </c>
      <c r="AB345">
        <f t="shared" si="52"/>
        <v>1.3541706373163596</v>
      </c>
    </row>
    <row r="346" spans="1:28" x14ac:dyDescent="0.25">
      <c r="A346">
        <v>-27</v>
      </c>
      <c r="B346">
        <v>67.150000000000006</v>
      </c>
      <c r="C346">
        <v>15.295999999999999</v>
      </c>
      <c r="D346">
        <v>15.192</v>
      </c>
      <c r="E346">
        <v>15.396000000000001</v>
      </c>
      <c r="F346">
        <v>15.375</v>
      </c>
      <c r="G346">
        <v>15.221</v>
      </c>
      <c r="H346">
        <f t="shared" si="53"/>
        <v>6.9874600757373687E-2</v>
      </c>
      <c r="R346">
        <f t="shared" si="46"/>
        <v>4.1475693234593987</v>
      </c>
      <c r="S346">
        <f t="shared" si="45"/>
        <v>2.8049954071586893</v>
      </c>
      <c r="T346">
        <f t="shared" si="47"/>
        <v>1652700</v>
      </c>
      <c r="W346">
        <f t="shared" si="48"/>
        <v>712.60123109133394</v>
      </c>
      <c r="X346">
        <f t="shared" si="49"/>
        <v>0.625</v>
      </c>
      <c r="Z346">
        <f t="shared" si="50"/>
        <v>10.329375000000001</v>
      </c>
      <c r="AA346">
        <f t="shared" si="51"/>
        <v>6.3280000000000004E-5</v>
      </c>
      <c r="AB346">
        <f t="shared" si="52"/>
        <v>1.2579328518882766</v>
      </c>
    </row>
    <row r="347" spans="1:28" x14ac:dyDescent="0.25">
      <c r="A347">
        <v>-26</v>
      </c>
      <c r="B347">
        <v>65.180000000000007</v>
      </c>
      <c r="C347">
        <v>15.878</v>
      </c>
      <c r="D347">
        <v>15.781000000000001</v>
      </c>
      <c r="E347">
        <v>16.015000000000001</v>
      </c>
      <c r="F347">
        <v>15.943</v>
      </c>
      <c r="G347">
        <v>15.773</v>
      </c>
      <c r="H347">
        <f t="shared" si="53"/>
        <v>6.4936436562979205E-2</v>
      </c>
      <c r="R347">
        <f t="shared" si="46"/>
        <v>4.1180610888394167</v>
      </c>
      <c r="S347">
        <f t="shared" si="45"/>
        <v>2.8421147848883916</v>
      </c>
      <c r="T347">
        <f t="shared" si="47"/>
        <v>1715200</v>
      </c>
      <c r="W347">
        <f t="shared" si="48"/>
        <v>718.04563382289984</v>
      </c>
      <c r="X347">
        <f t="shared" si="49"/>
        <v>0.6579999999999977</v>
      </c>
      <c r="Z347">
        <f t="shared" si="50"/>
        <v>11.286015999999961</v>
      </c>
      <c r="AA347">
        <f t="shared" si="51"/>
        <v>6.1439999999999995E-5</v>
      </c>
      <c r="AB347">
        <f t="shared" si="52"/>
        <v>1.2878246220736691</v>
      </c>
    </row>
    <row r="348" spans="1:28" x14ac:dyDescent="0.25">
      <c r="A348">
        <v>-25</v>
      </c>
      <c r="B348">
        <v>63.28</v>
      </c>
      <c r="C348">
        <v>16.527000000000001</v>
      </c>
      <c r="D348">
        <v>16.425999999999998</v>
      </c>
      <c r="E348">
        <v>16.695</v>
      </c>
      <c r="F348">
        <v>16.629000000000001</v>
      </c>
      <c r="G348">
        <v>16.359000000000002</v>
      </c>
      <c r="H348">
        <f t="shared" si="53"/>
        <v>6.0163892813307578E-2</v>
      </c>
      <c r="R348">
        <f t="shared" si="46"/>
        <v>4.0888293815339907</v>
      </c>
      <c r="S348">
        <f t="shared" si="45"/>
        <v>2.87976009730157</v>
      </c>
      <c r="T348">
        <f t="shared" si="47"/>
        <v>1780999.9999999998</v>
      </c>
      <c r="W348">
        <f t="shared" si="48"/>
        <v>724.11247243879643</v>
      </c>
      <c r="X348">
        <f t="shared" si="49"/>
        <v>0.66900000000000048</v>
      </c>
      <c r="Z348">
        <f t="shared" si="50"/>
        <v>11.914890000000007</v>
      </c>
      <c r="AA348">
        <f t="shared" si="51"/>
        <v>5.9669999999999996E-5</v>
      </c>
      <c r="AB348">
        <f t="shared" si="52"/>
        <v>1.2757811621054471</v>
      </c>
    </row>
    <row r="349" spans="1:28" x14ac:dyDescent="0.25">
      <c r="A349">
        <v>-24</v>
      </c>
      <c r="B349">
        <v>61.44</v>
      </c>
      <c r="C349">
        <v>17.152000000000001</v>
      </c>
      <c r="D349">
        <v>17.074000000000002</v>
      </c>
      <c r="E349">
        <v>17.300999999999998</v>
      </c>
      <c r="F349">
        <v>17.259</v>
      </c>
      <c r="G349">
        <v>16.972999999999999</v>
      </c>
      <c r="H349">
        <f t="shared" si="53"/>
        <v>5.5559297825523525E-2</v>
      </c>
      <c r="R349">
        <f t="shared" si="46"/>
        <v>4.0599256353516413</v>
      </c>
      <c r="S349">
        <f t="shared" si="45"/>
        <v>2.9166349521952886</v>
      </c>
      <c r="T349">
        <f t="shared" si="47"/>
        <v>1847900</v>
      </c>
      <c r="W349">
        <f t="shared" si="48"/>
        <v>729.90751745874286</v>
      </c>
      <c r="X349">
        <f t="shared" si="49"/>
        <v>0.7029999999999994</v>
      </c>
      <c r="Z349">
        <f t="shared" si="50"/>
        <v>12.990736999999989</v>
      </c>
      <c r="AA349">
        <f t="shared" si="51"/>
        <v>5.7969999999999996E-5</v>
      </c>
      <c r="AB349">
        <f t="shared" si="52"/>
        <v>1.3091249779385397</v>
      </c>
    </row>
    <row r="350" spans="1:28" x14ac:dyDescent="0.25">
      <c r="A350">
        <v>-23</v>
      </c>
      <c r="B350">
        <v>59.67</v>
      </c>
      <c r="C350">
        <v>17.809999999999999</v>
      </c>
      <c r="D350">
        <v>17.724</v>
      </c>
      <c r="E350">
        <v>17.98</v>
      </c>
      <c r="F350">
        <v>17.951000000000001</v>
      </c>
      <c r="G350">
        <v>17.584</v>
      </c>
      <c r="H350">
        <f t="shared" si="53"/>
        <v>5.1124900968807944E-2</v>
      </c>
      <c r="R350">
        <f t="shared" si="46"/>
        <v>4.0314047624482265</v>
      </c>
      <c r="S350">
        <f t="shared" si="45"/>
        <v>2.9539723393057593</v>
      </c>
      <c r="T350">
        <f t="shared" si="47"/>
        <v>1918199.9999999998</v>
      </c>
      <c r="W350">
        <f t="shared" si="48"/>
        <v>736.37120920229222</v>
      </c>
      <c r="X350">
        <f t="shared" si="49"/>
        <v>0.70800000000000196</v>
      </c>
      <c r="Z350">
        <f t="shared" si="50"/>
        <v>13.580856000000036</v>
      </c>
      <c r="AA350">
        <f t="shared" si="51"/>
        <v>5.6339999999999999E-5</v>
      </c>
      <c r="AB350">
        <f t="shared" si="52"/>
        <v>1.2907860279370815</v>
      </c>
    </row>
    <row r="351" spans="1:28" x14ac:dyDescent="0.25">
      <c r="A351">
        <v>-22</v>
      </c>
      <c r="B351">
        <v>57.97</v>
      </c>
      <c r="C351">
        <v>18.478999999999999</v>
      </c>
      <c r="D351">
        <v>18.408999999999999</v>
      </c>
      <c r="E351">
        <v>18.655999999999999</v>
      </c>
      <c r="F351">
        <v>18.635000000000002</v>
      </c>
      <c r="G351">
        <v>18.216999999999999</v>
      </c>
      <c r="H351">
        <f t="shared" si="53"/>
        <v>4.6862871185113564E-2</v>
      </c>
      <c r="R351">
        <f t="shared" si="46"/>
        <v>4.0033251638349325</v>
      </c>
      <c r="S351">
        <f t="shared" si="45"/>
        <v>2.9902170928658807</v>
      </c>
      <c r="T351">
        <f t="shared" si="47"/>
        <v>1989000</v>
      </c>
      <c r="W351">
        <f t="shared" si="48"/>
        <v>742.40840801417323</v>
      </c>
      <c r="X351">
        <f t="shared" si="49"/>
        <v>0.73699999999999832</v>
      </c>
      <c r="Z351">
        <f t="shared" si="50"/>
        <v>14.658929999999968</v>
      </c>
      <c r="AA351">
        <f t="shared" si="51"/>
        <v>5.4780000000000001E-5</v>
      </c>
      <c r="AB351">
        <f t="shared" si="52"/>
        <v>1.3193787172325138</v>
      </c>
    </row>
    <row r="352" spans="1:28" x14ac:dyDescent="0.25">
      <c r="A352">
        <v>-21</v>
      </c>
      <c r="B352">
        <v>56.34</v>
      </c>
      <c r="C352">
        <v>19.181999999999999</v>
      </c>
      <c r="D352">
        <v>19.102</v>
      </c>
      <c r="E352">
        <v>19.393000000000001</v>
      </c>
      <c r="F352">
        <v>19.353000000000002</v>
      </c>
      <c r="G352">
        <v>18.878</v>
      </c>
      <c r="H352">
        <f t="shared" si="53"/>
        <v>4.2775295569009358E-2</v>
      </c>
      <c r="R352">
        <f t="shared" si="46"/>
        <v>3.975748696308691</v>
      </c>
      <c r="S352">
        <f t="shared" si="45"/>
        <v>3.0266008972164573</v>
      </c>
      <c r="T352">
        <f t="shared" si="47"/>
        <v>2062700</v>
      </c>
      <c r="W352">
        <f t="shared" si="48"/>
        <v>748.9759276505024</v>
      </c>
      <c r="X352">
        <f t="shared" si="49"/>
        <v>0.71000000000000085</v>
      </c>
      <c r="Z352">
        <f t="shared" si="50"/>
        <v>14.645170000000016</v>
      </c>
      <c r="AA352">
        <f t="shared" si="51"/>
        <v>5.329E-5</v>
      </c>
      <c r="AB352">
        <f t="shared" si="52"/>
        <v>1.2530221581876895</v>
      </c>
    </row>
    <row r="353" spans="1:28" x14ac:dyDescent="0.25">
      <c r="A353">
        <v>-20</v>
      </c>
      <c r="B353">
        <v>54.78</v>
      </c>
      <c r="C353">
        <v>19.89</v>
      </c>
      <c r="D353">
        <v>19.794</v>
      </c>
      <c r="E353">
        <v>20.11</v>
      </c>
      <c r="F353">
        <v>20.05</v>
      </c>
      <c r="G353">
        <v>19.606999999999999</v>
      </c>
      <c r="H353">
        <f t="shared" si="53"/>
        <v>3.8864178006932745E-2</v>
      </c>
      <c r="R353">
        <f t="shared" si="46"/>
        <v>3.9487405883633087</v>
      </c>
      <c r="S353">
        <f t="shared" si="45"/>
        <v>3.0604426549227464</v>
      </c>
      <c r="T353">
        <f t="shared" si="47"/>
        <v>2133700</v>
      </c>
      <c r="W353">
        <f t="shared" si="48"/>
        <v>754.11169485041376</v>
      </c>
      <c r="X353">
        <f t="shared" si="49"/>
        <v>0.76999999999999957</v>
      </c>
      <c r="Z353">
        <f t="shared" si="50"/>
        <v>16.429489999999991</v>
      </c>
      <c r="AA353">
        <f t="shared" si="51"/>
        <v>5.1869999999999996E-5</v>
      </c>
      <c r="AB353">
        <f t="shared" si="52"/>
        <v>1.3544930134765873</v>
      </c>
    </row>
    <row r="354" spans="1:28" x14ac:dyDescent="0.25">
      <c r="A354">
        <v>-19</v>
      </c>
      <c r="B354">
        <v>53.29</v>
      </c>
      <c r="C354">
        <v>20.626999999999999</v>
      </c>
      <c r="D354">
        <v>20.529</v>
      </c>
      <c r="E354">
        <v>20.835999999999999</v>
      </c>
      <c r="F354">
        <v>20.818000000000001</v>
      </c>
      <c r="G354">
        <v>20.327000000000002</v>
      </c>
      <c r="H354">
        <f t="shared" si="53"/>
        <v>3.513143787610469E-2</v>
      </c>
      <c r="R354">
        <f t="shared" si="46"/>
        <v>3.9225672193038172</v>
      </c>
      <c r="S354">
        <f t="shared" si="45"/>
        <v>3.0958943004529718</v>
      </c>
      <c r="T354">
        <f t="shared" si="47"/>
        <v>2210700</v>
      </c>
      <c r="W354">
        <f t="shared" si="48"/>
        <v>761.14111165327711</v>
      </c>
      <c r="X354">
        <f t="shared" si="49"/>
        <v>0.73400000000000176</v>
      </c>
      <c r="Z354">
        <f t="shared" si="50"/>
        <v>16.226538000000037</v>
      </c>
      <c r="AA354">
        <f t="shared" si="51"/>
        <v>5.0529999999999999E-5</v>
      </c>
      <c r="AB354">
        <f t="shared" si="52"/>
        <v>1.283169856630034</v>
      </c>
    </row>
    <row r="355" spans="1:28" x14ac:dyDescent="0.25">
      <c r="A355">
        <v>-18</v>
      </c>
      <c r="B355">
        <v>51.87</v>
      </c>
      <c r="C355">
        <v>21.337</v>
      </c>
      <c r="D355">
        <v>21.231999999999999</v>
      </c>
      <c r="E355">
        <v>21.529</v>
      </c>
      <c r="F355">
        <v>21.526</v>
      </c>
      <c r="G355">
        <v>21.062000000000001</v>
      </c>
      <c r="H355">
        <f t="shared" si="53"/>
        <v>3.1578908803339939E-2</v>
      </c>
      <c r="R355">
        <f t="shared" si="46"/>
        <v>3.8971123926923918</v>
      </c>
      <c r="S355">
        <f t="shared" si="45"/>
        <v>3.1285571666664969</v>
      </c>
      <c r="T355">
        <f t="shared" si="47"/>
        <v>2284100</v>
      </c>
      <c r="W355">
        <f t="shared" si="48"/>
        <v>766.64726738341653</v>
      </c>
      <c r="X355">
        <f t="shared" si="49"/>
        <v>0.79199999999999804</v>
      </c>
      <c r="Z355">
        <f t="shared" si="50"/>
        <v>18.090071999999957</v>
      </c>
      <c r="AA355">
        <f t="shared" si="51"/>
        <v>4.9259999999999993E-5</v>
      </c>
      <c r="AB355">
        <f t="shared" si="52"/>
        <v>1.382152675860703</v>
      </c>
    </row>
    <row r="356" spans="1:28" x14ac:dyDescent="0.25">
      <c r="A356">
        <v>-17</v>
      </c>
      <c r="B356">
        <v>50.53</v>
      </c>
      <c r="C356">
        <v>22.106999999999999</v>
      </c>
      <c r="D356">
        <v>21.983000000000001</v>
      </c>
      <c r="E356">
        <v>22.311</v>
      </c>
      <c r="F356">
        <v>22.306999999999999</v>
      </c>
      <c r="G356">
        <v>21.827000000000002</v>
      </c>
      <c r="H356">
        <f t="shared" si="53"/>
        <v>2.8208337483930319E-2</v>
      </c>
      <c r="R356">
        <f t="shared" si="46"/>
        <v>3.8724502303083228</v>
      </c>
      <c r="S356">
        <f t="shared" si="45"/>
        <v>3.1626440403981491</v>
      </c>
      <c r="T356">
        <f t="shared" si="47"/>
        <v>2363300</v>
      </c>
      <c r="W356">
        <f t="shared" si="48"/>
        <v>773.90685259539532</v>
      </c>
      <c r="X356">
        <f t="shared" si="49"/>
        <v>0.72500000000000142</v>
      </c>
      <c r="Z356">
        <f t="shared" si="50"/>
        <v>17.133925000000033</v>
      </c>
      <c r="AA356">
        <f t="shared" si="51"/>
        <v>4.8059999999999997E-5</v>
      </c>
      <c r="AB356">
        <f t="shared" si="52"/>
        <v>1.2699604771658173</v>
      </c>
    </row>
    <row r="357" spans="1:28" x14ac:dyDescent="0.25">
      <c r="A357">
        <v>-16</v>
      </c>
      <c r="B357">
        <v>49.26</v>
      </c>
      <c r="C357">
        <v>22.841000000000001</v>
      </c>
      <c r="D357">
        <v>22.716999999999999</v>
      </c>
      <c r="E357">
        <v>23.029</v>
      </c>
      <c r="F357">
        <v>23.016999999999999</v>
      </c>
      <c r="G357">
        <v>22.6</v>
      </c>
      <c r="H357">
        <f t="shared" si="53"/>
        <v>2.5021382560765453E-2</v>
      </c>
      <c r="R357">
        <f t="shared" si="46"/>
        <v>3.8486571298063263</v>
      </c>
      <c r="S357">
        <f t="shared" si="45"/>
        <v>3.1928603376649187</v>
      </c>
      <c r="T357">
        <f t="shared" si="47"/>
        <v>2435800</v>
      </c>
      <c r="W357">
        <f t="shared" si="48"/>
        <v>778.89380753790363</v>
      </c>
      <c r="X357">
        <f t="shared" si="49"/>
        <v>0.74299999999999855</v>
      </c>
      <c r="Z357">
        <f t="shared" si="50"/>
        <v>18.097993999999964</v>
      </c>
      <c r="AA357">
        <f t="shared" si="51"/>
        <v>4.693E-5</v>
      </c>
      <c r="AB357">
        <f t="shared" si="52"/>
        <v>1.3408068059242046</v>
      </c>
    </row>
    <row r="358" spans="1:28" x14ac:dyDescent="0.25">
      <c r="A358">
        <v>-15</v>
      </c>
      <c r="B358">
        <v>48.06</v>
      </c>
      <c r="C358">
        <v>23.632999999999999</v>
      </c>
      <c r="D358">
        <v>23.506</v>
      </c>
      <c r="E358">
        <v>23.827000000000002</v>
      </c>
      <c r="F358">
        <v>23.827000000000002</v>
      </c>
      <c r="G358">
        <v>23.372</v>
      </c>
      <c r="H358">
        <f t="shared" si="53"/>
        <v>2.2019613563811345E-2</v>
      </c>
      <c r="R358">
        <f t="shared" si="46"/>
        <v>3.8262472284067424</v>
      </c>
      <c r="S358">
        <f t="shared" si="45"/>
        <v>3.2229076859815713</v>
      </c>
      <c r="T358">
        <f t="shared" si="47"/>
        <v>2510100</v>
      </c>
      <c r="W358">
        <f t="shared" si="48"/>
        <v>784.86534225983053</v>
      </c>
      <c r="X358">
        <f t="shared" si="49"/>
        <v>0.73400000000000176</v>
      </c>
      <c r="Z358">
        <f t="shared" si="50"/>
        <v>18.424134000000045</v>
      </c>
      <c r="AA358">
        <f t="shared" si="51"/>
        <v>4.5889999999999996E-5</v>
      </c>
      <c r="AB358">
        <f t="shared" si="52"/>
        <v>1.3351934572960538</v>
      </c>
    </row>
    <row r="359" spans="1:28" x14ac:dyDescent="0.25">
      <c r="A359">
        <v>-14</v>
      </c>
      <c r="B359">
        <v>46.93</v>
      </c>
      <c r="C359">
        <v>24.358000000000001</v>
      </c>
      <c r="D359">
        <v>24.213999999999999</v>
      </c>
      <c r="E359">
        <v>24.518000000000001</v>
      </c>
      <c r="F359">
        <v>24.585999999999999</v>
      </c>
      <c r="G359">
        <v>24.114999999999998</v>
      </c>
      <c r="H359">
        <f t="shared" si="53"/>
        <v>1.9204509910045263E-2</v>
      </c>
      <c r="R359">
        <f t="shared" si="46"/>
        <v>3.8046604870996465</v>
      </c>
      <c r="S359">
        <f t="shared" si="45"/>
        <v>3.2517301617391481</v>
      </c>
      <c r="T359">
        <f t="shared" si="47"/>
        <v>2583500</v>
      </c>
      <c r="W359">
        <f t="shared" si="48"/>
        <v>790.56501524832652</v>
      </c>
      <c r="X359">
        <f t="shared" si="49"/>
        <v>0.76099999999999923</v>
      </c>
      <c r="Z359">
        <f t="shared" si="50"/>
        <v>19.660434999999982</v>
      </c>
      <c r="AA359">
        <f t="shared" si="51"/>
        <v>4.4909999999999995E-5</v>
      </c>
      <c r="AB359">
        <f t="shared" si="52"/>
        <v>1.450343260793864</v>
      </c>
    </row>
    <row r="360" spans="1:28" x14ac:dyDescent="0.25">
      <c r="A360">
        <v>-13</v>
      </c>
      <c r="B360">
        <v>45.89</v>
      </c>
      <c r="C360">
        <v>25.100999999999999</v>
      </c>
      <c r="D360">
        <v>24.975000000000001</v>
      </c>
      <c r="E360">
        <v>25.276</v>
      </c>
      <c r="F360">
        <v>25.33</v>
      </c>
      <c r="G360">
        <v>24.824000000000002</v>
      </c>
      <c r="H360">
        <f t="shared" si="53"/>
        <v>1.6577459963925747E-2</v>
      </c>
      <c r="R360">
        <f t="shared" si="46"/>
        <v>3.7846440760983158</v>
      </c>
      <c r="S360">
        <f t="shared" si="45"/>
        <v>3.2807608285402083</v>
      </c>
      <c r="T360">
        <f t="shared" si="47"/>
        <v>2659600</v>
      </c>
      <c r="W360">
        <f t="shared" si="48"/>
        <v>797.72358664547005</v>
      </c>
      <c r="X360">
        <f t="shared" si="49"/>
        <v>0.73499999999999943</v>
      </c>
      <c r="Z360">
        <f t="shared" si="50"/>
        <v>19.548059999999985</v>
      </c>
      <c r="AA360">
        <f t="shared" si="51"/>
        <v>4.4020000000000002E-5</v>
      </c>
      <c r="AB360">
        <f t="shared" si="52"/>
        <v>1.4497643176799733</v>
      </c>
    </row>
    <row r="361" spans="1:28" x14ac:dyDescent="0.25">
      <c r="A361">
        <v>-12</v>
      </c>
      <c r="B361">
        <v>44.91</v>
      </c>
      <c r="C361">
        <v>25.835000000000001</v>
      </c>
      <c r="D361">
        <v>25.727</v>
      </c>
      <c r="E361">
        <v>26.018999999999998</v>
      </c>
      <c r="F361">
        <v>26.077000000000002</v>
      </c>
      <c r="G361">
        <v>25.515999999999998</v>
      </c>
      <c r="H361">
        <f t="shared" si="53"/>
        <v>1.4139760158448571E-2</v>
      </c>
      <c r="R361">
        <f t="shared" si="46"/>
        <v>3.7658404952500648</v>
      </c>
      <c r="S361">
        <f t="shared" si="45"/>
        <v>3.3080215890986131</v>
      </c>
      <c r="T361">
        <f t="shared" si="47"/>
        <v>2733100</v>
      </c>
      <c r="W361">
        <f t="shared" si="48"/>
        <v>804.49868711613021</v>
      </c>
      <c r="X361">
        <f t="shared" si="49"/>
        <v>0.75300000000000011</v>
      </c>
      <c r="Z361">
        <f t="shared" si="50"/>
        <v>20.580243000000003</v>
      </c>
      <c r="AA361">
        <f t="shared" si="51"/>
        <v>4.32E-5</v>
      </c>
      <c r="AB361">
        <f t="shared" si="52"/>
        <v>1.5518486904495279</v>
      </c>
    </row>
    <row r="362" spans="1:28" x14ac:dyDescent="0.25">
      <c r="A362">
        <v>-11</v>
      </c>
      <c r="B362">
        <v>44.02</v>
      </c>
      <c r="C362">
        <v>26.596</v>
      </c>
      <c r="D362">
        <v>26.489000000000001</v>
      </c>
      <c r="E362">
        <v>26.795999999999999</v>
      </c>
      <c r="F362">
        <v>26.896999999999998</v>
      </c>
      <c r="G362">
        <v>26.201000000000001</v>
      </c>
      <c r="H362">
        <f t="shared" si="53"/>
        <v>1.1892614176838351E-2</v>
      </c>
      <c r="R362">
        <f t="shared" si="46"/>
        <v>3.7483269127573564</v>
      </c>
      <c r="S362">
        <f t="shared" si="45"/>
        <v>3.3352000191550024</v>
      </c>
      <c r="T362">
        <f t="shared" si="47"/>
        <v>2808400</v>
      </c>
      <c r="W362">
        <f t="shared" si="48"/>
        <v>812.31173945468174</v>
      </c>
      <c r="X362">
        <f t="shared" si="49"/>
        <v>0.72100000000000009</v>
      </c>
      <c r="Z362">
        <f t="shared" si="50"/>
        <v>20.248564000000002</v>
      </c>
      <c r="AA362">
        <f t="shared" si="51"/>
        <v>4.2450000000000002E-5</v>
      </c>
      <c r="AB362">
        <f t="shared" si="52"/>
        <v>1.6176916942862847</v>
      </c>
    </row>
    <row r="363" spans="1:28" x14ac:dyDescent="0.25">
      <c r="A363">
        <v>-10</v>
      </c>
      <c r="B363">
        <v>43.2</v>
      </c>
      <c r="C363">
        <v>27.331</v>
      </c>
      <c r="D363">
        <v>27.26</v>
      </c>
      <c r="E363">
        <v>27.504999999999999</v>
      </c>
      <c r="F363">
        <v>27.643999999999998</v>
      </c>
      <c r="G363">
        <v>26.916</v>
      </c>
      <c r="H363">
        <f t="shared" si="53"/>
        <v>9.8371321948857865E-3</v>
      </c>
      <c r="R363">
        <f t="shared" si="46"/>
        <v>3.7326570764598239</v>
      </c>
      <c r="S363">
        <f t="shared" si="45"/>
        <v>3.3605489831843465</v>
      </c>
      <c r="T363">
        <f t="shared" si="47"/>
        <v>2880500</v>
      </c>
      <c r="W363">
        <f t="shared" si="48"/>
        <v>820.21238252441071</v>
      </c>
      <c r="X363">
        <f t="shared" si="49"/>
        <v>0.81299999999999883</v>
      </c>
      <c r="Z363">
        <f t="shared" si="50"/>
        <v>23.418464999999966</v>
      </c>
      <c r="AA363">
        <f t="shared" si="51"/>
        <v>4.1789999999999998E-5</v>
      </c>
      <c r="AB363">
        <f t="shared" si="52"/>
        <v>1.9574972625515612</v>
      </c>
    </row>
    <row r="364" spans="1:28" x14ac:dyDescent="0.25">
      <c r="A364">
        <v>-9</v>
      </c>
      <c r="B364">
        <v>42.45</v>
      </c>
      <c r="C364">
        <v>28.084</v>
      </c>
      <c r="D364">
        <v>28.035</v>
      </c>
      <c r="E364">
        <v>28.259</v>
      </c>
      <c r="F364">
        <v>28.44</v>
      </c>
      <c r="G364">
        <v>27.603000000000002</v>
      </c>
      <c r="H364">
        <f t="shared" si="53"/>
        <v>7.9743301839584578E-3</v>
      </c>
      <c r="R364">
        <f t="shared" si="46"/>
        <v>3.7184382563554808</v>
      </c>
      <c r="S364">
        <f t="shared" si="45"/>
        <v>3.3883822846153113</v>
      </c>
      <c r="T364">
        <f t="shared" si="47"/>
        <v>2961800</v>
      </c>
      <c r="W364">
        <f t="shared" si="48"/>
        <v>831.45550969986971</v>
      </c>
      <c r="X364">
        <f t="shared" si="49"/>
        <v>0.82800000000000296</v>
      </c>
      <c r="Z364">
        <f t="shared" si="50"/>
        <v>24.523704000000087</v>
      </c>
      <c r="AA364">
        <f t="shared" si="51"/>
        <v>4.1199999999999999E-5</v>
      </c>
      <c r="AB364">
        <f t="shared" si="52"/>
        <v>2.2135976161133875</v>
      </c>
    </row>
    <row r="365" spans="1:28" x14ac:dyDescent="0.25">
      <c r="A365">
        <v>-8</v>
      </c>
      <c r="B365">
        <v>41.79</v>
      </c>
      <c r="C365">
        <v>28.805</v>
      </c>
      <c r="D365">
        <v>28.811</v>
      </c>
      <c r="E365">
        <v>28.957000000000001</v>
      </c>
      <c r="F365">
        <v>29.186</v>
      </c>
      <c r="G365">
        <v>28.265000000000001</v>
      </c>
      <c r="H365">
        <f t="shared" si="53"/>
        <v>6.3051292746755874E-3</v>
      </c>
      <c r="R365">
        <f t="shared" si="46"/>
        <v>3.7059823620135983</v>
      </c>
      <c r="S365">
        <f t="shared" si="45"/>
        <v>3.4159546226370625</v>
      </c>
      <c r="T365">
        <f t="shared" si="47"/>
        <v>3044600</v>
      </c>
      <c r="W365">
        <f t="shared" si="48"/>
        <v>844.11963721732434</v>
      </c>
      <c r="X365">
        <f t="shared" si="49"/>
        <v>0.87199999999999989</v>
      </c>
      <c r="Z365">
        <f t="shared" si="50"/>
        <v>26.548911999999998</v>
      </c>
      <c r="AA365">
        <f t="shared" si="51"/>
        <v>4.0689999999999998E-5</v>
      </c>
      <c r="AB365">
        <f t="shared" si="52"/>
        <v>2.6579954985255267</v>
      </c>
    </row>
    <row r="366" spans="1:28" x14ac:dyDescent="0.25">
      <c r="A366">
        <v>-7</v>
      </c>
      <c r="B366">
        <v>41.2</v>
      </c>
      <c r="C366">
        <v>29.617999999999999</v>
      </c>
      <c r="D366">
        <v>29.667999999999999</v>
      </c>
      <c r="E366">
        <v>29.783999999999999</v>
      </c>
      <c r="F366">
        <v>30.007000000000001</v>
      </c>
      <c r="G366">
        <v>29.013000000000002</v>
      </c>
      <c r="H366">
        <f t="shared" si="53"/>
        <v>4.8303551812506028E-3</v>
      </c>
      <c r="R366">
        <f t="shared" si="46"/>
        <v>3.6953584202116452</v>
      </c>
      <c r="S366">
        <f t="shared" si="45"/>
        <v>3.4441930121232511</v>
      </c>
      <c r="T366">
        <f t="shared" si="47"/>
        <v>3131800</v>
      </c>
      <c r="W366">
        <f t="shared" si="48"/>
        <v>859.12006266602486</v>
      </c>
      <c r="X366">
        <f t="shared" si="49"/>
        <v>0.9389999999999965</v>
      </c>
      <c r="Z366">
        <f t="shared" si="50"/>
        <v>29.407601999999891</v>
      </c>
      <c r="AA366">
        <f t="shared" si="51"/>
        <v>4.0259999999999997E-5</v>
      </c>
      <c r="AB366">
        <f t="shared" si="52"/>
        <v>3.2889941045467976</v>
      </c>
    </row>
    <row r="367" spans="1:28" x14ac:dyDescent="0.25">
      <c r="A367">
        <v>-6</v>
      </c>
      <c r="B367">
        <v>40.69</v>
      </c>
      <c r="C367">
        <v>30.446000000000002</v>
      </c>
      <c r="D367">
        <v>30.565999999999999</v>
      </c>
      <c r="E367">
        <v>30.564</v>
      </c>
      <c r="F367">
        <v>30.855</v>
      </c>
      <c r="G367">
        <v>29.798999999999999</v>
      </c>
      <c r="H367">
        <f t="shared" si="53"/>
        <v>3.5507376864881241E-3</v>
      </c>
      <c r="R367">
        <f t="shared" si="46"/>
        <v>3.6863763238958178</v>
      </c>
      <c r="S367">
        <f t="shared" si="45"/>
        <v>3.4737350739524788</v>
      </c>
      <c r="T367">
        <f t="shared" si="47"/>
        <v>3225700</v>
      </c>
      <c r="W367">
        <f t="shared" si="48"/>
        <v>876.96637263510456</v>
      </c>
      <c r="X367">
        <f t="shared" si="49"/>
        <v>1.0240000000000009</v>
      </c>
      <c r="Z367">
        <f t="shared" si="50"/>
        <v>33.031168000000029</v>
      </c>
      <c r="AA367">
        <f t="shared" si="51"/>
        <v>3.9899999999999994E-5</v>
      </c>
      <c r="AB367">
        <f t="shared" si="52"/>
        <v>4.6026469891824418</v>
      </c>
    </row>
    <row r="368" spans="1:28" x14ac:dyDescent="0.25">
      <c r="A368">
        <v>-5</v>
      </c>
      <c r="B368">
        <v>40.26</v>
      </c>
      <c r="C368">
        <v>31.318000000000001</v>
      </c>
      <c r="D368">
        <v>31.497</v>
      </c>
      <c r="E368">
        <v>31.355</v>
      </c>
      <c r="F368">
        <v>31.757000000000001</v>
      </c>
      <c r="G368">
        <v>30.661999999999999</v>
      </c>
      <c r="H368">
        <f t="shared" si="53"/>
        <v>2.4669101874238322E-3</v>
      </c>
      <c r="R368">
        <f t="shared" si="46"/>
        <v>3.6795864072023439</v>
      </c>
      <c r="S368">
        <f t="shared" si="45"/>
        <v>3.5049866635784963</v>
      </c>
      <c r="T368">
        <f t="shared" si="47"/>
        <v>3328100</v>
      </c>
      <c r="W368">
        <f t="shared" si="48"/>
        <v>898.68296644758448</v>
      </c>
      <c r="X368">
        <f t="shared" si="49"/>
        <v>1.1289999999999978</v>
      </c>
      <c r="Z368">
        <f t="shared" si="50"/>
        <v>37.574248999999924</v>
      </c>
      <c r="AA368">
        <f t="shared" si="51"/>
        <v>3.9629999999999998E-5</v>
      </c>
      <c r="AB368">
        <f t="shared" si="52"/>
        <v>6.5936998735103645</v>
      </c>
    </row>
    <row r="369" spans="1:28" x14ac:dyDescent="0.25">
      <c r="A369">
        <v>-4</v>
      </c>
      <c r="B369">
        <v>39.9</v>
      </c>
      <c r="C369">
        <v>32.256999999999998</v>
      </c>
      <c r="D369">
        <v>32.500999999999998</v>
      </c>
      <c r="E369">
        <v>32.228999999999999</v>
      </c>
      <c r="F369">
        <v>32.722999999999999</v>
      </c>
      <c r="G369">
        <v>31.574999999999999</v>
      </c>
      <c r="H369">
        <f t="shared" si="53"/>
        <v>1.5794093015884417E-3</v>
      </c>
      <c r="R369">
        <f t="shared" si="46"/>
        <v>3.6745269478895359</v>
      </c>
      <c r="S369">
        <f t="shared" si="45"/>
        <v>3.5383472198093888</v>
      </c>
      <c r="T369">
        <f t="shared" si="47"/>
        <v>3440999.9999999995</v>
      </c>
      <c r="W369">
        <f t="shared" si="48"/>
        <v>924.48000053455769</v>
      </c>
      <c r="X369">
        <f t="shared" si="49"/>
        <v>1.2450000000000045</v>
      </c>
      <c r="Z369">
        <f t="shared" si="50"/>
        <v>42.840450000000153</v>
      </c>
      <c r="AA369">
        <f t="shared" si="51"/>
        <v>3.943E-5</v>
      </c>
      <c r="AB369">
        <f t="shared" si="52"/>
        <v>11.660784471785648</v>
      </c>
    </row>
    <row r="370" spans="1:28" x14ac:dyDescent="0.25">
      <c r="A370">
        <v>-3</v>
      </c>
      <c r="B370">
        <v>39.630000000000003</v>
      </c>
      <c r="C370">
        <v>33.280999999999999</v>
      </c>
      <c r="D370">
        <v>33.631999999999998</v>
      </c>
      <c r="E370">
        <v>33.186</v>
      </c>
      <c r="F370">
        <v>33.771999999999998</v>
      </c>
      <c r="G370">
        <v>32.534999999999997</v>
      </c>
      <c r="H370">
        <f t="shared" si="53"/>
        <v>8.8867453388350728E-4</v>
      </c>
      <c r="R370">
        <f t="shared" si="46"/>
        <v>3.671478939433769</v>
      </c>
      <c r="S370">
        <f t="shared" si="45"/>
        <v>3.573889389480267</v>
      </c>
      <c r="T370">
        <f t="shared" si="47"/>
        <v>3565500</v>
      </c>
      <c r="W370">
        <f t="shared" si="48"/>
        <v>955.01359795071289</v>
      </c>
      <c r="X370">
        <f t="shared" si="49"/>
        <v>1.365000000000002</v>
      </c>
      <c r="Z370">
        <f t="shared" si="50"/>
        <v>48.66907500000007</v>
      </c>
      <c r="AA370">
        <f t="shared" si="51"/>
        <v>3.9310000000000001E-5</v>
      </c>
      <c r="AB370">
        <f t="shared" si="52"/>
        <v>36.902066189217472</v>
      </c>
    </row>
    <row r="371" spans="1:28" x14ac:dyDescent="0.25">
      <c r="A371">
        <v>-2</v>
      </c>
      <c r="B371">
        <v>39.43</v>
      </c>
      <c r="C371">
        <v>34.409999999999997</v>
      </c>
      <c r="D371">
        <v>34.853999999999999</v>
      </c>
      <c r="E371">
        <v>34.234000000000002</v>
      </c>
      <c r="F371">
        <v>34.951999999999998</v>
      </c>
      <c r="G371">
        <v>33.598999999999997</v>
      </c>
      <c r="H371">
        <f t="shared" si="53"/>
        <v>3.9504800404929264E-4</v>
      </c>
      <c r="R371">
        <f t="shared" si="46"/>
        <v>3.6704608685899185</v>
      </c>
      <c r="S371">
        <f t="shared" si="45"/>
        <v>3.6114583071453517</v>
      </c>
      <c r="T371">
        <f t="shared" si="47"/>
        <v>3702000.0000000005</v>
      </c>
      <c r="W371">
        <f t="shared" si="48"/>
        <v>990.56592963027958</v>
      </c>
      <c r="X371">
        <f t="shared" si="49"/>
        <v>1.4979999999999976</v>
      </c>
      <c r="Z371">
        <f t="shared" si="50"/>
        <v>55.455959999999912</v>
      </c>
      <c r="AA371">
        <f t="shared" si="51"/>
        <v>3.9270000000000002E-5</v>
      </c>
      <c r="AB371">
        <f t="shared" si="52"/>
        <v>-38.963258398246374</v>
      </c>
    </row>
    <row r="372" spans="1:28" x14ac:dyDescent="0.25">
      <c r="A372">
        <v>-1</v>
      </c>
      <c r="B372">
        <v>39.31</v>
      </c>
      <c r="C372">
        <v>35.655000000000001</v>
      </c>
      <c r="D372">
        <v>36.216000000000001</v>
      </c>
      <c r="E372">
        <v>35.383000000000003</v>
      </c>
      <c r="F372">
        <v>36.250999999999998</v>
      </c>
      <c r="G372">
        <v>34.773000000000003</v>
      </c>
      <c r="H372">
        <f t="shared" si="53"/>
        <v>9.8774234712418975E-5</v>
      </c>
      <c r="R372">
        <f t="shared" si="46"/>
        <v>3.671478939433769</v>
      </c>
      <c r="S372">
        <f t="shared" si="45"/>
        <v>3.6511256645020205</v>
      </c>
      <c r="T372">
        <f t="shared" si="47"/>
        <v>3851800</v>
      </c>
      <c r="W372">
        <f t="shared" si="48"/>
        <v>1031.6986051287495</v>
      </c>
      <c r="X372">
        <f t="shared" si="49"/>
        <v>1.634999999999998</v>
      </c>
      <c r="Z372">
        <f t="shared" si="50"/>
        <v>62.976929999999925</v>
      </c>
      <c r="AA372">
        <f t="shared" si="51"/>
        <v>3.9310000000000001E-5</v>
      </c>
      <c r="AB372">
        <f t="shared" si="52"/>
        <v>-13.638903403124649</v>
      </c>
    </row>
    <row r="373" spans="1:28" x14ac:dyDescent="0.25">
      <c r="A373">
        <v>0</v>
      </c>
      <c r="B373">
        <v>39.270000000000003</v>
      </c>
      <c r="C373">
        <v>37.020000000000003</v>
      </c>
      <c r="D373">
        <v>37.689</v>
      </c>
      <c r="E373">
        <v>36.631999999999998</v>
      </c>
      <c r="F373">
        <v>37.665999999999997</v>
      </c>
      <c r="G373">
        <v>36.091999999999999</v>
      </c>
      <c r="H373">
        <f t="shared" si="53"/>
        <v>0</v>
      </c>
      <c r="R373">
        <f t="shared" si="46"/>
        <v>3.6745269478895359</v>
      </c>
      <c r="S373">
        <f t="shared" si="45"/>
        <v>3.6926971574021326</v>
      </c>
      <c r="T373">
        <f t="shared" si="47"/>
        <v>4015300</v>
      </c>
      <c r="W373">
        <f t="shared" si="48"/>
        <v>1078.7749334921275</v>
      </c>
      <c r="X373">
        <f t="shared" si="49"/>
        <v>1.7390000000000043</v>
      </c>
      <c r="Z373">
        <f t="shared" si="50"/>
        <v>69.826067000000165</v>
      </c>
      <c r="AA373">
        <f t="shared" si="51"/>
        <v>3.943E-5</v>
      </c>
      <c r="AB373">
        <f t="shared" si="52"/>
        <v>-8.3798915827700338</v>
      </c>
    </row>
    <row r="374" spans="1:28" x14ac:dyDescent="0.25">
      <c r="A374">
        <v>1</v>
      </c>
      <c r="B374">
        <v>39.31</v>
      </c>
      <c r="C374">
        <v>38.518000000000001</v>
      </c>
      <c r="D374">
        <v>39.307000000000002</v>
      </c>
      <c r="E374">
        <v>38.015999999999998</v>
      </c>
      <c r="F374">
        <v>39.225000000000001</v>
      </c>
      <c r="G374">
        <v>37.524999999999999</v>
      </c>
      <c r="H374">
        <f t="shared" si="53"/>
        <v>9.8774234712418975E-5</v>
      </c>
      <c r="R374">
        <f t="shared" si="46"/>
        <v>3.6795864072023439</v>
      </c>
      <c r="S374">
        <f t="shared" si="45"/>
        <v>3.7350948779108992</v>
      </c>
      <c r="T374">
        <f t="shared" si="47"/>
        <v>4189200.0000000005</v>
      </c>
      <c r="W374">
        <f t="shared" si="48"/>
        <v>1131.2047964430819</v>
      </c>
      <c r="X374">
        <f t="shared" si="49"/>
        <v>1.8239999999999981</v>
      </c>
      <c r="Z374">
        <f t="shared" si="50"/>
        <v>76.411007999999924</v>
      </c>
      <c r="AA374">
        <f t="shared" si="51"/>
        <v>3.9629999999999998E-5</v>
      </c>
      <c r="AB374">
        <f t="shared" si="52"/>
        <v>-6.2768501923581859</v>
      </c>
    </row>
    <row r="375" spans="1:28" x14ac:dyDescent="0.25">
      <c r="A375">
        <v>2</v>
      </c>
      <c r="B375">
        <v>39.43</v>
      </c>
      <c r="C375">
        <v>40.152999999999999</v>
      </c>
      <c r="D375">
        <v>41.048000000000002</v>
      </c>
      <c r="E375">
        <v>39.555999999999997</v>
      </c>
      <c r="F375">
        <v>40.936999999999998</v>
      </c>
      <c r="G375">
        <v>39.072000000000003</v>
      </c>
      <c r="H375">
        <f t="shared" si="53"/>
        <v>3.9504800404929264E-4</v>
      </c>
      <c r="R375">
        <f t="shared" si="46"/>
        <v>3.6863763238958178</v>
      </c>
      <c r="S375">
        <f t="shared" si="45"/>
        <v>3.7777141678144273</v>
      </c>
      <c r="T375">
        <f t="shared" si="47"/>
        <v>4371600</v>
      </c>
      <c r="W375">
        <f t="shared" si="48"/>
        <v>1188.5005408474512</v>
      </c>
      <c r="X375">
        <f t="shared" si="49"/>
        <v>1.8780000000000001</v>
      </c>
      <c r="Z375">
        <f t="shared" si="50"/>
        <v>82.098648000000011</v>
      </c>
      <c r="AA375">
        <f t="shared" si="51"/>
        <v>3.9899999999999994E-5</v>
      </c>
      <c r="AB375">
        <f t="shared" si="52"/>
        <v>-4.6828668522690391</v>
      </c>
    </row>
    <row r="376" spans="1:28" x14ac:dyDescent="0.25">
      <c r="A376">
        <v>3</v>
      </c>
      <c r="B376">
        <v>39.630000000000003</v>
      </c>
      <c r="C376">
        <v>41.892000000000003</v>
      </c>
      <c r="D376">
        <v>42.886000000000003</v>
      </c>
      <c r="E376">
        <v>41.183999999999997</v>
      </c>
      <c r="F376">
        <v>42.759</v>
      </c>
      <c r="G376">
        <v>40.737000000000002</v>
      </c>
      <c r="H376">
        <f t="shared" si="53"/>
        <v>8.8867453388350728E-4</v>
      </c>
      <c r="R376">
        <f t="shared" si="46"/>
        <v>3.6953584202116452</v>
      </c>
      <c r="S376">
        <f t="shared" si="45"/>
        <v>3.8197761289157031</v>
      </c>
      <c r="T376">
        <f t="shared" si="47"/>
        <v>4559400</v>
      </c>
      <c r="W376">
        <f t="shared" si="48"/>
        <v>1250.7414310362967</v>
      </c>
      <c r="X376">
        <f t="shared" si="49"/>
        <v>1.9239999999999995</v>
      </c>
      <c r="Z376">
        <f t="shared" si="50"/>
        <v>87.722855999999979</v>
      </c>
      <c r="AA376">
        <f t="shared" si="51"/>
        <v>4.0259999999999997E-5</v>
      </c>
      <c r="AB376">
        <f t="shared" si="52"/>
        <v>-3.8905011417979187</v>
      </c>
    </row>
    <row r="377" spans="1:28" x14ac:dyDescent="0.25">
      <c r="A377">
        <v>4</v>
      </c>
      <c r="B377">
        <v>39.9</v>
      </c>
      <c r="C377">
        <v>43.716000000000001</v>
      </c>
      <c r="D377">
        <v>44.814999999999998</v>
      </c>
      <c r="E377">
        <v>42.892000000000003</v>
      </c>
      <c r="F377">
        <v>44.646999999999998</v>
      </c>
      <c r="G377">
        <v>42.511000000000003</v>
      </c>
      <c r="H377">
        <f t="shared" si="53"/>
        <v>1.5794093015884417E-3</v>
      </c>
      <c r="R377">
        <f t="shared" si="46"/>
        <v>3.7059823620135983</v>
      </c>
      <c r="S377">
        <f t="shared" si="45"/>
        <v>3.8611085866265964</v>
      </c>
      <c r="T377">
        <f t="shared" si="47"/>
        <v>4751800</v>
      </c>
      <c r="W377">
        <f t="shared" si="48"/>
        <v>1317.4432411907251</v>
      </c>
      <c r="X377">
        <f t="shared" si="49"/>
        <v>1.9029999999999987</v>
      </c>
      <c r="Z377">
        <f t="shared" si="50"/>
        <v>90.426753999999946</v>
      </c>
      <c r="AA377">
        <f t="shared" si="51"/>
        <v>4.0689999999999998E-5</v>
      </c>
      <c r="AB377">
        <f t="shared" si="52"/>
        <v>-3.1524712215886068</v>
      </c>
    </row>
    <row r="378" spans="1:28" x14ac:dyDescent="0.25">
      <c r="A378">
        <v>5</v>
      </c>
      <c r="B378">
        <v>40.26</v>
      </c>
      <c r="C378">
        <v>45.594000000000001</v>
      </c>
      <c r="D378">
        <v>46.77</v>
      </c>
      <c r="E378">
        <v>44.667999999999999</v>
      </c>
      <c r="F378">
        <v>46.598999999999997</v>
      </c>
      <c r="G378">
        <v>44.338000000000001</v>
      </c>
      <c r="H378">
        <f t="shared" si="53"/>
        <v>2.4669101874238322E-3</v>
      </c>
      <c r="R378">
        <f t="shared" si="46"/>
        <v>3.7184382563554808</v>
      </c>
      <c r="S378">
        <f t="shared" si="45"/>
        <v>3.9003754350785291</v>
      </c>
      <c r="T378">
        <f t="shared" si="47"/>
        <v>4942100</v>
      </c>
      <c r="W378">
        <f t="shared" si="48"/>
        <v>1387.3780385197267</v>
      </c>
      <c r="X378">
        <f t="shared" si="49"/>
        <v>1.8819999999999979</v>
      </c>
      <c r="Z378">
        <f t="shared" si="50"/>
        <v>93.010321999999888</v>
      </c>
      <c r="AA378">
        <f t="shared" si="51"/>
        <v>4.1199999999999999E-5</v>
      </c>
      <c r="AB378">
        <f t="shared" si="52"/>
        <v>-2.6284737162601268</v>
      </c>
    </row>
    <row r="379" spans="1:28" x14ac:dyDescent="0.25">
      <c r="A379">
        <v>6</v>
      </c>
      <c r="B379">
        <v>40.69</v>
      </c>
      <c r="C379">
        <v>47.518000000000001</v>
      </c>
      <c r="D379">
        <v>48.776000000000003</v>
      </c>
      <c r="E379">
        <v>46.503</v>
      </c>
      <c r="F379">
        <v>48.585000000000001</v>
      </c>
      <c r="G379">
        <v>46.207999999999998</v>
      </c>
      <c r="H379">
        <f t="shared" si="53"/>
        <v>3.5507376864881241E-3</v>
      </c>
      <c r="R379">
        <f t="shared" si="46"/>
        <v>3.7326570764598239</v>
      </c>
      <c r="S379">
        <f t="shared" si="45"/>
        <v>3.9377492299990262</v>
      </c>
      <c r="T379">
        <f t="shared" si="47"/>
        <v>5130300</v>
      </c>
      <c r="W379">
        <f t="shared" si="48"/>
        <v>1460.835127951739</v>
      </c>
      <c r="X379">
        <f t="shared" si="49"/>
        <v>1.8410000000000011</v>
      </c>
      <c r="Z379">
        <f t="shared" si="50"/>
        <v>94.448823000000047</v>
      </c>
      <c r="AA379">
        <f t="shared" si="51"/>
        <v>4.1789999999999998E-5</v>
      </c>
      <c r="AB379">
        <f t="shared" si="52"/>
        <v>-2.2499265272774789</v>
      </c>
    </row>
    <row r="380" spans="1:28" x14ac:dyDescent="0.25">
      <c r="A380">
        <v>7</v>
      </c>
      <c r="B380">
        <v>41.2</v>
      </c>
      <c r="C380">
        <v>49.420999999999999</v>
      </c>
      <c r="D380">
        <v>50.756</v>
      </c>
      <c r="E380">
        <v>48.316000000000003</v>
      </c>
      <c r="F380">
        <v>50.552</v>
      </c>
      <c r="G380">
        <v>48.061</v>
      </c>
      <c r="H380">
        <f t="shared" si="53"/>
        <v>4.8303551812506028E-3</v>
      </c>
      <c r="R380">
        <f t="shared" si="46"/>
        <v>3.7483269127573564</v>
      </c>
      <c r="S380">
        <f t="shared" si="45"/>
        <v>3.9730052103629401</v>
      </c>
      <c r="T380">
        <f t="shared" si="47"/>
        <v>5314400</v>
      </c>
      <c r="W380">
        <f t="shared" si="48"/>
        <v>1537.1562128464466</v>
      </c>
      <c r="X380">
        <f t="shared" si="49"/>
        <v>1.7469999999999999</v>
      </c>
      <c r="Z380">
        <f t="shared" si="50"/>
        <v>92.842567999999986</v>
      </c>
      <c r="AA380">
        <f t="shared" si="51"/>
        <v>4.2450000000000002E-5</v>
      </c>
      <c r="AB380">
        <f t="shared" si="52"/>
        <v>-1.8468060604427701</v>
      </c>
    </row>
    <row r="381" spans="1:28" x14ac:dyDescent="0.25">
      <c r="A381">
        <v>8</v>
      </c>
      <c r="B381">
        <v>41.79</v>
      </c>
      <c r="C381">
        <v>51.302999999999997</v>
      </c>
      <c r="D381">
        <v>52.725999999999999</v>
      </c>
      <c r="E381">
        <v>50.094000000000001</v>
      </c>
      <c r="F381">
        <v>52.485999999999997</v>
      </c>
      <c r="G381">
        <v>49.906999999999996</v>
      </c>
      <c r="H381">
        <f t="shared" si="53"/>
        <v>6.3051292746755874E-3</v>
      </c>
      <c r="R381">
        <f t="shared" si="46"/>
        <v>3.7658404952500648</v>
      </c>
      <c r="S381">
        <f t="shared" si="45"/>
        <v>4.0053494006505383</v>
      </c>
      <c r="T381">
        <f t="shared" si="47"/>
        <v>5489100</v>
      </c>
      <c r="W381">
        <f t="shared" si="48"/>
        <v>1615.7380789027663</v>
      </c>
      <c r="X381">
        <f t="shared" si="49"/>
        <v>1.6270000000000024</v>
      </c>
      <c r="Z381">
        <f t="shared" si="50"/>
        <v>89.307657000000134</v>
      </c>
      <c r="AA381">
        <f t="shared" si="51"/>
        <v>4.32E-5</v>
      </c>
      <c r="AB381">
        <f t="shared" si="52"/>
        <v>-1.5534153346244746</v>
      </c>
    </row>
    <row r="382" spans="1:28" x14ac:dyDescent="0.25">
      <c r="A382">
        <v>9</v>
      </c>
      <c r="B382">
        <v>42.45</v>
      </c>
      <c r="C382">
        <v>53.143999999999998</v>
      </c>
      <c r="D382">
        <v>54.628</v>
      </c>
      <c r="E382">
        <v>51.86</v>
      </c>
      <c r="F382">
        <v>54.366</v>
      </c>
      <c r="G382">
        <v>51.722000000000001</v>
      </c>
      <c r="H382">
        <f t="shared" si="53"/>
        <v>7.9743301839584578E-3</v>
      </c>
      <c r="R382">
        <f t="shared" si="46"/>
        <v>3.7846440760983158</v>
      </c>
      <c r="S382">
        <f t="shared" ref="S382:S445" si="54">LN(C384)</f>
        <v>4.0345591714860625</v>
      </c>
      <c r="T382">
        <f t="shared" si="47"/>
        <v>5651800</v>
      </c>
      <c r="W382">
        <f t="shared" si="48"/>
        <v>1695.2076127999956</v>
      </c>
      <c r="X382">
        <f t="shared" si="49"/>
        <v>1.4990000000000023</v>
      </c>
      <c r="Z382">
        <f t="shared" si="50"/>
        <v>84.720482000000132</v>
      </c>
      <c r="AA382">
        <f t="shared" si="51"/>
        <v>4.4020000000000002E-5</v>
      </c>
      <c r="AB382">
        <f t="shared" si="52"/>
        <v>-1.307771885802544</v>
      </c>
    </row>
    <row r="383" spans="1:28" x14ac:dyDescent="0.25">
      <c r="A383">
        <v>10</v>
      </c>
      <c r="B383">
        <v>43.2</v>
      </c>
      <c r="C383">
        <v>54.890999999999998</v>
      </c>
      <c r="D383">
        <v>56.430999999999997</v>
      </c>
      <c r="E383">
        <v>53.552999999999997</v>
      </c>
      <c r="F383">
        <v>56.145000000000003</v>
      </c>
      <c r="G383">
        <v>53.433</v>
      </c>
      <c r="H383">
        <f t="shared" si="53"/>
        <v>9.8371321948857865E-3</v>
      </c>
      <c r="R383">
        <f t="shared" si="46"/>
        <v>3.8046604870996465</v>
      </c>
      <c r="S383">
        <f t="shared" si="54"/>
        <v>4.0607360710482716</v>
      </c>
      <c r="T383">
        <f t="shared" si="47"/>
        <v>5801700</v>
      </c>
      <c r="W383">
        <f t="shared" si="48"/>
        <v>1775.3516736853942</v>
      </c>
      <c r="X383">
        <f t="shared" si="49"/>
        <v>1.330999999999996</v>
      </c>
      <c r="Z383">
        <f t="shared" si="50"/>
        <v>77.220626999999766</v>
      </c>
      <c r="AA383">
        <f t="shared" si="51"/>
        <v>4.4909999999999995E-5</v>
      </c>
      <c r="AB383">
        <f t="shared" si="52"/>
        <v>-1.0507538269715426</v>
      </c>
    </row>
    <row r="384" spans="1:28" x14ac:dyDescent="0.25">
      <c r="A384">
        <v>11</v>
      </c>
      <c r="B384">
        <v>44.02</v>
      </c>
      <c r="C384">
        <v>56.518000000000001</v>
      </c>
      <c r="D384">
        <v>58.100999999999999</v>
      </c>
      <c r="E384">
        <v>55.134999999999998</v>
      </c>
      <c r="F384">
        <v>57.828000000000003</v>
      </c>
      <c r="G384">
        <v>55.011000000000003</v>
      </c>
      <c r="H384">
        <f t="shared" si="53"/>
        <v>1.1892614176838351E-2</v>
      </c>
      <c r="R384">
        <f t="shared" si="46"/>
        <v>3.8262472284067424</v>
      </c>
      <c r="S384">
        <f t="shared" si="54"/>
        <v>4.0834184220885472</v>
      </c>
      <c r="T384">
        <f t="shared" si="47"/>
        <v>5934800</v>
      </c>
      <c r="W384">
        <f t="shared" si="48"/>
        <v>1855.7104630268284</v>
      </c>
      <c r="X384">
        <f t="shared" si="49"/>
        <v>1.1430000000000007</v>
      </c>
      <c r="Z384">
        <f t="shared" si="50"/>
        <v>67.834764000000035</v>
      </c>
      <c r="AA384">
        <f t="shared" si="51"/>
        <v>4.5889999999999996E-5</v>
      </c>
      <c r="AB384">
        <f t="shared" si="52"/>
        <v>-0.85123853120158555</v>
      </c>
    </row>
    <row r="385" spans="1:28" x14ac:dyDescent="0.25">
      <c r="A385">
        <v>12</v>
      </c>
      <c r="B385">
        <v>44.91</v>
      </c>
      <c r="C385">
        <v>58.017000000000003</v>
      </c>
      <c r="D385">
        <v>59.612000000000002</v>
      </c>
      <c r="E385">
        <v>56.63</v>
      </c>
      <c r="F385">
        <v>59.378999999999998</v>
      </c>
      <c r="G385">
        <v>56.448</v>
      </c>
      <c r="H385">
        <f t="shared" si="53"/>
        <v>1.4139760158448571E-2</v>
      </c>
      <c r="R385">
        <f t="shared" si="46"/>
        <v>3.8486571298063263</v>
      </c>
      <c r="S385">
        <f t="shared" si="54"/>
        <v>4.1024945936403014</v>
      </c>
      <c r="T385">
        <f t="shared" si="47"/>
        <v>6049100</v>
      </c>
      <c r="W385">
        <f t="shared" si="48"/>
        <v>1934.3158433276674</v>
      </c>
      <c r="X385">
        <f t="shared" si="49"/>
        <v>0.91300000000000381</v>
      </c>
      <c r="Z385">
        <f t="shared" si="50"/>
        <v>55.228283000000232</v>
      </c>
      <c r="AA385">
        <f t="shared" si="51"/>
        <v>4.693E-5</v>
      </c>
      <c r="AB385">
        <f t="shared" si="52"/>
        <v>-0.62961050281770159</v>
      </c>
    </row>
    <row r="386" spans="1:28" x14ac:dyDescent="0.25">
      <c r="A386">
        <v>13</v>
      </c>
      <c r="B386">
        <v>45.89</v>
      </c>
      <c r="C386">
        <v>59.347999999999999</v>
      </c>
      <c r="D386">
        <v>60.957000000000001</v>
      </c>
      <c r="E386">
        <v>57.978000000000002</v>
      </c>
      <c r="F386">
        <v>60.732999999999997</v>
      </c>
      <c r="G386">
        <v>57.723999999999997</v>
      </c>
      <c r="H386">
        <f t="shared" si="53"/>
        <v>1.6577459963925747E-2</v>
      </c>
      <c r="R386">
        <f t="shared" si="46"/>
        <v>3.8724502303083228</v>
      </c>
      <c r="S386">
        <f t="shared" si="54"/>
        <v>4.1174749796109555</v>
      </c>
      <c r="T386">
        <f t="shared" si="47"/>
        <v>6140400</v>
      </c>
      <c r="W386">
        <f t="shared" si="48"/>
        <v>2010.7889974513457</v>
      </c>
      <c r="X386">
        <f t="shared" si="49"/>
        <v>0.71099999999999852</v>
      </c>
      <c r="Z386">
        <f t="shared" si="50"/>
        <v>43.658243999999911</v>
      </c>
      <c r="AA386">
        <f t="shared" si="51"/>
        <v>4.8059999999999997E-5</v>
      </c>
      <c r="AB386">
        <f t="shared" si="52"/>
        <v>-0.46680927144172929</v>
      </c>
    </row>
    <row r="387" spans="1:28" x14ac:dyDescent="0.25">
      <c r="A387">
        <v>14</v>
      </c>
      <c r="B387">
        <v>46.93</v>
      </c>
      <c r="C387">
        <v>60.491</v>
      </c>
      <c r="D387">
        <v>62.037999999999997</v>
      </c>
      <c r="E387">
        <v>59.164999999999999</v>
      </c>
      <c r="F387">
        <v>61.963000000000001</v>
      </c>
      <c r="G387">
        <v>58.8</v>
      </c>
      <c r="H387">
        <f t="shared" si="53"/>
        <v>1.9204509910045263E-2</v>
      </c>
      <c r="R387">
        <f t="shared" si="46"/>
        <v>3.8971123926923918</v>
      </c>
      <c r="S387">
        <f t="shared" si="54"/>
        <v>4.1289875056656404</v>
      </c>
      <c r="T387">
        <f t="shared" si="47"/>
        <v>6211500</v>
      </c>
      <c r="W387">
        <f t="shared" si="48"/>
        <v>2084.8603394562811</v>
      </c>
      <c r="X387">
        <f t="shared" si="49"/>
        <v>0.46099999999999852</v>
      </c>
      <c r="Z387">
        <f t="shared" si="50"/>
        <v>28.63501499999991</v>
      </c>
      <c r="AA387">
        <f t="shared" si="51"/>
        <v>4.9259999999999993E-5</v>
      </c>
      <c r="AB387">
        <f t="shared" si="52"/>
        <v>-0.29048763365762853</v>
      </c>
    </row>
    <row r="388" spans="1:28" x14ac:dyDescent="0.25">
      <c r="A388">
        <v>15</v>
      </c>
      <c r="B388">
        <v>48.06</v>
      </c>
      <c r="C388">
        <v>61.404000000000003</v>
      </c>
      <c r="D388">
        <v>62.927</v>
      </c>
      <c r="E388">
        <v>60.139000000000003</v>
      </c>
      <c r="F388">
        <v>62.875999999999998</v>
      </c>
      <c r="G388">
        <v>59.673000000000002</v>
      </c>
      <c r="H388">
        <f t="shared" si="53"/>
        <v>2.2019613563811345E-2</v>
      </c>
      <c r="R388">
        <f t="shared" si="46"/>
        <v>3.9225672193038172</v>
      </c>
      <c r="S388">
        <f t="shared" si="54"/>
        <v>4.1363818180131586</v>
      </c>
      <c r="T388">
        <f t="shared" si="47"/>
        <v>6257600</v>
      </c>
      <c r="W388">
        <f t="shared" si="48"/>
        <v>2154.4834759494943</v>
      </c>
      <c r="X388">
        <f t="shared" si="49"/>
        <v>0.20599999999999596</v>
      </c>
      <c r="Z388">
        <f t="shared" si="50"/>
        <v>12.890655999999748</v>
      </c>
      <c r="AA388">
        <f t="shared" si="51"/>
        <v>5.0529999999999999E-5</v>
      </c>
      <c r="AB388">
        <f t="shared" si="52"/>
        <v>-0.12557000839803212</v>
      </c>
    </row>
    <row r="389" spans="1:28" x14ac:dyDescent="0.25">
      <c r="A389">
        <v>16</v>
      </c>
      <c r="B389">
        <v>49.26</v>
      </c>
      <c r="C389">
        <v>62.115000000000002</v>
      </c>
      <c r="D389">
        <v>63.554000000000002</v>
      </c>
      <c r="E389">
        <v>60.927</v>
      </c>
      <c r="F389">
        <v>63.652999999999999</v>
      </c>
      <c r="G389">
        <v>60.326000000000001</v>
      </c>
      <c r="H389">
        <f t="shared" si="53"/>
        <v>2.5021382560765453E-2</v>
      </c>
      <c r="R389">
        <f t="shared" si="46"/>
        <v>3.9487405883633087</v>
      </c>
      <c r="S389">
        <f t="shared" si="54"/>
        <v>4.1396684081857638</v>
      </c>
      <c r="T389">
        <f t="shared" si="47"/>
        <v>6278200</v>
      </c>
      <c r="W389">
        <f t="shared" si="48"/>
        <v>2218.8986467684622</v>
      </c>
      <c r="X389">
        <f t="shared" si="49"/>
        <v>-1.4999999999993463E-2</v>
      </c>
      <c r="Z389">
        <f t="shared" si="50"/>
        <v>-0.94172999999958951</v>
      </c>
      <c r="AA389">
        <f t="shared" si="51"/>
        <v>5.1869999999999996E-5</v>
      </c>
      <c r="AB389">
        <f t="shared" si="52"/>
        <v>8.8473628325327035E-3</v>
      </c>
    </row>
    <row r="390" spans="1:28" x14ac:dyDescent="0.25">
      <c r="A390">
        <v>17</v>
      </c>
      <c r="B390">
        <v>50.53</v>
      </c>
      <c r="C390">
        <v>62.576000000000001</v>
      </c>
      <c r="D390">
        <v>63.966999999999999</v>
      </c>
      <c r="E390">
        <v>61.468000000000004</v>
      </c>
      <c r="F390">
        <v>64.099000000000004</v>
      </c>
      <c r="G390">
        <v>60.768999999999998</v>
      </c>
      <c r="H390">
        <f t="shared" si="53"/>
        <v>2.8208337483930319E-2</v>
      </c>
      <c r="R390">
        <f t="shared" si="46"/>
        <v>3.975748696308691</v>
      </c>
      <c r="S390">
        <f t="shared" si="54"/>
        <v>4.1394294576553508</v>
      </c>
      <c r="T390">
        <f t="shared" si="47"/>
        <v>6276700</v>
      </c>
      <c r="W390">
        <f t="shared" si="48"/>
        <v>2279.0988534851936</v>
      </c>
      <c r="X390">
        <f t="shared" si="49"/>
        <v>-0.26300000000000523</v>
      </c>
      <c r="Z390">
        <f t="shared" si="50"/>
        <v>-16.50772100000033</v>
      </c>
      <c r="AA390">
        <f t="shared" si="51"/>
        <v>5.329E-5</v>
      </c>
      <c r="AB390">
        <f t="shared" si="52"/>
        <v>0.15226398946536146</v>
      </c>
    </row>
    <row r="391" spans="1:28" x14ac:dyDescent="0.25">
      <c r="A391">
        <v>18</v>
      </c>
      <c r="B391">
        <v>51.87</v>
      </c>
      <c r="C391">
        <v>62.781999999999996</v>
      </c>
      <c r="D391">
        <v>64.099999999999994</v>
      </c>
      <c r="E391">
        <v>61.777000000000001</v>
      </c>
      <c r="F391">
        <v>64.293000000000006</v>
      </c>
      <c r="G391">
        <v>60.957999999999998</v>
      </c>
      <c r="H391">
        <f t="shared" si="53"/>
        <v>3.1578908803339939E-2</v>
      </c>
      <c r="R391">
        <f t="shared" si="46"/>
        <v>4.0033251638349325</v>
      </c>
      <c r="S391">
        <f t="shared" si="54"/>
        <v>4.1352305546944432</v>
      </c>
      <c r="T391">
        <f t="shared" si="47"/>
        <v>6250400</v>
      </c>
      <c r="W391">
        <f t="shared" si="48"/>
        <v>2333.006291328199</v>
      </c>
      <c r="X391">
        <f t="shared" si="49"/>
        <v>-0.46699999999999875</v>
      </c>
      <c r="Z391">
        <f t="shared" si="50"/>
        <v>-29.18936799999992</v>
      </c>
      <c r="AA391">
        <f t="shared" si="51"/>
        <v>5.4780000000000001E-5</v>
      </c>
      <c r="AB391">
        <f t="shared" si="52"/>
        <v>0.2670826445203584</v>
      </c>
    </row>
    <row r="392" spans="1:28" x14ac:dyDescent="0.25">
      <c r="A392">
        <v>19</v>
      </c>
      <c r="B392">
        <v>53.29</v>
      </c>
      <c r="C392">
        <v>62.767000000000003</v>
      </c>
      <c r="D392">
        <v>64.025999999999996</v>
      </c>
      <c r="E392">
        <v>61.881</v>
      </c>
      <c r="F392">
        <v>64.251999999999995</v>
      </c>
      <c r="G392">
        <v>60.91</v>
      </c>
      <c r="H392">
        <f t="shared" si="53"/>
        <v>3.513143787610469E-2</v>
      </c>
      <c r="R392">
        <f t="shared" si="46"/>
        <v>4.0314047624482265</v>
      </c>
      <c r="S392">
        <f t="shared" si="54"/>
        <v>4.1277309812397345</v>
      </c>
      <c r="T392">
        <f t="shared" si="47"/>
        <v>6203700</v>
      </c>
      <c r="W392">
        <f t="shared" si="48"/>
        <v>2381.517083999719</v>
      </c>
      <c r="X392">
        <f t="shared" si="49"/>
        <v>-0.66100000000000136</v>
      </c>
      <c r="Z392">
        <f t="shared" si="50"/>
        <v>-41.006457000000083</v>
      </c>
      <c r="AA392">
        <f t="shared" si="51"/>
        <v>5.6339999999999999E-5</v>
      </c>
      <c r="AB392">
        <f t="shared" si="52"/>
        <v>0.37558815310588634</v>
      </c>
    </row>
    <row r="393" spans="1:28" x14ac:dyDescent="0.25">
      <c r="A393">
        <v>20</v>
      </c>
      <c r="B393">
        <v>54.78</v>
      </c>
      <c r="C393">
        <v>62.503999999999998</v>
      </c>
      <c r="D393">
        <v>63.71</v>
      </c>
      <c r="E393">
        <v>61.728000000000002</v>
      </c>
      <c r="F393">
        <v>63.953000000000003</v>
      </c>
      <c r="G393">
        <v>60.625999999999998</v>
      </c>
      <c r="H393">
        <f t="shared" si="53"/>
        <v>3.8864178006932745E-2</v>
      </c>
      <c r="R393">
        <f t="shared" si="46"/>
        <v>4.0599256353516413</v>
      </c>
      <c r="S393">
        <f t="shared" si="54"/>
        <v>4.1170188792609732</v>
      </c>
      <c r="T393">
        <f t="shared" si="47"/>
        <v>6137600</v>
      </c>
      <c r="W393">
        <f t="shared" si="48"/>
        <v>2424.3088798932736</v>
      </c>
      <c r="X393">
        <f t="shared" si="49"/>
        <v>-0.85599999999999454</v>
      </c>
      <c r="Z393">
        <f t="shared" si="50"/>
        <v>-52.537855999999664</v>
      </c>
      <c r="AA393">
        <f t="shared" si="51"/>
        <v>5.7969999999999996E-5</v>
      </c>
      <c r="AB393">
        <f t="shared" si="52"/>
        <v>0.48592283686033938</v>
      </c>
    </row>
    <row r="394" spans="1:28" x14ac:dyDescent="0.25">
      <c r="A394">
        <v>21</v>
      </c>
      <c r="B394">
        <v>56.34</v>
      </c>
      <c r="C394">
        <v>62.036999999999999</v>
      </c>
      <c r="D394">
        <v>63.097999999999999</v>
      </c>
      <c r="E394">
        <v>61.378</v>
      </c>
      <c r="F394">
        <v>63.454999999999998</v>
      </c>
      <c r="G394">
        <v>60.216000000000001</v>
      </c>
      <c r="H394">
        <f t="shared" si="53"/>
        <v>4.2775295569009358E-2</v>
      </c>
      <c r="R394">
        <f t="shared" si="46"/>
        <v>4.0888293815339907</v>
      </c>
      <c r="S394">
        <f t="shared" si="54"/>
        <v>4.1029738889201548</v>
      </c>
      <c r="T394">
        <f t="shared" si="47"/>
        <v>6052000</v>
      </c>
      <c r="W394">
        <f t="shared" si="48"/>
        <v>2460.6000467151021</v>
      </c>
      <c r="X394">
        <f t="shared" si="49"/>
        <v>-0.99800000000000466</v>
      </c>
      <c r="Z394">
        <f t="shared" si="50"/>
        <v>-60.398960000000287</v>
      </c>
      <c r="AA394">
        <f t="shared" si="51"/>
        <v>5.9669999999999996E-5</v>
      </c>
      <c r="AB394">
        <f t="shared" si="52"/>
        <v>0.56883084643620074</v>
      </c>
    </row>
    <row r="395" spans="1:28" x14ac:dyDescent="0.25">
      <c r="A395">
        <v>22</v>
      </c>
      <c r="B395">
        <v>57.97</v>
      </c>
      <c r="C395">
        <v>61.375999999999998</v>
      </c>
      <c r="D395">
        <v>62.363999999999997</v>
      </c>
      <c r="E395">
        <v>60.822000000000003</v>
      </c>
      <c r="F395">
        <v>62.715000000000003</v>
      </c>
      <c r="G395">
        <v>59.603000000000002</v>
      </c>
      <c r="H395">
        <f t="shared" si="53"/>
        <v>4.6862871185113564E-2</v>
      </c>
      <c r="R395">
        <f t="shared" si="46"/>
        <v>4.1180610888394167</v>
      </c>
      <c r="S395">
        <f t="shared" si="54"/>
        <v>4.086345992110834</v>
      </c>
      <c r="T395">
        <f t="shared" si="47"/>
        <v>5952200</v>
      </c>
      <c r="W395">
        <f t="shared" si="48"/>
        <v>2491.8092476916186</v>
      </c>
      <c r="X395">
        <f t="shared" si="49"/>
        <v>-1.1509999999999962</v>
      </c>
      <c r="Z395">
        <f t="shared" si="50"/>
        <v>-68.509821999999772</v>
      </c>
      <c r="AA395">
        <f t="shared" si="51"/>
        <v>6.1439999999999995E-5</v>
      </c>
      <c r="AB395">
        <f t="shared" si="52"/>
        <v>0.66174073796548993</v>
      </c>
    </row>
    <row r="396" spans="1:28" x14ac:dyDescent="0.25">
      <c r="A396">
        <v>23</v>
      </c>
      <c r="B396">
        <v>59.67</v>
      </c>
      <c r="C396">
        <v>60.52</v>
      </c>
      <c r="D396">
        <v>61.366</v>
      </c>
      <c r="E396">
        <v>60.095999999999997</v>
      </c>
      <c r="F396">
        <v>61.81</v>
      </c>
      <c r="G396">
        <v>58.808</v>
      </c>
      <c r="H396">
        <f t="shared" si="53"/>
        <v>5.1124900968807944E-2</v>
      </c>
      <c r="R396">
        <f t="shared" ref="R396:R459" si="55">LN(B398)</f>
        <v>4.1475693234593987</v>
      </c>
      <c r="S396">
        <f t="shared" si="54"/>
        <v>4.0668191911573484</v>
      </c>
      <c r="T396">
        <f t="shared" ref="T396:T459" si="56">C398*100000</f>
        <v>5837100</v>
      </c>
      <c r="W396">
        <f t="shared" ref="W396:W459" si="57">(T396*AA396)/(($U$11+$V$11)*287)</f>
        <v>2516.8056186865283</v>
      </c>
      <c r="X396">
        <f t="shared" ref="X396:X459" si="58">C399-C398</f>
        <v>-1.2820000000000036</v>
      </c>
      <c r="Z396">
        <f t="shared" ref="Z396:Z459" si="59">C398*X396</f>
        <v>-74.831622000000209</v>
      </c>
      <c r="AA396">
        <f t="shared" ref="AA396:AA459" si="60">B398*10^-6</f>
        <v>6.3280000000000004E-5</v>
      </c>
      <c r="AB396">
        <f t="shared" ref="AB396:AB459" si="61">IFERROR((S396-S397)/(R397-R396),"")</f>
        <v>0.75068366410834919</v>
      </c>
    </row>
    <row r="397" spans="1:28" x14ac:dyDescent="0.25">
      <c r="A397">
        <v>24</v>
      </c>
      <c r="B397">
        <v>61.44</v>
      </c>
      <c r="C397">
        <v>59.521999999999998</v>
      </c>
      <c r="D397">
        <v>60.27</v>
      </c>
      <c r="E397">
        <v>59.201000000000001</v>
      </c>
      <c r="F397">
        <v>60.725000000000001</v>
      </c>
      <c r="G397">
        <v>57.890999999999998</v>
      </c>
      <c r="H397">
        <f t="shared" si="53"/>
        <v>5.5559297825523525E-2</v>
      </c>
      <c r="R397">
        <f t="shared" si="55"/>
        <v>4.1771526734094158</v>
      </c>
      <c r="S397">
        <f t="shared" si="54"/>
        <v>4.04461145362027</v>
      </c>
      <c r="T397">
        <f t="shared" si="56"/>
        <v>5708900</v>
      </c>
      <c r="W397">
        <f t="shared" si="57"/>
        <v>2535.4372267458207</v>
      </c>
      <c r="X397">
        <f t="shared" si="58"/>
        <v>-1.3629999999999995</v>
      </c>
      <c r="Z397">
        <f t="shared" si="59"/>
        <v>-77.812306999999976</v>
      </c>
      <c r="AA397">
        <f t="shared" si="60"/>
        <v>6.518000000000001E-5</v>
      </c>
      <c r="AB397">
        <f t="shared" si="61"/>
        <v>0.81154039207863626</v>
      </c>
    </row>
    <row r="398" spans="1:28" x14ac:dyDescent="0.25">
      <c r="A398">
        <v>25</v>
      </c>
      <c r="B398">
        <v>63.28</v>
      </c>
      <c r="C398">
        <v>58.371000000000002</v>
      </c>
      <c r="D398">
        <v>59.039000000000001</v>
      </c>
      <c r="E398">
        <v>58.122</v>
      </c>
      <c r="F398">
        <v>59.51</v>
      </c>
      <c r="G398">
        <v>56.811</v>
      </c>
      <c r="H398">
        <f t="shared" ref="H398:H461" si="62">( ($B$7/2)*(1-COS(RADIANS(A398))) + $C$7 - SQRT($C$7^2 - (($B$7/2)*SIN(RADIANS(A398)))^2) ) / $B$7</f>
        <v>6.0163892813307578E-2</v>
      </c>
      <c r="R398">
        <f t="shared" si="55"/>
        <v>4.2069289229692464</v>
      </c>
      <c r="S398">
        <f t="shared" si="54"/>
        <v>4.0204468243778537</v>
      </c>
      <c r="T398">
        <f t="shared" si="56"/>
        <v>5572600</v>
      </c>
      <c r="W398">
        <f t="shared" si="57"/>
        <v>2549.7051333967011</v>
      </c>
      <c r="X398">
        <f t="shared" si="58"/>
        <v>-1.3969999999999985</v>
      </c>
      <c r="Z398">
        <f t="shared" si="59"/>
        <v>-77.849221999999912</v>
      </c>
      <c r="AA398">
        <f t="shared" si="60"/>
        <v>6.7150000000000006E-5</v>
      </c>
      <c r="AB398">
        <f t="shared" si="61"/>
        <v>0.84834140602969399</v>
      </c>
    </row>
    <row r="399" spans="1:28" x14ac:dyDescent="0.25">
      <c r="A399">
        <v>26</v>
      </c>
      <c r="B399">
        <v>65.180000000000007</v>
      </c>
      <c r="C399">
        <v>57.088999999999999</v>
      </c>
      <c r="D399">
        <v>57.631999999999998</v>
      </c>
      <c r="E399">
        <v>56.970999999999997</v>
      </c>
      <c r="F399">
        <v>58.133000000000003</v>
      </c>
      <c r="G399">
        <v>55.62</v>
      </c>
      <c r="H399">
        <f t="shared" si="62"/>
        <v>6.4936436562979205E-2</v>
      </c>
      <c r="R399">
        <f t="shared" si="55"/>
        <v>4.2368563435107198</v>
      </c>
      <c r="S399">
        <f t="shared" si="54"/>
        <v>3.9950581543568582</v>
      </c>
      <c r="T399">
        <f t="shared" si="56"/>
        <v>5432900</v>
      </c>
      <c r="W399">
        <f t="shared" si="57"/>
        <v>2561.3039109653564</v>
      </c>
      <c r="X399">
        <f t="shared" si="58"/>
        <v>-1.4660000000000011</v>
      </c>
      <c r="Z399">
        <f t="shared" si="59"/>
        <v>-79.646314000000061</v>
      </c>
      <c r="AA399">
        <f t="shared" si="60"/>
        <v>6.9189999999999993E-5</v>
      </c>
      <c r="AB399">
        <f t="shared" si="61"/>
        <v>0.91487450789305502</v>
      </c>
    </row>
    <row r="400" spans="1:28" x14ac:dyDescent="0.25">
      <c r="A400">
        <v>27</v>
      </c>
      <c r="B400">
        <v>67.150000000000006</v>
      </c>
      <c r="C400">
        <v>55.725999999999999</v>
      </c>
      <c r="D400">
        <v>56.228999999999999</v>
      </c>
      <c r="E400">
        <v>55.695</v>
      </c>
      <c r="F400">
        <v>56.658000000000001</v>
      </c>
      <c r="G400">
        <v>54.320999999999998</v>
      </c>
      <c r="H400">
        <f t="shared" si="62"/>
        <v>6.9874600757373687E-2</v>
      </c>
      <c r="R400">
        <f t="shared" si="55"/>
        <v>4.2667560651295373</v>
      </c>
      <c r="S400">
        <f t="shared" si="54"/>
        <v>3.9677036612547032</v>
      </c>
      <c r="T400">
        <f t="shared" si="56"/>
        <v>5286300</v>
      </c>
      <c r="W400">
        <f t="shared" si="57"/>
        <v>2567.8313180669179</v>
      </c>
      <c r="X400">
        <f t="shared" si="58"/>
        <v>-1.5039999999999978</v>
      </c>
      <c r="Z400">
        <f t="shared" si="59"/>
        <v>-79.50595199999988</v>
      </c>
      <c r="AA400">
        <f t="shared" si="60"/>
        <v>7.1290000000000004E-5</v>
      </c>
      <c r="AB400">
        <f t="shared" si="61"/>
        <v>0.96698816082417083</v>
      </c>
    </row>
    <row r="401" spans="1:28" x14ac:dyDescent="0.25">
      <c r="A401">
        <v>28</v>
      </c>
      <c r="B401">
        <v>69.19</v>
      </c>
      <c r="C401">
        <v>54.329000000000001</v>
      </c>
      <c r="D401">
        <v>54.72</v>
      </c>
      <c r="E401">
        <v>54.36</v>
      </c>
      <c r="F401">
        <v>55.216000000000001</v>
      </c>
      <c r="G401">
        <v>53.018999999999998</v>
      </c>
      <c r="H401">
        <f t="shared" si="62"/>
        <v>7.4975979669325996E-2</v>
      </c>
      <c r="R401">
        <f t="shared" si="55"/>
        <v>4.2966049026198867</v>
      </c>
      <c r="S401">
        <f t="shared" si="54"/>
        <v>3.9388401887871707</v>
      </c>
      <c r="T401">
        <f t="shared" si="56"/>
        <v>5135900</v>
      </c>
      <c r="W401">
        <f t="shared" si="57"/>
        <v>2570.3628162522887</v>
      </c>
      <c r="X401">
        <f t="shared" si="58"/>
        <v>-1.4849999999999994</v>
      </c>
      <c r="Z401">
        <f t="shared" si="59"/>
        <v>-76.26811499999998</v>
      </c>
      <c r="AA401">
        <f t="shared" si="60"/>
        <v>7.3449999999999996E-5</v>
      </c>
      <c r="AB401">
        <f t="shared" si="61"/>
        <v>0.98534049869793561</v>
      </c>
    </row>
    <row r="402" spans="1:28" x14ac:dyDescent="0.25">
      <c r="A402">
        <v>29</v>
      </c>
      <c r="B402">
        <v>71.290000000000006</v>
      </c>
      <c r="C402">
        <v>52.863</v>
      </c>
      <c r="D402">
        <v>53.198</v>
      </c>
      <c r="E402">
        <v>52.954000000000001</v>
      </c>
      <c r="F402">
        <v>53.643999999999998</v>
      </c>
      <c r="G402">
        <v>51.655000000000001</v>
      </c>
      <c r="H402">
        <f t="shared" si="62"/>
        <v>8.0238091757982202E-2</v>
      </c>
      <c r="R402">
        <f t="shared" si="55"/>
        <v>4.3263817807064306</v>
      </c>
      <c r="S402">
        <f t="shared" si="54"/>
        <v>3.9094998248837078</v>
      </c>
      <c r="T402">
        <f t="shared" si="56"/>
        <v>4987400</v>
      </c>
      <c r="W402">
        <f t="shared" si="57"/>
        <v>2571.4850609973014</v>
      </c>
      <c r="X402">
        <f t="shared" si="58"/>
        <v>-1.4879999999999995</v>
      </c>
      <c r="Z402">
        <f t="shared" si="59"/>
        <v>-74.212511999999975</v>
      </c>
      <c r="AA402">
        <f t="shared" si="60"/>
        <v>7.5669999999999999E-5</v>
      </c>
      <c r="AB402">
        <f t="shared" si="61"/>
        <v>1.0159392826175504</v>
      </c>
    </row>
    <row r="403" spans="1:28" x14ac:dyDescent="0.25">
      <c r="A403">
        <v>30</v>
      </c>
      <c r="B403">
        <v>73.45</v>
      </c>
      <c r="C403">
        <v>51.359000000000002</v>
      </c>
      <c r="D403">
        <v>51.658999999999999</v>
      </c>
      <c r="E403">
        <v>51.508000000000003</v>
      </c>
      <c r="F403">
        <v>52.036000000000001</v>
      </c>
      <c r="G403">
        <v>50.234000000000002</v>
      </c>
      <c r="H403">
        <f t="shared" si="62"/>
        <v>8.5658381322970462E-2</v>
      </c>
      <c r="R403">
        <f t="shared" si="55"/>
        <v>4.3561958746393596</v>
      </c>
      <c r="S403">
        <f t="shared" si="54"/>
        <v>3.8792105156815957</v>
      </c>
      <c r="T403">
        <f t="shared" si="56"/>
        <v>4838600</v>
      </c>
      <c r="W403">
        <f t="shared" si="57"/>
        <v>2570.2633423445122</v>
      </c>
      <c r="X403">
        <f t="shared" si="58"/>
        <v>-1.5050000000000026</v>
      </c>
      <c r="Z403">
        <f t="shared" si="59"/>
        <v>-72.820930000000132</v>
      </c>
      <c r="AA403">
        <f t="shared" si="60"/>
        <v>7.7959999999999992E-5</v>
      </c>
      <c r="AB403">
        <f t="shared" si="61"/>
        <v>1.0639689760196336</v>
      </c>
    </row>
    <row r="404" spans="1:28" x14ac:dyDescent="0.25">
      <c r="A404">
        <v>31</v>
      </c>
      <c r="B404">
        <v>75.67</v>
      </c>
      <c r="C404">
        <v>49.874000000000002</v>
      </c>
      <c r="D404">
        <v>50.08</v>
      </c>
      <c r="E404">
        <v>50.073999999999998</v>
      </c>
      <c r="F404">
        <v>50.484999999999999</v>
      </c>
      <c r="G404">
        <v>48.856000000000002</v>
      </c>
      <c r="H404">
        <f t="shared" si="62"/>
        <v>9.1234220215913098E-2</v>
      </c>
      <c r="R404">
        <f t="shared" si="55"/>
        <v>4.3858941462003704</v>
      </c>
      <c r="S404">
        <f t="shared" si="54"/>
        <v>3.847612476099274</v>
      </c>
      <c r="T404">
        <f t="shared" si="56"/>
        <v>4688100</v>
      </c>
      <c r="W404">
        <f t="shared" si="57"/>
        <v>2565.3850734971434</v>
      </c>
      <c r="X404">
        <f t="shared" si="58"/>
        <v>-1.4660000000000011</v>
      </c>
      <c r="Z404">
        <f t="shared" si="59"/>
        <v>-68.727546000000046</v>
      </c>
      <c r="AA404">
        <f t="shared" si="60"/>
        <v>8.0309999999999995E-5</v>
      </c>
      <c r="AB404">
        <f t="shared" si="61"/>
        <v>1.0789116566374726</v>
      </c>
    </row>
    <row r="405" spans="1:28" x14ac:dyDescent="0.25">
      <c r="A405">
        <v>32</v>
      </c>
      <c r="B405">
        <v>77.959999999999994</v>
      </c>
      <c r="C405">
        <v>48.386000000000003</v>
      </c>
      <c r="D405">
        <v>48.569000000000003</v>
      </c>
      <c r="E405">
        <v>48.585999999999999</v>
      </c>
      <c r="F405">
        <v>48.920999999999999</v>
      </c>
      <c r="G405">
        <v>47.466000000000001</v>
      </c>
      <c r="H405">
        <f t="shared" si="62"/>
        <v>9.6962909608675013E-2</v>
      </c>
      <c r="R405">
        <f t="shared" si="55"/>
        <v>4.4153405137038151</v>
      </c>
      <c r="S405">
        <f t="shared" si="54"/>
        <v>3.8158424469541767</v>
      </c>
      <c r="T405">
        <f t="shared" si="56"/>
        <v>4541500</v>
      </c>
      <c r="W405">
        <f t="shared" si="57"/>
        <v>2559.4309070189943</v>
      </c>
      <c r="X405">
        <f t="shared" si="58"/>
        <v>-1.4529999999999959</v>
      </c>
      <c r="Z405">
        <f t="shared" si="59"/>
        <v>-65.987994999999813</v>
      </c>
      <c r="AA405">
        <f t="shared" si="60"/>
        <v>8.2709999999999986E-5</v>
      </c>
      <c r="AB405">
        <f t="shared" si="61"/>
        <v>1.1094580150038675</v>
      </c>
    </row>
    <row r="406" spans="1:28" x14ac:dyDescent="0.25">
      <c r="A406">
        <v>33</v>
      </c>
      <c r="B406">
        <v>80.31</v>
      </c>
      <c r="C406">
        <v>46.881</v>
      </c>
      <c r="D406">
        <v>47.000999999999998</v>
      </c>
      <c r="E406">
        <v>47.128</v>
      </c>
      <c r="F406">
        <v>47.326999999999998</v>
      </c>
      <c r="G406">
        <v>46.066000000000003</v>
      </c>
      <c r="H406">
        <f t="shared" si="62"/>
        <v>0.10284168181770288</v>
      </c>
      <c r="R406">
        <f t="shared" si="55"/>
        <v>4.4446492591529898</v>
      </c>
      <c r="S406">
        <f t="shared" si="54"/>
        <v>3.7833256244058817</v>
      </c>
      <c r="T406">
        <f t="shared" si="56"/>
        <v>4396200</v>
      </c>
      <c r="W406">
        <f t="shared" si="57"/>
        <v>2551.2332117892956</v>
      </c>
      <c r="X406">
        <f t="shared" si="58"/>
        <v>-1.4370000000000047</v>
      </c>
      <c r="Z406">
        <f t="shared" si="59"/>
        <v>-63.173394000000215</v>
      </c>
      <c r="AA406">
        <f t="shared" si="60"/>
        <v>8.5169999999999999E-5</v>
      </c>
      <c r="AB406">
        <f t="shared" si="61"/>
        <v>1.1397486943301109</v>
      </c>
    </row>
    <row r="407" spans="1:28" x14ac:dyDescent="0.25">
      <c r="A407">
        <v>34</v>
      </c>
      <c r="B407">
        <v>82.71</v>
      </c>
      <c r="C407">
        <v>45.414999999999999</v>
      </c>
      <c r="D407">
        <v>45.488999999999997</v>
      </c>
      <c r="E407">
        <v>45.694000000000003</v>
      </c>
      <c r="F407">
        <v>45.777000000000001</v>
      </c>
      <c r="G407">
        <v>44.698999999999998</v>
      </c>
      <c r="H407">
        <f t="shared" si="62"/>
        <v>0.10886770218370703</v>
      </c>
      <c r="R407">
        <f t="shared" si="55"/>
        <v>4.4738078677912645</v>
      </c>
      <c r="S407">
        <f t="shared" si="54"/>
        <v>3.7500921382819254</v>
      </c>
      <c r="T407">
        <f t="shared" si="56"/>
        <v>4252500</v>
      </c>
      <c r="W407">
        <f t="shared" si="57"/>
        <v>2540.8584014102853</v>
      </c>
      <c r="X407">
        <f t="shared" si="58"/>
        <v>-1.3900000000000006</v>
      </c>
      <c r="Z407">
        <f t="shared" si="59"/>
        <v>-59.10975000000002</v>
      </c>
      <c r="AA407">
        <f t="shared" si="60"/>
        <v>8.7689999999999996E-5</v>
      </c>
      <c r="AB407">
        <f t="shared" si="61"/>
        <v>1.1504601474757916</v>
      </c>
    </row>
    <row r="408" spans="1:28" x14ac:dyDescent="0.25">
      <c r="A408">
        <v>35</v>
      </c>
      <c r="B408">
        <v>85.17</v>
      </c>
      <c r="C408">
        <v>43.962000000000003</v>
      </c>
      <c r="D408">
        <v>44.015000000000001</v>
      </c>
      <c r="E408">
        <v>44.24</v>
      </c>
      <c r="F408">
        <v>44.258000000000003</v>
      </c>
      <c r="G408">
        <v>43.335999999999999</v>
      </c>
      <c r="H408">
        <f t="shared" si="62"/>
        <v>0.11503807100588689</v>
      </c>
      <c r="R408">
        <f t="shared" si="55"/>
        <v>4.5026943943988549</v>
      </c>
      <c r="S408">
        <f t="shared" si="54"/>
        <v>3.7168593406208936</v>
      </c>
      <c r="T408">
        <f t="shared" si="56"/>
        <v>4113500</v>
      </c>
      <c r="W408">
        <f t="shared" si="57"/>
        <v>2529.8391058582556</v>
      </c>
      <c r="X408">
        <f t="shared" si="58"/>
        <v>-1.3769999999999953</v>
      </c>
      <c r="Z408">
        <f t="shared" si="59"/>
        <v>-56.642894999999804</v>
      </c>
      <c r="AA408">
        <f t="shared" si="60"/>
        <v>9.0260000000000007E-5</v>
      </c>
      <c r="AB408">
        <f t="shared" si="61"/>
        <v>1.1854582736166439</v>
      </c>
    </row>
    <row r="409" spans="1:28" x14ac:dyDescent="0.25">
      <c r="A409">
        <v>36</v>
      </c>
      <c r="B409">
        <v>87.69</v>
      </c>
      <c r="C409">
        <v>42.524999999999999</v>
      </c>
      <c r="D409">
        <v>42.527000000000001</v>
      </c>
      <c r="E409">
        <v>42.838999999999999</v>
      </c>
      <c r="F409">
        <v>42.75</v>
      </c>
      <c r="G409">
        <v>41.985999999999997</v>
      </c>
      <c r="H409">
        <f t="shared" si="62"/>
        <v>0.12134982552978968</v>
      </c>
      <c r="R409">
        <f t="shared" si="55"/>
        <v>4.5314159973994297</v>
      </c>
      <c r="S409">
        <f t="shared" si="54"/>
        <v>3.6828110787123296</v>
      </c>
      <c r="T409">
        <f t="shared" si="56"/>
        <v>3975800.0000000005</v>
      </c>
      <c r="W409">
        <f t="shared" si="57"/>
        <v>2516.3993421453229</v>
      </c>
      <c r="X409">
        <f t="shared" si="58"/>
        <v>-1.328000000000003</v>
      </c>
      <c r="Z409">
        <f t="shared" si="59"/>
        <v>-52.798624000000125</v>
      </c>
      <c r="AA409">
        <f t="shared" si="60"/>
        <v>9.289E-5</v>
      </c>
      <c r="AB409">
        <f t="shared" si="61"/>
        <v>1.19441391170346</v>
      </c>
    </row>
    <row r="410" spans="1:28" x14ac:dyDescent="0.25">
      <c r="A410">
        <v>37</v>
      </c>
      <c r="B410">
        <v>90.26</v>
      </c>
      <c r="C410">
        <v>41.134999999999998</v>
      </c>
      <c r="D410">
        <v>41.140999999999998</v>
      </c>
      <c r="E410">
        <v>41.462000000000003</v>
      </c>
      <c r="F410">
        <v>41.32</v>
      </c>
      <c r="G410">
        <v>40.618000000000002</v>
      </c>
      <c r="H410">
        <f t="shared" si="62"/>
        <v>0.12779994198783626</v>
      </c>
      <c r="R410">
        <f t="shared" si="55"/>
        <v>4.5598589632780886</v>
      </c>
      <c r="S410">
        <f t="shared" si="54"/>
        <v>3.6488384045767526</v>
      </c>
      <c r="T410">
        <f t="shared" si="56"/>
        <v>3843000</v>
      </c>
      <c r="W410">
        <f t="shared" si="57"/>
        <v>2502.5227899274191</v>
      </c>
      <c r="X410">
        <f t="shared" si="58"/>
        <v>-1.2879999999999967</v>
      </c>
      <c r="Z410">
        <f t="shared" si="59"/>
        <v>-49.497839999999876</v>
      </c>
      <c r="AA410">
        <f t="shared" si="60"/>
        <v>9.5569999999999995E-5</v>
      </c>
      <c r="AB410">
        <f t="shared" si="61"/>
        <v>1.2103647255034879</v>
      </c>
    </row>
    <row r="411" spans="1:28" x14ac:dyDescent="0.25">
      <c r="A411">
        <v>38</v>
      </c>
      <c r="B411">
        <v>92.89</v>
      </c>
      <c r="C411">
        <v>39.758000000000003</v>
      </c>
      <c r="D411">
        <v>39.744</v>
      </c>
      <c r="E411">
        <v>40.097999999999999</v>
      </c>
      <c r="F411">
        <v>39.898000000000003</v>
      </c>
      <c r="G411">
        <v>39.290999999999997</v>
      </c>
      <c r="H411">
        <f t="shared" si="62"/>
        <v>0.13438533769142999</v>
      </c>
      <c r="R411">
        <f t="shared" si="55"/>
        <v>4.5880240271531205</v>
      </c>
      <c r="S411">
        <f t="shared" si="54"/>
        <v>3.6147484047708613</v>
      </c>
      <c r="T411">
        <f t="shared" si="56"/>
        <v>3714200.0000000005</v>
      </c>
      <c r="W411">
        <f t="shared" si="57"/>
        <v>2487.7393414716098</v>
      </c>
      <c r="X411">
        <f t="shared" si="58"/>
        <v>-1.2469999999999999</v>
      </c>
      <c r="Z411">
        <f t="shared" si="59"/>
        <v>-46.316074</v>
      </c>
      <c r="AA411">
        <f t="shared" si="60"/>
        <v>9.8299999999999991E-5</v>
      </c>
      <c r="AB411">
        <f t="shared" si="61"/>
        <v>1.2202155517743829</v>
      </c>
    </row>
    <row r="412" spans="1:28" x14ac:dyDescent="0.25">
      <c r="A412">
        <v>39</v>
      </c>
      <c r="B412">
        <v>95.57</v>
      </c>
      <c r="C412">
        <v>38.43</v>
      </c>
      <c r="D412">
        <v>38.405000000000001</v>
      </c>
      <c r="E412">
        <v>38.789000000000001</v>
      </c>
      <c r="F412">
        <v>38.543999999999997</v>
      </c>
      <c r="G412">
        <v>37.984000000000002</v>
      </c>
      <c r="H412">
        <f t="shared" si="62"/>
        <v>0.14110287317348885</v>
      </c>
      <c r="R412">
        <f t="shared" si="55"/>
        <v>4.6160112091659666</v>
      </c>
      <c r="S412">
        <f t="shared" si="54"/>
        <v>3.5805980100284462</v>
      </c>
      <c r="T412">
        <f t="shared" si="56"/>
        <v>3589500.0000000005</v>
      </c>
      <c r="W412">
        <f t="shared" si="57"/>
        <v>2472.454026403208</v>
      </c>
      <c r="X412">
        <f t="shared" si="58"/>
        <v>-1.1970000000000027</v>
      </c>
      <c r="Z412">
        <f t="shared" si="59"/>
        <v>-42.966315000000101</v>
      </c>
      <c r="AA412">
        <f t="shared" si="60"/>
        <v>1.0109E-4</v>
      </c>
      <c r="AB412">
        <f t="shared" si="61"/>
        <v>1.2283868582406563</v>
      </c>
    </row>
    <row r="413" spans="1:28" x14ac:dyDescent="0.25">
      <c r="A413">
        <v>40</v>
      </c>
      <c r="B413">
        <v>98.3</v>
      </c>
      <c r="C413">
        <v>37.142000000000003</v>
      </c>
      <c r="D413">
        <v>37.125999999999998</v>
      </c>
      <c r="E413">
        <v>37.511000000000003</v>
      </c>
      <c r="F413">
        <v>37.24</v>
      </c>
      <c r="G413">
        <v>36.689</v>
      </c>
      <c r="H413">
        <f t="shared" si="62"/>
        <v>0.14794935438013254</v>
      </c>
      <c r="R413">
        <f t="shared" si="55"/>
        <v>4.6436213723623441</v>
      </c>
      <c r="S413">
        <f t="shared" si="54"/>
        <v>3.5466820484041364</v>
      </c>
      <c r="T413">
        <f t="shared" si="56"/>
        <v>3469800</v>
      </c>
      <c r="W413">
        <f t="shared" si="57"/>
        <v>2456.9122827407068</v>
      </c>
      <c r="X413">
        <f t="shared" si="58"/>
        <v>-1.1559999999999988</v>
      </c>
      <c r="Z413">
        <f t="shared" si="59"/>
        <v>-40.11088799999996</v>
      </c>
      <c r="AA413">
        <f t="shared" si="60"/>
        <v>1.0391999999999999E-4</v>
      </c>
      <c r="AB413">
        <f t="shared" si="61"/>
        <v>1.2395001685922689</v>
      </c>
    </row>
    <row r="414" spans="1:28" x14ac:dyDescent="0.25">
      <c r="A414">
        <v>41</v>
      </c>
      <c r="B414">
        <v>101.09</v>
      </c>
      <c r="C414">
        <v>35.895000000000003</v>
      </c>
      <c r="D414">
        <v>35.860999999999997</v>
      </c>
      <c r="E414">
        <v>36.271000000000001</v>
      </c>
      <c r="F414">
        <v>35.966000000000001</v>
      </c>
      <c r="G414">
        <v>35.481000000000002</v>
      </c>
      <c r="H414">
        <f t="shared" si="62"/>
        <v>0.15492153491015662</v>
      </c>
      <c r="R414">
        <f t="shared" si="55"/>
        <v>4.6709579265260945</v>
      </c>
      <c r="S414">
        <f t="shared" si="54"/>
        <v>3.512798384909436</v>
      </c>
      <c r="T414">
        <f t="shared" si="56"/>
        <v>3354200</v>
      </c>
      <c r="W414">
        <f t="shared" si="57"/>
        <v>2440.8791520101126</v>
      </c>
      <c r="X414">
        <f t="shared" si="58"/>
        <v>-1.097999999999999</v>
      </c>
      <c r="Z414">
        <f t="shared" si="59"/>
        <v>-36.829115999999971</v>
      </c>
      <c r="AA414">
        <f t="shared" si="60"/>
        <v>1.0679999999999999E-4</v>
      </c>
      <c r="AB414">
        <f t="shared" si="61"/>
        <v>1.2338985719017332</v>
      </c>
    </row>
    <row r="415" spans="1:28" x14ac:dyDescent="0.25">
      <c r="A415">
        <v>42</v>
      </c>
      <c r="B415">
        <v>103.92</v>
      </c>
      <c r="C415">
        <v>34.698</v>
      </c>
      <c r="D415">
        <v>34.664999999999999</v>
      </c>
      <c r="E415">
        <v>35.072000000000003</v>
      </c>
      <c r="F415">
        <v>34.743000000000002</v>
      </c>
      <c r="G415">
        <v>34.314999999999998</v>
      </c>
      <c r="H415">
        <f t="shared" si="62"/>
        <v>0.16201611830081872</v>
      </c>
      <c r="R415">
        <f t="shared" si="55"/>
        <v>4.6979316660694028</v>
      </c>
      <c r="S415">
        <f t="shared" si="54"/>
        <v>3.4795155262080986</v>
      </c>
      <c r="T415">
        <f t="shared" si="56"/>
        <v>3244400.0000000005</v>
      </c>
      <c r="W415">
        <f t="shared" si="57"/>
        <v>2425.527832164355</v>
      </c>
      <c r="X415">
        <f t="shared" si="58"/>
        <v>-1.0640000000000036</v>
      </c>
      <c r="Z415">
        <f t="shared" si="59"/>
        <v>-34.520416000000118</v>
      </c>
      <c r="AA415">
        <f t="shared" si="60"/>
        <v>1.0972E-4</v>
      </c>
      <c r="AB415">
        <f t="shared" si="61"/>
        <v>1.2484463688476823</v>
      </c>
    </row>
    <row r="416" spans="1:28" x14ac:dyDescent="0.25">
      <c r="A416">
        <v>43</v>
      </c>
      <c r="B416">
        <v>106.8</v>
      </c>
      <c r="C416">
        <v>33.542000000000002</v>
      </c>
      <c r="D416">
        <v>33.494999999999997</v>
      </c>
      <c r="E416">
        <v>33.902000000000001</v>
      </c>
      <c r="F416">
        <v>33.575000000000003</v>
      </c>
      <c r="G416">
        <v>33.198</v>
      </c>
      <c r="H416">
        <f t="shared" si="62"/>
        <v>0.16922976035835782</v>
      </c>
      <c r="R416">
        <f t="shared" si="55"/>
        <v>4.7246406859642578</v>
      </c>
      <c r="S416">
        <f t="shared" si="54"/>
        <v>3.4461707473048864</v>
      </c>
      <c r="T416">
        <f t="shared" si="56"/>
        <v>3138000</v>
      </c>
      <c r="W416">
        <f t="shared" si="57"/>
        <v>2409.4858980712806</v>
      </c>
      <c r="X416">
        <f t="shared" si="58"/>
        <v>-1.0109999999999992</v>
      </c>
      <c r="Z416">
        <f t="shared" si="59"/>
        <v>-31.725179999999973</v>
      </c>
      <c r="AA416">
        <f t="shared" si="60"/>
        <v>1.1268999999999999E-4</v>
      </c>
      <c r="AB416">
        <f t="shared" si="61"/>
        <v>1.2423543372598984</v>
      </c>
    </row>
    <row r="417" spans="1:28" x14ac:dyDescent="0.25">
      <c r="A417">
        <v>44</v>
      </c>
      <c r="B417">
        <v>109.72</v>
      </c>
      <c r="C417">
        <v>32.444000000000003</v>
      </c>
      <c r="D417">
        <v>32.371000000000002</v>
      </c>
      <c r="E417">
        <v>32.777000000000001</v>
      </c>
      <c r="F417">
        <v>32.459000000000003</v>
      </c>
      <c r="G417">
        <v>32.168999999999997</v>
      </c>
      <c r="H417">
        <f t="shared" si="62"/>
        <v>0.17655907153154654</v>
      </c>
      <c r="R417">
        <f t="shared" si="55"/>
        <v>4.7510006341996309</v>
      </c>
      <c r="S417">
        <f t="shared" si="54"/>
        <v>3.4134223512847242</v>
      </c>
      <c r="T417">
        <f t="shared" si="56"/>
        <v>3036900</v>
      </c>
      <c r="W417">
        <f t="shared" si="57"/>
        <v>2394.1420869758726</v>
      </c>
      <c r="X417">
        <f t="shared" si="58"/>
        <v>-0.98000000000000043</v>
      </c>
      <c r="Z417">
        <f t="shared" si="59"/>
        <v>-29.761620000000011</v>
      </c>
      <c r="AA417">
        <f t="shared" si="60"/>
        <v>1.1569999999999999E-4</v>
      </c>
      <c r="AB417">
        <f t="shared" si="61"/>
        <v>1.2565843122947702</v>
      </c>
    </row>
    <row r="418" spans="1:28" x14ac:dyDescent="0.25">
      <c r="A418">
        <v>45</v>
      </c>
      <c r="B418">
        <v>112.69</v>
      </c>
      <c r="C418">
        <v>31.38</v>
      </c>
      <c r="D418">
        <v>31.315999999999999</v>
      </c>
      <c r="E418">
        <v>31.687999999999999</v>
      </c>
      <c r="F418">
        <v>31.367000000000001</v>
      </c>
      <c r="G418">
        <v>31.151</v>
      </c>
      <c r="H418">
        <f t="shared" si="62"/>
        <v>0.18400061932646947</v>
      </c>
      <c r="R418">
        <f t="shared" si="55"/>
        <v>4.7771046498955592</v>
      </c>
      <c r="S418">
        <f t="shared" si="54"/>
        <v>3.3806204546733243</v>
      </c>
      <c r="T418">
        <f t="shared" si="56"/>
        <v>2938900</v>
      </c>
      <c r="W418">
        <f t="shared" si="57"/>
        <v>2378.15999121817</v>
      </c>
      <c r="X418">
        <f t="shared" si="58"/>
        <v>-0.94299999999999784</v>
      </c>
      <c r="Z418">
        <f t="shared" si="59"/>
        <v>-27.713826999999934</v>
      </c>
      <c r="AA418">
        <f t="shared" si="60"/>
        <v>1.1875999999999999E-4</v>
      </c>
      <c r="AB418">
        <f t="shared" si="61"/>
        <v>1.269669712886391</v>
      </c>
    </row>
    <row r="419" spans="1:28" x14ac:dyDescent="0.25">
      <c r="A419">
        <v>46</v>
      </c>
      <c r="B419">
        <v>115.7</v>
      </c>
      <c r="C419">
        <v>30.369</v>
      </c>
      <c r="D419">
        <v>30.274000000000001</v>
      </c>
      <c r="E419">
        <v>30.658999999999999</v>
      </c>
      <c r="F419">
        <v>30.334</v>
      </c>
      <c r="G419">
        <v>30.21</v>
      </c>
      <c r="H419">
        <f t="shared" si="62"/>
        <v>0.1915509307606012</v>
      </c>
      <c r="R419">
        <f t="shared" si="55"/>
        <v>4.8027907800712155</v>
      </c>
      <c r="S419">
        <f t="shared" si="54"/>
        <v>3.3480075531480362</v>
      </c>
      <c r="T419">
        <f t="shared" si="56"/>
        <v>2844600</v>
      </c>
      <c r="W419">
        <f t="shared" si="57"/>
        <v>2361.7439414746855</v>
      </c>
      <c r="X419">
        <f t="shared" si="58"/>
        <v>-0.90700000000000003</v>
      </c>
      <c r="Z419">
        <f t="shared" si="59"/>
        <v>-25.800522000000001</v>
      </c>
      <c r="AA419">
        <f t="shared" si="60"/>
        <v>1.2184999999999999E-4</v>
      </c>
      <c r="AB419">
        <f t="shared" si="61"/>
        <v>1.2736088462067967</v>
      </c>
    </row>
    <row r="420" spans="1:28" x14ac:dyDescent="0.25">
      <c r="A420">
        <v>47</v>
      </c>
      <c r="B420">
        <v>118.76</v>
      </c>
      <c r="C420">
        <v>29.388999999999999</v>
      </c>
      <c r="D420">
        <v>29.286999999999999</v>
      </c>
      <c r="E420">
        <v>29.654</v>
      </c>
      <c r="F420">
        <v>29.317</v>
      </c>
      <c r="G420">
        <v>29.297999999999998</v>
      </c>
      <c r="H420">
        <f t="shared" si="62"/>
        <v>0.19920649485413666</v>
      </c>
      <c r="R420">
        <f t="shared" si="55"/>
        <v>4.8282337341021302</v>
      </c>
      <c r="S420">
        <f t="shared" si="54"/>
        <v>3.3156031818206304</v>
      </c>
      <c r="T420">
        <f t="shared" si="56"/>
        <v>2753900</v>
      </c>
      <c r="W420">
        <f t="shared" si="57"/>
        <v>2345.3599504157737</v>
      </c>
      <c r="X420">
        <f t="shared" si="58"/>
        <v>-0.86700000000000088</v>
      </c>
      <c r="Z420">
        <f t="shared" si="59"/>
        <v>-23.876313000000025</v>
      </c>
      <c r="AA420">
        <f t="shared" si="60"/>
        <v>1.2498999999999998E-4</v>
      </c>
      <c r="AB420">
        <f t="shared" si="61"/>
        <v>1.2772169653964909</v>
      </c>
    </row>
    <row r="421" spans="1:28" x14ac:dyDescent="0.25">
      <c r="A421">
        <v>48</v>
      </c>
      <c r="B421">
        <v>121.85</v>
      </c>
      <c r="C421">
        <v>28.446000000000002</v>
      </c>
      <c r="D421">
        <v>28.352</v>
      </c>
      <c r="E421">
        <v>28.696999999999999</v>
      </c>
      <c r="F421">
        <v>28.359000000000002</v>
      </c>
      <c r="G421">
        <v>28.378</v>
      </c>
      <c r="H421">
        <f t="shared" si="62"/>
        <v>0.2069637651564076</v>
      </c>
      <c r="R421">
        <f t="shared" si="55"/>
        <v>4.8532794833200494</v>
      </c>
      <c r="S421">
        <f t="shared" si="54"/>
        <v>3.2836143260084381</v>
      </c>
      <c r="T421">
        <f t="shared" si="56"/>
        <v>2667200</v>
      </c>
      <c r="W421">
        <f t="shared" si="57"/>
        <v>2329.1322667371201</v>
      </c>
      <c r="X421">
        <f t="shared" si="58"/>
        <v>-0.84700000000000131</v>
      </c>
      <c r="Z421">
        <f t="shared" si="59"/>
        <v>-22.591184000000034</v>
      </c>
      <c r="AA421">
        <f t="shared" si="60"/>
        <v>1.2815999999999999E-4</v>
      </c>
      <c r="AB421">
        <f t="shared" si="61"/>
        <v>1.3045087599128826</v>
      </c>
    </row>
    <row r="422" spans="1:28" x14ac:dyDescent="0.25">
      <c r="A422">
        <v>49</v>
      </c>
      <c r="B422">
        <v>124.99</v>
      </c>
      <c r="C422">
        <v>27.539000000000001</v>
      </c>
      <c r="D422">
        <v>27.422999999999998</v>
      </c>
      <c r="E422">
        <v>27.771999999999998</v>
      </c>
      <c r="F422">
        <v>27.437000000000001</v>
      </c>
      <c r="G422">
        <v>27.524000000000001</v>
      </c>
      <c r="H422">
        <f t="shared" si="62"/>
        <v>0.21481916230510001</v>
      </c>
      <c r="R422">
        <f t="shared" si="55"/>
        <v>4.8780177694814171</v>
      </c>
      <c r="S422">
        <f t="shared" si="54"/>
        <v>3.2513430150057023</v>
      </c>
      <c r="T422">
        <f t="shared" si="56"/>
        <v>2582500</v>
      </c>
      <c r="W422">
        <f t="shared" si="57"/>
        <v>2311.6527748942908</v>
      </c>
      <c r="X422">
        <f t="shared" si="58"/>
        <v>-0.8019999999999996</v>
      </c>
      <c r="Z422">
        <f t="shared" si="59"/>
        <v>-20.711649999999988</v>
      </c>
      <c r="AA422">
        <f t="shared" si="60"/>
        <v>1.3137000000000001E-4</v>
      </c>
      <c r="AB422">
        <f t="shared" si="61"/>
        <v>1.2948486224685332</v>
      </c>
    </row>
    <row r="423" spans="1:28" x14ac:dyDescent="0.25">
      <c r="A423">
        <v>50</v>
      </c>
      <c r="B423">
        <v>128.16</v>
      </c>
      <c r="C423">
        <v>26.672000000000001</v>
      </c>
      <c r="D423">
        <v>26.576000000000001</v>
      </c>
      <c r="E423">
        <v>26.88</v>
      </c>
      <c r="F423">
        <v>26.571999999999999</v>
      </c>
      <c r="G423">
        <v>26.661999999999999</v>
      </c>
      <c r="H423">
        <f t="shared" si="62"/>
        <v>0.22276907661585829</v>
      </c>
      <c r="R423">
        <f t="shared" si="55"/>
        <v>4.9023817086560015</v>
      </c>
      <c r="S423">
        <f t="shared" si="54"/>
        <v>3.2197954019275845</v>
      </c>
      <c r="T423">
        <f t="shared" si="56"/>
        <v>2502300</v>
      </c>
      <c r="W423">
        <f t="shared" si="57"/>
        <v>2295.1061192281909</v>
      </c>
      <c r="X423">
        <f t="shared" si="58"/>
        <v>-0.78500000000000014</v>
      </c>
      <c r="Z423">
        <f t="shared" si="59"/>
        <v>-19.643055000000004</v>
      </c>
      <c r="AA423">
        <f t="shared" si="60"/>
        <v>1.3461000000000001E-4</v>
      </c>
      <c r="AB423">
        <f t="shared" si="61"/>
        <v>1.3239600678679151</v>
      </c>
    </row>
    <row r="424" spans="1:28" x14ac:dyDescent="0.25">
      <c r="A424">
        <v>51</v>
      </c>
      <c r="B424">
        <v>131.37</v>
      </c>
      <c r="C424">
        <v>25.824999999999999</v>
      </c>
      <c r="D424">
        <v>25.736999999999998</v>
      </c>
      <c r="E424">
        <v>26.036999999999999</v>
      </c>
      <c r="F424">
        <v>25.71</v>
      </c>
      <c r="G424">
        <v>25.814</v>
      </c>
      <c r="H424">
        <f t="shared" si="62"/>
        <v>0.23080987069975362</v>
      </c>
      <c r="R424">
        <f t="shared" si="55"/>
        <v>4.9264562658536502</v>
      </c>
      <c r="S424">
        <f t="shared" si="54"/>
        <v>3.1879216495462956</v>
      </c>
      <c r="T424">
        <f t="shared" si="56"/>
        <v>2423800</v>
      </c>
      <c r="W424">
        <f t="shared" si="57"/>
        <v>2277.2757602432948</v>
      </c>
      <c r="X424">
        <f t="shared" si="58"/>
        <v>-0.75199999999999889</v>
      </c>
      <c r="Z424">
        <f t="shared" si="59"/>
        <v>-18.226975999999972</v>
      </c>
      <c r="AA424">
        <f t="shared" si="60"/>
        <v>1.3788999999999997E-4</v>
      </c>
      <c r="AB424">
        <f t="shared" si="61"/>
        <v>1.3326358228496005</v>
      </c>
    </row>
    <row r="425" spans="1:28" x14ac:dyDescent="0.25">
      <c r="A425">
        <v>52</v>
      </c>
      <c r="B425">
        <v>134.61000000000001</v>
      </c>
      <c r="C425">
        <v>25.023</v>
      </c>
      <c r="D425">
        <v>24.949000000000002</v>
      </c>
      <c r="E425">
        <v>25.236999999999998</v>
      </c>
      <c r="F425">
        <v>24.908000000000001</v>
      </c>
      <c r="G425">
        <v>24.998999999999999</v>
      </c>
      <c r="H425">
        <f t="shared" si="62"/>
        <v>0.23893788210595129</v>
      </c>
      <c r="R425">
        <f t="shared" si="55"/>
        <v>4.950106501021434</v>
      </c>
      <c r="S425">
        <f t="shared" si="54"/>
        <v>3.1564044989428894</v>
      </c>
      <c r="T425">
        <f t="shared" si="56"/>
        <v>2348600</v>
      </c>
      <c r="W425">
        <f t="shared" si="57"/>
        <v>2259.4309084162978</v>
      </c>
      <c r="X425">
        <f t="shared" si="58"/>
        <v>-0.72100000000000009</v>
      </c>
      <c r="Z425">
        <f t="shared" si="59"/>
        <v>-16.933406000000002</v>
      </c>
      <c r="AA425">
        <f t="shared" si="60"/>
        <v>1.4118999999999999E-4</v>
      </c>
      <c r="AB425">
        <f t="shared" si="61"/>
        <v>1.3335942435633426</v>
      </c>
    </row>
    <row r="426" spans="1:28" x14ac:dyDescent="0.25">
      <c r="A426">
        <v>53</v>
      </c>
      <c r="B426">
        <v>137.88999999999999</v>
      </c>
      <c r="C426">
        <v>24.238</v>
      </c>
      <c r="D426">
        <v>24.198</v>
      </c>
      <c r="E426">
        <v>24.466999999999999</v>
      </c>
      <c r="F426">
        <v>24.114999999999998</v>
      </c>
      <c r="G426">
        <v>24.172000000000001</v>
      </c>
      <c r="H426">
        <f t="shared" si="62"/>
        <v>0.24714942598681716</v>
      </c>
      <c r="R426">
        <f t="shared" si="55"/>
        <v>4.9734870984607502</v>
      </c>
      <c r="S426">
        <f t="shared" si="54"/>
        <v>3.1252242687867455</v>
      </c>
      <c r="T426">
        <f t="shared" si="56"/>
        <v>2276500</v>
      </c>
      <c r="W426">
        <f t="shared" si="57"/>
        <v>2241.8767242673484</v>
      </c>
      <c r="X426">
        <f t="shared" si="58"/>
        <v>-0.69099999999999895</v>
      </c>
      <c r="Z426">
        <f t="shared" si="59"/>
        <v>-15.730614999999977</v>
      </c>
      <c r="AA426">
        <f t="shared" si="60"/>
        <v>1.4453E-4</v>
      </c>
      <c r="AB426">
        <f t="shared" si="61"/>
        <v>1.337301431082083</v>
      </c>
    </row>
    <row r="427" spans="1:28" x14ac:dyDescent="0.25">
      <c r="A427">
        <v>54</v>
      </c>
      <c r="B427">
        <v>141.19</v>
      </c>
      <c r="C427">
        <v>23.486000000000001</v>
      </c>
      <c r="D427">
        <v>23.462</v>
      </c>
      <c r="E427">
        <v>23.725999999999999</v>
      </c>
      <c r="F427">
        <v>23.366</v>
      </c>
      <c r="G427">
        <v>23.390999999999998</v>
      </c>
      <c r="H427">
        <f t="shared" si="62"/>
        <v>0.25544079778256407</v>
      </c>
      <c r="R427">
        <f t="shared" si="55"/>
        <v>4.996536369716754</v>
      </c>
      <c r="S427">
        <f t="shared" si="54"/>
        <v>3.0944004453506926</v>
      </c>
      <c r="T427">
        <f t="shared" si="56"/>
        <v>2207400</v>
      </c>
      <c r="W427">
        <f t="shared" si="57"/>
        <v>2224.5147150683897</v>
      </c>
      <c r="X427">
        <f t="shared" si="58"/>
        <v>-0.66100000000000136</v>
      </c>
      <c r="Z427">
        <f t="shared" si="59"/>
        <v>-14.590914000000032</v>
      </c>
      <c r="AA427">
        <f t="shared" si="60"/>
        <v>1.4789999999999999E-4</v>
      </c>
      <c r="AB427">
        <f t="shared" si="61"/>
        <v>1.3376405876048725</v>
      </c>
    </row>
    <row r="428" spans="1:28" x14ac:dyDescent="0.25">
      <c r="A428">
        <v>55</v>
      </c>
      <c r="B428">
        <v>144.53</v>
      </c>
      <c r="C428">
        <v>22.765000000000001</v>
      </c>
      <c r="D428">
        <v>22.771000000000001</v>
      </c>
      <c r="E428">
        <v>23.018000000000001</v>
      </c>
      <c r="F428">
        <v>22.652999999999999</v>
      </c>
      <c r="G428">
        <v>22.617000000000001</v>
      </c>
      <c r="H428">
        <f t="shared" si="62"/>
        <v>0.26380827592243322</v>
      </c>
      <c r="R428">
        <f t="shared" si="55"/>
        <v>5.0192646207943099</v>
      </c>
      <c r="S428">
        <f t="shared" si="54"/>
        <v>3.0639982142240796</v>
      </c>
      <c r="T428">
        <f t="shared" si="56"/>
        <v>2141300</v>
      </c>
      <c r="W428">
        <f t="shared" si="57"/>
        <v>2207.5091670986458</v>
      </c>
      <c r="X428">
        <f t="shared" si="58"/>
        <v>-0.63200000000000145</v>
      </c>
      <c r="Z428">
        <f t="shared" si="59"/>
        <v>-13.533016000000032</v>
      </c>
      <c r="AA428">
        <f t="shared" si="60"/>
        <v>1.5129999999999999E-4</v>
      </c>
      <c r="AB428">
        <f t="shared" si="61"/>
        <v>1.340307613135167</v>
      </c>
    </row>
    <row r="429" spans="1:28" x14ac:dyDescent="0.25">
      <c r="A429">
        <v>56</v>
      </c>
      <c r="B429">
        <v>147.9</v>
      </c>
      <c r="C429">
        <v>22.074000000000002</v>
      </c>
      <c r="D429">
        <v>22.123000000000001</v>
      </c>
      <c r="E429">
        <v>22.332000000000001</v>
      </c>
      <c r="F429">
        <v>21.972999999999999</v>
      </c>
      <c r="G429">
        <v>21.867000000000001</v>
      </c>
      <c r="H429">
        <f t="shared" si="62"/>
        <v>0.27224812453929687</v>
      </c>
      <c r="R429">
        <f t="shared" si="55"/>
        <v>5.041617031704984</v>
      </c>
      <c r="S429">
        <f t="shared" si="54"/>
        <v>3.0340391077085775</v>
      </c>
      <c r="T429">
        <f t="shared" si="56"/>
        <v>2078099.9999999998</v>
      </c>
      <c r="W429">
        <f t="shared" si="57"/>
        <v>2190.7810204394968</v>
      </c>
      <c r="X429">
        <f t="shared" si="58"/>
        <v>-0.59399999999999764</v>
      </c>
      <c r="Z429">
        <f t="shared" si="59"/>
        <v>-12.34391399999995</v>
      </c>
      <c r="AA429">
        <f t="shared" si="60"/>
        <v>1.5471999999999998E-4</v>
      </c>
      <c r="AB429">
        <f t="shared" si="61"/>
        <v>1.3187849370329188</v>
      </c>
    </row>
    <row r="430" spans="1:28" x14ac:dyDescent="0.25">
      <c r="A430">
        <v>57</v>
      </c>
      <c r="B430">
        <v>151.30000000000001</v>
      </c>
      <c r="C430">
        <v>21.413</v>
      </c>
      <c r="D430">
        <v>21.468</v>
      </c>
      <c r="E430">
        <v>21.692</v>
      </c>
      <c r="F430">
        <v>21.318000000000001</v>
      </c>
      <c r="G430">
        <v>21.173999999999999</v>
      </c>
      <c r="H430">
        <f t="shared" si="62"/>
        <v>0.28075659619444426</v>
      </c>
      <c r="R430">
        <f t="shared" si="55"/>
        <v>5.0636071788623616</v>
      </c>
      <c r="S430">
        <f t="shared" si="54"/>
        <v>3.0050388328742907</v>
      </c>
      <c r="T430">
        <f t="shared" si="56"/>
        <v>2018700.0000000002</v>
      </c>
      <c r="W430">
        <f t="shared" si="57"/>
        <v>2175.4770697701797</v>
      </c>
      <c r="X430">
        <f t="shared" si="58"/>
        <v>-0.56500000000000128</v>
      </c>
      <c r="Z430">
        <f t="shared" si="59"/>
        <v>-11.405655000000026</v>
      </c>
      <c r="AA430">
        <f t="shared" si="60"/>
        <v>1.5815999999999999E-4</v>
      </c>
      <c r="AB430">
        <f t="shared" si="61"/>
        <v>1.3080209540603167</v>
      </c>
    </row>
    <row r="431" spans="1:28" x14ac:dyDescent="0.25">
      <c r="A431">
        <v>58</v>
      </c>
      <c r="B431">
        <v>154.72</v>
      </c>
      <c r="C431">
        <v>20.780999999999999</v>
      </c>
      <c r="D431">
        <v>20.867000000000001</v>
      </c>
      <c r="E431">
        <v>21.065999999999999</v>
      </c>
      <c r="F431">
        <v>20.692</v>
      </c>
      <c r="G431">
        <v>20.501000000000001</v>
      </c>
      <c r="H431">
        <f t="shared" si="62"/>
        <v>0.28932993460923179</v>
      </c>
      <c r="R431">
        <f t="shared" si="55"/>
        <v>5.0853097724217173</v>
      </c>
      <c r="S431">
        <f t="shared" si="54"/>
        <v>2.9766513857411989</v>
      </c>
      <c r="T431">
        <f t="shared" si="56"/>
        <v>1962200</v>
      </c>
      <c r="W431">
        <f t="shared" si="57"/>
        <v>2160.9828240365869</v>
      </c>
      <c r="X431">
        <f t="shared" si="58"/>
        <v>-0.54200000000000159</v>
      </c>
      <c r="Z431">
        <f t="shared" si="59"/>
        <v>-10.635124000000031</v>
      </c>
      <c r="AA431">
        <f t="shared" si="60"/>
        <v>1.6162999999999998E-4</v>
      </c>
      <c r="AB431">
        <f t="shared" si="61"/>
        <v>1.3111969356683986</v>
      </c>
    </row>
    <row r="432" spans="1:28" x14ac:dyDescent="0.25">
      <c r="A432">
        <v>59</v>
      </c>
      <c r="B432">
        <v>158.16</v>
      </c>
      <c r="C432">
        <v>20.187000000000001</v>
      </c>
      <c r="D432">
        <v>20.28</v>
      </c>
      <c r="E432">
        <v>20.468</v>
      </c>
      <c r="F432">
        <v>20.094999999999999</v>
      </c>
      <c r="G432">
        <v>19.905000000000001</v>
      </c>
      <c r="H432">
        <f t="shared" si="62"/>
        <v>0.29796437740015336</v>
      </c>
      <c r="R432">
        <f t="shared" si="55"/>
        <v>5.1066724822931979</v>
      </c>
      <c r="S432">
        <f t="shared" si="54"/>
        <v>2.9486406660201405</v>
      </c>
      <c r="T432">
        <f t="shared" si="56"/>
        <v>1907999.9999999998</v>
      </c>
      <c r="W432">
        <f t="shared" si="57"/>
        <v>2146.6642367277136</v>
      </c>
      <c r="X432">
        <f t="shared" si="58"/>
        <v>-0.50199999999999889</v>
      </c>
      <c r="Z432">
        <f t="shared" si="59"/>
        <v>-9.5781599999999774</v>
      </c>
      <c r="AA432">
        <f t="shared" si="60"/>
        <v>1.6511999999999999E-4</v>
      </c>
      <c r="AB432">
        <f t="shared" si="61"/>
        <v>1.2675652908541222</v>
      </c>
    </row>
    <row r="433" spans="1:28" x14ac:dyDescent="0.25">
      <c r="A433">
        <v>60</v>
      </c>
      <c r="B433">
        <v>161.63</v>
      </c>
      <c r="C433">
        <v>19.622</v>
      </c>
      <c r="D433">
        <v>19.71</v>
      </c>
      <c r="E433">
        <v>19.907</v>
      </c>
      <c r="F433">
        <v>19.509</v>
      </c>
      <c r="G433">
        <v>19.36</v>
      </c>
      <c r="H433">
        <f t="shared" si="62"/>
        <v>0.30665615881382152</v>
      </c>
      <c r="R433">
        <f t="shared" si="55"/>
        <v>5.1277069656820933</v>
      </c>
      <c r="S433">
        <f t="shared" si="54"/>
        <v>2.9219780849653292</v>
      </c>
      <c r="T433">
        <f t="shared" si="56"/>
        <v>1857800</v>
      </c>
      <c r="W433">
        <f t="shared" si="57"/>
        <v>2134.6165353688102</v>
      </c>
      <c r="X433">
        <f t="shared" si="58"/>
        <v>-0.4789999999999992</v>
      </c>
      <c r="Z433">
        <f t="shared" si="59"/>
        <v>-8.8988619999999852</v>
      </c>
      <c r="AA433">
        <f t="shared" si="60"/>
        <v>1.6862999999999999E-4</v>
      </c>
      <c r="AB433">
        <f t="shared" si="61"/>
        <v>1.2608487883044386</v>
      </c>
    </row>
    <row r="434" spans="1:28" x14ac:dyDescent="0.25">
      <c r="A434">
        <v>61</v>
      </c>
      <c r="B434">
        <v>165.12</v>
      </c>
      <c r="C434">
        <v>19.079999999999998</v>
      </c>
      <c r="D434">
        <v>19.167999999999999</v>
      </c>
      <c r="E434">
        <v>19.356999999999999</v>
      </c>
      <c r="F434">
        <v>18.960999999999999</v>
      </c>
      <c r="G434">
        <v>18.835000000000001</v>
      </c>
      <c r="H434">
        <f t="shared" si="62"/>
        <v>0.31540151245824133</v>
      </c>
      <c r="R434">
        <f t="shared" si="55"/>
        <v>5.1484242769734196</v>
      </c>
      <c r="S434">
        <f t="shared" si="54"/>
        <v>2.8958566881267345</v>
      </c>
      <c r="T434">
        <f t="shared" si="56"/>
        <v>1809900</v>
      </c>
      <c r="W434">
        <f t="shared" si="57"/>
        <v>2123.1119987494285</v>
      </c>
      <c r="X434">
        <f t="shared" si="58"/>
        <v>-0.46000000000000085</v>
      </c>
      <c r="Z434">
        <f t="shared" si="59"/>
        <v>-8.3255400000000161</v>
      </c>
      <c r="AA434">
        <f t="shared" si="60"/>
        <v>1.7215999999999998E-4</v>
      </c>
      <c r="AB434">
        <f t="shared" si="61"/>
        <v>1.264846462921154</v>
      </c>
    </row>
    <row r="435" spans="1:28" x14ac:dyDescent="0.25">
      <c r="A435">
        <v>62</v>
      </c>
      <c r="B435">
        <v>168.63</v>
      </c>
      <c r="C435">
        <v>18.577999999999999</v>
      </c>
      <c r="D435">
        <v>18.645</v>
      </c>
      <c r="E435">
        <v>18.831</v>
      </c>
      <c r="F435">
        <v>18.457999999999998</v>
      </c>
      <c r="G435">
        <v>18.376999999999999</v>
      </c>
      <c r="H435">
        <f t="shared" si="62"/>
        <v>0.32419667402669083</v>
      </c>
      <c r="R435">
        <f t="shared" si="55"/>
        <v>5.168777995193051</v>
      </c>
      <c r="S435">
        <f t="shared" si="54"/>
        <v>2.8701123596293399</v>
      </c>
      <c r="T435">
        <f t="shared" si="56"/>
        <v>1763900</v>
      </c>
      <c r="W435">
        <f t="shared" si="57"/>
        <v>2111.6979214491525</v>
      </c>
      <c r="X435">
        <f t="shared" si="58"/>
        <v>-0.44200000000000017</v>
      </c>
      <c r="Z435">
        <f t="shared" si="59"/>
        <v>-7.7964380000000029</v>
      </c>
      <c r="AA435">
        <f t="shared" si="60"/>
        <v>1.7569999999999999E-4</v>
      </c>
      <c r="AB435">
        <f t="shared" si="61"/>
        <v>1.2651212479786063</v>
      </c>
    </row>
    <row r="436" spans="1:28" x14ac:dyDescent="0.25">
      <c r="A436">
        <v>63</v>
      </c>
      <c r="B436">
        <v>172.16</v>
      </c>
      <c r="C436">
        <v>18.099</v>
      </c>
      <c r="D436">
        <v>18.14</v>
      </c>
      <c r="E436">
        <v>18.343</v>
      </c>
      <c r="F436">
        <v>17.946999999999999</v>
      </c>
      <c r="G436">
        <v>17.966000000000001</v>
      </c>
      <c r="H436">
        <f t="shared" si="62"/>
        <v>0.3330378840104577</v>
      </c>
      <c r="R436">
        <f t="shared" si="55"/>
        <v>5.1888372659292159</v>
      </c>
      <c r="S436">
        <f t="shared" si="54"/>
        <v>2.8447349500020622</v>
      </c>
      <c r="T436">
        <f t="shared" si="56"/>
        <v>1719700</v>
      </c>
      <c r="W436">
        <f t="shared" si="57"/>
        <v>2100.49742789524</v>
      </c>
      <c r="X436">
        <f t="shared" si="58"/>
        <v>-0.41600000000000037</v>
      </c>
      <c r="Z436">
        <f t="shared" si="59"/>
        <v>-7.1539520000000056</v>
      </c>
      <c r="AA436">
        <f t="shared" si="60"/>
        <v>1.7925999999999999E-4</v>
      </c>
      <c r="AB436">
        <f t="shared" si="61"/>
        <v>1.2417994454731949</v>
      </c>
    </row>
    <row r="437" spans="1:28" x14ac:dyDescent="0.25">
      <c r="A437">
        <v>64</v>
      </c>
      <c r="B437">
        <v>175.7</v>
      </c>
      <c r="C437">
        <v>17.638999999999999</v>
      </c>
      <c r="D437">
        <v>17.661999999999999</v>
      </c>
      <c r="E437">
        <v>17.852</v>
      </c>
      <c r="F437">
        <v>17.459</v>
      </c>
      <c r="G437">
        <v>17.582000000000001</v>
      </c>
      <c r="H437">
        <f t="shared" si="62"/>
        <v>0.34192139039660563</v>
      </c>
      <c r="R437">
        <f t="shared" si="55"/>
        <v>5.2085567593404134</v>
      </c>
      <c r="S437">
        <f t="shared" si="54"/>
        <v>2.8202472940190249</v>
      </c>
      <c r="T437">
        <f t="shared" si="56"/>
        <v>1678099.9999999998</v>
      </c>
      <c r="W437">
        <f t="shared" si="57"/>
        <v>2090.5057545690584</v>
      </c>
      <c r="X437">
        <f t="shared" si="58"/>
        <v>-0.39699999999999847</v>
      </c>
      <c r="Z437">
        <f t="shared" si="59"/>
        <v>-6.6620569999999741</v>
      </c>
      <c r="AA437">
        <f t="shared" si="60"/>
        <v>1.8283000000000001E-4</v>
      </c>
      <c r="AB437">
        <f t="shared" si="61"/>
        <v>1.2312425648566903</v>
      </c>
    </row>
    <row r="438" spans="1:28" x14ac:dyDescent="0.25">
      <c r="A438">
        <v>65</v>
      </c>
      <c r="B438">
        <v>179.26</v>
      </c>
      <c r="C438">
        <v>17.196999999999999</v>
      </c>
      <c r="D438">
        <v>17.173999999999999</v>
      </c>
      <c r="E438">
        <v>17.382999999999999</v>
      </c>
      <c r="F438">
        <v>17.001000000000001</v>
      </c>
      <c r="G438">
        <v>17.228999999999999</v>
      </c>
      <c r="H438">
        <f t="shared" si="62"/>
        <v>0.35084345134691025</v>
      </c>
      <c r="R438">
        <f t="shared" si="55"/>
        <v>5.2280021926330109</v>
      </c>
      <c r="S438">
        <f t="shared" si="54"/>
        <v>2.7963052488570974</v>
      </c>
      <c r="T438">
        <f t="shared" si="56"/>
        <v>1638400</v>
      </c>
      <c r="W438">
        <f t="shared" si="57"/>
        <v>2081.1266644475272</v>
      </c>
      <c r="X438">
        <f t="shared" si="58"/>
        <v>-0.38299999999999912</v>
      </c>
      <c r="Z438">
        <f t="shared" si="59"/>
        <v>-6.2750719999999856</v>
      </c>
      <c r="AA438">
        <f t="shared" si="60"/>
        <v>1.8641999999999997E-4</v>
      </c>
      <c r="AB438">
        <f t="shared" si="61"/>
        <v>1.2366737578294731</v>
      </c>
    </row>
    <row r="439" spans="1:28" x14ac:dyDescent="0.25">
      <c r="A439">
        <v>66</v>
      </c>
      <c r="B439">
        <v>182.83</v>
      </c>
      <c r="C439">
        <v>16.780999999999999</v>
      </c>
      <c r="D439">
        <v>16.731000000000002</v>
      </c>
      <c r="E439">
        <v>16.937999999999999</v>
      </c>
      <c r="F439">
        <v>16.564</v>
      </c>
      <c r="G439">
        <v>16.893000000000001</v>
      </c>
      <c r="H439">
        <f t="shared" si="62"/>
        <v>0.35980033785404336</v>
      </c>
      <c r="R439">
        <f t="shared" si="55"/>
        <v>5.2471293297786037</v>
      </c>
      <c r="S439">
        <f t="shared" si="54"/>
        <v>2.7726512202867375</v>
      </c>
      <c r="T439">
        <f t="shared" si="56"/>
        <v>1600100.0000000002</v>
      </c>
      <c r="W439">
        <f t="shared" si="57"/>
        <v>2071.7269218556589</v>
      </c>
      <c r="X439">
        <f t="shared" si="58"/>
        <v>-0.38000000000000078</v>
      </c>
      <c r="Z439">
        <f t="shared" si="59"/>
        <v>-6.0803800000000132</v>
      </c>
      <c r="AA439">
        <f t="shared" si="60"/>
        <v>1.9002E-4</v>
      </c>
      <c r="AB439">
        <f t="shared" si="61"/>
        <v>1.2806303862470112</v>
      </c>
    </row>
    <row r="440" spans="1:28" x14ac:dyDescent="0.25">
      <c r="A440">
        <v>67</v>
      </c>
      <c r="B440">
        <v>186.42</v>
      </c>
      <c r="C440">
        <v>16.384</v>
      </c>
      <c r="D440">
        <v>16.306000000000001</v>
      </c>
      <c r="E440">
        <v>16.515000000000001</v>
      </c>
      <c r="F440">
        <v>16.135000000000002</v>
      </c>
      <c r="G440">
        <v>16.582000000000001</v>
      </c>
      <c r="H440">
        <f t="shared" si="62"/>
        <v>0.36878833637108244</v>
      </c>
      <c r="R440">
        <f t="shared" si="55"/>
        <v>5.2658974752919256</v>
      </c>
      <c r="S440">
        <f t="shared" si="54"/>
        <v>2.7486161628488719</v>
      </c>
      <c r="T440">
        <f t="shared" si="56"/>
        <v>1562100</v>
      </c>
      <c r="W440">
        <f t="shared" si="57"/>
        <v>2060.8440034708419</v>
      </c>
      <c r="X440">
        <f t="shared" si="58"/>
        <v>-0.37100000000000044</v>
      </c>
      <c r="Z440">
        <f t="shared" si="59"/>
        <v>-5.7953910000000066</v>
      </c>
      <c r="AA440">
        <f t="shared" si="60"/>
        <v>1.9362000000000001E-4</v>
      </c>
      <c r="AB440">
        <f t="shared" si="61"/>
        <v>1.2976105269411231</v>
      </c>
    </row>
    <row r="441" spans="1:28" x14ac:dyDescent="0.25">
      <c r="A441">
        <v>68</v>
      </c>
      <c r="B441">
        <v>190.02</v>
      </c>
      <c r="C441">
        <v>16.001000000000001</v>
      </c>
      <c r="D441">
        <v>15.89</v>
      </c>
      <c r="E441">
        <v>16.100999999999999</v>
      </c>
      <c r="F441">
        <v>15.728</v>
      </c>
      <c r="G441">
        <v>16.283999999999999</v>
      </c>
      <c r="H441">
        <f t="shared" si="62"/>
        <v>0.37780375141036837</v>
      </c>
      <c r="R441">
        <f t="shared" si="55"/>
        <v>5.2844212613559254</v>
      </c>
      <c r="S441">
        <f t="shared" si="54"/>
        <v>2.7245795030534206</v>
      </c>
      <c r="T441">
        <f t="shared" si="56"/>
        <v>1525000</v>
      </c>
      <c r="W441">
        <f t="shared" si="57"/>
        <v>2049.5140895864752</v>
      </c>
      <c r="X441">
        <f t="shared" si="58"/>
        <v>-0.36599999999999966</v>
      </c>
      <c r="Z441">
        <f t="shared" si="59"/>
        <v>-5.5814999999999948</v>
      </c>
      <c r="AA441">
        <f t="shared" si="60"/>
        <v>1.9724E-4</v>
      </c>
      <c r="AB441">
        <f t="shared" si="61"/>
        <v>1.3357257397022015</v>
      </c>
    </row>
    <row r="442" spans="1:28" x14ac:dyDescent="0.25">
      <c r="A442">
        <v>69</v>
      </c>
      <c r="B442">
        <v>193.62</v>
      </c>
      <c r="C442">
        <v>15.621</v>
      </c>
      <c r="D442">
        <v>15.48</v>
      </c>
      <c r="E442">
        <v>15.701000000000001</v>
      </c>
      <c r="F442">
        <v>15.343999999999999</v>
      </c>
      <c r="G442">
        <v>15.96</v>
      </c>
      <c r="H442">
        <f t="shared" si="62"/>
        <v>0.38684290810776184</v>
      </c>
      <c r="R442">
        <f t="shared" si="55"/>
        <v>5.3026081479651932</v>
      </c>
      <c r="S442">
        <f t="shared" si="54"/>
        <v>2.7002868104843762</v>
      </c>
      <c r="T442">
        <f t="shared" si="56"/>
        <v>1488400</v>
      </c>
      <c r="W442">
        <f t="shared" si="57"/>
        <v>2037.038280437615</v>
      </c>
      <c r="X442">
        <f t="shared" si="58"/>
        <v>-0.34699999999999953</v>
      </c>
      <c r="Z442">
        <f t="shared" si="59"/>
        <v>-5.1647479999999932</v>
      </c>
      <c r="AA442">
        <f t="shared" si="60"/>
        <v>2.0086E-4</v>
      </c>
      <c r="AB442">
        <f t="shared" si="61"/>
        <v>1.3170556505027635</v>
      </c>
    </row>
    <row r="443" spans="1:28" x14ac:dyDescent="0.25">
      <c r="A443">
        <v>70</v>
      </c>
      <c r="B443">
        <v>197.24</v>
      </c>
      <c r="C443">
        <v>15.25</v>
      </c>
      <c r="D443">
        <v>15.112</v>
      </c>
      <c r="E443">
        <v>15.318</v>
      </c>
      <c r="F443">
        <v>14.956</v>
      </c>
      <c r="G443">
        <v>15.614000000000001</v>
      </c>
      <c r="H443">
        <f t="shared" si="62"/>
        <v>0.39590215474833418</v>
      </c>
      <c r="R443">
        <f t="shared" si="55"/>
        <v>5.320519074531723</v>
      </c>
      <c r="S443">
        <f t="shared" si="54"/>
        <v>2.6766971234441881</v>
      </c>
      <c r="T443">
        <f t="shared" si="56"/>
        <v>1453700</v>
      </c>
      <c r="W443">
        <f t="shared" si="57"/>
        <v>2025.503211413223</v>
      </c>
      <c r="X443">
        <f t="shared" si="58"/>
        <v>-0.33700000000000152</v>
      </c>
      <c r="Z443">
        <f t="shared" si="59"/>
        <v>-4.8989690000000223</v>
      </c>
      <c r="AA443">
        <f t="shared" si="60"/>
        <v>2.0448999999999999E-4</v>
      </c>
      <c r="AB443">
        <f t="shared" si="61"/>
        <v>1.3330004681295673</v>
      </c>
    </row>
    <row r="444" spans="1:28" x14ac:dyDescent="0.25">
      <c r="A444">
        <v>71</v>
      </c>
      <c r="B444">
        <v>200.86</v>
      </c>
      <c r="C444">
        <v>14.884</v>
      </c>
      <c r="D444">
        <v>14.738</v>
      </c>
      <c r="E444">
        <v>14.942</v>
      </c>
      <c r="F444">
        <v>14.6</v>
      </c>
      <c r="G444">
        <v>15.256</v>
      </c>
      <c r="H444">
        <f t="shared" si="62"/>
        <v>0.40497786524955631</v>
      </c>
      <c r="R444">
        <f t="shared" si="55"/>
        <v>5.3381148364221032</v>
      </c>
      <c r="S444">
        <f t="shared" si="54"/>
        <v>2.653241964607215</v>
      </c>
      <c r="T444">
        <f t="shared" si="56"/>
        <v>1420000</v>
      </c>
      <c r="W444">
        <f t="shared" si="57"/>
        <v>2013.6696865967624</v>
      </c>
      <c r="X444">
        <f t="shared" si="58"/>
        <v>-0.32699999999999996</v>
      </c>
      <c r="Z444">
        <f t="shared" si="59"/>
        <v>-4.6433999999999989</v>
      </c>
      <c r="AA444">
        <f t="shared" si="60"/>
        <v>2.0812000000000001E-4</v>
      </c>
      <c r="AB444">
        <f t="shared" si="61"/>
        <v>1.3473361710867287</v>
      </c>
    </row>
    <row r="445" spans="1:28" x14ac:dyDescent="0.25">
      <c r="A445">
        <v>72</v>
      </c>
      <c r="B445">
        <v>204.49</v>
      </c>
      <c r="C445">
        <v>14.537000000000001</v>
      </c>
      <c r="D445">
        <v>14.382</v>
      </c>
      <c r="E445">
        <v>14.599</v>
      </c>
      <c r="F445">
        <v>14.257999999999999</v>
      </c>
      <c r="G445">
        <v>14.91</v>
      </c>
      <c r="H445">
        <f t="shared" si="62"/>
        <v>0.41406644159807982</v>
      </c>
      <c r="R445">
        <f t="shared" si="55"/>
        <v>5.355406333532164</v>
      </c>
      <c r="S445">
        <f t="shared" si="54"/>
        <v>2.6299445050985883</v>
      </c>
      <c r="T445">
        <f t="shared" si="56"/>
        <v>1387300</v>
      </c>
      <c r="W445">
        <f t="shared" si="57"/>
        <v>2001.6119077044937</v>
      </c>
      <c r="X445">
        <f t="shared" si="58"/>
        <v>-0.32499999999999929</v>
      </c>
      <c r="Z445">
        <f t="shared" si="59"/>
        <v>-4.5087249999999903</v>
      </c>
      <c r="AA445">
        <f t="shared" si="60"/>
        <v>2.1175E-4</v>
      </c>
      <c r="AB445">
        <f t="shared" si="61"/>
        <v>1.3946441321420346</v>
      </c>
    </row>
    <row r="446" spans="1:28" x14ac:dyDescent="0.25">
      <c r="A446">
        <v>73</v>
      </c>
      <c r="B446">
        <v>208.12</v>
      </c>
      <c r="C446">
        <v>14.2</v>
      </c>
      <c r="D446">
        <v>14.047000000000001</v>
      </c>
      <c r="E446">
        <v>14.268000000000001</v>
      </c>
      <c r="F446">
        <v>13.919</v>
      </c>
      <c r="G446">
        <v>14.568</v>
      </c>
      <c r="H446">
        <f t="shared" si="62"/>
        <v>0.42316431623624973</v>
      </c>
      <c r="R446">
        <f t="shared" si="55"/>
        <v>5.3724039099007346</v>
      </c>
      <c r="S446">
        <f t="shared" ref="S446:S509" si="63">LN(C448)</f>
        <v>2.6062389349555253</v>
      </c>
      <c r="T446">
        <f t="shared" si="56"/>
        <v>1354800</v>
      </c>
      <c r="W446">
        <f t="shared" si="57"/>
        <v>1988.2300404087382</v>
      </c>
      <c r="X446">
        <f t="shared" si="58"/>
        <v>-0.29800000000000004</v>
      </c>
      <c r="Z446">
        <f t="shared" si="59"/>
        <v>-4.0373040000000007</v>
      </c>
      <c r="AA446">
        <f t="shared" si="60"/>
        <v>2.1537999999999999E-4</v>
      </c>
      <c r="AB446">
        <f t="shared" si="61"/>
        <v>1.3271195654307255</v>
      </c>
    </row>
    <row r="447" spans="1:28" x14ac:dyDescent="0.25">
      <c r="A447">
        <v>74</v>
      </c>
      <c r="B447">
        <v>211.75</v>
      </c>
      <c r="C447">
        <v>13.872999999999999</v>
      </c>
      <c r="D447">
        <v>13.736000000000001</v>
      </c>
      <c r="E447">
        <v>13.948</v>
      </c>
      <c r="F447">
        <v>13.597</v>
      </c>
      <c r="G447">
        <v>14.212999999999999</v>
      </c>
      <c r="H447">
        <f t="shared" si="62"/>
        <v>0.43226795439455484</v>
      </c>
      <c r="R447">
        <f t="shared" si="55"/>
        <v>5.3891630498476131</v>
      </c>
      <c r="S447">
        <f t="shared" si="63"/>
        <v>2.5839975524322312</v>
      </c>
      <c r="T447">
        <f t="shared" si="56"/>
        <v>1325000</v>
      </c>
      <c r="W447">
        <f t="shared" si="57"/>
        <v>1977.3599046152626</v>
      </c>
      <c r="X447">
        <f t="shared" si="58"/>
        <v>-0.2889999999999997</v>
      </c>
      <c r="Z447">
        <f t="shared" si="59"/>
        <v>-3.829249999999996</v>
      </c>
      <c r="AA447">
        <f t="shared" si="60"/>
        <v>2.1902E-4</v>
      </c>
      <c r="AB447">
        <f t="shared" si="61"/>
        <v>1.3415700356763522</v>
      </c>
    </row>
    <row r="448" spans="1:28" x14ac:dyDescent="0.25">
      <c r="A448">
        <v>75</v>
      </c>
      <c r="B448">
        <v>215.38</v>
      </c>
      <c r="C448">
        <v>13.548</v>
      </c>
      <c r="D448">
        <v>13.414999999999999</v>
      </c>
      <c r="E448">
        <v>13.638999999999999</v>
      </c>
      <c r="F448">
        <v>13.276</v>
      </c>
      <c r="G448">
        <v>13.862</v>
      </c>
      <c r="H448">
        <f t="shared" si="62"/>
        <v>0.44137385636629023</v>
      </c>
      <c r="R448">
        <f t="shared" si="55"/>
        <v>5.405601031767711</v>
      </c>
      <c r="S448">
        <f t="shared" si="63"/>
        <v>2.5619448484412382</v>
      </c>
      <c r="T448">
        <f t="shared" si="56"/>
        <v>1296100</v>
      </c>
      <c r="W448">
        <f t="shared" si="57"/>
        <v>1966.2886883030947</v>
      </c>
      <c r="X448">
        <f t="shared" si="58"/>
        <v>-0.27800000000000047</v>
      </c>
      <c r="Z448">
        <f t="shared" si="59"/>
        <v>-3.6031580000000063</v>
      </c>
      <c r="AA448">
        <f t="shared" si="60"/>
        <v>2.2264999999999999E-4</v>
      </c>
      <c r="AB448">
        <f t="shared" si="61"/>
        <v>1.3443953811400082</v>
      </c>
    </row>
    <row r="449" spans="1:28" x14ac:dyDescent="0.25">
      <c r="A449">
        <v>76</v>
      </c>
      <c r="B449">
        <v>219.02</v>
      </c>
      <c r="C449">
        <v>13.25</v>
      </c>
      <c r="D449">
        <v>13.125</v>
      </c>
      <c r="E449">
        <v>13.343999999999999</v>
      </c>
      <c r="F449">
        <v>12.984999999999999</v>
      </c>
      <c r="G449">
        <v>13.545</v>
      </c>
      <c r="H449">
        <f t="shared" si="62"/>
        <v>0.45047855972079159</v>
      </c>
      <c r="R449">
        <f t="shared" si="55"/>
        <v>5.4217289764632364</v>
      </c>
      <c r="S449">
        <f t="shared" si="63"/>
        <v>2.5402625140852924</v>
      </c>
      <c r="T449">
        <f t="shared" si="56"/>
        <v>1268300</v>
      </c>
      <c r="W449">
        <f t="shared" si="57"/>
        <v>1955.3974298906649</v>
      </c>
      <c r="X449">
        <f t="shared" si="58"/>
        <v>-0.26099999999999923</v>
      </c>
      <c r="Z449">
        <f t="shared" si="59"/>
        <v>-3.3102629999999902</v>
      </c>
      <c r="AA449">
        <f t="shared" si="60"/>
        <v>2.2626999999999999E-4</v>
      </c>
      <c r="AB449">
        <f t="shared" si="61"/>
        <v>1.3064923087983245</v>
      </c>
    </row>
    <row r="450" spans="1:28" x14ac:dyDescent="0.25">
      <c r="A450">
        <v>77</v>
      </c>
      <c r="B450">
        <v>222.65</v>
      </c>
      <c r="C450">
        <v>12.961</v>
      </c>
      <c r="D450">
        <v>12.847</v>
      </c>
      <c r="E450">
        <v>13.048999999999999</v>
      </c>
      <c r="F450">
        <v>12.692</v>
      </c>
      <c r="G450">
        <v>13.254</v>
      </c>
      <c r="H450">
        <f t="shared" si="62"/>
        <v>0.45957864145171745</v>
      </c>
      <c r="R450">
        <f t="shared" si="55"/>
        <v>5.4376444317691357</v>
      </c>
      <c r="S450">
        <f t="shared" si="63"/>
        <v>2.5194690941371114</v>
      </c>
      <c r="T450">
        <f t="shared" si="56"/>
        <v>1242200</v>
      </c>
      <c r="W450">
        <f t="shared" si="57"/>
        <v>1945.8822964755759</v>
      </c>
      <c r="X450">
        <f t="shared" si="58"/>
        <v>-0.25200000000000067</v>
      </c>
      <c r="Z450">
        <f t="shared" si="59"/>
        <v>-3.1303440000000085</v>
      </c>
      <c r="AA450">
        <f t="shared" si="60"/>
        <v>2.299E-4</v>
      </c>
      <c r="AB450">
        <f t="shared" si="61"/>
        <v>1.3154407957394367</v>
      </c>
    </row>
    <row r="451" spans="1:28" x14ac:dyDescent="0.25">
      <c r="A451">
        <v>78</v>
      </c>
      <c r="B451">
        <v>226.27</v>
      </c>
      <c r="C451">
        <v>12.683</v>
      </c>
      <c r="D451">
        <v>12.567</v>
      </c>
      <c r="E451">
        <v>12.765000000000001</v>
      </c>
      <c r="F451">
        <v>12.407999999999999</v>
      </c>
      <c r="G451">
        <v>12.991</v>
      </c>
      <c r="H451">
        <f t="shared" si="62"/>
        <v>0.46867072005695382</v>
      </c>
      <c r="R451">
        <f t="shared" si="55"/>
        <v>5.4532249027443838</v>
      </c>
      <c r="S451">
        <f t="shared" si="63"/>
        <v>2.4989739069994359</v>
      </c>
      <c r="T451">
        <f t="shared" si="56"/>
        <v>1217000</v>
      </c>
      <c r="W451">
        <f t="shared" si="57"/>
        <v>1936.3422996938541</v>
      </c>
      <c r="X451">
        <f t="shared" si="58"/>
        <v>-0.24099999999999966</v>
      </c>
      <c r="Z451">
        <f t="shared" si="59"/>
        <v>-2.9329699999999956</v>
      </c>
      <c r="AA451">
        <f t="shared" si="60"/>
        <v>2.3350999999999998E-4</v>
      </c>
      <c r="AB451">
        <f t="shared" si="61"/>
        <v>1.3037562008311456</v>
      </c>
    </row>
    <row r="452" spans="1:28" x14ac:dyDescent="0.25">
      <c r="A452">
        <v>79</v>
      </c>
      <c r="B452">
        <v>229.9</v>
      </c>
      <c r="C452">
        <v>12.422000000000001</v>
      </c>
      <c r="D452">
        <v>12.311</v>
      </c>
      <c r="E452">
        <v>12.484999999999999</v>
      </c>
      <c r="F452">
        <v>12.145</v>
      </c>
      <c r="G452">
        <v>12.749000000000001</v>
      </c>
      <c r="H452">
        <f t="shared" si="62"/>
        <v>0.47775145754686305</v>
      </c>
      <c r="R452">
        <f t="shared" si="55"/>
        <v>5.4685663421077217</v>
      </c>
      <c r="S452">
        <f t="shared" si="63"/>
        <v>2.478972410299809</v>
      </c>
      <c r="T452">
        <f t="shared" si="56"/>
        <v>1192900</v>
      </c>
      <c r="W452">
        <f t="shared" si="57"/>
        <v>1927.3398258682689</v>
      </c>
      <c r="X452">
        <f t="shared" si="58"/>
        <v>-0.23799999999999955</v>
      </c>
      <c r="Z452">
        <f t="shared" si="59"/>
        <v>-2.8391019999999947</v>
      </c>
      <c r="AA452">
        <f t="shared" si="60"/>
        <v>2.3712000000000001E-4</v>
      </c>
      <c r="AB452">
        <f t="shared" si="61"/>
        <v>1.3337913250556928</v>
      </c>
    </row>
    <row r="453" spans="1:28" x14ac:dyDescent="0.25">
      <c r="A453">
        <v>80</v>
      </c>
      <c r="B453">
        <v>233.51</v>
      </c>
      <c r="C453">
        <v>12.17</v>
      </c>
      <c r="D453">
        <v>12.058</v>
      </c>
      <c r="E453">
        <v>12.218</v>
      </c>
      <c r="F453">
        <v>11.887</v>
      </c>
      <c r="G453">
        <v>12.515000000000001</v>
      </c>
      <c r="H453">
        <f t="shared" si="62"/>
        <v>0.48681756137772803</v>
      </c>
      <c r="R453">
        <f t="shared" si="55"/>
        <v>5.483675973499488</v>
      </c>
      <c r="S453">
        <f t="shared" si="63"/>
        <v>2.458819315024682</v>
      </c>
      <c r="T453">
        <f t="shared" si="56"/>
        <v>1169100</v>
      </c>
      <c r="W453">
        <f t="shared" si="57"/>
        <v>1917.6438283249513</v>
      </c>
      <c r="X453">
        <f t="shared" si="58"/>
        <v>-0.23300000000000054</v>
      </c>
      <c r="Z453">
        <f t="shared" si="59"/>
        <v>-2.7240030000000064</v>
      </c>
      <c r="AA453">
        <f t="shared" si="60"/>
        <v>2.4072999999999998E-4</v>
      </c>
      <c r="AB453">
        <f t="shared" si="61"/>
        <v>1.3599485638836988</v>
      </c>
    </row>
    <row r="454" spans="1:28" x14ac:dyDescent="0.25">
      <c r="A454">
        <v>81</v>
      </c>
      <c r="B454">
        <v>237.12</v>
      </c>
      <c r="C454">
        <v>11.929</v>
      </c>
      <c r="D454">
        <v>11.808999999999999</v>
      </c>
      <c r="E454">
        <v>11.974</v>
      </c>
      <c r="F454">
        <v>11.632999999999999</v>
      </c>
      <c r="G454">
        <v>12.298999999999999</v>
      </c>
      <c r="H454">
        <f t="shared" si="62"/>
        <v>0.49586578630740691</v>
      </c>
      <c r="R454">
        <f t="shared" si="55"/>
        <v>5.4984788414703223</v>
      </c>
      <c r="S454">
        <f t="shared" si="63"/>
        <v>2.4386881759863859</v>
      </c>
      <c r="T454">
        <f t="shared" si="56"/>
        <v>1145800</v>
      </c>
      <c r="W454">
        <f t="shared" si="57"/>
        <v>1907.4532753206979</v>
      </c>
      <c r="X454">
        <f t="shared" si="58"/>
        <v>-0.22799999999999976</v>
      </c>
      <c r="Z454">
        <f t="shared" si="59"/>
        <v>-2.6124239999999972</v>
      </c>
      <c r="AA454">
        <f t="shared" si="60"/>
        <v>2.4431999999999996E-4</v>
      </c>
      <c r="AB454">
        <f t="shared" si="61"/>
        <v>1.3817256673374543</v>
      </c>
    </row>
    <row r="455" spans="1:28" x14ac:dyDescent="0.25">
      <c r="A455">
        <v>82</v>
      </c>
      <c r="B455">
        <v>240.73</v>
      </c>
      <c r="C455">
        <v>11.691000000000001</v>
      </c>
      <c r="D455">
        <v>11.571</v>
      </c>
      <c r="E455">
        <v>11.737</v>
      </c>
      <c r="F455">
        <v>11.394</v>
      </c>
      <c r="G455">
        <v>12.061</v>
      </c>
      <c r="H455">
        <f t="shared" si="62"/>
        <v>0.50489293617038167</v>
      </c>
      <c r="R455">
        <f t="shared" si="55"/>
        <v>5.5130254390411446</v>
      </c>
      <c r="S455">
        <f t="shared" si="63"/>
        <v>2.418588768750352</v>
      </c>
      <c r="T455">
        <f t="shared" si="56"/>
        <v>1123000</v>
      </c>
      <c r="W455">
        <f t="shared" si="57"/>
        <v>1896.8909028991263</v>
      </c>
      <c r="X455">
        <f t="shared" si="58"/>
        <v>-0.22700000000000031</v>
      </c>
      <c r="Z455">
        <f t="shared" si="59"/>
        <v>-2.5492100000000035</v>
      </c>
      <c r="AA455">
        <f t="shared" si="60"/>
        <v>2.4790000000000001E-4</v>
      </c>
      <c r="AB455">
        <f t="shared" si="61"/>
        <v>1.4282022541894712</v>
      </c>
    </row>
    <row r="456" spans="1:28" x14ac:dyDescent="0.25">
      <c r="A456">
        <v>83</v>
      </c>
      <c r="B456">
        <v>244.32</v>
      </c>
      <c r="C456">
        <v>11.458</v>
      </c>
      <c r="D456">
        <v>11.343</v>
      </c>
      <c r="E456">
        <v>11.513</v>
      </c>
      <c r="F456">
        <v>11.164</v>
      </c>
      <c r="G456">
        <v>11.81</v>
      </c>
      <c r="H456">
        <f t="shared" si="62"/>
        <v>0.51389586556956124</v>
      </c>
      <c r="R456">
        <f t="shared" si="55"/>
        <v>5.5273236981306217</v>
      </c>
      <c r="S456">
        <f t="shared" si="63"/>
        <v>2.3981679628877757</v>
      </c>
      <c r="T456">
        <f t="shared" si="56"/>
        <v>1100300</v>
      </c>
      <c r="W456">
        <f t="shared" si="57"/>
        <v>1885.3125802021154</v>
      </c>
      <c r="X456">
        <f t="shared" si="58"/>
        <v>-0.22100000000000009</v>
      </c>
      <c r="Z456">
        <f t="shared" si="59"/>
        <v>-2.4316630000000008</v>
      </c>
      <c r="AA456">
        <f t="shared" si="60"/>
        <v>2.5147E-4</v>
      </c>
      <c r="AB456">
        <f t="shared" si="61"/>
        <v>1.4433508362919019</v>
      </c>
    </row>
    <row r="457" spans="1:28" x14ac:dyDescent="0.25">
      <c r="A457">
        <v>84</v>
      </c>
      <c r="B457">
        <v>247.9</v>
      </c>
      <c r="C457">
        <v>11.23</v>
      </c>
      <c r="D457">
        <v>11.124000000000001</v>
      </c>
      <c r="E457">
        <v>11.284000000000001</v>
      </c>
      <c r="F457">
        <v>10.954000000000001</v>
      </c>
      <c r="G457">
        <v>11.558</v>
      </c>
      <c r="H457">
        <f t="shared" si="62"/>
        <v>0.52287148148239504</v>
      </c>
      <c r="R457">
        <f t="shared" si="55"/>
        <v>5.5413811852973769</v>
      </c>
      <c r="S457">
        <f t="shared" si="63"/>
        <v>2.377878077029477</v>
      </c>
      <c r="T457">
        <f t="shared" si="56"/>
        <v>1078200</v>
      </c>
      <c r="W457">
        <f t="shared" si="57"/>
        <v>1873.5990999987923</v>
      </c>
      <c r="X457">
        <f t="shared" si="58"/>
        <v>-0.22600000000000087</v>
      </c>
      <c r="Z457">
        <f t="shared" si="59"/>
        <v>-2.4367320000000094</v>
      </c>
      <c r="AA457">
        <f t="shared" si="60"/>
        <v>2.5503E-4</v>
      </c>
      <c r="AB457">
        <f t="shared" si="61"/>
        <v>1.5366885106841204</v>
      </c>
    </row>
    <row r="458" spans="1:28" x14ac:dyDescent="0.25">
      <c r="A458">
        <v>85</v>
      </c>
      <c r="B458">
        <v>251.47</v>
      </c>
      <c r="C458">
        <v>11.003</v>
      </c>
      <c r="D458">
        <v>10.91</v>
      </c>
      <c r="E458">
        <v>11.073</v>
      </c>
      <c r="F458">
        <v>10.737</v>
      </c>
      <c r="G458">
        <v>11.291</v>
      </c>
      <c r="H458">
        <f t="shared" si="62"/>
        <v>0.53181674477905116</v>
      </c>
      <c r="R458">
        <f t="shared" si="55"/>
        <v>5.5551664503274178</v>
      </c>
      <c r="S458">
        <f t="shared" si="63"/>
        <v>2.3566944186410774</v>
      </c>
      <c r="T458">
        <f t="shared" si="56"/>
        <v>1055600</v>
      </c>
      <c r="W458">
        <f t="shared" si="57"/>
        <v>1859.7886275094734</v>
      </c>
      <c r="X458">
        <f t="shared" si="58"/>
        <v>-0.21299999999999919</v>
      </c>
      <c r="Z458">
        <f t="shared" si="59"/>
        <v>-2.2484279999999912</v>
      </c>
      <c r="AA458">
        <f t="shared" si="60"/>
        <v>2.5856999999999996E-4</v>
      </c>
      <c r="AB458">
        <f t="shared" si="61"/>
        <v>1.5075581373790543</v>
      </c>
    </row>
    <row r="459" spans="1:28" x14ac:dyDescent="0.25">
      <c r="A459">
        <v>86</v>
      </c>
      <c r="B459">
        <v>255.03</v>
      </c>
      <c r="C459">
        <v>10.782</v>
      </c>
      <c r="D459">
        <v>10.706</v>
      </c>
      <c r="E459">
        <v>10.872</v>
      </c>
      <c r="F459">
        <v>10.525</v>
      </c>
      <c r="G459">
        <v>11.023999999999999</v>
      </c>
      <c r="H459">
        <f t="shared" si="62"/>
        <v>0.5407286716506271</v>
      </c>
      <c r="R459">
        <f t="shared" si="55"/>
        <v>5.5686879562249283</v>
      </c>
      <c r="S459">
        <f t="shared" si="63"/>
        <v>2.3363099623956667</v>
      </c>
      <c r="T459">
        <f t="shared" si="56"/>
        <v>1034300</v>
      </c>
      <c r="W459">
        <f t="shared" si="57"/>
        <v>1847.0686885817447</v>
      </c>
      <c r="X459">
        <f t="shared" si="58"/>
        <v>-0.20199999999999996</v>
      </c>
      <c r="Z459">
        <f t="shared" si="59"/>
        <v>-2.0892859999999995</v>
      </c>
      <c r="AA459">
        <f t="shared" si="60"/>
        <v>2.6208999999999998E-4</v>
      </c>
      <c r="AB459">
        <f t="shared" si="61"/>
        <v>1.4825727836055802</v>
      </c>
    </row>
    <row r="460" spans="1:28" x14ac:dyDescent="0.25">
      <c r="A460">
        <v>87</v>
      </c>
      <c r="B460">
        <v>258.57</v>
      </c>
      <c r="C460">
        <v>10.555999999999999</v>
      </c>
      <c r="D460">
        <v>10.5</v>
      </c>
      <c r="E460">
        <v>10.663</v>
      </c>
      <c r="F460">
        <v>10.326000000000001</v>
      </c>
      <c r="G460">
        <v>10.734</v>
      </c>
      <c r="H460">
        <f t="shared" si="62"/>
        <v>0.54960433494558347</v>
      </c>
      <c r="R460">
        <f t="shared" ref="R460:R523" si="64">LN(B462)</f>
        <v>5.5819914176022785</v>
      </c>
      <c r="S460">
        <f t="shared" si="63"/>
        <v>2.3165866126298593</v>
      </c>
      <c r="T460">
        <f t="shared" ref="T460:T523" si="65">C462*100000</f>
        <v>1014100</v>
      </c>
      <c r="W460">
        <f t="shared" ref="W460:W523" si="66">(T460*AA460)/(($U$11+$V$11)*287)</f>
        <v>1835.2486958689108</v>
      </c>
      <c r="X460">
        <f t="shared" ref="X460:X523" si="67">C463-C462</f>
        <v>-0.18800000000000061</v>
      </c>
      <c r="Z460">
        <f t="shared" ref="Z460:Z523" si="68">C462*X460</f>
        <v>-1.9065080000000063</v>
      </c>
      <c r="AA460">
        <f t="shared" ref="AA460:AA523" si="69">B462*10^-6</f>
        <v>2.656E-4</v>
      </c>
      <c r="AB460">
        <f t="shared" ref="AB460:AB523" si="70">IFERROR((S460-S461)/(R461-R460),"")</f>
        <v>1.4334237340922682</v>
      </c>
    </row>
    <row r="461" spans="1:28" x14ac:dyDescent="0.25">
      <c r="A461">
        <v>88</v>
      </c>
      <c r="B461">
        <v>262.08999999999997</v>
      </c>
      <c r="C461">
        <v>10.343</v>
      </c>
      <c r="D461">
        <v>10.303000000000001</v>
      </c>
      <c r="E461">
        <v>10.474</v>
      </c>
      <c r="F461">
        <v>10.148</v>
      </c>
      <c r="G461">
        <v>10.448</v>
      </c>
      <c r="H461">
        <f t="shared" si="62"/>
        <v>0.55844086541281157</v>
      </c>
      <c r="R461">
        <f t="shared" si="64"/>
        <v>5.59504589613565</v>
      </c>
      <c r="S461">
        <f t="shared" si="63"/>
        <v>2.2978740132639266</v>
      </c>
      <c r="T461">
        <f t="shared" si="65"/>
        <v>995299.99999999988</v>
      </c>
      <c r="W461">
        <f t="shared" si="66"/>
        <v>1824.8939587916541</v>
      </c>
      <c r="X461">
        <f t="shared" si="67"/>
        <v>-0.17399999999999949</v>
      </c>
      <c r="Z461">
        <f t="shared" si="68"/>
        <v>-1.7318219999999949</v>
      </c>
      <c r="AA461">
        <f t="shared" si="69"/>
        <v>2.6908999999999999E-4</v>
      </c>
      <c r="AB461">
        <f t="shared" si="70"/>
        <v>1.3725587562398005</v>
      </c>
    </row>
    <row r="462" spans="1:28" x14ac:dyDescent="0.25">
      <c r="A462">
        <v>89</v>
      </c>
      <c r="B462">
        <v>265.60000000000002</v>
      </c>
      <c r="C462">
        <v>10.141</v>
      </c>
      <c r="D462">
        <v>10.119</v>
      </c>
      <c r="E462">
        <v>10.287000000000001</v>
      </c>
      <c r="F462">
        <v>9.9649999999999999</v>
      </c>
      <c r="G462">
        <v>10.193</v>
      </c>
      <c r="H462">
        <f t="shared" ref="H462:H525" si="71">( ($B$7/2)*(1-COS(RADIANS(A462))) + $C$7 - SQRT($C$7^2 - (($B$7/2)*SIN(RADIANS(A462)))^2) ) / $B$7</f>
        <v>0.56723545284998622</v>
      </c>
      <c r="R462">
        <f t="shared" si="64"/>
        <v>5.6078954618490373</v>
      </c>
      <c r="S462">
        <f t="shared" si="63"/>
        <v>2.2802372293301381</v>
      </c>
      <c r="T462">
        <f t="shared" si="65"/>
        <v>977900</v>
      </c>
      <c r="W462">
        <f t="shared" si="66"/>
        <v>1816.1786708188633</v>
      </c>
      <c r="X462">
        <f t="shared" si="67"/>
        <v>-0.17399999999999949</v>
      </c>
      <c r="Z462">
        <f t="shared" si="68"/>
        <v>-1.7015459999999949</v>
      </c>
      <c r="AA462">
        <f t="shared" si="69"/>
        <v>2.7256999999999997E-4</v>
      </c>
      <c r="AB462">
        <f t="shared" si="70"/>
        <v>1.4273831921492237</v>
      </c>
    </row>
    <row r="463" spans="1:28" x14ac:dyDescent="0.25">
      <c r="A463">
        <v>90</v>
      </c>
      <c r="B463">
        <v>269.08999999999997</v>
      </c>
      <c r="C463">
        <v>9.9529999999999994</v>
      </c>
      <c r="D463">
        <v>9.9380000000000006</v>
      </c>
      <c r="E463">
        <v>10.111000000000001</v>
      </c>
      <c r="F463">
        <v>9.7949999999999999</v>
      </c>
      <c r="G463">
        <v>9.9700000000000006</v>
      </c>
      <c r="H463">
        <f t="shared" si="71"/>
        <v>0.57598534715609451</v>
      </c>
      <c r="R463">
        <f t="shared" si="64"/>
        <v>5.6204733268598934</v>
      </c>
      <c r="S463">
        <f t="shared" si="63"/>
        <v>2.2622837962205202</v>
      </c>
      <c r="T463">
        <f t="shared" si="65"/>
        <v>960500</v>
      </c>
      <c r="W463">
        <f t="shared" si="66"/>
        <v>1806.441872552225</v>
      </c>
      <c r="X463">
        <f t="shared" si="67"/>
        <v>-0.16099999999999959</v>
      </c>
      <c r="Z463">
        <f t="shared" si="68"/>
        <v>-1.546404999999996</v>
      </c>
      <c r="AA463">
        <f t="shared" si="69"/>
        <v>2.7601999999999998E-4</v>
      </c>
      <c r="AB463">
        <f t="shared" si="70"/>
        <v>1.368752748032088</v>
      </c>
    </row>
    <row r="464" spans="1:28" x14ac:dyDescent="0.25">
      <c r="A464">
        <v>91</v>
      </c>
      <c r="B464">
        <v>272.57</v>
      </c>
      <c r="C464">
        <v>9.7789999999999999</v>
      </c>
      <c r="D464">
        <v>9.766</v>
      </c>
      <c r="E464">
        <v>9.9420000000000002</v>
      </c>
      <c r="F464">
        <v>9.6280000000000001</v>
      </c>
      <c r="G464">
        <v>9.7810000000000006</v>
      </c>
      <c r="H464">
        <f t="shared" si="71"/>
        <v>0.58468785928726985</v>
      </c>
      <c r="R464">
        <f t="shared" si="64"/>
        <v>5.6328233857157075</v>
      </c>
      <c r="S464">
        <f t="shared" si="63"/>
        <v>2.2453796192232667</v>
      </c>
      <c r="T464">
        <f t="shared" si="65"/>
        <v>944400.00000000012</v>
      </c>
      <c r="W464">
        <f t="shared" si="66"/>
        <v>1798.2338272392387</v>
      </c>
      <c r="X464">
        <f t="shared" si="67"/>
        <v>-0.15700000000000003</v>
      </c>
      <c r="Z464">
        <f t="shared" si="68"/>
        <v>-1.4827080000000004</v>
      </c>
      <c r="AA464">
        <f t="shared" si="69"/>
        <v>2.7944999999999999E-4</v>
      </c>
      <c r="AB464">
        <f t="shared" si="70"/>
        <v>1.3821811423898669</v>
      </c>
    </row>
    <row r="465" spans="1:28" x14ac:dyDescent="0.25">
      <c r="A465">
        <v>92</v>
      </c>
      <c r="B465">
        <v>276.02</v>
      </c>
      <c r="C465">
        <v>9.6050000000000004</v>
      </c>
      <c r="D465">
        <v>9.6</v>
      </c>
      <c r="E465">
        <v>9.7720000000000002</v>
      </c>
      <c r="F465">
        <v>9.4570000000000007</v>
      </c>
      <c r="G465">
        <v>9.5909999999999993</v>
      </c>
      <c r="H465">
        <f t="shared" si="71"/>
        <v>0.59334036211531271</v>
      </c>
      <c r="R465">
        <f t="shared" si="64"/>
        <v>5.6449520755923537</v>
      </c>
      <c r="S465">
        <f t="shared" si="63"/>
        <v>2.2286155727938715</v>
      </c>
      <c r="T465">
        <f t="shared" si="65"/>
        <v>928700.00000000012</v>
      </c>
      <c r="W465">
        <f t="shared" si="66"/>
        <v>1789.9176613722009</v>
      </c>
      <c r="X465">
        <f t="shared" si="67"/>
        <v>-0.15400000000000169</v>
      </c>
      <c r="Z465">
        <f t="shared" si="68"/>
        <v>-1.4301980000000158</v>
      </c>
      <c r="AA465">
        <f t="shared" si="69"/>
        <v>2.8286000000000001E-4</v>
      </c>
      <c r="AB465">
        <f t="shared" si="70"/>
        <v>1.4076931354346602</v>
      </c>
    </row>
    <row r="466" spans="1:28" x14ac:dyDescent="0.25">
      <c r="A466">
        <v>93</v>
      </c>
      <c r="B466">
        <v>279.45</v>
      </c>
      <c r="C466">
        <v>9.4440000000000008</v>
      </c>
      <c r="D466">
        <v>9.4380000000000006</v>
      </c>
      <c r="E466">
        <v>9.6110000000000007</v>
      </c>
      <c r="F466">
        <v>9.3019999999999996</v>
      </c>
      <c r="G466">
        <v>9.4260000000000002</v>
      </c>
      <c r="H466">
        <f t="shared" si="71"/>
        <v>0.60194029118852743</v>
      </c>
      <c r="R466">
        <f t="shared" si="64"/>
        <v>5.6568306197604095</v>
      </c>
      <c r="S466">
        <f t="shared" si="63"/>
        <v>2.2118942277095419</v>
      </c>
      <c r="T466">
        <f t="shared" si="65"/>
        <v>913299.99999999988</v>
      </c>
      <c r="W466">
        <f t="shared" si="66"/>
        <v>1781.2704018599368</v>
      </c>
      <c r="X466">
        <f t="shared" si="67"/>
        <v>-0.14499999999999957</v>
      </c>
      <c r="Z466">
        <f t="shared" si="68"/>
        <v>-1.3242849999999959</v>
      </c>
      <c r="AA466">
        <f t="shared" si="69"/>
        <v>2.8624E-4</v>
      </c>
      <c r="AB466">
        <f t="shared" si="70"/>
        <v>1.3673182906966295</v>
      </c>
    </row>
    <row r="467" spans="1:28" x14ac:dyDescent="0.25">
      <c r="A467">
        <v>94</v>
      </c>
      <c r="B467">
        <v>282.86</v>
      </c>
      <c r="C467">
        <v>9.2870000000000008</v>
      </c>
      <c r="D467">
        <v>9.2840000000000007</v>
      </c>
      <c r="E467">
        <v>9.4619999999999997</v>
      </c>
      <c r="F467">
        <v>9.1519999999999992</v>
      </c>
      <c r="G467">
        <v>9.2490000000000006</v>
      </c>
      <c r="H467">
        <f t="shared" si="71"/>
        <v>0.61048514539475252</v>
      </c>
      <c r="R467">
        <f t="shared" si="64"/>
        <v>5.6685351903021415</v>
      </c>
      <c r="S467">
        <f t="shared" si="63"/>
        <v>2.1958903543230828</v>
      </c>
      <c r="T467">
        <f t="shared" si="65"/>
        <v>898800</v>
      </c>
      <c r="W467">
        <f t="shared" si="66"/>
        <v>1773.6286198923603</v>
      </c>
      <c r="X467">
        <f t="shared" si="67"/>
        <v>-0.15299999999999869</v>
      </c>
      <c r="Z467">
        <f t="shared" si="68"/>
        <v>-1.3751639999999883</v>
      </c>
      <c r="AA467">
        <f t="shared" si="69"/>
        <v>2.8960999999999999E-4</v>
      </c>
      <c r="AB467">
        <f t="shared" si="70"/>
        <v>1.4973065632163356</v>
      </c>
    </row>
    <row r="468" spans="1:28" x14ac:dyDescent="0.25">
      <c r="A468">
        <v>95</v>
      </c>
      <c r="B468">
        <v>286.24</v>
      </c>
      <c r="C468">
        <v>9.1329999999999991</v>
      </c>
      <c r="D468">
        <v>9.1300000000000008</v>
      </c>
      <c r="E468">
        <v>9.3140000000000001</v>
      </c>
      <c r="F468">
        <v>9.0090000000000003</v>
      </c>
      <c r="G468">
        <v>9.0790000000000006</v>
      </c>
      <c r="H468">
        <f t="shared" si="71"/>
        <v>0.61897248752670952</v>
      </c>
      <c r="R468">
        <f t="shared" si="64"/>
        <v>5.6800019459907976</v>
      </c>
      <c r="S468">
        <f t="shared" si="63"/>
        <v>2.1787211057716598</v>
      </c>
      <c r="T468">
        <f t="shared" si="65"/>
        <v>883500.00000000012</v>
      </c>
      <c r="W468">
        <f t="shared" si="66"/>
        <v>1763.543298412985</v>
      </c>
      <c r="X468">
        <f t="shared" si="67"/>
        <v>-0.15400000000000169</v>
      </c>
      <c r="Z468">
        <f t="shared" si="68"/>
        <v>-1.3605900000000151</v>
      </c>
      <c r="AA468">
        <f t="shared" si="69"/>
        <v>2.9294999999999999E-4</v>
      </c>
      <c r="AB468">
        <f t="shared" si="70"/>
        <v>1.5650727196510741</v>
      </c>
    </row>
    <row r="469" spans="1:28" x14ac:dyDescent="0.25">
      <c r="A469">
        <v>96</v>
      </c>
      <c r="B469">
        <v>289.61</v>
      </c>
      <c r="C469">
        <v>8.9879999999999995</v>
      </c>
      <c r="D469">
        <v>8.9930000000000003</v>
      </c>
      <c r="E469">
        <v>9.1769999999999996</v>
      </c>
      <c r="F469">
        <v>8.8740000000000006</v>
      </c>
      <c r="G469">
        <v>8.907</v>
      </c>
      <c r="H469">
        <f t="shared" si="71"/>
        <v>0.62739994475004823</v>
      </c>
      <c r="R469">
        <f t="shared" si="64"/>
        <v>5.691237447153906</v>
      </c>
      <c r="S469">
        <f t="shared" si="63"/>
        <v>2.1611367294096708</v>
      </c>
      <c r="T469">
        <f t="shared" si="65"/>
        <v>868099.99999999988</v>
      </c>
      <c r="W469">
        <f t="shared" si="66"/>
        <v>1752.3822496465307</v>
      </c>
      <c r="X469">
        <f t="shared" si="67"/>
        <v>-0.14899999999999913</v>
      </c>
      <c r="Z469">
        <f t="shared" si="68"/>
        <v>-1.2934689999999924</v>
      </c>
      <c r="AA469">
        <f t="shared" si="69"/>
        <v>2.9625999999999996E-4</v>
      </c>
      <c r="AB469">
        <f t="shared" si="70"/>
        <v>1.5723992029931613</v>
      </c>
    </row>
    <row r="470" spans="1:28" x14ac:dyDescent="0.25">
      <c r="A470">
        <v>97</v>
      </c>
      <c r="B470">
        <v>292.95</v>
      </c>
      <c r="C470">
        <v>8.8350000000000009</v>
      </c>
      <c r="D470">
        <v>8.8580000000000005</v>
      </c>
      <c r="E470">
        <v>9.0359999999999996</v>
      </c>
      <c r="F470">
        <v>8.7289999999999992</v>
      </c>
      <c r="G470">
        <v>8.718</v>
      </c>
      <c r="H470">
        <f t="shared" si="71"/>
        <v>0.63576520897470845</v>
      </c>
      <c r="R470">
        <f t="shared" si="64"/>
        <v>5.7022479645642496</v>
      </c>
      <c r="S470">
        <f t="shared" si="63"/>
        <v>2.1438238006091042</v>
      </c>
      <c r="T470">
        <f t="shared" si="65"/>
        <v>853200</v>
      </c>
      <c r="W470">
        <f t="shared" si="66"/>
        <v>1741.3727454504487</v>
      </c>
      <c r="X470">
        <f t="shared" si="67"/>
        <v>-0.13000000000000078</v>
      </c>
      <c r="Z470">
        <f t="shared" si="68"/>
        <v>-1.1091600000000066</v>
      </c>
      <c r="AA470">
        <f t="shared" si="69"/>
        <v>2.9954E-4</v>
      </c>
      <c r="AB470">
        <f t="shared" si="70"/>
        <v>1.4184439938992797</v>
      </c>
    </row>
    <row r="471" spans="1:28" x14ac:dyDescent="0.25">
      <c r="A471">
        <v>98</v>
      </c>
      <c r="B471">
        <v>296.26</v>
      </c>
      <c r="C471">
        <v>8.6809999999999992</v>
      </c>
      <c r="D471">
        <v>8.7149999999999999</v>
      </c>
      <c r="E471">
        <v>8.9109999999999996</v>
      </c>
      <c r="F471">
        <v>8.5990000000000002</v>
      </c>
      <c r="G471">
        <v>8.4979999999999993</v>
      </c>
      <c r="H471">
        <f t="shared" si="71"/>
        <v>0.64406603713044708</v>
      </c>
      <c r="R471">
        <f t="shared" si="64"/>
        <v>5.7130725215632934</v>
      </c>
      <c r="S471">
        <f t="shared" si="63"/>
        <v>2.1284697727471902</v>
      </c>
      <c r="T471">
        <f t="shared" si="65"/>
        <v>840199.99999999988</v>
      </c>
      <c r="W471">
        <f t="shared" si="66"/>
        <v>1733.5030844931011</v>
      </c>
      <c r="X471">
        <f t="shared" si="67"/>
        <v>-0.1039999999999992</v>
      </c>
      <c r="Z471">
        <f t="shared" si="68"/>
        <v>-0.87380799999999326</v>
      </c>
      <c r="AA471">
        <f t="shared" si="69"/>
        <v>3.0279999999999999E-4</v>
      </c>
      <c r="AB471">
        <f t="shared" si="70"/>
        <v>1.1738481767711608</v>
      </c>
    </row>
    <row r="472" spans="1:28" x14ac:dyDescent="0.25">
      <c r="A472">
        <v>99</v>
      </c>
      <c r="B472">
        <v>299.54000000000002</v>
      </c>
      <c r="C472">
        <v>8.532</v>
      </c>
      <c r="D472">
        <v>8.5890000000000004</v>
      </c>
      <c r="E472">
        <v>8.7899999999999991</v>
      </c>
      <c r="F472">
        <v>8.468</v>
      </c>
      <c r="G472">
        <v>8.2810000000000006</v>
      </c>
      <c r="H472">
        <f t="shared" si="71"/>
        <v>0.65230025134763781</v>
      </c>
      <c r="R472">
        <f t="shared" si="64"/>
        <v>5.7236831363625376</v>
      </c>
      <c r="S472">
        <f t="shared" si="63"/>
        <v>2.1160145219106763</v>
      </c>
      <c r="T472">
        <f t="shared" si="65"/>
        <v>829800</v>
      </c>
      <c r="W472">
        <f t="shared" si="66"/>
        <v>1730.3083497000785</v>
      </c>
      <c r="X472">
        <f t="shared" si="67"/>
        <v>-0.10899999999999999</v>
      </c>
      <c r="Z472">
        <f t="shared" si="68"/>
        <v>-0.9044819999999999</v>
      </c>
      <c r="AA472">
        <f t="shared" si="69"/>
        <v>3.0602999999999994E-4</v>
      </c>
      <c r="AB472">
        <f t="shared" si="70"/>
        <v>1.2711475782293202</v>
      </c>
    </row>
    <row r="473" spans="1:28" x14ac:dyDescent="0.25">
      <c r="A473">
        <v>100</v>
      </c>
      <c r="B473">
        <v>302.8</v>
      </c>
      <c r="C473">
        <v>8.4019999999999992</v>
      </c>
      <c r="D473">
        <v>8.4640000000000004</v>
      </c>
      <c r="E473">
        <v>8.6690000000000005</v>
      </c>
      <c r="F473">
        <v>8.3409999999999993</v>
      </c>
      <c r="G473">
        <v>8.1349999999999998</v>
      </c>
      <c r="H473">
        <f t="shared" si="71"/>
        <v>0.66046573904465844</v>
      </c>
      <c r="R473">
        <f t="shared" si="64"/>
        <v>5.7340853365862472</v>
      </c>
      <c r="S473">
        <f t="shared" si="63"/>
        <v>2.1027917902880513</v>
      </c>
      <c r="T473">
        <f t="shared" si="65"/>
        <v>818900</v>
      </c>
      <c r="W473">
        <f t="shared" si="66"/>
        <v>1725.4348368488484</v>
      </c>
      <c r="X473">
        <f t="shared" si="67"/>
        <v>-0.11100000000000065</v>
      </c>
      <c r="Z473">
        <f t="shared" si="68"/>
        <v>-0.90897900000000531</v>
      </c>
      <c r="AA473">
        <f t="shared" si="69"/>
        <v>3.0923000000000002E-4</v>
      </c>
      <c r="AB473">
        <f t="shared" si="70"/>
        <v>1.3381080745713851</v>
      </c>
    </row>
    <row r="474" spans="1:28" x14ac:dyDescent="0.25">
      <c r="A474">
        <v>101</v>
      </c>
      <c r="B474">
        <v>306.02999999999997</v>
      </c>
      <c r="C474">
        <v>8.298</v>
      </c>
      <c r="D474">
        <v>8.3469999999999995</v>
      </c>
      <c r="E474">
        <v>8.5609999999999999</v>
      </c>
      <c r="F474">
        <v>8.2240000000000002</v>
      </c>
      <c r="G474">
        <v>8.06</v>
      </c>
      <c r="H474">
        <f t="shared" si="71"/>
        <v>0.66856045292340793</v>
      </c>
      <c r="R474">
        <f t="shared" si="64"/>
        <v>5.744284417965531</v>
      </c>
      <c r="S474">
        <f t="shared" si="63"/>
        <v>2.089144317141221</v>
      </c>
      <c r="T474">
        <f t="shared" si="65"/>
        <v>807799.99999999988</v>
      </c>
      <c r="W474">
        <f t="shared" si="66"/>
        <v>1719.4951087028162</v>
      </c>
      <c r="X474">
        <f t="shared" si="67"/>
        <v>-9.9999999999999645E-2</v>
      </c>
      <c r="Z474">
        <f t="shared" si="68"/>
        <v>-0.80779999999999708</v>
      </c>
      <c r="AA474">
        <f t="shared" si="69"/>
        <v>3.1239999999999995E-4</v>
      </c>
      <c r="AB474">
        <f t="shared" si="70"/>
        <v>1.2455269725151255</v>
      </c>
    </row>
    <row r="475" spans="1:28" x14ac:dyDescent="0.25">
      <c r="A475">
        <v>102</v>
      </c>
      <c r="B475">
        <v>309.23</v>
      </c>
      <c r="C475">
        <v>8.1890000000000001</v>
      </c>
      <c r="D475">
        <v>8.2309999999999999</v>
      </c>
      <c r="E475">
        <v>8.4420000000000002</v>
      </c>
      <c r="F475">
        <v>8.109</v>
      </c>
      <c r="G475">
        <v>7.9720000000000004</v>
      </c>
      <c r="H475">
        <f t="shared" si="71"/>
        <v>0.67658241087471305</v>
      </c>
      <c r="R475">
        <f t="shared" si="64"/>
        <v>5.754285456829308</v>
      </c>
      <c r="S475">
        <f t="shared" si="63"/>
        <v>2.0766877534832147</v>
      </c>
      <c r="T475">
        <f t="shared" si="65"/>
        <v>797800</v>
      </c>
      <c r="W475">
        <f t="shared" si="66"/>
        <v>1715.2780255249365</v>
      </c>
      <c r="X475">
        <f t="shared" si="67"/>
        <v>-8.1999999999999851E-2</v>
      </c>
      <c r="Z475">
        <f t="shared" si="68"/>
        <v>-0.65419599999999878</v>
      </c>
      <c r="AA475">
        <f t="shared" si="69"/>
        <v>3.1554E-4</v>
      </c>
      <c r="AB475">
        <f t="shared" si="70"/>
        <v>1.0533843425376836</v>
      </c>
    </row>
    <row r="476" spans="1:28" x14ac:dyDescent="0.25">
      <c r="A476">
        <v>103</v>
      </c>
      <c r="B476">
        <v>312.39999999999998</v>
      </c>
      <c r="C476">
        <v>8.0779999999999994</v>
      </c>
      <c r="D476">
        <v>8.1189999999999998</v>
      </c>
      <c r="E476">
        <v>8.3360000000000003</v>
      </c>
      <c r="F476">
        <v>7.992</v>
      </c>
      <c r="G476">
        <v>7.8650000000000002</v>
      </c>
      <c r="H476">
        <f t="shared" si="71"/>
        <v>0.68452969579558232</v>
      </c>
      <c r="R476">
        <f t="shared" si="64"/>
        <v>5.7640933217603028</v>
      </c>
      <c r="S476">
        <f t="shared" si="63"/>
        <v>2.0663563021311804</v>
      </c>
      <c r="T476">
        <f t="shared" si="65"/>
        <v>789600</v>
      </c>
      <c r="W476">
        <f t="shared" si="66"/>
        <v>1714.380164316945</v>
      </c>
      <c r="X476">
        <f t="shared" si="67"/>
        <v>-7.3999999999999844E-2</v>
      </c>
      <c r="Z476">
        <f t="shared" si="68"/>
        <v>-0.58430399999999871</v>
      </c>
      <c r="AA476">
        <f t="shared" si="69"/>
        <v>3.1864999999999997E-4</v>
      </c>
      <c r="AB476">
        <f t="shared" si="70"/>
        <v>0.97886170531457173</v>
      </c>
    </row>
    <row r="477" spans="1:28" x14ac:dyDescent="0.25">
      <c r="A477">
        <v>104</v>
      </c>
      <c r="B477">
        <v>315.54000000000002</v>
      </c>
      <c r="C477">
        <v>7.9779999999999998</v>
      </c>
      <c r="D477">
        <v>8.0069999999999997</v>
      </c>
      <c r="E477">
        <v>8.2249999999999996</v>
      </c>
      <c r="F477">
        <v>7.8819999999999997</v>
      </c>
      <c r="G477">
        <v>7.7949999999999999</v>
      </c>
      <c r="H477">
        <f t="shared" si="71"/>
        <v>0.69240045532045957</v>
      </c>
      <c r="R477">
        <f t="shared" si="64"/>
        <v>5.7737126844820592</v>
      </c>
      <c r="S477">
        <f t="shared" si="63"/>
        <v>2.0569402763333224</v>
      </c>
      <c r="T477">
        <f t="shared" si="65"/>
        <v>782200</v>
      </c>
      <c r="W477">
        <f t="shared" si="66"/>
        <v>1714.7287965496507</v>
      </c>
      <c r="X477">
        <f t="shared" si="67"/>
        <v>-7.6999999999999957E-2</v>
      </c>
      <c r="Z477">
        <f t="shared" si="68"/>
        <v>-0.60229399999999966</v>
      </c>
      <c r="AA477">
        <f t="shared" si="69"/>
        <v>3.2173E-4</v>
      </c>
      <c r="AB477">
        <f t="shared" si="70"/>
        <v>1.0519160615807557</v>
      </c>
    </row>
    <row r="478" spans="1:28" x14ac:dyDescent="0.25">
      <c r="A478">
        <v>105</v>
      </c>
      <c r="B478">
        <v>318.64999999999998</v>
      </c>
      <c r="C478">
        <v>7.8959999999999999</v>
      </c>
      <c r="D478">
        <v>7.899</v>
      </c>
      <c r="E478">
        <v>8.1140000000000008</v>
      </c>
      <c r="F478">
        <v>7.7770000000000001</v>
      </c>
      <c r="G478">
        <v>7.7939999999999996</v>
      </c>
      <c r="H478">
        <f t="shared" si="71"/>
        <v>0.70019290146881097</v>
      </c>
      <c r="R478">
        <f t="shared" si="64"/>
        <v>5.7831172394896369</v>
      </c>
      <c r="S478">
        <f t="shared" si="63"/>
        <v>2.0470474738688318</v>
      </c>
      <c r="T478">
        <f t="shared" si="65"/>
        <v>774500</v>
      </c>
      <c r="W478">
        <f t="shared" si="66"/>
        <v>1713.8917889254899</v>
      </c>
      <c r="X478">
        <f t="shared" si="67"/>
        <v>-7.6000000000000512E-2</v>
      </c>
      <c r="Z478">
        <f t="shared" si="68"/>
        <v>-0.58862000000000392</v>
      </c>
      <c r="AA478">
        <f t="shared" si="69"/>
        <v>3.2476999999999994E-4</v>
      </c>
      <c r="AB478">
        <f t="shared" si="70"/>
        <v>1.0653987006224666</v>
      </c>
    </row>
    <row r="479" spans="1:28" x14ac:dyDescent="0.25">
      <c r="A479">
        <v>106</v>
      </c>
      <c r="B479">
        <v>321.73</v>
      </c>
      <c r="C479">
        <v>7.8220000000000001</v>
      </c>
      <c r="D479">
        <v>7.7969999999999997</v>
      </c>
      <c r="E479">
        <v>8.0109999999999992</v>
      </c>
      <c r="F479">
        <v>7.6749999999999998</v>
      </c>
      <c r="G479">
        <v>7.8029999999999999</v>
      </c>
      <c r="H479">
        <f t="shared" si="71"/>
        <v>0.7079053102115539</v>
      </c>
      <c r="R479">
        <f t="shared" si="64"/>
        <v>5.7923731594380543</v>
      </c>
      <c r="S479">
        <f t="shared" si="63"/>
        <v>2.0371862287827223</v>
      </c>
      <c r="T479">
        <f t="shared" si="65"/>
        <v>766900</v>
      </c>
      <c r="W479">
        <f t="shared" si="66"/>
        <v>1712.8546410798688</v>
      </c>
      <c r="X479">
        <f t="shared" si="67"/>
        <v>-7.1999999999999176E-2</v>
      </c>
      <c r="Z479">
        <f t="shared" si="68"/>
        <v>-0.55216799999999366</v>
      </c>
      <c r="AA479">
        <f t="shared" si="69"/>
        <v>3.2779E-4</v>
      </c>
      <c r="AB479">
        <f t="shared" si="70"/>
        <v>1.0457787646867136</v>
      </c>
    </row>
    <row r="480" spans="1:28" x14ac:dyDescent="0.25">
      <c r="A480">
        <v>107</v>
      </c>
      <c r="B480">
        <v>324.77</v>
      </c>
      <c r="C480">
        <v>7.7450000000000001</v>
      </c>
      <c r="D480">
        <v>7.702</v>
      </c>
      <c r="E480">
        <v>7.9160000000000004</v>
      </c>
      <c r="F480">
        <v>7.58</v>
      </c>
      <c r="G480">
        <v>7.7839999999999998</v>
      </c>
      <c r="H480">
        <f t="shared" si="71"/>
        <v>0.71553602095898627</v>
      </c>
      <c r="R480">
        <f t="shared" si="64"/>
        <v>5.8013930368539661</v>
      </c>
      <c r="S480">
        <f t="shared" si="63"/>
        <v>2.0277534325210844</v>
      </c>
      <c r="T480">
        <f t="shared" si="65"/>
        <v>759700</v>
      </c>
      <c r="W480">
        <f t="shared" si="66"/>
        <v>1712.1475171210295</v>
      </c>
      <c r="X480">
        <f t="shared" si="67"/>
        <v>-7.6000000000000512E-2</v>
      </c>
      <c r="Z480">
        <f t="shared" si="68"/>
        <v>-0.57737200000000388</v>
      </c>
      <c r="AA480">
        <f t="shared" si="69"/>
        <v>3.3075999999999998E-4</v>
      </c>
      <c r="AB480">
        <f t="shared" si="70"/>
        <v>1.1323310549602774</v>
      </c>
    </row>
    <row r="481" spans="1:28" x14ac:dyDescent="0.25">
      <c r="A481">
        <v>108</v>
      </c>
      <c r="B481">
        <v>327.79</v>
      </c>
      <c r="C481">
        <v>7.6689999999999996</v>
      </c>
      <c r="D481">
        <v>7.609</v>
      </c>
      <c r="E481">
        <v>7.8179999999999996</v>
      </c>
      <c r="F481">
        <v>7.4809999999999999</v>
      </c>
      <c r="G481">
        <v>7.7670000000000003</v>
      </c>
      <c r="H481">
        <f t="shared" si="71"/>
        <v>0.72308343597302749</v>
      </c>
      <c r="R481">
        <f t="shared" si="64"/>
        <v>5.8102723523445858</v>
      </c>
      <c r="S481">
        <f t="shared" si="63"/>
        <v>2.0176991078442659</v>
      </c>
      <c r="T481">
        <f t="shared" si="65"/>
        <v>752100</v>
      </c>
      <c r="W481">
        <f t="shared" si="66"/>
        <v>1710.1369095328062</v>
      </c>
      <c r="X481">
        <f t="shared" si="67"/>
        <v>-7.6999999999999957E-2</v>
      </c>
      <c r="Z481">
        <f t="shared" si="68"/>
        <v>-0.57911699999999966</v>
      </c>
      <c r="AA481">
        <f t="shared" si="69"/>
        <v>3.3370999999999997E-4</v>
      </c>
      <c r="AB481">
        <f t="shared" si="70"/>
        <v>1.1893216003618714</v>
      </c>
    </row>
    <row r="482" spans="1:28" x14ac:dyDescent="0.25">
      <c r="A482">
        <v>109</v>
      </c>
      <c r="B482">
        <v>330.76</v>
      </c>
      <c r="C482">
        <v>7.5970000000000004</v>
      </c>
      <c r="D482">
        <v>7.5090000000000003</v>
      </c>
      <c r="E482">
        <v>7.7249999999999996</v>
      </c>
      <c r="F482">
        <v>7.3860000000000001</v>
      </c>
      <c r="G482">
        <v>7.7679999999999998</v>
      </c>
      <c r="H482">
        <f t="shared" si="71"/>
        <v>0.73054601970671318</v>
      </c>
      <c r="R482">
        <f t="shared" si="64"/>
        <v>5.8189249901686448</v>
      </c>
      <c r="S482">
        <f t="shared" si="63"/>
        <v>2.0074083387800044</v>
      </c>
      <c r="T482">
        <f t="shared" si="65"/>
        <v>744400</v>
      </c>
      <c r="W482">
        <f t="shared" si="66"/>
        <v>1707.3377741377953</v>
      </c>
      <c r="X482">
        <f t="shared" si="67"/>
        <v>-7.099999999999973E-2</v>
      </c>
      <c r="Z482">
        <f t="shared" si="68"/>
        <v>-0.528523999999998</v>
      </c>
      <c r="AA482">
        <f t="shared" si="69"/>
        <v>3.3660999999999999E-4</v>
      </c>
      <c r="AB482">
        <f t="shared" si="70"/>
        <v>1.1249085384006616</v>
      </c>
    </row>
    <row r="483" spans="1:28" x14ac:dyDescent="0.25">
      <c r="A483">
        <v>110</v>
      </c>
      <c r="B483">
        <v>333.71</v>
      </c>
      <c r="C483">
        <v>7.5209999999999999</v>
      </c>
      <c r="D483">
        <v>7.4109999999999996</v>
      </c>
      <c r="E483">
        <v>7.633</v>
      </c>
      <c r="F483">
        <v>7.29</v>
      </c>
      <c r="G483">
        <v>7.7510000000000003</v>
      </c>
      <c r="H483">
        <f t="shared" si="71"/>
        <v>0.73792229807400289</v>
      </c>
      <c r="R483">
        <f t="shared" si="64"/>
        <v>5.8274444914839396</v>
      </c>
      <c r="S483">
        <f t="shared" si="63"/>
        <v>1.9978246790075136</v>
      </c>
      <c r="T483">
        <f t="shared" si="65"/>
        <v>737300</v>
      </c>
      <c r="W483">
        <f t="shared" si="66"/>
        <v>1705.5218625863413</v>
      </c>
      <c r="X483">
        <f t="shared" si="67"/>
        <v>-7.0000000000000284E-2</v>
      </c>
      <c r="Z483">
        <f t="shared" si="68"/>
        <v>-0.51611000000000207</v>
      </c>
      <c r="AA483">
        <f t="shared" si="69"/>
        <v>3.3949000000000002E-4</v>
      </c>
      <c r="AB483">
        <f t="shared" si="70"/>
        <v>1.1491271016459106</v>
      </c>
    </row>
    <row r="484" spans="1:28" x14ac:dyDescent="0.25">
      <c r="A484">
        <v>111</v>
      </c>
      <c r="B484">
        <v>336.61</v>
      </c>
      <c r="C484">
        <v>7.444</v>
      </c>
      <c r="D484">
        <v>7.3170000000000002</v>
      </c>
      <c r="E484">
        <v>7.5449999999999999</v>
      </c>
      <c r="F484">
        <v>7.2060000000000004</v>
      </c>
      <c r="G484">
        <v>7.7089999999999996</v>
      </c>
      <c r="H484">
        <f t="shared" si="71"/>
        <v>0.74521085765306194</v>
      </c>
      <c r="R484">
        <f t="shared" si="64"/>
        <v>5.8357459721085609</v>
      </c>
      <c r="S484">
        <f t="shared" si="63"/>
        <v>1.9882852226379728</v>
      </c>
      <c r="T484">
        <f t="shared" si="65"/>
        <v>730300</v>
      </c>
      <c r="W484">
        <f t="shared" si="66"/>
        <v>1703.4117742765936</v>
      </c>
      <c r="X484">
        <f t="shared" si="67"/>
        <v>-7.8000000000000291E-2</v>
      </c>
      <c r="Z484">
        <f t="shared" si="68"/>
        <v>-0.56963400000000208</v>
      </c>
      <c r="AA484">
        <f t="shared" si="69"/>
        <v>3.4231999999999996E-4</v>
      </c>
      <c r="AB484">
        <f t="shared" si="70"/>
        <v>1.3181575159296866</v>
      </c>
    </row>
    <row r="485" spans="1:28" x14ac:dyDescent="0.25">
      <c r="A485">
        <v>112</v>
      </c>
      <c r="B485">
        <v>339.49</v>
      </c>
      <c r="C485">
        <v>7.3730000000000002</v>
      </c>
      <c r="D485">
        <v>7.2279999999999998</v>
      </c>
      <c r="E485">
        <v>7.4649999999999999</v>
      </c>
      <c r="F485">
        <v>7.1260000000000003</v>
      </c>
      <c r="G485">
        <v>7.6710000000000003</v>
      </c>
      <c r="H485">
        <f t="shared" si="71"/>
        <v>0.75241034482628033</v>
      </c>
      <c r="R485">
        <f t="shared" si="64"/>
        <v>5.8438921826408459</v>
      </c>
      <c r="S485">
        <f t="shared" si="63"/>
        <v>1.9775472339984959</v>
      </c>
      <c r="T485">
        <f t="shared" si="65"/>
        <v>722500</v>
      </c>
      <c r="W485">
        <f t="shared" si="66"/>
        <v>1699.0026251686913</v>
      </c>
      <c r="X485">
        <f t="shared" si="67"/>
        <v>-8.8000000000000078E-2</v>
      </c>
      <c r="Z485">
        <f t="shared" si="68"/>
        <v>-0.63580000000000059</v>
      </c>
      <c r="AA485">
        <f t="shared" si="69"/>
        <v>3.4511999999999998E-4</v>
      </c>
      <c r="AB485">
        <f t="shared" si="70"/>
        <v>1.5329592289062344</v>
      </c>
    </row>
    <row r="486" spans="1:28" x14ac:dyDescent="0.25">
      <c r="A486">
        <v>113</v>
      </c>
      <c r="B486">
        <v>342.32</v>
      </c>
      <c r="C486">
        <v>7.3029999999999999</v>
      </c>
      <c r="D486">
        <v>7.1440000000000001</v>
      </c>
      <c r="E486">
        <v>7.3860000000000001</v>
      </c>
      <c r="F486">
        <v>7.0519999999999996</v>
      </c>
      <c r="G486">
        <v>7.6289999999999996</v>
      </c>
      <c r="H486">
        <f t="shared" si="71"/>
        <v>0.75951946486035615</v>
      </c>
      <c r="R486">
        <f t="shared" si="64"/>
        <v>5.8518863378528598</v>
      </c>
      <c r="S486">
        <f t="shared" si="63"/>
        <v>1.9652925199889302</v>
      </c>
      <c r="T486">
        <f t="shared" si="65"/>
        <v>713700</v>
      </c>
      <c r="W486">
        <f t="shared" si="66"/>
        <v>1691.7793231650764</v>
      </c>
      <c r="X486">
        <f t="shared" si="67"/>
        <v>-8.1999999999999851E-2</v>
      </c>
      <c r="Z486">
        <f t="shared" si="68"/>
        <v>-0.58523399999999892</v>
      </c>
      <c r="AA486">
        <f t="shared" si="69"/>
        <v>3.4788999999999995E-4</v>
      </c>
      <c r="AB486">
        <f t="shared" si="70"/>
        <v>1.4837830105110492</v>
      </c>
    </row>
    <row r="487" spans="1:28" x14ac:dyDescent="0.25">
      <c r="A487">
        <v>114</v>
      </c>
      <c r="B487">
        <v>345.12</v>
      </c>
      <c r="C487">
        <v>7.2249999999999996</v>
      </c>
      <c r="D487">
        <v>7.0579999999999998</v>
      </c>
      <c r="E487">
        <v>7.306</v>
      </c>
      <c r="F487">
        <v>6.9690000000000003</v>
      </c>
      <c r="G487">
        <v>7.569</v>
      </c>
      <c r="H487">
        <f t="shared" si="71"/>
        <v>0.76653698092984357</v>
      </c>
      <c r="R487">
        <f t="shared" si="64"/>
        <v>5.8596744946131754</v>
      </c>
      <c r="S487">
        <f t="shared" si="63"/>
        <v>1.9537365853047772</v>
      </c>
      <c r="T487">
        <f t="shared" si="65"/>
        <v>705500</v>
      </c>
      <c r="W487">
        <f t="shared" si="66"/>
        <v>1685.4170676887418</v>
      </c>
      <c r="X487">
        <f t="shared" si="67"/>
        <v>-7.5999999999999623E-2</v>
      </c>
      <c r="Z487">
        <f t="shared" si="68"/>
        <v>-0.53617999999999733</v>
      </c>
      <c r="AA487">
        <f t="shared" si="69"/>
        <v>3.5061000000000001E-4</v>
      </c>
      <c r="AB487">
        <f t="shared" si="70"/>
        <v>1.4170954593199261</v>
      </c>
    </row>
    <row r="488" spans="1:28" x14ac:dyDescent="0.25">
      <c r="A488">
        <v>115</v>
      </c>
      <c r="B488">
        <v>347.89</v>
      </c>
      <c r="C488">
        <v>7.1369999999999996</v>
      </c>
      <c r="D488">
        <v>6.9749999999999996</v>
      </c>
      <c r="E488">
        <v>7.218</v>
      </c>
      <c r="F488">
        <v>6.8929999999999998</v>
      </c>
      <c r="G488">
        <v>7.4630000000000001</v>
      </c>
      <c r="H488">
        <f t="shared" si="71"/>
        <v>0.77346171308760936</v>
      </c>
      <c r="R488">
        <f t="shared" si="64"/>
        <v>5.8673175543650995</v>
      </c>
      <c r="S488">
        <f t="shared" si="63"/>
        <v>1.9429056400350146</v>
      </c>
      <c r="T488">
        <f t="shared" si="65"/>
        <v>697900</v>
      </c>
      <c r="W488">
        <f t="shared" si="66"/>
        <v>1680.0527060555144</v>
      </c>
      <c r="X488">
        <f t="shared" si="67"/>
        <v>-7.099999999999973E-2</v>
      </c>
      <c r="Z488">
        <f t="shared" si="68"/>
        <v>-0.49550899999999815</v>
      </c>
      <c r="AA488">
        <f t="shared" si="69"/>
        <v>3.5330000000000002E-4</v>
      </c>
      <c r="AB488">
        <f t="shared" si="70"/>
        <v>1.3683750498955907</v>
      </c>
    </row>
    <row r="489" spans="1:28" x14ac:dyDescent="0.25">
      <c r="A489">
        <v>116</v>
      </c>
      <c r="B489">
        <v>350.61</v>
      </c>
      <c r="C489">
        <v>7.0549999999999997</v>
      </c>
      <c r="D489">
        <v>6.8949999999999996</v>
      </c>
      <c r="E489">
        <v>7.1459999999999999</v>
      </c>
      <c r="F489">
        <v>6.8150000000000004</v>
      </c>
      <c r="G489">
        <v>7.3639999999999999</v>
      </c>
      <c r="H489">
        <f t="shared" si="71"/>
        <v>0.78029253718568303</v>
      </c>
      <c r="R489">
        <f t="shared" si="64"/>
        <v>5.8747902715498821</v>
      </c>
      <c r="S489">
        <f t="shared" si="63"/>
        <v>1.9326801602844321</v>
      </c>
      <c r="T489">
        <f t="shared" si="65"/>
        <v>690800</v>
      </c>
      <c r="W489">
        <f t="shared" si="66"/>
        <v>1675.4342794900165</v>
      </c>
      <c r="X489">
        <f t="shared" si="67"/>
        <v>-7.3000000000000398E-2</v>
      </c>
      <c r="Z489">
        <f t="shared" si="68"/>
        <v>-0.50428400000000273</v>
      </c>
      <c r="AA489">
        <f t="shared" si="69"/>
        <v>3.5594999999999995E-4</v>
      </c>
      <c r="AB489">
        <f t="shared" si="70"/>
        <v>1.4541569075517868</v>
      </c>
    </row>
    <row r="490" spans="1:28" x14ac:dyDescent="0.25">
      <c r="A490">
        <v>117</v>
      </c>
      <c r="B490">
        <v>353.3</v>
      </c>
      <c r="C490">
        <v>6.9790000000000001</v>
      </c>
      <c r="D490">
        <v>6.8220000000000001</v>
      </c>
      <c r="E490">
        <v>7.07</v>
      </c>
      <c r="F490">
        <v>6.7430000000000003</v>
      </c>
      <c r="G490">
        <v>7.282</v>
      </c>
      <c r="H490">
        <f t="shared" si="71"/>
        <v>0.78702838375000439</v>
      </c>
      <c r="R490">
        <f t="shared" si="64"/>
        <v>5.8820960100526172</v>
      </c>
      <c r="S490">
        <f t="shared" si="63"/>
        <v>1.9220564701759129</v>
      </c>
      <c r="T490">
        <f t="shared" si="65"/>
        <v>683500</v>
      </c>
      <c r="W490">
        <f t="shared" si="66"/>
        <v>1669.8844817036197</v>
      </c>
      <c r="X490">
        <f t="shared" si="67"/>
        <v>-7.3999999999999844E-2</v>
      </c>
      <c r="Z490">
        <f t="shared" si="68"/>
        <v>-0.50578999999999896</v>
      </c>
      <c r="AA490">
        <f t="shared" si="69"/>
        <v>3.5856000000000001E-4</v>
      </c>
      <c r="AB490">
        <f t="shared" si="70"/>
        <v>1.524176815637571</v>
      </c>
    </row>
    <row r="491" spans="1:28" x14ac:dyDescent="0.25">
      <c r="A491">
        <v>118</v>
      </c>
      <c r="B491">
        <v>355.95</v>
      </c>
      <c r="C491">
        <v>6.9080000000000004</v>
      </c>
      <c r="D491">
        <v>6.7469999999999999</v>
      </c>
      <c r="E491">
        <v>6.9989999999999997</v>
      </c>
      <c r="F491">
        <v>6.673</v>
      </c>
      <c r="G491">
        <v>7.2119999999999997</v>
      </c>
      <c r="H491">
        <f t="shared" si="71"/>
        <v>0.7936682368125817</v>
      </c>
      <c r="R491">
        <f t="shared" si="64"/>
        <v>5.8892380043118715</v>
      </c>
      <c r="S491">
        <f t="shared" si="63"/>
        <v>1.9111708081085408</v>
      </c>
      <c r="T491">
        <f t="shared" si="65"/>
        <v>676100</v>
      </c>
      <c r="W491">
        <f t="shared" si="66"/>
        <v>1663.6446760934839</v>
      </c>
      <c r="X491">
        <f t="shared" si="67"/>
        <v>-7.099999999999973E-2</v>
      </c>
      <c r="Z491">
        <f t="shared" si="68"/>
        <v>-0.48003099999999821</v>
      </c>
      <c r="AA491">
        <f t="shared" si="69"/>
        <v>3.6112999999999998E-4</v>
      </c>
      <c r="AB491">
        <f t="shared" si="70"/>
        <v>1.512159899882568</v>
      </c>
    </row>
    <row r="492" spans="1:28" x14ac:dyDescent="0.25">
      <c r="A492">
        <v>119</v>
      </c>
      <c r="B492">
        <v>358.56</v>
      </c>
      <c r="C492">
        <v>6.835</v>
      </c>
      <c r="D492">
        <v>6.6779999999999999</v>
      </c>
      <c r="E492">
        <v>6.931</v>
      </c>
      <c r="F492">
        <v>6.6</v>
      </c>
      <c r="G492">
        <v>7.13</v>
      </c>
      <c r="H492">
        <f t="shared" si="71"/>
        <v>0.80021113270457822</v>
      </c>
      <c r="R492">
        <f t="shared" si="64"/>
        <v>5.8962193651912491</v>
      </c>
      <c r="S492">
        <f t="shared" si="63"/>
        <v>1.900613874140137</v>
      </c>
      <c r="T492">
        <f t="shared" si="65"/>
        <v>669000</v>
      </c>
      <c r="W492">
        <f t="shared" si="66"/>
        <v>1657.7068149144181</v>
      </c>
      <c r="X492">
        <f t="shared" si="67"/>
        <v>-6.3000000000000611E-2</v>
      </c>
      <c r="Z492">
        <f t="shared" si="68"/>
        <v>-0.42147000000000412</v>
      </c>
      <c r="AA492">
        <f t="shared" si="69"/>
        <v>3.6366000000000002E-4</v>
      </c>
      <c r="AB492">
        <f t="shared" si="70"/>
        <v>1.3810564893335069</v>
      </c>
    </row>
    <row r="493" spans="1:28" x14ac:dyDescent="0.25">
      <c r="A493">
        <v>120</v>
      </c>
      <c r="B493">
        <v>361.13</v>
      </c>
      <c r="C493">
        <v>6.7610000000000001</v>
      </c>
      <c r="D493">
        <v>6.61</v>
      </c>
      <c r="E493">
        <v>6.8570000000000002</v>
      </c>
      <c r="F493">
        <v>6.5330000000000004</v>
      </c>
      <c r="G493">
        <v>7.0430000000000001</v>
      </c>
      <c r="H493">
        <f t="shared" si="71"/>
        <v>0.80665615881382136</v>
      </c>
      <c r="R493">
        <f t="shared" si="64"/>
        <v>5.9030703963453863</v>
      </c>
      <c r="S493">
        <f t="shared" si="63"/>
        <v>1.8911522131060898</v>
      </c>
      <c r="T493">
        <f t="shared" si="65"/>
        <v>662700</v>
      </c>
      <c r="W493">
        <f t="shared" si="66"/>
        <v>1653.384800016574</v>
      </c>
      <c r="X493">
        <f t="shared" si="67"/>
        <v>-5.9999999999999609E-2</v>
      </c>
      <c r="Z493">
        <f t="shared" si="68"/>
        <v>-0.39761999999999742</v>
      </c>
      <c r="AA493">
        <f t="shared" si="69"/>
        <v>3.6616000000000003E-4</v>
      </c>
      <c r="AB493">
        <f t="shared" si="70"/>
        <v>1.3638339170208114</v>
      </c>
    </row>
    <row r="494" spans="1:28" x14ac:dyDescent="0.25">
      <c r="A494">
        <v>121</v>
      </c>
      <c r="B494">
        <v>363.66</v>
      </c>
      <c r="C494">
        <v>6.69</v>
      </c>
      <c r="D494">
        <v>6.5359999999999996</v>
      </c>
      <c r="E494">
        <v>6.7960000000000003</v>
      </c>
      <c r="F494">
        <v>6.4660000000000002</v>
      </c>
      <c r="G494">
        <v>6.9640000000000004</v>
      </c>
      <c r="H494">
        <f t="shared" si="71"/>
        <v>0.8130024523102074</v>
      </c>
      <c r="R494">
        <f t="shared" si="64"/>
        <v>5.9097391745475898</v>
      </c>
      <c r="S494">
        <f t="shared" si="63"/>
        <v>1.8820571072088357</v>
      </c>
      <c r="T494">
        <f t="shared" si="65"/>
        <v>656700</v>
      </c>
      <c r="W494">
        <f t="shared" si="66"/>
        <v>1649.3780095447485</v>
      </c>
      <c r="X494">
        <f t="shared" si="67"/>
        <v>-5.600000000000005E-2</v>
      </c>
      <c r="Z494">
        <f t="shared" si="68"/>
        <v>-0.36775200000000036</v>
      </c>
      <c r="AA494">
        <f t="shared" si="69"/>
        <v>3.6861000000000001E-4</v>
      </c>
      <c r="AB494">
        <f t="shared" si="70"/>
        <v>1.3141510517379611</v>
      </c>
    </row>
    <row r="495" spans="1:28" x14ac:dyDescent="0.25">
      <c r="A495">
        <v>122</v>
      </c>
      <c r="B495">
        <v>366.16</v>
      </c>
      <c r="C495">
        <v>6.6269999999999998</v>
      </c>
      <c r="D495">
        <v>6.4720000000000004</v>
      </c>
      <c r="E495">
        <v>6.7279999999999998</v>
      </c>
      <c r="F495">
        <v>6.3979999999999997</v>
      </c>
      <c r="G495">
        <v>6.9109999999999996</v>
      </c>
      <c r="H495">
        <f t="shared" si="71"/>
        <v>0.81924919884243652</v>
      </c>
      <c r="R495">
        <f t="shared" si="64"/>
        <v>5.9162559695102273</v>
      </c>
      <c r="S495">
        <f t="shared" si="63"/>
        <v>1.873493054254725</v>
      </c>
      <c r="T495">
        <f t="shared" si="65"/>
        <v>651100</v>
      </c>
      <c r="W495">
        <f t="shared" si="66"/>
        <v>1646.0047613665743</v>
      </c>
      <c r="X495">
        <f t="shared" si="67"/>
        <v>-5.200000000000049E-2</v>
      </c>
      <c r="Z495">
        <f t="shared" si="68"/>
        <v>-0.3385720000000032</v>
      </c>
      <c r="AA495">
        <f t="shared" si="69"/>
        <v>3.7101999999999995E-4</v>
      </c>
      <c r="AB495">
        <f t="shared" si="70"/>
        <v>1.2592967418873917</v>
      </c>
    </row>
    <row r="496" spans="1:28" x14ac:dyDescent="0.25">
      <c r="A496">
        <v>123</v>
      </c>
      <c r="B496">
        <v>368.61</v>
      </c>
      <c r="C496">
        <v>6.5670000000000002</v>
      </c>
      <c r="D496">
        <v>6.407</v>
      </c>
      <c r="E496">
        <v>6.6660000000000004</v>
      </c>
      <c r="F496">
        <v>6.335</v>
      </c>
      <c r="G496">
        <v>6.8579999999999997</v>
      </c>
      <c r="H496">
        <f t="shared" si="71"/>
        <v>0.82539563120947113</v>
      </c>
      <c r="R496">
        <f t="shared" si="64"/>
        <v>5.9226234498170305</v>
      </c>
      <c r="S496">
        <f t="shared" si="63"/>
        <v>1.8654745070503356</v>
      </c>
      <c r="T496">
        <f t="shared" si="65"/>
        <v>645900</v>
      </c>
      <c r="W496">
        <f t="shared" si="66"/>
        <v>1643.2893396801007</v>
      </c>
      <c r="X496">
        <f t="shared" si="67"/>
        <v>-4.4999999999999929E-2</v>
      </c>
      <c r="Z496">
        <f t="shared" si="68"/>
        <v>-0.2906549999999995</v>
      </c>
      <c r="AA496">
        <f t="shared" si="69"/>
        <v>3.7338999999999997E-4</v>
      </c>
      <c r="AB496">
        <f t="shared" si="70"/>
        <v>1.1238873592544318</v>
      </c>
    </row>
    <row r="497" spans="1:28" x14ac:dyDescent="0.25">
      <c r="A497">
        <v>124</v>
      </c>
      <c r="B497">
        <v>371.02</v>
      </c>
      <c r="C497">
        <v>6.5110000000000001</v>
      </c>
      <c r="D497">
        <v>6.3390000000000004</v>
      </c>
      <c r="E497">
        <v>6.6050000000000004</v>
      </c>
      <c r="F497">
        <v>6.282</v>
      </c>
      <c r="G497">
        <v>6.819</v>
      </c>
      <c r="H497">
        <f t="shared" si="71"/>
        <v>0.83144102801004349</v>
      </c>
      <c r="R497">
        <f t="shared" si="64"/>
        <v>5.9288441851263149</v>
      </c>
      <c r="S497">
        <f t="shared" si="63"/>
        <v>1.8584831012709631</v>
      </c>
      <c r="T497">
        <f t="shared" si="65"/>
        <v>641400</v>
      </c>
      <c r="W497">
        <f t="shared" si="66"/>
        <v>1642.023392988722</v>
      </c>
      <c r="X497">
        <f t="shared" si="67"/>
        <v>-4.6999999999999709E-2</v>
      </c>
      <c r="Z497">
        <f t="shared" si="68"/>
        <v>-0.30145799999999812</v>
      </c>
      <c r="AA497">
        <f t="shared" si="69"/>
        <v>3.7572000000000001E-4</v>
      </c>
      <c r="AB497">
        <f t="shared" si="70"/>
        <v>1.2103583301403378</v>
      </c>
    </row>
    <row r="498" spans="1:28" x14ac:dyDescent="0.25">
      <c r="A498">
        <v>125</v>
      </c>
      <c r="B498">
        <v>373.39</v>
      </c>
      <c r="C498">
        <v>6.4589999999999996</v>
      </c>
      <c r="D498">
        <v>6.2830000000000004</v>
      </c>
      <c r="E498">
        <v>6.548</v>
      </c>
      <c r="F498">
        <v>6.2149999999999999</v>
      </c>
      <c r="G498">
        <v>6.7930000000000001</v>
      </c>
      <c r="H498">
        <f t="shared" si="71"/>
        <v>0.83738471227347921</v>
      </c>
      <c r="R498">
        <f t="shared" si="64"/>
        <v>5.9349206502961147</v>
      </c>
      <c r="S498">
        <f t="shared" si="63"/>
        <v>1.8511284010348883</v>
      </c>
      <c r="T498">
        <f t="shared" si="65"/>
        <v>636700</v>
      </c>
      <c r="W498">
        <f t="shared" si="66"/>
        <v>1639.9258419753855</v>
      </c>
      <c r="X498">
        <f t="shared" si="67"/>
        <v>-4.4999999999999929E-2</v>
      </c>
      <c r="Z498">
        <f t="shared" si="68"/>
        <v>-0.28651499999999952</v>
      </c>
      <c r="AA498">
        <f t="shared" si="69"/>
        <v>3.7800999999999997E-4</v>
      </c>
      <c r="AB498">
        <f t="shared" si="70"/>
        <v>1.1951626659618044</v>
      </c>
    </row>
    <row r="499" spans="1:28" x14ac:dyDescent="0.25">
      <c r="A499">
        <v>126</v>
      </c>
      <c r="B499">
        <v>375.72</v>
      </c>
      <c r="C499">
        <v>6.4139999999999997</v>
      </c>
      <c r="D499">
        <v>6.2270000000000003</v>
      </c>
      <c r="E499">
        <v>6.4829999999999997</v>
      </c>
      <c r="F499">
        <v>6.1580000000000004</v>
      </c>
      <c r="G499">
        <v>6.7889999999999997</v>
      </c>
      <c r="H499">
        <f t="shared" si="71"/>
        <v>0.84322605007503693</v>
      </c>
      <c r="R499">
        <f t="shared" si="64"/>
        <v>5.9408552292814401</v>
      </c>
      <c r="S499">
        <f t="shared" si="63"/>
        <v>1.844035613793426</v>
      </c>
      <c r="T499">
        <f t="shared" si="65"/>
        <v>632200</v>
      </c>
      <c r="W499">
        <f t="shared" si="66"/>
        <v>1638.0275658375083</v>
      </c>
      <c r="X499">
        <f t="shared" si="67"/>
        <v>-4.1999999999999815E-2</v>
      </c>
      <c r="Z499">
        <f t="shared" si="68"/>
        <v>-0.26552399999999882</v>
      </c>
      <c r="AA499">
        <f t="shared" si="69"/>
        <v>3.8025999999999999E-4</v>
      </c>
      <c r="AB499">
        <f t="shared" si="70"/>
        <v>1.1502407849236416</v>
      </c>
    </row>
    <row r="500" spans="1:28" x14ac:dyDescent="0.25">
      <c r="A500">
        <v>127</v>
      </c>
      <c r="B500">
        <v>378.01</v>
      </c>
      <c r="C500">
        <v>6.367</v>
      </c>
      <c r="D500">
        <v>6.1680000000000001</v>
      </c>
      <c r="E500">
        <v>6.4180000000000001</v>
      </c>
      <c r="F500">
        <v>6.1020000000000003</v>
      </c>
      <c r="G500">
        <v>6.7809999999999997</v>
      </c>
      <c r="H500">
        <f t="shared" si="71"/>
        <v>0.8489644491388656</v>
      </c>
      <c r="R500">
        <f t="shared" si="64"/>
        <v>5.9466502188181405</v>
      </c>
      <c r="S500">
        <f t="shared" si="63"/>
        <v>1.8373699804801074</v>
      </c>
      <c r="T500">
        <f t="shared" si="65"/>
        <v>628000</v>
      </c>
      <c r="W500">
        <f t="shared" si="66"/>
        <v>1636.6020479805557</v>
      </c>
      <c r="X500">
        <f t="shared" si="67"/>
        <v>-4.0000000000000036E-2</v>
      </c>
      <c r="Z500">
        <f t="shared" si="68"/>
        <v>-0.25120000000000026</v>
      </c>
      <c r="AA500">
        <f t="shared" si="69"/>
        <v>3.8246999999999999E-4</v>
      </c>
      <c r="AB500">
        <f t="shared" si="70"/>
        <v>1.1346298997726767</v>
      </c>
    </row>
    <row r="501" spans="1:28" x14ac:dyDescent="0.25">
      <c r="A501">
        <v>128</v>
      </c>
      <c r="B501">
        <v>380.26</v>
      </c>
      <c r="C501">
        <v>6.3220000000000001</v>
      </c>
      <c r="D501">
        <v>6.109</v>
      </c>
      <c r="E501">
        <v>6.3630000000000004</v>
      </c>
      <c r="F501">
        <v>6.0449999999999999</v>
      </c>
      <c r="G501">
        <v>6.7690000000000001</v>
      </c>
      <c r="H501">
        <f t="shared" si="71"/>
        <v>0.85459935743160975</v>
      </c>
      <c r="R501">
        <f t="shared" si="64"/>
        <v>5.9522818332327185</v>
      </c>
      <c r="S501">
        <f t="shared" si="63"/>
        <v>1.8309801823813363</v>
      </c>
      <c r="T501">
        <f t="shared" si="65"/>
        <v>624000</v>
      </c>
      <c r="W501">
        <f t="shared" si="66"/>
        <v>1635.3616732856069</v>
      </c>
      <c r="X501">
        <f t="shared" si="67"/>
        <v>-4.9999999999999822E-2</v>
      </c>
      <c r="Z501">
        <f t="shared" si="68"/>
        <v>-0.31199999999999889</v>
      </c>
      <c r="AA501">
        <f t="shared" si="69"/>
        <v>3.8462999999999995E-4</v>
      </c>
      <c r="AB501">
        <f t="shared" si="70"/>
        <v>1.4567818281655318</v>
      </c>
    </row>
    <row r="502" spans="1:28" x14ac:dyDescent="0.25">
      <c r="A502">
        <v>129</v>
      </c>
      <c r="B502">
        <v>382.47</v>
      </c>
      <c r="C502">
        <v>6.28</v>
      </c>
      <c r="D502">
        <v>6.0570000000000004</v>
      </c>
      <c r="E502">
        <v>6.3140000000000001</v>
      </c>
      <c r="F502">
        <v>6.0010000000000003</v>
      </c>
      <c r="G502">
        <v>6.7480000000000002</v>
      </c>
      <c r="H502">
        <f t="shared" si="71"/>
        <v>0.86013026174959095</v>
      </c>
      <c r="R502">
        <f t="shared" si="64"/>
        <v>5.9578043456153464</v>
      </c>
      <c r="S502">
        <f t="shared" si="63"/>
        <v>1.8229350866965048</v>
      </c>
      <c r="T502">
        <f t="shared" si="65"/>
        <v>619000</v>
      </c>
      <c r="W502">
        <f t="shared" si="66"/>
        <v>1631.2415361149765</v>
      </c>
      <c r="X502">
        <f t="shared" si="67"/>
        <v>-5.9000000000000163E-2</v>
      </c>
      <c r="Z502">
        <f t="shared" si="68"/>
        <v>-0.36521000000000103</v>
      </c>
      <c r="AA502">
        <f t="shared" si="69"/>
        <v>3.8675999999999999E-4</v>
      </c>
      <c r="AB502">
        <f t="shared" si="70"/>
        <v>1.7855943288253617</v>
      </c>
    </row>
    <row r="503" spans="1:28" x14ac:dyDescent="0.25">
      <c r="A503">
        <v>130</v>
      </c>
      <c r="B503">
        <v>384.63</v>
      </c>
      <c r="C503">
        <v>6.24</v>
      </c>
      <c r="D503">
        <v>6.0110000000000001</v>
      </c>
      <c r="E503">
        <v>6.2649999999999997</v>
      </c>
      <c r="F503">
        <v>5.9560000000000004</v>
      </c>
      <c r="G503">
        <v>6.7270000000000003</v>
      </c>
      <c r="H503">
        <f t="shared" si="71"/>
        <v>0.86555668630239768</v>
      </c>
      <c r="R503">
        <f t="shared" si="64"/>
        <v>5.9631679479528685</v>
      </c>
      <c r="S503">
        <f t="shared" si="63"/>
        <v>1.8133578687805509</v>
      </c>
      <c r="T503">
        <f t="shared" si="65"/>
        <v>613100</v>
      </c>
      <c r="W503">
        <f t="shared" si="66"/>
        <v>1624.3825720333216</v>
      </c>
      <c r="X503">
        <f t="shared" si="67"/>
        <v>-6.5000000000000391E-2</v>
      </c>
      <c r="Z503">
        <f t="shared" si="68"/>
        <v>-0.3985150000000024</v>
      </c>
      <c r="AA503">
        <f t="shared" si="69"/>
        <v>3.8883999999999994E-4</v>
      </c>
      <c r="AB503">
        <f t="shared" si="70"/>
        <v>2.0369105612452931</v>
      </c>
    </row>
    <row r="504" spans="1:28" x14ac:dyDescent="0.25">
      <c r="A504">
        <v>131</v>
      </c>
      <c r="B504">
        <v>386.76</v>
      </c>
      <c r="C504">
        <v>6.19</v>
      </c>
      <c r="D504">
        <v>5.9580000000000002</v>
      </c>
      <c r="E504">
        <v>6.2149999999999999</v>
      </c>
      <c r="F504">
        <v>5.8979999999999997</v>
      </c>
      <c r="G504">
        <v>6.6909999999999998</v>
      </c>
      <c r="H504">
        <f t="shared" si="71"/>
        <v>0.87087819129560717</v>
      </c>
      <c r="R504">
        <f t="shared" si="64"/>
        <v>5.9684006075094302</v>
      </c>
      <c r="S504">
        <f t="shared" si="63"/>
        <v>1.8026994092663893</v>
      </c>
      <c r="T504">
        <f t="shared" si="65"/>
        <v>606600</v>
      </c>
      <c r="W504">
        <f t="shared" si="66"/>
        <v>1615.592864304333</v>
      </c>
      <c r="X504">
        <f t="shared" si="67"/>
        <v>-6.7999999999999616E-2</v>
      </c>
      <c r="Z504">
        <f t="shared" si="68"/>
        <v>-0.41248799999999763</v>
      </c>
      <c r="AA504">
        <f t="shared" si="69"/>
        <v>3.9087999999999997E-4</v>
      </c>
      <c r="AB504">
        <f t="shared" si="70"/>
        <v>2.2199629570900208</v>
      </c>
    </row>
    <row r="505" spans="1:28" x14ac:dyDescent="0.25">
      <c r="A505">
        <v>132</v>
      </c>
      <c r="B505">
        <v>388.84</v>
      </c>
      <c r="C505">
        <v>6.1310000000000002</v>
      </c>
      <c r="D505">
        <v>5.9029999999999996</v>
      </c>
      <c r="E505">
        <v>6.1539999999999999</v>
      </c>
      <c r="F505">
        <v>5.8470000000000004</v>
      </c>
      <c r="G505">
        <v>6.617</v>
      </c>
      <c r="H505">
        <f t="shared" si="71"/>
        <v>0.87609437151526581</v>
      </c>
      <c r="R505">
        <f t="shared" si="64"/>
        <v>5.9734787683425052</v>
      </c>
      <c r="S505">
        <f t="shared" si="63"/>
        <v>1.7914260803268174</v>
      </c>
      <c r="T505">
        <f t="shared" si="65"/>
        <v>599800</v>
      </c>
      <c r="W505">
        <f t="shared" si="66"/>
        <v>1605.6149343079676</v>
      </c>
      <c r="X505">
        <f t="shared" si="67"/>
        <v>-7.2000000000000064E-2</v>
      </c>
      <c r="Z505">
        <f t="shared" si="68"/>
        <v>-0.43185600000000041</v>
      </c>
      <c r="AA505">
        <f t="shared" si="69"/>
        <v>3.9286999999999997E-4</v>
      </c>
      <c r="AB505">
        <f t="shared" si="70"/>
        <v>2.4267200878453172</v>
      </c>
    </row>
    <row r="506" spans="1:28" x14ac:dyDescent="0.25">
      <c r="A506">
        <v>133</v>
      </c>
      <c r="B506">
        <v>390.88</v>
      </c>
      <c r="C506">
        <v>6.0659999999999998</v>
      </c>
      <c r="D506">
        <v>5.8490000000000002</v>
      </c>
      <c r="E506">
        <v>6.1</v>
      </c>
      <c r="F506">
        <v>5.7969999999999997</v>
      </c>
      <c r="G506">
        <v>6.5179999999999998</v>
      </c>
      <c r="H506">
        <f t="shared" si="71"/>
        <v>0.88120485491663514</v>
      </c>
      <c r="R506">
        <f t="shared" si="64"/>
        <v>5.9784552925143419</v>
      </c>
      <c r="S506">
        <f t="shared" si="63"/>
        <v>1.7793494491513735</v>
      </c>
      <c r="T506">
        <f t="shared" si="65"/>
        <v>592600</v>
      </c>
      <c r="W506">
        <f t="shared" si="66"/>
        <v>1594.2552715996162</v>
      </c>
      <c r="X506">
        <f t="shared" si="67"/>
        <v>-7.3999999999999844E-2</v>
      </c>
      <c r="Z506">
        <f t="shared" si="68"/>
        <v>-0.43852399999999908</v>
      </c>
      <c r="AA506">
        <f t="shared" si="69"/>
        <v>3.9482999999999999E-4</v>
      </c>
      <c r="AB506">
        <f t="shared" si="70"/>
        <v>2.6038802086990795</v>
      </c>
    </row>
    <row r="507" spans="1:28" x14ac:dyDescent="0.25">
      <c r="A507">
        <v>134</v>
      </c>
      <c r="B507">
        <v>392.87</v>
      </c>
      <c r="C507">
        <v>5.9980000000000002</v>
      </c>
      <c r="D507">
        <v>5.8019999999999996</v>
      </c>
      <c r="E507">
        <v>6.0460000000000003</v>
      </c>
      <c r="F507">
        <v>5.7430000000000003</v>
      </c>
      <c r="G507">
        <v>6.4</v>
      </c>
      <c r="H507">
        <f t="shared" si="71"/>
        <v>0.8862093012195984</v>
      </c>
      <c r="R507">
        <f t="shared" si="64"/>
        <v>5.9832811542999629</v>
      </c>
      <c r="S507">
        <f t="shared" si="63"/>
        <v>1.7667834831578779</v>
      </c>
      <c r="T507">
        <f t="shared" si="65"/>
        <v>585200</v>
      </c>
      <c r="W507">
        <f t="shared" si="66"/>
        <v>1581.963201980662</v>
      </c>
      <c r="X507">
        <f t="shared" si="67"/>
        <v>-7.3000000000000398E-2</v>
      </c>
      <c r="Z507">
        <f t="shared" si="68"/>
        <v>-0.42719600000000235</v>
      </c>
      <c r="AA507">
        <f t="shared" si="69"/>
        <v>3.9673999999999997E-4</v>
      </c>
      <c r="AB507">
        <f t="shared" si="70"/>
        <v>2.6694843905796319</v>
      </c>
    </row>
    <row r="508" spans="1:28" x14ac:dyDescent="0.25">
      <c r="A508">
        <v>135</v>
      </c>
      <c r="B508">
        <v>394.83</v>
      </c>
      <c r="C508">
        <v>5.9260000000000002</v>
      </c>
      <c r="D508">
        <v>5.7489999999999997</v>
      </c>
      <c r="E508">
        <v>5.9960000000000004</v>
      </c>
      <c r="F508">
        <v>5.6929999999999996</v>
      </c>
      <c r="G508">
        <v>6.2670000000000003</v>
      </c>
      <c r="H508">
        <f t="shared" si="71"/>
        <v>0.89110740051301685</v>
      </c>
      <c r="R508">
        <f t="shared" si="64"/>
        <v>5.987983495271326</v>
      </c>
      <c r="S508">
        <f t="shared" si="63"/>
        <v>1.754230657335641</v>
      </c>
      <c r="T508">
        <f t="shared" si="65"/>
        <v>577900</v>
      </c>
      <c r="W508">
        <f t="shared" si="66"/>
        <v>1569.5926447979243</v>
      </c>
      <c r="X508">
        <f t="shared" si="67"/>
        <v>-7.299999999999951E-2</v>
      </c>
      <c r="Z508">
        <f t="shared" si="68"/>
        <v>-0.42186699999999716</v>
      </c>
      <c r="AA508">
        <f t="shared" si="69"/>
        <v>3.9860999999999998E-4</v>
      </c>
      <c r="AB508">
        <f t="shared" si="70"/>
        <v>2.7905775166927302</v>
      </c>
    </row>
    <row r="509" spans="1:28" x14ac:dyDescent="0.25">
      <c r="A509">
        <v>136</v>
      </c>
      <c r="B509">
        <v>396.74</v>
      </c>
      <c r="C509">
        <v>5.8520000000000003</v>
      </c>
      <c r="D509">
        <v>5.6920000000000002</v>
      </c>
      <c r="E509">
        <v>5.9370000000000003</v>
      </c>
      <c r="F509">
        <v>5.649</v>
      </c>
      <c r="G509">
        <v>6.13</v>
      </c>
      <c r="H509">
        <f t="shared" si="71"/>
        <v>0.89589887187019768</v>
      </c>
      <c r="R509">
        <f t="shared" si="64"/>
        <v>5.9925389697092477</v>
      </c>
      <c r="S509">
        <f t="shared" si="63"/>
        <v>1.7415182527913082</v>
      </c>
      <c r="T509">
        <f t="shared" si="65"/>
        <v>570600</v>
      </c>
      <c r="W509">
        <f t="shared" si="66"/>
        <v>1556.8416624340816</v>
      </c>
      <c r="X509">
        <f t="shared" si="67"/>
        <v>-7.5000000000000178E-2</v>
      </c>
      <c r="Z509">
        <f t="shared" si="68"/>
        <v>-0.42795000000000105</v>
      </c>
      <c r="AA509">
        <f t="shared" si="69"/>
        <v>4.0043000000000001E-4</v>
      </c>
      <c r="AB509">
        <f t="shared" si="70"/>
        <v>2.9664833258160592</v>
      </c>
    </row>
    <row r="510" spans="1:28" x14ac:dyDescent="0.25">
      <c r="A510">
        <v>137</v>
      </c>
      <c r="B510">
        <v>398.61</v>
      </c>
      <c r="C510">
        <v>5.7789999999999999</v>
      </c>
      <c r="D510">
        <v>5.6310000000000002</v>
      </c>
      <c r="E510">
        <v>5.8869999999999996</v>
      </c>
      <c r="F510">
        <v>5.5940000000000003</v>
      </c>
      <c r="G510">
        <v>6.0030000000000001</v>
      </c>
      <c r="H510">
        <f t="shared" si="71"/>
        <v>0.90058346197752803</v>
      </c>
      <c r="R510">
        <f t="shared" si="64"/>
        <v>5.9969992026064567</v>
      </c>
      <c r="S510">
        <f t="shared" ref="S510:S573" si="72">LN(C512)</f>
        <v>1.7282870462724815</v>
      </c>
      <c r="T510">
        <f t="shared" si="65"/>
        <v>563100</v>
      </c>
      <c r="W510">
        <f t="shared" si="66"/>
        <v>1543.2463544806728</v>
      </c>
      <c r="X510">
        <f t="shared" si="67"/>
        <v>-7.5000000000000178E-2</v>
      </c>
      <c r="Z510">
        <f t="shared" si="68"/>
        <v>-0.42232500000000101</v>
      </c>
      <c r="AA510">
        <f t="shared" si="69"/>
        <v>4.0222000000000001E-4</v>
      </c>
      <c r="AB510">
        <f t="shared" si="70"/>
        <v>3.1062487353756514</v>
      </c>
    </row>
    <row r="511" spans="1:28" x14ac:dyDescent="0.25">
      <c r="A511">
        <v>138</v>
      </c>
      <c r="B511">
        <v>400.43</v>
      </c>
      <c r="C511">
        <v>5.7060000000000004</v>
      </c>
      <c r="D511">
        <v>5.5750000000000002</v>
      </c>
      <c r="E511">
        <v>5.8380000000000001</v>
      </c>
      <c r="F511">
        <v>5.5389999999999997</v>
      </c>
      <c r="G511">
        <v>5.8730000000000002</v>
      </c>
      <c r="H511">
        <f t="shared" si="71"/>
        <v>0.90516094377821299</v>
      </c>
      <c r="R511">
        <f t="shared" si="64"/>
        <v>6.0013158631583563</v>
      </c>
      <c r="S511">
        <f t="shared" si="72"/>
        <v>1.7148784248920974</v>
      </c>
      <c r="T511">
        <f t="shared" si="65"/>
        <v>555600</v>
      </c>
      <c r="W511">
        <f t="shared" si="66"/>
        <v>1529.2788114713146</v>
      </c>
      <c r="X511">
        <f t="shared" si="67"/>
        <v>-6.5000000000000391E-2</v>
      </c>
      <c r="Z511">
        <f t="shared" si="68"/>
        <v>-0.36114000000000218</v>
      </c>
      <c r="AA511">
        <f t="shared" si="69"/>
        <v>4.0395999999999997E-4</v>
      </c>
      <c r="AB511">
        <f t="shared" si="70"/>
        <v>2.8022422900060833</v>
      </c>
    </row>
    <row r="512" spans="1:28" x14ac:dyDescent="0.25">
      <c r="A512">
        <v>139</v>
      </c>
      <c r="B512">
        <v>402.22</v>
      </c>
      <c r="C512">
        <v>5.6310000000000002</v>
      </c>
      <c r="D512">
        <v>5.5220000000000002</v>
      </c>
      <c r="E512">
        <v>5.782</v>
      </c>
      <c r="F512">
        <v>5.4829999999999997</v>
      </c>
      <c r="G512">
        <v>5.7359999999999998</v>
      </c>
      <c r="H512">
        <f t="shared" si="71"/>
        <v>0.90963111513292871</v>
      </c>
      <c r="R512">
        <f t="shared" si="64"/>
        <v>6.0055153703306416</v>
      </c>
      <c r="S512">
        <f t="shared" si="72"/>
        <v>1.7031103882967356</v>
      </c>
      <c r="T512">
        <f t="shared" si="65"/>
        <v>549100</v>
      </c>
      <c r="W512">
        <f t="shared" si="66"/>
        <v>1517.7481100594223</v>
      </c>
      <c r="X512">
        <f t="shared" si="67"/>
        <v>-5.0999999999999268E-2</v>
      </c>
      <c r="Z512">
        <f t="shared" si="68"/>
        <v>-0.28004099999999599</v>
      </c>
      <c r="AA512">
        <f t="shared" si="69"/>
        <v>4.0566000000000002E-4</v>
      </c>
      <c r="AB512">
        <f t="shared" si="70"/>
        <v>2.2988117707572586</v>
      </c>
    </row>
    <row r="513" spans="1:28" x14ac:dyDescent="0.25">
      <c r="A513">
        <v>140</v>
      </c>
      <c r="B513">
        <v>403.96</v>
      </c>
      <c r="C513">
        <v>5.556</v>
      </c>
      <c r="D513">
        <v>5.4729999999999999</v>
      </c>
      <c r="E513">
        <v>5.7320000000000002</v>
      </c>
      <c r="F513">
        <v>5.43</v>
      </c>
      <c r="G513">
        <v>5.59</v>
      </c>
      <c r="H513">
        <f t="shared" si="71"/>
        <v>0.91399379749911047</v>
      </c>
      <c r="R513">
        <f t="shared" si="64"/>
        <v>6.0095745662802997</v>
      </c>
      <c r="S513">
        <f t="shared" si="72"/>
        <v>1.6937790608678513</v>
      </c>
      <c r="T513">
        <f t="shared" si="65"/>
        <v>544000</v>
      </c>
      <c r="W513">
        <f t="shared" si="66"/>
        <v>1509.7673986363625</v>
      </c>
      <c r="X513">
        <f t="shared" si="67"/>
        <v>-4.9000000000000377E-2</v>
      </c>
      <c r="Z513">
        <f t="shared" si="68"/>
        <v>-0.26656000000000207</v>
      </c>
      <c r="AA513">
        <f t="shared" si="69"/>
        <v>4.0730999999999997E-4</v>
      </c>
      <c r="AB513">
        <f t="shared" si="70"/>
        <v>2.2935943008546253</v>
      </c>
    </row>
    <row r="514" spans="1:28" x14ac:dyDescent="0.25">
      <c r="A514">
        <v>141</v>
      </c>
      <c r="B514">
        <v>405.66</v>
      </c>
      <c r="C514">
        <v>5.4909999999999997</v>
      </c>
      <c r="D514">
        <v>5.4219999999999997</v>
      </c>
      <c r="E514">
        <v>5.6740000000000004</v>
      </c>
      <c r="F514">
        <v>5.3840000000000003</v>
      </c>
      <c r="G514">
        <v>5.484</v>
      </c>
      <c r="H514">
        <f t="shared" si="71"/>
        <v>0.9182488346304597</v>
      </c>
      <c r="R514">
        <f t="shared" si="64"/>
        <v>6.0135195378888131</v>
      </c>
      <c r="S514">
        <f t="shared" si="72"/>
        <v>1.6847308964695318</v>
      </c>
      <c r="T514">
        <f t="shared" si="65"/>
        <v>539100</v>
      </c>
      <c r="W514">
        <f t="shared" si="66"/>
        <v>1502.082390251159</v>
      </c>
      <c r="X514">
        <f t="shared" si="67"/>
        <v>-5.1000000000000156E-2</v>
      </c>
      <c r="Z514">
        <f t="shared" si="68"/>
        <v>-0.27494100000000082</v>
      </c>
      <c r="AA514">
        <f t="shared" si="69"/>
        <v>4.0892000000000001E-4</v>
      </c>
      <c r="AB514">
        <f t="shared" si="70"/>
        <v>2.4804719882751982</v>
      </c>
    </row>
    <row r="515" spans="1:28" x14ac:dyDescent="0.25">
      <c r="A515">
        <v>142</v>
      </c>
      <c r="B515">
        <v>407.31</v>
      </c>
      <c r="C515">
        <v>5.44</v>
      </c>
      <c r="D515">
        <v>5.3659999999999997</v>
      </c>
      <c r="E515">
        <v>5.6210000000000004</v>
      </c>
      <c r="F515">
        <v>5.3330000000000002</v>
      </c>
      <c r="G515">
        <v>5.4379999999999997</v>
      </c>
      <c r="H515">
        <f t="shared" si="71"/>
        <v>0.92239609129815181</v>
      </c>
      <c r="R515">
        <f t="shared" si="64"/>
        <v>6.0173515680598282</v>
      </c>
      <c r="S515">
        <f t="shared" si="72"/>
        <v>1.6752256529721035</v>
      </c>
      <c r="T515">
        <f t="shared" si="65"/>
        <v>534000</v>
      </c>
      <c r="W515">
        <f t="shared" si="66"/>
        <v>1493.5848832935296</v>
      </c>
      <c r="X515">
        <f t="shared" si="67"/>
        <v>-4.8999999999999488E-2</v>
      </c>
      <c r="Z515">
        <f t="shared" si="68"/>
        <v>-0.26165999999999728</v>
      </c>
      <c r="AA515">
        <f t="shared" si="69"/>
        <v>4.1049000000000001E-4</v>
      </c>
      <c r="AB515">
        <f t="shared" si="70"/>
        <v>2.4778458929026863</v>
      </c>
    </row>
    <row r="516" spans="1:28" x14ac:dyDescent="0.25">
      <c r="A516">
        <v>143</v>
      </c>
      <c r="B516">
        <v>408.92</v>
      </c>
      <c r="C516">
        <v>5.391</v>
      </c>
      <c r="D516">
        <v>5.3079999999999998</v>
      </c>
      <c r="E516">
        <v>5.569</v>
      </c>
      <c r="F516">
        <v>5.2789999999999999</v>
      </c>
      <c r="G516">
        <v>5.4080000000000004</v>
      </c>
      <c r="H516">
        <f t="shared" si="71"/>
        <v>0.92643545203512923</v>
      </c>
      <c r="R516">
        <f t="shared" si="64"/>
        <v>6.0210718918606396</v>
      </c>
      <c r="S516">
        <f t="shared" si="72"/>
        <v>1.6660072639219947</v>
      </c>
      <c r="T516">
        <f t="shared" si="65"/>
        <v>529100</v>
      </c>
      <c r="W516">
        <f t="shared" si="66"/>
        <v>1485.3955894151752</v>
      </c>
      <c r="X516">
        <f t="shared" si="67"/>
        <v>-4.0000000000000036E-2</v>
      </c>
      <c r="Z516">
        <f t="shared" si="68"/>
        <v>-0.21164000000000019</v>
      </c>
      <c r="AA516">
        <f t="shared" si="69"/>
        <v>4.1201999999999998E-4</v>
      </c>
      <c r="AB516">
        <f t="shared" si="70"/>
        <v>2.1164327945998811</v>
      </c>
    </row>
    <row r="517" spans="1:28" x14ac:dyDescent="0.25">
      <c r="A517">
        <v>144</v>
      </c>
      <c r="B517">
        <v>410.49</v>
      </c>
      <c r="C517">
        <v>5.34</v>
      </c>
      <c r="D517">
        <v>5.2469999999999999</v>
      </c>
      <c r="E517">
        <v>5.5129999999999999</v>
      </c>
      <c r="F517">
        <v>5.2160000000000002</v>
      </c>
      <c r="G517">
        <v>5.3840000000000003</v>
      </c>
      <c r="H517">
        <f t="shared" si="71"/>
        <v>0.9303668199047368</v>
      </c>
      <c r="R517">
        <f t="shared" si="64"/>
        <v>6.0246575144637458</v>
      </c>
      <c r="S517">
        <f t="shared" si="72"/>
        <v>1.6584185346557223</v>
      </c>
      <c r="T517">
        <f t="shared" si="65"/>
        <v>525100</v>
      </c>
      <c r="W517">
        <f t="shared" si="66"/>
        <v>1479.4612781988433</v>
      </c>
      <c r="X517">
        <f t="shared" si="67"/>
        <v>-3.2000000000000028E-2</v>
      </c>
      <c r="Z517">
        <f t="shared" si="68"/>
        <v>-0.16803200000000015</v>
      </c>
      <c r="AA517">
        <f t="shared" si="69"/>
        <v>4.1349999999999997E-4</v>
      </c>
      <c r="AB517">
        <f t="shared" si="70"/>
        <v>1.7583396906217197</v>
      </c>
    </row>
    <row r="518" spans="1:28" x14ac:dyDescent="0.25">
      <c r="A518">
        <v>145</v>
      </c>
      <c r="B518">
        <v>412.02</v>
      </c>
      <c r="C518">
        <v>5.2910000000000004</v>
      </c>
      <c r="D518">
        <v>5.1890000000000001</v>
      </c>
      <c r="E518">
        <v>5.4509999999999996</v>
      </c>
      <c r="F518">
        <v>5.1669999999999998</v>
      </c>
      <c r="G518">
        <v>5.3550000000000004</v>
      </c>
      <c r="H518">
        <f t="shared" si="71"/>
        <v>0.93419011529487839</v>
      </c>
      <c r="R518">
        <f t="shared" si="64"/>
        <v>6.0281339314649935</v>
      </c>
      <c r="S518">
        <f t="shared" si="72"/>
        <v>1.6523058126612762</v>
      </c>
      <c r="T518">
        <f t="shared" si="65"/>
        <v>521900.00000000006</v>
      </c>
      <c r="W518">
        <f t="shared" si="66"/>
        <v>1475.5661037338182</v>
      </c>
      <c r="X518">
        <f t="shared" si="67"/>
        <v>-4.3000000000000149E-2</v>
      </c>
      <c r="Z518">
        <f t="shared" si="68"/>
        <v>-0.22441700000000078</v>
      </c>
      <c r="AA518">
        <f t="shared" si="69"/>
        <v>4.1493999999999998E-4</v>
      </c>
      <c r="AB518">
        <f t="shared" si="70"/>
        <v>2.4738498772237341</v>
      </c>
    </row>
    <row r="519" spans="1:28" x14ac:dyDescent="0.25">
      <c r="A519">
        <v>146</v>
      </c>
      <c r="B519">
        <v>413.5</v>
      </c>
      <c r="C519">
        <v>5.2510000000000003</v>
      </c>
      <c r="D519">
        <v>5.1340000000000003</v>
      </c>
      <c r="E519">
        <v>5.3890000000000002</v>
      </c>
      <c r="F519">
        <v>5.1159999999999997</v>
      </c>
      <c r="G519">
        <v>5.3639999999999999</v>
      </c>
      <c r="H519">
        <f t="shared" si="71"/>
        <v>0.93790527473874863</v>
      </c>
      <c r="R519">
        <f t="shared" si="64"/>
        <v>6.0314782150202921</v>
      </c>
      <c r="S519">
        <f t="shared" si="72"/>
        <v>1.6440325571985994</v>
      </c>
      <c r="T519">
        <f t="shared" si="65"/>
        <v>517600</v>
      </c>
      <c r="W519">
        <f t="shared" si="66"/>
        <v>1468.3109747130638</v>
      </c>
      <c r="X519">
        <f t="shared" si="67"/>
        <v>-5.200000000000049E-2</v>
      </c>
      <c r="Z519">
        <f t="shared" si="68"/>
        <v>-0.26915200000000256</v>
      </c>
      <c r="AA519">
        <f t="shared" si="69"/>
        <v>4.1632999999999997E-4</v>
      </c>
      <c r="AB519">
        <f t="shared" si="70"/>
        <v>3.0960429772733269</v>
      </c>
    </row>
    <row r="520" spans="1:28" x14ac:dyDescent="0.25">
      <c r="A520">
        <v>147</v>
      </c>
      <c r="B520">
        <v>414.94</v>
      </c>
      <c r="C520">
        <v>5.2190000000000003</v>
      </c>
      <c r="D520">
        <v>5.0890000000000004</v>
      </c>
      <c r="E520">
        <v>5.335</v>
      </c>
      <c r="F520">
        <v>5.0629999999999997</v>
      </c>
      <c r="G520">
        <v>5.3890000000000002</v>
      </c>
      <c r="H520">
        <f t="shared" si="71"/>
        <v>0.94151224976312697</v>
      </c>
      <c r="R520">
        <f t="shared" si="64"/>
        <v>6.0347395305893041</v>
      </c>
      <c r="S520">
        <f t="shared" si="72"/>
        <v>1.6339353840344877</v>
      </c>
      <c r="T520">
        <f t="shared" si="65"/>
        <v>512399.99999999994</v>
      </c>
      <c r="W520">
        <f t="shared" si="66"/>
        <v>1458.3080382613559</v>
      </c>
      <c r="X520">
        <f t="shared" si="67"/>
        <v>-5.8999999999999275E-2</v>
      </c>
      <c r="Z520">
        <f t="shared" si="68"/>
        <v>-0.30231599999999625</v>
      </c>
      <c r="AA520">
        <f t="shared" si="69"/>
        <v>4.1768999999999997E-4</v>
      </c>
      <c r="AB520">
        <f t="shared" si="70"/>
        <v>3.6984370523361778</v>
      </c>
    </row>
    <row r="521" spans="1:28" x14ac:dyDescent="0.25">
      <c r="A521">
        <v>148</v>
      </c>
      <c r="B521">
        <v>416.33</v>
      </c>
      <c r="C521">
        <v>5.1760000000000002</v>
      </c>
      <c r="D521">
        <v>5.0309999999999997</v>
      </c>
      <c r="E521">
        <v>5.2720000000000002</v>
      </c>
      <c r="F521">
        <v>5.0069999999999997</v>
      </c>
      <c r="G521">
        <v>5.3929999999999998</v>
      </c>
      <c r="H521">
        <f t="shared" si="71"/>
        <v>0.945011005765101</v>
      </c>
      <c r="R521">
        <f t="shared" si="64"/>
        <v>6.0378709199221374</v>
      </c>
      <c r="S521">
        <f t="shared" si="72"/>
        <v>1.6223541377006467</v>
      </c>
      <c r="T521">
        <f t="shared" si="65"/>
        <v>506500.00000000006</v>
      </c>
      <c r="W521">
        <f t="shared" si="66"/>
        <v>1446.0374592037506</v>
      </c>
      <c r="X521">
        <f t="shared" si="67"/>
        <v>-6.0000000000000497E-2</v>
      </c>
      <c r="Z521">
        <f t="shared" si="68"/>
        <v>-0.30390000000000256</v>
      </c>
      <c r="AA521">
        <f t="shared" si="69"/>
        <v>4.1899999999999999E-4</v>
      </c>
      <c r="AB521">
        <f t="shared" si="70"/>
        <v>3.9687393069429278</v>
      </c>
    </row>
    <row r="522" spans="1:28" x14ac:dyDescent="0.25">
      <c r="A522">
        <v>149</v>
      </c>
      <c r="B522">
        <v>417.69</v>
      </c>
      <c r="C522">
        <v>5.1239999999999997</v>
      </c>
      <c r="D522">
        <v>4.97</v>
      </c>
      <c r="E522">
        <v>5.2089999999999996</v>
      </c>
      <c r="F522">
        <v>4.95</v>
      </c>
      <c r="G522">
        <v>5.367</v>
      </c>
      <c r="H522">
        <f t="shared" si="71"/>
        <v>0.94840152091802543</v>
      </c>
      <c r="R522">
        <f t="shared" si="64"/>
        <v>6.0408735673655247</v>
      </c>
      <c r="S522">
        <f t="shared" si="72"/>
        <v>1.6104374127671839</v>
      </c>
      <c r="T522">
        <f t="shared" si="65"/>
        <v>500500</v>
      </c>
      <c r="W522">
        <f t="shared" si="66"/>
        <v>1433.2046505395799</v>
      </c>
      <c r="X522">
        <f t="shared" si="67"/>
        <v>-6.4999999999999503E-2</v>
      </c>
      <c r="Z522">
        <f t="shared" si="68"/>
        <v>-0.32532499999999748</v>
      </c>
      <c r="AA522">
        <f t="shared" si="69"/>
        <v>4.2025999999999999E-4</v>
      </c>
      <c r="AB522">
        <f t="shared" si="70"/>
        <v>4.4729336698016873</v>
      </c>
    </row>
    <row r="523" spans="1:28" x14ac:dyDescent="0.25">
      <c r="A523">
        <v>150</v>
      </c>
      <c r="B523">
        <v>419</v>
      </c>
      <c r="C523">
        <v>5.0650000000000004</v>
      </c>
      <c r="D523">
        <v>4.9089999999999998</v>
      </c>
      <c r="E523">
        <v>5.1479999999999997</v>
      </c>
      <c r="F523">
        <v>4.8840000000000003</v>
      </c>
      <c r="G523">
        <v>5.3179999999999996</v>
      </c>
      <c r="H523">
        <f t="shared" si="71"/>
        <v>0.95168378510740936</v>
      </c>
      <c r="R523">
        <f t="shared" si="64"/>
        <v>6.0437960523680649</v>
      </c>
      <c r="S523">
        <f t="shared" si="72"/>
        <v>1.5973653311998313</v>
      </c>
      <c r="T523">
        <f t="shared" si="65"/>
        <v>494000.00000000006</v>
      </c>
      <c r="W523">
        <f t="shared" si="66"/>
        <v>1418.7317727198717</v>
      </c>
      <c r="X523">
        <f t="shared" si="67"/>
        <v>-7.5000000000000178E-2</v>
      </c>
      <c r="Z523">
        <f t="shared" si="68"/>
        <v>-0.37050000000000088</v>
      </c>
      <c r="AA523">
        <f t="shared" si="69"/>
        <v>4.2149E-4</v>
      </c>
      <c r="AB523">
        <f t="shared" si="70"/>
        <v>5.4722334327391025</v>
      </c>
    </row>
    <row r="524" spans="1:28" x14ac:dyDescent="0.25">
      <c r="A524">
        <v>151</v>
      </c>
      <c r="B524">
        <v>420.26</v>
      </c>
      <c r="C524">
        <v>5.0049999999999999</v>
      </c>
      <c r="D524">
        <v>4.8529999999999998</v>
      </c>
      <c r="E524">
        <v>5.0910000000000002</v>
      </c>
      <c r="F524">
        <v>4.827</v>
      </c>
      <c r="G524">
        <v>5.2489999999999997</v>
      </c>
      <c r="H524">
        <f t="shared" si="71"/>
        <v>0.95485779889737776</v>
      </c>
      <c r="R524">
        <f t="shared" ref="R524:R587" si="73">LN(B526)</f>
        <v>6.0465917327332948</v>
      </c>
      <c r="S524">
        <f t="shared" si="72"/>
        <v>1.5820667156379684</v>
      </c>
      <c r="T524">
        <f t="shared" ref="T524:T587" si="74">C526*100000</f>
        <v>486500</v>
      </c>
      <c r="W524">
        <f t="shared" ref="W524:W587" si="75">(T524*AA524)/(($U$11+$V$11)*287)</f>
        <v>1401.1038910720174</v>
      </c>
      <c r="X524">
        <f t="shared" ref="X524:X587" si="76">C527-C526</f>
        <v>-7.3000000000000398E-2</v>
      </c>
      <c r="Z524">
        <f t="shared" ref="Z524:Z587" si="77">C526*X524</f>
        <v>-0.35514500000000193</v>
      </c>
      <c r="AA524">
        <f t="shared" ref="AA524:AA587" si="78">B526*10^-6</f>
        <v>4.2266999999999999E-4</v>
      </c>
      <c r="AB524">
        <f t="shared" ref="AB524:AB587" si="79">IFERROR((S524-S525)/(R525-R524),"")</f>
        <v>5.6626767439358732</v>
      </c>
    </row>
    <row r="525" spans="1:28" x14ac:dyDescent="0.25">
      <c r="A525">
        <v>152</v>
      </c>
      <c r="B525">
        <v>421.49</v>
      </c>
      <c r="C525">
        <v>4.9400000000000004</v>
      </c>
      <c r="D525">
        <v>4.7919999999999998</v>
      </c>
      <c r="E525">
        <v>5.0350000000000001</v>
      </c>
      <c r="F525">
        <v>4.7679999999999998</v>
      </c>
      <c r="G525">
        <v>5.165</v>
      </c>
      <c r="H525">
        <f t="shared" si="71"/>
        <v>0.95792357252825278</v>
      </c>
      <c r="R525">
        <f t="shared" si="73"/>
        <v>6.049261645834199</v>
      </c>
      <c r="S525">
        <f t="shared" si="72"/>
        <v>1.5669478608131482</v>
      </c>
      <c r="T525">
        <f t="shared" si="74"/>
        <v>479200</v>
      </c>
      <c r="W525">
        <f t="shared" si="75"/>
        <v>1383.7697501025818</v>
      </c>
      <c r="X525">
        <f t="shared" si="76"/>
        <v>-6.899999999999995E-2</v>
      </c>
      <c r="Z525">
        <f t="shared" si="77"/>
        <v>-0.33064799999999978</v>
      </c>
      <c r="AA525">
        <f t="shared" si="78"/>
        <v>4.238E-4</v>
      </c>
      <c r="AB525">
        <f t="shared" si="79"/>
        <v>5.5951171594304236</v>
      </c>
    </row>
    <row r="526" spans="1:28" x14ac:dyDescent="0.25">
      <c r="A526">
        <v>153</v>
      </c>
      <c r="B526">
        <v>422.67</v>
      </c>
      <c r="C526">
        <v>4.8650000000000002</v>
      </c>
      <c r="D526">
        <v>4.7320000000000002</v>
      </c>
      <c r="E526">
        <v>4.9770000000000003</v>
      </c>
      <c r="F526">
        <v>4.6980000000000004</v>
      </c>
      <c r="G526">
        <v>5.0519999999999996</v>
      </c>
      <c r="H526">
        <f t="shared" ref="H526:H589" si="80">( ($B$7/2)*(1-COS(RADIANS(A526))) + $C$7 - SQRT($C$7^2 - (($B$7/2)*SIN(RADIANS(A526)))^2) ) / $B$7</f>
        <v>0.96088112494574129</v>
      </c>
      <c r="R526">
        <f t="shared" si="73"/>
        <v>6.0518538471207659</v>
      </c>
      <c r="S526">
        <f t="shared" si="72"/>
        <v>1.5524441909139801</v>
      </c>
      <c r="T526">
        <f t="shared" si="74"/>
        <v>472300</v>
      </c>
      <c r="W526">
        <f t="shared" si="75"/>
        <v>1367.3847983051951</v>
      </c>
      <c r="X526">
        <f t="shared" si="76"/>
        <v>-6.899999999999995E-2</v>
      </c>
      <c r="Z526">
        <f t="shared" si="77"/>
        <v>-0.32588699999999976</v>
      </c>
      <c r="AA526">
        <f t="shared" si="78"/>
        <v>4.2489999999999997E-4</v>
      </c>
      <c r="AB526">
        <f t="shared" si="79"/>
        <v>5.9628858710887975</v>
      </c>
    </row>
    <row r="527" spans="1:28" x14ac:dyDescent="0.25">
      <c r="A527">
        <v>154</v>
      </c>
      <c r="B527">
        <v>423.8</v>
      </c>
      <c r="C527">
        <v>4.7919999999999998</v>
      </c>
      <c r="D527">
        <v>4.6669999999999998</v>
      </c>
      <c r="E527">
        <v>4.9139999999999997</v>
      </c>
      <c r="F527">
        <v>4.6369999999999996</v>
      </c>
      <c r="G527">
        <v>4.9509999999999996</v>
      </c>
      <c r="H527">
        <f t="shared" si="80"/>
        <v>0.96373048286214635</v>
      </c>
      <c r="R527">
        <f t="shared" si="73"/>
        <v>6.0543219684888498</v>
      </c>
      <c r="S527">
        <f t="shared" si="72"/>
        <v>1.5377270648801</v>
      </c>
      <c r="T527">
        <f t="shared" si="74"/>
        <v>465400</v>
      </c>
      <c r="W527">
        <f t="shared" si="75"/>
        <v>1350.7378578953017</v>
      </c>
      <c r="X527">
        <f t="shared" si="76"/>
        <v>-6.7000000000000171E-2</v>
      </c>
      <c r="Z527">
        <f t="shared" si="77"/>
        <v>-0.31181800000000076</v>
      </c>
      <c r="AA527">
        <f t="shared" si="78"/>
        <v>4.2594999999999997E-4</v>
      </c>
      <c r="AB527">
        <f t="shared" si="79"/>
        <v>6.1227294878962439</v>
      </c>
    </row>
    <row r="528" spans="1:28" x14ac:dyDescent="0.25">
      <c r="A528">
        <v>155</v>
      </c>
      <c r="B528">
        <v>424.9</v>
      </c>
      <c r="C528">
        <v>4.7229999999999999</v>
      </c>
      <c r="D528">
        <v>4.6040000000000001</v>
      </c>
      <c r="E528">
        <v>4.8550000000000004</v>
      </c>
      <c r="F528">
        <v>4.5739999999999998</v>
      </c>
      <c r="G528">
        <v>4.859</v>
      </c>
      <c r="H528">
        <f t="shared" si="80"/>
        <v>0.96647167984995763</v>
      </c>
      <c r="R528">
        <f t="shared" si="73"/>
        <v>6.0566903320256893</v>
      </c>
      <c r="S528">
        <f t="shared" si="72"/>
        <v>1.5232262156150349</v>
      </c>
      <c r="T528">
        <f t="shared" si="74"/>
        <v>458700</v>
      </c>
      <c r="W528">
        <f t="shared" si="75"/>
        <v>1334.4490617103909</v>
      </c>
      <c r="X528">
        <f t="shared" si="76"/>
        <v>-5.9000000000000163E-2</v>
      </c>
      <c r="Z528">
        <f t="shared" si="77"/>
        <v>-0.27063300000000073</v>
      </c>
      <c r="AA528">
        <f t="shared" si="78"/>
        <v>4.2695999999999994E-4</v>
      </c>
      <c r="AB528">
        <f t="shared" si="79"/>
        <v>5.7641482935160315</v>
      </c>
    </row>
    <row r="529" spans="1:28" x14ac:dyDescent="0.25">
      <c r="A529">
        <v>156</v>
      </c>
      <c r="B529">
        <v>425.95</v>
      </c>
      <c r="C529">
        <v>4.6539999999999999</v>
      </c>
      <c r="D529">
        <v>4.54</v>
      </c>
      <c r="E529">
        <v>4.7910000000000004</v>
      </c>
      <c r="F529">
        <v>4.5110000000000001</v>
      </c>
      <c r="G529">
        <v>4.7750000000000004</v>
      </c>
      <c r="H529">
        <f t="shared" si="80"/>
        <v>0.96910475546812425</v>
      </c>
      <c r="R529">
        <f t="shared" si="73"/>
        <v>6.0589362622229945</v>
      </c>
      <c r="S529">
        <f t="shared" si="72"/>
        <v>1.5102803409008818</v>
      </c>
      <c r="T529">
        <f t="shared" si="74"/>
        <v>452799.99999999994</v>
      </c>
      <c r="W529">
        <f t="shared" si="75"/>
        <v>1320.246648805763</v>
      </c>
      <c r="X529">
        <f t="shared" si="76"/>
        <v>-5.0999999999999268E-2</v>
      </c>
      <c r="Z529">
        <f t="shared" si="77"/>
        <v>-0.23092799999999666</v>
      </c>
      <c r="AA529">
        <f t="shared" si="78"/>
        <v>4.2791999999999998E-4</v>
      </c>
      <c r="AB529">
        <f t="shared" si="79"/>
        <v>5.2742691730329581</v>
      </c>
    </row>
    <row r="530" spans="1:28" x14ac:dyDescent="0.25">
      <c r="A530">
        <v>157</v>
      </c>
      <c r="B530">
        <v>426.96</v>
      </c>
      <c r="C530">
        <v>4.5869999999999997</v>
      </c>
      <c r="D530">
        <v>4.4790000000000001</v>
      </c>
      <c r="E530">
        <v>4.7220000000000004</v>
      </c>
      <c r="F530">
        <v>4.4509999999999996</v>
      </c>
      <c r="G530">
        <v>4.6970000000000001</v>
      </c>
      <c r="H530">
        <f t="shared" si="80"/>
        <v>0.97162975442124844</v>
      </c>
      <c r="R530">
        <f t="shared" si="73"/>
        <v>6.0610838889880387</v>
      </c>
      <c r="S530">
        <f t="shared" si="72"/>
        <v>1.4989531792588286</v>
      </c>
      <c r="T530">
        <f t="shared" si="74"/>
        <v>447700.00000000006</v>
      </c>
      <c r="W530">
        <f t="shared" si="75"/>
        <v>1308.1828533739665</v>
      </c>
      <c r="X530">
        <f t="shared" si="76"/>
        <v>-5.8000000000000718E-2</v>
      </c>
      <c r="Z530">
        <f t="shared" si="77"/>
        <v>-0.25966600000000323</v>
      </c>
      <c r="AA530">
        <f t="shared" si="78"/>
        <v>4.2883999999999994E-4</v>
      </c>
      <c r="AB530">
        <f t="shared" si="79"/>
        <v>6.3610264260219251</v>
      </c>
    </row>
    <row r="531" spans="1:28" x14ac:dyDescent="0.25">
      <c r="A531">
        <v>158</v>
      </c>
      <c r="B531">
        <v>427.92</v>
      </c>
      <c r="C531">
        <v>4.5279999999999996</v>
      </c>
      <c r="D531">
        <v>4.4130000000000003</v>
      </c>
      <c r="E531">
        <v>4.6589999999999998</v>
      </c>
      <c r="F531">
        <v>4.3899999999999997</v>
      </c>
      <c r="G531">
        <v>4.6500000000000004</v>
      </c>
      <c r="H531">
        <f t="shared" si="80"/>
        <v>0.97404672575190077</v>
      </c>
      <c r="R531">
        <f t="shared" si="73"/>
        <v>6.063133833798342</v>
      </c>
      <c r="S531">
        <f t="shared" si="72"/>
        <v>1.4859134261486029</v>
      </c>
      <c r="T531">
        <f t="shared" si="74"/>
        <v>441899.99999999994</v>
      </c>
      <c r="W531">
        <f t="shared" si="75"/>
        <v>1293.8848844666911</v>
      </c>
      <c r="X531">
        <f t="shared" si="76"/>
        <v>-7.6999999999999957E-2</v>
      </c>
      <c r="Z531">
        <f t="shared" si="77"/>
        <v>-0.34026299999999976</v>
      </c>
      <c r="AA531">
        <f t="shared" si="78"/>
        <v>4.2972000000000003E-4</v>
      </c>
      <c r="AB531">
        <f t="shared" si="79"/>
        <v>9.109714758493082</v>
      </c>
    </row>
    <row r="532" spans="1:28" x14ac:dyDescent="0.25">
      <c r="A532">
        <v>159</v>
      </c>
      <c r="B532">
        <v>428.84</v>
      </c>
      <c r="C532">
        <v>4.4770000000000003</v>
      </c>
      <c r="D532">
        <v>4.343</v>
      </c>
      <c r="E532">
        <v>4.5919999999999996</v>
      </c>
      <c r="F532">
        <v>4.3230000000000004</v>
      </c>
      <c r="G532">
        <v>4.6500000000000004</v>
      </c>
      <c r="H532">
        <f t="shared" si="80"/>
        <v>0.97635572206621113</v>
      </c>
      <c r="R532">
        <f t="shared" si="73"/>
        <v>6.0650634611421745</v>
      </c>
      <c r="S532">
        <f t="shared" si="72"/>
        <v>1.4683350714561001</v>
      </c>
      <c r="T532">
        <f t="shared" si="74"/>
        <v>434199.99999999994</v>
      </c>
      <c r="W532">
        <f t="shared" si="75"/>
        <v>1273.7948345198708</v>
      </c>
      <c r="X532">
        <f t="shared" si="76"/>
        <v>-8.4999999999999964E-2</v>
      </c>
      <c r="Z532">
        <f t="shared" si="77"/>
        <v>-0.36906999999999984</v>
      </c>
      <c r="AA532">
        <f t="shared" si="78"/>
        <v>4.3054999999999998E-4</v>
      </c>
      <c r="AB532">
        <f t="shared" si="79"/>
        <v>10.650056001228663</v>
      </c>
    </row>
    <row r="533" spans="1:28" x14ac:dyDescent="0.25">
      <c r="A533">
        <v>160</v>
      </c>
      <c r="B533">
        <v>429.72</v>
      </c>
      <c r="C533">
        <v>4.4189999999999996</v>
      </c>
      <c r="D533">
        <v>4.2699999999999996</v>
      </c>
      <c r="E533">
        <v>4.524</v>
      </c>
      <c r="F533">
        <v>4.2530000000000001</v>
      </c>
      <c r="G533">
        <v>4.6289999999999996</v>
      </c>
      <c r="H533">
        <f t="shared" si="80"/>
        <v>0.97855679879284108</v>
      </c>
      <c r="R533">
        <f t="shared" si="73"/>
        <v>6.0669198255225876</v>
      </c>
      <c r="S533">
        <f t="shared" si="72"/>
        <v>1.4485646868460151</v>
      </c>
      <c r="T533">
        <f t="shared" si="74"/>
        <v>425699.99999999994</v>
      </c>
      <c r="W533">
        <f t="shared" si="75"/>
        <v>1251.1792211622312</v>
      </c>
      <c r="X533">
        <f t="shared" si="76"/>
        <v>-7.299999999999951E-2</v>
      </c>
      <c r="Z533">
        <f t="shared" si="77"/>
        <v>-0.3107609999999979</v>
      </c>
      <c r="AA533">
        <f t="shared" si="78"/>
        <v>4.3135E-4</v>
      </c>
      <c r="AB533">
        <f t="shared" si="79"/>
        <v>9.9567042852856513</v>
      </c>
    </row>
    <row r="534" spans="1:28" x14ac:dyDescent="0.25">
      <c r="A534">
        <v>161</v>
      </c>
      <c r="B534">
        <v>430.55</v>
      </c>
      <c r="C534">
        <v>4.3419999999999996</v>
      </c>
      <c r="D534">
        <v>4.1980000000000004</v>
      </c>
      <c r="E534">
        <v>4.452</v>
      </c>
      <c r="F534">
        <v>4.1840000000000002</v>
      </c>
      <c r="G534">
        <v>4.5359999999999996</v>
      </c>
      <c r="H534">
        <f t="shared" si="80"/>
        <v>0.98065001347542158</v>
      </c>
      <c r="R534">
        <f t="shared" si="73"/>
        <v>6.0686570429378879</v>
      </c>
      <c r="S534">
        <f t="shared" si="72"/>
        <v>1.4312677267626217</v>
      </c>
      <c r="T534">
        <f t="shared" si="74"/>
        <v>418400</v>
      </c>
      <c r="W534">
        <f t="shared" si="75"/>
        <v>1231.8618706854797</v>
      </c>
      <c r="X534">
        <f t="shared" si="76"/>
        <v>-4.9000000000000377E-2</v>
      </c>
      <c r="Z534">
        <f t="shared" si="77"/>
        <v>-0.20501600000000159</v>
      </c>
      <c r="AA534">
        <f t="shared" si="78"/>
        <v>4.3209999999999999E-4</v>
      </c>
      <c r="AB534">
        <f t="shared" si="79"/>
        <v>7.277760181225208</v>
      </c>
    </row>
    <row r="535" spans="1:28" x14ac:dyDescent="0.25">
      <c r="A535">
        <v>162</v>
      </c>
      <c r="B535">
        <v>431.35</v>
      </c>
      <c r="C535">
        <v>4.2569999999999997</v>
      </c>
      <c r="D535">
        <v>4.1310000000000002</v>
      </c>
      <c r="E535">
        <v>4.3860000000000001</v>
      </c>
      <c r="F535">
        <v>4.109</v>
      </c>
      <c r="G535">
        <v>4.4009999999999998</v>
      </c>
      <c r="H535">
        <f t="shared" si="80"/>
        <v>0.98263542509849378</v>
      </c>
      <c r="R535">
        <f t="shared" si="73"/>
        <v>6.0702757275322714</v>
      </c>
      <c r="S535">
        <f t="shared" si="72"/>
        <v>1.4194873284756546</v>
      </c>
      <c r="T535">
        <f t="shared" si="74"/>
        <v>413500</v>
      </c>
      <c r="W535">
        <f t="shared" si="75"/>
        <v>1219.4074294505035</v>
      </c>
      <c r="X535">
        <f t="shared" si="76"/>
        <v>-4.4999999999999929E-2</v>
      </c>
      <c r="Z535">
        <f t="shared" si="77"/>
        <v>-0.18607499999999969</v>
      </c>
      <c r="AA535">
        <f t="shared" si="78"/>
        <v>4.328E-4</v>
      </c>
      <c r="AB535">
        <f t="shared" si="79"/>
        <v>7.07390667104558</v>
      </c>
    </row>
    <row r="536" spans="1:28" x14ac:dyDescent="0.25">
      <c r="A536">
        <v>163</v>
      </c>
      <c r="B536">
        <v>432.1</v>
      </c>
      <c r="C536">
        <v>4.1840000000000002</v>
      </c>
      <c r="D536">
        <v>4.0620000000000003</v>
      </c>
      <c r="E536">
        <v>4.3150000000000004</v>
      </c>
      <c r="F536">
        <v>4.0449999999999999</v>
      </c>
      <c r="G536">
        <v>4.3159999999999998</v>
      </c>
      <c r="H536">
        <f t="shared" si="80"/>
        <v>0.9845130934469658</v>
      </c>
      <c r="R536">
        <f t="shared" si="73"/>
        <v>6.07182258967363</v>
      </c>
      <c r="S536">
        <f t="shared" si="72"/>
        <v>1.4085449700547104</v>
      </c>
      <c r="T536">
        <f t="shared" si="74"/>
        <v>409000</v>
      </c>
      <c r="W536">
        <f t="shared" si="75"/>
        <v>1208.0041451271386</v>
      </c>
      <c r="X536">
        <f t="shared" si="76"/>
        <v>-4.8999999999999488E-2</v>
      </c>
      <c r="Z536">
        <f t="shared" si="77"/>
        <v>-0.2004099999999979</v>
      </c>
      <c r="AA536">
        <f t="shared" si="78"/>
        <v>4.3346999999999998E-4</v>
      </c>
      <c r="AB536">
        <f t="shared" si="79"/>
        <v>8.4326705409716887</v>
      </c>
    </row>
    <row r="537" spans="1:28" x14ac:dyDescent="0.25">
      <c r="A537">
        <v>164</v>
      </c>
      <c r="B537">
        <v>432.8</v>
      </c>
      <c r="C537">
        <v>4.1349999999999998</v>
      </c>
      <c r="D537">
        <v>3.9929999999999999</v>
      </c>
      <c r="E537">
        <v>4.2469999999999999</v>
      </c>
      <c r="F537">
        <v>3.9820000000000002</v>
      </c>
      <c r="G537">
        <v>4.3159999999999998</v>
      </c>
      <c r="H537">
        <f t="shared" si="80"/>
        <v>0.98628307849908414</v>
      </c>
      <c r="R537">
        <f t="shared" si="73"/>
        <v>6.0732518858734297</v>
      </c>
      <c r="S537">
        <f t="shared" si="72"/>
        <v>1.3964921860963366</v>
      </c>
      <c r="T537">
        <f t="shared" si="74"/>
        <v>404100.00000000006</v>
      </c>
      <c r="W537">
        <f t="shared" si="75"/>
        <v>1195.2388538923917</v>
      </c>
      <c r="X537">
        <f t="shared" si="76"/>
        <v>-5.8000000000000274E-2</v>
      </c>
      <c r="Z537">
        <f t="shared" si="77"/>
        <v>-0.23437800000000111</v>
      </c>
      <c r="AA537">
        <f t="shared" si="78"/>
        <v>4.3408999999999993E-4</v>
      </c>
      <c r="AB537">
        <f t="shared" si="79"/>
        <v>11.017030127764473</v>
      </c>
    </row>
    <row r="538" spans="1:28" x14ac:dyDescent="0.25">
      <c r="A538">
        <v>165</v>
      </c>
      <c r="B538">
        <v>433.47</v>
      </c>
      <c r="C538">
        <v>4.09</v>
      </c>
      <c r="D538">
        <v>3.919</v>
      </c>
      <c r="E538">
        <v>4.1760000000000002</v>
      </c>
      <c r="F538">
        <v>3.9039999999999999</v>
      </c>
      <c r="G538">
        <v>4.3620000000000001</v>
      </c>
      <c r="H538">
        <f t="shared" si="80"/>
        <v>0.98794543985287975</v>
      </c>
      <c r="R538">
        <f t="shared" si="73"/>
        <v>6.0745641162775561</v>
      </c>
      <c r="S538">
        <f t="shared" si="72"/>
        <v>1.3820353041995073</v>
      </c>
      <c r="T538">
        <f t="shared" si="74"/>
        <v>398300</v>
      </c>
      <c r="W538">
        <f t="shared" si="75"/>
        <v>1179.6306625589114</v>
      </c>
      <c r="X538">
        <f t="shared" si="76"/>
        <v>-5.8000000000000274E-2</v>
      </c>
      <c r="Z538">
        <f t="shared" si="77"/>
        <v>-0.23101400000000111</v>
      </c>
      <c r="AA538">
        <f t="shared" si="78"/>
        <v>4.3466000000000002E-4</v>
      </c>
      <c r="AB538">
        <f t="shared" si="79"/>
        <v>11.814753506587936</v>
      </c>
    </row>
    <row r="539" spans="1:28" x14ac:dyDescent="0.25">
      <c r="A539">
        <v>166</v>
      </c>
      <c r="B539">
        <v>434.09</v>
      </c>
      <c r="C539">
        <v>4.0410000000000004</v>
      </c>
      <c r="D539">
        <v>3.8420000000000001</v>
      </c>
      <c r="E539">
        <v>4.109</v>
      </c>
      <c r="F539">
        <v>3.831</v>
      </c>
      <c r="G539">
        <v>4.3819999999999997</v>
      </c>
      <c r="H539">
        <f t="shared" si="80"/>
        <v>0.98950023618604188</v>
      </c>
      <c r="R539">
        <f t="shared" si="73"/>
        <v>6.0758056955417326</v>
      </c>
      <c r="S539">
        <f t="shared" si="72"/>
        <v>1.3673663512343717</v>
      </c>
      <c r="T539">
        <f t="shared" si="74"/>
        <v>392500</v>
      </c>
      <c r="W539">
        <f t="shared" si="75"/>
        <v>1163.8971868400427</v>
      </c>
      <c r="X539">
        <f t="shared" si="76"/>
        <v>-5.699999999999994E-2</v>
      </c>
      <c r="Z539">
        <f t="shared" si="77"/>
        <v>-0.22372499999999976</v>
      </c>
      <c r="AA539">
        <f t="shared" si="78"/>
        <v>4.3519999999999995E-4</v>
      </c>
      <c r="AB539">
        <f t="shared" si="79"/>
        <v>13.000052381499234</v>
      </c>
    </row>
    <row r="540" spans="1:28" x14ac:dyDescent="0.25">
      <c r="A540">
        <v>167</v>
      </c>
      <c r="B540">
        <v>434.66</v>
      </c>
      <c r="C540">
        <v>3.9830000000000001</v>
      </c>
      <c r="D540">
        <v>3.7719999999999998</v>
      </c>
      <c r="E540">
        <v>4.0369999999999999</v>
      </c>
      <c r="F540">
        <v>3.7570000000000001</v>
      </c>
      <c r="G540">
        <v>4.3639999999999999</v>
      </c>
      <c r="H540">
        <f t="shared" si="80"/>
        <v>0.9909475247491607</v>
      </c>
      <c r="R540">
        <f t="shared" si="73"/>
        <v>6.0769309812878225</v>
      </c>
      <c r="S540">
        <f t="shared" si="72"/>
        <v>1.352737577591048</v>
      </c>
      <c r="T540">
        <f t="shared" si="74"/>
        <v>386800</v>
      </c>
      <c r="W540">
        <f t="shared" si="75"/>
        <v>1148.2861541736256</v>
      </c>
      <c r="X540">
        <f t="shared" si="76"/>
        <v>-6.0000000000000053E-2</v>
      </c>
      <c r="Z540">
        <f t="shared" si="77"/>
        <v>-0.2320800000000002</v>
      </c>
      <c r="AA540">
        <f t="shared" si="78"/>
        <v>4.3568999999999997E-4</v>
      </c>
      <c r="AB540">
        <f t="shared" si="79"/>
        <v>15.144131998333128</v>
      </c>
    </row>
    <row r="541" spans="1:28" x14ac:dyDescent="0.25">
      <c r="A541">
        <v>168</v>
      </c>
      <c r="B541">
        <v>435.2</v>
      </c>
      <c r="C541">
        <v>3.9249999999999998</v>
      </c>
      <c r="D541">
        <v>3.702</v>
      </c>
      <c r="E541">
        <v>3.9689999999999999</v>
      </c>
      <c r="F541">
        <v>3.6890000000000001</v>
      </c>
      <c r="G541">
        <v>4.3380000000000001</v>
      </c>
      <c r="H541">
        <f t="shared" si="80"/>
        <v>0.99228736089225444</v>
      </c>
      <c r="R541">
        <f t="shared" si="73"/>
        <v>6.0779632927245988</v>
      </c>
      <c r="S541">
        <f t="shared" si="72"/>
        <v>1.3371041169291189</v>
      </c>
      <c r="T541">
        <f t="shared" si="74"/>
        <v>380800</v>
      </c>
      <c r="W541">
        <f t="shared" si="75"/>
        <v>1131.64166671303</v>
      </c>
      <c r="X541">
        <f t="shared" si="76"/>
        <v>-7.099999999999973E-2</v>
      </c>
      <c r="Z541">
        <f t="shared" si="77"/>
        <v>-0.27036799999999894</v>
      </c>
      <c r="AA541">
        <f t="shared" si="78"/>
        <v>4.3613999999999995E-4</v>
      </c>
      <c r="AB541">
        <f t="shared" si="79"/>
        <v>20.530849787758928</v>
      </c>
    </row>
    <row r="542" spans="1:28" x14ac:dyDescent="0.25">
      <c r="A542">
        <v>169</v>
      </c>
      <c r="B542">
        <v>435.69</v>
      </c>
      <c r="C542">
        <v>3.8679999999999999</v>
      </c>
      <c r="D542">
        <v>3.6419999999999999</v>
      </c>
      <c r="E542">
        <v>3.907</v>
      </c>
      <c r="F542">
        <v>3.6150000000000002</v>
      </c>
      <c r="G542">
        <v>4.3090000000000002</v>
      </c>
      <c r="H542">
        <f t="shared" si="80"/>
        <v>0.99351979762450204</v>
      </c>
      <c r="R542">
        <f t="shared" si="73"/>
        <v>6.0788800091109314</v>
      </c>
      <c r="S542">
        <f t="shared" si="72"/>
        <v>1.3182831505033468</v>
      </c>
      <c r="T542">
        <f t="shared" si="74"/>
        <v>373700</v>
      </c>
      <c r="W542">
        <f t="shared" si="75"/>
        <v>1111.5607744435883</v>
      </c>
      <c r="X542">
        <f t="shared" si="76"/>
        <v>-7.1000000000000174E-2</v>
      </c>
      <c r="Z542">
        <f t="shared" si="77"/>
        <v>-0.26532700000000065</v>
      </c>
      <c r="AA542">
        <f t="shared" si="78"/>
        <v>4.3654000000000002E-4</v>
      </c>
      <c r="AB542">
        <f t="shared" si="79"/>
        <v>22.641240332787547</v>
      </c>
    </row>
    <row r="543" spans="1:28" x14ac:dyDescent="0.25">
      <c r="A543">
        <v>170</v>
      </c>
      <c r="B543">
        <v>436.14</v>
      </c>
      <c r="C543">
        <v>3.8079999999999998</v>
      </c>
      <c r="D543">
        <v>3.5840000000000001</v>
      </c>
      <c r="E543">
        <v>3.8420000000000001</v>
      </c>
      <c r="F543">
        <v>3.5489999999999999</v>
      </c>
      <c r="G543">
        <v>4.258</v>
      </c>
      <c r="H543">
        <f t="shared" si="80"/>
        <v>0.99464488520709349</v>
      </c>
      <c r="R543">
        <f t="shared" si="73"/>
        <v>6.0797272242282965</v>
      </c>
      <c r="S543">
        <f t="shared" si="72"/>
        <v>1.2991011494175133</v>
      </c>
      <c r="T543">
        <f t="shared" si="74"/>
        <v>366600</v>
      </c>
      <c r="W543">
        <f t="shared" si="75"/>
        <v>1091.3662424841757</v>
      </c>
      <c r="X543">
        <f t="shared" si="76"/>
        <v>-6.2999999999999723E-2</v>
      </c>
      <c r="Z543">
        <f t="shared" si="77"/>
        <v>-0.23095799999999897</v>
      </c>
      <c r="AA543">
        <f t="shared" si="78"/>
        <v>4.3690999999999999E-4</v>
      </c>
      <c r="AB543">
        <f t="shared" si="79"/>
        <v>23.675968367275523</v>
      </c>
    </row>
    <row r="544" spans="1:28" x14ac:dyDescent="0.25">
      <c r="A544">
        <v>171</v>
      </c>
      <c r="B544">
        <v>436.54</v>
      </c>
      <c r="C544">
        <v>3.7370000000000001</v>
      </c>
      <c r="D544">
        <v>3.5129999999999999</v>
      </c>
      <c r="E544">
        <v>3.7730000000000001</v>
      </c>
      <c r="F544">
        <v>3.4790000000000001</v>
      </c>
      <c r="G544">
        <v>4.1829999999999998</v>
      </c>
      <c r="H544">
        <f t="shared" si="80"/>
        <v>0.99566267077909631</v>
      </c>
      <c r="R544">
        <f t="shared" si="73"/>
        <v>6.0804593724294875</v>
      </c>
      <c r="S544">
        <f t="shared" si="72"/>
        <v>1.2817668317659563</v>
      </c>
      <c r="T544">
        <f t="shared" si="74"/>
        <v>360300</v>
      </c>
      <c r="W544">
        <f t="shared" si="75"/>
        <v>1073.3967740190994</v>
      </c>
      <c r="X544">
        <f t="shared" si="76"/>
        <v>-7.2000000000000064E-2</v>
      </c>
      <c r="Z544">
        <f t="shared" si="77"/>
        <v>-0.25941600000000026</v>
      </c>
      <c r="AA544">
        <f t="shared" si="78"/>
        <v>4.3722999999999999E-4</v>
      </c>
      <c r="AB544">
        <f t="shared" si="79"/>
        <v>31.530806389874684</v>
      </c>
    </row>
    <row r="545" spans="1:28" x14ac:dyDescent="0.25">
      <c r="A545">
        <v>172</v>
      </c>
      <c r="B545">
        <v>436.91</v>
      </c>
      <c r="C545">
        <v>3.6659999999999999</v>
      </c>
      <c r="D545">
        <v>3.448</v>
      </c>
      <c r="E545">
        <v>3.7069999999999999</v>
      </c>
      <c r="F545">
        <v>3.4140000000000001</v>
      </c>
      <c r="G545">
        <v>4.0960000000000001</v>
      </c>
      <c r="H545">
        <f t="shared" si="80"/>
        <v>0.996573198016246</v>
      </c>
      <c r="R545">
        <f t="shared" si="73"/>
        <v>6.0810995626793058</v>
      </c>
      <c r="S545">
        <f t="shared" si="72"/>
        <v>1.2615811169462494</v>
      </c>
      <c r="T545">
        <f t="shared" si="74"/>
        <v>353100</v>
      </c>
      <c r="W545">
        <f t="shared" si="75"/>
        <v>1052.6203752312433</v>
      </c>
      <c r="X545">
        <f t="shared" si="76"/>
        <v>-8.0000000000000071E-2</v>
      </c>
      <c r="Z545">
        <f t="shared" si="77"/>
        <v>-0.28248000000000029</v>
      </c>
      <c r="AA545">
        <f t="shared" si="78"/>
        <v>4.3750999999999995E-4</v>
      </c>
      <c r="AB545">
        <f t="shared" si="79"/>
        <v>43.604712028482489</v>
      </c>
    </row>
    <row r="546" spans="1:28" x14ac:dyDescent="0.25">
      <c r="A546">
        <v>173</v>
      </c>
      <c r="B546">
        <v>437.23</v>
      </c>
      <c r="C546">
        <v>3.6030000000000002</v>
      </c>
      <c r="D546">
        <v>3.3879999999999999</v>
      </c>
      <c r="E546">
        <v>3.6440000000000001</v>
      </c>
      <c r="F546">
        <v>3.3530000000000002</v>
      </c>
      <c r="G546">
        <v>4.0259999999999998</v>
      </c>
      <c r="H546">
        <f t="shared" si="80"/>
        <v>0.99737650682257284</v>
      </c>
      <c r="R546">
        <f t="shared" si="73"/>
        <v>6.0816251268159389</v>
      </c>
      <c r="S546">
        <f t="shared" si="72"/>
        <v>1.2386640441158663</v>
      </c>
      <c r="T546">
        <f t="shared" si="74"/>
        <v>345100</v>
      </c>
      <c r="W546">
        <f t="shared" si="75"/>
        <v>1029.3125395817492</v>
      </c>
      <c r="X546">
        <f t="shared" si="76"/>
        <v>-6.899999999999995E-2</v>
      </c>
      <c r="Z546">
        <f t="shared" si="77"/>
        <v>-0.23811899999999983</v>
      </c>
      <c r="AA546">
        <f t="shared" si="78"/>
        <v>4.3773999999999999E-4</v>
      </c>
      <c r="AB546">
        <f t="shared" si="79"/>
        <v>46.541384233487229</v>
      </c>
    </row>
    <row r="547" spans="1:28" x14ac:dyDescent="0.25">
      <c r="A547">
        <v>174</v>
      </c>
      <c r="B547">
        <v>437.51</v>
      </c>
      <c r="C547">
        <v>3.5310000000000001</v>
      </c>
      <c r="D547">
        <v>3.3260000000000001</v>
      </c>
      <c r="E547">
        <v>3.5779999999999998</v>
      </c>
      <c r="F547">
        <v>3.2930000000000001</v>
      </c>
      <c r="G547">
        <v>3.9260000000000002</v>
      </c>
      <c r="H547">
        <f t="shared" si="80"/>
        <v>0.99807263305476124</v>
      </c>
      <c r="R547">
        <f t="shared" si="73"/>
        <v>6.0820590802526944</v>
      </c>
      <c r="S547">
        <f t="shared" si="72"/>
        <v>1.2184672504763885</v>
      </c>
      <c r="T547">
        <f t="shared" si="74"/>
        <v>338200</v>
      </c>
      <c r="W547">
        <f t="shared" si="75"/>
        <v>1009.1700919124276</v>
      </c>
      <c r="X547">
        <f t="shared" si="76"/>
        <v>-5.8000000000000274E-2</v>
      </c>
      <c r="Z547">
        <f t="shared" si="77"/>
        <v>-0.19615600000000094</v>
      </c>
      <c r="AA547">
        <f t="shared" si="78"/>
        <v>4.3793E-4</v>
      </c>
      <c r="AB547">
        <f t="shared" si="79"/>
        <v>50.511826689739529</v>
      </c>
    </row>
    <row r="548" spans="1:28" x14ac:dyDescent="0.25">
      <c r="A548">
        <v>175</v>
      </c>
      <c r="B548">
        <v>437.74</v>
      </c>
      <c r="C548">
        <v>3.4510000000000001</v>
      </c>
      <c r="D548">
        <v>3.2650000000000001</v>
      </c>
      <c r="E548">
        <v>3.5129999999999999</v>
      </c>
      <c r="F548">
        <v>3.23</v>
      </c>
      <c r="G548">
        <v>3.798</v>
      </c>
      <c r="H548">
        <f t="shared" si="80"/>
        <v>0.99866160827916928</v>
      </c>
      <c r="R548">
        <f t="shared" si="73"/>
        <v>6.0824015421000839</v>
      </c>
      <c r="S548">
        <f t="shared" si="72"/>
        <v>1.2011688769932016</v>
      </c>
      <c r="T548">
        <f t="shared" si="74"/>
        <v>332400</v>
      </c>
      <c r="W548">
        <f t="shared" si="75"/>
        <v>992.2029462266911</v>
      </c>
      <c r="X548">
        <f t="shared" si="76"/>
        <v>-3.6000000000000032E-2</v>
      </c>
      <c r="Z548">
        <f t="shared" si="77"/>
        <v>-0.1196640000000001</v>
      </c>
      <c r="AA548">
        <f t="shared" si="78"/>
        <v>4.3807999999999998E-4</v>
      </c>
      <c r="AB548">
        <f t="shared" si="79"/>
        <v>43.372974145281283</v>
      </c>
    </row>
    <row r="549" spans="1:28" x14ac:dyDescent="0.25">
      <c r="A549">
        <v>176</v>
      </c>
      <c r="B549">
        <v>437.93</v>
      </c>
      <c r="C549">
        <v>3.3820000000000001</v>
      </c>
      <c r="D549">
        <v>3.21</v>
      </c>
      <c r="E549">
        <v>3.45</v>
      </c>
      <c r="F549">
        <v>3.169</v>
      </c>
      <c r="G549">
        <v>3.698</v>
      </c>
      <c r="H549">
        <f t="shared" si="80"/>
        <v>0.99914345956141282</v>
      </c>
      <c r="R549">
        <f t="shared" si="73"/>
        <v>6.0826526062711226</v>
      </c>
      <c r="S549">
        <f t="shared" si="72"/>
        <v>1.1902794771939333</v>
      </c>
      <c r="T549">
        <f t="shared" si="74"/>
        <v>328800</v>
      </c>
      <c r="W549">
        <f t="shared" si="75"/>
        <v>981.70350558210532</v>
      </c>
      <c r="X549">
        <f t="shared" si="76"/>
        <v>-2.9999999999999805E-2</v>
      </c>
      <c r="Z549">
        <f t="shared" si="77"/>
        <v>-9.8639999999999353E-2</v>
      </c>
      <c r="AA549">
        <f t="shared" si="78"/>
        <v>4.3818999999999998E-4</v>
      </c>
      <c r="AB549">
        <f t="shared" si="79"/>
        <v>66.94516764421563</v>
      </c>
    </row>
    <row r="550" spans="1:28" x14ac:dyDescent="0.25">
      <c r="A550">
        <v>177</v>
      </c>
      <c r="B550">
        <v>438.08</v>
      </c>
      <c r="C550">
        <v>3.3239999999999998</v>
      </c>
      <c r="D550">
        <v>3.1480000000000001</v>
      </c>
      <c r="E550">
        <v>3.39</v>
      </c>
      <c r="F550">
        <v>3.1179999999999999</v>
      </c>
      <c r="G550">
        <v>3.641</v>
      </c>
      <c r="H550">
        <f t="shared" si="80"/>
        <v>0.99951820928845736</v>
      </c>
      <c r="R550">
        <f t="shared" si="73"/>
        <v>6.0827895238013436</v>
      </c>
      <c r="S550">
        <f t="shared" si="72"/>
        <v>1.1811135101798533</v>
      </c>
      <c r="T550">
        <f t="shared" si="74"/>
        <v>325800</v>
      </c>
      <c r="W550">
        <f t="shared" si="75"/>
        <v>972.87955195541963</v>
      </c>
      <c r="X550">
        <f t="shared" si="76"/>
        <v>-3.2999999999999918E-2</v>
      </c>
      <c r="Z550">
        <f t="shared" si="77"/>
        <v>-0.10751399999999973</v>
      </c>
      <c r="AA550">
        <f t="shared" si="78"/>
        <v>4.3825E-4</v>
      </c>
      <c r="AB550">
        <f t="shared" si="79"/>
        <v>148.72610323067593</v>
      </c>
    </row>
    <row r="551" spans="1:28" x14ac:dyDescent="0.25">
      <c r="A551">
        <v>178</v>
      </c>
      <c r="B551">
        <v>438.19</v>
      </c>
      <c r="C551">
        <v>3.2879999999999998</v>
      </c>
      <c r="D551">
        <v>3.101</v>
      </c>
      <c r="E551">
        <v>3.339</v>
      </c>
      <c r="F551">
        <v>3.0649999999999999</v>
      </c>
      <c r="G551">
        <v>3.6459999999999999</v>
      </c>
      <c r="H551">
        <f t="shared" si="80"/>
        <v>0.99978587502314531</v>
      </c>
      <c r="R551">
        <f t="shared" si="73"/>
        <v>6.0828579755371921</v>
      </c>
      <c r="S551">
        <f t="shared" si="72"/>
        <v>1.1709329502477359</v>
      </c>
      <c r="T551">
        <f t="shared" si="74"/>
        <v>322500</v>
      </c>
      <c r="W551">
        <f t="shared" si="75"/>
        <v>963.09126219477025</v>
      </c>
      <c r="X551">
        <f t="shared" si="76"/>
        <v>-3.9000000000000146E-2</v>
      </c>
      <c r="Z551">
        <f t="shared" si="77"/>
        <v>-0.12577500000000047</v>
      </c>
      <c r="AA551">
        <f t="shared" si="78"/>
        <v>4.3827999999999993E-4</v>
      </c>
      <c r="AB551">
        <f t="shared" si="79"/>
        <v>-177.74185868439773</v>
      </c>
    </row>
    <row r="552" spans="1:28" x14ac:dyDescent="0.25">
      <c r="A552">
        <v>179</v>
      </c>
      <c r="B552">
        <v>438.25</v>
      </c>
      <c r="C552">
        <v>3.258</v>
      </c>
      <c r="D552">
        <v>3.0489999999999999</v>
      </c>
      <c r="E552">
        <v>3.294</v>
      </c>
      <c r="F552">
        <v>3.012</v>
      </c>
      <c r="G552">
        <v>3.6760000000000002</v>
      </c>
      <c r="H552">
        <f t="shared" si="80"/>
        <v>0.99994646939110376</v>
      </c>
      <c r="R552">
        <f t="shared" si="73"/>
        <v>6.0827895238013436</v>
      </c>
      <c r="S552">
        <f t="shared" si="72"/>
        <v>1.1587662114878567</v>
      </c>
      <c r="T552">
        <f t="shared" si="74"/>
        <v>318600</v>
      </c>
      <c r="W552">
        <f t="shared" si="75"/>
        <v>951.37945135971984</v>
      </c>
      <c r="X552">
        <f t="shared" si="76"/>
        <v>-4.8999999999999932E-2</v>
      </c>
      <c r="Z552">
        <f t="shared" si="77"/>
        <v>-0.15611399999999978</v>
      </c>
      <c r="AA552">
        <f t="shared" si="78"/>
        <v>4.3825E-4</v>
      </c>
      <c r="AB552">
        <f t="shared" si="79"/>
        <v>-113.20159116435021</v>
      </c>
    </row>
    <row r="553" spans="1:28" x14ac:dyDescent="0.25">
      <c r="A553">
        <v>180</v>
      </c>
      <c r="B553">
        <v>438.28</v>
      </c>
      <c r="C553">
        <v>3.2250000000000001</v>
      </c>
      <c r="D553">
        <v>3.0030000000000001</v>
      </c>
      <c r="E553">
        <v>3.2450000000000001</v>
      </c>
      <c r="F553">
        <v>2.9670000000000001</v>
      </c>
      <c r="G553">
        <v>3.6869999999999998</v>
      </c>
      <c r="H553">
        <f t="shared" si="80"/>
        <v>1</v>
      </c>
      <c r="R553">
        <f t="shared" si="73"/>
        <v>6.0826526062711226</v>
      </c>
      <c r="S553">
        <f t="shared" si="72"/>
        <v>1.1432669292085411</v>
      </c>
      <c r="T553">
        <f t="shared" si="74"/>
        <v>313700</v>
      </c>
      <c r="W553">
        <f t="shared" si="75"/>
        <v>936.61919008852328</v>
      </c>
      <c r="X553">
        <f t="shared" si="76"/>
        <v>-6.5999999999999837E-2</v>
      </c>
      <c r="Z553">
        <f t="shared" si="77"/>
        <v>-0.20704199999999948</v>
      </c>
      <c r="AA553">
        <f t="shared" si="78"/>
        <v>4.3818999999999998E-4</v>
      </c>
      <c r="AB553">
        <f t="shared" si="79"/>
        <v>-84.694234393873614</v>
      </c>
    </row>
    <row r="554" spans="1:28" x14ac:dyDescent="0.25">
      <c r="A554">
        <v>181</v>
      </c>
      <c r="B554">
        <v>438.25</v>
      </c>
      <c r="C554">
        <v>3.1859999999999999</v>
      </c>
      <c r="D554">
        <v>2.9540000000000002</v>
      </c>
      <c r="E554">
        <v>3.198</v>
      </c>
      <c r="F554">
        <v>2.92</v>
      </c>
      <c r="G554">
        <v>3.67</v>
      </c>
      <c r="H554">
        <f t="shared" si="80"/>
        <v>0.99994646939110376</v>
      </c>
      <c r="R554">
        <f t="shared" si="73"/>
        <v>6.0824015421000839</v>
      </c>
      <c r="S554">
        <f t="shared" si="72"/>
        <v>1.1220032414586854</v>
      </c>
      <c r="T554">
        <f t="shared" si="74"/>
        <v>307100</v>
      </c>
      <c r="W554">
        <f t="shared" si="75"/>
        <v>916.68328756382937</v>
      </c>
      <c r="X554">
        <f t="shared" si="76"/>
        <v>-7.6000000000000068E-2</v>
      </c>
      <c r="Z554">
        <f t="shared" si="77"/>
        <v>-0.23339600000000021</v>
      </c>
      <c r="AA554">
        <f t="shared" si="78"/>
        <v>4.3807999999999998E-4</v>
      </c>
      <c r="AB554">
        <f t="shared" si="79"/>
        <v>-73.173143467777606</v>
      </c>
    </row>
    <row r="555" spans="1:28" x14ac:dyDescent="0.25">
      <c r="A555">
        <v>182</v>
      </c>
      <c r="B555">
        <v>438.19</v>
      </c>
      <c r="C555">
        <v>3.137</v>
      </c>
      <c r="D555">
        <v>2.899</v>
      </c>
      <c r="E555">
        <v>3.1509999999999998</v>
      </c>
      <c r="F555">
        <v>2.867</v>
      </c>
      <c r="G555">
        <v>3.629</v>
      </c>
      <c r="H555">
        <f t="shared" si="80"/>
        <v>0.99978587502314531</v>
      </c>
      <c r="R555">
        <f t="shared" si="73"/>
        <v>6.0820590802526944</v>
      </c>
      <c r="S555">
        <f t="shared" si="72"/>
        <v>1.0969442315674127</v>
      </c>
      <c r="T555">
        <f t="shared" si="74"/>
        <v>299500</v>
      </c>
      <c r="W555">
        <f t="shared" si="75"/>
        <v>893.69143266638696</v>
      </c>
      <c r="X555">
        <f t="shared" si="76"/>
        <v>-6.6000000000000281E-2</v>
      </c>
      <c r="Z555">
        <f t="shared" si="77"/>
        <v>-0.19767000000000085</v>
      </c>
      <c r="AA555">
        <f t="shared" si="78"/>
        <v>4.3793E-4</v>
      </c>
      <c r="AB555">
        <f t="shared" si="79"/>
        <v>-51.34920439488009</v>
      </c>
    </row>
    <row r="556" spans="1:28" x14ac:dyDescent="0.25">
      <c r="A556">
        <v>183</v>
      </c>
      <c r="B556">
        <v>438.08</v>
      </c>
      <c r="C556">
        <v>3.0710000000000002</v>
      </c>
      <c r="D556">
        <v>2.8439999999999999</v>
      </c>
      <c r="E556">
        <v>3.0990000000000002</v>
      </c>
      <c r="F556">
        <v>2.82</v>
      </c>
      <c r="G556">
        <v>3.5209999999999999</v>
      </c>
      <c r="H556">
        <f t="shared" si="80"/>
        <v>0.99951820928845736</v>
      </c>
      <c r="R556">
        <f t="shared" si="73"/>
        <v>6.0816251268159389</v>
      </c>
      <c r="S556">
        <f t="shared" si="72"/>
        <v>1.0746610678455963</v>
      </c>
      <c r="T556">
        <f t="shared" si="74"/>
        <v>292900</v>
      </c>
      <c r="W556">
        <f t="shared" si="75"/>
        <v>873.61820586350132</v>
      </c>
      <c r="X556">
        <f t="shared" si="76"/>
        <v>-5.3999999999999826E-2</v>
      </c>
      <c r="Z556">
        <f t="shared" si="77"/>
        <v>-0.15816599999999947</v>
      </c>
      <c r="AA556">
        <f t="shared" si="78"/>
        <v>4.3773999999999999E-4</v>
      </c>
      <c r="AB556">
        <f t="shared" si="79"/>
        <v>-35.40651330491044</v>
      </c>
    </row>
    <row r="557" spans="1:28" x14ac:dyDescent="0.25">
      <c r="A557">
        <v>184</v>
      </c>
      <c r="B557">
        <v>437.93</v>
      </c>
      <c r="C557">
        <v>2.9950000000000001</v>
      </c>
      <c r="D557">
        <v>2.7919999999999998</v>
      </c>
      <c r="E557">
        <v>3.0419999999999998</v>
      </c>
      <c r="F557">
        <v>2.778</v>
      </c>
      <c r="G557">
        <v>3.367</v>
      </c>
      <c r="H557">
        <f t="shared" si="80"/>
        <v>0.99914345956141282</v>
      </c>
      <c r="R557">
        <f t="shared" si="73"/>
        <v>6.0810995626793058</v>
      </c>
      <c r="S557">
        <f t="shared" si="72"/>
        <v>1.0560526742493137</v>
      </c>
      <c r="T557">
        <f t="shared" si="74"/>
        <v>287500</v>
      </c>
      <c r="W557">
        <f t="shared" si="75"/>
        <v>857.06133638907534</v>
      </c>
      <c r="X557">
        <f t="shared" si="76"/>
        <v>-5.9000000000000163E-2</v>
      </c>
      <c r="Z557">
        <f t="shared" si="77"/>
        <v>-0.16962500000000047</v>
      </c>
      <c r="AA557">
        <f t="shared" si="78"/>
        <v>4.3750999999999995E-4</v>
      </c>
      <c r="AB557">
        <f t="shared" si="79"/>
        <v>-32.389177997325525</v>
      </c>
    </row>
    <row r="558" spans="1:28" x14ac:dyDescent="0.25">
      <c r="A558">
        <v>185</v>
      </c>
      <c r="B558">
        <v>437.74</v>
      </c>
      <c r="C558">
        <v>2.9289999999999998</v>
      </c>
      <c r="D558">
        <v>2.75</v>
      </c>
      <c r="E558">
        <v>2.9990000000000001</v>
      </c>
      <c r="F558">
        <v>2.7349999999999999</v>
      </c>
      <c r="G558">
        <v>3.2320000000000002</v>
      </c>
      <c r="H558">
        <f t="shared" si="80"/>
        <v>0.99866160827916928</v>
      </c>
      <c r="R558">
        <f t="shared" si="73"/>
        <v>6.0804593724294875</v>
      </c>
      <c r="S558">
        <f t="shared" si="72"/>
        <v>1.0353174382957959</v>
      </c>
      <c r="T558">
        <f t="shared" si="74"/>
        <v>281600</v>
      </c>
      <c r="W558">
        <f t="shared" si="75"/>
        <v>838.93569681870224</v>
      </c>
      <c r="X558">
        <f t="shared" si="76"/>
        <v>-6.899999999999995E-2</v>
      </c>
      <c r="Z558">
        <f t="shared" si="77"/>
        <v>-0.19430399999999984</v>
      </c>
      <c r="AA558">
        <f t="shared" si="78"/>
        <v>4.3722999999999999E-4</v>
      </c>
      <c r="AB558">
        <f t="shared" si="79"/>
        <v>-33.883892827028177</v>
      </c>
    </row>
    <row r="559" spans="1:28" x14ac:dyDescent="0.25">
      <c r="A559">
        <v>186</v>
      </c>
      <c r="B559">
        <v>437.51</v>
      </c>
      <c r="C559">
        <v>2.875</v>
      </c>
      <c r="D559">
        <v>2.706</v>
      </c>
      <c r="E559">
        <v>2.9550000000000001</v>
      </c>
      <c r="F559">
        <v>2.694</v>
      </c>
      <c r="G559">
        <v>3.1440000000000001</v>
      </c>
      <c r="H559">
        <f t="shared" si="80"/>
        <v>0.99807263305476124</v>
      </c>
      <c r="R559">
        <f t="shared" si="73"/>
        <v>6.0797272242282965</v>
      </c>
      <c r="S559">
        <f t="shared" si="72"/>
        <v>1.0105094071131369</v>
      </c>
      <c r="T559">
        <f t="shared" si="74"/>
        <v>274700</v>
      </c>
      <c r="W559">
        <f t="shared" si="75"/>
        <v>817.78043319804453</v>
      </c>
      <c r="X559">
        <f t="shared" si="76"/>
        <v>-6.899999999999995E-2</v>
      </c>
      <c r="Z559">
        <f t="shared" si="77"/>
        <v>-0.18954299999999985</v>
      </c>
      <c r="AA559">
        <f t="shared" si="78"/>
        <v>4.3690999999999999E-4</v>
      </c>
      <c r="AB559">
        <f t="shared" si="79"/>
        <v>-30.026801130832638</v>
      </c>
    </row>
    <row r="560" spans="1:28" x14ac:dyDescent="0.25">
      <c r="A560">
        <v>187</v>
      </c>
      <c r="B560">
        <v>437.23</v>
      </c>
      <c r="C560">
        <v>2.8159999999999998</v>
      </c>
      <c r="D560">
        <v>2.6659999999999999</v>
      </c>
      <c r="E560">
        <v>2.9129999999999998</v>
      </c>
      <c r="F560">
        <v>2.661</v>
      </c>
      <c r="G560">
        <v>3.024</v>
      </c>
      <c r="H560">
        <f t="shared" si="80"/>
        <v>0.99737650682257284</v>
      </c>
      <c r="R560">
        <f t="shared" si="73"/>
        <v>6.0788800091109314</v>
      </c>
      <c r="S560">
        <f t="shared" si="72"/>
        <v>0.98507024726898074</v>
      </c>
      <c r="T560">
        <f t="shared" si="74"/>
        <v>267800</v>
      </c>
      <c r="W560">
        <f t="shared" si="75"/>
        <v>796.5640230023896</v>
      </c>
      <c r="X560">
        <f t="shared" si="76"/>
        <v>-4.8000000000000043E-2</v>
      </c>
      <c r="Z560">
        <f t="shared" si="77"/>
        <v>-0.1285440000000001</v>
      </c>
      <c r="AA560">
        <f t="shared" si="78"/>
        <v>4.3654000000000002E-4</v>
      </c>
      <c r="AB560">
        <f t="shared" si="79"/>
        <v>-19.729549235683908</v>
      </c>
    </row>
    <row r="561" spans="1:28" x14ac:dyDescent="0.25">
      <c r="A561">
        <v>188</v>
      </c>
      <c r="B561">
        <v>436.91</v>
      </c>
      <c r="C561">
        <v>2.7469999999999999</v>
      </c>
      <c r="D561">
        <v>2.6269999999999998</v>
      </c>
      <c r="E561">
        <v>2.871</v>
      </c>
      <c r="F561">
        <v>2.62</v>
      </c>
      <c r="G561">
        <v>2.8679999999999999</v>
      </c>
      <c r="H561">
        <f t="shared" si="80"/>
        <v>0.99657319801624566</v>
      </c>
      <c r="R561">
        <f t="shared" si="73"/>
        <v>6.0779632927245988</v>
      </c>
      <c r="S561">
        <f t="shared" si="72"/>
        <v>0.96698384618967315</v>
      </c>
      <c r="T561">
        <f t="shared" si="74"/>
        <v>263000</v>
      </c>
      <c r="W561">
        <f t="shared" si="75"/>
        <v>781.56974355442969</v>
      </c>
      <c r="X561">
        <f t="shared" si="76"/>
        <v>-3.6999999999999922E-2</v>
      </c>
      <c r="Z561">
        <f t="shared" si="77"/>
        <v>-9.7309999999999786E-2</v>
      </c>
      <c r="AA561">
        <f t="shared" si="78"/>
        <v>4.3613999999999995E-4</v>
      </c>
      <c r="AB561">
        <f t="shared" si="79"/>
        <v>-13.724869383788665</v>
      </c>
    </row>
    <row r="562" spans="1:28" x14ac:dyDescent="0.25">
      <c r="A562">
        <v>189</v>
      </c>
      <c r="B562">
        <v>436.54</v>
      </c>
      <c r="C562">
        <v>2.6779999999999999</v>
      </c>
      <c r="D562">
        <v>2.5819999999999999</v>
      </c>
      <c r="E562">
        <v>2.8250000000000002</v>
      </c>
      <c r="F562">
        <v>2.5790000000000002</v>
      </c>
      <c r="G562">
        <v>2.7280000000000002</v>
      </c>
      <c r="H562">
        <f t="shared" si="80"/>
        <v>0.99566267077909631</v>
      </c>
      <c r="R562">
        <f t="shared" si="73"/>
        <v>6.0769309812878225</v>
      </c>
      <c r="S562">
        <f t="shared" si="72"/>
        <v>0.95281550655652736</v>
      </c>
      <c r="T562">
        <f t="shared" si="74"/>
        <v>259300</v>
      </c>
      <c r="W562">
        <f t="shared" si="75"/>
        <v>769.7792134881621</v>
      </c>
      <c r="X562">
        <f t="shared" si="76"/>
        <v>-2.4999999999999911E-2</v>
      </c>
      <c r="Z562">
        <f t="shared" si="77"/>
        <v>-6.4824999999999772E-2</v>
      </c>
      <c r="AA562">
        <f t="shared" si="78"/>
        <v>4.3568999999999997E-4</v>
      </c>
      <c r="AB562">
        <f t="shared" si="79"/>
        <v>-8.6094760930511924</v>
      </c>
    </row>
    <row r="563" spans="1:28" x14ac:dyDescent="0.25">
      <c r="A563">
        <v>190</v>
      </c>
      <c r="B563">
        <v>436.14</v>
      </c>
      <c r="C563">
        <v>2.63</v>
      </c>
      <c r="D563">
        <v>2.5409999999999999</v>
      </c>
      <c r="E563">
        <v>2.7810000000000001</v>
      </c>
      <c r="F563">
        <v>2.548</v>
      </c>
      <c r="G563">
        <v>2.65</v>
      </c>
      <c r="H563">
        <f t="shared" si="80"/>
        <v>0.99464488520709349</v>
      </c>
      <c r="R563">
        <f t="shared" si="73"/>
        <v>6.0758056955417326</v>
      </c>
      <c r="S563">
        <f t="shared" si="72"/>
        <v>0.94312738582771471</v>
      </c>
      <c r="T563">
        <f t="shared" si="74"/>
        <v>256800</v>
      </c>
      <c r="W563">
        <f t="shared" si="75"/>
        <v>761.50012122426233</v>
      </c>
      <c r="X563">
        <f t="shared" si="76"/>
        <v>-2.0999999999999908E-2</v>
      </c>
      <c r="Z563">
        <f t="shared" si="77"/>
        <v>-5.3927999999999761E-2</v>
      </c>
      <c r="AA563">
        <f t="shared" si="78"/>
        <v>4.3519999999999995E-4</v>
      </c>
      <c r="AB563">
        <f t="shared" si="79"/>
        <v>-6.6135043225301038</v>
      </c>
    </row>
    <row r="564" spans="1:28" x14ac:dyDescent="0.25">
      <c r="A564">
        <v>191</v>
      </c>
      <c r="B564">
        <v>435.69</v>
      </c>
      <c r="C564">
        <v>2.593</v>
      </c>
      <c r="D564">
        <v>2.508</v>
      </c>
      <c r="E564">
        <v>2.7360000000000002</v>
      </c>
      <c r="F564">
        <v>2.5089999999999999</v>
      </c>
      <c r="G564">
        <v>2.6190000000000002</v>
      </c>
      <c r="H564">
        <f t="shared" si="80"/>
        <v>0.99351979762450204</v>
      </c>
      <c r="R564">
        <f t="shared" si="73"/>
        <v>6.0745641162775561</v>
      </c>
      <c r="S564">
        <f t="shared" si="72"/>
        <v>0.93491619599732001</v>
      </c>
      <c r="T564">
        <f t="shared" si="74"/>
        <v>254700.00000000003</v>
      </c>
      <c r="W564">
        <f t="shared" si="75"/>
        <v>754.3357513275289</v>
      </c>
      <c r="X564">
        <f t="shared" si="76"/>
        <v>-6.0000000000002274E-3</v>
      </c>
      <c r="Z564">
        <f t="shared" si="77"/>
        <v>-1.528200000000058E-2</v>
      </c>
      <c r="AA564">
        <f t="shared" si="78"/>
        <v>4.3466000000000002E-4</v>
      </c>
      <c r="AB564">
        <f t="shared" si="79"/>
        <v>-1.7973152061379938</v>
      </c>
    </row>
    <row r="565" spans="1:28" x14ac:dyDescent="0.25">
      <c r="A565">
        <v>192</v>
      </c>
      <c r="B565">
        <v>435.2</v>
      </c>
      <c r="C565">
        <v>2.5680000000000001</v>
      </c>
      <c r="D565">
        <v>2.468</v>
      </c>
      <c r="E565">
        <v>2.6989999999999998</v>
      </c>
      <c r="F565">
        <v>2.476</v>
      </c>
      <c r="G565">
        <v>2.6280000000000001</v>
      </c>
      <c r="H565">
        <f t="shared" si="80"/>
        <v>0.99228736089225444</v>
      </c>
      <c r="R565">
        <f t="shared" si="73"/>
        <v>6.0732518858734297</v>
      </c>
      <c r="S565">
        <f t="shared" si="72"/>
        <v>0.93255770433802698</v>
      </c>
      <c r="T565">
        <f t="shared" si="74"/>
        <v>254100</v>
      </c>
      <c r="W565">
        <f t="shared" si="75"/>
        <v>751.57187026492625</v>
      </c>
      <c r="X565">
        <f t="shared" si="76"/>
        <v>-4.9999999999998934E-3</v>
      </c>
      <c r="Z565">
        <f t="shared" si="77"/>
        <v>-1.2704999999999729E-2</v>
      </c>
      <c r="AA565">
        <f t="shared" si="78"/>
        <v>4.3408999999999993E-4</v>
      </c>
      <c r="AB565">
        <f t="shared" si="79"/>
        <v>-1.3780682851626891</v>
      </c>
    </row>
    <row r="566" spans="1:28" x14ac:dyDescent="0.25">
      <c r="A566">
        <v>193</v>
      </c>
      <c r="B566">
        <v>434.66</v>
      </c>
      <c r="C566">
        <v>2.5470000000000002</v>
      </c>
      <c r="D566">
        <v>2.4260000000000002</v>
      </c>
      <c r="E566">
        <v>2.6549999999999998</v>
      </c>
      <c r="F566">
        <v>2.4430000000000001</v>
      </c>
      <c r="G566">
        <v>2.6629999999999998</v>
      </c>
      <c r="H566">
        <f t="shared" si="80"/>
        <v>0.99094752474916104</v>
      </c>
      <c r="R566">
        <f t="shared" si="73"/>
        <v>6.07182258967363</v>
      </c>
      <c r="S566">
        <f t="shared" si="72"/>
        <v>0.93058803657497946</v>
      </c>
      <c r="T566">
        <f t="shared" si="74"/>
        <v>253600</v>
      </c>
      <c r="W566">
        <f t="shared" si="75"/>
        <v>749.02164108616705</v>
      </c>
      <c r="X566">
        <f t="shared" si="76"/>
        <v>-8.0000000000000071E-3</v>
      </c>
      <c r="Z566">
        <f t="shared" si="77"/>
        <v>-2.0288000000000018E-2</v>
      </c>
      <c r="AA566">
        <f t="shared" si="78"/>
        <v>4.3346999999999998E-4</v>
      </c>
      <c r="AB566">
        <f t="shared" si="79"/>
        <v>-2.042561005205989</v>
      </c>
    </row>
    <row r="567" spans="1:28" x14ac:dyDescent="0.25">
      <c r="A567">
        <v>194</v>
      </c>
      <c r="B567">
        <v>434.09</v>
      </c>
      <c r="C567">
        <v>2.5409999999999999</v>
      </c>
      <c r="D567">
        <v>2.395</v>
      </c>
      <c r="E567">
        <v>2.6150000000000002</v>
      </c>
      <c r="F567">
        <v>2.4119999999999999</v>
      </c>
      <c r="G567">
        <v>2.7410000000000001</v>
      </c>
      <c r="H567">
        <f t="shared" si="80"/>
        <v>0.98950023618604188</v>
      </c>
      <c r="R567">
        <f t="shared" si="73"/>
        <v>6.0702757275322714</v>
      </c>
      <c r="S567">
        <f t="shared" si="72"/>
        <v>0.927428476284611</v>
      </c>
      <c r="T567">
        <f t="shared" si="74"/>
        <v>252800</v>
      </c>
      <c r="W567">
        <f t="shared" si="75"/>
        <v>745.50471140287129</v>
      </c>
      <c r="X567">
        <f t="shared" si="76"/>
        <v>-8.0000000000000071E-3</v>
      </c>
      <c r="Z567">
        <f t="shared" si="77"/>
        <v>-2.022400000000002E-2</v>
      </c>
      <c r="AA567">
        <f t="shared" si="78"/>
        <v>4.328E-4</v>
      </c>
      <c r="AB567">
        <f t="shared" si="79"/>
        <v>-1.9581175803345658</v>
      </c>
    </row>
    <row r="568" spans="1:28" x14ac:dyDescent="0.25">
      <c r="A568">
        <v>195</v>
      </c>
      <c r="B568">
        <v>433.47</v>
      </c>
      <c r="C568">
        <v>2.536</v>
      </c>
      <c r="D568">
        <v>2.3650000000000002</v>
      </c>
      <c r="E568">
        <v>2.5790000000000002</v>
      </c>
      <c r="F568">
        <v>2.3769999999999998</v>
      </c>
      <c r="G568">
        <v>2.8220000000000001</v>
      </c>
      <c r="H568">
        <f t="shared" si="80"/>
        <v>0.98794543985287975</v>
      </c>
      <c r="R568">
        <f t="shared" si="73"/>
        <v>6.0686570429378879</v>
      </c>
      <c r="S568">
        <f t="shared" si="72"/>
        <v>0.9242589015233319</v>
      </c>
      <c r="T568">
        <f t="shared" si="74"/>
        <v>252000</v>
      </c>
      <c r="W568">
        <f t="shared" si="75"/>
        <v>741.94357412222973</v>
      </c>
      <c r="X568">
        <f t="shared" si="76"/>
        <v>-2.4999999999999911E-2</v>
      </c>
      <c r="Z568">
        <f t="shared" si="77"/>
        <v>-6.2999999999999778E-2</v>
      </c>
      <c r="AA568">
        <f t="shared" si="78"/>
        <v>4.3209999999999999E-4</v>
      </c>
      <c r="AB568">
        <f t="shared" si="79"/>
        <v>-5.7391620830178907</v>
      </c>
    </row>
    <row r="569" spans="1:28" x14ac:dyDescent="0.25">
      <c r="A569">
        <v>196</v>
      </c>
      <c r="B569">
        <v>432.8</v>
      </c>
      <c r="C569">
        <v>2.528</v>
      </c>
      <c r="D569">
        <v>2.3380000000000001</v>
      </c>
      <c r="E569">
        <v>2.5449999999999999</v>
      </c>
      <c r="F569">
        <v>2.3439999999999999</v>
      </c>
      <c r="G569">
        <v>2.887</v>
      </c>
      <c r="H569">
        <f t="shared" si="80"/>
        <v>0.98628307849908414</v>
      </c>
      <c r="R569">
        <f t="shared" si="73"/>
        <v>6.0669198255225876</v>
      </c>
      <c r="S569">
        <f t="shared" si="72"/>
        <v>0.91428872920348203</v>
      </c>
      <c r="T569">
        <f t="shared" si="74"/>
        <v>249500</v>
      </c>
      <c r="W569">
        <f t="shared" si="75"/>
        <v>733.30800018787113</v>
      </c>
      <c r="X569">
        <f t="shared" si="76"/>
        <v>-4.4999999999999929E-2</v>
      </c>
      <c r="Z569">
        <f t="shared" si="77"/>
        <v>-0.11227499999999983</v>
      </c>
      <c r="AA569">
        <f t="shared" si="78"/>
        <v>4.3135E-4</v>
      </c>
      <c r="AB569">
        <f t="shared" si="79"/>
        <v>-9.8044892688561109</v>
      </c>
    </row>
    <row r="570" spans="1:28" x14ac:dyDescent="0.25">
      <c r="A570">
        <v>197</v>
      </c>
      <c r="B570">
        <v>432.1</v>
      </c>
      <c r="C570">
        <v>2.52</v>
      </c>
      <c r="D570">
        <v>2.3079999999999998</v>
      </c>
      <c r="E570">
        <v>2.5150000000000001</v>
      </c>
      <c r="F570">
        <v>2.3210000000000002</v>
      </c>
      <c r="G570">
        <v>2.9369999999999998</v>
      </c>
      <c r="H570">
        <f t="shared" si="80"/>
        <v>0.9845130934469658</v>
      </c>
      <c r="R570">
        <f t="shared" si="73"/>
        <v>6.0650634611421745</v>
      </c>
      <c r="S570">
        <f t="shared" si="72"/>
        <v>0.89608802455663572</v>
      </c>
      <c r="T570">
        <f t="shared" si="74"/>
        <v>245000.00000000003</v>
      </c>
      <c r="W570">
        <f t="shared" si="75"/>
        <v>718.74650957477763</v>
      </c>
      <c r="X570">
        <f t="shared" si="76"/>
        <v>-6.3000000000000167E-2</v>
      </c>
      <c r="Z570">
        <f t="shared" si="77"/>
        <v>-0.15435000000000043</v>
      </c>
      <c r="AA570">
        <f t="shared" si="78"/>
        <v>4.3054999999999998E-4</v>
      </c>
      <c r="AB570">
        <f t="shared" si="79"/>
        <v>-13.500366940386758</v>
      </c>
    </row>
    <row r="571" spans="1:28" x14ac:dyDescent="0.25">
      <c r="A571">
        <v>198</v>
      </c>
      <c r="B571">
        <v>431.35</v>
      </c>
      <c r="C571">
        <v>2.4950000000000001</v>
      </c>
      <c r="D571">
        <v>2.2709999999999999</v>
      </c>
      <c r="E571">
        <v>2.4860000000000002</v>
      </c>
      <c r="F571">
        <v>2.294</v>
      </c>
      <c r="G571">
        <v>2.93</v>
      </c>
      <c r="H571">
        <f t="shared" si="80"/>
        <v>0.98263542509849378</v>
      </c>
      <c r="R571">
        <f t="shared" si="73"/>
        <v>6.063133833798342</v>
      </c>
      <c r="S571">
        <f t="shared" si="72"/>
        <v>0.87003734735669302</v>
      </c>
      <c r="T571">
        <f t="shared" si="74"/>
        <v>238700</v>
      </c>
      <c r="W571">
        <f t="shared" si="75"/>
        <v>698.91450989409191</v>
      </c>
      <c r="X571">
        <f t="shared" si="76"/>
        <v>-7.2999999999999954E-2</v>
      </c>
      <c r="Z571">
        <f t="shared" si="77"/>
        <v>-0.17425099999999988</v>
      </c>
      <c r="AA571">
        <f t="shared" si="78"/>
        <v>4.2972000000000003E-4</v>
      </c>
      <c r="AB571">
        <f t="shared" si="79"/>
        <v>-15.15149014212378</v>
      </c>
    </row>
    <row r="572" spans="1:28" x14ac:dyDescent="0.25">
      <c r="A572">
        <v>199</v>
      </c>
      <c r="B572">
        <v>430.55</v>
      </c>
      <c r="C572">
        <v>2.4500000000000002</v>
      </c>
      <c r="D572">
        <v>2.2389999999999999</v>
      </c>
      <c r="E572">
        <v>2.452</v>
      </c>
      <c r="F572">
        <v>2.2610000000000001</v>
      </c>
      <c r="G572">
        <v>2.85</v>
      </c>
      <c r="H572">
        <f t="shared" si="80"/>
        <v>0.98065001347542158</v>
      </c>
      <c r="R572">
        <f t="shared" si="73"/>
        <v>6.0610838889880387</v>
      </c>
      <c r="S572">
        <f t="shared" si="72"/>
        <v>0.83897762877148485</v>
      </c>
      <c r="T572">
        <f t="shared" si="74"/>
        <v>231400</v>
      </c>
      <c r="W572">
        <f t="shared" si="75"/>
        <v>676.15258492458304</v>
      </c>
      <c r="X572">
        <f t="shared" si="76"/>
        <v>-8.0000000000000071E-2</v>
      </c>
      <c r="Z572">
        <f t="shared" si="77"/>
        <v>-0.18512000000000017</v>
      </c>
      <c r="AA572">
        <f t="shared" si="78"/>
        <v>4.2883999999999994E-4</v>
      </c>
      <c r="AB572">
        <f t="shared" si="79"/>
        <v>-16.382701453132455</v>
      </c>
    </row>
    <row r="573" spans="1:28" x14ac:dyDescent="0.25">
      <c r="A573">
        <v>200</v>
      </c>
      <c r="B573">
        <v>429.72</v>
      </c>
      <c r="C573">
        <v>2.387</v>
      </c>
      <c r="D573">
        <v>2.2010000000000001</v>
      </c>
      <c r="E573">
        <v>2.407</v>
      </c>
      <c r="F573">
        <v>2.226</v>
      </c>
      <c r="G573">
        <v>2.7130000000000001</v>
      </c>
      <c r="H573">
        <f t="shared" si="80"/>
        <v>0.97855679879284108</v>
      </c>
      <c r="R573">
        <f t="shared" si="73"/>
        <v>6.0589362622229945</v>
      </c>
      <c r="S573">
        <f t="shared" si="72"/>
        <v>0.80379370064700895</v>
      </c>
      <c r="T573">
        <f t="shared" si="74"/>
        <v>223400</v>
      </c>
      <c r="W573">
        <f t="shared" si="75"/>
        <v>651.37610720673035</v>
      </c>
      <c r="X573">
        <f t="shared" si="76"/>
        <v>-8.5999999999999854E-2</v>
      </c>
      <c r="Z573">
        <f t="shared" si="77"/>
        <v>-0.19212399999999968</v>
      </c>
      <c r="AA573">
        <f t="shared" si="78"/>
        <v>4.2791999999999998E-4</v>
      </c>
      <c r="AB573">
        <f t="shared" si="79"/>
        <v>-17.478959963890368</v>
      </c>
    </row>
    <row r="574" spans="1:28" x14ac:dyDescent="0.25">
      <c r="A574">
        <v>201</v>
      </c>
      <c r="B574">
        <v>428.84</v>
      </c>
      <c r="C574">
        <v>2.3140000000000001</v>
      </c>
      <c r="D574">
        <v>2.169</v>
      </c>
      <c r="E574">
        <v>2.3679999999999999</v>
      </c>
      <c r="F574">
        <v>2.1970000000000001</v>
      </c>
      <c r="G574">
        <v>2.5230000000000001</v>
      </c>
      <c r="H574">
        <f t="shared" si="80"/>
        <v>0.97635572206621113</v>
      </c>
      <c r="R574">
        <f t="shared" si="73"/>
        <v>6.0566903320256893</v>
      </c>
      <c r="S574">
        <f t="shared" ref="S574:S637" si="81">LN(C576)</f>
        <v>0.76453717664661835</v>
      </c>
      <c r="T574">
        <f t="shared" si="74"/>
        <v>214800</v>
      </c>
      <c r="W574">
        <f t="shared" si="75"/>
        <v>624.89570188661867</v>
      </c>
      <c r="X574">
        <f t="shared" si="76"/>
        <v>-8.6000000000000298E-2</v>
      </c>
      <c r="Z574">
        <f t="shared" si="77"/>
        <v>-0.18472800000000064</v>
      </c>
      <c r="AA574">
        <f t="shared" si="78"/>
        <v>4.2695999999999994E-4</v>
      </c>
      <c r="AB574">
        <f t="shared" si="79"/>
        <v>-17.252752973210569</v>
      </c>
    </row>
    <row r="575" spans="1:28" x14ac:dyDescent="0.25">
      <c r="A575">
        <v>202</v>
      </c>
      <c r="B575">
        <v>427.92</v>
      </c>
      <c r="C575">
        <v>2.234</v>
      </c>
      <c r="D575">
        <v>2.1419999999999999</v>
      </c>
      <c r="E575">
        <v>2.3380000000000001</v>
      </c>
      <c r="F575">
        <v>2.173</v>
      </c>
      <c r="G575">
        <v>2.282</v>
      </c>
      <c r="H575">
        <f t="shared" si="80"/>
        <v>0.97404672575190077</v>
      </c>
      <c r="R575">
        <f t="shared" si="73"/>
        <v>6.0543219684888498</v>
      </c>
      <c r="S575">
        <f t="shared" si="81"/>
        <v>0.7236763855947681</v>
      </c>
      <c r="T575">
        <f t="shared" si="74"/>
        <v>206199.99999999997</v>
      </c>
      <c r="W575">
        <f t="shared" si="75"/>
        <v>598.45755543191046</v>
      </c>
      <c r="X575">
        <f t="shared" si="76"/>
        <v>-7.099999999999973E-2</v>
      </c>
      <c r="Z575">
        <f t="shared" si="77"/>
        <v>-0.14640199999999942</v>
      </c>
      <c r="AA575">
        <f t="shared" si="78"/>
        <v>4.2594999999999997E-4</v>
      </c>
      <c r="AB575">
        <f t="shared" si="79"/>
        <v>-14.196773694281768</v>
      </c>
    </row>
    <row r="576" spans="1:28" x14ac:dyDescent="0.25">
      <c r="A576">
        <v>203</v>
      </c>
      <c r="B576">
        <v>426.96</v>
      </c>
      <c r="C576">
        <v>2.1480000000000001</v>
      </c>
      <c r="D576">
        <v>2.1219999999999999</v>
      </c>
      <c r="E576">
        <v>2.3130000000000002</v>
      </c>
      <c r="F576">
        <v>2.149</v>
      </c>
      <c r="G576">
        <v>2.0089999999999999</v>
      </c>
      <c r="H576">
        <f t="shared" si="80"/>
        <v>0.97162975442124844</v>
      </c>
      <c r="R576">
        <f t="shared" si="73"/>
        <v>6.0518538471207659</v>
      </c>
      <c r="S576">
        <f t="shared" si="81"/>
        <v>0.68863702508205926</v>
      </c>
      <c r="T576">
        <f t="shared" si="74"/>
        <v>199100</v>
      </c>
      <c r="W576">
        <f t="shared" si="75"/>
        <v>576.42666386314704</v>
      </c>
      <c r="X576">
        <f t="shared" si="76"/>
        <v>-5.2000000000000046E-2</v>
      </c>
      <c r="Z576">
        <f t="shared" si="77"/>
        <v>-0.1035320000000001</v>
      </c>
      <c r="AA576">
        <f t="shared" si="78"/>
        <v>4.2489999999999997E-4</v>
      </c>
      <c r="AB576">
        <f t="shared" si="79"/>
        <v>-10.209334035395926</v>
      </c>
    </row>
    <row r="577" spans="1:28" x14ac:dyDescent="0.25">
      <c r="A577">
        <v>204</v>
      </c>
      <c r="B577">
        <v>425.95</v>
      </c>
      <c r="C577">
        <v>2.0619999999999998</v>
      </c>
      <c r="D577">
        <v>2.0939999999999999</v>
      </c>
      <c r="E577">
        <v>2.286</v>
      </c>
      <c r="F577">
        <v>2.1179999999999999</v>
      </c>
      <c r="G577">
        <v>1.75</v>
      </c>
      <c r="H577">
        <f t="shared" si="80"/>
        <v>0.96910475546812425</v>
      </c>
      <c r="R577">
        <f t="shared" si="73"/>
        <v>6.049261645834199</v>
      </c>
      <c r="S577">
        <f t="shared" si="81"/>
        <v>0.66217237626051473</v>
      </c>
      <c r="T577">
        <f t="shared" si="74"/>
        <v>193900</v>
      </c>
      <c r="W577">
        <f t="shared" si="75"/>
        <v>559.91851950102375</v>
      </c>
      <c r="X577">
        <f t="shared" si="76"/>
        <v>-3.300000000000014E-2</v>
      </c>
      <c r="Z577">
        <f t="shared" si="77"/>
        <v>-6.398700000000028E-2</v>
      </c>
      <c r="AA577">
        <f t="shared" si="78"/>
        <v>4.238E-4</v>
      </c>
      <c r="AB577">
        <f t="shared" si="79"/>
        <v>-6.4292620694998188</v>
      </c>
    </row>
    <row r="578" spans="1:28" x14ac:dyDescent="0.25">
      <c r="A578">
        <v>205</v>
      </c>
      <c r="B578">
        <v>424.9</v>
      </c>
      <c r="C578">
        <v>1.9910000000000001</v>
      </c>
      <c r="D578">
        <v>2.0670000000000002</v>
      </c>
      <c r="E578">
        <v>2.2650000000000001</v>
      </c>
      <c r="F578">
        <v>2.0880000000000001</v>
      </c>
      <c r="G578">
        <v>1.5449999999999999</v>
      </c>
      <c r="H578">
        <f t="shared" si="80"/>
        <v>0.96647167984995763</v>
      </c>
      <c r="R578">
        <f t="shared" si="73"/>
        <v>6.0465917327332948</v>
      </c>
      <c r="S578">
        <f t="shared" si="81"/>
        <v>0.64500680523201037</v>
      </c>
      <c r="T578">
        <f t="shared" si="74"/>
        <v>190600</v>
      </c>
      <c r="W578">
        <f t="shared" si="75"/>
        <v>548.92168887631351</v>
      </c>
      <c r="X578">
        <f t="shared" si="76"/>
        <v>-1.8000000000000016E-2</v>
      </c>
      <c r="Z578">
        <f t="shared" si="77"/>
        <v>-3.4308000000000026E-2</v>
      </c>
      <c r="AA578">
        <f t="shared" si="78"/>
        <v>4.2266999999999999E-4</v>
      </c>
      <c r="AB578">
        <f t="shared" si="79"/>
        <v>-3.3940709484224216</v>
      </c>
    </row>
    <row r="579" spans="1:28" x14ac:dyDescent="0.25">
      <c r="A579">
        <v>206</v>
      </c>
      <c r="B579">
        <v>423.8</v>
      </c>
      <c r="C579">
        <v>1.9390000000000001</v>
      </c>
      <c r="D579">
        <v>2.0379999999999998</v>
      </c>
      <c r="E579">
        <v>2.2360000000000002</v>
      </c>
      <c r="F579">
        <v>2.0609999999999999</v>
      </c>
      <c r="G579">
        <v>1.419</v>
      </c>
      <c r="H579">
        <f t="shared" si="80"/>
        <v>0.96373048286214602</v>
      </c>
      <c r="R579">
        <f t="shared" si="73"/>
        <v>6.0437960523680649</v>
      </c>
      <c r="S579">
        <f t="shared" si="81"/>
        <v>0.63551806772330888</v>
      </c>
      <c r="T579">
        <f t="shared" si="74"/>
        <v>188800</v>
      </c>
      <c r="W579">
        <f t="shared" si="75"/>
        <v>542.21975443221004</v>
      </c>
      <c r="X579">
        <f t="shared" si="76"/>
        <v>-1.2000000000000011E-2</v>
      </c>
      <c r="Z579">
        <f t="shared" si="77"/>
        <v>-2.265600000000002E-2</v>
      </c>
      <c r="AA579">
        <f t="shared" si="78"/>
        <v>4.2149E-4</v>
      </c>
      <c r="AB579">
        <f t="shared" si="79"/>
        <v>-2.1817792507861808</v>
      </c>
    </row>
    <row r="580" spans="1:28" x14ac:dyDescent="0.25">
      <c r="A580">
        <v>207</v>
      </c>
      <c r="B580">
        <v>422.67</v>
      </c>
      <c r="C580">
        <v>1.9059999999999999</v>
      </c>
      <c r="D580">
        <v>2.0190000000000001</v>
      </c>
      <c r="E580">
        <v>2.206</v>
      </c>
      <c r="F580">
        <v>2.0339999999999998</v>
      </c>
      <c r="G580">
        <v>1.3680000000000001</v>
      </c>
      <c r="H580">
        <f t="shared" si="80"/>
        <v>0.96088112494574129</v>
      </c>
      <c r="R580">
        <f t="shared" si="73"/>
        <v>6.0408735673655247</v>
      </c>
      <c r="S580">
        <f t="shared" si="81"/>
        <v>0.62914185058403282</v>
      </c>
      <c r="T580">
        <f t="shared" si="74"/>
        <v>187600</v>
      </c>
      <c r="W580">
        <f t="shared" si="75"/>
        <v>537.20118369875172</v>
      </c>
      <c r="X580">
        <f t="shared" si="76"/>
        <v>-5.9999999999997833E-3</v>
      </c>
      <c r="Z580">
        <f t="shared" si="77"/>
        <v>-1.1255999999999593E-2</v>
      </c>
      <c r="AA580">
        <f t="shared" si="78"/>
        <v>4.2025999999999999E-4</v>
      </c>
      <c r="AB580">
        <f t="shared" si="79"/>
        <v>-1.066865084208378</v>
      </c>
    </row>
    <row r="581" spans="1:28" x14ac:dyDescent="0.25">
      <c r="A581">
        <v>208</v>
      </c>
      <c r="B581">
        <v>421.49</v>
      </c>
      <c r="C581">
        <v>1.8879999999999999</v>
      </c>
      <c r="D581">
        <v>1.9990000000000001</v>
      </c>
      <c r="E581">
        <v>2.1800000000000002</v>
      </c>
      <c r="F581">
        <v>2.0099999999999998</v>
      </c>
      <c r="G581">
        <v>1.363</v>
      </c>
      <c r="H581">
        <f t="shared" si="80"/>
        <v>0.95792357252825278</v>
      </c>
      <c r="R581">
        <f t="shared" si="73"/>
        <v>6.0378709199221374</v>
      </c>
      <c r="S581">
        <f t="shared" si="81"/>
        <v>0.62593843086649537</v>
      </c>
      <c r="T581">
        <f t="shared" si="74"/>
        <v>187000</v>
      </c>
      <c r="W581">
        <f t="shared" si="75"/>
        <v>533.87760093011116</v>
      </c>
      <c r="X581">
        <f t="shared" si="76"/>
        <v>2.0000000000000018E-3</v>
      </c>
      <c r="Z581">
        <f t="shared" si="77"/>
        <v>3.7400000000000037E-3</v>
      </c>
      <c r="AA581">
        <f t="shared" si="78"/>
        <v>4.1899999999999999E-4</v>
      </c>
      <c r="AB581">
        <f t="shared" si="79"/>
        <v>0.34136514987034677</v>
      </c>
    </row>
    <row r="582" spans="1:28" x14ac:dyDescent="0.25">
      <c r="A582">
        <v>209</v>
      </c>
      <c r="B582">
        <v>420.26</v>
      </c>
      <c r="C582">
        <v>1.8759999999999999</v>
      </c>
      <c r="D582">
        <v>1.978</v>
      </c>
      <c r="E582">
        <v>2.157</v>
      </c>
      <c r="F582">
        <v>1.9890000000000001</v>
      </c>
      <c r="G582">
        <v>1.381</v>
      </c>
      <c r="H582">
        <f t="shared" si="80"/>
        <v>0.95485779889737776</v>
      </c>
      <c r="R582">
        <f t="shared" si="73"/>
        <v>6.0347395305893041</v>
      </c>
      <c r="S582">
        <f t="shared" si="81"/>
        <v>0.62700737805540041</v>
      </c>
      <c r="T582">
        <f t="shared" si="74"/>
        <v>187200</v>
      </c>
      <c r="W582">
        <f t="shared" si="75"/>
        <v>532.77764395496854</v>
      </c>
      <c r="X582">
        <f t="shared" si="76"/>
        <v>-7.0000000000001172E-3</v>
      </c>
      <c r="Z582">
        <f t="shared" si="77"/>
        <v>-1.310400000000022E-2</v>
      </c>
      <c r="AA582">
        <f t="shared" si="78"/>
        <v>4.1768999999999997E-4</v>
      </c>
      <c r="AB582">
        <f t="shared" si="79"/>
        <v>-1.1487158725816016</v>
      </c>
    </row>
    <row r="583" spans="1:28" x14ac:dyDescent="0.25">
      <c r="A583">
        <v>210</v>
      </c>
      <c r="B583">
        <v>419</v>
      </c>
      <c r="C583">
        <v>1.87</v>
      </c>
      <c r="D583">
        <v>1.95</v>
      </c>
      <c r="E583">
        <v>2.137</v>
      </c>
      <c r="F583">
        <v>1.9590000000000001</v>
      </c>
      <c r="G583">
        <v>1.4339999999999999</v>
      </c>
      <c r="H583">
        <f t="shared" si="80"/>
        <v>0.95168378510740903</v>
      </c>
      <c r="R583">
        <f t="shared" si="73"/>
        <v>6.0314782150202921</v>
      </c>
      <c r="S583">
        <f t="shared" si="81"/>
        <v>0.62326105309577884</v>
      </c>
      <c r="T583">
        <f t="shared" si="74"/>
        <v>186500</v>
      </c>
      <c r="W583">
        <f t="shared" si="75"/>
        <v>529.0571808036832</v>
      </c>
      <c r="X583">
        <f t="shared" si="76"/>
        <v>-2.9999999999998916E-3</v>
      </c>
      <c r="Z583">
        <f t="shared" si="77"/>
        <v>-5.5949999999997981E-3</v>
      </c>
      <c r="AA583">
        <f t="shared" si="78"/>
        <v>4.1632999999999997E-4</v>
      </c>
      <c r="AB583">
        <f t="shared" si="79"/>
        <v>-0.48138090394661071</v>
      </c>
    </row>
    <row r="584" spans="1:28" x14ac:dyDescent="0.25">
      <c r="A584">
        <v>211</v>
      </c>
      <c r="B584">
        <v>417.69</v>
      </c>
      <c r="C584">
        <v>1.8720000000000001</v>
      </c>
      <c r="D584">
        <v>1.9319999999999999</v>
      </c>
      <c r="E584">
        <v>2.1110000000000002</v>
      </c>
      <c r="F584">
        <v>1.9319999999999999</v>
      </c>
      <c r="G584">
        <v>1.514</v>
      </c>
      <c r="H584">
        <f t="shared" si="80"/>
        <v>0.94840152091802543</v>
      </c>
      <c r="R584">
        <f t="shared" si="73"/>
        <v>6.0281339314649935</v>
      </c>
      <c r="S584">
        <f t="shared" si="81"/>
        <v>0.62165117885487542</v>
      </c>
      <c r="T584">
        <f t="shared" si="74"/>
        <v>186200</v>
      </c>
      <c r="W584">
        <f t="shared" si="75"/>
        <v>526.44262984333579</v>
      </c>
      <c r="X584">
        <f t="shared" si="76"/>
        <v>4.0000000000000036E-3</v>
      </c>
      <c r="Z584">
        <f t="shared" si="77"/>
        <v>7.4480000000000067E-3</v>
      </c>
      <c r="AA584">
        <f t="shared" si="78"/>
        <v>4.1493999999999998E-4</v>
      </c>
      <c r="AB584">
        <f t="shared" si="79"/>
        <v>0.61728025421188792</v>
      </c>
    </row>
    <row r="585" spans="1:28" x14ac:dyDescent="0.25">
      <c r="A585">
        <v>212</v>
      </c>
      <c r="B585">
        <v>416.33</v>
      </c>
      <c r="C585">
        <v>1.865</v>
      </c>
      <c r="D585">
        <v>1.911</v>
      </c>
      <c r="E585">
        <v>2.0870000000000002</v>
      </c>
      <c r="F585">
        <v>1.9059999999999999</v>
      </c>
      <c r="G585">
        <v>1.5569999999999999</v>
      </c>
      <c r="H585">
        <f t="shared" si="80"/>
        <v>0.945011005765101</v>
      </c>
      <c r="R585">
        <f t="shared" si="73"/>
        <v>6.0246575144637458</v>
      </c>
      <c r="S585">
        <f t="shared" si="81"/>
        <v>0.62379710242515218</v>
      </c>
      <c r="T585">
        <f t="shared" si="74"/>
        <v>186600</v>
      </c>
      <c r="W585">
        <f t="shared" si="75"/>
        <v>525.74266713369673</v>
      </c>
      <c r="X585">
        <f t="shared" si="76"/>
        <v>1.1999999999999789E-2</v>
      </c>
      <c r="Z585">
        <f t="shared" si="77"/>
        <v>2.2391999999999607E-2</v>
      </c>
      <c r="AA585">
        <f t="shared" si="78"/>
        <v>4.1349999999999997E-4</v>
      </c>
      <c r="AB585">
        <f t="shared" si="79"/>
        <v>1.7877727442274156</v>
      </c>
    </row>
    <row r="586" spans="1:28" x14ac:dyDescent="0.25">
      <c r="A586">
        <v>213</v>
      </c>
      <c r="B586">
        <v>414.94</v>
      </c>
      <c r="C586">
        <v>1.8620000000000001</v>
      </c>
      <c r="D586">
        <v>1.891</v>
      </c>
      <c r="E586">
        <v>2.0609999999999999</v>
      </c>
      <c r="F586">
        <v>1.881</v>
      </c>
      <c r="G586">
        <v>1.615</v>
      </c>
      <c r="H586">
        <f t="shared" si="80"/>
        <v>0.94151224976312697</v>
      </c>
      <c r="R586">
        <f t="shared" si="73"/>
        <v>6.0210718918606396</v>
      </c>
      <c r="S586">
        <f t="shared" si="81"/>
        <v>0.63020738078607108</v>
      </c>
      <c r="T586">
        <f t="shared" si="74"/>
        <v>187800</v>
      </c>
      <c r="W586">
        <f t="shared" si="75"/>
        <v>527.2298085280097</v>
      </c>
      <c r="X586">
        <f t="shared" si="76"/>
        <v>1.2000000000000011E-2</v>
      </c>
      <c r="Z586">
        <f t="shared" si="77"/>
        <v>2.2536000000000018E-2</v>
      </c>
      <c r="AA586">
        <f t="shared" si="78"/>
        <v>4.1201999999999998E-4</v>
      </c>
      <c r="AB586">
        <f t="shared" si="79"/>
        <v>1.7120682570938239</v>
      </c>
    </row>
    <row r="587" spans="1:28" x14ac:dyDescent="0.25">
      <c r="A587">
        <v>214</v>
      </c>
      <c r="B587">
        <v>413.5</v>
      </c>
      <c r="C587">
        <v>1.8660000000000001</v>
      </c>
      <c r="D587">
        <v>1.867</v>
      </c>
      <c r="E587">
        <v>2.0339999999999998</v>
      </c>
      <c r="F587">
        <v>1.86</v>
      </c>
      <c r="G587">
        <v>1.7030000000000001</v>
      </c>
      <c r="H587">
        <f t="shared" si="80"/>
        <v>0.93790527473874863</v>
      </c>
      <c r="R587">
        <f t="shared" si="73"/>
        <v>6.0173515680598282</v>
      </c>
      <c r="S587">
        <f t="shared" si="81"/>
        <v>0.636576829071551</v>
      </c>
      <c r="T587">
        <f t="shared" si="74"/>
        <v>189000</v>
      </c>
      <c r="W587">
        <f t="shared" si="75"/>
        <v>528.62835757018183</v>
      </c>
      <c r="X587">
        <f t="shared" si="76"/>
        <v>2.0000000000000018E-3</v>
      </c>
      <c r="Z587">
        <f t="shared" si="77"/>
        <v>3.780000000000003E-3</v>
      </c>
      <c r="AA587">
        <f t="shared" si="78"/>
        <v>4.1049000000000001E-4</v>
      </c>
      <c r="AB587">
        <f t="shared" si="79"/>
        <v>0.27600032122276291</v>
      </c>
    </row>
    <row r="588" spans="1:28" x14ac:dyDescent="0.25">
      <c r="A588">
        <v>215</v>
      </c>
      <c r="B588">
        <v>412.02</v>
      </c>
      <c r="C588">
        <v>1.8779999999999999</v>
      </c>
      <c r="D588">
        <v>1.84</v>
      </c>
      <c r="E588">
        <v>2.0049999999999999</v>
      </c>
      <c r="F588">
        <v>1.8340000000000001</v>
      </c>
      <c r="G588">
        <v>1.8320000000000001</v>
      </c>
      <c r="H588">
        <f t="shared" si="80"/>
        <v>0.93419011529487839</v>
      </c>
      <c r="R588">
        <f t="shared" ref="R588:R651" si="82">LN(B590)</f>
        <v>6.0135195378888131</v>
      </c>
      <c r="S588">
        <f t="shared" si="81"/>
        <v>0.63763447062968648</v>
      </c>
      <c r="T588">
        <f t="shared" ref="T588:T651" si="83">C590*100000</f>
        <v>189200</v>
      </c>
      <c r="W588">
        <f t="shared" ref="W588:W651" si="84">(T588*AA588)/(($U$11+$V$11)*287)</f>
        <v>527.1637696819131</v>
      </c>
      <c r="X588">
        <f t="shared" ref="X588:X651" si="85">C591-C590</f>
        <v>7.0000000000001172E-3</v>
      </c>
      <c r="Z588">
        <f t="shared" ref="Z588:Z651" si="86">C590*X588</f>
        <v>1.3244000000000221E-2</v>
      </c>
      <c r="AA588">
        <f t="shared" ref="AA588:AA651" si="87">B590*10^-6</f>
        <v>4.0892000000000001E-4</v>
      </c>
      <c r="AB588">
        <f t="shared" ref="AB588:AB651" si="88">IFERROR((S588-S589)/(R589-R588),"")</f>
        <v>0.93611857497094264</v>
      </c>
    </row>
    <row r="589" spans="1:28" x14ac:dyDescent="0.25">
      <c r="A589">
        <v>216</v>
      </c>
      <c r="B589">
        <v>410.49</v>
      </c>
      <c r="C589">
        <v>1.89</v>
      </c>
      <c r="D589">
        <v>1.819</v>
      </c>
      <c r="E589">
        <v>1.976</v>
      </c>
      <c r="F589">
        <v>1.8049999999999999</v>
      </c>
      <c r="G589">
        <v>1.9610000000000001</v>
      </c>
      <c r="H589">
        <f t="shared" si="80"/>
        <v>0.9303668199047368</v>
      </c>
      <c r="R589">
        <f t="shared" si="82"/>
        <v>6.0095745662802997</v>
      </c>
      <c r="S589">
        <f t="shared" si="81"/>
        <v>0.64132743183014884</v>
      </c>
      <c r="T589">
        <f t="shared" si="83"/>
        <v>189900</v>
      </c>
      <c r="W589">
        <f t="shared" si="84"/>
        <v>527.03093566368614</v>
      </c>
      <c r="X589">
        <f t="shared" si="85"/>
        <v>1.0000000000000009E-2</v>
      </c>
      <c r="Z589">
        <f t="shared" si="86"/>
        <v>1.8990000000000017E-2</v>
      </c>
      <c r="AA589">
        <f t="shared" si="87"/>
        <v>4.0730999999999997E-4</v>
      </c>
      <c r="AB589">
        <f t="shared" si="88"/>
        <v>1.2938801128593256</v>
      </c>
    </row>
    <row r="590" spans="1:28" x14ac:dyDescent="0.25">
      <c r="A590">
        <v>217</v>
      </c>
      <c r="B590">
        <v>408.92</v>
      </c>
      <c r="C590">
        <v>1.8919999999999999</v>
      </c>
      <c r="D590">
        <v>1.8</v>
      </c>
      <c r="E590">
        <v>1.946</v>
      </c>
      <c r="F590">
        <v>1.7809999999999999</v>
      </c>
      <c r="G590">
        <v>2.0419999999999998</v>
      </c>
      <c r="H590">
        <f t="shared" ref="H590:H653" si="89">( ($B$7/2)*(1-COS(RADIANS(A590))) + $C$7 - SQRT($C$7^2 - (($B$7/2)*SIN(RADIANS(A590)))^2) ) / $B$7</f>
        <v>0.92643545203512923</v>
      </c>
      <c r="R590">
        <f t="shared" si="82"/>
        <v>6.0055153703306416</v>
      </c>
      <c r="S590">
        <f t="shared" si="81"/>
        <v>0.64657954474361057</v>
      </c>
      <c r="T590">
        <f t="shared" si="83"/>
        <v>190900</v>
      </c>
      <c r="W590">
        <f t="shared" si="84"/>
        <v>527.66001495236526</v>
      </c>
      <c r="X590">
        <f t="shared" si="85"/>
        <v>6.0000000000000053E-3</v>
      </c>
      <c r="Z590">
        <f t="shared" si="86"/>
        <v>1.1454000000000011E-2</v>
      </c>
      <c r="AA590">
        <f t="shared" si="87"/>
        <v>4.0566000000000002E-4</v>
      </c>
      <c r="AB590">
        <f t="shared" si="88"/>
        <v>0.74724908429935111</v>
      </c>
    </row>
    <row r="591" spans="1:28" x14ac:dyDescent="0.25">
      <c r="A591">
        <v>218</v>
      </c>
      <c r="B591">
        <v>407.31</v>
      </c>
      <c r="C591">
        <v>1.899</v>
      </c>
      <c r="D591">
        <v>1.78</v>
      </c>
      <c r="E591">
        <v>1.9239999999999999</v>
      </c>
      <c r="F591">
        <v>1.7589999999999999</v>
      </c>
      <c r="G591">
        <v>2.1309999999999998</v>
      </c>
      <c r="H591">
        <f t="shared" si="89"/>
        <v>0.92239609129815181</v>
      </c>
      <c r="R591">
        <f t="shared" si="82"/>
        <v>6.0013158631583563</v>
      </c>
      <c r="S591">
        <f t="shared" si="81"/>
        <v>0.64971762263260935</v>
      </c>
      <c r="T591">
        <f t="shared" si="83"/>
        <v>191500</v>
      </c>
      <c r="W591">
        <f t="shared" si="84"/>
        <v>527.10023829509851</v>
      </c>
      <c r="X591">
        <f t="shared" si="85"/>
        <v>-1.0000000000000009E-2</v>
      </c>
      <c r="Z591">
        <f t="shared" si="86"/>
        <v>-1.9150000000000018E-2</v>
      </c>
      <c r="AA591">
        <f t="shared" si="87"/>
        <v>4.0395999999999997E-4</v>
      </c>
      <c r="AB591">
        <f t="shared" si="88"/>
        <v>-1.2128852827311165</v>
      </c>
    </row>
    <row r="592" spans="1:28" x14ac:dyDescent="0.25">
      <c r="A592">
        <v>219</v>
      </c>
      <c r="B592">
        <v>405.66</v>
      </c>
      <c r="C592">
        <v>1.909</v>
      </c>
      <c r="D592">
        <v>1.7689999999999999</v>
      </c>
      <c r="E592">
        <v>1.9059999999999999</v>
      </c>
      <c r="F592">
        <v>1.7410000000000001</v>
      </c>
      <c r="G592">
        <v>2.218</v>
      </c>
      <c r="H592">
        <f t="shared" si="89"/>
        <v>0.9182488346304597</v>
      </c>
      <c r="R592">
        <f t="shared" si="82"/>
        <v>5.9969992026064567</v>
      </c>
      <c r="S592">
        <f t="shared" si="81"/>
        <v>0.64448200857866433</v>
      </c>
      <c r="T592">
        <f t="shared" si="83"/>
        <v>190500</v>
      </c>
      <c r="W592">
        <f t="shared" si="84"/>
        <v>522.08920356698309</v>
      </c>
      <c r="X592">
        <f t="shared" si="85"/>
        <v>-1.5000000000000124E-2</v>
      </c>
      <c r="Z592">
        <f t="shared" si="86"/>
        <v>-2.8575000000000236E-2</v>
      </c>
      <c r="AA592">
        <f t="shared" si="87"/>
        <v>4.0222000000000001E-4</v>
      </c>
      <c r="AB592">
        <f t="shared" si="88"/>
        <v>-1.7723692213606266</v>
      </c>
    </row>
    <row r="593" spans="1:28" x14ac:dyDescent="0.25">
      <c r="A593">
        <v>220</v>
      </c>
      <c r="B593">
        <v>403.96</v>
      </c>
      <c r="C593">
        <v>1.915</v>
      </c>
      <c r="D593">
        <v>1.752</v>
      </c>
      <c r="E593">
        <v>1.887</v>
      </c>
      <c r="F593">
        <v>1.7230000000000001</v>
      </c>
      <c r="G593">
        <v>2.298</v>
      </c>
      <c r="H593">
        <f t="shared" si="89"/>
        <v>0.91399379749911047</v>
      </c>
      <c r="R593">
        <f t="shared" si="82"/>
        <v>5.9925389697092477</v>
      </c>
      <c r="S593">
        <f t="shared" si="81"/>
        <v>0.636576829071551</v>
      </c>
      <c r="T593">
        <f t="shared" si="83"/>
        <v>189000</v>
      </c>
      <c r="W593">
        <f t="shared" si="84"/>
        <v>515.67310585356006</v>
      </c>
      <c r="X593">
        <f t="shared" si="85"/>
        <v>-1.9999999999999796E-2</v>
      </c>
      <c r="Z593">
        <f t="shared" si="86"/>
        <v>-3.7799999999999612E-2</v>
      </c>
      <c r="AA593">
        <f t="shared" si="87"/>
        <v>4.0043000000000001E-4</v>
      </c>
      <c r="AB593">
        <f t="shared" si="88"/>
        <v>-2.335299725643742</v>
      </c>
    </row>
    <row r="594" spans="1:28" x14ac:dyDescent="0.25">
      <c r="A594">
        <v>221</v>
      </c>
      <c r="B594">
        <v>402.22</v>
      </c>
      <c r="C594">
        <v>1.905</v>
      </c>
      <c r="D594">
        <v>1.7310000000000001</v>
      </c>
      <c r="E594">
        <v>1.865</v>
      </c>
      <c r="F594">
        <v>1.7010000000000001</v>
      </c>
      <c r="G594">
        <v>2.3250000000000002</v>
      </c>
      <c r="H594">
        <f t="shared" si="89"/>
        <v>0.90963111513292871</v>
      </c>
      <c r="R594">
        <f t="shared" si="82"/>
        <v>5.987983495271326</v>
      </c>
      <c r="S594">
        <f t="shared" si="81"/>
        <v>0.62593843086649537</v>
      </c>
      <c r="T594">
        <f t="shared" si="83"/>
        <v>187000</v>
      </c>
      <c r="W594">
        <f t="shared" si="84"/>
        <v>507.89725657935946</v>
      </c>
      <c r="X594">
        <f t="shared" si="85"/>
        <v>-2.8000000000000025E-2</v>
      </c>
      <c r="Z594">
        <f t="shared" si="86"/>
        <v>-5.2360000000000052E-2</v>
      </c>
      <c r="AA594">
        <f t="shared" si="87"/>
        <v>3.9860999999999998E-4</v>
      </c>
      <c r="AB594">
        <f t="shared" si="88"/>
        <v>-3.2082941507763207</v>
      </c>
    </row>
    <row r="595" spans="1:28" x14ac:dyDescent="0.25">
      <c r="A595">
        <v>222</v>
      </c>
      <c r="B595">
        <v>400.43</v>
      </c>
      <c r="C595">
        <v>1.89</v>
      </c>
      <c r="D595">
        <v>1.71</v>
      </c>
      <c r="E595">
        <v>1.8440000000000001</v>
      </c>
      <c r="F595">
        <v>1.6779999999999999</v>
      </c>
      <c r="G595">
        <v>2.3279999999999998</v>
      </c>
      <c r="H595">
        <f t="shared" si="89"/>
        <v>0.90516094377821299</v>
      </c>
      <c r="R595">
        <f t="shared" si="82"/>
        <v>5.9832811542999629</v>
      </c>
      <c r="S595">
        <f t="shared" si="81"/>
        <v>0.6108519378331152</v>
      </c>
      <c r="T595">
        <f t="shared" si="83"/>
        <v>184200</v>
      </c>
      <c r="W595">
        <f t="shared" si="84"/>
        <v>497.94535510054322</v>
      </c>
      <c r="X595">
        <f t="shared" si="85"/>
        <v>-2.7000000000000135E-2</v>
      </c>
      <c r="Z595">
        <f t="shared" si="86"/>
        <v>-4.973400000000025E-2</v>
      </c>
      <c r="AA595">
        <f t="shared" si="87"/>
        <v>3.9673999999999997E-4</v>
      </c>
      <c r="AB595">
        <f t="shared" si="88"/>
        <v>-3.0598617971818198</v>
      </c>
    </row>
    <row r="596" spans="1:28" x14ac:dyDescent="0.25">
      <c r="A596">
        <v>223</v>
      </c>
      <c r="B596">
        <v>398.61</v>
      </c>
      <c r="C596">
        <v>1.87</v>
      </c>
      <c r="D596">
        <v>1.694</v>
      </c>
      <c r="E596">
        <v>1.8260000000000001</v>
      </c>
      <c r="F596">
        <v>1.66</v>
      </c>
      <c r="G596">
        <v>2.2999999999999998</v>
      </c>
      <c r="H596">
        <f t="shared" si="89"/>
        <v>0.90058346197752803</v>
      </c>
      <c r="R596">
        <f t="shared" si="82"/>
        <v>5.9784552925143419</v>
      </c>
      <c r="S596">
        <f t="shared" si="81"/>
        <v>0.59608546771681403</v>
      </c>
      <c r="T596">
        <f t="shared" si="83"/>
        <v>181500</v>
      </c>
      <c r="W596">
        <f t="shared" si="84"/>
        <v>488.28439384969681</v>
      </c>
      <c r="X596">
        <f t="shared" si="85"/>
        <v>-3.499999999999992E-2</v>
      </c>
      <c r="Z596">
        <f t="shared" si="86"/>
        <v>-6.3524999999999859E-2</v>
      </c>
      <c r="AA596">
        <f t="shared" si="87"/>
        <v>3.9482999999999999E-4</v>
      </c>
      <c r="AB596">
        <f t="shared" si="88"/>
        <v>-3.9127918885670039</v>
      </c>
    </row>
    <row r="597" spans="1:28" x14ac:dyDescent="0.25">
      <c r="A597">
        <v>224</v>
      </c>
      <c r="B597">
        <v>396.74</v>
      </c>
      <c r="C597">
        <v>1.8420000000000001</v>
      </c>
      <c r="D597">
        <v>1.68</v>
      </c>
      <c r="E597">
        <v>1.8069999999999999</v>
      </c>
      <c r="F597">
        <v>1.6419999999999999</v>
      </c>
      <c r="G597">
        <v>2.238</v>
      </c>
      <c r="H597">
        <f t="shared" si="89"/>
        <v>0.89589887187019768</v>
      </c>
      <c r="R597">
        <f t="shared" si="82"/>
        <v>5.9734787683425052</v>
      </c>
      <c r="S597">
        <f t="shared" si="81"/>
        <v>0.57661336430399379</v>
      </c>
      <c r="T597">
        <f t="shared" si="83"/>
        <v>178000</v>
      </c>
      <c r="W597">
        <f t="shared" si="84"/>
        <v>476.49126093167428</v>
      </c>
      <c r="X597">
        <f t="shared" si="85"/>
        <v>-3.8000000000000034E-2</v>
      </c>
      <c r="Z597">
        <f t="shared" si="86"/>
        <v>-6.7640000000000061E-2</v>
      </c>
      <c r="AA597">
        <f t="shared" si="87"/>
        <v>3.9286999999999997E-4</v>
      </c>
      <c r="AB597">
        <f t="shared" si="88"/>
        <v>-4.2494687708848415</v>
      </c>
    </row>
    <row r="598" spans="1:28" x14ac:dyDescent="0.25">
      <c r="A598">
        <v>225</v>
      </c>
      <c r="B598">
        <v>394.83</v>
      </c>
      <c r="C598">
        <v>1.8149999999999999</v>
      </c>
      <c r="D598">
        <v>1.667</v>
      </c>
      <c r="E598">
        <v>1.7909999999999999</v>
      </c>
      <c r="F598">
        <v>1.6240000000000001</v>
      </c>
      <c r="G598">
        <v>2.1760000000000002</v>
      </c>
      <c r="H598">
        <f t="shared" si="89"/>
        <v>0.89110740051301718</v>
      </c>
      <c r="R598">
        <f t="shared" si="82"/>
        <v>5.9684006075094302</v>
      </c>
      <c r="S598">
        <f t="shared" si="81"/>
        <v>0.55503387843031105</v>
      </c>
      <c r="T598">
        <f t="shared" si="83"/>
        <v>174200</v>
      </c>
      <c r="W598">
        <f t="shared" si="84"/>
        <v>463.95693531456453</v>
      </c>
      <c r="X598">
        <f t="shared" si="85"/>
        <v>-3.8000000000000034E-2</v>
      </c>
      <c r="Z598">
        <f t="shared" si="86"/>
        <v>-6.619600000000006E-2</v>
      </c>
      <c r="AA598">
        <f t="shared" si="87"/>
        <v>3.9087999999999997E-4</v>
      </c>
      <c r="AB598">
        <f t="shared" si="88"/>
        <v>-4.2149598659690621</v>
      </c>
    </row>
    <row r="599" spans="1:28" x14ac:dyDescent="0.25">
      <c r="A599">
        <v>226</v>
      </c>
      <c r="B599">
        <v>392.87</v>
      </c>
      <c r="C599">
        <v>1.78</v>
      </c>
      <c r="D599">
        <v>1.653</v>
      </c>
      <c r="E599">
        <v>1.7729999999999999</v>
      </c>
      <c r="F599">
        <v>1.609</v>
      </c>
      <c r="G599">
        <v>2.0870000000000002</v>
      </c>
      <c r="H599">
        <f t="shared" si="89"/>
        <v>0.8862093012195984</v>
      </c>
      <c r="R599">
        <f t="shared" si="82"/>
        <v>5.9631679479528685</v>
      </c>
      <c r="S599">
        <f t="shared" si="81"/>
        <v>0.53297842840712395</v>
      </c>
      <c r="T599">
        <f t="shared" si="83"/>
        <v>170400</v>
      </c>
      <c r="W599">
        <f t="shared" si="84"/>
        <v>451.46760768957427</v>
      </c>
      <c r="X599">
        <f t="shared" si="85"/>
        <v>-3.400000000000003E-2</v>
      </c>
      <c r="Z599">
        <f t="shared" si="86"/>
        <v>-5.793600000000005E-2</v>
      </c>
      <c r="AA599">
        <f t="shared" si="87"/>
        <v>3.8883999999999994E-4</v>
      </c>
      <c r="AB599">
        <f t="shared" si="88"/>
        <v>-3.7576987834208913</v>
      </c>
    </row>
    <row r="600" spans="1:28" x14ac:dyDescent="0.25">
      <c r="A600">
        <v>227</v>
      </c>
      <c r="B600">
        <v>390.88</v>
      </c>
      <c r="C600">
        <v>1.742</v>
      </c>
      <c r="D600">
        <v>1.631</v>
      </c>
      <c r="E600">
        <v>1.7549999999999999</v>
      </c>
      <c r="F600">
        <v>1.585</v>
      </c>
      <c r="G600">
        <v>1.9950000000000001</v>
      </c>
      <c r="H600">
        <f t="shared" si="89"/>
        <v>0.88120485491663514</v>
      </c>
      <c r="R600">
        <f t="shared" si="82"/>
        <v>5.9578043456153464</v>
      </c>
      <c r="S600">
        <f t="shared" si="81"/>
        <v>0.51282362642866375</v>
      </c>
      <c r="T600">
        <f t="shared" si="83"/>
        <v>167000</v>
      </c>
      <c r="W600">
        <f t="shared" si="84"/>
        <v>440.09262767560756</v>
      </c>
      <c r="X600">
        <f t="shared" si="85"/>
        <v>-3.2000000000000028E-2</v>
      </c>
      <c r="Z600">
        <f t="shared" si="86"/>
        <v>-5.3440000000000043E-2</v>
      </c>
      <c r="AA600">
        <f t="shared" si="87"/>
        <v>3.8675999999999999E-4</v>
      </c>
      <c r="AB600">
        <f t="shared" si="88"/>
        <v>-3.5034128775605353</v>
      </c>
    </row>
    <row r="601" spans="1:28" x14ac:dyDescent="0.25">
      <c r="A601">
        <v>228</v>
      </c>
      <c r="B601">
        <v>388.84</v>
      </c>
      <c r="C601">
        <v>1.704</v>
      </c>
      <c r="D601">
        <v>1.619</v>
      </c>
      <c r="E601">
        <v>1.732</v>
      </c>
      <c r="F601">
        <v>1.5629999999999999</v>
      </c>
      <c r="G601">
        <v>1.9</v>
      </c>
      <c r="H601">
        <f t="shared" si="89"/>
        <v>0.87609437151526581</v>
      </c>
      <c r="R601">
        <f t="shared" si="82"/>
        <v>5.9522818332327185</v>
      </c>
      <c r="S601">
        <f t="shared" si="81"/>
        <v>0.49347598543087762</v>
      </c>
      <c r="T601">
        <f t="shared" si="83"/>
        <v>163800</v>
      </c>
      <c r="W601">
        <f t="shared" si="84"/>
        <v>429.28243923747181</v>
      </c>
      <c r="X601">
        <f t="shared" si="85"/>
        <v>-3.2999999999999918E-2</v>
      </c>
      <c r="Z601">
        <f t="shared" si="86"/>
        <v>-5.4053999999999866E-2</v>
      </c>
      <c r="AA601">
        <f t="shared" si="87"/>
        <v>3.8462999999999995E-4</v>
      </c>
      <c r="AB601">
        <f t="shared" si="88"/>
        <v>-3.6139244185849209</v>
      </c>
    </row>
    <row r="602" spans="1:28" x14ac:dyDescent="0.25">
      <c r="A602">
        <v>229</v>
      </c>
      <c r="B602">
        <v>386.76</v>
      </c>
      <c r="C602">
        <v>1.67</v>
      </c>
      <c r="D602">
        <v>1.6020000000000001</v>
      </c>
      <c r="E602">
        <v>1.718</v>
      </c>
      <c r="F602">
        <v>1.56</v>
      </c>
      <c r="G602">
        <v>1.8009999999999999</v>
      </c>
      <c r="H602">
        <f t="shared" si="89"/>
        <v>0.87087819129560717</v>
      </c>
      <c r="R602">
        <f t="shared" si="82"/>
        <v>5.9466502188181405</v>
      </c>
      <c r="S602">
        <f t="shared" si="81"/>
        <v>0.47312375658197919</v>
      </c>
      <c r="T602">
        <f t="shared" si="83"/>
        <v>160500</v>
      </c>
      <c r="W602">
        <f t="shared" si="84"/>
        <v>418.27170175299233</v>
      </c>
      <c r="X602">
        <f t="shared" si="85"/>
        <v>-4.0000000000000036E-2</v>
      </c>
      <c r="Z602">
        <f t="shared" si="86"/>
        <v>-6.4200000000000063E-2</v>
      </c>
      <c r="AA602">
        <f t="shared" si="87"/>
        <v>3.8246999999999999E-4</v>
      </c>
      <c r="AB602">
        <f t="shared" si="88"/>
        <v>-4.355129967021945</v>
      </c>
    </row>
    <row r="603" spans="1:28" x14ac:dyDescent="0.25">
      <c r="A603">
        <v>230</v>
      </c>
      <c r="B603">
        <v>384.63</v>
      </c>
      <c r="C603">
        <v>1.6379999999999999</v>
      </c>
      <c r="D603">
        <v>1.593</v>
      </c>
      <c r="E603">
        <v>1.7050000000000001</v>
      </c>
      <c r="F603">
        <v>1.5389999999999999</v>
      </c>
      <c r="G603">
        <v>1.7150000000000001</v>
      </c>
      <c r="H603">
        <f t="shared" si="89"/>
        <v>0.86555668630239768</v>
      </c>
      <c r="R603">
        <f t="shared" si="82"/>
        <v>5.9408552292814401</v>
      </c>
      <c r="S603">
        <f t="shared" si="81"/>
        <v>0.44788582399211652</v>
      </c>
      <c r="T603">
        <f t="shared" si="83"/>
        <v>156500</v>
      </c>
      <c r="W603">
        <f t="shared" si="84"/>
        <v>405.49084791770014</v>
      </c>
      <c r="X603">
        <f t="shared" si="85"/>
        <v>-3.400000000000003E-2</v>
      </c>
      <c r="Z603">
        <f t="shared" si="86"/>
        <v>-5.3210000000000042E-2</v>
      </c>
      <c r="AA603">
        <f t="shared" si="87"/>
        <v>3.8025999999999999E-4</v>
      </c>
      <c r="AB603">
        <f t="shared" si="88"/>
        <v>-3.7011399411622636</v>
      </c>
    </row>
    <row r="604" spans="1:28" x14ac:dyDescent="0.25">
      <c r="A604">
        <v>231</v>
      </c>
      <c r="B604">
        <v>382.47</v>
      </c>
      <c r="C604">
        <v>1.605</v>
      </c>
      <c r="D604">
        <v>1.58</v>
      </c>
      <c r="E604">
        <v>1.694</v>
      </c>
      <c r="F604">
        <v>1.524</v>
      </c>
      <c r="G604">
        <v>1.62</v>
      </c>
      <c r="H604">
        <f t="shared" si="89"/>
        <v>0.86013026174959129</v>
      </c>
      <c r="R604">
        <f t="shared" si="82"/>
        <v>5.9349206502961147</v>
      </c>
      <c r="S604">
        <f t="shared" si="81"/>
        <v>0.42592111667554666</v>
      </c>
      <c r="T604">
        <f t="shared" si="83"/>
        <v>153100</v>
      </c>
      <c r="W604">
        <f t="shared" si="84"/>
        <v>394.33429622495919</v>
      </c>
      <c r="X604">
        <f t="shared" si="85"/>
        <v>-2.2999999999999909E-2</v>
      </c>
      <c r="Z604">
        <f t="shared" si="86"/>
        <v>-3.5212999999999862E-2</v>
      </c>
      <c r="AA604">
        <f t="shared" si="87"/>
        <v>3.7800999999999997E-4</v>
      </c>
      <c r="AB604">
        <f t="shared" si="88"/>
        <v>-2.4910612777002243</v>
      </c>
    </row>
    <row r="605" spans="1:28" x14ac:dyDescent="0.25">
      <c r="A605">
        <v>232</v>
      </c>
      <c r="B605">
        <v>380.26</v>
      </c>
      <c r="C605">
        <v>1.5649999999999999</v>
      </c>
      <c r="D605">
        <v>1.5680000000000001</v>
      </c>
      <c r="E605">
        <v>1.6819999999999999</v>
      </c>
      <c r="F605">
        <v>1.5209999999999999</v>
      </c>
      <c r="G605">
        <v>1.488</v>
      </c>
      <c r="H605">
        <f t="shared" si="89"/>
        <v>0.85459935743160975</v>
      </c>
      <c r="R605">
        <f t="shared" si="82"/>
        <v>5.9288441851263149</v>
      </c>
      <c r="S605">
        <f t="shared" si="81"/>
        <v>0.41078426958576436</v>
      </c>
      <c r="T605">
        <f t="shared" si="83"/>
        <v>150800</v>
      </c>
      <c r="W605">
        <f t="shared" si="84"/>
        <v>386.0572617129705</v>
      </c>
      <c r="X605">
        <f t="shared" si="85"/>
        <v>-1.2999999999999901E-2</v>
      </c>
      <c r="Z605">
        <f t="shared" si="86"/>
        <v>-1.9603999999999851E-2</v>
      </c>
      <c r="AA605">
        <f t="shared" si="87"/>
        <v>3.7572000000000001E-4</v>
      </c>
      <c r="AB605">
        <f t="shared" si="88"/>
        <v>-1.3918069669661646</v>
      </c>
    </row>
    <row r="606" spans="1:28" x14ac:dyDescent="0.25">
      <c r="A606">
        <v>233</v>
      </c>
      <c r="B606">
        <v>378.01</v>
      </c>
      <c r="C606">
        <v>1.5309999999999999</v>
      </c>
      <c r="D606">
        <v>1.548</v>
      </c>
      <c r="E606">
        <v>1.6639999999999999</v>
      </c>
      <c r="F606">
        <v>1.4970000000000001</v>
      </c>
      <c r="G606">
        <v>1.413</v>
      </c>
      <c r="H606">
        <f t="shared" si="89"/>
        <v>0.84896444913886526</v>
      </c>
      <c r="R606">
        <f t="shared" si="82"/>
        <v>5.9226234498170305</v>
      </c>
      <c r="S606">
        <f t="shared" si="81"/>
        <v>0.40212620684264982</v>
      </c>
      <c r="T606">
        <f t="shared" si="83"/>
        <v>149500</v>
      </c>
      <c r="W606">
        <f t="shared" si="84"/>
        <v>380.35571494376074</v>
      </c>
      <c r="X606">
        <f t="shared" si="85"/>
        <v>-1.5000000000000124E-2</v>
      </c>
      <c r="Z606">
        <f t="shared" si="86"/>
        <v>-2.2425000000000188E-2</v>
      </c>
      <c r="AA606">
        <f t="shared" si="87"/>
        <v>3.7338999999999997E-4</v>
      </c>
      <c r="AB606">
        <f t="shared" si="88"/>
        <v>-1.5836906563891433</v>
      </c>
    </row>
    <row r="607" spans="1:28" x14ac:dyDescent="0.25">
      <c r="A607">
        <v>234</v>
      </c>
      <c r="B607">
        <v>375.72</v>
      </c>
      <c r="C607">
        <v>1.508</v>
      </c>
      <c r="D607">
        <v>1.538</v>
      </c>
      <c r="E607">
        <v>1.655</v>
      </c>
      <c r="F607">
        <v>1.4790000000000001</v>
      </c>
      <c r="G607">
        <v>1.36</v>
      </c>
      <c r="H607">
        <f t="shared" si="89"/>
        <v>0.84322605007503726</v>
      </c>
      <c r="R607">
        <f t="shared" si="82"/>
        <v>5.9162559695102273</v>
      </c>
      <c r="S607">
        <f t="shared" si="81"/>
        <v>0.39204208777602367</v>
      </c>
      <c r="T607">
        <f t="shared" si="83"/>
        <v>148000</v>
      </c>
      <c r="W607">
        <f t="shared" si="84"/>
        <v>374.14944660152509</v>
      </c>
      <c r="X607">
        <f t="shared" si="85"/>
        <v>-6.0000000000000053E-3</v>
      </c>
      <c r="Z607">
        <f t="shared" si="86"/>
        <v>-8.8800000000000077E-3</v>
      </c>
      <c r="AA607">
        <f t="shared" si="87"/>
        <v>3.7101999999999995E-4</v>
      </c>
      <c r="AB607">
        <f t="shared" si="88"/>
        <v>-0.62335765236884577</v>
      </c>
    </row>
    <row r="608" spans="1:28" x14ac:dyDescent="0.25">
      <c r="A608">
        <v>235</v>
      </c>
      <c r="B608">
        <v>373.39</v>
      </c>
      <c r="C608">
        <v>1.4950000000000001</v>
      </c>
      <c r="D608">
        <v>1.53</v>
      </c>
      <c r="E608">
        <v>1.6439999999999999</v>
      </c>
      <c r="F608">
        <v>1.4770000000000001</v>
      </c>
      <c r="G608">
        <v>1.327</v>
      </c>
      <c r="H608">
        <f t="shared" si="89"/>
        <v>0.83738471227347921</v>
      </c>
      <c r="R608">
        <f t="shared" si="82"/>
        <v>5.9097391745475898</v>
      </c>
      <c r="S608">
        <f t="shared" si="81"/>
        <v>0.38797979376714486</v>
      </c>
      <c r="T608">
        <f t="shared" si="83"/>
        <v>147400</v>
      </c>
      <c r="W608">
        <f t="shared" si="84"/>
        <v>370.21214954605745</v>
      </c>
      <c r="X608">
        <f t="shared" si="85"/>
        <v>-9.9999999999988987E-4</v>
      </c>
      <c r="Z608">
        <f t="shared" si="86"/>
        <v>-1.4739999999998376E-3</v>
      </c>
      <c r="AA608">
        <f t="shared" si="87"/>
        <v>3.6861000000000001E-4</v>
      </c>
      <c r="AB608">
        <f t="shared" si="88"/>
        <v>-0.10176621055223474</v>
      </c>
    </row>
    <row r="609" spans="1:28" x14ac:dyDescent="0.25">
      <c r="A609">
        <v>236</v>
      </c>
      <c r="B609">
        <v>371.02</v>
      </c>
      <c r="C609">
        <v>1.48</v>
      </c>
      <c r="D609">
        <v>1.522</v>
      </c>
      <c r="E609">
        <v>1.631</v>
      </c>
      <c r="F609">
        <v>1.4650000000000001</v>
      </c>
      <c r="G609">
        <v>1.304</v>
      </c>
      <c r="H609">
        <f t="shared" si="89"/>
        <v>0.83144102801004349</v>
      </c>
      <c r="R609">
        <f t="shared" si="82"/>
        <v>5.9030703963453863</v>
      </c>
      <c r="S609">
        <f t="shared" si="81"/>
        <v>0.38730113748049327</v>
      </c>
      <c r="T609">
        <f t="shared" si="83"/>
        <v>147300</v>
      </c>
      <c r="W609">
        <f t="shared" si="84"/>
        <v>367.50200851432226</v>
      </c>
      <c r="X609">
        <f t="shared" si="85"/>
        <v>2.0000000000000018E-3</v>
      </c>
      <c r="Z609">
        <f t="shared" si="86"/>
        <v>2.9460000000000029E-3</v>
      </c>
      <c r="AA609">
        <f t="shared" si="87"/>
        <v>3.6616000000000003E-4</v>
      </c>
      <c r="AB609">
        <f t="shared" si="88"/>
        <v>0.19805081611263436</v>
      </c>
    </row>
    <row r="610" spans="1:28" x14ac:dyDescent="0.25">
      <c r="A610">
        <v>237</v>
      </c>
      <c r="B610">
        <v>368.61</v>
      </c>
      <c r="C610">
        <v>1.474</v>
      </c>
      <c r="D610">
        <v>1.5089999999999999</v>
      </c>
      <c r="E610">
        <v>1.623</v>
      </c>
      <c r="F610">
        <v>1.4430000000000001</v>
      </c>
      <c r="G610">
        <v>1.32</v>
      </c>
      <c r="H610">
        <f t="shared" si="89"/>
        <v>0.82539563120947113</v>
      </c>
      <c r="R610">
        <f t="shared" si="82"/>
        <v>5.8962193651912491</v>
      </c>
      <c r="S610">
        <f t="shared" si="81"/>
        <v>0.38865798979178323</v>
      </c>
      <c r="T610">
        <f t="shared" si="83"/>
        <v>147500</v>
      </c>
      <c r="W610">
        <f t="shared" si="84"/>
        <v>365.48842331820128</v>
      </c>
      <c r="X610">
        <f t="shared" si="85"/>
        <v>-2.0000000000000018E-3</v>
      </c>
      <c r="Z610">
        <f t="shared" si="86"/>
        <v>-2.950000000000003E-3</v>
      </c>
      <c r="AA610">
        <f t="shared" si="87"/>
        <v>3.6366000000000002E-4</v>
      </c>
      <c r="AB610">
        <f t="shared" si="88"/>
        <v>-0.19435355580858038</v>
      </c>
    </row>
    <row r="611" spans="1:28" x14ac:dyDescent="0.25">
      <c r="A611">
        <v>238</v>
      </c>
      <c r="B611">
        <v>366.16</v>
      </c>
      <c r="C611">
        <v>1.4730000000000001</v>
      </c>
      <c r="D611">
        <v>1.4950000000000001</v>
      </c>
      <c r="E611">
        <v>1.6140000000000001</v>
      </c>
      <c r="F611">
        <v>1.4339999999999999</v>
      </c>
      <c r="G611">
        <v>1.3460000000000001</v>
      </c>
      <c r="H611">
        <f t="shared" si="89"/>
        <v>0.81924919884243652</v>
      </c>
      <c r="R611">
        <f t="shared" si="82"/>
        <v>5.8892380043118715</v>
      </c>
      <c r="S611">
        <f t="shared" si="81"/>
        <v>0.38730113748049327</v>
      </c>
      <c r="T611">
        <f t="shared" si="83"/>
        <v>147300</v>
      </c>
      <c r="W611">
        <f t="shared" si="84"/>
        <v>362.45357312316253</v>
      </c>
      <c r="X611">
        <f t="shared" si="85"/>
        <v>-3.0000000000001137E-3</v>
      </c>
      <c r="Z611">
        <f t="shared" si="86"/>
        <v>-4.4190000000001676E-3</v>
      </c>
      <c r="AA611">
        <f t="shared" si="87"/>
        <v>3.6112999999999998E-4</v>
      </c>
      <c r="AB611">
        <f t="shared" si="88"/>
        <v>-0.28545762091682841</v>
      </c>
    </row>
    <row r="612" spans="1:28" x14ac:dyDescent="0.25">
      <c r="A612">
        <v>239</v>
      </c>
      <c r="B612">
        <v>363.66</v>
      </c>
      <c r="C612">
        <v>1.4750000000000001</v>
      </c>
      <c r="D612">
        <v>1.4870000000000001</v>
      </c>
      <c r="E612">
        <v>1.6020000000000001</v>
      </c>
      <c r="F612">
        <v>1.423</v>
      </c>
      <c r="G612">
        <v>1.387</v>
      </c>
      <c r="H612">
        <f t="shared" si="89"/>
        <v>0.81300245231020707</v>
      </c>
      <c r="R612">
        <f t="shared" si="82"/>
        <v>5.8820960100526172</v>
      </c>
      <c r="S612">
        <f t="shared" si="81"/>
        <v>0.38526240079064489</v>
      </c>
      <c r="T612">
        <f t="shared" si="83"/>
        <v>147000</v>
      </c>
      <c r="W612">
        <f t="shared" si="84"/>
        <v>359.14121259755973</v>
      </c>
      <c r="X612">
        <f t="shared" si="85"/>
        <v>-8.999999999999897E-3</v>
      </c>
      <c r="Z612">
        <f t="shared" si="86"/>
        <v>-1.3229999999999848E-2</v>
      </c>
      <c r="AA612">
        <f t="shared" si="87"/>
        <v>3.5856000000000001E-4</v>
      </c>
      <c r="AB612">
        <f t="shared" si="88"/>
        <v>-0.84060879263380295</v>
      </c>
    </row>
    <row r="613" spans="1:28" x14ac:dyDescent="0.25">
      <c r="A613">
        <v>240</v>
      </c>
      <c r="B613">
        <v>361.13</v>
      </c>
      <c r="C613">
        <v>1.4730000000000001</v>
      </c>
      <c r="D613">
        <v>1.4770000000000001</v>
      </c>
      <c r="E613">
        <v>1.589</v>
      </c>
      <c r="F613">
        <v>1.407</v>
      </c>
      <c r="G613">
        <v>1.42</v>
      </c>
      <c r="H613">
        <f t="shared" si="89"/>
        <v>0.80665615881382169</v>
      </c>
      <c r="R613">
        <f t="shared" si="82"/>
        <v>5.8747902715498821</v>
      </c>
      <c r="S613">
        <f t="shared" si="81"/>
        <v>0.37912113276856246</v>
      </c>
      <c r="T613">
        <f t="shared" si="83"/>
        <v>146100</v>
      </c>
      <c r="W613">
        <f t="shared" si="84"/>
        <v>354.34416362694185</v>
      </c>
      <c r="X613">
        <f t="shared" si="85"/>
        <v>-8.0000000000000071E-3</v>
      </c>
      <c r="Z613">
        <f t="shared" si="86"/>
        <v>-1.1688000000000011E-2</v>
      </c>
      <c r="AA613">
        <f t="shared" si="87"/>
        <v>3.5594999999999995E-4</v>
      </c>
      <c r="AB613">
        <f t="shared" si="88"/>
        <v>-0.73477264623340666</v>
      </c>
    </row>
    <row r="614" spans="1:28" x14ac:dyDescent="0.25">
      <c r="A614">
        <v>241</v>
      </c>
      <c r="B614">
        <v>358.56</v>
      </c>
      <c r="C614">
        <v>1.47</v>
      </c>
      <c r="D614">
        <v>1.4690000000000001</v>
      </c>
      <c r="E614">
        <v>1.5780000000000001</v>
      </c>
      <c r="F614">
        <v>1.4</v>
      </c>
      <c r="G614">
        <v>1.4339999999999999</v>
      </c>
      <c r="H614">
        <f t="shared" si="89"/>
        <v>0.80021113270457822</v>
      </c>
      <c r="R614">
        <f t="shared" si="82"/>
        <v>5.8673175543650995</v>
      </c>
      <c r="S614">
        <f t="shared" si="81"/>
        <v>0.3736303845881459</v>
      </c>
      <c r="T614">
        <f t="shared" si="83"/>
        <v>145300</v>
      </c>
      <c r="W614">
        <f t="shared" si="84"/>
        <v>349.78028111458127</v>
      </c>
      <c r="X614">
        <f t="shared" si="85"/>
        <v>-3.0000000000001137E-3</v>
      </c>
      <c r="Z614">
        <f t="shared" si="86"/>
        <v>-4.3590000000001657E-3</v>
      </c>
      <c r="AA614">
        <f t="shared" si="87"/>
        <v>3.5330000000000002E-4</v>
      </c>
      <c r="AB614">
        <f t="shared" si="88"/>
        <v>-0.27041894512764575</v>
      </c>
    </row>
    <row r="615" spans="1:28" x14ac:dyDescent="0.25">
      <c r="A615">
        <v>242</v>
      </c>
      <c r="B615">
        <v>355.95</v>
      </c>
      <c r="C615">
        <v>1.4610000000000001</v>
      </c>
      <c r="D615">
        <v>1.4610000000000001</v>
      </c>
      <c r="E615">
        <v>1.577</v>
      </c>
      <c r="F615">
        <v>1.3959999999999999</v>
      </c>
      <c r="G615">
        <v>1.41</v>
      </c>
      <c r="H615">
        <f t="shared" si="89"/>
        <v>0.7936682368125817</v>
      </c>
      <c r="R615">
        <f t="shared" si="82"/>
        <v>5.8596744946131754</v>
      </c>
      <c r="S615">
        <f t="shared" si="81"/>
        <v>0.37156355643248301</v>
      </c>
      <c r="T615">
        <f t="shared" si="83"/>
        <v>145000</v>
      </c>
      <c r="W615">
        <f t="shared" si="84"/>
        <v>346.40038953205891</v>
      </c>
      <c r="X615">
        <f t="shared" si="85"/>
        <v>-6.0000000000000053E-3</v>
      </c>
      <c r="Z615">
        <f t="shared" si="86"/>
        <v>-8.7000000000000081E-3</v>
      </c>
      <c r="AA615">
        <f t="shared" si="87"/>
        <v>3.5061000000000001E-4</v>
      </c>
      <c r="AB615">
        <f t="shared" si="88"/>
        <v>-0.5324130072698452</v>
      </c>
    </row>
    <row r="616" spans="1:28" x14ac:dyDescent="0.25">
      <c r="A616">
        <v>243</v>
      </c>
      <c r="B616">
        <v>353.3</v>
      </c>
      <c r="C616">
        <v>1.4530000000000001</v>
      </c>
      <c r="D616">
        <v>1.4530000000000001</v>
      </c>
      <c r="E616">
        <v>1.573</v>
      </c>
      <c r="F616">
        <v>1.3959999999999999</v>
      </c>
      <c r="G616">
        <v>1.39</v>
      </c>
      <c r="H616">
        <f t="shared" si="89"/>
        <v>0.78702838375000472</v>
      </c>
      <c r="R616">
        <f t="shared" si="82"/>
        <v>5.8518863378528598</v>
      </c>
      <c r="S616">
        <f t="shared" si="81"/>
        <v>0.36741704047063445</v>
      </c>
      <c r="T616">
        <f t="shared" si="83"/>
        <v>144400</v>
      </c>
      <c r="W616">
        <f t="shared" si="84"/>
        <v>342.29078641591292</v>
      </c>
      <c r="X616">
        <f t="shared" si="85"/>
        <v>-1.0000000000000009E-2</v>
      </c>
      <c r="Z616">
        <f t="shared" si="86"/>
        <v>-1.4440000000000012E-2</v>
      </c>
      <c r="AA616">
        <f t="shared" si="87"/>
        <v>3.4788999999999995E-4</v>
      </c>
      <c r="AB616">
        <f t="shared" si="88"/>
        <v>-0.86929739402134554</v>
      </c>
    </row>
    <row r="617" spans="1:28" x14ac:dyDescent="0.25">
      <c r="A617">
        <v>244</v>
      </c>
      <c r="B617">
        <v>350.61</v>
      </c>
      <c r="C617">
        <v>1.45</v>
      </c>
      <c r="D617">
        <v>1.4470000000000001</v>
      </c>
      <c r="E617">
        <v>1.556</v>
      </c>
      <c r="F617">
        <v>1.3919999999999999</v>
      </c>
      <c r="G617">
        <v>1.4039999999999999</v>
      </c>
      <c r="H617">
        <f t="shared" si="89"/>
        <v>0.78029253718568337</v>
      </c>
      <c r="R617">
        <f t="shared" si="82"/>
        <v>5.8438921826408459</v>
      </c>
      <c r="S617">
        <f t="shared" si="81"/>
        <v>0.36046774217742855</v>
      </c>
      <c r="T617">
        <f t="shared" si="83"/>
        <v>143400</v>
      </c>
      <c r="W617">
        <f t="shared" si="84"/>
        <v>337.21380823417348</v>
      </c>
      <c r="X617">
        <f t="shared" si="85"/>
        <v>-1.0000000000000009E-2</v>
      </c>
      <c r="Z617">
        <f t="shared" si="86"/>
        <v>-1.4340000000000012E-2</v>
      </c>
      <c r="AA617">
        <f t="shared" si="87"/>
        <v>3.4511999999999998E-4</v>
      </c>
      <c r="AB617">
        <f t="shared" si="88"/>
        <v>-0.85904104244673085</v>
      </c>
    </row>
    <row r="618" spans="1:28" x14ac:dyDescent="0.25">
      <c r="A618">
        <v>245</v>
      </c>
      <c r="B618">
        <v>347.89</v>
      </c>
      <c r="C618">
        <v>1.444</v>
      </c>
      <c r="D618">
        <v>1.448</v>
      </c>
      <c r="E618">
        <v>1.5409999999999999</v>
      </c>
      <c r="F618">
        <v>1.3720000000000001</v>
      </c>
      <c r="G618">
        <v>1.415</v>
      </c>
      <c r="H618">
        <f t="shared" si="89"/>
        <v>0.77346171308760936</v>
      </c>
      <c r="R618">
        <f t="shared" si="82"/>
        <v>5.8357459721085609</v>
      </c>
      <c r="S618">
        <f t="shared" si="81"/>
        <v>0.35346981298978397</v>
      </c>
      <c r="T618">
        <f t="shared" si="83"/>
        <v>142400</v>
      </c>
      <c r="W618">
        <f t="shared" si="84"/>
        <v>332.1454698849609</v>
      </c>
      <c r="X618">
        <f t="shared" si="85"/>
        <v>-1.0000000000000009E-2</v>
      </c>
      <c r="Z618">
        <f t="shared" si="86"/>
        <v>-1.4240000000000011E-2</v>
      </c>
      <c r="AA618">
        <f t="shared" si="87"/>
        <v>3.4231999999999996E-4</v>
      </c>
      <c r="AB618">
        <f t="shared" si="88"/>
        <v>-0.84891428819355874</v>
      </c>
    </row>
    <row r="619" spans="1:28" x14ac:dyDescent="0.25">
      <c r="A619">
        <v>246</v>
      </c>
      <c r="B619">
        <v>345.12</v>
      </c>
      <c r="C619">
        <v>1.4339999999999999</v>
      </c>
      <c r="D619">
        <v>1.444</v>
      </c>
      <c r="E619">
        <v>1.532</v>
      </c>
      <c r="F619">
        <v>1.365</v>
      </c>
      <c r="G619">
        <v>1.395</v>
      </c>
      <c r="H619">
        <f t="shared" si="89"/>
        <v>0.76653698092984357</v>
      </c>
      <c r="R619">
        <f t="shared" si="82"/>
        <v>5.8274444914839396</v>
      </c>
      <c r="S619">
        <f t="shared" si="81"/>
        <v>0.34642256747438094</v>
      </c>
      <c r="T619">
        <f t="shared" si="83"/>
        <v>141400</v>
      </c>
      <c r="W619">
        <f t="shared" si="84"/>
        <v>327.08638460559968</v>
      </c>
      <c r="X619">
        <f t="shared" si="85"/>
        <v>-8.0000000000000071E-3</v>
      </c>
      <c r="Z619">
        <f t="shared" si="86"/>
        <v>-1.131200000000001E-2</v>
      </c>
      <c r="AA619">
        <f t="shared" si="87"/>
        <v>3.3949000000000002E-4</v>
      </c>
      <c r="AB619">
        <f t="shared" si="88"/>
        <v>-0.66597490579899554</v>
      </c>
    </row>
    <row r="620" spans="1:28" x14ac:dyDescent="0.25">
      <c r="A620">
        <v>247</v>
      </c>
      <c r="B620">
        <v>342.32</v>
      </c>
      <c r="C620">
        <v>1.4239999999999999</v>
      </c>
      <c r="D620">
        <v>1.44</v>
      </c>
      <c r="E620">
        <v>1.53</v>
      </c>
      <c r="F620">
        <v>1.367</v>
      </c>
      <c r="G620">
        <v>1.3580000000000001</v>
      </c>
      <c r="H620">
        <f t="shared" si="89"/>
        <v>0.75951946486035615</v>
      </c>
      <c r="R620">
        <f t="shared" si="82"/>
        <v>5.8189249901686448</v>
      </c>
      <c r="S620">
        <f t="shared" si="81"/>
        <v>0.34074879338847308</v>
      </c>
      <c r="T620">
        <f t="shared" si="83"/>
        <v>140600</v>
      </c>
      <c r="W620">
        <f t="shared" si="84"/>
        <v>322.47674777508598</v>
      </c>
      <c r="X620">
        <f t="shared" si="85"/>
        <v>-8.0000000000000071E-3</v>
      </c>
      <c r="Z620">
        <f t="shared" si="86"/>
        <v>-1.124800000000001E-2</v>
      </c>
      <c r="AA620">
        <f t="shared" si="87"/>
        <v>3.3660999999999999E-4</v>
      </c>
      <c r="AB620">
        <f t="shared" si="88"/>
        <v>-0.6594693656295697</v>
      </c>
    </row>
    <row r="621" spans="1:28" x14ac:dyDescent="0.25">
      <c r="A621">
        <v>248</v>
      </c>
      <c r="B621">
        <v>339.49</v>
      </c>
      <c r="C621">
        <v>1.4139999999999999</v>
      </c>
      <c r="D621">
        <v>1.4330000000000001</v>
      </c>
      <c r="E621">
        <v>1.532</v>
      </c>
      <c r="F621">
        <v>1.359</v>
      </c>
      <c r="G621">
        <v>1.333</v>
      </c>
      <c r="H621">
        <f t="shared" si="89"/>
        <v>0.75241034482628077</v>
      </c>
      <c r="R621">
        <f t="shared" si="82"/>
        <v>5.8102723523445858</v>
      </c>
      <c r="S621">
        <f t="shared" si="81"/>
        <v>0.33504264381161847</v>
      </c>
      <c r="T621">
        <f t="shared" si="83"/>
        <v>139800</v>
      </c>
      <c r="W621">
        <f t="shared" si="84"/>
        <v>317.87945745603815</v>
      </c>
      <c r="X621">
        <f t="shared" si="85"/>
        <v>2.0000000000000018E-3</v>
      </c>
      <c r="Z621">
        <f t="shared" si="86"/>
        <v>2.7960000000000025E-3</v>
      </c>
      <c r="AA621">
        <f t="shared" si="87"/>
        <v>3.3370999999999997E-4</v>
      </c>
      <c r="AB621">
        <f t="shared" si="88"/>
        <v>0.16100259204717723</v>
      </c>
    </row>
    <row r="622" spans="1:28" x14ac:dyDescent="0.25">
      <c r="A622">
        <v>249</v>
      </c>
      <c r="B622">
        <v>336.61</v>
      </c>
      <c r="C622">
        <v>1.4059999999999999</v>
      </c>
      <c r="D622">
        <v>1.427</v>
      </c>
      <c r="E622">
        <v>1.522</v>
      </c>
      <c r="F622">
        <v>1.3620000000000001</v>
      </c>
      <c r="G622">
        <v>1.3149999999999999</v>
      </c>
      <c r="H622">
        <f t="shared" si="89"/>
        <v>0.74521085765306194</v>
      </c>
      <c r="R622">
        <f t="shared" si="82"/>
        <v>5.8013930368539661</v>
      </c>
      <c r="S622">
        <f t="shared" si="81"/>
        <v>0.33647223662121289</v>
      </c>
      <c r="T622">
        <f t="shared" si="83"/>
        <v>140000</v>
      </c>
      <c r="W622">
        <f t="shared" si="84"/>
        <v>315.52014268388064</v>
      </c>
      <c r="X622">
        <f t="shared" si="85"/>
        <v>1.3000000000000123E-2</v>
      </c>
      <c r="Z622">
        <f t="shared" si="86"/>
        <v>1.8200000000000171E-2</v>
      </c>
      <c r="AA622">
        <f t="shared" si="87"/>
        <v>3.3075999999999998E-4</v>
      </c>
      <c r="AB622">
        <f t="shared" si="88"/>
        <v>1.0247220283584242</v>
      </c>
    </row>
    <row r="623" spans="1:28" x14ac:dyDescent="0.25">
      <c r="A623">
        <v>250</v>
      </c>
      <c r="B623">
        <v>333.71</v>
      </c>
      <c r="C623">
        <v>1.3979999999999999</v>
      </c>
      <c r="D623">
        <v>1.4179999999999999</v>
      </c>
      <c r="E623">
        <v>1.5049999999999999</v>
      </c>
      <c r="F623">
        <v>1.3620000000000001</v>
      </c>
      <c r="G623">
        <v>1.3069999999999999</v>
      </c>
      <c r="H623">
        <f t="shared" si="89"/>
        <v>0.73792229807400256</v>
      </c>
      <c r="R623">
        <f t="shared" si="82"/>
        <v>5.7923731594380543</v>
      </c>
      <c r="S623">
        <f t="shared" si="81"/>
        <v>0.34571510370239039</v>
      </c>
      <c r="T623">
        <f t="shared" si="83"/>
        <v>141300</v>
      </c>
      <c r="W623">
        <f t="shared" si="84"/>
        <v>315.59050825998884</v>
      </c>
      <c r="X623">
        <f t="shared" si="85"/>
        <v>1.4000000000000012E-2</v>
      </c>
      <c r="Z623">
        <f t="shared" si="86"/>
        <v>1.9782000000000018E-2</v>
      </c>
      <c r="AA623">
        <f t="shared" si="87"/>
        <v>3.2779E-4</v>
      </c>
      <c r="AB623">
        <f t="shared" si="88"/>
        <v>1.0651815105633757</v>
      </c>
    </row>
    <row r="624" spans="1:28" x14ac:dyDescent="0.25">
      <c r="A624">
        <v>251</v>
      </c>
      <c r="B624">
        <v>330.76</v>
      </c>
      <c r="C624">
        <v>1.4</v>
      </c>
      <c r="D624">
        <v>1.4219999999999999</v>
      </c>
      <c r="E624">
        <v>1.4930000000000001</v>
      </c>
      <c r="F624">
        <v>1.365</v>
      </c>
      <c r="G624">
        <v>1.321</v>
      </c>
      <c r="H624">
        <f t="shared" si="89"/>
        <v>0.73054601970671318</v>
      </c>
      <c r="R624">
        <f t="shared" si="82"/>
        <v>5.7831172394896369</v>
      </c>
      <c r="S624">
        <f t="shared" si="81"/>
        <v>0.35557433849469938</v>
      </c>
      <c r="T624">
        <f t="shared" si="83"/>
        <v>142700</v>
      </c>
      <c r="W624">
        <f t="shared" si="84"/>
        <v>315.78096614547115</v>
      </c>
      <c r="X624">
        <f t="shared" si="85"/>
        <v>2.0000000000000018E-2</v>
      </c>
      <c r="Z624">
        <f t="shared" si="86"/>
        <v>2.8540000000000027E-2</v>
      </c>
      <c r="AA624">
        <f t="shared" si="87"/>
        <v>3.2476999999999994E-4</v>
      </c>
      <c r="AB624">
        <f t="shared" si="88"/>
        <v>1.4799327712404333</v>
      </c>
    </row>
    <row r="625" spans="1:28" x14ac:dyDescent="0.25">
      <c r="A625">
        <v>252</v>
      </c>
      <c r="B625">
        <v>327.79</v>
      </c>
      <c r="C625">
        <v>1.413</v>
      </c>
      <c r="D625">
        <v>1.42</v>
      </c>
      <c r="E625">
        <v>1.506</v>
      </c>
      <c r="F625">
        <v>1.359</v>
      </c>
      <c r="G625">
        <v>1.3660000000000001</v>
      </c>
      <c r="H625">
        <f t="shared" si="89"/>
        <v>0.72308343597302749</v>
      </c>
      <c r="R625">
        <f t="shared" si="82"/>
        <v>5.7737126844820592</v>
      </c>
      <c r="S625">
        <f t="shared" si="81"/>
        <v>0.36949244764934686</v>
      </c>
      <c r="T625">
        <f t="shared" si="83"/>
        <v>144700</v>
      </c>
      <c r="W625">
        <f t="shared" si="84"/>
        <v>317.20948205156537</v>
      </c>
      <c r="X625">
        <f t="shared" si="85"/>
        <v>2.0000000000000018E-2</v>
      </c>
      <c r="Z625">
        <f t="shared" si="86"/>
        <v>2.8940000000000028E-2</v>
      </c>
      <c r="AA625">
        <f t="shared" si="87"/>
        <v>3.2173E-4</v>
      </c>
      <c r="AB625">
        <f t="shared" si="88"/>
        <v>1.4270229648842467</v>
      </c>
    </row>
    <row r="626" spans="1:28" x14ac:dyDescent="0.25">
      <c r="A626">
        <v>253</v>
      </c>
      <c r="B626">
        <v>324.77</v>
      </c>
      <c r="C626">
        <v>1.427</v>
      </c>
      <c r="D626">
        <v>1.4239999999999999</v>
      </c>
      <c r="E626">
        <v>1.5209999999999999</v>
      </c>
      <c r="F626">
        <v>1.353</v>
      </c>
      <c r="G626">
        <v>1.4079999999999999</v>
      </c>
      <c r="H626">
        <f t="shared" si="89"/>
        <v>0.71553602095898627</v>
      </c>
      <c r="R626">
        <f t="shared" si="82"/>
        <v>5.7640933217603028</v>
      </c>
      <c r="S626">
        <f t="shared" si="81"/>
        <v>0.38321949916084475</v>
      </c>
      <c r="T626">
        <f t="shared" si="83"/>
        <v>146700</v>
      </c>
      <c r="W626">
        <f t="shared" si="84"/>
        <v>318.51515970782145</v>
      </c>
      <c r="X626">
        <f t="shared" si="85"/>
        <v>1.8000000000000016E-2</v>
      </c>
      <c r="Z626">
        <f t="shared" si="86"/>
        <v>2.6406000000000023E-2</v>
      </c>
      <c r="AA626">
        <f t="shared" si="87"/>
        <v>3.1864999999999997E-4</v>
      </c>
      <c r="AB626">
        <f t="shared" si="88"/>
        <v>1.2434177244100137</v>
      </c>
    </row>
    <row r="627" spans="1:28" x14ac:dyDescent="0.25">
      <c r="A627">
        <v>254</v>
      </c>
      <c r="B627">
        <v>321.73</v>
      </c>
      <c r="C627">
        <v>1.4470000000000001</v>
      </c>
      <c r="D627">
        <v>1.421</v>
      </c>
      <c r="E627">
        <v>1.5249999999999999</v>
      </c>
      <c r="F627">
        <v>1.3560000000000001</v>
      </c>
      <c r="G627">
        <v>1.4850000000000001</v>
      </c>
      <c r="H627">
        <f t="shared" si="89"/>
        <v>0.70790531021155423</v>
      </c>
      <c r="R627">
        <f t="shared" si="82"/>
        <v>5.754285456829308</v>
      </c>
      <c r="S627">
        <f t="shared" si="81"/>
        <v>0.39541477225466298</v>
      </c>
      <c r="T627">
        <f t="shared" si="83"/>
        <v>148500</v>
      </c>
      <c r="W627">
        <f t="shared" si="84"/>
        <v>319.27649384614324</v>
      </c>
      <c r="X627">
        <f t="shared" si="85"/>
        <v>2.1999999999999797E-2</v>
      </c>
      <c r="Z627">
        <f t="shared" si="86"/>
        <v>3.2669999999999699E-2</v>
      </c>
      <c r="AA627">
        <f t="shared" si="87"/>
        <v>3.1554E-4</v>
      </c>
      <c r="AB627">
        <f t="shared" si="88"/>
        <v>1.4704619780010915</v>
      </c>
    </row>
    <row r="628" spans="1:28" x14ac:dyDescent="0.25">
      <c r="A628">
        <v>255</v>
      </c>
      <c r="B628">
        <v>318.64999999999998</v>
      </c>
      <c r="C628">
        <v>1.4670000000000001</v>
      </c>
      <c r="D628">
        <v>1.42</v>
      </c>
      <c r="E628">
        <v>1.5189999999999999</v>
      </c>
      <c r="F628">
        <v>1.349</v>
      </c>
      <c r="G628">
        <v>1.579</v>
      </c>
      <c r="H628">
        <f t="shared" si="89"/>
        <v>0.70019290146881097</v>
      </c>
      <c r="R628">
        <f t="shared" si="82"/>
        <v>5.744284417965531</v>
      </c>
      <c r="S628">
        <f t="shared" si="81"/>
        <v>0.41012091964435832</v>
      </c>
      <c r="T628">
        <f t="shared" si="83"/>
        <v>150700</v>
      </c>
      <c r="W628">
        <f t="shared" si="84"/>
        <v>320.78226402762374</v>
      </c>
      <c r="X628">
        <f t="shared" si="85"/>
        <v>2.0000000000000018E-2</v>
      </c>
      <c r="Z628">
        <f t="shared" si="86"/>
        <v>3.0140000000000024E-2</v>
      </c>
      <c r="AA628">
        <f t="shared" si="87"/>
        <v>3.1239999999999995E-4</v>
      </c>
      <c r="AB628">
        <f t="shared" si="88"/>
        <v>1.2926758893125743</v>
      </c>
    </row>
    <row r="629" spans="1:28" x14ac:dyDescent="0.25">
      <c r="A629">
        <v>256</v>
      </c>
      <c r="B629">
        <v>315.54000000000002</v>
      </c>
      <c r="C629">
        <v>1.4850000000000001</v>
      </c>
      <c r="D629">
        <v>1.4159999999999999</v>
      </c>
      <c r="E629">
        <v>1.51</v>
      </c>
      <c r="F629">
        <v>1.3420000000000001</v>
      </c>
      <c r="G629">
        <v>1.673</v>
      </c>
      <c r="H629">
        <f t="shared" si="89"/>
        <v>0.69240045532045957</v>
      </c>
      <c r="R629">
        <f t="shared" si="82"/>
        <v>5.7340853365862472</v>
      </c>
      <c r="S629">
        <f t="shared" si="81"/>
        <v>0.42330502623649535</v>
      </c>
      <c r="T629">
        <f t="shared" si="83"/>
        <v>152700</v>
      </c>
      <c r="W629">
        <f t="shared" si="84"/>
        <v>321.74123774187223</v>
      </c>
      <c r="X629">
        <f t="shared" si="85"/>
        <v>1.9000000000000128E-2</v>
      </c>
      <c r="Z629">
        <f t="shared" si="86"/>
        <v>2.9013000000000195E-2</v>
      </c>
      <c r="AA629">
        <f t="shared" si="87"/>
        <v>3.0923000000000002E-4</v>
      </c>
      <c r="AB629">
        <f t="shared" si="88"/>
        <v>1.1887796488044267</v>
      </c>
    </row>
    <row r="630" spans="1:28" x14ac:dyDescent="0.25">
      <c r="A630">
        <v>257</v>
      </c>
      <c r="B630">
        <v>312.39999999999998</v>
      </c>
      <c r="C630">
        <v>1.5069999999999999</v>
      </c>
      <c r="D630">
        <v>1.419</v>
      </c>
      <c r="E630">
        <v>1.5009999999999999</v>
      </c>
      <c r="F630">
        <v>1.3580000000000001</v>
      </c>
      <c r="G630">
        <v>1.7509999999999999</v>
      </c>
      <c r="H630">
        <f t="shared" si="89"/>
        <v>0.68452969579558265</v>
      </c>
      <c r="R630">
        <f t="shared" si="82"/>
        <v>5.7236831363625376</v>
      </c>
      <c r="S630">
        <f t="shared" si="81"/>
        <v>0.43567095016523022</v>
      </c>
      <c r="T630">
        <f t="shared" si="83"/>
        <v>154600</v>
      </c>
      <c r="W630">
        <f t="shared" si="84"/>
        <v>322.37366939459162</v>
      </c>
      <c r="X630">
        <f t="shared" si="85"/>
        <v>1.2999999999999901E-2</v>
      </c>
      <c r="Z630">
        <f t="shared" si="86"/>
        <v>2.0097999999999845E-2</v>
      </c>
      <c r="AA630">
        <f t="shared" si="87"/>
        <v>3.0602999999999994E-4</v>
      </c>
      <c r="AB630">
        <f t="shared" si="88"/>
        <v>0.78917575172040966</v>
      </c>
    </row>
    <row r="631" spans="1:28" x14ac:dyDescent="0.25">
      <c r="A631">
        <v>258</v>
      </c>
      <c r="B631">
        <v>309.23</v>
      </c>
      <c r="C631">
        <v>1.5269999999999999</v>
      </c>
      <c r="D631">
        <v>1.4219999999999999</v>
      </c>
      <c r="E631">
        <v>1.506</v>
      </c>
      <c r="F631">
        <v>1.353</v>
      </c>
      <c r="G631">
        <v>1.8280000000000001</v>
      </c>
      <c r="H631">
        <f t="shared" si="89"/>
        <v>0.67658241087471338</v>
      </c>
      <c r="R631">
        <f t="shared" si="82"/>
        <v>5.7130725215632934</v>
      </c>
      <c r="S631">
        <f t="shared" si="81"/>
        <v>0.44404459007563946</v>
      </c>
      <c r="T631">
        <f t="shared" si="83"/>
        <v>155900</v>
      </c>
      <c r="W631">
        <f t="shared" si="84"/>
        <v>321.65333357828433</v>
      </c>
      <c r="X631">
        <f t="shared" si="85"/>
        <v>-2.0000000000000018E-3</v>
      </c>
      <c r="Z631">
        <f t="shared" si="86"/>
        <v>-3.1180000000000027E-3</v>
      </c>
      <c r="AA631">
        <f t="shared" si="87"/>
        <v>3.0279999999999999E-4</v>
      </c>
      <c r="AB631">
        <f t="shared" si="88"/>
        <v>-0.11859120182854568</v>
      </c>
    </row>
    <row r="632" spans="1:28" x14ac:dyDescent="0.25">
      <c r="A632">
        <v>259</v>
      </c>
      <c r="B632">
        <v>306.02999999999997</v>
      </c>
      <c r="C632">
        <v>1.546</v>
      </c>
      <c r="D632">
        <v>1.4239999999999999</v>
      </c>
      <c r="E632">
        <v>1.52</v>
      </c>
      <c r="F632">
        <v>1.3440000000000001</v>
      </c>
      <c r="G632">
        <v>1.895</v>
      </c>
      <c r="H632">
        <f t="shared" si="89"/>
        <v>0.66856045292340793</v>
      </c>
      <c r="R632">
        <f t="shared" si="82"/>
        <v>5.7022479645642496</v>
      </c>
      <c r="S632">
        <f t="shared" si="81"/>
        <v>0.44276089285186127</v>
      </c>
      <c r="T632">
        <f t="shared" si="83"/>
        <v>155700</v>
      </c>
      <c r="W632">
        <f t="shared" si="84"/>
        <v>317.78215713388988</v>
      </c>
      <c r="X632">
        <f t="shared" si="85"/>
        <v>-1.0999999999999899E-2</v>
      </c>
      <c r="Z632">
        <f t="shared" si="86"/>
        <v>-1.712699999999984E-2</v>
      </c>
      <c r="AA632">
        <f t="shared" si="87"/>
        <v>2.9954E-4</v>
      </c>
      <c r="AB632">
        <f t="shared" si="88"/>
        <v>-0.64392456979092716</v>
      </c>
    </row>
    <row r="633" spans="1:28" x14ac:dyDescent="0.25">
      <c r="A633">
        <v>260</v>
      </c>
      <c r="B633">
        <v>302.8</v>
      </c>
      <c r="C633">
        <v>1.5589999999999999</v>
      </c>
      <c r="D633">
        <v>1.4259999999999999</v>
      </c>
      <c r="E633">
        <v>1.5249999999999999</v>
      </c>
      <c r="F633">
        <v>1.3640000000000001</v>
      </c>
      <c r="G633">
        <v>1.9219999999999999</v>
      </c>
      <c r="H633">
        <f t="shared" si="89"/>
        <v>0.66046573904465844</v>
      </c>
      <c r="R633">
        <f t="shared" si="82"/>
        <v>5.691237447153906</v>
      </c>
      <c r="S633">
        <f t="shared" si="81"/>
        <v>0.43567095016523022</v>
      </c>
      <c r="T633">
        <f t="shared" si="83"/>
        <v>154600</v>
      </c>
      <c r="W633">
        <f t="shared" si="84"/>
        <v>312.08189816306157</v>
      </c>
      <c r="X633">
        <f t="shared" si="85"/>
        <v>2.9999999999998916E-3</v>
      </c>
      <c r="Z633">
        <f t="shared" si="86"/>
        <v>4.6379999999998324E-3</v>
      </c>
      <c r="AA633">
        <f t="shared" si="87"/>
        <v>2.9625999999999996E-4</v>
      </c>
      <c r="AB633">
        <f t="shared" si="88"/>
        <v>0.17202073359875111</v>
      </c>
    </row>
    <row r="634" spans="1:28" x14ac:dyDescent="0.25">
      <c r="A634">
        <v>261</v>
      </c>
      <c r="B634">
        <v>299.54000000000002</v>
      </c>
      <c r="C634">
        <v>1.5569999999999999</v>
      </c>
      <c r="D634">
        <v>1.4259999999999999</v>
      </c>
      <c r="E634">
        <v>1.53</v>
      </c>
      <c r="F634">
        <v>1.369</v>
      </c>
      <c r="G634">
        <v>1.903</v>
      </c>
      <c r="H634">
        <f t="shared" si="89"/>
        <v>0.65230025134763814</v>
      </c>
      <c r="R634">
        <f t="shared" si="82"/>
        <v>5.6799678098901607</v>
      </c>
      <c r="S634">
        <f t="shared" si="81"/>
        <v>0.43760956143473151</v>
      </c>
      <c r="T634">
        <f t="shared" si="83"/>
        <v>154900</v>
      </c>
      <c r="W634">
        <f t="shared" si="84"/>
        <v>309.18339788024332</v>
      </c>
      <c r="X634">
        <f t="shared" si="85"/>
        <v>-8.999999999999897E-3</v>
      </c>
      <c r="Z634">
        <f t="shared" si="86"/>
        <v>-1.3940999999999839E-2</v>
      </c>
      <c r="AA634">
        <f t="shared" si="87"/>
        <v>2.9294E-4</v>
      </c>
      <c r="AB634">
        <f t="shared" si="88"/>
        <v>-0.50969464734925829</v>
      </c>
    </row>
    <row r="635" spans="1:28" x14ac:dyDescent="0.25">
      <c r="A635">
        <v>262</v>
      </c>
      <c r="B635">
        <v>296.26</v>
      </c>
      <c r="C635">
        <v>1.546</v>
      </c>
      <c r="D635">
        <v>1.4259999999999999</v>
      </c>
      <c r="E635">
        <v>1.5369999999999999</v>
      </c>
      <c r="F635">
        <v>1.3440000000000001</v>
      </c>
      <c r="G635">
        <v>1.879</v>
      </c>
      <c r="H635">
        <f t="shared" si="89"/>
        <v>0.64406603713044708</v>
      </c>
      <c r="R635">
        <f t="shared" si="82"/>
        <v>5.6685351903021415</v>
      </c>
      <c r="S635">
        <f t="shared" si="81"/>
        <v>0.43178241642553783</v>
      </c>
      <c r="T635">
        <f t="shared" si="83"/>
        <v>154000</v>
      </c>
      <c r="W635">
        <f t="shared" si="84"/>
        <v>303.89275418716454</v>
      </c>
      <c r="X635">
        <f t="shared" si="85"/>
        <v>-2.200000000000002E-2</v>
      </c>
      <c r="Z635">
        <f t="shared" si="86"/>
        <v>-3.3880000000000028E-2</v>
      </c>
      <c r="AA635">
        <f t="shared" si="87"/>
        <v>2.8960999999999999E-4</v>
      </c>
      <c r="AB635">
        <f t="shared" si="88"/>
        <v>-1.2293263901308766</v>
      </c>
    </row>
    <row r="636" spans="1:28" x14ac:dyDescent="0.25">
      <c r="A636">
        <v>263</v>
      </c>
      <c r="B636">
        <v>292.94</v>
      </c>
      <c r="C636">
        <v>1.5489999999999999</v>
      </c>
      <c r="D636">
        <v>1.4330000000000001</v>
      </c>
      <c r="E636">
        <v>1.538</v>
      </c>
      <c r="F636">
        <v>1.3819999999999999</v>
      </c>
      <c r="G636">
        <v>1.843</v>
      </c>
      <c r="H636">
        <f t="shared" si="89"/>
        <v>0.63576520897470845</v>
      </c>
      <c r="R636">
        <f t="shared" si="82"/>
        <v>5.6568306197604095</v>
      </c>
      <c r="S636">
        <f t="shared" si="81"/>
        <v>0.41739367897343821</v>
      </c>
      <c r="T636">
        <f t="shared" si="83"/>
        <v>151800</v>
      </c>
      <c r="W636">
        <f t="shared" si="84"/>
        <v>296.06574729260751</v>
      </c>
      <c r="X636">
        <f t="shared" si="85"/>
        <v>-1.1000000000000121E-2</v>
      </c>
      <c r="Z636">
        <f t="shared" si="86"/>
        <v>-1.6698000000000185E-2</v>
      </c>
      <c r="AA636">
        <f t="shared" si="87"/>
        <v>2.8624E-4</v>
      </c>
      <c r="AB636">
        <f t="shared" si="88"/>
        <v>-0.61226015799461886</v>
      </c>
    </row>
    <row r="637" spans="1:28" x14ac:dyDescent="0.25">
      <c r="A637">
        <v>264</v>
      </c>
      <c r="B637">
        <v>289.61</v>
      </c>
      <c r="C637">
        <v>1.54</v>
      </c>
      <c r="D637">
        <v>1.4390000000000001</v>
      </c>
      <c r="E637">
        <v>1.546</v>
      </c>
      <c r="F637">
        <v>1.3879999999999999</v>
      </c>
      <c r="G637">
        <v>1.786</v>
      </c>
      <c r="H637">
        <f t="shared" si="89"/>
        <v>0.62739994475004823</v>
      </c>
      <c r="R637">
        <f t="shared" si="82"/>
        <v>5.6449520755923537</v>
      </c>
      <c r="S637">
        <f t="shared" si="81"/>
        <v>0.41012091964435832</v>
      </c>
      <c r="T637">
        <f t="shared" si="83"/>
        <v>150700</v>
      </c>
      <c r="W637">
        <f t="shared" si="84"/>
        <v>290.44965173768782</v>
      </c>
      <c r="X637">
        <f t="shared" si="85"/>
        <v>-1.399999999999979E-2</v>
      </c>
      <c r="Z637">
        <f t="shared" si="86"/>
        <v>-2.1097999999999683E-2</v>
      </c>
      <c r="AA637">
        <f t="shared" si="87"/>
        <v>2.8286000000000001E-4</v>
      </c>
      <c r="AB637">
        <f t="shared" si="88"/>
        <v>-0.76953085471138949</v>
      </c>
    </row>
    <row r="638" spans="1:28" x14ac:dyDescent="0.25">
      <c r="A638">
        <v>265</v>
      </c>
      <c r="B638">
        <v>286.24</v>
      </c>
      <c r="C638">
        <v>1.518</v>
      </c>
      <c r="D638">
        <v>1.4410000000000001</v>
      </c>
      <c r="E638">
        <v>1.552</v>
      </c>
      <c r="F638">
        <v>1.359</v>
      </c>
      <c r="G638">
        <v>1.72</v>
      </c>
      <c r="H638">
        <f t="shared" si="89"/>
        <v>0.61897248752670952</v>
      </c>
      <c r="R638">
        <f t="shared" si="82"/>
        <v>5.6328233857157075</v>
      </c>
      <c r="S638">
        <f t="shared" ref="S638:S701" si="90">LN(C640)</f>
        <v>0.40078751855705341</v>
      </c>
      <c r="T638">
        <f t="shared" si="83"/>
        <v>149300</v>
      </c>
      <c r="W638">
        <f t="shared" si="84"/>
        <v>284.28241254428025</v>
      </c>
      <c r="X638">
        <f t="shared" si="85"/>
        <v>-1.1000000000000121E-2</v>
      </c>
      <c r="Z638">
        <f t="shared" si="86"/>
        <v>-1.6423000000000181E-2</v>
      </c>
      <c r="AA638">
        <f t="shared" si="87"/>
        <v>2.7944999999999999E-4</v>
      </c>
      <c r="AB638">
        <f t="shared" si="88"/>
        <v>-0.59878189808600801</v>
      </c>
    </row>
    <row r="639" spans="1:28" x14ac:dyDescent="0.25">
      <c r="A639">
        <v>266</v>
      </c>
      <c r="B639">
        <v>282.86</v>
      </c>
      <c r="C639">
        <v>1.5069999999999999</v>
      </c>
      <c r="D639">
        <v>1.44</v>
      </c>
      <c r="E639">
        <v>1.556</v>
      </c>
      <c r="F639">
        <v>1.39</v>
      </c>
      <c r="G639">
        <v>1.643</v>
      </c>
      <c r="H639">
        <f t="shared" si="89"/>
        <v>0.61048514539475252</v>
      </c>
      <c r="R639">
        <f t="shared" si="82"/>
        <v>5.6204733268598934</v>
      </c>
      <c r="S639">
        <f t="shared" si="90"/>
        <v>0.39339252687389514</v>
      </c>
      <c r="T639">
        <f t="shared" si="83"/>
        <v>148200</v>
      </c>
      <c r="W639">
        <f t="shared" si="84"/>
        <v>278.72429517151454</v>
      </c>
      <c r="X639">
        <f t="shared" si="85"/>
        <v>5.0000000000001155E-3</v>
      </c>
      <c r="Z639">
        <f t="shared" si="86"/>
        <v>7.4100000000001708E-3</v>
      </c>
      <c r="AA639">
        <f t="shared" si="87"/>
        <v>2.7601999999999998E-4</v>
      </c>
      <c r="AB639">
        <f t="shared" si="88"/>
        <v>0.2670043455921921</v>
      </c>
    </row>
    <row r="640" spans="1:28" x14ac:dyDescent="0.25">
      <c r="A640">
        <v>267</v>
      </c>
      <c r="B640">
        <v>279.45</v>
      </c>
      <c r="C640">
        <v>1.4930000000000001</v>
      </c>
      <c r="D640">
        <v>1.446</v>
      </c>
      <c r="E640">
        <v>1.5569999999999999</v>
      </c>
      <c r="F640">
        <v>1.3779999999999999</v>
      </c>
      <c r="G640">
        <v>1.5920000000000001</v>
      </c>
      <c r="H640">
        <f t="shared" si="89"/>
        <v>0.60194029118852777</v>
      </c>
      <c r="R640">
        <f t="shared" si="82"/>
        <v>5.607858773352711</v>
      </c>
      <c r="S640">
        <f t="shared" si="90"/>
        <v>0.39676066747801808</v>
      </c>
      <c r="T640">
        <f t="shared" si="83"/>
        <v>148700</v>
      </c>
      <c r="W640">
        <f t="shared" si="84"/>
        <v>276.15897354082551</v>
      </c>
      <c r="X640">
        <f t="shared" si="85"/>
        <v>4.0000000000000036E-3</v>
      </c>
      <c r="Z640">
        <f t="shared" si="86"/>
        <v>5.9480000000000054E-3</v>
      </c>
      <c r="AA640">
        <f t="shared" si="87"/>
        <v>2.7255999999999998E-4</v>
      </c>
      <c r="AB640">
        <f t="shared" si="88"/>
        <v>0.20966159739721138</v>
      </c>
    </row>
    <row r="641" spans="1:28" x14ac:dyDescent="0.25">
      <c r="A641">
        <v>268</v>
      </c>
      <c r="B641">
        <v>276.02</v>
      </c>
      <c r="C641">
        <v>1.482</v>
      </c>
      <c r="D641">
        <v>1.4490000000000001</v>
      </c>
      <c r="E641">
        <v>1.5580000000000001</v>
      </c>
      <c r="F641">
        <v>1.37</v>
      </c>
      <c r="G641">
        <v>1.5509999999999999</v>
      </c>
      <c r="H641">
        <f t="shared" si="89"/>
        <v>0.59334036211531238</v>
      </c>
      <c r="R641">
        <f t="shared" si="82"/>
        <v>5.59504589613565</v>
      </c>
      <c r="S641">
        <f t="shared" si="90"/>
        <v>0.39944703578260143</v>
      </c>
      <c r="T641">
        <f t="shared" si="83"/>
        <v>149100</v>
      </c>
      <c r="W641">
        <f t="shared" si="84"/>
        <v>273.37655908352821</v>
      </c>
      <c r="X641">
        <f t="shared" si="85"/>
        <v>6.0000000000000053E-3</v>
      </c>
      <c r="Z641">
        <f t="shared" si="86"/>
        <v>8.9460000000000078E-3</v>
      </c>
      <c r="AA641">
        <f t="shared" si="87"/>
        <v>2.6908999999999999E-4</v>
      </c>
      <c r="AB641">
        <f t="shared" si="88"/>
        <v>0.30763922470158805</v>
      </c>
    </row>
    <row r="642" spans="1:28" x14ac:dyDescent="0.25">
      <c r="A642">
        <v>269</v>
      </c>
      <c r="B642">
        <v>272.56</v>
      </c>
      <c r="C642">
        <v>1.4870000000000001</v>
      </c>
      <c r="D642">
        <v>1.452</v>
      </c>
      <c r="E642">
        <v>1.5669999999999999</v>
      </c>
      <c r="F642">
        <v>1.3979999999999999</v>
      </c>
      <c r="G642">
        <v>1.5309999999999999</v>
      </c>
      <c r="H642">
        <f t="shared" si="89"/>
        <v>0.58468785928726985</v>
      </c>
      <c r="R642">
        <f t="shared" si="82"/>
        <v>5.5819914176022785</v>
      </c>
      <c r="S642">
        <f t="shared" si="90"/>
        <v>0.40346310543749137</v>
      </c>
      <c r="T642">
        <f t="shared" si="83"/>
        <v>149700</v>
      </c>
      <c r="W642">
        <f t="shared" si="84"/>
        <v>270.91680285137159</v>
      </c>
      <c r="X642">
        <f t="shared" si="85"/>
        <v>2.2999999999999909E-2</v>
      </c>
      <c r="Z642">
        <f t="shared" si="86"/>
        <v>3.4430999999999864E-2</v>
      </c>
      <c r="AA642">
        <f t="shared" si="87"/>
        <v>2.656E-4</v>
      </c>
      <c r="AB642">
        <f t="shared" si="88"/>
        <v>1.1461099474947831</v>
      </c>
    </row>
    <row r="643" spans="1:28" x14ac:dyDescent="0.25">
      <c r="A643">
        <v>270</v>
      </c>
      <c r="B643">
        <v>269.08999999999997</v>
      </c>
      <c r="C643">
        <v>1.4910000000000001</v>
      </c>
      <c r="D643">
        <v>1.4610000000000001</v>
      </c>
      <c r="E643">
        <v>1.575</v>
      </c>
      <c r="F643">
        <v>1.397</v>
      </c>
      <c r="G643">
        <v>1.5309999999999999</v>
      </c>
      <c r="H643">
        <f t="shared" si="89"/>
        <v>0.57598534715609484</v>
      </c>
      <c r="R643">
        <f t="shared" si="82"/>
        <v>5.5686879562249283</v>
      </c>
      <c r="S643">
        <f t="shared" si="90"/>
        <v>0.41871033485818504</v>
      </c>
      <c r="T643">
        <f t="shared" si="83"/>
        <v>152000</v>
      </c>
      <c r="W643">
        <f t="shared" si="84"/>
        <v>271.44391440048844</v>
      </c>
      <c r="X643">
        <f t="shared" si="85"/>
        <v>1.6999999999999904E-2</v>
      </c>
      <c r="Z643">
        <f t="shared" si="86"/>
        <v>2.5839999999999856E-2</v>
      </c>
      <c r="AA643">
        <f t="shared" si="87"/>
        <v>2.6208999999999998E-4</v>
      </c>
      <c r="AB643">
        <f t="shared" si="88"/>
        <v>0.8225511109913789</v>
      </c>
    </row>
    <row r="644" spans="1:28" x14ac:dyDescent="0.25">
      <c r="A644">
        <v>271</v>
      </c>
      <c r="B644">
        <v>265.60000000000002</v>
      </c>
      <c r="C644">
        <v>1.4970000000000001</v>
      </c>
      <c r="D644">
        <v>1.464</v>
      </c>
      <c r="E644">
        <v>1.5840000000000001</v>
      </c>
      <c r="F644">
        <v>1.39</v>
      </c>
      <c r="G644">
        <v>1.552</v>
      </c>
      <c r="H644">
        <f t="shared" si="89"/>
        <v>0.56723545284998655</v>
      </c>
      <c r="R644">
        <f t="shared" si="82"/>
        <v>5.5551664503274178</v>
      </c>
      <c r="S644">
        <f t="shared" si="90"/>
        <v>0.42983246455645874</v>
      </c>
      <c r="T644">
        <f t="shared" si="83"/>
        <v>153700</v>
      </c>
      <c r="W644">
        <f t="shared" si="84"/>
        <v>270.79339906044532</v>
      </c>
      <c r="X644">
        <f t="shared" si="85"/>
        <v>1.2000000000000011E-2</v>
      </c>
      <c r="Z644">
        <f t="shared" si="86"/>
        <v>1.8444000000000016E-2</v>
      </c>
      <c r="AA644">
        <f t="shared" si="87"/>
        <v>2.5856999999999996E-4</v>
      </c>
      <c r="AB644">
        <f t="shared" si="88"/>
        <v>0.56416012759456269</v>
      </c>
    </row>
    <row r="645" spans="1:28" x14ac:dyDescent="0.25">
      <c r="A645">
        <v>272</v>
      </c>
      <c r="B645">
        <v>262.08999999999997</v>
      </c>
      <c r="C645">
        <v>1.52</v>
      </c>
      <c r="D645">
        <v>1.468</v>
      </c>
      <c r="E645">
        <v>1.595</v>
      </c>
      <c r="F645">
        <v>1.419</v>
      </c>
      <c r="G645">
        <v>1.599</v>
      </c>
      <c r="H645">
        <f t="shared" si="89"/>
        <v>0.55844086541281157</v>
      </c>
      <c r="R645">
        <f t="shared" si="82"/>
        <v>5.5413811852973769</v>
      </c>
      <c r="S645">
        <f t="shared" si="90"/>
        <v>0.43760956143473151</v>
      </c>
      <c r="T645">
        <f t="shared" si="83"/>
        <v>154900</v>
      </c>
      <c r="W645">
        <f t="shared" si="84"/>
        <v>269.1713045722621</v>
      </c>
      <c r="X645">
        <f t="shared" si="85"/>
        <v>9.000000000000119E-3</v>
      </c>
      <c r="Z645">
        <f t="shared" si="86"/>
        <v>1.3941000000000184E-2</v>
      </c>
      <c r="AA645">
        <f t="shared" si="87"/>
        <v>2.5503E-4</v>
      </c>
      <c r="AB645">
        <f t="shared" si="88"/>
        <v>0.4121210245545141</v>
      </c>
    </row>
    <row r="646" spans="1:28" x14ac:dyDescent="0.25">
      <c r="A646">
        <v>273</v>
      </c>
      <c r="B646">
        <v>258.57</v>
      </c>
      <c r="C646">
        <v>1.5369999999999999</v>
      </c>
      <c r="D646">
        <v>1.4710000000000001</v>
      </c>
      <c r="E646">
        <v>1.601</v>
      </c>
      <c r="F646">
        <v>1.415</v>
      </c>
      <c r="G646">
        <v>1.661</v>
      </c>
      <c r="H646">
        <f t="shared" si="89"/>
        <v>0.54960433494558347</v>
      </c>
      <c r="R646">
        <f t="shared" si="82"/>
        <v>5.5273236981306217</v>
      </c>
      <c r="S646">
        <f t="shared" si="90"/>
        <v>0.44340294744855657</v>
      </c>
      <c r="T646">
        <f t="shared" si="83"/>
        <v>155800</v>
      </c>
      <c r="W646">
        <f t="shared" si="84"/>
        <v>266.95601199262887</v>
      </c>
      <c r="X646">
        <f t="shared" si="85"/>
        <v>2.9999999999998916E-3</v>
      </c>
      <c r="Z646">
        <f t="shared" si="86"/>
        <v>4.6739999999998311E-3</v>
      </c>
      <c r="AA646">
        <f t="shared" si="87"/>
        <v>2.5147E-4</v>
      </c>
      <c r="AB646">
        <f t="shared" si="88"/>
        <v>0.1345404410914729</v>
      </c>
    </row>
    <row r="647" spans="1:28" x14ac:dyDescent="0.25">
      <c r="A647">
        <v>274</v>
      </c>
      <c r="B647">
        <v>255.03</v>
      </c>
      <c r="C647">
        <v>1.5489999999999999</v>
      </c>
      <c r="D647">
        <v>1.48</v>
      </c>
      <c r="E647">
        <v>1.607</v>
      </c>
      <c r="F647">
        <v>1.407</v>
      </c>
      <c r="G647">
        <v>1.7030000000000001</v>
      </c>
      <c r="H647">
        <f t="shared" si="89"/>
        <v>0.5407286716506271</v>
      </c>
      <c r="R647">
        <f t="shared" si="82"/>
        <v>5.5130254390411446</v>
      </c>
      <c r="S647">
        <f t="shared" si="90"/>
        <v>0.44532664153329499</v>
      </c>
      <c r="T647">
        <f t="shared" si="83"/>
        <v>156100</v>
      </c>
      <c r="W647">
        <f t="shared" si="84"/>
        <v>263.67290288740304</v>
      </c>
      <c r="X647">
        <f t="shared" si="85"/>
        <v>-9.9999999999988987E-4</v>
      </c>
      <c r="Z647">
        <f t="shared" si="86"/>
        <v>-1.5609999999998279E-3</v>
      </c>
      <c r="AA647">
        <f t="shared" si="87"/>
        <v>2.4790000000000001E-4</v>
      </c>
      <c r="AB647">
        <f t="shared" si="88"/>
        <v>-4.4052931878353033E-2</v>
      </c>
    </row>
    <row r="648" spans="1:28" x14ac:dyDescent="0.25">
      <c r="A648">
        <v>275</v>
      </c>
      <c r="B648">
        <v>251.47</v>
      </c>
      <c r="C648">
        <v>1.5580000000000001</v>
      </c>
      <c r="D648">
        <v>1.484</v>
      </c>
      <c r="E648">
        <v>1.6080000000000001</v>
      </c>
      <c r="F648">
        <v>1.427</v>
      </c>
      <c r="G648">
        <v>1.7110000000000001</v>
      </c>
      <c r="H648">
        <f t="shared" si="89"/>
        <v>0.53181674477905116</v>
      </c>
      <c r="R648">
        <f t="shared" si="82"/>
        <v>5.4984788414703223</v>
      </c>
      <c r="S648">
        <f t="shared" si="90"/>
        <v>0.44468582126144574</v>
      </c>
      <c r="T648">
        <f t="shared" si="83"/>
        <v>156000</v>
      </c>
      <c r="W648">
        <f t="shared" si="84"/>
        <v>259.69864806251428</v>
      </c>
      <c r="X648">
        <f t="shared" si="85"/>
        <v>1.0000000000000009E-2</v>
      </c>
      <c r="Z648">
        <f t="shared" si="86"/>
        <v>1.5600000000000015E-2</v>
      </c>
      <c r="AA648">
        <f t="shared" si="87"/>
        <v>2.4431999999999996E-4</v>
      </c>
      <c r="AB648">
        <f t="shared" si="88"/>
        <v>0.43165946702764924</v>
      </c>
    </row>
    <row r="649" spans="1:28" x14ac:dyDescent="0.25">
      <c r="A649">
        <v>276</v>
      </c>
      <c r="B649">
        <v>247.9</v>
      </c>
      <c r="C649">
        <v>1.5609999999999999</v>
      </c>
      <c r="D649">
        <v>1.494</v>
      </c>
      <c r="E649">
        <v>1.6180000000000001</v>
      </c>
      <c r="F649">
        <v>1.429</v>
      </c>
      <c r="G649">
        <v>1.704</v>
      </c>
      <c r="H649">
        <f t="shared" si="89"/>
        <v>0.52287148148239504</v>
      </c>
      <c r="R649">
        <f t="shared" si="82"/>
        <v>5.483675973499488</v>
      </c>
      <c r="S649">
        <f t="shared" si="90"/>
        <v>0.45107561936021673</v>
      </c>
      <c r="T649">
        <f t="shared" si="83"/>
        <v>157000</v>
      </c>
      <c r="W649">
        <f t="shared" si="84"/>
        <v>257.52295017279732</v>
      </c>
      <c r="X649">
        <f t="shared" si="85"/>
        <v>8.0000000000000071E-3</v>
      </c>
      <c r="Z649">
        <f t="shared" si="86"/>
        <v>1.2560000000000012E-2</v>
      </c>
      <c r="AA649">
        <f t="shared" si="87"/>
        <v>2.4072999999999998E-4</v>
      </c>
      <c r="AB649">
        <f t="shared" si="88"/>
        <v>0.33638167151023235</v>
      </c>
    </row>
    <row r="650" spans="1:28" x14ac:dyDescent="0.25">
      <c r="A650">
        <v>277</v>
      </c>
      <c r="B650">
        <v>244.32</v>
      </c>
      <c r="C650">
        <v>1.56</v>
      </c>
      <c r="D650">
        <v>1.492</v>
      </c>
      <c r="E650">
        <v>1.6259999999999999</v>
      </c>
      <c r="F650">
        <v>1.4279999999999999</v>
      </c>
      <c r="G650">
        <v>1.6919999999999999</v>
      </c>
      <c r="H650">
        <f t="shared" si="89"/>
        <v>0.51389586556956091</v>
      </c>
      <c r="R650">
        <f t="shared" si="82"/>
        <v>5.4685663421077217</v>
      </c>
      <c r="S650">
        <f t="shared" si="90"/>
        <v>0.45615822242368254</v>
      </c>
      <c r="T650">
        <f t="shared" si="83"/>
        <v>157800</v>
      </c>
      <c r="W650">
        <f t="shared" si="84"/>
        <v>254.95366294074341</v>
      </c>
      <c r="X650">
        <f t="shared" si="85"/>
        <v>1.6999999999999904E-2</v>
      </c>
      <c r="Z650">
        <f t="shared" si="86"/>
        <v>2.682599999999985E-2</v>
      </c>
      <c r="AA650">
        <f t="shared" si="87"/>
        <v>2.3712000000000001E-4</v>
      </c>
      <c r="AB650">
        <f t="shared" si="88"/>
        <v>0.69846860906236885</v>
      </c>
    </row>
    <row r="651" spans="1:28" x14ac:dyDescent="0.25">
      <c r="A651">
        <v>278</v>
      </c>
      <c r="B651">
        <v>240.73</v>
      </c>
      <c r="C651">
        <v>1.57</v>
      </c>
      <c r="D651">
        <v>1.496</v>
      </c>
      <c r="E651">
        <v>1.633</v>
      </c>
      <c r="F651">
        <v>1.45</v>
      </c>
      <c r="G651">
        <v>1.7</v>
      </c>
      <c r="H651">
        <f t="shared" si="89"/>
        <v>0.50489293617038167</v>
      </c>
      <c r="R651">
        <f t="shared" si="82"/>
        <v>5.4532249027443838</v>
      </c>
      <c r="S651">
        <f t="shared" si="90"/>
        <v>0.46687373623680789</v>
      </c>
      <c r="T651">
        <f t="shared" si="83"/>
        <v>159500</v>
      </c>
      <c r="W651">
        <f t="shared" si="84"/>
        <v>253.77698997631038</v>
      </c>
      <c r="X651">
        <f t="shared" si="85"/>
        <v>2.4000000000000021E-2</v>
      </c>
      <c r="Z651">
        <f t="shared" si="86"/>
        <v>3.8280000000000036E-2</v>
      </c>
      <c r="AA651">
        <f t="shared" si="87"/>
        <v>2.3350999999999998E-4</v>
      </c>
      <c r="AB651">
        <f t="shared" si="88"/>
        <v>0.95856784319399702</v>
      </c>
    </row>
    <row r="652" spans="1:28" x14ac:dyDescent="0.25">
      <c r="A652">
        <v>279</v>
      </c>
      <c r="B652">
        <v>237.12</v>
      </c>
      <c r="C652">
        <v>1.5780000000000001</v>
      </c>
      <c r="D652">
        <v>1.498</v>
      </c>
      <c r="E652">
        <v>1.6359999999999999</v>
      </c>
      <c r="F652">
        <v>1.448</v>
      </c>
      <c r="G652">
        <v>1.7310000000000001</v>
      </c>
      <c r="H652">
        <f t="shared" si="89"/>
        <v>0.49586578630740724</v>
      </c>
      <c r="R652">
        <f t="shared" ref="R652:R715" si="91">LN(B654)</f>
        <v>5.4376444317691357</v>
      </c>
      <c r="S652">
        <f t="shared" si="90"/>
        <v>0.4818086746954981</v>
      </c>
      <c r="T652">
        <f t="shared" ref="T652:T715" si="92">C654*100000</f>
        <v>161900</v>
      </c>
      <c r="W652">
        <f t="shared" ref="W652:W715" si="93">(T652*AA652)/(($U$11+$V$11)*287)</f>
        <v>253.61322154193832</v>
      </c>
      <c r="X652">
        <f t="shared" ref="X652:X715" si="94">C655-C654</f>
        <v>1.8000000000000016E-2</v>
      </c>
      <c r="Z652">
        <f t="shared" ref="Z652:Z715" si="95">C654*X652</f>
        <v>2.9142000000000026E-2</v>
      </c>
      <c r="AA652">
        <f t="shared" ref="AA652:AA715" si="96">B654*10^-6</f>
        <v>2.299E-4</v>
      </c>
      <c r="AB652">
        <f t="shared" ref="AB652:AB715" si="97">IFERROR((S652-S653)/(R653-R652),"")</f>
        <v>0.69470985787013106</v>
      </c>
    </row>
    <row r="653" spans="1:28" x14ac:dyDescent="0.25">
      <c r="A653">
        <v>280</v>
      </c>
      <c r="B653">
        <v>233.51</v>
      </c>
      <c r="C653">
        <v>1.595</v>
      </c>
      <c r="D653">
        <v>1.5029999999999999</v>
      </c>
      <c r="E653">
        <v>1.643</v>
      </c>
      <c r="F653">
        <v>1.4590000000000001</v>
      </c>
      <c r="G653">
        <v>1.776</v>
      </c>
      <c r="H653">
        <f t="shared" si="89"/>
        <v>0.48681756137772836</v>
      </c>
      <c r="R653">
        <f t="shared" si="91"/>
        <v>5.4217289764632364</v>
      </c>
      <c r="S653">
        <f t="shared" si="90"/>
        <v>0.49286529838899784</v>
      </c>
      <c r="T653">
        <f t="shared" si="92"/>
        <v>163700</v>
      </c>
      <c r="W653">
        <f t="shared" si="93"/>
        <v>252.38394644256238</v>
      </c>
      <c r="X653">
        <f t="shared" si="94"/>
        <v>1.8999999999999906E-2</v>
      </c>
      <c r="Z653">
        <f t="shared" si="95"/>
        <v>3.1102999999999846E-2</v>
      </c>
      <c r="AA653">
        <f t="shared" si="96"/>
        <v>2.2626999999999999E-4</v>
      </c>
      <c r="AB653">
        <f t="shared" si="97"/>
        <v>0.71551321584527561</v>
      </c>
    </row>
    <row r="654" spans="1:28" x14ac:dyDescent="0.25">
      <c r="A654">
        <v>281</v>
      </c>
      <c r="B654">
        <v>229.9</v>
      </c>
      <c r="C654">
        <v>1.619</v>
      </c>
      <c r="D654">
        <v>1.512</v>
      </c>
      <c r="E654">
        <v>1.653</v>
      </c>
      <c r="F654">
        <v>1.4750000000000001</v>
      </c>
      <c r="G654">
        <v>1.837</v>
      </c>
      <c r="H654">
        <f t="shared" ref="H654:H717" si="98">( ($B$7/2)*(1-COS(RADIANS(A654))) + $C$7 - SQRT($C$7^2 - (($B$7/2)*SIN(RADIANS(A654)))^2) ) / $B$7</f>
        <v>0.47775145754686305</v>
      </c>
      <c r="R654">
        <f t="shared" si="91"/>
        <v>5.405601031767711</v>
      </c>
      <c r="S654">
        <f t="shared" si="90"/>
        <v>0.50440505596306795</v>
      </c>
      <c r="T654">
        <f t="shared" si="92"/>
        <v>165600</v>
      </c>
      <c r="W654">
        <f t="shared" si="93"/>
        <v>251.22861413702068</v>
      </c>
      <c r="X654">
        <f t="shared" si="94"/>
        <v>1.7000000000000126E-2</v>
      </c>
      <c r="Z654">
        <f t="shared" si="95"/>
        <v>2.8152000000000208E-2</v>
      </c>
      <c r="AA654">
        <f t="shared" si="96"/>
        <v>2.2264999999999999E-4</v>
      </c>
      <c r="AB654">
        <f t="shared" si="97"/>
        <v>0.6196061966995674</v>
      </c>
    </row>
    <row r="655" spans="1:28" x14ac:dyDescent="0.25">
      <c r="A655">
        <v>282</v>
      </c>
      <c r="B655">
        <v>226.27</v>
      </c>
      <c r="C655">
        <v>1.637</v>
      </c>
      <c r="D655">
        <v>1.516</v>
      </c>
      <c r="E655">
        <v>1.6679999999999999</v>
      </c>
      <c r="F655">
        <v>1.4790000000000001</v>
      </c>
      <c r="G655">
        <v>1.8859999999999999</v>
      </c>
      <c r="H655">
        <f t="shared" si="98"/>
        <v>0.46867072005695382</v>
      </c>
      <c r="R655">
        <f t="shared" si="91"/>
        <v>5.3891173908744756</v>
      </c>
      <c r="S655">
        <f t="shared" si="90"/>
        <v>0.51461842200468699</v>
      </c>
      <c r="T655">
        <f t="shared" si="92"/>
        <v>167300</v>
      </c>
      <c r="W655">
        <f t="shared" si="93"/>
        <v>249.65827006527408</v>
      </c>
      <c r="X655">
        <f t="shared" si="94"/>
        <v>1.8000000000000016E-2</v>
      </c>
      <c r="Z655">
        <f t="shared" si="95"/>
        <v>3.0114000000000026E-2</v>
      </c>
      <c r="AA655">
        <f t="shared" si="96"/>
        <v>2.1900999999999998E-4</v>
      </c>
      <c r="AB655">
        <f t="shared" si="97"/>
        <v>0.64030036164039927</v>
      </c>
    </row>
    <row r="656" spans="1:28" x14ac:dyDescent="0.25">
      <c r="A656">
        <v>283</v>
      </c>
      <c r="B656">
        <v>222.65</v>
      </c>
      <c r="C656">
        <v>1.6559999999999999</v>
      </c>
      <c r="D656">
        <v>1.516</v>
      </c>
      <c r="E656">
        <v>1.681</v>
      </c>
      <c r="F656">
        <v>1.4850000000000001</v>
      </c>
      <c r="G656">
        <v>1.9410000000000001</v>
      </c>
      <c r="H656">
        <f t="shared" si="98"/>
        <v>0.45957864145171745</v>
      </c>
      <c r="R656">
        <f t="shared" si="91"/>
        <v>5.3724039099007346</v>
      </c>
      <c r="S656">
        <f t="shared" si="90"/>
        <v>0.52532006991644331</v>
      </c>
      <c r="T656">
        <f t="shared" si="92"/>
        <v>169100</v>
      </c>
      <c r="W656">
        <f t="shared" si="93"/>
        <v>248.16186878736173</v>
      </c>
      <c r="X656">
        <f t="shared" si="94"/>
        <v>1.8000000000000016E-2</v>
      </c>
      <c r="Z656">
        <f t="shared" si="95"/>
        <v>3.0438000000000028E-2</v>
      </c>
      <c r="AA656">
        <f t="shared" si="96"/>
        <v>2.1537999999999999E-4</v>
      </c>
      <c r="AB656">
        <f t="shared" si="97"/>
        <v>0.62293199850473657</v>
      </c>
    </row>
    <row r="657" spans="1:28" x14ac:dyDescent="0.25">
      <c r="A657">
        <v>284</v>
      </c>
      <c r="B657">
        <v>219.01</v>
      </c>
      <c r="C657">
        <v>1.673</v>
      </c>
      <c r="D657">
        <v>1.52</v>
      </c>
      <c r="E657">
        <v>1.6759999999999999</v>
      </c>
      <c r="F657">
        <v>1.4930000000000001</v>
      </c>
      <c r="G657">
        <v>2.0019999999999998</v>
      </c>
      <c r="H657">
        <f t="shared" si="98"/>
        <v>0.45047855972079232</v>
      </c>
      <c r="R657">
        <f t="shared" si="91"/>
        <v>5.355406333532164</v>
      </c>
      <c r="S657">
        <f t="shared" si="90"/>
        <v>0.53590840413345386</v>
      </c>
      <c r="T657">
        <f t="shared" si="92"/>
        <v>170900</v>
      </c>
      <c r="W657">
        <f t="shared" si="93"/>
        <v>246.57642544993723</v>
      </c>
      <c r="X657">
        <f t="shared" si="94"/>
        <v>1.8000000000000016E-2</v>
      </c>
      <c r="Z657">
        <f t="shared" si="95"/>
        <v>3.0762000000000029E-2</v>
      </c>
      <c r="AA657">
        <f t="shared" si="96"/>
        <v>2.1175E-4</v>
      </c>
      <c r="AB657">
        <f t="shared" si="97"/>
        <v>0.6059275818859865</v>
      </c>
    </row>
    <row r="658" spans="1:28" x14ac:dyDescent="0.25">
      <c r="A658">
        <v>285</v>
      </c>
      <c r="B658">
        <v>215.38</v>
      </c>
      <c r="C658">
        <v>1.6910000000000001</v>
      </c>
      <c r="D658">
        <v>1.5249999999999999</v>
      </c>
      <c r="E658">
        <v>1.675</v>
      </c>
      <c r="F658">
        <v>1.4930000000000001</v>
      </c>
      <c r="G658">
        <v>2.069</v>
      </c>
      <c r="H658">
        <f t="shared" si="98"/>
        <v>0.44137385636629056</v>
      </c>
      <c r="R658">
        <f t="shared" si="91"/>
        <v>5.3381148364221032</v>
      </c>
      <c r="S658">
        <f t="shared" si="90"/>
        <v>0.54638579916454155</v>
      </c>
      <c r="T658">
        <f t="shared" si="92"/>
        <v>172700</v>
      </c>
      <c r="W658">
        <f t="shared" si="93"/>
        <v>244.90194005300063</v>
      </c>
      <c r="X658">
        <f t="shared" si="94"/>
        <v>1.4999999999999902E-2</v>
      </c>
      <c r="Z658">
        <f t="shared" si="95"/>
        <v>2.5904999999999831E-2</v>
      </c>
      <c r="AA658">
        <f t="shared" si="96"/>
        <v>2.0812000000000001E-4</v>
      </c>
      <c r="AB658">
        <f t="shared" si="97"/>
        <v>0.49148649087468732</v>
      </c>
    </row>
    <row r="659" spans="1:28" x14ac:dyDescent="0.25">
      <c r="A659">
        <v>286</v>
      </c>
      <c r="B659">
        <v>211.75</v>
      </c>
      <c r="C659">
        <v>1.7090000000000001</v>
      </c>
      <c r="D659">
        <v>1.5309999999999999</v>
      </c>
      <c r="E659">
        <v>1.6819999999999999</v>
      </c>
      <c r="F659">
        <v>1.4990000000000001</v>
      </c>
      <c r="G659">
        <v>2.1240000000000001</v>
      </c>
      <c r="H659">
        <f t="shared" si="98"/>
        <v>0.43226795439455484</v>
      </c>
      <c r="R659">
        <f t="shared" si="91"/>
        <v>5.320519074531723</v>
      </c>
      <c r="S659">
        <f t="shared" si="90"/>
        <v>0.55503387843031105</v>
      </c>
      <c r="T659">
        <f t="shared" si="92"/>
        <v>174200</v>
      </c>
      <c r="W659">
        <f t="shared" si="93"/>
        <v>242.7204095949532</v>
      </c>
      <c r="X659">
        <f t="shared" si="94"/>
        <v>1.4000000000000012E-2</v>
      </c>
      <c r="Z659">
        <f t="shared" si="95"/>
        <v>2.4388000000000021E-2</v>
      </c>
      <c r="AA659">
        <f t="shared" si="96"/>
        <v>2.0448999999999999E-4</v>
      </c>
      <c r="AB659">
        <f t="shared" si="97"/>
        <v>0.44691248958454921</v>
      </c>
    </row>
    <row r="660" spans="1:28" x14ac:dyDescent="0.25">
      <c r="A660">
        <v>287</v>
      </c>
      <c r="B660">
        <v>208.12</v>
      </c>
      <c r="C660">
        <v>1.7270000000000001</v>
      </c>
      <c r="D660">
        <v>1.5369999999999999</v>
      </c>
      <c r="E660">
        <v>1.7</v>
      </c>
      <c r="F660">
        <v>1.51</v>
      </c>
      <c r="G660">
        <v>2.161</v>
      </c>
      <c r="H660">
        <f t="shared" si="98"/>
        <v>0.42316431623624973</v>
      </c>
      <c r="R660">
        <f t="shared" si="91"/>
        <v>5.3026081479651932</v>
      </c>
      <c r="S660">
        <f t="shared" si="90"/>
        <v>0.56303849521292493</v>
      </c>
      <c r="T660">
        <f t="shared" si="92"/>
        <v>175600</v>
      </c>
      <c r="W660">
        <f t="shared" si="93"/>
        <v>240.32781647732145</v>
      </c>
      <c r="X660">
        <f t="shared" si="94"/>
        <v>1.4999999999999902E-2</v>
      </c>
      <c r="Z660">
        <f t="shared" si="95"/>
        <v>2.6339999999999829E-2</v>
      </c>
      <c r="AA660">
        <f t="shared" si="96"/>
        <v>2.0086E-4</v>
      </c>
      <c r="AB660">
        <f t="shared" si="97"/>
        <v>0.46769212183007813</v>
      </c>
    </row>
    <row r="661" spans="1:28" x14ac:dyDescent="0.25">
      <c r="A661">
        <v>288</v>
      </c>
      <c r="B661">
        <v>204.49</v>
      </c>
      <c r="C661">
        <v>1.742</v>
      </c>
      <c r="D661">
        <v>1.5429999999999999</v>
      </c>
      <c r="E661">
        <v>1.71</v>
      </c>
      <c r="F661">
        <v>1.5149999999999999</v>
      </c>
      <c r="G661">
        <v>2.2000000000000002</v>
      </c>
      <c r="H661">
        <f t="shared" si="98"/>
        <v>0.41406644159808015</v>
      </c>
      <c r="R661">
        <f t="shared" si="91"/>
        <v>5.2844212613559254</v>
      </c>
      <c r="S661">
        <f t="shared" si="90"/>
        <v>0.57154435880069643</v>
      </c>
      <c r="T661">
        <f t="shared" si="92"/>
        <v>177100</v>
      </c>
      <c r="W661">
        <f t="shared" si="93"/>
        <v>238.01242312509163</v>
      </c>
      <c r="X661">
        <f t="shared" si="94"/>
        <v>7.0000000000001172E-3</v>
      </c>
      <c r="Z661">
        <f t="shared" si="95"/>
        <v>1.2397000000000206E-2</v>
      </c>
      <c r="AA661">
        <f t="shared" si="96"/>
        <v>1.9724E-4</v>
      </c>
      <c r="AB661">
        <f t="shared" si="97"/>
        <v>0.21295745250928994</v>
      </c>
    </row>
    <row r="662" spans="1:28" x14ac:dyDescent="0.25">
      <c r="A662">
        <v>289</v>
      </c>
      <c r="B662">
        <v>200.86</v>
      </c>
      <c r="C662">
        <v>1.756</v>
      </c>
      <c r="D662">
        <v>1.544</v>
      </c>
      <c r="E662">
        <v>1.7150000000000001</v>
      </c>
      <c r="F662">
        <v>1.5229999999999999</v>
      </c>
      <c r="G662">
        <v>2.2440000000000002</v>
      </c>
      <c r="H662">
        <f t="shared" si="98"/>
        <v>0.4049778652495567</v>
      </c>
      <c r="R662">
        <f t="shared" si="91"/>
        <v>5.2658974752919256</v>
      </c>
      <c r="S662">
        <f t="shared" si="90"/>
        <v>0.5754891370917129</v>
      </c>
      <c r="T662">
        <f t="shared" si="92"/>
        <v>177800</v>
      </c>
      <c r="W662">
        <f t="shared" si="93"/>
        <v>234.56761015115276</v>
      </c>
      <c r="X662">
        <f t="shared" si="94"/>
        <v>9.9999999999988987E-4</v>
      </c>
      <c r="Z662">
        <f t="shared" si="95"/>
        <v>1.7779999999998043E-3</v>
      </c>
      <c r="AA662">
        <f t="shared" si="96"/>
        <v>1.9362000000000001E-4</v>
      </c>
      <c r="AB662">
        <f t="shared" si="97"/>
        <v>2.995882526518542E-2</v>
      </c>
    </row>
    <row r="663" spans="1:28" x14ac:dyDescent="0.25">
      <c r="A663">
        <v>290</v>
      </c>
      <c r="B663">
        <v>197.24</v>
      </c>
      <c r="C663">
        <v>1.7709999999999999</v>
      </c>
      <c r="D663">
        <v>1.546</v>
      </c>
      <c r="E663">
        <v>1.716</v>
      </c>
      <c r="F663">
        <v>1.5349999999999999</v>
      </c>
      <c r="G663">
        <v>2.2869999999999999</v>
      </c>
      <c r="H663">
        <f t="shared" si="98"/>
        <v>0.39590215474833418</v>
      </c>
      <c r="R663">
        <f t="shared" si="91"/>
        <v>5.2471293297786037</v>
      </c>
      <c r="S663">
        <f t="shared" si="90"/>
        <v>0.57605140868369809</v>
      </c>
      <c r="T663">
        <f t="shared" si="92"/>
        <v>177900</v>
      </c>
      <c r="W663">
        <f t="shared" si="93"/>
        <v>230.33574114000481</v>
      </c>
      <c r="X663">
        <f t="shared" si="94"/>
        <v>-4.9999999999998934E-3</v>
      </c>
      <c r="Z663">
        <f t="shared" si="95"/>
        <v>-8.8949999999998093E-3</v>
      </c>
      <c r="AA663">
        <f t="shared" si="96"/>
        <v>1.9002E-4</v>
      </c>
      <c r="AB663">
        <f t="shared" si="97"/>
        <v>-0.14714825197762518</v>
      </c>
    </row>
    <row r="664" spans="1:28" x14ac:dyDescent="0.25">
      <c r="A664">
        <v>291</v>
      </c>
      <c r="B664">
        <v>193.62</v>
      </c>
      <c r="C664">
        <v>1.778</v>
      </c>
      <c r="D664">
        <v>1.552</v>
      </c>
      <c r="E664">
        <v>1.72</v>
      </c>
      <c r="F664">
        <v>1.534</v>
      </c>
      <c r="G664">
        <v>2.3069999999999999</v>
      </c>
      <c r="H664">
        <f t="shared" si="98"/>
        <v>0.38684290810776184</v>
      </c>
      <c r="R664">
        <f t="shared" si="91"/>
        <v>5.2280021926330109</v>
      </c>
      <c r="S664">
        <f t="shared" si="90"/>
        <v>0.5732368838873878</v>
      </c>
      <c r="T664">
        <f t="shared" si="92"/>
        <v>177400</v>
      </c>
      <c r="W664">
        <f t="shared" si="93"/>
        <v>225.33683488341759</v>
      </c>
      <c r="X664">
        <f t="shared" si="94"/>
        <v>-1.5000000000000124E-2</v>
      </c>
      <c r="Z664">
        <f t="shared" si="95"/>
        <v>-2.661000000000022E-2</v>
      </c>
      <c r="AA664">
        <f t="shared" si="96"/>
        <v>1.8641999999999997E-4</v>
      </c>
      <c r="AB664">
        <f t="shared" si="97"/>
        <v>-0.43667929658318572</v>
      </c>
    </row>
    <row r="665" spans="1:28" x14ac:dyDescent="0.25">
      <c r="A665">
        <v>292</v>
      </c>
      <c r="B665">
        <v>190.02</v>
      </c>
      <c r="C665">
        <v>1.7789999999999999</v>
      </c>
      <c r="D665">
        <v>1.5580000000000001</v>
      </c>
      <c r="E665">
        <v>1.7250000000000001</v>
      </c>
      <c r="F665">
        <v>1.54</v>
      </c>
      <c r="G665">
        <v>2.2930000000000001</v>
      </c>
      <c r="H665">
        <f t="shared" si="98"/>
        <v>0.37780375141036837</v>
      </c>
      <c r="R665">
        <f t="shared" si="91"/>
        <v>5.2085567593404134</v>
      </c>
      <c r="S665">
        <f t="shared" si="90"/>
        <v>0.56474546575542106</v>
      </c>
      <c r="T665">
        <f t="shared" si="92"/>
        <v>175900</v>
      </c>
      <c r="W665">
        <f t="shared" si="93"/>
        <v>219.12875408420086</v>
      </c>
      <c r="X665">
        <f t="shared" si="94"/>
        <v>-1.0999999999999899E-2</v>
      </c>
      <c r="Z665">
        <f t="shared" si="95"/>
        <v>-1.9348999999999821E-2</v>
      </c>
      <c r="AA665">
        <f t="shared" si="96"/>
        <v>1.8283000000000001E-4</v>
      </c>
      <c r="AB665">
        <f t="shared" si="97"/>
        <v>-0.31812118046172549</v>
      </c>
    </row>
    <row r="666" spans="1:28" x14ac:dyDescent="0.25">
      <c r="A666">
        <v>293</v>
      </c>
      <c r="B666">
        <v>186.42</v>
      </c>
      <c r="C666">
        <v>1.774</v>
      </c>
      <c r="D666">
        <v>1.5629999999999999</v>
      </c>
      <c r="E666">
        <v>1.7290000000000001</v>
      </c>
      <c r="F666">
        <v>1.5580000000000001</v>
      </c>
      <c r="G666">
        <v>2.2440000000000002</v>
      </c>
      <c r="H666">
        <f t="shared" si="98"/>
        <v>0.36878833637108244</v>
      </c>
      <c r="R666">
        <f t="shared" si="91"/>
        <v>5.1888372659292159</v>
      </c>
      <c r="S666">
        <f t="shared" si="90"/>
        <v>0.55847227723334369</v>
      </c>
      <c r="T666">
        <f t="shared" si="92"/>
        <v>174800</v>
      </c>
      <c r="W666">
        <f t="shared" si="93"/>
        <v>213.50639669482351</v>
      </c>
      <c r="X666">
        <f t="shared" si="94"/>
        <v>-1.0000000000000009E-2</v>
      </c>
      <c r="Z666">
        <f t="shared" si="95"/>
        <v>-1.7480000000000016E-2</v>
      </c>
      <c r="AA666">
        <f t="shared" si="96"/>
        <v>1.7925999999999999E-4</v>
      </c>
      <c r="AB666">
        <f t="shared" si="97"/>
        <v>-0.28601490381201633</v>
      </c>
    </row>
    <row r="667" spans="1:28" x14ac:dyDescent="0.25">
      <c r="A667">
        <v>294</v>
      </c>
      <c r="B667">
        <v>182.83</v>
      </c>
      <c r="C667">
        <v>1.7589999999999999</v>
      </c>
      <c r="D667">
        <v>1.5609999999999999</v>
      </c>
      <c r="E667">
        <v>1.7330000000000001</v>
      </c>
      <c r="F667">
        <v>1.556</v>
      </c>
      <c r="G667">
        <v>2.1850000000000001</v>
      </c>
      <c r="H667">
        <f t="shared" si="98"/>
        <v>0.35980033785404369</v>
      </c>
      <c r="R667">
        <f t="shared" si="91"/>
        <v>5.168777995193051</v>
      </c>
      <c r="S667">
        <f t="shared" si="90"/>
        <v>0.55273502684320031</v>
      </c>
      <c r="T667">
        <f t="shared" si="92"/>
        <v>173800</v>
      </c>
      <c r="W667">
        <f t="shared" si="93"/>
        <v>208.06910751622129</v>
      </c>
      <c r="X667">
        <f t="shared" si="94"/>
        <v>-1.6999999999999904E-2</v>
      </c>
      <c r="Z667">
        <f t="shared" si="95"/>
        <v>-2.9545999999999833E-2</v>
      </c>
      <c r="AA667">
        <f t="shared" si="96"/>
        <v>1.7569999999999999E-4</v>
      </c>
      <c r="AB667">
        <f t="shared" si="97"/>
        <v>-0.48293434682205844</v>
      </c>
    </row>
    <row r="668" spans="1:28" x14ac:dyDescent="0.25">
      <c r="A668">
        <v>295</v>
      </c>
      <c r="B668">
        <v>179.26</v>
      </c>
      <c r="C668">
        <v>1.748</v>
      </c>
      <c r="D668">
        <v>1.5589999999999999</v>
      </c>
      <c r="E668">
        <v>1.7390000000000001</v>
      </c>
      <c r="F668">
        <v>1.5620000000000001</v>
      </c>
      <c r="G668">
        <v>2.133</v>
      </c>
      <c r="H668">
        <f t="shared" si="98"/>
        <v>0.35084345134690992</v>
      </c>
      <c r="R668">
        <f t="shared" si="91"/>
        <v>5.1484242769734196</v>
      </c>
      <c r="S668">
        <f t="shared" si="90"/>
        <v>0.54290551722940239</v>
      </c>
      <c r="T668">
        <f t="shared" si="92"/>
        <v>172100</v>
      </c>
      <c r="W668">
        <f t="shared" si="93"/>
        <v>201.88274213203854</v>
      </c>
      <c r="X668">
        <f t="shared" si="94"/>
        <v>-6.0000000000000053E-3</v>
      </c>
      <c r="Z668">
        <f t="shared" si="95"/>
        <v>-1.0326000000000011E-2</v>
      </c>
      <c r="AA668">
        <f t="shared" si="96"/>
        <v>1.7215999999999998E-4</v>
      </c>
      <c r="AB668">
        <f t="shared" si="97"/>
        <v>-0.16857576557056808</v>
      </c>
    </row>
    <row r="669" spans="1:28" x14ac:dyDescent="0.25">
      <c r="A669">
        <v>296</v>
      </c>
      <c r="B669">
        <v>175.7</v>
      </c>
      <c r="C669">
        <v>1.738</v>
      </c>
      <c r="D669">
        <v>1.5620000000000001</v>
      </c>
      <c r="E669">
        <v>1.746</v>
      </c>
      <c r="F669">
        <v>1.57</v>
      </c>
      <c r="G669">
        <v>2.0720000000000001</v>
      </c>
      <c r="H669">
        <f t="shared" si="98"/>
        <v>0.34192139039660563</v>
      </c>
      <c r="R669">
        <f t="shared" si="91"/>
        <v>5.1277069656820933</v>
      </c>
      <c r="S669">
        <f t="shared" si="90"/>
        <v>0.53941308061790327</v>
      </c>
      <c r="T669">
        <f t="shared" si="92"/>
        <v>171500</v>
      </c>
      <c r="W669">
        <f t="shared" si="93"/>
        <v>197.05390021302128</v>
      </c>
      <c r="X669">
        <f t="shared" si="94"/>
        <v>4.0000000000000036E-3</v>
      </c>
      <c r="Z669">
        <f t="shared" si="95"/>
        <v>6.8600000000000067E-3</v>
      </c>
      <c r="AA669">
        <f t="shared" si="96"/>
        <v>1.6862999999999999E-4</v>
      </c>
      <c r="AB669">
        <f t="shared" si="97"/>
        <v>0.11075364865100092</v>
      </c>
    </row>
    <row r="670" spans="1:28" x14ac:dyDescent="0.25">
      <c r="A670">
        <v>297</v>
      </c>
      <c r="B670">
        <v>172.16</v>
      </c>
      <c r="C670">
        <v>1.7210000000000001</v>
      </c>
      <c r="D670">
        <v>1.5640000000000001</v>
      </c>
      <c r="E670">
        <v>1.746</v>
      </c>
      <c r="F670">
        <v>1.5649999999999999</v>
      </c>
      <c r="G670">
        <v>2.0070000000000001</v>
      </c>
      <c r="H670">
        <f t="shared" si="98"/>
        <v>0.3330378840104577</v>
      </c>
      <c r="R670">
        <f t="shared" si="91"/>
        <v>5.1066724822931979</v>
      </c>
      <c r="S670">
        <f t="shared" si="90"/>
        <v>0.5417427264007123</v>
      </c>
      <c r="T670">
        <f t="shared" si="92"/>
        <v>171900</v>
      </c>
      <c r="W670">
        <f t="shared" si="93"/>
        <v>193.40229679952515</v>
      </c>
      <c r="X670">
        <f t="shared" si="94"/>
        <v>4.9999999999998934E-3</v>
      </c>
      <c r="Z670">
        <f t="shared" si="95"/>
        <v>8.5949999999998181E-3</v>
      </c>
      <c r="AA670">
        <f t="shared" si="96"/>
        <v>1.6511999999999999E-4</v>
      </c>
      <c r="AB670">
        <f t="shared" si="97"/>
        <v>0.13595868025463118</v>
      </c>
    </row>
    <row r="671" spans="1:28" x14ac:dyDescent="0.25">
      <c r="A671">
        <v>298</v>
      </c>
      <c r="B671">
        <v>168.63</v>
      </c>
      <c r="C671">
        <v>1.7150000000000001</v>
      </c>
      <c r="D671">
        <v>1.5649999999999999</v>
      </c>
      <c r="E671">
        <v>1.75</v>
      </c>
      <c r="F671">
        <v>1.577</v>
      </c>
      <c r="G671">
        <v>1.968</v>
      </c>
      <c r="H671">
        <f t="shared" si="98"/>
        <v>0.32419667402669117</v>
      </c>
      <c r="R671">
        <f t="shared" si="91"/>
        <v>5.0853097724217173</v>
      </c>
      <c r="S671">
        <f t="shared" si="90"/>
        <v>0.54464717224150139</v>
      </c>
      <c r="T671">
        <f t="shared" si="92"/>
        <v>172400</v>
      </c>
      <c r="W671">
        <f t="shared" si="93"/>
        <v>189.86517116701029</v>
      </c>
      <c r="X671">
        <f t="shared" si="94"/>
        <v>-2.0000000000000018E-3</v>
      </c>
      <c r="Z671">
        <f t="shared" si="95"/>
        <v>-3.4480000000000031E-3</v>
      </c>
      <c r="AA671">
        <f t="shared" si="96"/>
        <v>1.6162999999999998E-4</v>
      </c>
      <c r="AB671">
        <f t="shared" si="97"/>
        <v>-5.3485139128083656E-2</v>
      </c>
    </row>
    <row r="672" spans="1:28" x14ac:dyDescent="0.25">
      <c r="A672">
        <v>299</v>
      </c>
      <c r="B672">
        <v>165.12</v>
      </c>
      <c r="C672">
        <v>1.7190000000000001</v>
      </c>
      <c r="D672">
        <v>1.57</v>
      </c>
      <c r="E672">
        <v>1.752</v>
      </c>
      <c r="F672">
        <v>1.5860000000000001</v>
      </c>
      <c r="G672">
        <v>1.9690000000000001</v>
      </c>
      <c r="H672">
        <f t="shared" si="98"/>
        <v>0.31540151245824133</v>
      </c>
      <c r="R672">
        <f t="shared" si="91"/>
        <v>5.0636071788623616</v>
      </c>
      <c r="S672">
        <f t="shared" si="90"/>
        <v>0.54348640600553899</v>
      </c>
      <c r="T672">
        <f t="shared" si="92"/>
        <v>172200</v>
      </c>
      <c r="W672">
        <f t="shared" si="93"/>
        <v>185.57346382049084</v>
      </c>
      <c r="X672">
        <f t="shared" si="94"/>
        <v>-2.0000000000000018E-3</v>
      </c>
      <c r="Z672">
        <f t="shared" si="95"/>
        <v>-3.444000000000003E-3</v>
      </c>
      <c r="AA672">
        <f t="shared" si="96"/>
        <v>1.5815999999999999E-4</v>
      </c>
      <c r="AB672">
        <f t="shared" si="97"/>
        <v>-5.2847085190487142E-2</v>
      </c>
    </row>
    <row r="673" spans="1:28" x14ac:dyDescent="0.25">
      <c r="A673">
        <v>300</v>
      </c>
      <c r="B673">
        <v>161.63</v>
      </c>
      <c r="C673">
        <v>1.724</v>
      </c>
      <c r="D673">
        <v>1.5640000000000001</v>
      </c>
      <c r="E673">
        <v>1.758</v>
      </c>
      <c r="F673">
        <v>1.587</v>
      </c>
      <c r="G673">
        <v>1.986</v>
      </c>
      <c r="H673">
        <f t="shared" si="98"/>
        <v>0.30665615881382152</v>
      </c>
      <c r="R673">
        <f t="shared" si="91"/>
        <v>5.041617031704984</v>
      </c>
      <c r="S673">
        <f t="shared" si="90"/>
        <v>0.54232429082536171</v>
      </c>
      <c r="T673">
        <f t="shared" si="92"/>
        <v>172000</v>
      </c>
      <c r="W673">
        <f t="shared" si="93"/>
        <v>181.32637289620013</v>
      </c>
      <c r="X673">
        <f t="shared" si="94"/>
        <v>2.0000000000000018E-3</v>
      </c>
      <c r="Z673">
        <f t="shared" si="95"/>
        <v>3.440000000000003E-3</v>
      </c>
      <c r="AA673">
        <f t="shared" si="96"/>
        <v>1.5471999999999998E-4</v>
      </c>
      <c r="AB673">
        <f t="shared" si="97"/>
        <v>5.1990596666345701E-2</v>
      </c>
    </row>
    <row r="674" spans="1:28" x14ac:dyDescent="0.25">
      <c r="A674">
        <v>301</v>
      </c>
      <c r="B674">
        <v>158.16</v>
      </c>
      <c r="C674">
        <v>1.722</v>
      </c>
      <c r="D674">
        <v>1.5629999999999999</v>
      </c>
      <c r="E674">
        <v>1.754</v>
      </c>
      <c r="F674">
        <v>1.5860000000000001</v>
      </c>
      <c r="G674">
        <v>1.986</v>
      </c>
      <c r="H674">
        <f t="shared" si="98"/>
        <v>0.29796437740015336</v>
      </c>
      <c r="R674">
        <f t="shared" si="91"/>
        <v>5.0192646207943099</v>
      </c>
      <c r="S674">
        <f t="shared" si="90"/>
        <v>0.54348640600553899</v>
      </c>
      <c r="T674">
        <f t="shared" si="92"/>
        <v>172200</v>
      </c>
      <c r="W674">
        <f t="shared" si="93"/>
        <v>177.52443775948575</v>
      </c>
      <c r="X674">
        <f t="shared" si="94"/>
        <v>0</v>
      </c>
      <c r="Z674">
        <f t="shared" si="95"/>
        <v>0</v>
      </c>
      <c r="AA674">
        <f t="shared" si="96"/>
        <v>1.5129999999999999E-4</v>
      </c>
      <c r="AB674">
        <f t="shared" si="97"/>
        <v>0</v>
      </c>
    </row>
    <row r="675" spans="1:28" x14ac:dyDescent="0.25">
      <c r="A675">
        <v>302</v>
      </c>
      <c r="B675">
        <v>154.72</v>
      </c>
      <c r="C675">
        <v>1.72</v>
      </c>
      <c r="D675">
        <v>1.56</v>
      </c>
      <c r="E675">
        <v>1.758</v>
      </c>
      <c r="F675">
        <v>1.587</v>
      </c>
      <c r="G675">
        <v>1.974</v>
      </c>
      <c r="H675">
        <f t="shared" si="98"/>
        <v>0.28932993460923179</v>
      </c>
      <c r="R675">
        <f t="shared" si="91"/>
        <v>4.996536369716754</v>
      </c>
      <c r="S675">
        <f t="shared" si="90"/>
        <v>0.54348640600553899</v>
      </c>
      <c r="T675">
        <f t="shared" si="92"/>
        <v>172200</v>
      </c>
      <c r="W675">
        <f t="shared" si="93"/>
        <v>173.53512455140742</v>
      </c>
      <c r="X675">
        <f t="shared" si="94"/>
        <v>-2.9999999999998916E-3</v>
      </c>
      <c r="Z675">
        <f t="shared" si="95"/>
        <v>-5.1659999999998131E-3</v>
      </c>
      <c r="AA675">
        <f t="shared" si="96"/>
        <v>1.4789999999999999E-4</v>
      </c>
      <c r="AB675">
        <f t="shared" si="97"/>
        <v>-7.5650096936253547E-2</v>
      </c>
    </row>
    <row r="676" spans="1:28" x14ac:dyDescent="0.25">
      <c r="A676">
        <v>303</v>
      </c>
      <c r="B676">
        <v>151.30000000000001</v>
      </c>
      <c r="C676">
        <v>1.722</v>
      </c>
      <c r="D676">
        <v>1.5580000000000001</v>
      </c>
      <c r="E676">
        <v>1.7549999999999999</v>
      </c>
      <c r="F676">
        <v>1.5880000000000001</v>
      </c>
      <c r="G676">
        <v>1.9890000000000001</v>
      </c>
      <c r="H676">
        <f t="shared" si="98"/>
        <v>0.28075659619444465</v>
      </c>
      <c r="R676">
        <f t="shared" si="91"/>
        <v>4.9734870984607502</v>
      </c>
      <c r="S676">
        <f t="shared" si="90"/>
        <v>0.5417427264007123</v>
      </c>
      <c r="T676">
        <f t="shared" si="92"/>
        <v>171900</v>
      </c>
      <c r="W676">
        <f t="shared" si="93"/>
        <v>169.28557386407081</v>
      </c>
      <c r="X676">
        <f t="shared" si="94"/>
        <v>-1.0000000000001119E-3</v>
      </c>
      <c r="Z676">
        <f t="shared" si="95"/>
        <v>-1.7190000000001924E-3</v>
      </c>
      <c r="AA676">
        <f t="shared" si="96"/>
        <v>1.4453E-4</v>
      </c>
      <c r="AB676">
        <f t="shared" si="97"/>
        <v>-2.4888279273401332E-2</v>
      </c>
    </row>
    <row r="677" spans="1:28" x14ac:dyDescent="0.25">
      <c r="A677">
        <v>304</v>
      </c>
      <c r="B677">
        <v>147.9</v>
      </c>
      <c r="C677">
        <v>1.722</v>
      </c>
      <c r="D677">
        <v>1.5589999999999999</v>
      </c>
      <c r="E677">
        <v>1.7450000000000001</v>
      </c>
      <c r="F677">
        <v>1.5880000000000001</v>
      </c>
      <c r="G677">
        <v>1.994</v>
      </c>
      <c r="H677">
        <f t="shared" si="98"/>
        <v>0.27224812453929653</v>
      </c>
      <c r="R677">
        <f t="shared" si="91"/>
        <v>4.950106501021434</v>
      </c>
      <c r="S677">
        <f t="shared" si="90"/>
        <v>0.54116082356206363</v>
      </c>
      <c r="T677">
        <f t="shared" si="92"/>
        <v>171800</v>
      </c>
      <c r="W677">
        <f t="shared" si="93"/>
        <v>165.27728436767435</v>
      </c>
      <c r="X677">
        <f t="shared" si="94"/>
        <v>9.000000000000119E-3</v>
      </c>
      <c r="Z677">
        <f t="shared" si="95"/>
        <v>1.5462000000000205E-2</v>
      </c>
      <c r="AA677">
        <f t="shared" si="96"/>
        <v>1.4118999999999999E-4</v>
      </c>
      <c r="AB677">
        <f t="shared" si="97"/>
        <v>0.22092700412532626</v>
      </c>
    </row>
    <row r="678" spans="1:28" x14ac:dyDescent="0.25">
      <c r="A678">
        <v>305</v>
      </c>
      <c r="B678">
        <v>144.53</v>
      </c>
      <c r="C678">
        <v>1.7190000000000001</v>
      </c>
      <c r="D678">
        <v>1.554</v>
      </c>
      <c r="E678">
        <v>1.746</v>
      </c>
      <c r="F678">
        <v>1.59</v>
      </c>
      <c r="G678">
        <v>1.984</v>
      </c>
      <c r="H678">
        <f t="shared" si="98"/>
        <v>0.26380827592243322</v>
      </c>
      <c r="R678">
        <f t="shared" si="91"/>
        <v>4.9264562658536502</v>
      </c>
      <c r="S678">
        <f t="shared" si="90"/>
        <v>0.54638579916454155</v>
      </c>
      <c r="T678">
        <f t="shared" si="92"/>
        <v>172700</v>
      </c>
      <c r="W678">
        <f t="shared" si="93"/>
        <v>162.25989099513862</v>
      </c>
      <c r="X678">
        <f t="shared" si="94"/>
        <v>8.999999999999897E-3</v>
      </c>
      <c r="Z678">
        <f t="shared" si="95"/>
        <v>1.5542999999999823E-2</v>
      </c>
      <c r="AA678">
        <f t="shared" si="96"/>
        <v>1.3788999999999997E-4</v>
      </c>
      <c r="AB678">
        <f t="shared" si="97"/>
        <v>0.21590499176967456</v>
      </c>
    </row>
    <row r="679" spans="1:28" x14ac:dyDescent="0.25">
      <c r="A679">
        <v>306</v>
      </c>
      <c r="B679">
        <v>141.19</v>
      </c>
      <c r="C679">
        <v>1.718</v>
      </c>
      <c r="D679">
        <v>1.5469999999999999</v>
      </c>
      <c r="E679">
        <v>1.754</v>
      </c>
      <c r="F679">
        <v>1.5840000000000001</v>
      </c>
      <c r="G679">
        <v>1.986</v>
      </c>
      <c r="H679">
        <f t="shared" si="98"/>
        <v>0.25544079778256407</v>
      </c>
      <c r="R679">
        <f t="shared" si="91"/>
        <v>4.9023817086560015</v>
      </c>
      <c r="S679">
        <f t="shared" si="90"/>
        <v>0.55158361623815844</v>
      </c>
      <c r="T679">
        <f t="shared" si="92"/>
        <v>173600</v>
      </c>
      <c r="W679">
        <f t="shared" si="93"/>
        <v>159.22568129241654</v>
      </c>
      <c r="X679">
        <f t="shared" si="94"/>
        <v>-6.9999999999998952E-3</v>
      </c>
      <c r="Z679">
        <f t="shared" si="95"/>
        <v>-1.2151999999999817E-2</v>
      </c>
      <c r="AA679">
        <f t="shared" si="96"/>
        <v>1.3461000000000001E-4</v>
      </c>
      <c r="AB679">
        <f t="shared" si="97"/>
        <v>-0.16583564373776266</v>
      </c>
    </row>
    <row r="680" spans="1:28" x14ac:dyDescent="0.25">
      <c r="A680">
        <v>307</v>
      </c>
      <c r="B680">
        <v>137.88999999999999</v>
      </c>
      <c r="C680">
        <v>1.7270000000000001</v>
      </c>
      <c r="D680">
        <v>1.5409999999999999</v>
      </c>
      <c r="E680">
        <v>1.754</v>
      </c>
      <c r="F680">
        <v>1.5840000000000001</v>
      </c>
      <c r="G680">
        <v>2.028</v>
      </c>
      <c r="H680">
        <f t="shared" si="98"/>
        <v>0.24714942598681716</v>
      </c>
      <c r="R680">
        <f t="shared" si="91"/>
        <v>4.8780177694814171</v>
      </c>
      <c r="S680">
        <f t="shared" si="90"/>
        <v>0.54754320670115353</v>
      </c>
      <c r="T680">
        <f t="shared" si="92"/>
        <v>172900</v>
      </c>
      <c r="W680">
        <f t="shared" si="93"/>
        <v>154.76660785255484</v>
      </c>
      <c r="X680">
        <f t="shared" si="94"/>
        <v>-1.3000000000000123E-2</v>
      </c>
      <c r="Z680">
        <f t="shared" si="95"/>
        <v>-2.2477000000000212E-2</v>
      </c>
      <c r="AA680">
        <f t="shared" si="96"/>
        <v>1.3137000000000001E-4</v>
      </c>
      <c r="AB680">
        <f t="shared" si="97"/>
        <v>-0.30508199259045937</v>
      </c>
    </row>
    <row r="681" spans="1:28" x14ac:dyDescent="0.25">
      <c r="A681">
        <v>308</v>
      </c>
      <c r="B681">
        <v>134.61000000000001</v>
      </c>
      <c r="C681">
        <v>1.736</v>
      </c>
      <c r="D681">
        <v>1.54</v>
      </c>
      <c r="E681">
        <v>1.736</v>
      </c>
      <c r="F681">
        <v>1.5780000000000001</v>
      </c>
      <c r="G681">
        <v>2.09</v>
      </c>
      <c r="H681">
        <f t="shared" si="98"/>
        <v>0.23893788210595129</v>
      </c>
      <c r="R681">
        <f t="shared" si="91"/>
        <v>4.8532794833200494</v>
      </c>
      <c r="S681">
        <f t="shared" si="90"/>
        <v>0.5399960010657705</v>
      </c>
      <c r="T681">
        <f t="shared" si="92"/>
        <v>171600</v>
      </c>
      <c r="W681">
        <f t="shared" si="93"/>
        <v>149.84969142624843</v>
      </c>
      <c r="X681">
        <f t="shared" si="94"/>
        <v>-1.4999999999999902E-2</v>
      </c>
      <c r="Z681">
        <f t="shared" si="95"/>
        <v>-2.5739999999999832E-2</v>
      </c>
      <c r="AA681">
        <f t="shared" si="96"/>
        <v>1.2815999999999999E-4</v>
      </c>
      <c r="AB681">
        <f t="shared" si="97"/>
        <v>-0.35054601783540223</v>
      </c>
    </row>
    <row r="682" spans="1:28" x14ac:dyDescent="0.25">
      <c r="A682">
        <v>309</v>
      </c>
      <c r="B682">
        <v>131.37</v>
      </c>
      <c r="C682">
        <v>1.7290000000000001</v>
      </c>
      <c r="D682">
        <v>1.53</v>
      </c>
      <c r="E682">
        <v>1.7290000000000001</v>
      </c>
      <c r="F682">
        <v>1.5740000000000001</v>
      </c>
      <c r="G682">
        <v>2.0819999999999999</v>
      </c>
      <c r="H682">
        <f t="shared" si="98"/>
        <v>0.23080987069975362</v>
      </c>
      <c r="R682">
        <f t="shared" si="91"/>
        <v>4.8282337341021302</v>
      </c>
      <c r="S682">
        <f t="shared" si="90"/>
        <v>0.53121631341372477</v>
      </c>
      <c r="T682">
        <f t="shared" si="92"/>
        <v>170100</v>
      </c>
      <c r="W682">
        <f t="shared" si="93"/>
        <v>144.86572771913399</v>
      </c>
      <c r="X682">
        <f t="shared" si="94"/>
        <v>-2.100000000000013E-2</v>
      </c>
      <c r="Z682">
        <f t="shared" si="95"/>
        <v>-3.5721000000000225E-2</v>
      </c>
      <c r="AA682">
        <f t="shared" si="96"/>
        <v>1.2498999999999998E-4</v>
      </c>
      <c r="AB682">
        <f t="shared" si="97"/>
        <v>-0.4882499093251188</v>
      </c>
    </row>
    <row r="683" spans="1:28" x14ac:dyDescent="0.25">
      <c r="A683">
        <v>310</v>
      </c>
      <c r="B683">
        <v>128.16</v>
      </c>
      <c r="C683">
        <v>1.716</v>
      </c>
      <c r="D683">
        <v>1.526</v>
      </c>
      <c r="E683">
        <v>1.728</v>
      </c>
      <c r="F683">
        <v>1.579</v>
      </c>
      <c r="G683">
        <v>2.0310000000000001</v>
      </c>
      <c r="H683">
        <f t="shared" si="98"/>
        <v>0.22276907661585829</v>
      </c>
      <c r="R683">
        <f t="shared" si="91"/>
        <v>4.8027907800712155</v>
      </c>
      <c r="S683">
        <f t="shared" si="90"/>
        <v>0.51879379341516751</v>
      </c>
      <c r="T683">
        <f t="shared" si="92"/>
        <v>168000</v>
      </c>
      <c r="W683">
        <f t="shared" si="93"/>
        <v>139.48287357370006</v>
      </c>
      <c r="X683">
        <f t="shared" si="94"/>
        <v>-1.6000000000000014E-2</v>
      </c>
      <c r="Z683">
        <f t="shared" si="95"/>
        <v>-2.6880000000000022E-2</v>
      </c>
      <c r="AA683">
        <f t="shared" si="96"/>
        <v>1.2184999999999999E-4</v>
      </c>
      <c r="AB683">
        <f t="shared" si="97"/>
        <v>-0.37255323985004185</v>
      </c>
    </row>
    <row r="684" spans="1:28" x14ac:dyDescent="0.25">
      <c r="A684">
        <v>311</v>
      </c>
      <c r="B684">
        <v>124.99</v>
      </c>
      <c r="C684">
        <v>1.7010000000000001</v>
      </c>
      <c r="D684">
        <v>1.5249999999999999</v>
      </c>
      <c r="E684">
        <v>1.724</v>
      </c>
      <c r="F684">
        <v>1.583</v>
      </c>
      <c r="G684">
        <v>1.972</v>
      </c>
      <c r="H684">
        <f t="shared" si="98"/>
        <v>0.21481916230510001</v>
      </c>
      <c r="R684">
        <f t="shared" si="91"/>
        <v>4.7771046498955592</v>
      </c>
      <c r="S684">
        <f t="shared" si="90"/>
        <v>0.50922434239901682</v>
      </c>
      <c r="T684">
        <f t="shared" si="92"/>
        <v>166400</v>
      </c>
      <c r="W684">
        <f t="shared" si="93"/>
        <v>134.6509995368007</v>
      </c>
      <c r="X684">
        <f t="shared" si="94"/>
        <v>-2.0000000000000018E-2</v>
      </c>
      <c r="Z684">
        <f t="shared" si="95"/>
        <v>-3.3280000000000025E-2</v>
      </c>
      <c r="AA684">
        <f t="shared" si="96"/>
        <v>1.1875999999999999E-4</v>
      </c>
      <c r="AB684">
        <f t="shared" si="97"/>
        <v>-0.4632255016194633</v>
      </c>
    </row>
    <row r="685" spans="1:28" x14ac:dyDescent="0.25">
      <c r="A685">
        <v>312</v>
      </c>
      <c r="B685">
        <v>121.85</v>
      </c>
      <c r="C685">
        <v>1.68</v>
      </c>
      <c r="D685">
        <v>1.514</v>
      </c>
      <c r="E685">
        <v>1.706</v>
      </c>
      <c r="F685">
        <v>1.571</v>
      </c>
      <c r="G685">
        <v>1.9279999999999999</v>
      </c>
      <c r="H685">
        <f t="shared" si="98"/>
        <v>0.20696376515640794</v>
      </c>
      <c r="R685">
        <f t="shared" si="91"/>
        <v>4.7510006341996309</v>
      </c>
      <c r="S685">
        <f t="shared" si="90"/>
        <v>0.49713229663398811</v>
      </c>
      <c r="T685">
        <f t="shared" si="92"/>
        <v>164400</v>
      </c>
      <c r="W685">
        <f t="shared" si="93"/>
        <v>129.60484675123757</v>
      </c>
      <c r="X685">
        <f t="shared" si="94"/>
        <v>-1.8000000000000016E-2</v>
      </c>
      <c r="Z685">
        <f t="shared" si="95"/>
        <v>-2.9592000000000025E-2</v>
      </c>
      <c r="AA685">
        <f t="shared" si="96"/>
        <v>1.1569999999999999E-4</v>
      </c>
      <c r="AB685">
        <f t="shared" si="97"/>
        <v>-0.41765201547686148</v>
      </c>
    </row>
    <row r="686" spans="1:28" x14ac:dyDescent="0.25">
      <c r="A686">
        <v>313</v>
      </c>
      <c r="B686">
        <v>118.76</v>
      </c>
      <c r="C686">
        <v>1.6639999999999999</v>
      </c>
      <c r="D686">
        <v>1.506</v>
      </c>
      <c r="E686">
        <v>1.696</v>
      </c>
      <c r="F686">
        <v>1.5609999999999999</v>
      </c>
      <c r="G686">
        <v>1.8919999999999999</v>
      </c>
      <c r="H686">
        <f t="shared" si="98"/>
        <v>0.19920649485413666</v>
      </c>
      <c r="R686">
        <f t="shared" si="91"/>
        <v>4.7246406859642578</v>
      </c>
      <c r="S686">
        <f t="shared" si="90"/>
        <v>0.48612301112561879</v>
      </c>
      <c r="T686">
        <f t="shared" si="92"/>
        <v>162600</v>
      </c>
      <c r="W686">
        <f t="shared" si="93"/>
        <v>124.85099012950613</v>
      </c>
      <c r="X686">
        <f t="shared" si="94"/>
        <v>-1.4999999999999902E-2</v>
      </c>
      <c r="Z686">
        <f t="shared" si="95"/>
        <v>-2.4389999999999839E-2</v>
      </c>
      <c r="AA686">
        <f t="shared" si="96"/>
        <v>1.1268999999999999E-4</v>
      </c>
      <c r="AB686">
        <f t="shared" si="97"/>
        <v>-0.34699539583505074</v>
      </c>
    </row>
    <row r="687" spans="1:28" x14ac:dyDescent="0.25">
      <c r="A687">
        <v>314</v>
      </c>
      <c r="B687">
        <v>115.7</v>
      </c>
      <c r="C687">
        <v>1.6439999999999999</v>
      </c>
      <c r="D687">
        <v>1.5009999999999999</v>
      </c>
      <c r="E687">
        <v>1.6839999999999999</v>
      </c>
      <c r="F687">
        <v>1.5589999999999999</v>
      </c>
      <c r="G687">
        <v>1.833</v>
      </c>
      <c r="H687">
        <f t="shared" si="98"/>
        <v>0.1915509307606012</v>
      </c>
      <c r="R687">
        <f t="shared" si="91"/>
        <v>4.6979316660694028</v>
      </c>
      <c r="S687">
        <f t="shared" si="90"/>
        <v>0.47685510419483734</v>
      </c>
      <c r="T687">
        <f t="shared" si="92"/>
        <v>161100</v>
      </c>
      <c r="W687">
        <f t="shared" si="93"/>
        <v>120.43907463989567</v>
      </c>
      <c r="X687">
        <f t="shared" si="94"/>
        <v>-1.6999999999999904E-2</v>
      </c>
      <c r="Z687">
        <f t="shared" si="95"/>
        <v>-2.7386999999999845E-2</v>
      </c>
      <c r="AA687">
        <f t="shared" si="96"/>
        <v>1.0972E-4</v>
      </c>
      <c r="AB687">
        <f t="shared" si="97"/>
        <v>-0.39329080826116963</v>
      </c>
    </row>
    <row r="688" spans="1:28" x14ac:dyDescent="0.25">
      <c r="A688">
        <v>315</v>
      </c>
      <c r="B688">
        <v>112.69</v>
      </c>
      <c r="C688">
        <v>1.6259999999999999</v>
      </c>
      <c r="D688">
        <v>1.492</v>
      </c>
      <c r="E688">
        <v>1.6719999999999999</v>
      </c>
      <c r="F688">
        <v>1.538</v>
      </c>
      <c r="G688">
        <v>1.8029999999999999</v>
      </c>
      <c r="H688">
        <f t="shared" si="98"/>
        <v>0.18400061932646947</v>
      </c>
      <c r="R688">
        <f t="shared" si="91"/>
        <v>4.6709579265260945</v>
      </c>
      <c r="S688">
        <f t="shared" si="90"/>
        <v>0.46624658036802336</v>
      </c>
      <c r="T688">
        <f t="shared" si="92"/>
        <v>159400</v>
      </c>
      <c r="W688">
        <f t="shared" si="93"/>
        <v>115.99670169650351</v>
      </c>
      <c r="X688">
        <f t="shared" si="94"/>
        <v>-1.6000000000000014E-2</v>
      </c>
      <c r="Z688">
        <f t="shared" si="95"/>
        <v>-2.5504000000000023E-2</v>
      </c>
      <c r="AA688">
        <f t="shared" si="96"/>
        <v>1.0679999999999999E-4</v>
      </c>
      <c r="AB688">
        <f t="shared" si="97"/>
        <v>-0.36904278000474716</v>
      </c>
    </row>
    <row r="689" spans="1:28" x14ac:dyDescent="0.25">
      <c r="A689">
        <v>316</v>
      </c>
      <c r="B689">
        <v>109.72</v>
      </c>
      <c r="C689">
        <v>1.611</v>
      </c>
      <c r="D689">
        <v>1.4810000000000001</v>
      </c>
      <c r="E689">
        <v>1.655</v>
      </c>
      <c r="F689">
        <v>1.5369999999999999</v>
      </c>
      <c r="G689">
        <v>1.7709999999999999</v>
      </c>
      <c r="H689">
        <f t="shared" si="98"/>
        <v>0.17655907153154654</v>
      </c>
      <c r="R689">
        <f t="shared" si="91"/>
        <v>4.6436213723623441</v>
      </c>
      <c r="S689">
        <f t="shared" si="90"/>
        <v>0.45615822242368254</v>
      </c>
      <c r="T689">
        <f t="shared" si="92"/>
        <v>157800</v>
      </c>
      <c r="W689">
        <f t="shared" si="93"/>
        <v>111.73576523617601</v>
      </c>
      <c r="X689">
        <f t="shared" si="94"/>
        <v>-1.8000000000000016E-2</v>
      </c>
      <c r="Z689">
        <f t="shared" si="95"/>
        <v>-2.8404000000000026E-2</v>
      </c>
      <c r="AA689">
        <f t="shared" si="96"/>
        <v>1.0391999999999999E-4</v>
      </c>
      <c r="AB689">
        <f t="shared" si="97"/>
        <v>-0.41551370343736416</v>
      </c>
    </row>
    <row r="690" spans="1:28" x14ac:dyDescent="0.25">
      <c r="A690">
        <v>317</v>
      </c>
      <c r="B690">
        <v>106.8</v>
      </c>
      <c r="C690">
        <v>1.5940000000000001</v>
      </c>
      <c r="D690">
        <v>1.4710000000000001</v>
      </c>
      <c r="E690">
        <v>1.6379999999999999</v>
      </c>
      <c r="F690">
        <v>1.5289999999999999</v>
      </c>
      <c r="G690">
        <v>1.74</v>
      </c>
      <c r="H690">
        <f t="shared" si="98"/>
        <v>0.16922976035835749</v>
      </c>
      <c r="R690">
        <f t="shared" si="91"/>
        <v>4.6160112091659666</v>
      </c>
      <c r="S690">
        <f t="shared" si="90"/>
        <v>0.44468582126144574</v>
      </c>
      <c r="T690">
        <f t="shared" si="92"/>
        <v>156000</v>
      </c>
      <c r="W690">
        <f t="shared" si="93"/>
        <v>107.45307929207421</v>
      </c>
      <c r="X690">
        <f t="shared" si="94"/>
        <v>-1.5000000000000124E-2</v>
      </c>
      <c r="Z690">
        <f t="shared" si="95"/>
        <v>-2.3400000000000195E-2</v>
      </c>
      <c r="AA690">
        <f t="shared" si="96"/>
        <v>1.0109E-4</v>
      </c>
      <c r="AB690">
        <f t="shared" si="97"/>
        <v>-0.34522628635145186</v>
      </c>
    </row>
    <row r="691" spans="1:28" x14ac:dyDescent="0.25">
      <c r="A691">
        <v>318</v>
      </c>
      <c r="B691">
        <v>103.92</v>
      </c>
      <c r="C691">
        <v>1.5780000000000001</v>
      </c>
      <c r="D691">
        <v>1.4630000000000001</v>
      </c>
      <c r="E691">
        <v>1.629</v>
      </c>
      <c r="F691">
        <v>1.512</v>
      </c>
      <c r="G691">
        <v>1.7050000000000001</v>
      </c>
      <c r="H691">
        <f t="shared" si="98"/>
        <v>0.16201611830081872</v>
      </c>
      <c r="R691">
        <f t="shared" si="91"/>
        <v>4.5880240271531205</v>
      </c>
      <c r="S691">
        <f t="shared" si="90"/>
        <v>0.43502391034970872</v>
      </c>
      <c r="T691">
        <f t="shared" si="92"/>
        <v>154500</v>
      </c>
      <c r="W691">
        <f t="shared" si="93"/>
        <v>103.48277644105424</v>
      </c>
      <c r="X691">
        <f t="shared" si="94"/>
        <v>-1.8000000000000016E-2</v>
      </c>
      <c r="Z691">
        <f t="shared" si="95"/>
        <v>-2.7810000000000022E-2</v>
      </c>
      <c r="AA691">
        <f t="shared" si="96"/>
        <v>9.8299999999999991E-5</v>
      </c>
      <c r="AB691">
        <f t="shared" si="97"/>
        <v>-0.41607873375362919</v>
      </c>
    </row>
    <row r="692" spans="1:28" x14ac:dyDescent="0.25">
      <c r="A692">
        <v>319</v>
      </c>
      <c r="B692">
        <v>101.09</v>
      </c>
      <c r="C692">
        <v>1.56</v>
      </c>
      <c r="D692">
        <v>1.45</v>
      </c>
      <c r="E692">
        <v>1.617</v>
      </c>
      <c r="F692">
        <v>1.496</v>
      </c>
      <c r="G692">
        <v>1.6779999999999999</v>
      </c>
      <c r="H692">
        <f t="shared" si="98"/>
        <v>0.15492153491015662</v>
      </c>
      <c r="R692">
        <f t="shared" si="91"/>
        <v>4.5598589632780886</v>
      </c>
      <c r="S692">
        <f t="shared" si="90"/>
        <v>0.42330502623649535</v>
      </c>
      <c r="T692">
        <f t="shared" si="92"/>
        <v>152700</v>
      </c>
      <c r="W692">
        <f t="shared" si="93"/>
        <v>99.436697897974724</v>
      </c>
      <c r="X692">
        <f t="shared" si="94"/>
        <v>-2.6999999999999913E-2</v>
      </c>
      <c r="Z692">
        <f t="shared" si="95"/>
        <v>-4.1228999999999863E-2</v>
      </c>
      <c r="AA692">
        <f t="shared" si="96"/>
        <v>9.5569999999999995E-5</v>
      </c>
      <c r="AB692">
        <f t="shared" si="97"/>
        <v>-0.62721722497007482</v>
      </c>
    </row>
    <row r="693" spans="1:28" x14ac:dyDescent="0.25">
      <c r="A693">
        <v>320</v>
      </c>
      <c r="B693">
        <v>98.3</v>
      </c>
      <c r="C693">
        <v>1.5449999999999999</v>
      </c>
      <c r="D693">
        <v>1.4390000000000001</v>
      </c>
      <c r="E693">
        <v>1.599</v>
      </c>
      <c r="F693">
        <v>1.474</v>
      </c>
      <c r="G693">
        <v>1.667</v>
      </c>
      <c r="H693">
        <f t="shared" si="98"/>
        <v>0.14794935438013287</v>
      </c>
      <c r="R693">
        <f t="shared" si="91"/>
        <v>4.5314159973994297</v>
      </c>
      <c r="S693">
        <f t="shared" si="90"/>
        <v>0.40546510810816438</v>
      </c>
      <c r="T693">
        <f t="shared" si="92"/>
        <v>150000</v>
      </c>
      <c r="W693">
        <f t="shared" si="93"/>
        <v>94.939358449066461</v>
      </c>
      <c r="X693">
        <f t="shared" si="94"/>
        <v>-3.2999999999999918E-2</v>
      </c>
      <c r="Z693">
        <f t="shared" si="95"/>
        <v>-4.9499999999999877E-2</v>
      </c>
      <c r="AA693">
        <f t="shared" si="96"/>
        <v>9.289E-5</v>
      </c>
      <c r="AB693">
        <f t="shared" si="97"/>
        <v>-0.77452532669831975</v>
      </c>
    </row>
    <row r="694" spans="1:28" x14ac:dyDescent="0.25">
      <c r="A694">
        <v>321</v>
      </c>
      <c r="B694">
        <v>95.57</v>
      </c>
      <c r="C694">
        <v>1.5269999999999999</v>
      </c>
      <c r="D694">
        <v>1.4279999999999999</v>
      </c>
      <c r="E694">
        <v>1.579</v>
      </c>
      <c r="F694">
        <v>1.464</v>
      </c>
      <c r="G694">
        <v>1.635</v>
      </c>
      <c r="H694">
        <f t="shared" si="98"/>
        <v>0.14110287317348885</v>
      </c>
      <c r="R694">
        <f t="shared" si="91"/>
        <v>4.5026943943988549</v>
      </c>
      <c r="S694">
        <f t="shared" si="90"/>
        <v>0.38321949916084475</v>
      </c>
      <c r="T694">
        <f t="shared" si="92"/>
        <v>146700</v>
      </c>
      <c r="W694">
        <f t="shared" si="93"/>
        <v>90.22180547694326</v>
      </c>
      <c r="X694">
        <f t="shared" si="94"/>
        <v>-2.8000000000000025E-2</v>
      </c>
      <c r="Z694">
        <f t="shared" si="95"/>
        <v>-4.1076000000000036E-2</v>
      </c>
      <c r="AA694">
        <f t="shared" si="96"/>
        <v>9.0260000000000007E-5</v>
      </c>
      <c r="AB694">
        <f t="shared" si="97"/>
        <v>-0.66713009554254166</v>
      </c>
    </row>
    <row r="695" spans="1:28" x14ac:dyDescent="0.25">
      <c r="A695">
        <v>322</v>
      </c>
      <c r="B695">
        <v>92.89</v>
      </c>
      <c r="C695">
        <v>1.5</v>
      </c>
      <c r="D695">
        <v>1.411</v>
      </c>
      <c r="E695">
        <v>1.5649999999999999</v>
      </c>
      <c r="F695">
        <v>1.4570000000000001</v>
      </c>
      <c r="G695">
        <v>1.5660000000000001</v>
      </c>
      <c r="H695">
        <f t="shared" si="98"/>
        <v>0.13438533769142999</v>
      </c>
      <c r="R695">
        <f t="shared" si="91"/>
        <v>4.4738078677912645</v>
      </c>
      <c r="S695">
        <f t="shared" si="90"/>
        <v>0.3639484279052308</v>
      </c>
      <c r="T695">
        <f t="shared" si="92"/>
        <v>143900</v>
      </c>
      <c r="W695">
        <f t="shared" si="93"/>
        <v>85.979899814918284</v>
      </c>
      <c r="X695">
        <f t="shared" si="94"/>
        <v>-2.0000000000000018E-2</v>
      </c>
      <c r="Z695">
        <f t="shared" si="95"/>
        <v>-2.8780000000000028E-2</v>
      </c>
      <c r="AA695">
        <f t="shared" si="96"/>
        <v>8.7689999999999996E-5</v>
      </c>
      <c r="AB695">
        <f t="shared" si="97"/>
        <v>-0.47999648751941648</v>
      </c>
    </row>
    <row r="696" spans="1:28" x14ac:dyDescent="0.25">
      <c r="A696">
        <v>323</v>
      </c>
      <c r="B696">
        <v>90.26</v>
      </c>
      <c r="C696">
        <v>1.4670000000000001</v>
      </c>
      <c r="D696">
        <v>1.3919999999999999</v>
      </c>
      <c r="E696">
        <v>1.5469999999999999</v>
      </c>
      <c r="F696">
        <v>1.4379999999999999</v>
      </c>
      <c r="G696">
        <v>1.49</v>
      </c>
      <c r="H696">
        <f t="shared" si="98"/>
        <v>0.12779994198783626</v>
      </c>
      <c r="R696">
        <f t="shared" si="91"/>
        <v>4.4446492591529898</v>
      </c>
      <c r="S696">
        <f t="shared" si="90"/>
        <v>0.34995239817790563</v>
      </c>
      <c r="T696">
        <f t="shared" si="92"/>
        <v>141900</v>
      </c>
      <c r="W696">
        <f t="shared" si="93"/>
        <v>82.348390144420421</v>
      </c>
      <c r="X696">
        <f t="shared" si="94"/>
        <v>-2.7000000000000135E-2</v>
      </c>
      <c r="Z696">
        <f t="shared" si="95"/>
        <v>-3.8313000000000194E-2</v>
      </c>
      <c r="AA696">
        <f t="shared" si="96"/>
        <v>8.5169999999999999E-5</v>
      </c>
      <c r="AB696">
        <f t="shared" si="97"/>
        <v>-0.65546429815605645</v>
      </c>
    </row>
    <row r="697" spans="1:28" x14ac:dyDescent="0.25">
      <c r="A697">
        <v>324</v>
      </c>
      <c r="B697">
        <v>87.69</v>
      </c>
      <c r="C697">
        <v>1.4390000000000001</v>
      </c>
      <c r="D697">
        <v>1.377</v>
      </c>
      <c r="E697">
        <v>1.5329999999999999</v>
      </c>
      <c r="F697">
        <v>1.4179999999999999</v>
      </c>
      <c r="G697">
        <v>1.4279999999999999</v>
      </c>
      <c r="H697">
        <f t="shared" si="98"/>
        <v>0.12134982552978968</v>
      </c>
      <c r="R697">
        <f t="shared" si="91"/>
        <v>4.4153405137038151</v>
      </c>
      <c r="S697">
        <f t="shared" si="90"/>
        <v>0.33074156191222781</v>
      </c>
      <c r="T697">
        <f t="shared" si="92"/>
        <v>139200</v>
      </c>
      <c r="W697">
        <f t="shared" si="93"/>
        <v>78.448262084563268</v>
      </c>
      <c r="X697">
        <f t="shared" si="94"/>
        <v>-2.4999999999999911E-2</v>
      </c>
      <c r="Z697">
        <f t="shared" si="95"/>
        <v>-3.4799999999999873E-2</v>
      </c>
      <c r="AA697">
        <f t="shared" si="96"/>
        <v>8.2709999999999986E-5</v>
      </c>
      <c r="AB697">
        <f t="shared" si="97"/>
        <v>-0.61545805839362888</v>
      </c>
    </row>
    <row r="698" spans="1:28" x14ac:dyDescent="0.25">
      <c r="A698">
        <v>325</v>
      </c>
      <c r="B698">
        <v>85.17</v>
      </c>
      <c r="C698">
        <v>1.419</v>
      </c>
      <c r="D698">
        <v>1.3680000000000001</v>
      </c>
      <c r="E698">
        <v>1.512</v>
      </c>
      <c r="F698">
        <v>1.4119999999999999</v>
      </c>
      <c r="G698">
        <v>1.383</v>
      </c>
      <c r="H698">
        <f t="shared" si="98"/>
        <v>0.11503807100588689</v>
      </c>
      <c r="R698">
        <f t="shared" si="91"/>
        <v>4.3858941462003704</v>
      </c>
      <c r="S698">
        <f t="shared" si="90"/>
        <v>0.31261855774181252</v>
      </c>
      <c r="T698">
        <f t="shared" si="92"/>
        <v>136700</v>
      </c>
      <c r="W698">
        <f t="shared" si="93"/>
        <v>74.803894871495814</v>
      </c>
      <c r="X698">
        <f t="shared" si="94"/>
        <v>-8.999999999999897E-3</v>
      </c>
      <c r="Z698">
        <f t="shared" si="95"/>
        <v>-1.2302999999999859E-2</v>
      </c>
      <c r="AA698">
        <f t="shared" si="96"/>
        <v>8.0309999999999995E-5</v>
      </c>
      <c r="AB698">
        <f t="shared" si="97"/>
        <v>-0.22242131471314594</v>
      </c>
    </row>
    <row r="699" spans="1:28" x14ac:dyDescent="0.25">
      <c r="A699">
        <v>326</v>
      </c>
      <c r="B699">
        <v>82.71</v>
      </c>
      <c r="C699">
        <v>1.3919999999999999</v>
      </c>
      <c r="D699">
        <v>1.3460000000000001</v>
      </c>
      <c r="E699">
        <v>1.4970000000000001</v>
      </c>
      <c r="F699">
        <v>1.387</v>
      </c>
      <c r="G699">
        <v>1.34</v>
      </c>
      <c r="H699">
        <f t="shared" si="98"/>
        <v>0.10886770218370703</v>
      </c>
      <c r="R699">
        <f t="shared" si="91"/>
        <v>4.3561958746393596</v>
      </c>
      <c r="S699">
        <f t="shared" si="90"/>
        <v>0.30601302913650447</v>
      </c>
      <c r="T699">
        <f t="shared" si="92"/>
        <v>135800</v>
      </c>
      <c r="W699">
        <f t="shared" si="93"/>
        <v>72.1369325611509</v>
      </c>
      <c r="X699">
        <f t="shared" si="94"/>
        <v>-1.0000000000000009E-2</v>
      </c>
      <c r="Z699">
        <f t="shared" si="95"/>
        <v>-1.3580000000000012E-2</v>
      </c>
      <c r="AA699">
        <f t="shared" si="96"/>
        <v>7.7959999999999992E-5</v>
      </c>
      <c r="AB699">
        <f t="shared" si="97"/>
        <v>-0.24790344670598641</v>
      </c>
    </row>
    <row r="700" spans="1:28" x14ac:dyDescent="0.25">
      <c r="A700">
        <v>327</v>
      </c>
      <c r="B700">
        <v>80.31</v>
      </c>
      <c r="C700">
        <v>1.367</v>
      </c>
      <c r="D700">
        <v>1.3320000000000001</v>
      </c>
      <c r="E700">
        <v>1.48</v>
      </c>
      <c r="F700">
        <v>1.367</v>
      </c>
      <c r="G700">
        <v>1.286</v>
      </c>
      <c r="H700">
        <f t="shared" si="98"/>
        <v>0.10284168181770288</v>
      </c>
      <c r="R700">
        <f t="shared" si="91"/>
        <v>4.3263817807064306</v>
      </c>
      <c r="S700">
        <f t="shared" si="90"/>
        <v>0.29862201249011533</v>
      </c>
      <c r="T700">
        <f t="shared" si="92"/>
        <v>134800</v>
      </c>
      <c r="W700">
        <f t="shared" si="93"/>
        <v>69.502383250277944</v>
      </c>
      <c r="X700">
        <f t="shared" si="94"/>
        <v>-1.6000000000000014E-2</v>
      </c>
      <c r="Z700">
        <f t="shared" si="95"/>
        <v>-2.1568000000000021E-2</v>
      </c>
      <c r="AA700">
        <f t="shared" si="96"/>
        <v>7.5669999999999999E-5</v>
      </c>
      <c r="AB700">
        <f t="shared" si="97"/>
        <v>-0.40099705339203173</v>
      </c>
    </row>
    <row r="701" spans="1:28" x14ac:dyDescent="0.25">
      <c r="A701">
        <v>328</v>
      </c>
      <c r="B701">
        <v>77.959999999999994</v>
      </c>
      <c r="C701">
        <v>1.3580000000000001</v>
      </c>
      <c r="D701">
        <v>1.319</v>
      </c>
      <c r="E701">
        <v>1.4610000000000001</v>
      </c>
      <c r="F701">
        <v>1.3640000000000001</v>
      </c>
      <c r="G701">
        <v>1.288</v>
      </c>
      <c r="H701">
        <f t="shared" si="98"/>
        <v>9.6962909608675013E-2</v>
      </c>
      <c r="R701">
        <f t="shared" si="91"/>
        <v>4.2966049026198867</v>
      </c>
      <c r="S701">
        <f t="shared" si="90"/>
        <v>0.28668157211819745</v>
      </c>
      <c r="T701">
        <f t="shared" si="92"/>
        <v>133200</v>
      </c>
      <c r="W701">
        <f t="shared" si="93"/>
        <v>66.662576593158917</v>
      </c>
      <c r="X701">
        <f t="shared" si="94"/>
        <v>-5.0000000000001155E-3</v>
      </c>
      <c r="Z701">
        <f t="shared" si="95"/>
        <v>-6.6600000000001545E-3</v>
      </c>
      <c r="AA701">
        <f t="shared" si="96"/>
        <v>7.3449999999999996E-5</v>
      </c>
      <c r="AB701">
        <f t="shared" si="97"/>
        <v>-0.12599541839252332</v>
      </c>
    </row>
    <row r="702" spans="1:28" x14ac:dyDescent="0.25">
      <c r="A702">
        <v>329</v>
      </c>
      <c r="B702">
        <v>75.67</v>
      </c>
      <c r="C702">
        <v>1.3480000000000001</v>
      </c>
      <c r="D702">
        <v>1.294</v>
      </c>
      <c r="E702">
        <v>1.4390000000000001</v>
      </c>
      <c r="F702">
        <v>1.3380000000000001</v>
      </c>
      <c r="G702">
        <v>1.321</v>
      </c>
      <c r="H702">
        <f t="shared" si="98"/>
        <v>9.1234220215913445E-2</v>
      </c>
      <c r="R702">
        <f t="shared" si="91"/>
        <v>4.2667560651295373</v>
      </c>
      <c r="S702">
        <f t="shared" ref="S702:S732" si="99">LN(C704)</f>
        <v>0.28292075535007044</v>
      </c>
      <c r="T702">
        <f t="shared" si="92"/>
        <v>132700</v>
      </c>
      <c r="W702">
        <f t="shared" si="93"/>
        <v>64.459303465085227</v>
      </c>
      <c r="X702">
        <f t="shared" si="94"/>
        <v>-1.0999999999999899E-2</v>
      </c>
      <c r="Z702">
        <f t="shared" si="95"/>
        <v>-1.4596999999999865E-2</v>
      </c>
      <c r="AA702">
        <f t="shared" si="96"/>
        <v>7.1290000000000004E-5</v>
      </c>
      <c r="AB702">
        <f t="shared" si="97"/>
        <v>-0.27839464704936506</v>
      </c>
    </row>
    <row r="703" spans="1:28" x14ac:dyDescent="0.25">
      <c r="A703">
        <v>330</v>
      </c>
      <c r="B703">
        <v>73.45</v>
      </c>
      <c r="C703">
        <v>1.3320000000000001</v>
      </c>
      <c r="D703">
        <v>1.2729999999999999</v>
      </c>
      <c r="E703">
        <v>1.417</v>
      </c>
      <c r="F703">
        <v>1.3080000000000001</v>
      </c>
      <c r="G703">
        <v>1.33</v>
      </c>
      <c r="H703">
        <f t="shared" si="98"/>
        <v>8.5658381322970795E-2</v>
      </c>
      <c r="R703">
        <f t="shared" si="91"/>
        <v>4.2368563435107198</v>
      </c>
      <c r="S703">
        <f t="shared" si="99"/>
        <v>0.27459683290312548</v>
      </c>
      <c r="T703">
        <f t="shared" si="92"/>
        <v>131600</v>
      </c>
      <c r="W703">
        <f t="shared" si="93"/>
        <v>62.041928745797065</v>
      </c>
      <c r="X703">
        <f t="shared" si="94"/>
        <v>-8.0000000000000071E-3</v>
      </c>
      <c r="Z703">
        <f t="shared" si="95"/>
        <v>-1.052800000000001E-2</v>
      </c>
      <c r="AA703">
        <f t="shared" si="96"/>
        <v>6.9189999999999993E-5</v>
      </c>
      <c r="AB703">
        <f t="shared" si="97"/>
        <v>-0.20374558708353938</v>
      </c>
    </row>
    <row r="704" spans="1:28" x14ac:dyDescent="0.25">
      <c r="A704">
        <v>331</v>
      </c>
      <c r="B704">
        <v>71.290000000000006</v>
      </c>
      <c r="C704">
        <v>1.327</v>
      </c>
      <c r="D704">
        <v>1.2649999999999999</v>
      </c>
      <c r="E704">
        <v>1.399</v>
      </c>
      <c r="F704">
        <v>1.304</v>
      </c>
      <c r="G704">
        <v>1.34</v>
      </c>
      <c r="H704">
        <f t="shared" si="98"/>
        <v>8.0238091757981855E-2</v>
      </c>
      <c r="R704">
        <f t="shared" si="91"/>
        <v>4.2069289229692464</v>
      </c>
      <c r="S704">
        <f t="shared" si="99"/>
        <v>0.26849925303500699</v>
      </c>
      <c r="T704">
        <f t="shared" si="92"/>
        <v>130800</v>
      </c>
      <c r="W704">
        <f t="shared" si="93"/>
        <v>59.846648144185558</v>
      </c>
      <c r="X704">
        <f t="shared" si="94"/>
        <v>-1.4000000000000012E-2</v>
      </c>
      <c r="Z704">
        <f t="shared" si="95"/>
        <v>-1.8312000000000016E-2</v>
      </c>
      <c r="AA704">
        <f t="shared" si="96"/>
        <v>6.7150000000000006E-5</v>
      </c>
      <c r="AB704">
        <f t="shared" si="97"/>
        <v>-0.36139732556565002</v>
      </c>
    </row>
    <row r="705" spans="1:28" x14ac:dyDescent="0.25">
      <c r="A705">
        <v>332</v>
      </c>
      <c r="B705">
        <v>69.19</v>
      </c>
      <c r="C705">
        <v>1.3160000000000001</v>
      </c>
      <c r="D705">
        <v>1.244</v>
      </c>
      <c r="E705">
        <v>1.381</v>
      </c>
      <c r="F705">
        <v>1.2869999999999999</v>
      </c>
      <c r="G705">
        <v>1.3520000000000001</v>
      </c>
      <c r="H705">
        <f t="shared" si="98"/>
        <v>7.4975979669325996E-2</v>
      </c>
      <c r="R705">
        <f t="shared" si="91"/>
        <v>4.1771526734094158</v>
      </c>
      <c r="S705">
        <f t="shared" si="99"/>
        <v>0.25773819607870885</v>
      </c>
      <c r="T705">
        <f t="shared" si="92"/>
        <v>129400</v>
      </c>
      <c r="W705">
        <f t="shared" si="93"/>
        <v>57.469140664735619</v>
      </c>
      <c r="X705">
        <f t="shared" si="94"/>
        <v>-2.0000000000000018E-2</v>
      </c>
      <c r="Z705">
        <f t="shared" si="95"/>
        <v>-2.5880000000000025E-2</v>
      </c>
      <c r="AA705">
        <f t="shared" si="96"/>
        <v>6.518000000000001E-5</v>
      </c>
      <c r="AB705">
        <f t="shared" si="97"/>
        <v>-0.52653397789820711</v>
      </c>
    </row>
    <row r="706" spans="1:28" x14ac:dyDescent="0.25">
      <c r="A706">
        <v>333</v>
      </c>
      <c r="B706">
        <v>67.150000000000006</v>
      </c>
      <c r="C706">
        <v>1.3080000000000001</v>
      </c>
      <c r="D706">
        <v>1.218</v>
      </c>
      <c r="E706">
        <v>1.3680000000000001</v>
      </c>
      <c r="F706">
        <v>1.268</v>
      </c>
      <c r="G706">
        <v>1.377</v>
      </c>
      <c r="H706">
        <f t="shared" si="98"/>
        <v>6.9874600757373687E-2</v>
      </c>
      <c r="R706">
        <f t="shared" si="91"/>
        <v>4.1475693234593987</v>
      </c>
      <c r="S706">
        <f t="shared" si="99"/>
        <v>0.24216155714997162</v>
      </c>
      <c r="T706">
        <f t="shared" si="92"/>
        <v>127400</v>
      </c>
      <c r="W706">
        <f t="shared" si="93"/>
        <v>54.931564616104524</v>
      </c>
      <c r="X706">
        <f t="shared" si="94"/>
        <v>-1.5000000000000124E-2</v>
      </c>
      <c r="Z706">
        <f t="shared" si="95"/>
        <v>-1.9110000000000158E-2</v>
      </c>
      <c r="AA706">
        <f t="shared" si="96"/>
        <v>6.3280000000000004E-5</v>
      </c>
      <c r="AB706">
        <f t="shared" si="97"/>
        <v>-0.40137277747349104</v>
      </c>
    </row>
    <row r="707" spans="1:28" x14ac:dyDescent="0.25">
      <c r="A707">
        <v>334</v>
      </c>
      <c r="B707">
        <v>65.180000000000007</v>
      </c>
      <c r="C707">
        <v>1.294</v>
      </c>
      <c r="D707">
        <v>1.2050000000000001</v>
      </c>
      <c r="E707">
        <v>1.3440000000000001</v>
      </c>
      <c r="F707">
        <v>1.2529999999999999</v>
      </c>
      <c r="G707">
        <v>1.3740000000000001</v>
      </c>
      <c r="H707">
        <f t="shared" si="98"/>
        <v>6.4936436562979538E-2</v>
      </c>
      <c r="R707">
        <f t="shared" si="91"/>
        <v>4.1180610888394167</v>
      </c>
      <c r="S707">
        <f t="shared" si="99"/>
        <v>0.23031775506221003</v>
      </c>
      <c r="T707">
        <f t="shared" si="92"/>
        <v>125899.99999999999</v>
      </c>
      <c r="W707">
        <f t="shared" si="93"/>
        <v>52.706358033059161</v>
      </c>
      <c r="X707">
        <f t="shared" si="94"/>
        <v>-1.0999999999999899E-2</v>
      </c>
      <c r="Z707">
        <f t="shared" si="95"/>
        <v>-1.3848999999999872E-2</v>
      </c>
      <c r="AA707">
        <f t="shared" si="96"/>
        <v>6.1439999999999995E-5</v>
      </c>
      <c r="AB707">
        <f t="shared" si="97"/>
        <v>-0.30020433029394766</v>
      </c>
    </row>
    <row r="708" spans="1:28" x14ac:dyDescent="0.25">
      <c r="A708">
        <v>335</v>
      </c>
      <c r="B708">
        <v>63.28</v>
      </c>
      <c r="C708">
        <v>1.274</v>
      </c>
      <c r="D708">
        <v>1.1859999999999999</v>
      </c>
      <c r="E708">
        <v>1.321</v>
      </c>
      <c r="F708">
        <v>1.23</v>
      </c>
      <c r="G708">
        <v>1.36</v>
      </c>
      <c r="H708">
        <f t="shared" si="98"/>
        <v>6.0163892813307578E-2</v>
      </c>
      <c r="R708">
        <f t="shared" si="91"/>
        <v>4.0888293815339907</v>
      </c>
      <c r="S708">
        <f t="shared" si="99"/>
        <v>0.22154226994723591</v>
      </c>
      <c r="T708">
        <f t="shared" si="92"/>
        <v>124800</v>
      </c>
      <c r="W708">
        <f t="shared" si="93"/>
        <v>50.740727995711289</v>
      </c>
      <c r="X708">
        <f t="shared" si="94"/>
        <v>-1.6000000000000014E-2</v>
      </c>
      <c r="Z708">
        <f t="shared" si="95"/>
        <v>-1.9968000000000017E-2</v>
      </c>
      <c r="AA708">
        <f t="shared" si="96"/>
        <v>5.9669999999999996E-5</v>
      </c>
      <c r="AB708">
        <f t="shared" si="97"/>
        <v>-0.44642672802695799</v>
      </c>
    </row>
    <row r="709" spans="1:28" x14ac:dyDescent="0.25">
      <c r="A709">
        <v>336</v>
      </c>
      <c r="B709">
        <v>61.44</v>
      </c>
      <c r="C709">
        <v>1.2589999999999999</v>
      </c>
      <c r="D709">
        <v>1.1659999999999999</v>
      </c>
      <c r="E709">
        <v>1.302</v>
      </c>
      <c r="F709">
        <v>1.2130000000000001</v>
      </c>
      <c r="G709">
        <v>1.3560000000000001</v>
      </c>
      <c r="H709">
        <f t="shared" si="98"/>
        <v>5.5559297825523525E-2</v>
      </c>
      <c r="R709">
        <f t="shared" si="91"/>
        <v>4.0599256353516413</v>
      </c>
      <c r="S709">
        <f t="shared" si="99"/>
        <v>0.20863886511132801</v>
      </c>
      <c r="T709">
        <f t="shared" si="92"/>
        <v>123200</v>
      </c>
      <c r="W709">
        <f t="shared" si="93"/>
        <v>48.663134450412421</v>
      </c>
      <c r="X709">
        <f t="shared" si="94"/>
        <v>-2.2999999999999909E-2</v>
      </c>
      <c r="Z709">
        <f t="shared" si="95"/>
        <v>-2.8335999999999889E-2</v>
      </c>
      <c r="AA709">
        <f t="shared" si="96"/>
        <v>5.7969999999999996E-5</v>
      </c>
      <c r="AB709">
        <f t="shared" si="97"/>
        <v>-0.66075444263194405</v>
      </c>
    </row>
    <row r="710" spans="1:28" x14ac:dyDescent="0.25">
      <c r="A710">
        <v>337</v>
      </c>
      <c r="B710">
        <v>59.67</v>
      </c>
      <c r="C710">
        <v>1.248</v>
      </c>
      <c r="D710">
        <v>1.1599999999999999</v>
      </c>
      <c r="E710">
        <v>1.284</v>
      </c>
      <c r="F710">
        <v>1.1990000000000001</v>
      </c>
      <c r="G710">
        <v>1.35</v>
      </c>
      <c r="H710">
        <f t="shared" si="98"/>
        <v>5.1124900968807944E-2</v>
      </c>
      <c r="R710">
        <f t="shared" si="91"/>
        <v>4.0314047624482265</v>
      </c>
      <c r="S710">
        <f t="shared" si="99"/>
        <v>0.18979357163265567</v>
      </c>
      <c r="T710">
        <f t="shared" si="92"/>
        <v>120900.00000000001</v>
      </c>
      <c r="W710">
        <f t="shared" si="93"/>
        <v>46.411885722321522</v>
      </c>
      <c r="X710">
        <f t="shared" si="94"/>
        <v>-1.7000000000000126E-2</v>
      </c>
      <c r="Z710">
        <f t="shared" si="95"/>
        <v>-2.0553000000000154E-2</v>
      </c>
      <c r="AA710">
        <f t="shared" si="96"/>
        <v>5.6339999999999999E-5</v>
      </c>
      <c r="AB710">
        <f t="shared" si="97"/>
        <v>-0.50431643217269229</v>
      </c>
    </row>
    <row r="711" spans="1:28" x14ac:dyDescent="0.25">
      <c r="A711">
        <v>338</v>
      </c>
      <c r="B711">
        <v>57.97</v>
      </c>
      <c r="C711">
        <v>1.232</v>
      </c>
      <c r="D711">
        <v>1.1439999999999999</v>
      </c>
      <c r="E711">
        <v>1.266</v>
      </c>
      <c r="F711">
        <v>1.1830000000000001</v>
      </c>
      <c r="G711">
        <v>1.333</v>
      </c>
      <c r="H711">
        <f t="shared" si="98"/>
        <v>4.6862871185113564E-2</v>
      </c>
      <c r="R711">
        <f t="shared" si="91"/>
        <v>4.0033251638349325</v>
      </c>
      <c r="S711">
        <f t="shared" si="99"/>
        <v>0.17563256864315796</v>
      </c>
      <c r="T711">
        <f t="shared" si="92"/>
        <v>119200</v>
      </c>
      <c r="W711">
        <f t="shared" si="93"/>
        <v>44.492248484308419</v>
      </c>
      <c r="X711">
        <f t="shared" si="94"/>
        <v>-1.0000000000000009E-2</v>
      </c>
      <c r="Z711">
        <f t="shared" si="95"/>
        <v>-1.192000000000001E-2</v>
      </c>
      <c r="AA711">
        <f t="shared" si="96"/>
        <v>5.4780000000000001E-5</v>
      </c>
      <c r="AB711">
        <f t="shared" si="97"/>
        <v>-0.30550140808407455</v>
      </c>
    </row>
    <row r="712" spans="1:28" x14ac:dyDescent="0.25">
      <c r="A712">
        <v>339</v>
      </c>
      <c r="B712">
        <v>56.34</v>
      </c>
      <c r="C712">
        <v>1.2090000000000001</v>
      </c>
      <c r="D712">
        <v>1.1240000000000001</v>
      </c>
      <c r="E712">
        <v>1.242</v>
      </c>
      <c r="F712">
        <v>1.165</v>
      </c>
      <c r="G712">
        <v>1.304</v>
      </c>
      <c r="H712">
        <f t="shared" si="98"/>
        <v>4.2775295569009358E-2</v>
      </c>
      <c r="R712">
        <f t="shared" si="91"/>
        <v>3.975748696308691</v>
      </c>
      <c r="S712">
        <f t="shared" si="99"/>
        <v>0.16720791898390641</v>
      </c>
      <c r="T712">
        <f t="shared" si="92"/>
        <v>118200</v>
      </c>
      <c r="W712">
        <f t="shared" si="93"/>
        <v>42.918967687152467</v>
      </c>
      <c r="X712">
        <f t="shared" si="94"/>
        <v>-1.2999999999999901E-2</v>
      </c>
      <c r="Z712">
        <f t="shared" si="95"/>
        <v>-1.5365999999999881E-2</v>
      </c>
      <c r="AA712">
        <f t="shared" si="96"/>
        <v>5.329E-5</v>
      </c>
      <c r="AB712">
        <f t="shared" si="97"/>
        <v>-0.40947838761381516</v>
      </c>
    </row>
    <row r="713" spans="1:28" x14ac:dyDescent="0.25">
      <c r="A713">
        <v>340</v>
      </c>
      <c r="B713">
        <v>54.78</v>
      </c>
      <c r="C713">
        <v>1.1919999999999999</v>
      </c>
      <c r="D713">
        <v>1.109</v>
      </c>
      <c r="E713">
        <v>1.2150000000000001</v>
      </c>
      <c r="F713">
        <v>1.1459999999999999</v>
      </c>
      <c r="G713">
        <v>1.296</v>
      </c>
      <c r="H713">
        <f t="shared" si="98"/>
        <v>3.8864178006932745E-2</v>
      </c>
      <c r="R713">
        <f t="shared" si="91"/>
        <v>3.9487405883633087</v>
      </c>
      <c r="S713">
        <f t="shared" si="99"/>
        <v>0.15614868248993138</v>
      </c>
      <c r="T713">
        <f t="shared" si="92"/>
        <v>116900</v>
      </c>
      <c r="W713">
        <f t="shared" si="93"/>
        <v>41.315863114783411</v>
      </c>
      <c r="X713">
        <f t="shared" si="94"/>
        <v>-1.1000000000000121E-2</v>
      </c>
      <c r="Z713">
        <f t="shared" si="95"/>
        <v>-1.2859000000000141E-2</v>
      </c>
      <c r="AA713">
        <f t="shared" si="96"/>
        <v>5.1869999999999996E-5</v>
      </c>
      <c r="AB713">
        <f t="shared" si="97"/>
        <v>-0.36121843227895306</v>
      </c>
    </row>
    <row r="714" spans="1:28" x14ac:dyDescent="0.25">
      <c r="A714">
        <v>341</v>
      </c>
      <c r="B714">
        <v>53.29</v>
      </c>
      <c r="C714">
        <v>1.1819999999999999</v>
      </c>
      <c r="D714">
        <v>1.0980000000000001</v>
      </c>
      <c r="E714">
        <v>1.2030000000000001</v>
      </c>
      <c r="F714">
        <v>1.123</v>
      </c>
      <c r="G714">
        <v>1.3049999999999999</v>
      </c>
      <c r="H714">
        <f t="shared" si="98"/>
        <v>3.513143787610469E-2</v>
      </c>
      <c r="R714">
        <f t="shared" si="91"/>
        <v>3.9225672193038172</v>
      </c>
      <c r="S714">
        <f t="shared" si="99"/>
        <v>0.14669437915080344</v>
      </c>
      <c r="T714">
        <f t="shared" si="92"/>
        <v>115799.99999999999</v>
      </c>
      <c r="W714">
        <f t="shared" si="93"/>
        <v>39.869788179965383</v>
      </c>
      <c r="X714">
        <f t="shared" si="94"/>
        <v>-1.2999999999999901E-2</v>
      </c>
      <c r="Z714">
        <f t="shared" si="95"/>
        <v>-1.5053999999999883E-2</v>
      </c>
      <c r="AA714">
        <f t="shared" si="96"/>
        <v>5.0529999999999999E-5</v>
      </c>
      <c r="AB714">
        <f t="shared" si="97"/>
        <v>-0.4435206853671147</v>
      </c>
    </row>
    <row r="715" spans="1:28" x14ac:dyDescent="0.25">
      <c r="A715">
        <v>342</v>
      </c>
      <c r="B715">
        <v>51.87</v>
      </c>
      <c r="C715">
        <v>1.169</v>
      </c>
      <c r="D715">
        <v>1.0720000000000001</v>
      </c>
      <c r="E715">
        <v>1.198</v>
      </c>
      <c r="F715">
        <v>1.107</v>
      </c>
      <c r="G715">
        <v>1.3009999999999999</v>
      </c>
      <c r="H715">
        <f t="shared" si="98"/>
        <v>3.1578908803339939E-2</v>
      </c>
      <c r="R715">
        <f t="shared" si="91"/>
        <v>3.8971123926923918</v>
      </c>
      <c r="S715">
        <f t="shared" si="99"/>
        <v>0.13540463700620298</v>
      </c>
      <c r="T715">
        <f t="shared" si="92"/>
        <v>114500</v>
      </c>
      <c r="W715">
        <f t="shared" si="93"/>
        <v>38.431378711703161</v>
      </c>
      <c r="X715">
        <f t="shared" si="94"/>
        <v>-9.000000000000119E-3</v>
      </c>
      <c r="Z715">
        <f t="shared" si="95"/>
        <v>-1.0305000000000137E-2</v>
      </c>
      <c r="AA715">
        <f t="shared" si="96"/>
        <v>4.9259999999999993E-5</v>
      </c>
      <c r="AB715">
        <f t="shared" si="97"/>
        <v>-0.31997667456528478</v>
      </c>
    </row>
    <row r="716" spans="1:28" x14ac:dyDescent="0.25">
      <c r="A716">
        <v>343</v>
      </c>
      <c r="B716">
        <v>50.53</v>
      </c>
      <c r="C716">
        <v>1.1579999999999999</v>
      </c>
      <c r="D716">
        <v>1.0620000000000001</v>
      </c>
      <c r="E716">
        <v>1.1859999999999999</v>
      </c>
      <c r="F716">
        <v>1.101</v>
      </c>
      <c r="G716">
        <v>1.2829999999999999</v>
      </c>
      <c r="H716">
        <f t="shared" si="98"/>
        <v>2.8208337483930319E-2</v>
      </c>
      <c r="R716">
        <f t="shared" ref="R716:R732" si="100">LN(B718)</f>
        <v>3.8724502303083228</v>
      </c>
      <c r="S716">
        <f t="shared" si="99"/>
        <v>0.12751332029895951</v>
      </c>
      <c r="T716">
        <f t="shared" ref="T716:T732" si="101">C718*100000</f>
        <v>113599.99999999999</v>
      </c>
      <c r="W716">
        <f t="shared" ref="W716:W732" si="102">(T716*AA716)/(($U$11+$V$11)*287)</f>
        <v>37.200447871551177</v>
      </c>
      <c r="X716">
        <f t="shared" ref="X716:X732" si="103">C719-C718</f>
        <v>-1.8999999999999906E-2</v>
      </c>
      <c r="Z716">
        <f t="shared" ref="Z716:Z732" si="104">C718*X716</f>
        <v>-2.1583999999999891E-2</v>
      </c>
      <c r="AA716">
        <f t="shared" ref="AA716:AA732" si="105">B718*10^-6</f>
        <v>4.8059999999999997E-5</v>
      </c>
      <c r="AB716">
        <f t="shared" ref="AB716:AB732" si="106">IFERROR((S716-S717)/(R717-R716),"")</f>
        <v>-0.70889458944119477</v>
      </c>
    </row>
    <row r="717" spans="1:28" x14ac:dyDescent="0.25">
      <c r="A717">
        <v>344</v>
      </c>
      <c r="B717">
        <v>49.26</v>
      </c>
      <c r="C717">
        <v>1.145</v>
      </c>
      <c r="D717">
        <v>1.0509999999999999</v>
      </c>
      <c r="E717">
        <v>1.1739999999999999</v>
      </c>
      <c r="F717">
        <v>1.0880000000000001</v>
      </c>
      <c r="G717">
        <v>1.2689999999999999</v>
      </c>
      <c r="H717">
        <f t="shared" si="98"/>
        <v>2.5021382560765453E-2</v>
      </c>
      <c r="R717">
        <f t="shared" si="100"/>
        <v>3.8486571298063263</v>
      </c>
      <c r="S717">
        <f t="shared" si="99"/>
        <v>0.11064652008706365</v>
      </c>
      <c r="T717">
        <f t="shared" si="101"/>
        <v>111700</v>
      </c>
      <c r="W717">
        <f t="shared" si="102"/>
        <v>35.718219189581994</v>
      </c>
      <c r="X717">
        <f t="shared" si="103"/>
        <v>-1.6999999999999904E-2</v>
      </c>
      <c r="Z717">
        <f t="shared" si="104"/>
        <v>-1.8988999999999891E-2</v>
      </c>
      <c r="AA717">
        <f t="shared" si="105"/>
        <v>4.693E-5</v>
      </c>
      <c r="AB717">
        <f t="shared" si="106"/>
        <v>-0.68435554486747596</v>
      </c>
    </row>
    <row r="718" spans="1:28" x14ac:dyDescent="0.25">
      <c r="A718">
        <v>345</v>
      </c>
      <c r="B718">
        <v>48.06</v>
      </c>
      <c r="C718">
        <v>1.1359999999999999</v>
      </c>
      <c r="D718">
        <v>1.048</v>
      </c>
      <c r="E718">
        <v>1.157</v>
      </c>
      <c r="F718">
        <v>1.0820000000000001</v>
      </c>
      <c r="G718">
        <v>1.258</v>
      </c>
      <c r="H718">
        <f t="shared" ref="H718:H732" si="107">( ($B$7/2)*(1-COS(RADIANS(A718))) + $C$7 - SQRT($C$7^2 - (($B$7/2)*SIN(RADIANS(A718)))^2) ) / $B$7</f>
        <v>2.2019613563811345E-2</v>
      </c>
      <c r="R718">
        <f t="shared" si="100"/>
        <v>3.8262472284067424</v>
      </c>
      <c r="S718">
        <f t="shared" si="99"/>
        <v>9.5310179804324935E-2</v>
      </c>
      <c r="T718">
        <f t="shared" si="101"/>
        <v>110000.00000000001</v>
      </c>
      <c r="W718">
        <f t="shared" si="102"/>
        <v>34.395118779563113</v>
      </c>
      <c r="X718">
        <f t="shared" si="103"/>
        <v>-9.000000000000119E-3</v>
      </c>
      <c r="Z718">
        <f t="shared" si="104"/>
        <v>-9.9000000000001309E-3</v>
      </c>
      <c r="AA718">
        <f t="shared" si="105"/>
        <v>4.5889999999999996E-5</v>
      </c>
      <c r="AB718">
        <f t="shared" si="106"/>
        <v>-0.38057958061000524</v>
      </c>
    </row>
    <row r="719" spans="1:28" x14ac:dyDescent="0.25">
      <c r="A719">
        <v>346</v>
      </c>
      <c r="B719">
        <v>46.93</v>
      </c>
      <c r="C719">
        <v>1.117</v>
      </c>
      <c r="D719">
        <v>1.028</v>
      </c>
      <c r="E719">
        <v>1.1419999999999999</v>
      </c>
      <c r="F719">
        <v>1.07</v>
      </c>
      <c r="G719">
        <v>1.226</v>
      </c>
      <c r="H719">
        <f t="shared" si="107"/>
        <v>1.9204509910045263E-2</v>
      </c>
      <c r="R719">
        <f t="shared" si="100"/>
        <v>3.8046604870996465</v>
      </c>
      <c r="S719">
        <f t="shared" si="99"/>
        <v>8.7094706850933734E-2</v>
      </c>
      <c r="T719">
        <f t="shared" si="101"/>
        <v>109100</v>
      </c>
      <c r="W719">
        <f t="shared" si="102"/>
        <v>33.385191857399818</v>
      </c>
      <c r="X719">
        <f t="shared" si="103"/>
        <v>-6.9999999999998952E-3</v>
      </c>
      <c r="Z719">
        <f t="shared" si="104"/>
        <v>-7.6369999999998852E-3</v>
      </c>
      <c r="AA719">
        <f t="shared" si="105"/>
        <v>4.4909999999999995E-5</v>
      </c>
      <c r="AB719">
        <f t="shared" si="106"/>
        <v>-0.32157632220137994</v>
      </c>
    </row>
    <row r="720" spans="1:28" x14ac:dyDescent="0.25">
      <c r="A720">
        <v>347</v>
      </c>
      <c r="B720">
        <v>45.89</v>
      </c>
      <c r="C720">
        <v>1.1000000000000001</v>
      </c>
      <c r="D720">
        <v>1.022</v>
      </c>
      <c r="E720">
        <v>1.1240000000000001</v>
      </c>
      <c r="F720">
        <v>1.0569999999999999</v>
      </c>
      <c r="G720">
        <v>1.198</v>
      </c>
      <c r="H720">
        <f t="shared" si="107"/>
        <v>1.6577459963925747E-2</v>
      </c>
      <c r="R720">
        <f t="shared" si="100"/>
        <v>3.7846440760983158</v>
      </c>
      <c r="S720">
        <f t="shared" si="99"/>
        <v>8.0657903017454541E-2</v>
      </c>
      <c r="T720">
        <f t="shared" si="101"/>
        <v>108400.00000000001</v>
      </c>
      <c r="W720">
        <f t="shared" si="102"/>
        <v>32.513624903131664</v>
      </c>
      <c r="X720">
        <f t="shared" si="103"/>
        <v>-1.3000000000000123E-2</v>
      </c>
      <c r="Z720">
        <f t="shared" si="104"/>
        <v>-1.4092000000000134E-2</v>
      </c>
      <c r="AA720">
        <f t="shared" si="105"/>
        <v>4.4020000000000002E-5</v>
      </c>
      <c r="AB720">
        <f t="shared" si="106"/>
        <v>-0.64163903935165212</v>
      </c>
    </row>
    <row r="721" spans="1:28" x14ac:dyDescent="0.25">
      <c r="A721">
        <v>348</v>
      </c>
      <c r="B721">
        <v>44.91</v>
      </c>
      <c r="C721">
        <v>1.091</v>
      </c>
      <c r="D721">
        <v>1.022</v>
      </c>
      <c r="E721">
        <v>1.1140000000000001</v>
      </c>
      <c r="F721">
        <v>1.054</v>
      </c>
      <c r="G721">
        <v>1.1759999999999999</v>
      </c>
      <c r="H721">
        <f t="shared" si="107"/>
        <v>1.4139760158448571E-2</v>
      </c>
      <c r="R721">
        <f t="shared" si="100"/>
        <v>3.7658404952500648</v>
      </c>
      <c r="S721">
        <f t="shared" si="99"/>
        <v>6.8592791465611674E-2</v>
      </c>
      <c r="T721">
        <f t="shared" si="101"/>
        <v>107100</v>
      </c>
      <c r="W721">
        <f t="shared" si="102"/>
        <v>31.525304376033642</v>
      </c>
      <c r="X721">
        <f t="shared" si="103"/>
        <v>-1.6999999999999904E-2</v>
      </c>
      <c r="Z721">
        <f t="shared" si="104"/>
        <v>-1.8206999999999897E-2</v>
      </c>
      <c r="AA721">
        <f t="shared" si="105"/>
        <v>4.32E-5</v>
      </c>
      <c r="AB721">
        <f t="shared" si="106"/>
        <v>-0.91359613905964809</v>
      </c>
    </row>
    <row r="722" spans="1:28" x14ac:dyDescent="0.25">
      <c r="A722">
        <v>349</v>
      </c>
      <c r="B722">
        <v>44.02</v>
      </c>
      <c r="C722">
        <v>1.0840000000000001</v>
      </c>
      <c r="D722">
        <v>1.018</v>
      </c>
      <c r="E722">
        <v>1.111</v>
      </c>
      <c r="F722">
        <v>1.054</v>
      </c>
      <c r="G722">
        <v>1.153</v>
      </c>
      <c r="H722">
        <f t="shared" si="107"/>
        <v>1.1892614176838351E-2</v>
      </c>
      <c r="R722">
        <f t="shared" si="100"/>
        <v>3.7483269127573564</v>
      </c>
      <c r="S722">
        <f t="shared" si="99"/>
        <v>5.2592450119170631E-2</v>
      </c>
      <c r="T722">
        <f t="shared" si="101"/>
        <v>105400</v>
      </c>
      <c r="W722">
        <f t="shared" si="102"/>
        <v>30.486275935950527</v>
      </c>
      <c r="X722">
        <f t="shared" si="103"/>
        <v>-1.5000000000000124E-2</v>
      </c>
      <c r="Z722">
        <f t="shared" si="104"/>
        <v>-1.5810000000000133E-2</v>
      </c>
      <c r="AA722">
        <f t="shared" si="105"/>
        <v>4.2450000000000002E-5</v>
      </c>
      <c r="AB722">
        <f t="shared" si="106"/>
        <v>-0.91473438075019819</v>
      </c>
    </row>
    <row r="723" spans="1:28" x14ac:dyDescent="0.25">
      <c r="A723">
        <v>350</v>
      </c>
      <c r="B723">
        <v>43.2</v>
      </c>
      <c r="C723">
        <v>1.071</v>
      </c>
      <c r="D723">
        <v>1.002</v>
      </c>
      <c r="E723">
        <v>1.107</v>
      </c>
      <c r="F723">
        <v>1.038</v>
      </c>
      <c r="G723">
        <v>1.135</v>
      </c>
      <c r="H723">
        <f t="shared" si="107"/>
        <v>9.8371321948857865E-3</v>
      </c>
      <c r="R723">
        <f t="shared" si="100"/>
        <v>3.7326570764598239</v>
      </c>
      <c r="S723">
        <f t="shared" si="99"/>
        <v>3.8258712117090268E-2</v>
      </c>
      <c r="T723">
        <f t="shared" si="101"/>
        <v>103899.99999999999</v>
      </c>
      <c r="W723">
        <f t="shared" si="102"/>
        <v>29.585164570139298</v>
      </c>
      <c r="X723">
        <f t="shared" si="103"/>
        <v>-6.9999999999998952E-3</v>
      </c>
      <c r="Z723">
        <f t="shared" si="104"/>
        <v>-7.2729999999998907E-3</v>
      </c>
      <c r="AA723">
        <f t="shared" si="105"/>
        <v>4.1789999999999998E-5</v>
      </c>
      <c r="AB723">
        <f t="shared" si="106"/>
        <v>-0.47542939625872216</v>
      </c>
    </row>
    <row r="724" spans="1:28" x14ac:dyDescent="0.25">
      <c r="A724">
        <v>351</v>
      </c>
      <c r="B724">
        <v>42.45</v>
      </c>
      <c r="C724">
        <v>1.054</v>
      </c>
      <c r="D724">
        <v>0.99099999999999999</v>
      </c>
      <c r="E724">
        <v>1.097</v>
      </c>
      <c r="F724">
        <v>1.028</v>
      </c>
      <c r="G724">
        <v>1.099</v>
      </c>
      <c r="H724">
        <f t="shared" si="107"/>
        <v>7.9743301839584578E-3</v>
      </c>
      <c r="R724">
        <f t="shared" si="100"/>
        <v>3.7184382563554808</v>
      </c>
      <c r="S724">
        <f t="shared" si="99"/>
        <v>3.1498667059371016E-2</v>
      </c>
      <c r="T724">
        <f t="shared" si="101"/>
        <v>103200</v>
      </c>
      <c r="W724">
        <f t="shared" si="102"/>
        <v>28.97096650720054</v>
      </c>
      <c r="X724">
        <f t="shared" si="103"/>
        <v>0</v>
      </c>
      <c r="Z724">
        <f t="shared" si="104"/>
        <v>0</v>
      </c>
      <c r="AA724">
        <f t="shared" si="105"/>
        <v>4.1199999999999999E-5</v>
      </c>
      <c r="AB724">
        <f t="shared" si="106"/>
        <v>0</v>
      </c>
    </row>
    <row r="725" spans="1:28" x14ac:dyDescent="0.25">
      <c r="A725">
        <v>352</v>
      </c>
      <c r="B725">
        <v>41.79</v>
      </c>
      <c r="C725">
        <v>1.0389999999999999</v>
      </c>
      <c r="D725">
        <v>0.97799999999999998</v>
      </c>
      <c r="E725">
        <v>1.0820000000000001</v>
      </c>
      <c r="F725">
        <v>1.022</v>
      </c>
      <c r="G725">
        <v>1.0720000000000001</v>
      </c>
      <c r="H725">
        <f t="shared" si="107"/>
        <v>6.3051292746755874E-3</v>
      </c>
      <c r="R725">
        <f t="shared" si="100"/>
        <v>3.7059823620135983</v>
      </c>
      <c r="S725">
        <f t="shared" si="99"/>
        <v>3.1498667059371016E-2</v>
      </c>
      <c r="T725">
        <f t="shared" si="101"/>
        <v>103200</v>
      </c>
      <c r="W725">
        <f t="shared" si="102"/>
        <v>28.612345319854125</v>
      </c>
      <c r="X725">
        <f t="shared" si="103"/>
        <v>9.9999999999988987E-4</v>
      </c>
      <c r="Z725">
        <f t="shared" si="104"/>
        <v>1.0319999999998863E-3</v>
      </c>
      <c r="AA725">
        <f t="shared" si="105"/>
        <v>4.0689999999999998E-5</v>
      </c>
      <c r="AB725">
        <f t="shared" si="106"/>
        <v>9.1164192743633105E-2</v>
      </c>
    </row>
    <row r="726" spans="1:28" x14ac:dyDescent="0.25">
      <c r="A726">
        <v>353</v>
      </c>
      <c r="B726">
        <v>41.2</v>
      </c>
      <c r="C726">
        <v>1.032</v>
      </c>
      <c r="D726">
        <v>0.97399999999999998</v>
      </c>
      <c r="E726">
        <v>1.073</v>
      </c>
      <c r="F726">
        <v>1.012</v>
      </c>
      <c r="G726">
        <v>1.0680000000000001</v>
      </c>
      <c r="H726">
        <f t="shared" si="107"/>
        <v>4.8303551812502619E-3</v>
      </c>
      <c r="R726">
        <f t="shared" si="100"/>
        <v>3.6953584202116452</v>
      </c>
      <c r="S726">
        <f t="shared" si="99"/>
        <v>3.2467190137501413E-2</v>
      </c>
      <c r="T726">
        <f t="shared" si="101"/>
        <v>103299.99999999999</v>
      </c>
      <c r="W726">
        <f t="shared" si="102"/>
        <v>28.337410586052865</v>
      </c>
      <c r="X726">
        <f t="shared" si="103"/>
        <v>-4.0000000000000036E-3</v>
      </c>
      <c r="Z726">
        <f t="shared" si="104"/>
        <v>-4.1320000000000037E-3</v>
      </c>
      <c r="AA726">
        <f t="shared" si="105"/>
        <v>4.0259999999999997E-5</v>
      </c>
      <c r="AB726">
        <f t="shared" si="106"/>
        <v>-0.43194073512131681</v>
      </c>
    </row>
    <row r="727" spans="1:28" x14ac:dyDescent="0.25">
      <c r="A727">
        <v>354</v>
      </c>
      <c r="B727">
        <v>40.69</v>
      </c>
      <c r="C727">
        <v>1.032</v>
      </c>
      <c r="D727">
        <v>0.97299999999999998</v>
      </c>
      <c r="E727">
        <v>1.0669999999999999</v>
      </c>
      <c r="F727">
        <v>1.0049999999999999</v>
      </c>
      <c r="G727">
        <v>1.085</v>
      </c>
      <c r="H727">
        <f t="shared" si="107"/>
        <v>3.5507376864881241E-3</v>
      </c>
      <c r="R727">
        <f t="shared" si="100"/>
        <v>3.6863763238958178</v>
      </c>
      <c r="S727">
        <f t="shared" si="99"/>
        <v>2.8587456851912472E-2</v>
      </c>
      <c r="T727">
        <f t="shared" si="101"/>
        <v>102899.99999999999</v>
      </c>
      <c r="W727">
        <f t="shared" si="102"/>
        <v>27.975273504712849</v>
      </c>
      <c r="X727">
        <f t="shared" si="103"/>
        <v>5.0000000000001155E-3</v>
      </c>
      <c r="Z727">
        <f t="shared" si="104"/>
        <v>5.1450000000001182E-3</v>
      </c>
      <c r="AA727">
        <f t="shared" si="105"/>
        <v>3.9899999999999994E-5</v>
      </c>
      <c r="AB727">
        <f t="shared" si="106"/>
        <v>0.71389966227183477</v>
      </c>
    </row>
    <row r="728" spans="1:28" x14ac:dyDescent="0.25">
      <c r="A728">
        <v>355</v>
      </c>
      <c r="B728">
        <v>40.26</v>
      </c>
      <c r="C728">
        <v>1.0329999999999999</v>
      </c>
      <c r="D728">
        <v>0.97</v>
      </c>
      <c r="E728">
        <v>1.0620000000000001</v>
      </c>
      <c r="F728">
        <v>1.002</v>
      </c>
      <c r="G728">
        <v>1.0980000000000001</v>
      </c>
      <c r="H728">
        <f t="shared" si="107"/>
        <v>2.4669101874238322E-3</v>
      </c>
      <c r="R728">
        <f t="shared" si="100"/>
        <v>3.6795864072023439</v>
      </c>
      <c r="S728">
        <f t="shared" si="99"/>
        <v>3.3434776086237419E-2</v>
      </c>
      <c r="T728">
        <f t="shared" si="101"/>
        <v>103400</v>
      </c>
      <c r="W728">
        <f t="shared" si="102"/>
        <v>27.920981560253669</v>
      </c>
      <c r="X728">
        <f t="shared" si="103"/>
        <v>2.200000000000002E-2</v>
      </c>
      <c r="Z728">
        <f t="shared" si="104"/>
        <v>2.2748000000000022E-2</v>
      </c>
      <c r="AA728">
        <f t="shared" si="105"/>
        <v>3.9629999999999998E-5</v>
      </c>
      <c r="AB728">
        <f t="shared" si="106"/>
        <v>4.161197451382999</v>
      </c>
    </row>
    <row r="729" spans="1:28" x14ac:dyDescent="0.25">
      <c r="A729">
        <v>356</v>
      </c>
      <c r="B729">
        <v>39.9</v>
      </c>
      <c r="C729">
        <v>1.0289999999999999</v>
      </c>
      <c r="D729">
        <v>0.96099999999999997</v>
      </c>
      <c r="E729">
        <v>1.0569999999999999</v>
      </c>
      <c r="F729">
        <v>0.998</v>
      </c>
      <c r="G729">
        <v>1.1020000000000001</v>
      </c>
      <c r="H729">
        <f t="shared" si="107"/>
        <v>1.5794093015884417E-3</v>
      </c>
      <c r="R729">
        <f t="shared" si="100"/>
        <v>3.6745269478895359</v>
      </c>
      <c r="S729">
        <f t="shared" si="99"/>
        <v>5.4488185284069776E-2</v>
      </c>
      <c r="T729">
        <f t="shared" si="101"/>
        <v>105600</v>
      </c>
      <c r="W729">
        <f t="shared" si="102"/>
        <v>28.37113863889838</v>
      </c>
      <c r="X729">
        <f t="shared" si="103"/>
        <v>2.200000000000002E-2</v>
      </c>
      <c r="Z729">
        <f t="shared" si="104"/>
        <v>2.323200000000002E-2</v>
      </c>
      <c r="AA729">
        <f t="shared" si="105"/>
        <v>3.943E-5</v>
      </c>
      <c r="AB729">
        <f t="shared" si="106"/>
        <v>6.7648392391180705</v>
      </c>
    </row>
    <row r="730" spans="1:28" x14ac:dyDescent="0.25">
      <c r="A730">
        <v>357</v>
      </c>
      <c r="B730">
        <v>39.630000000000003</v>
      </c>
      <c r="C730">
        <v>1.034</v>
      </c>
      <c r="D730">
        <v>0.95199999999999996</v>
      </c>
      <c r="E730">
        <v>1.054</v>
      </c>
      <c r="F730">
        <v>0.98799999999999999</v>
      </c>
      <c r="G730">
        <v>1.143</v>
      </c>
      <c r="H730">
        <f t="shared" si="107"/>
        <v>8.8867453388350728E-4</v>
      </c>
      <c r="R730">
        <f t="shared" si="100"/>
        <v>3.671478939433769</v>
      </c>
      <c r="S730">
        <f t="shared" si="99"/>
        <v>7.5107472486805479E-2</v>
      </c>
      <c r="T730">
        <f t="shared" si="101"/>
        <v>107800</v>
      </c>
      <c r="W730">
        <f t="shared" si="102"/>
        <v>28.874061382439169</v>
      </c>
      <c r="X730">
        <f t="shared" si="103"/>
        <v>-1.0780000000000001</v>
      </c>
      <c r="Z730">
        <f t="shared" si="104"/>
        <v>-1.1620840000000001</v>
      </c>
      <c r="AA730">
        <f t="shared" si="105"/>
        <v>3.9310000000000001E-5</v>
      </c>
      <c r="AB730" t="str">
        <f t="shared" si="106"/>
        <v/>
      </c>
    </row>
    <row r="731" spans="1:28" x14ac:dyDescent="0.25">
      <c r="A731">
        <v>358</v>
      </c>
      <c r="B731">
        <v>39.43</v>
      </c>
      <c r="C731">
        <v>1.056</v>
      </c>
      <c r="D731">
        <v>0.94699999999999995</v>
      </c>
      <c r="E731">
        <v>1.0469999999999999</v>
      </c>
      <c r="F731">
        <v>0.97699999999999998</v>
      </c>
      <c r="G731">
        <v>1.252</v>
      </c>
      <c r="H731">
        <f t="shared" si="107"/>
        <v>3.9504800404929264E-4</v>
      </c>
      <c r="R731" t="e">
        <f t="shared" si="100"/>
        <v>#NUM!</v>
      </c>
      <c r="S731" t="e">
        <f t="shared" si="99"/>
        <v>#NUM!</v>
      </c>
      <c r="T731">
        <f t="shared" si="101"/>
        <v>0</v>
      </c>
      <c r="W731">
        <f t="shared" si="102"/>
        <v>0</v>
      </c>
      <c r="X731">
        <f t="shared" si="103"/>
        <v>0</v>
      </c>
      <c r="Z731">
        <f t="shared" si="104"/>
        <v>0</v>
      </c>
      <c r="AA731">
        <f t="shared" si="105"/>
        <v>0</v>
      </c>
      <c r="AB731" t="str">
        <f t="shared" si="106"/>
        <v/>
      </c>
    </row>
    <row r="732" spans="1:28" x14ac:dyDescent="0.25">
      <c r="A732">
        <v>359</v>
      </c>
      <c r="B732">
        <v>39.31</v>
      </c>
      <c r="C732">
        <v>1.0780000000000001</v>
      </c>
      <c r="D732">
        <v>0.94299999999999995</v>
      </c>
      <c r="E732">
        <v>1.04</v>
      </c>
      <c r="F732">
        <v>0.98</v>
      </c>
      <c r="G732">
        <v>1.3480000000000001</v>
      </c>
      <c r="H732">
        <f t="shared" si="107"/>
        <v>9.8774234712418975E-5</v>
      </c>
      <c r="R732" t="e">
        <f t="shared" si="100"/>
        <v>#NUM!</v>
      </c>
      <c r="S732" t="e">
        <f t="shared" si="99"/>
        <v>#NUM!</v>
      </c>
      <c r="T732">
        <f t="shared" si="101"/>
        <v>0</v>
      </c>
      <c r="W732">
        <f t="shared" si="102"/>
        <v>0</v>
      </c>
      <c r="X732">
        <f t="shared" si="103"/>
        <v>0</v>
      </c>
      <c r="Z732">
        <f t="shared" si="104"/>
        <v>0</v>
      </c>
      <c r="AA732">
        <f t="shared" si="105"/>
        <v>0</v>
      </c>
      <c r="AB732" t="str">
        <f t="shared" si="106"/>
        <v/>
      </c>
    </row>
  </sheetData>
  <phoneticPr fontId="0" type="noConversion"/>
  <pageMargins left="0.75" right="0.75" top="1" bottom="1" header="0.5" footer="0.5"/>
  <headerFooter alignWithMargins="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9B2912-42F6-4B9F-8957-F8A361A15E3D}">
  <dimension ref="A1:S732"/>
  <sheetViews>
    <sheetView workbookViewId="0">
      <selection activeCell="K1" sqref="K1:S65536"/>
    </sheetView>
  </sheetViews>
  <sheetFormatPr defaultRowHeight="13.2" x14ac:dyDescent="0.25"/>
  <sheetData>
    <row r="1" spans="1:19" x14ac:dyDescent="0.25">
      <c r="A1" t="s">
        <v>1</v>
      </c>
      <c r="B1" t="s">
        <v>2</v>
      </c>
      <c r="C1" t="s">
        <v>3</v>
      </c>
      <c r="D1" t="s">
        <v>4</v>
      </c>
      <c r="E1" t="s">
        <v>5</v>
      </c>
      <c r="F1" t="s">
        <v>6</v>
      </c>
      <c r="K1" t="s">
        <v>1</v>
      </c>
      <c r="L1" t="s">
        <v>7</v>
      </c>
      <c r="M1" t="s">
        <v>5</v>
      </c>
      <c r="N1" t="s">
        <v>6</v>
      </c>
    </row>
    <row r="2" spans="1:19" x14ac:dyDescent="0.25">
      <c r="A2" t="s">
        <v>292</v>
      </c>
      <c r="K2" t="s">
        <v>292</v>
      </c>
    </row>
    <row r="3" spans="1:19" x14ac:dyDescent="0.25">
      <c r="A3" s="1">
        <v>37658</v>
      </c>
      <c r="B3" s="2">
        <v>0.56736111111111109</v>
      </c>
      <c r="K3" s="1">
        <v>37658</v>
      </c>
      <c r="L3" s="2">
        <v>0.56736111111111109</v>
      </c>
    </row>
    <row r="4" spans="1:19" x14ac:dyDescent="0.25">
      <c r="A4" t="s">
        <v>9</v>
      </c>
      <c r="B4" t="s">
        <v>10</v>
      </c>
      <c r="C4">
        <v>0.9</v>
      </c>
      <c r="D4" t="s">
        <v>11</v>
      </c>
      <c r="E4" t="s">
        <v>12</v>
      </c>
      <c r="F4">
        <v>35</v>
      </c>
      <c r="G4" t="s">
        <v>13</v>
      </c>
      <c r="H4">
        <v>5500</v>
      </c>
      <c r="I4" t="s">
        <v>14</v>
      </c>
      <c r="K4" t="s">
        <v>9</v>
      </c>
      <c r="L4" t="s">
        <v>10</v>
      </c>
      <c r="M4">
        <v>0.9</v>
      </c>
      <c r="N4" t="s">
        <v>11</v>
      </c>
      <c r="O4" t="s">
        <v>12</v>
      </c>
      <c r="P4">
        <v>35</v>
      </c>
      <c r="Q4" t="s">
        <v>13</v>
      </c>
      <c r="R4">
        <v>5500</v>
      </c>
      <c r="S4" t="s">
        <v>14</v>
      </c>
    </row>
    <row r="5" spans="1:19" x14ac:dyDescent="0.25">
      <c r="A5" t="s">
        <v>15</v>
      </c>
      <c r="K5" t="s">
        <v>15</v>
      </c>
      <c r="L5" t="s">
        <v>293</v>
      </c>
      <c r="M5" t="s">
        <v>294</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61.28</v>
      </c>
      <c r="N11">
        <v>59.713000000000001</v>
      </c>
      <c r="O11">
        <v>62.1</v>
      </c>
      <c r="P11">
        <v>62.62</v>
      </c>
      <c r="Q11">
        <v>60.686999999999998</v>
      </c>
    </row>
    <row r="12" spans="1:19" x14ac:dyDescent="0.25">
      <c r="A12" t="s">
        <v>39</v>
      </c>
      <c r="B12" t="s">
        <v>40</v>
      </c>
      <c r="C12" t="s">
        <v>41</v>
      </c>
      <c r="D12" t="s">
        <v>33</v>
      </c>
      <c r="E12" t="s">
        <v>34</v>
      </c>
      <c r="F12" t="s">
        <v>35</v>
      </c>
      <c r="G12" t="s">
        <v>36</v>
      </c>
      <c r="K12" t="s">
        <v>42</v>
      </c>
      <c r="L12" t="s">
        <v>38</v>
      </c>
      <c r="M12">
        <v>62.24</v>
      </c>
      <c r="N12">
        <v>60.762999999999998</v>
      </c>
      <c r="O12">
        <v>62.942</v>
      </c>
      <c r="P12">
        <v>63.66</v>
      </c>
      <c r="Q12">
        <v>61.597000000000001</v>
      </c>
    </row>
    <row r="13" spans="1:19" x14ac:dyDescent="0.25">
      <c r="A13">
        <v>-360</v>
      </c>
      <c r="B13">
        <v>39.270000000000003</v>
      </c>
      <c r="C13">
        <v>0.99199999999999999</v>
      </c>
      <c r="D13">
        <v>0.86799999999999999</v>
      </c>
      <c r="E13">
        <v>0.94099999999999995</v>
      </c>
      <c r="F13">
        <v>0.88200000000000001</v>
      </c>
      <c r="G13">
        <v>1.2789999999999999</v>
      </c>
      <c r="K13" t="s">
        <v>43</v>
      </c>
      <c r="L13" t="s">
        <v>38</v>
      </c>
      <c r="M13">
        <v>7.1379999999999999</v>
      </c>
      <c r="N13">
        <v>7.5449999999999999</v>
      </c>
      <c r="O13">
        <v>6.67</v>
      </c>
      <c r="P13">
        <v>7.266</v>
      </c>
      <c r="Q13">
        <v>6.7060000000000004</v>
      </c>
    </row>
    <row r="14" spans="1:19" x14ac:dyDescent="0.25">
      <c r="A14">
        <v>-359</v>
      </c>
      <c r="B14">
        <v>39.31</v>
      </c>
      <c r="C14">
        <v>0.97199999999999998</v>
      </c>
      <c r="D14">
        <v>0.86099999999999999</v>
      </c>
      <c r="E14">
        <v>0.93</v>
      </c>
      <c r="F14">
        <v>0.872</v>
      </c>
      <c r="G14">
        <v>1.224</v>
      </c>
      <c r="K14" t="s">
        <v>44</v>
      </c>
      <c r="L14" t="s">
        <v>38</v>
      </c>
      <c r="M14">
        <v>88.16</v>
      </c>
      <c r="N14">
        <v>88.16</v>
      </c>
      <c r="O14">
        <v>82.76</v>
      </c>
      <c r="P14">
        <v>83.28</v>
      </c>
      <c r="Q14">
        <v>77.959999999999994</v>
      </c>
    </row>
    <row r="15" spans="1:19" x14ac:dyDescent="0.25">
      <c r="A15">
        <v>-358</v>
      </c>
      <c r="B15">
        <v>39.43</v>
      </c>
      <c r="C15">
        <v>0.93200000000000005</v>
      </c>
      <c r="D15">
        <v>0.84399999999999997</v>
      </c>
      <c r="E15">
        <v>0.90800000000000003</v>
      </c>
      <c r="F15">
        <v>0.85099999999999998</v>
      </c>
      <c r="G15">
        <v>1.125</v>
      </c>
      <c r="K15" t="s">
        <v>45</v>
      </c>
      <c r="L15" t="s">
        <v>38</v>
      </c>
      <c r="M15">
        <v>41.673000000000002</v>
      </c>
      <c r="N15">
        <v>41.673000000000002</v>
      </c>
      <c r="O15">
        <v>43.853000000000002</v>
      </c>
      <c r="P15">
        <v>47.067</v>
      </c>
      <c r="Q15">
        <v>43.133000000000003</v>
      </c>
    </row>
    <row r="16" spans="1:19" x14ac:dyDescent="0.25">
      <c r="A16">
        <v>-357</v>
      </c>
      <c r="B16">
        <v>39.630000000000003</v>
      </c>
      <c r="C16">
        <v>0.90500000000000003</v>
      </c>
      <c r="D16">
        <v>0.82899999999999996</v>
      </c>
      <c r="E16">
        <v>0.88300000000000001</v>
      </c>
      <c r="F16">
        <v>0.83499999999999996</v>
      </c>
      <c r="G16">
        <v>1.0720000000000001</v>
      </c>
      <c r="K16" t="s">
        <v>46</v>
      </c>
      <c r="L16" t="s">
        <v>47</v>
      </c>
      <c r="M16">
        <v>11.468</v>
      </c>
      <c r="N16">
        <v>12.417999999999999</v>
      </c>
      <c r="O16">
        <v>10.597</v>
      </c>
      <c r="P16">
        <v>11.414</v>
      </c>
      <c r="Q16">
        <v>10.887</v>
      </c>
    </row>
    <row r="17" spans="1:17" x14ac:dyDescent="0.25">
      <c r="A17">
        <v>-356</v>
      </c>
      <c r="B17">
        <v>39.9</v>
      </c>
      <c r="C17">
        <v>0.89500000000000002</v>
      </c>
      <c r="D17">
        <v>0.81499999999999995</v>
      </c>
      <c r="E17">
        <v>0.86199999999999999</v>
      </c>
      <c r="F17">
        <v>0.81399999999999995</v>
      </c>
      <c r="G17">
        <v>1.089</v>
      </c>
      <c r="K17" t="s">
        <v>48</v>
      </c>
      <c r="L17" t="s">
        <v>47</v>
      </c>
      <c r="M17">
        <v>66.954999999999998</v>
      </c>
      <c r="N17">
        <v>68.584000000000003</v>
      </c>
      <c r="O17">
        <v>69.673000000000002</v>
      </c>
      <c r="P17">
        <v>73.933999999999997</v>
      </c>
      <c r="Q17">
        <v>70.025000000000006</v>
      </c>
    </row>
    <row r="18" spans="1:17" x14ac:dyDescent="0.25">
      <c r="A18">
        <v>-355</v>
      </c>
      <c r="B18">
        <v>40.26</v>
      </c>
      <c r="C18">
        <v>0.88300000000000001</v>
      </c>
      <c r="D18">
        <v>0.8</v>
      </c>
      <c r="E18">
        <v>0.84599999999999997</v>
      </c>
      <c r="F18">
        <v>0.79700000000000004</v>
      </c>
      <c r="G18">
        <v>1.0900000000000001</v>
      </c>
      <c r="K18" t="s">
        <v>49</v>
      </c>
      <c r="L18" t="s">
        <v>50</v>
      </c>
      <c r="M18">
        <v>20.45</v>
      </c>
      <c r="N18">
        <v>20.8</v>
      </c>
      <c r="O18">
        <v>20.2</v>
      </c>
      <c r="P18">
        <v>20.2</v>
      </c>
      <c r="Q18">
        <v>20.6</v>
      </c>
    </row>
    <row r="19" spans="1:17" x14ac:dyDescent="0.25">
      <c r="A19">
        <v>-354</v>
      </c>
      <c r="B19">
        <v>40.69</v>
      </c>
      <c r="C19">
        <v>0.84399999999999997</v>
      </c>
      <c r="D19">
        <v>0.78</v>
      </c>
      <c r="E19">
        <v>0.82199999999999995</v>
      </c>
      <c r="F19">
        <v>0.77500000000000002</v>
      </c>
      <c r="G19">
        <v>0.999</v>
      </c>
      <c r="K19" t="s">
        <v>51</v>
      </c>
      <c r="L19" t="s">
        <v>50</v>
      </c>
      <c r="M19">
        <v>21.140999999999998</v>
      </c>
      <c r="N19">
        <v>21.687000000000001</v>
      </c>
      <c r="O19">
        <v>20.814</v>
      </c>
      <c r="P19">
        <v>20.798999999999999</v>
      </c>
      <c r="Q19">
        <v>21.262</v>
      </c>
    </row>
    <row r="20" spans="1:17" x14ac:dyDescent="0.25">
      <c r="A20">
        <v>-353</v>
      </c>
      <c r="B20">
        <v>41.2</v>
      </c>
      <c r="C20">
        <v>0.79800000000000004</v>
      </c>
      <c r="D20">
        <v>0.75600000000000001</v>
      </c>
      <c r="E20">
        <v>0.79300000000000004</v>
      </c>
      <c r="F20">
        <v>0.74299999999999999</v>
      </c>
      <c r="G20">
        <v>0.90100000000000002</v>
      </c>
      <c r="K20" t="s">
        <v>52</v>
      </c>
      <c r="L20" t="s">
        <v>50</v>
      </c>
      <c r="M20">
        <v>2.7210000000000001</v>
      </c>
      <c r="N20">
        <v>2.9990000000000001</v>
      </c>
      <c r="O20">
        <v>2.4540000000000002</v>
      </c>
      <c r="P20">
        <v>2.74</v>
      </c>
      <c r="Q20">
        <v>2.573</v>
      </c>
    </row>
    <row r="21" spans="1:17" x14ac:dyDescent="0.25">
      <c r="A21">
        <v>-352</v>
      </c>
      <c r="B21">
        <v>41.79</v>
      </c>
      <c r="C21">
        <v>0.751</v>
      </c>
      <c r="D21">
        <v>0.73299999999999998</v>
      </c>
      <c r="E21">
        <v>0.76300000000000001</v>
      </c>
      <c r="F21">
        <v>0.71299999999999997</v>
      </c>
      <c r="G21">
        <v>0.79600000000000004</v>
      </c>
      <c r="K21" t="s">
        <v>53</v>
      </c>
      <c r="L21" t="s">
        <v>50</v>
      </c>
      <c r="M21">
        <v>32.6</v>
      </c>
      <c r="N21">
        <v>32.6</v>
      </c>
      <c r="O21">
        <v>28.8</v>
      </c>
      <c r="P21">
        <v>28</v>
      </c>
      <c r="Q21">
        <v>29</v>
      </c>
    </row>
    <row r="22" spans="1:17" x14ac:dyDescent="0.25">
      <c r="A22">
        <v>-351</v>
      </c>
      <c r="B22">
        <v>42.45</v>
      </c>
      <c r="C22">
        <v>0.70399999999999996</v>
      </c>
      <c r="D22">
        <v>0.71199999999999997</v>
      </c>
      <c r="E22">
        <v>0.73299999999999998</v>
      </c>
      <c r="F22">
        <v>0.68899999999999995</v>
      </c>
      <c r="G22">
        <v>0.68200000000000005</v>
      </c>
      <c r="K22" t="s">
        <v>54</v>
      </c>
      <c r="L22" t="s">
        <v>50</v>
      </c>
      <c r="M22">
        <v>14.2</v>
      </c>
      <c r="N22">
        <v>14.2</v>
      </c>
      <c r="O22">
        <v>15</v>
      </c>
      <c r="P22">
        <v>14.8</v>
      </c>
      <c r="Q22">
        <v>14.6</v>
      </c>
    </row>
    <row r="23" spans="1:17" x14ac:dyDescent="0.25">
      <c r="A23">
        <v>-350</v>
      </c>
      <c r="B23">
        <v>43.2</v>
      </c>
      <c r="C23">
        <v>0.66500000000000004</v>
      </c>
      <c r="D23">
        <v>0.68799999999999994</v>
      </c>
      <c r="E23">
        <v>0.71499999999999997</v>
      </c>
      <c r="F23">
        <v>0.66300000000000003</v>
      </c>
      <c r="G23">
        <v>0.59199999999999997</v>
      </c>
      <c r="K23" t="s">
        <v>55</v>
      </c>
      <c r="L23" t="s">
        <v>47</v>
      </c>
      <c r="M23">
        <v>12.869</v>
      </c>
      <c r="N23">
        <v>13.827</v>
      </c>
      <c r="O23">
        <v>11.79</v>
      </c>
      <c r="P23">
        <v>13.176</v>
      </c>
      <c r="Q23">
        <v>12.099</v>
      </c>
    </row>
    <row r="24" spans="1:17" x14ac:dyDescent="0.25">
      <c r="A24">
        <v>-349</v>
      </c>
      <c r="B24">
        <v>44.02</v>
      </c>
      <c r="C24">
        <v>0.65300000000000002</v>
      </c>
      <c r="D24">
        <v>0.67400000000000004</v>
      </c>
      <c r="E24">
        <v>0.69899999999999995</v>
      </c>
      <c r="F24">
        <v>0.64400000000000002</v>
      </c>
      <c r="G24">
        <v>0.59399999999999997</v>
      </c>
      <c r="K24" t="s">
        <v>56</v>
      </c>
      <c r="L24" t="s">
        <v>47</v>
      </c>
      <c r="M24">
        <v>67.17</v>
      </c>
      <c r="N24">
        <v>65.475999999999999</v>
      </c>
      <c r="O24">
        <v>72.066999999999993</v>
      </c>
      <c r="P24">
        <v>71.156999999999996</v>
      </c>
      <c r="Q24">
        <v>68.668000000000006</v>
      </c>
    </row>
    <row r="25" spans="1:17" x14ac:dyDescent="0.25">
      <c r="A25">
        <v>-348</v>
      </c>
      <c r="B25">
        <v>44.91</v>
      </c>
      <c r="C25">
        <v>0.66600000000000004</v>
      </c>
      <c r="D25">
        <v>0.65500000000000003</v>
      </c>
      <c r="E25">
        <v>0.68500000000000005</v>
      </c>
      <c r="F25">
        <v>0.63200000000000001</v>
      </c>
      <c r="G25">
        <v>0.69399999999999995</v>
      </c>
      <c r="K25" t="s">
        <v>57</v>
      </c>
      <c r="L25" t="s">
        <v>58</v>
      </c>
      <c r="M25">
        <v>1.8480000000000001</v>
      </c>
      <c r="N25">
        <v>1.6779999999999999</v>
      </c>
      <c r="O25">
        <v>1.9219999999999999</v>
      </c>
      <c r="P25">
        <v>1.9</v>
      </c>
      <c r="Q25">
        <v>1.8919999999999999</v>
      </c>
    </row>
    <row r="26" spans="1:17" x14ac:dyDescent="0.25">
      <c r="A26">
        <v>-347</v>
      </c>
      <c r="B26">
        <v>45.89</v>
      </c>
      <c r="C26">
        <v>0.68100000000000005</v>
      </c>
      <c r="D26">
        <v>0.64</v>
      </c>
      <c r="E26">
        <v>0.66900000000000004</v>
      </c>
      <c r="F26">
        <v>0.61799999999999999</v>
      </c>
      <c r="G26">
        <v>0.79800000000000004</v>
      </c>
      <c r="K26" t="s">
        <v>59</v>
      </c>
      <c r="L26" t="s">
        <v>58</v>
      </c>
      <c r="M26">
        <v>2.0579999999999998</v>
      </c>
      <c r="N26">
        <v>1.877</v>
      </c>
      <c r="O26">
        <v>2.1419999999999999</v>
      </c>
      <c r="P26">
        <v>2.1</v>
      </c>
      <c r="Q26">
        <v>2.1110000000000002</v>
      </c>
    </row>
    <row r="27" spans="1:17" x14ac:dyDescent="0.25">
      <c r="A27">
        <v>-346</v>
      </c>
      <c r="B27">
        <v>46.93</v>
      </c>
      <c r="C27">
        <v>0.68200000000000005</v>
      </c>
      <c r="D27">
        <v>0.627</v>
      </c>
      <c r="E27">
        <v>0.64800000000000002</v>
      </c>
      <c r="F27">
        <v>0.60199999999999998</v>
      </c>
      <c r="G27">
        <v>0.85099999999999998</v>
      </c>
      <c r="K27" t="s">
        <v>60</v>
      </c>
      <c r="L27" t="s">
        <v>58</v>
      </c>
      <c r="M27">
        <v>0.65300000000000002</v>
      </c>
      <c r="N27">
        <v>0.65600000000000003</v>
      </c>
      <c r="O27">
        <v>0.60899999999999999</v>
      </c>
      <c r="P27">
        <v>0.68500000000000005</v>
      </c>
      <c r="Q27">
        <v>0.628</v>
      </c>
    </row>
    <row r="28" spans="1:17" x14ac:dyDescent="0.25">
      <c r="A28">
        <v>-345</v>
      </c>
      <c r="B28">
        <v>48.06</v>
      </c>
      <c r="C28">
        <v>0.67800000000000005</v>
      </c>
      <c r="D28">
        <v>0.621</v>
      </c>
      <c r="E28">
        <v>0.623</v>
      </c>
      <c r="F28">
        <v>0.59099999999999997</v>
      </c>
      <c r="G28">
        <v>0.875</v>
      </c>
      <c r="K28" t="s">
        <v>61</v>
      </c>
      <c r="L28" t="s">
        <v>58</v>
      </c>
      <c r="M28">
        <v>4.79</v>
      </c>
      <c r="N28">
        <v>4.79</v>
      </c>
      <c r="O28">
        <v>3.9780000000000002</v>
      </c>
      <c r="P28">
        <v>4.1479999999999997</v>
      </c>
      <c r="Q28">
        <v>4.4779999999999998</v>
      </c>
    </row>
    <row r="29" spans="1:17" x14ac:dyDescent="0.25">
      <c r="A29">
        <v>-344</v>
      </c>
      <c r="B29">
        <v>49.26</v>
      </c>
      <c r="C29">
        <v>0.67</v>
      </c>
      <c r="D29">
        <v>0.60399999999999998</v>
      </c>
      <c r="E29">
        <v>0.60699999999999998</v>
      </c>
      <c r="F29">
        <v>0.58699999999999997</v>
      </c>
      <c r="G29">
        <v>0.88100000000000001</v>
      </c>
      <c r="K29" t="s">
        <v>62</v>
      </c>
      <c r="L29" t="s">
        <v>58</v>
      </c>
      <c r="M29">
        <v>0.8</v>
      </c>
      <c r="N29">
        <v>0.8</v>
      </c>
      <c r="O29">
        <v>0.81399999999999995</v>
      </c>
      <c r="P29">
        <v>0.85599999999999998</v>
      </c>
      <c r="Q29">
        <v>0.81799999999999995</v>
      </c>
    </row>
    <row r="30" spans="1:17" x14ac:dyDescent="0.25">
      <c r="A30">
        <v>-343</v>
      </c>
      <c r="B30">
        <v>50.53</v>
      </c>
      <c r="C30">
        <v>0.65200000000000002</v>
      </c>
      <c r="D30">
        <v>0.59</v>
      </c>
      <c r="E30">
        <v>0.58699999999999997</v>
      </c>
      <c r="F30">
        <v>0.57299999999999995</v>
      </c>
      <c r="G30">
        <v>0.85699999999999998</v>
      </c>
      <c r="K30" t="s">
        <v>63</v>
      </c>
      <c r="L30" t="s">
        <v>47</v>
      </c>
      <c r="M30">
        <v>31.738</v>
      </c>
      <c r="N30">
        <v>34.944000000000003</v>
      </c>
      <c r="O30">
        <v>28.427</v>
      </c>
      <c r="P30">
        <v>32.634</v>
      </c>
      <c r="Q30">
        <v>29.77</v>
      </c>
    </row>
    <row r="31" spans="1:17" x14ac:dyDescent="0.25">
      <c r="A31">
        <v>-342</v>
      </c>
      <c r="B31">
        <v>51.87</v>
      </c>
      <c r="C31">
        <v>0.621</v>
      </c>
      <c r="D31">
        <v>0.57399999999999995</v>
      </c>
      <c r="E31">
        <v>0.56999999999999995</v>
      </c>
      <c r="F31">
        <v>0.55700000000000005</v>
      </c>
      <c r="G31">
        <v>0.78300000000000003</v>
      </c>
      <c r="K31" t="s">
        <v>64</v>
      </c>
      <c r="L31" t="s">
        <v>47</v>
      </c>
      <c r="M31">
        <v>38.881999999999998</v>
      </c>
      <c r="N31">
        <v>42.612000000000002</v>
      </c>
      <c r="O31">
        <v>38.003999999999998</v>
      </c>
      <c r="P31">
        <v>40.764000000000003</v>
      </c>
      <c r="Q31">
        <v>38.752000000000002</v>
      </c>
    </row>
    <row r="32" spans="1:17" x14ac:dyDescent="0.25">
      <c r="A32">
        <v>-341</v>
      </c>
      <c r="B32">
        <v>53.29</v>
      </c>
      <c r="C32">
        <v>0.58299999999999996</v>
      </c>
      <c r="D32">
        <v>0.56100000000000005</v>
      </c>
      <c r="E32">
        <v>0.55200000000000005</v>
      </c>
      <c r="F32">
        <v>0.54700000000000004</v>
      </c>
      <c r="G32">
        <v>0.67100000000000004</v>
      </c>
      <c r="K32" t="s">
        <v>65</v>
      </c>
      <c r="L32" t="s">
        <v>50</v>
      </c>
      <c r="M32">
        <v>8.25</v>
      </c>
      <c r="N32">
        <v>9</v>
      </c>
      <c r="O32">
        <v>8</v>
      </c>
      <c r="P32">
        <v>8</v>
      </c>
      <c r="Q32">
        <v>8</v>
      </c>
    </row>
    <row r="33" spans="1:17" x14ac:dyDescent="0.25">
      <c r="A33">
        <v>-340</v>
      </c>
      <c r="B33">
        <v>54.78</v>
      </c>
      <c r="C33">
        <v>0.53800000000000003</v>
      </c>
      <c r="D33">
        <v>0.55200000000000005</v>
      </c>
      <c r="E33">
        <v>0.53300000000000003</v>
      </c>
      <c r="F33">
        <v>0.53100000000000003</v>
      </c>
      <c r="G33">
        <v>0.53500000000000003</v>
      </c>
      <c r="K33" t="s">
        <v>66</v>
      </c>
      <c r="L33" t="s">
        <v>50</v>
      </c>
      <c r="M33">
        <v>8.6219999999999999</v>
      </c>
      <c r="N33">
        <v>8.5830000000000002</v>
      </c>
      <c r="O33">
        <v>8.92</v>
      </c>
      <c r="P33">
        <v>8.6010000000000009</v>
      </c>
      <c r="Q33">
        <v>8.3840000000000003</v>
      </c>
    </row>
    <row r="34" spans="1:17" x14ac:dyDescent="0.25">
      <c r="A34">
        <v>-339</v>
      </c>
      <c r="B34">
        <v>56.34</v>
      </c>
      <c r="C34">
        <v>0.502</v>
      </c>
      <c r="D34">
        <v>0.54600000000000004</v>
      </c>
      <c r="E34">
        <v>0.52500000000000002</v>
      </c>
      <c r="F34">
        <v>0.52500000000000002</v>
      </c>
      <c r="G34">
        <v>0.41199999999999998</v>
      </c>
      <c r="K34" t="s">
        <v>67</v>
      </c>
      <c r="L34" t="s">
        <v>50</v>
      </c>
      <c r="M34">
        <v>4.3979999999999997</v>
      </c>
      <c r="N34">
        <v>5.44</v>
      </c>
      <c r="O34">
        <v>3.6480000000000001</v>
      </c>
      <c r="P34">
        <v>3.6819999999999999</v>
      </c>
      <c r="Q34">
        <v>4.5789999999999997</v>
      </c>
    </row>
    <row r="35" spans="1:17" x14ac:dyDescent="0.25">
      <c r="A35">
        <v>-338</v>
      </c>
      <c r="B35">
        <v>57.97</v>
      </c>
      <c r="C35">
        <v>0.47499999999999998</v>
      </c>
      <c r="D35">
        <v>0.53800000000000003</v>
      </c>
      <c r="E35">
        <v>0.50900000000000001</v>
      </c>
      <c r="F35">
        <v>0.51</v>
      </c>
      <c r="G35">
        <v>0.34499999999999997</v>
      </c>
      <c r="K35" t="s">
        <v>68</v>
      </c>
      <c r="L35" t="s">
        <v>50</v>
      </c>
      <c r="M35">
        <v>22.6</v>
      </c>
      <c r="N35">
        <v>22.6</v>
      </c>
      <c r="O35">
        <v>20.6</v>
      </c>
      <c r="P35">
        <v>20</v>
      </c>
      <c r="Q35">
        <v>21.2</v>
      </c>
    </row>
    <row r="36" spans="1:17" x14ac:dyDescent="0.25">
      <c r="A36">
        <v>-337</v>
      </c>
      <c r="B36">
        <v>59.67</v>
      </c>
      <c r="C36">
        <v>0.45800000000000002</v>
      </c>
      <c r="D36">
        <v>0.51900000000000002</v>
      </c>
      <c r="E36">
        <v>0.49399999999999999</v>
      </c>
      <c r="F36">
        <v>0.496</v>
      </c>
      <c r="G36">
        <v>0.32100000000000001</v>
      </c>
      <c r="K36" t="s">
        <v>69</v>
      </c>
      <c r="L36" t="s">
        <v>50</v>
      </c>
      <c r="M36">
        <v>-20.196000000000002</v>
      </c>
      <c r="N36">
        <v>-20</v>
      </c>
      <c r="O36">
        <v>-20</v>
      </c>
      <c r="P36">
        <v>-18</v>
      </c>
      <c r="Q36">
        <v>-20.196000000000002</v>
      </c>
    </row>
    <row r="37" spans="1:17" x14ac:dyDescent="0.25">
      <c r="A37">
        <v>-336</v>
      </c>
      <c r="B37">
        <v>61.44</v>
      </c>
      <c r="C37">
        <v>0.44800000000000001</v>
      </c>
      <c r="D37">
        <v>0.50600000000000001</v>
      </c>
      <c r="E37">
        <v>0.47599999999999998</v>
      </c>
      <c r="F37">
        <v>0.48799999999999999</v>
      </c>
      <c r="G37">
        <v>0.32300000000000001</v>
      </c>
      <c r="K37" t="s">
        <v>70</v>
      </c>
      <c r="L37" t="s">
        <v>47</v>
      </c>
      <c r="M37">
        <v>51.014000000000003</v>
      </c>
      <c r="N37">
        <v>63.386000000000003</v>
      </c>
      <c r="O37">
        <v>40.899000000000001</v>
      </c>
      <c r="P37">
        <v>42.808</v>
      </c>
      <c r="Q37">
        <v>54.618000000000002</v>
      </c>
    </row>
    <row r="38" spans="1:17" x14ac:dyDescent="0.25">
      <c r="A38">
        <v>-335</v>
      </c>
      <c r="B38">
        <v>63.28</v>
      </c>
      <c r="C38">
        <v>0.44</v>
      </c>
      <c r="D38">
        <v>0.501</v>
      </c>
      <c r="E38">
        <v>0.45800000000000002</v>
      </c>
      <c r="F38">
        <v>0.46899999999999997</v>
      </c>
      <c r="G38">
        <v>0.33400000000000002</v>
      </c>
      <c r="K38" t="s">
        <v>71</v>
      </c>
      <c r="L38" t="s">
        <v>47</v>
      </c>
      <c r="M38">
        <v>-99.99</v>
      </c>
      <c r="N38">
        <v>-99.99</v>
      </c>
      <c r="O38">
        <v>-99.99</v>
      </c>
      <c r="P38">
        <v>-99.99</v>
      </c>
      <c r="Q38">
        <v>-99.99</v>
      </c>
    </row>
    <row r="39" spans="1:17" x14ac:dyDescent="0.25">
      <c r="A39">
        <v>-334</v>
      </c>
      <c r="B39">
        <v>65.180000000000007</v>
      </c>
      <c r="C39">
        <v>0.44400000000000001</v>
      </c>
      <c r="D39">
        <v>0.496</v>
      </c>
      <c r="E39">
        <v>0.44700000000000001</v>
      </c>
      <c r="F39">
        <v>0.46100000000000002</v>
      </c>
      <c r="G39">
        <v>0.373</v>
      </c>
      <c r="K39" t="s">
        <v>72</v>
      </c>
      <c r="L39" t="s">
        <v>38</v>
      </c>
      <c r="M39">
        <v>13.728</v>
      </c>
      <c r="N39">
        <v>13.75</v>
      </c>
      <c r="O39">
        <v>13.843999999999999</v>
      </c>
      <c r="P39">
        <v>13.65</v>
      </c>
      <c r="Q39">
        <v>13.667</v>
      </c>
    </row>
    <row r="40" spans="1:17" x14ac:dyDescent="0.25">
      <c r="A40">
        <v>-333</v>
      </c>
      <c r="B40">
        <v>67.150000000000006</v>
      </c>
      <c r="C40">
        <v>0.45100000000000001</v>
      </c>
      <c r="D40">
        <v>0.48399999999999999</v>
      </c>
      <c r="E40">
        <v>0.435</v>
      </c>
      <c r="F40">
        <v>0.44900000000000001</v>
      </c>
      <c r="G40">
        <v>0.438</v>
      </c>
      <c r="K40" t="s">
        <v>73</v>
      </c>
      <c r="L40" t="s">
        <v>38</v>
      </c>
      <c r="M40">
        <v>13.728999999999999</v>
      </c>
      <c r="N40">
        <v>13.750999999999999</v>
      </c>
      <c r="O40">
        <v>13.845000000000001</v>
      </c>
      <c r="P40">
        <v>13.651</v>
      </c>
      <c r="Q40">
        <v>13.667</v>
      </c>
    </row>
    <row r="41" spans="1:17" x14ac:dyDescent="0.25">
      <c r="A41">
        <v>-332</v>
      </c>
      <c r="B41">
        <v>69.19</v>
      </c>
      <c r="C41">
        <v>0.46</v>
      </c>
      <c r="D41">
        <v>0.47399999999999998</v>
      </c>
      <c r="E41">
        <v>0.41899999999999998</v>
      </c>
      <c r="F41">
        <v>0.442</v>
      </c>
      <c r="G41">
        <v>0.505</v>
      </c>
      <c r="K41" t="s">
        <v>74</v>
      </c>
      <c r="L41" t="s">
        <v>38</v>
      </c>
      <c r="M41">
        <v>0.26700000000000002</v>
      </c>
      <c r="N41">
        <v>0.28000000000000003</v>
      </c>
      <c r="O41">
        <v>0.249</v>
      </c>
      <c r="P41">
        <v>0.218</v>
      </c>
      <c r="Q41">
        <v>0.27300000000000002</v>
      </c>
    </row>
    <row r="42" spans="1:17" x14ac:dyDescent="0.25">
      <c r="A42">
        <v>-331</v>
      </c>
      <c r="B42">
        <v>71.290000000000006</v>
      </c>
      <c r="C42">
        <v>0.46200000000000002</v>
      </c>
      <c r="D42">
        <v>0.46500000000000002</v>
      </c>
      <c r="E42">
        <v>0.40400000000000003</v>
      </c>
      <c r="F42">
        <v>0.42299999999999999</v>
      </c>
      <c r="G42">
        <v>0.55400000000000005</v>
      </c>
      <c r="K42" t="s">
        <v>75</v>
      </c>
      <c r="L42" t="s">
        <v>38</v>
      </c>
      <c r="M42">
        <v>14.226000000000001</v>
      </c>
      <c r="N42">
        <v>14.226000000000001</v>
      </c>
      <c r="O42">
        <v>14.226000000000001</v>
      </c>
      <c r="P42">
        <v>14.137</v>
      </c>
      <c r="Q42">
        <v>14.188000000000001</v>
      </c>
    </row>
    <row r="43" spans="1:17" x14ac:dyDescent="0.25">
      <c r="A43">
        <v>-330</v>
      </c>
      <c r="B43">
        <v>73.45</v>
      </c>
      <c r="C43">
        <v>0.46300000000000002</v>
      </c>
      <c r="D43">
        <v>0.45800000000000002</v>
      </c>
      <c r="E43">
        <v>0.39100000000000001</v>
      </c>
      <c r="F43">
        <v>0.42899999999999999</v>
      </c>
      <c r="G43">
        <v>0.57499999999999996</v>
      </c>
      <c r="K43" t="s">
        <v>76</v>
      </c>
      <c r="L43" t="s">
        <v>38</v>
      </c>
      <c r="M43">
        <v>12.59</v>
      </c>
      <c r="N43">
        <v>12.773</v>
      </c>
      <c r="O43">
        <v>12.903</v>
      </c>
      <c r="P43">
        <v>13.023</v>
      </c>
      <c r="Q43">
        <v>12.59</v>
      </c>
    </row>
    <row r="44" spans="1:17" x14ac:dyDescent="0.25">
      <c r="A44">
        <v>-329</v>
      </c>
      <c r="B44">
        <v>75.67</v>
      </c>
      <c r="C44">
        <v>0.45900000000000002</v>
      </c>
      <c r="D44">
        <v>0.44800000000000001</v>
      </c>
      <c r="E44">
        <v>0.38300000000000001</v>
      </c>
      <c r="F44">
        <v>0.42599999999999999</v>
      </c>
      <c r="G44">
        <v>0.58099999999999996</v>
      </c>
      <c r="K44" t="s">
        <v>77</v>
      </c>
      <c r="L44" t="s">
        <v>47</v>
      </c>
      <c r="M44">
        <v>1.946</v>
      </c>
      <c r="N44">
        <v>2.0339999999999998</v>
      </c>
      <c r="O44">
        <v>1.798</v>
      </c>
      <c r="P44">
        <v>1.5940000000000001</v>
      </c>
      <c r="Q44">
        <v>2</v>
      </c>
    </row>
    <row r="45" spans="1:17" x14ac:dyDescent="0.25">
      <c r="A45">
        <v>-328</v>
      </c>
      <c r="B45">
        <v>77.959999999999994</v>
      </c>
      <c r="C45">
        <v>0.45300000000000001</v>
      </c>
      <c r="D45">
        <v>0.437</v>
      </c>
      <c r="E45">
        <v>0.373</v>
      </c>
      <c r="F45">
        <v>0.41599999999999998</v>
      </c>
      <c r="G45">
        <v>0.58399999999999996</v>
      </c>
      <c r="K45" t="s">
        <v>78</v>
      </c>
      <c r="L45" t="s">
        <v>47</v>
      </c>
      <c r="M45">
        <v>91.706000000000003</v>
      </c>
      <c r="N45">
        <v>92.885000000000005</v>
      </c>
      <c r="O45">
        <v>93.197000000000003</v>
      </c>
      <c r="P45">
        <v>95.397999999999996</v>
      </c>
      <c r="Q45">
        <v>92.117999999999995</v>
      </c>
    </row>
    <row r="46" spans="1:17" x14ac:dyDescent="0.25">
      <c r="A46">
        <v>-327</v>
      </c>
      <c r="B46">
        <v>80.31</v>
      </c>
      <c r="C46">
        <v>0.44800000000000001</v>
      </c>
      <c r="D46">
        <v>0.42799999999999999</v>
      </c>
      <c r="E46">
        <v>0.36899999999999999</v>
      </c>
      <c r="F46">
        <v>0.40600000000000003</v>
      </c>
      <c r="G46">
        <v>0.59099999999999997</v>
      </c>
      <c r="K46" t="s">
        <v>79</v>
      </c>
      <c r="L46" t="s">
        <v>38</v>
      </c>
      <c r="M46">
        <v>12.802</v>
      </c>
      <c r="N46">
        <v>12.894</v>
      </c>
      <c r="O46">
        <v>12.815</v>
      </c>
      <c r="P46">
        <v>12.773999999999999</v>
      </c>
      <c r="Q46">
        <v>12.725</v>
      </c>
    </row>
    <row r="47" spans="1:17" x14ac:dyDescent="0.25">
      <c r="A47">
        <v>-326</v>
      </c>
      <c r="B47">
        <v>82.71</v>
      </c>
      <c r="C47">
        <v>0.44500000000000001</v>
      </c>
      <c r="D47">
        <v>0.42199999999999999</v>
      </c>
      <c r="E47">
        <v>0.36299999999999999</v>
      </c>
      <c r="F47">
        <v>0.39500000000000002</v>
      </c>
      <c r="G47">
        <v>0.60099999999999998</v>
      </c>
      <c r="K47" t="s">
        <v>80</v>
      </c>
      <c r="L47" t="s">
        <v>38</v>
      </c>
      <c r="M47">
        <v>12.8</v>
      </c>
      <c r="N47">
        <v>12.895</v>
      </c>
      <c r="O47">
        <v>12.816000000000001</v>
      </c>
      <c r="P47">
        <v>12.775</v>
      </c>
      <c r="Q47">
        <v>12.712999999999999</v>
      </c>
    </row>
    <row r="48" spans="1:17" x14ac:dyDescent="0.25">
      <c r="A48">
        <v>-325</v>
      </c>
      <c r="B48">
        <v>85.17</v>
      </c>
      <c r="C48">
        <v>0.44800000000000001</v>
      </c>
      <c r="D48">
        <v>0.41699999999999998</v>
      </c>
      <c r="E48">
        <v>0.36199999999999999</v>
      </c>
      <c r="F48">
        <v>0.38400000000000001</v>
      </c>
      <c r="G48">
        <v>0.628</v>
      </c>
      <c r="K48" t="s">
        <v>81</v>
      </c>
      <c r="L48" t="s">
        <v>38</v>
      </c>
      <c r="M48">
        <v>0.28699999999999998</v>
      </c>
      <c r="N48">
        <v>0.311</v>
      </c>
      <c r="O48">
        <v>0.26700000000000002</v>
      </c>
      <c r="P48">
        <v>0.251</v>
      </c>
      <c r="Q48">
        <v>0.28599999999999998</v>
      </c>
    </row>
    <row r="49" spans="1:17" x14ac:dyDescent="0.25">
      <c r="A49">
        <v>-324</v>
      </c>
      <c r="B49">
        <v>87.69</v>
      </c>
      <c r="C49">
        <v>0.44600000000000001</v>
      </c>
      <c r="D49">
        <v>0.41199999999999998</v>
      </c>
      <c r="E49">
        <v>0.33100000000000002</v>
      </c>
      <c r="F49">
        <v>0.374</v>
      </c>
      <c r="G49">
        <v>0.66800000000000004</v>
      </c>
      <c r="K49" t="s">
        <v>82</v>
      </c>
      <c r="L49" t="s">
        <v>38</v>
      </c>
      <c r="M49">
        <v>13.433999999999999</v>
      </c>
      <c r="N49">
        <v>13.433999999999999</v>
      </c>
      <c r="O49">
        <v>13.287000000000001</v>
      </c>
      <c r="P49">
        <v>13.246</v>
      </c>
      <c r="Q49">
        <v>13.257</v>
      </c>
    </row>
    <row r="50" spans="1:17" x14ac:dyDescent="0.25">
      <c r="A50">
        <v>-323</v>
      </c>
      <c r="B50">
        <v>90.26</v>
      </c>
      <c r="C50">
        <v>0.441</v>
      </c>
      <c r="D50">
        <v>0.40100000000000002</v>
      </c>
      <c r="E50">
        <v>0.317</v>
      </c>
      <c r="F50">
        <v>0.35699999999999998</v>
      </c>
      <c r="G50">
        <v>0.69</v>
      </c>
      <c r="K50" t="s">
        <v>83</v>
      </c>
      <c r="L50" t="s">
        <v>38</v>
      </c>
      <c r="M50">
        <v>11.53</v>
      </c>
      <c r="N50">
        <v>11.782</v>
      </c>
      <c r="O50">
        <v>11.837</v>
      </c>
      <c r="P50">
        <v>12.09</v>
      </c>
      <c r="Q50">
        <v>11.53</v>
      </c>
    </row>
    <row r="51" spans="1:17" x14ac:dyDescent="0.25">
      <c r="A51">
        <v>-322</v>
      </c>
      <c r="B51">
        <v>92.89</v>
      </c>
      <c r="C51">
        <v>0.439</v>
      </c>
      <c r="D51">
        <v>0.39100000000000001</v>
      </c>
      <c r="E51">
        <v>0.31900000000000001</v>
      </c>
      <c r="F51">
        <v>0.35099999999999998</v>
      </c>
      <c r="G51">
        <v>0.69399999999999995</v>
      </c>
      <c r="K51" t="s">
        <v>84</v>
      </c>
      <c r="L51" t="s">
        <v>47</v>
      </c>
      <c r="M51">
        <v>2.2410000000000001</v>
      </c>
      <c r="N51">
        <v>2.4079999999999999</v>
      </c>
      <c r="O51">
        <v>2.081</v>
      </c>
      <c r="P51">
        <v>1.964</v>
      </c>
      <c r="Q51">
        <v>2.2519999999999998</v>
      </c>
    </row>
    <row r="52" spans="1:17" x14ac:dyDescent="0.25">
      <c r="A52">
        <v>-321</v>
      </c>
      <c r="B52">
        <v>95.57</v>
      </c>
      <c r="C52">
        <v>0.43</v>
      </c>
      <c r="D52">
        <v>0.38200000000000001</v>
      </c>
      <c r="E52">
        <v>0.314</v>
      </c>
      <c r="F52">
        <v>0.35</v>
      </c>
      <c r="G52">
        <v>0.67400000000000004</v>
      </c>
      <c r="K52" t="s">
        <v>85</v>
      </c>
      <c r="L52" t="s">
        <v>47</v>
      </c>
      <c r="M52">
        <v>90.081000000000003</v>
      </c>
      <c r="N52">
        <v>91.372</v>
      </c>
      <c r="O52">
        <v>92.358000000000004</v>
      </c>
      <c r="P52">
        <v>94.641000000000005</v>
      </c>
      <c r="Q52">
        <v>90.697000000000003</v>
      </c>
    </row>
    <row r="53" spans="1:17" x14ac:dyDescent="0.25">
      <c r="A53">
        <v>-320</v>
      </c>
      <c r="B53">
        <v>98.3</v>
      </c>
      <c r="C53">
        <v>0.41399999999999998</v>
      </c>
      <c r="D53">
        <v>0.36799999999999999</v>
      </c>
      <c r="E53">
        <v>0.30399999999999999</v>
      </c>
      <c r="F53">
        <v>0.34100000000000003</v>
      </c>
      <c r="G53">
        <v>0.64300000000000002</v>
      </c>
      <c r="K53" t="s">
        <v>86</v>
      </c>
      <c r="L53" t="s">
        <v>38</v>
      </c>
      <c r="M53">
        <v>-0.92600000000000005</v>
      </c>
      <c r="N53">
        <v>-0.85699999999999998</v>
      </c>
      <c r="O53">
        <v>-1.028</v>
      </c>
      <c r="P53">
        <v>-0.876</v>
      </c>
      <c r="Q53">
        <v>-0.94199999999999995</v>
      </c>
    </row>
    <row r="54" spans="1:17" x14ac:dyDescent="0.25">
      <c r="A54">
        <v>-319</v>
      </c>
      <c r="B54">
        <v>101.09</v>
      </c>
      <c r="C54">
        <v>0.40100000000000002</v>
      </c>
      <c r="D54">
        <v>0.374</v>
      </c>
      <c r="E54">
        <v>0.309</v>
      </c>
      <c r="F54">
        <v>0.32800000000000001</v>
      </c>
      <c r="G54">
        <v>0.59299999999999997</v>
      </c>
      <c r="K54" t="s">
        <v>87</v>
      </c>
      <c r="L54" t="s">
        <v>38</v>
      </c>
      <c r="M54">
        <v>-0.92900000000000005</v>
      </c>
      <c r="N54">
        <v>-0.85699999999999998</v>
      </c>
      <c r="O54">
        <v>-1.028</v>
      </c>
      <c r="P54">
        <v>-0.876</v>
      </c>
      <c r="Q54">
        <v>-0.95499999999999996</v>
      </c>
    </row>
    <row r="55" spans="1:17" x14ac:dyDescent="0.25">
      <c r="A55">
        <v>-318</v>
      </c>
      <c r="B55">
        <v>103.92</v>
      </c>
      <c r="C55">
        <v>0.38600000000000001</v>
      </c>
      <c r="D55">
        <v>0.39300000000000002</v>
      </c>
      <c r="E55">
        <v>0.3</v>
      </c>
      <c r="F55">
        <v>0.32200000000000001</v>
      </c>
      <c r="G55">
        <v>0.52900000000000003</v>
      </c>
      <c r="K55" t="s">
        <v>88</v>
      </c>
      <c r="L55" t="s">
        <v>38</v>
      </c>
      <c r="M55">
        <v>8.5000000000000006E-2</v>
      </c>
      <c r="N55">
        <v>4.9000000000000002E-2</v>
      </c>
      <c r="O55">
        <v>3.5000000000000003E-2</v>
      </c>
      <c r="P55">
        <v>6.4000000000000001E-2</v>
      </c>
      <c r="Q55">
        <v>5.2999999999999999E-2</v>
      </c>
    </row>
    <row r="56" spans="1:17" x14ac:dyDescent="0.25">
      <c r="A56">
        <v>-317</v>
      </c>
      <c r="B56">
        <v>106.8</v>
      </c>
      <c r="C56">
        <v>0.36599999999999999</v>
      </c>
      <c r="D56">
        <v>0.372</v>
      </c>
      <c r="E56">
        <v>0.30399999999999999</v>
      </c>
      <c r="F56">
        <v>0.317</v>
      </c>
      <c r="G56">
        <v>0.47099999999999997</v>
      </c>
      <c r="K56" t="s">
        <v>89</v>
      </c>
      <c r="L56" t="s">
        <v>38</v>
      </c>
      <c r="M56">
        <v>-0.63300000000000001</v>
      </c>
      <c r="N56">
        <v>-0.63300000000000001</v>
      </c>
      <c r="O56">
        <v>-0.79600000000000004</v>
      </c>
      <c r="P56">
        <v>-0.68400000000000005</v>
      </c>
      <c r="Q56">
        <v>-0.81</v>
      </c>
    </row>
    <row r="57" spans="1:17" x14ac:dyDescent="0.25">
      <c r="A57">
        <v>-316</v>
      </c>
      <c r="B57">
        <v>109.72</v>
      </c>
      <c r="C57">
        <v>0.36399999999999999</v>
      </c>
      <c r="D57">
        <v>0.374</v>
      </c>
      <c r="E57">
        <v>0.30499999999999999</v>
      </c>
      <c r="F57">
        <v>0.30499999999999999</v>
      </c>
      <c r="G57">
        <v>0.47399999999999998</v>
      </c>
      <c r="K57" t="s">
        <v>90</v>
      </c>
      <c r="L57" t="s">
        <v>38</v>
      </c>
      <c r="M57">
        <v>-1.137</v>
      </c>
      <c r="N57">
        <v>-1.0369999999999999</v>
      </c>
      <c r="O57">
        <v>-1.137</v>
      </c>
      <c r="P57">
        <v>-1.0860000000000001</v>
      </c>
      <c r="Q57">
        <v>-1.0840000000000001</v>
      </c>
    </row>
    <row r="58" spans="1:17" x14ac:dyDescent="0.25">
      <c r="A58">
        <v>-315</v>
      </c>
      <c r="B58">
        <v>112.69</v>
      </c>
      <c r="C58">
        <v>0.371</v>
      </c>
      <c r="D58">
        <v>0.36299999999999999</v>
      </c>
      <c r="E58">
        <v>0.3</v>
      </c>
      <c r="F58">
        <v>0.29899999999999999</v>
      </c>
      <c r="G58">
        <v>0.52300000000000002</v>
      </c>
      <c r="K58" t="s">
        <v>91</v>
      </c>
      <c r="L58" t="s">
        <v>47</v>
      </c>
      <c r="M58">
        <v>9.1679999999999993</v>
      </c>
      <c r="N58">
        <v>5.7119999999999997</v>
      </c>
      <c r="O58">
        <v>3.4079999999999999</v>
      </c>
      <c r="P58">
        <v>7.3120000000000003</v>
      </c>
      <c r="Q58">
        <v>5.5190000000000001</v>
      </c>
    </row>
    <row r="59" spans="1:17" x14ac:dyDescent="0.25">
      <c r="A59">
        <v>-314</v>
      </c>
      <c r="B59">
        <v>115.7</v>
      </c>
      <c r="C59">
        <v>0.35899999999999999</v>
      </c>
      <c r="D59">
        <v>0.35899999999999999</v>
      </c>
      <c r="E59">
        <v>0.29899999999999999</v>
      </c>
      <c r="F59">
        <v>0.28999999999999998</v>
      </c>
      <c r="G59">
        <v>0.48699999999999999</v>
      </c>
      <c r="K59" t="s">
        <v>92</v>
      </c>
      <c r="L59" t="s">
        <v>47</v>
      </c>
      <c r="M59">
        <v>99.99</v>
      </c>
      <c r="N59">
        <v>99.99</v>
      </c>
      <c r="O59">
        <v>99.99</v>
      </c>
      <c r="P59">
        <v>99.99</v>
      </c>
      <c r="Q59">
        <v>99.99</v>
      </c>
    </row>
    <row r="60" spans="1:17" x14ac:dyDescent="0.25">
      <c r="A60">
        <v>-313</v>
      </c>
      <c r="B60">
        <v>118.76</v>
      </c>
      <c r="C60">
        <v>0.34200000000000003</v>
      </c>
      <c r="D60">
        <v>0.38</v>
      </c>
      <c r="E60">
        <v>0.29799999999999999</v>
      </c>
      <c r="F60">
        <v>0.30499999999999999</v>
      </c>
      <c r="G60">
        <v>0.38400000000000001</v>
      </c>
      <c r="K60" t="s">
        <v>93</v>
      </c>
      <c r="L60" t="s">
        <v>94</v>
      </c>
      <c r="M60">
        <v>2281.8000000000002</v>
      </c>
      <c r="N60">
        <v>2263.1999999999998</v>
      </c>
      <c r="O60">
        <v>2254.6</v>
      </c>
      <c r="P60">
        <v>2277</v>
      </c>
      <c r="Q60">
        <v>2332.4</v>
      </c>
    </row>
    <row r="61" spans="1:17" x14ac:dyDescent="0.25">
      <c r="A61">
        <v>-312</v>
      </c>
      <c r="B61">
        <v>121.85</v>
      </c>
      <c r="C61">
        <v>0.34100000000000003</v>
      </c>
      <c r="D61">
        <v>0.372</v>
      </c>
      <c r="E61">
        <v>0.29199999999999998</v>
      </c>
      <c r="F61">
        <v>0.32600000000000001</v>
      </c>
      <c r="G61">
        <v>0.373</v>
      </c>
      <c r="K61" t="s">
        <v>95</v>
      </c>
      <c r="L61" t="s">
        <v>94</v>
      </c>
      <c r="M61">
        <v>2323.3820000000001</v>
      </c>
      <c r="N61">
        <v>2303.5439999999999</v>
      </c>
      <c r="O61">
        <v>2295.12</v>
      </c>
      <c r="P61">
        <v>2320.9</v>
      </c>
      <c r="Q61">
        <v>2373.9650000000001</v>
      </c>
    </row>
    <row r="62" spans="1:17" x14ac:dyDescent="0.25">
      <c r="A62">
        <v>-311</v>
      </c>
      <c r="B62">
        <v>124.99</v>
      </c>
      <c r="C62">
        <v>0.34300000000000003</v>
      </c>
      <c r="D62">
        <v>0.35899999999999999</v>
      </c>
      <c r="E62">
        <v>0.28999999999999998</v>
      </c>
      <c r="F62">
        <v>0.252</v>
      </c>
      <c r="G62">
        <v>0.47099999999999997</v>
      </c>
      <c r="K62" t="s">
        <v>96</v>
      </c>
      <c r="L62" t="s">
        <v>94</v>
      </c>
      <c r="M62">
        <v>68.585999999999999</v>
      </c>
      <c r="N62">
        <v>54.069000000000003</v>
      </c>
      <c r="O62">
        <v>56.597999999999999</v>
      </c>
      <c r="P62">
        <v>55.692999999999998</v>
      </c>
      <c r="Q62">
        <v>76.587000000000003</v>
      </c>
    </row>
    <row r="63" spans="1:17" x14ac:dyDescent="0.25">
      <c r="A63">
        <v>-310</v>
      </c>
      <c r="B63">
        <v>128.16</v>
      </c>
      <c r="C63">
        <v>0.37</v>
      </c>
      <c r="D63">
        <v>0.35599999999999998</v>
      </c>
      <c r="E63">
        <v>0.28699999999999998</v>
      </c>
      <c r="F63">
        <v>0.28599999999999998</v>
      </c>
      <c r="G63">
        <v>0.55100000000000005</v>
      </c>
      <c r="K63" t="s">
        <v>97</v>
      </c>
      <c r="L63" t="s">
        <v>94</v>
      </c>
      <c r="M63">
        <v>2612.8000000000002</v>
      </c>
      <c r="N63">
        <v>2598.4</v>
      </c>
      <c r="O63">
        <v>2518.4</v>
      </c>
      <c r="P63">
        <v>2497.8000000000002</v>
      </c>
      <c r="Q63">
        <v>2612.8000000000002</v>
      </c>
    </row>
    <row r="64" spans="1:17" x14ac:dyDescent="0.25">
      <c r="A64">
        <v>-309</v>
      </c>
      <c r="B64">
        <v>131.37</v>
      </c>
      <c r="C64">
        <v>0.38900000000000001</v>
      </c>
      <c r="D64">
        <v>0.36099999999999999</v>
      </c>
      <c r="E64">
        <v>0.29399999999999998</v>
      </c>
      <c r="F64">
        <v>0.313</v>
      </c>
      <c r="G64">
        <v>0.58699999999999997</v>
      </c>
      <c r="K64" t="s">
        <v>98</v>
      </c>
      <c r="L64" t="s">
        <v>94</v>
      </c>
      <c r="M64">
        <v>2125.6</v>
      </c>
      <c r="N64">
        <v>2162.6</v>
      </c>
      <c r="O64">
        <v>2131.8000000000002</v>
      </c>
      <c r="P64">
        <v>2190.6</v>
      </c>
      <c r="Q64">
        <v>2125.6</v>
      </c>
    </row>
    <row r="65" spans="1:17" x14ac:dyDescent="0.25">
      <c r="A65">
        <v>-308</v>
      </c>
      <c r="B65">
        <v>134.61000000000001</v>
      </c>
      <c r="C65">
        <v>0.39400000000000002</v>
      </c>
      <c r="D65">
        <v>0.35</v>
      </c>
      <c r="E65">
        <v>0.3</v>
      </c>
      <c r="F65">
        <v>0.27400000000000002</v>
      </c>
      <c r="G65">
        <v>0.65300000000000002</v>
      </c>
      <c r="K65" t="s">
        <v>99</v>
      </c>
      <c r="L65" t="s">
        <v>47</v>
      </c>
      <c r="M65">
        <v>2.952</v>
      </c>
      <c r="N65">
        <v>2.347</v>
      </c>
      <c r="O65">
        <v>2.4660000000000002</v>
      </c>
      <c r="P65">
        <v>2.4</v>
      </c>
      <c r="Q65">
        <v>3.226</v>
      </c>
    </row>
    <row r="66" spans="1:17" x14ac:dyDescent="0.25">
      <c r="A66">
        <v>-307</v>
      </c>
      <c r="B66">
        <v>137.88999999999999</v>
      </c>
      <c r="C66">
        <v>0.40400000000000003</v>
      </c>
      <c r="D66">
        <v>0.34599999999999997</v>
      </c>
      <c r="E66">
        <v>0.30099999999999999</v>
      </c>
      <c r="F66">
        <v>0.26900000000000002</v>
      </c>
      <c r="G66">
        <v>0.69899999999999995</v>
      </c>
      <c r="K66" t="s">
        <v>100</v>
      </c>
      <c r="L66" t="s">
        <v>47</v>
      </c>
      <c r="M66">
        <v>91.486999999999995</v>
      </c>
      <c r="N66">
        <v>93.881</v>
      </c>
      <c r="O66">
        <v>92.884</v>
      </c>
      <c r="P66">
        <v>94.385999999999996</v>
      </c>
      <c r="Q66">
        <v>89.537999999999997</v>
      </c>
    </row>
    <row r="67" spans="1:17" x14ac:dyDescent="0.25">
      <c r="A67">
        <v>-306</v>
      </c>
      <c r="B67">
        <v>141.19</v>
      </c>
      <c r="C67">
        <v>0.38700000000000001</v>
      </c>
      <c r="D67">
        <v>0.35299999999999998</v>
      </c>
      <c r="E67">
        <v>0.29799999999999999</v>
      </c>
      <c r="F67">
        <v>0.29399999999999998</v>
      </c>
      <c r="G67">
        <v>0.60099999999999998</v>
      </c>
      <c r="K67" t="s">
        <v>101</v>
      </c>
      <c r="L67" t="s">
        <v>50</v>
      </c>
      <c r="M67">
        <v>31.6</v>
      </c>
      <c r="N67">
        <v>33</v>
      </c>
      <c r="O67">
        <v>31.2</v>
      </c>
      <c r="P67">
        <v>31</v>
      </c>
      <c r="Q67">
        <v>31.2</v>
      </c>
    </row>
    <row r="68" spans="1:17" x14ac:dyDescent="0.25">
      <c r="A68">
        <v>-305</v>
      </c>
      <c r="B68">
        <v>144.53</v>
      </c>
      <c r="C68">
        <v>0.36499999999999999</v>
      </c>
      <c r="D68">
        <v>0.35399999999999998</v>
      </c>
      <c r="E68">
        <v>0.29599999999999999</v>
      </c>
      <c r="F68">
        <v>0.28799999999999998</v>
      </c>
      <c r="G68">
        <v>0.52300000000000002</v>
      </c>
      <c r="K68" t="s">
        <v>102</v>
      </c>
      <c r="L68" t="s">
        <v>50</v>
      </c>
      <c r="M68">
        <v>31.273</v>
      </c>
      <c r="N68">
        <v>32.558999999999997</v>
      </c>
      <c r="O68">
        <v>30.992999999999999</v>
      </c>
      <c r="P68">
        <v>30.373999999999999</v>
      </c>
      <c r="Q68">
        <v>31.166</v>
      </c>
    </row>
    <row r="69" spans="1:17" x14ac:dyDescent="0.25">
      <c r="A69">
        <v>-304</v>
      </c>
      <c r="B69">
        <v>147.9</v>
      </c>
      <c r="C69">
        <v>0.35</v>
      </c>
      <c r="D69">
        <v>0.34100000000000003</v>
      </c>
      <c r="E69">
        <v>0.3</v>
      </c>
      <c r="F69">
        <v>0.26100000000000001</v>
      </c>
      <c r="G69">
        <v>0.5</v>
      </c>
      <c r="K69" t="s">
        <v>103</v>
      </c>
      <c r="L69" t="s">
        <v>50</v>
      </c>
      <c r="M69">
        <v>4.4450000000000003</v>
      </c>
      <c r="N69">
        <v>4.6189999999999998</v>
      </c>
      <c r="O69">
        <v>4.1529999999999996</v>
      </c>
      <c r="P69">
        <v>4.5750000000000002</v>
      </c>
      <c r="Q69">
        <v>4.141</v>
      </c>
    </row>
    <row r="70" spans="1:17" x14ac:dyDescent="0.25">
      <c r="A70">
        <v>-303</v>
      </c>
      <c r="B70">
        <v>151.30000000000001</v>
      </c>
      <c r="C70">
        <v>0.34899999999999998</v>
      </c>
      <c r="D70">
        <v>0.33400000000000002</v>
      </c>
      <c r="E70">
        <v>0.3</v>
      </c>
      <c r="F70">
        <v>0.27100000000000002</v>
      </c>
      <c r="G70">
        <v>0.49199999999999999</v>
      </c>
      <c r="K70" t="s">
        <v>104</v>
      </c>
      <c r="L70" t="s">
        <v>50</v>
      </c>
      <c r="M70">
        <v>49</v>
      </c>
      <c r="N70">
        <v>49</v>
      </c>
      <c r="O70">
        <v>45</v>
      </c>
      <c r="P70">
        <v>41</v>
      </c>
      <c r="Q70">
        <v>44</v>
      </c>
    </row>
    <row r="71" spans="1:17" x14ac:dyDescent="0.25">
      <c r="A71">
        <v>-302</v>
      </c>
      <c r="B71">
        <v>154.72</v>
      </c>
      <c r="C71">
        <v>0.35</v>
      </c>
      <c r="D71">
        <v>0.34</v>
      </c>
      <c r="E71">
        <v>0.29799999999999999</v>
      </c>
      <c r="F71">
        <v>0.28399999999999997</v>
      </c>
      <c r="G71">
        <v>0.47699999999999998</v>
      </c>
      <c r="K71" t="s">
        <v>105</v>
      </c>
      <c r="L71" t="s">
        <v>50</v>
      </c>
      <c r="M71">
        <v>17.2</v>
      </c>
      <c r="N71">
        <v>17.2</v>
      </c>
      <c r="O71">
        <v>19.2</v>
      </c>
      <c r="P71">
        <v>18.2</v>
      </c>
      <c r="Q71">
        <v>20.2</v>
      </c>
    </row>
    <row r="72" spans="1:17" x14ac:dyDescent="0.25">
      <c r="A72">
        <v>-301</v>
      </c>
      <c r="B72">
        <v>158.16</v>
      </c>
      <c r="C72">
        <v>0.34899999999999998</v>
      </c>
      <c r="D72">
        <v>0.33300000000000002</v>
      </c>
      <c r="E72">
        <v>0.29599999999999999</v>
      </c>
      <c r="F72">
        <v>0.27800000000000002</v>
      </c>
      <c r="G72">
        <v>0.48899999999999999</v>
      </c>
      <c r="K72" t="s">
        <v>106</v>
      </c>
      <c r="L72" t="s">
        <v>47</v>
      </c>
      <c r="M72">
        <v>14.212999999999999</v>
      </c>
      <c r="N72">
        <v>14.186999999999999</v>
      </c>
      <c r="O72">
        <v>13.401</v>
      </c>
      <c r="P72">
        <v>15.061999999999999</v>
      </c>
      <c r="Q72">
        <v>13.285</v>
      </c>
    </row>
    <row r="73" spans="1:17" x14ac:dyDescent="0.25">
      <c r="A73">
        <v>-300</v>
      </c>
      <c r="B73">
        <v>161.63</v>
      </c>
      <c r="C73">
        <v>0.36899999999999999</v>
      </c>
      <c r="D73">
        <v>0.33300000000000002</v>
      </c>
      <c r="E73">
        <v>0.29499999999999998</v>
      </c>
      <c r="F73">
        <v>0.27100000000000002</v>
      </c>
      <c r="G73">
        <v>0.57599999999999996</v>
      </c>
      <c r="K73" t="s">
        <v>107</v>
      </c>
      <c r="L73" t="s">
        <v>47</v>
      </c>
      <c r="M73">
        <v>55</v>
      </c>
      <c r="N73">
        <v>52.828000000000003</v>
      </c>
      <c r="O73">
        <v>61.95</v>
      </c>
      <c r="P73">
        <v>59.92</v>
      </c>
      <c r="Q73">
        <v>64.813000000000002</v>
      </c>
    </row>
    <row r="74" spans="1:17" x14ac:dyDescent="0.25">
      <c r="A74">
        <v>-299</v>
      </c>
      <c r="B74">
        <v>165.12</v>
      </c>
      <c r="C74">
        <v>0.4</v>
      </c>
      <c r="D74">
        <v>0.33600000000000002</v>
      </c>
      <c r="E74">
        <v>0.3</v>
      </c>
      <c r="F74">
        <v>0.28699999999999998</v>
      </c>
      <c r="G74">
        <v>0.67600000000000005</v>
      </c>
      <c r="K74" t="s">
        <v>108</v>
      </c>
      <c r="L74" t="s">
        <v>50</v>
      </c>
      <c r="M74">
        <v>-0.248</v>
      </c>
      <c r="N74">
        <v>-0.84299999999999997</v>
      </c>
      <c r="O74">
        <v>0.16300000000000001</v>
      </c>
      <c r="P74">
        <v>-1.829</v>
      </c>
      <c r="Q74">
        <v>1.5169999999999999</v>
      </c>
    </row>
    <row r="75" spans="1:17" x14ac:dyDescent="0.25">
      <c r="A75">
        <v>-298</v>
      </c>
      <c r="B75">
        <v>168.63</v>
      </c>
      <c r="C75">
        <v>0.433</v>
      </c>
      <c r="D75">
        <v>0.34200000000000003</v>
      </c>
      <c r="E75">
        <v>0.3</v>
      </c>
      <c r="F75">
        <v>0.29299999999999998</v>
      </c>
      <c r="G75">
        <v>0.79500000000000004</v>
      </c>
      <c r="K75" t="s">
        <v>109</v>
      </c>
      <c r="L75" t="s">
        <v>50</v>
      </c>
      <c r="M75">
        <v>7.8E-2</v>
      </c>
      <c r="N75">
        <v>-0.42699999999999999</v>
      </c>
      <c r="O75">
        <v>0.53100000000000003</v>
      </c>
      <c r="P75">
        <v>-1.452</v>
      </c>
      <c r="Q75">
        <v>1.66</v>
      </c>
    </row>
    <row r="76" spans="1:17" x14ac:dyDescent="0.25">
      <c r="A76">
        <v>-297</v>
      </c>
      <c r="B76">
        <v>172.16</v>
      </c>
      <c r="C76">
        <v>0.44400000000000001</v>
      </c>
      <c r="D76">
        <v>0.33600000000000002</v>
      </c>
      <c r="E76">
        <v>0.30199999999999999</v>
      </c>
      <c r="F76">
        <v>0.28499999999999998</v>
      </c>
      <c r="G76">
        <v>0.85399999999999998</v>
      </c>
      <c r="K76" t="s">
        <v>110</v>
      </c>
      <c r="L76" t="s">
        <v>50</v>
      </c>
      <c r="M76">
        <v>1.9550000000000001</v>
      </c>
      <c r="N76">
        <v>1.633</v>
      </c>
      <c r="O76">
        <v>1.5349999999999999</v>
      </c>
      <c r="P76">
        <v>1.474</v>
      </c>
      <c r="Q76">
        <v>1.669</v>
      </c>
    </row>
    <row r="77" spans="1:17" x14ac:dyDescent="0.25">
      <c r="A77">
        <v>-296</v>
      </c>
      <c r="B77">
        <v>175.7</v>
      </c>
      <c r="C77">
        <v>0.45100000000000001</v>
      </c>
      <c r="D77">
        <v>0.33300000000000002</v>
      </c>
      <c r="E77">
        <v>0.29799999999999999</v>
      </c>
      <c r="F77">
        <v>0.28199999999999997</v>
      </c>
      <c r="G77">
        <v>0.89</v>
      </c>
      <c r="K77" t="s">
        <v>111</v>
      </c>
      <c r="L77" t="s">
        <v>50</v>
      </c>
      <c r="M77">
        <v>7.28</v>
      </c>
      <c r="N77">
        <v>5.34</v>
      </c>
      <c r="O77">
        <v>5.274</v>
      </c>
      <c r="P77">
        <v>2.6429999999999998</v>
      </c>
      <c r="Q77">
        <v>7.28</v>
      </c>
    </row>
    <row r="78" spans="1:17" x14ac:dyDescent="0.25">
      <c r="A78">
        <v>-295</v>
      </c>
      <c r="B78">
        <v>179.26</v>
      </c>
      <c r="C78">
        <v>0.45100000000000001</v>
      </c>
      <c r="D78">
        <v>0.33900000000000002</v>
      </c>
      <c r="E78">
        <v>0.29599999999999999</v>
      </c>
      <c r="F78">
        <v>0.29799999999999999</v>
      </c>
      <c r="G78">
        <v>0.872</v>
      </c>
      <c r="K78" t="s">
        <v>112</v>
      </c>
      <c r="L78" t="s">
        <v>50</v>
      </c>
      <c r="M78">
        <v>-4.9569999999999999</v>
      </c>
      <c r="N78">
        <v>-4.9569999999999999</v>
      </c>
      <c r="O78">
        <v>-3.04</v>
      </c>
      <c r="P78">
        <v>-4.9539999999999997</v>
      </c>
      <c r="Q78">
        <v>-3.02</v>
      </c>
    </row>
    <row r="79" spans="1:17" x14ac:dyDescent="0.25">
      <c r="A79">
        <v>-294</v>
      </c>
      <c r="B79">
        <v>182.83</v>
      </c>
      <c r="C79">
        <v>0.437</v>
      </c>
      <c r="D79">
        <v>0.34100000000000003</v>
      </c>
      <c r="E79">
        <v>0.29899999999999999</v>
      </c>
      <c r="F79">
        <v>0.30499999999999999</v>
      </c>
      <c r="G79">
        <v>0.80300000000000005</v>
      </c>
      <c r="K79" t="s">
        <v>113</v>
      </c>
      <c r="L79" t="s">
        <v>47</v>
      </c>
      <c r="M79">
        <v>99.99</v>
      </c>
      <c r="N79">
        <v>99.99</v>
      </c>
      <c r="O79">
        <v>99.99</v>
      </c>
      <c r="P79">
        <v>99.99</v>
      </c>
      <c r="Q79">
        <v>99.99</v>
      </c>
    </row>
    <row r="80" spans="1:17" x14ac:dyDescent="0.25">
      <c r="A80">
        <v>-293</v>
      </c>
      <c r="B80">
        <v>186.42</v>
      </c>
      <c r="C80">
        <v>0.41599999999999998</v>
      </c>
      <c r="D80">
        <v>0.34499999999999997</v>
      </c>
      <c r="E80">
        <v>0.307</v>
      </c>
      <c r="F80">
        <v>0.29899999999999999</v>
      </c>
      <c r="G80">
        <v>0.71499999999999997</v>
      </c>
      <c r="K80" t="s">
        <v>114</v>
      </c>
      <c r="L80" t="s">
        <v>47</v>
      </c>
      <c r="M80">
        <v>-99.99</v>
      </c>
      <c r="N80">
        <v>99.99</v>
      </c>
      <c r="O80">
        <v>-99.99</v>
      </c>
      <c r="P80">
        <v>99.99</v>
      </c>
      <c r="Q80">
        <v>-99.99</v>
      </c>
    </row>
    <row r="81" spans="1:17" x14ac:dyDescent="0.25">
      <c r="A81">
        <v>-292</v>
      </c>
      <c r="B81">
        <v>190.02</v>
      </c>
      <c r="C81">
        <v>0.40799999999999997</v>
      </c>
      <c r="D81">
        <v>0.34799999999999998</v>
      </c>
      <c r="E81">
        <v>0.312</v>
      </c>
      <c r="F81">
        <v>0.30099999999999999</v>
      </c>
      <c r="G81">
        <v>0.66900000000000004</v>
      </c>
      <c r="K81" t="s">
        <v>115</v>
      </c>
      <c r="L81" t="s">
        <v>50</v>
      </c>
      <c r="M81">
        <v>2.1909999999999998</v>
      </c>
      <c r="N81">
        <v>1.92</v>
      </c>
      <c r="O81">
        <v>2.3540000000000001</v>
      </c>
      <c r="P81">
        <v>1.1599999999999999</v>
      </c>
      <c r="Q81">
        <v>3.331</v>
      </c>
    </row>
    <row r="82" spans="1:17" x14ac:dyDescent="0.25">
      <c r="A82">
        <v>-291</v>
      </c>
      <c r="B82">
        <v>193.62</v>
      </c>
      <c r="C82">
        <v>0.40300000000000002</v>
      </c>
      <c r="D82">
        <v>0.35</v>
      </c>
      <c r="E82">
        <v>0.309</v>
      </c>
      <c r="F82">
        <v>0.30599999999999999</v>
      </c>
      <c r="G82">
        <v>0.64800000000000002</v>
      </c>
      <c r="K82" t="s">
        <v>116</v>
      </c>
      <c r="L82" t="s">
        <v>50</v>
      </c>
      <c r="M82">
        <v>2.57</v>
      </c>
      <c r="N82">
        <v>2.3559999999999999</v>
      </c>
      <c r="O82">
        <v>2.7410000000000001</v>
      </c>
      <c r="P82">
        <v>1.6</v>
      </c>
      <c r="Q82">
        <v>3.5840000000000001</v>
      </c>
    </row>
    <row r="83" spans="1:17" x14ac:dyDescent="0.25">
      <c r="A83">
        <v>-290</v>
      </c>
      <c r="B83">
        <v>197.24</v>
      </c>
      <c r="C83">
        <v>0.39300000000000002</v>
      </c>
      <c r="D83">
        <v>0.35399999999999998</v>
      </c>
      <c r="E83">
        <v>0.30599999999999999</v>
      </c>
      <c r="F83">
        <v>0.308</v>
      </c>
      <c r="G83">
        <v>0.60499999999999998</v>
      </c>
      <c r="K83" t="s">
        <v>117</v>
      </c>
      <c r="L83" t="s">
        <v>50</v>
      </c>
      <c r="M83">
        <v>1.887</v>
      </c>
      <c r="N83">
        <v>1.855</v>
      </c>
      <c r="O83">
        <v>1.6930000000000001</v>
      </c>
      <c r="P83">
        <v>1.704</v>
      </c>
      <c r="Q83">
        <v>1.732</v>
      </c>
    </row>
    <row r="84" spans="1:17" x14ac:dyDescent="0.25">
      <c r="A84">
        <v>-289</v>
      </c>
      <c r="B84">
        <v>200.86</v>
      </c>
      <c r="C84">
        <v>0.378</v>
      </c>
      <c r="D84">
        <v>0.35699999999999998</v>
      </c>
      <c r="E84">
        <v>0.308</v>
      </c>
      <c r="F84">
        <v>0.307</v>
      </c>
      <c r="G84">
        <v>0.54200000000000004</v>
      </c>
      <c r="K84" t="s">
        <v>118</v>
      </c>
      <c r="L84" t="s">
        <v>50</v>
      </c>
      <c r="M84">
        <v>9.3770000000000007</v>
      </c>
      <c r="N84">
        <v>8.7739999999999991</v>
      </c>
      <c r="O84">
        <v>7.6230000000000002</v>
      </c>
      <c r="P84">
        <v>5.649</v>
      </c>
      <c r="Q84">
        <v>9.3770000000000007</v>
      </c>
    </row>
    <row r="85" spans="1:17" x14ac:dyDescent="0.25">
      <c r="A85">
        <v>-288</v>
      </c>
      <c r="B85">
        <v>204.49</v>
      </c>
      <c r="C85">
        <v>0.372</v>
      </c>
      <c r="D85">
        <v>0.36899999999999999</v>
      </c>
      <c r="E85">
        <v>0.311</v>
      </c>
      <c r="F85">
        <v>0.317</v>
      </c>
      <c r="G85">
        <v>0.49299999999999999</v>
      </c>
      <c r="K85" t="s">
        <v>119</v>
      </c>
      <c r="L85" t="s">
        <v>50</v>
      </c>
      <c r="M85">
        <v>-2.766</v>
      </c>
      <c r="N85">
        <v>-2.766</v>
      </c>
      <c r="O85">
        <v>-1.2290000000000001</v>
      </c>
      <c r="P85">
        <v>-2.54</v>
      </c>
      <c r="Q85">
        <v>-0.20599999999999999</v>
      </c>
    </row>
    <row r="86" spans="1:17" x14ac:dyDescent="0.25">
      <c r="A86">
        <v>-287</v>
      </c>
      <c r="B86">
        <v>208.12</v>
      </c>
      <c r="C86">
        <v>0.36799999999999999</v>
      </c>
      <c r="D86">
        <v>0.36199999999999999</v>
      </c>
      <c r="E86">
        <v>0.32300000000000001</v>
      </c>
      <c r="F86">
        <v>0.32600000000000001</v>
      </c>
      <c r="G86">
        <v>0.46100000000000002</v>
      </c>
      <c r="K86" t="s">
        <v>120</v>
      </c>
      <c r="L86" t="s">
        <v>47</v>
      </c>
      <c r="M86">
        <v>73.403000000000006</v>
      </c>
      <c r="N86">
        <v>78.736999999999995</v>
      </c>
      <c r="O86">
        <v>61.749000000000002</v>
      </c>
      <c r="P86">
        <v>99.99</v>
      </c>
      <c r="Q86">
        <v>48.343000000000004</v>
      </c>
    </row>
    <row r="87" spans="1:17" x14ac:dyDescent="0.25">
      <c r="A87">
        <v>-286</v>
      </c>
      <c r="B87">
        <v>211.75</v>
      </c>
      <c r="C87">
        <v>0.373</v>
      </c>
      <c r="D87">
        <v>0.371</v>
      </c>
      <c r="E87">
        <v>0.32500000000000001</v>
      </c>
      <c r="F87">
        <v>0.32500000000000001</v>
      </c>
      <c r="G87">
        <v>0.47</v>
      </c>
      <c r="K87" t="s">
        <v>121</v>
      </c>
      <c r="L87" t="s">
        <v>47</v>
      </c>
      <c r="M87">
        <v>-99.99</v>
      </c>
      <c r="N87">
        <v>-99.99</v>
      </c>
      <c r="O87">
        <v>-44.816000000000003</v>
      </c>
      <c r="P87">
        <v>-99.99</v>
      </c>
      <c r="Q87">
        <v>-5.74</v>
      </c>
    </row>
    <row r="88" spans="1:17" x14ac:dyDescent="0.25">
      <c r="A88">
        <v>-285</v>
      </c>
      <c r="B88">
        <v>215.38</v>
      </c>
      <c r="C88">
        <v>0.38500000000000001</v>
      </c>
      <c r="D88">
        <v>0.377</v>
      </c>
      <c r="E88">
        <v>0.33100000000000002</v>
      </c>
      <c r="F88">
        <v>0.32600000000000001</v>
      </c>
      <c r="G88">
        <v>0.50600000000000001</v>
      </c>
      <c r="K88" t="s">
        <v>122</v>
      </c>
      <c r="L88" t="s">
        <v>50</v>
      </c>
      <c r="M88">
        <v>4.7110000000000003</v>
      </c>
      <c r="N88">
        <v>4.6909999999999998</v>
      </c>
      <c r="O88">
        <v>4.74</v>
      </c>
      <c r="P88">
        <v>3.94</v>
      </c>
      <c r="Q88">
        <v>5.4740000000000002</v>
      </c>
    </row>
    <row r="89" spans="1:17" x14ac:dyDescent="0.25">
      <c r="A89">
        <v>-284</v>
      </c>
      <c r="B89">
        <v>219.02</v>
      </c>
      <c r="C89">
        <v>0.39500000000000002</v>
      </c>
      <c r="D89">
        <v>0.38600000000000001</v>
      </c>
      <c r="E89">
        <v>0.33600000000000002</v>
      </c>
      <c r="F89">
        <v>0.33100000000000002</v>
      </c>
      <c r="G89">
        <v>0.52900000000000003</v>
      </c>
      <c r="K89" t="s">
        <v>123</v>
      </c>
      <c r="L89" t="s">
        <v>50</v>
      </c>
      <c r="M89">
        <v>5.1059999999999999</v>
      </c>
      <c r="N89">
        <v>5.1470000000000002</v>
      </c>
      <c r="O89">
        <v>5.1269999999999998</v>
      </c>
      <c r="P89">
        <v>4.3819999999999997</v>
      </c>
      <c r="Q89">
        <v>5.7679999999999998</v>
      </c>
    </row>
    <row r="90" spans="1:17" x14ac:dyDescent="0.25">
      <c r="A90">
        <v>-283</v>
      </c>
      <c r="B90">
        <v>222.65</v>
      </c>
      <c r="C90">
        <v>0.40100000000000002</v>
      </c>
      <c r="D90">
        <v>0.36899999999999999</v>
      </c>
      <c r="E90">
        <v>0.33700000000000002</v>
      </c>
      <c r="F90">
        <v>0.33500000000000002</v>
      </c>
      <c r="G90">
        <v>0.56399999999999995</v>
      </c>
      <c r="K90" t="s">
        <v>124</v>
      </c>
      <c r="L90" t="s">
        <v>50</v>
      </c>
      <c r="M90">
        <v>2.0339999999999998</v>
      </c>
      <c r="N90">
        <v>2.1070000000000002</v>
      </c>
      <c r="O90">
        <v>1.909</v>
      </c>
      <c r="P90">
        <v>1.9610000000000001</v>
      </c>
      <c r="Q90">
        <v>1.9219999999999999</v>
      </c>
    </row>
    <row r="91" spans="1:17" x14ac:dyDescent="0.25">
      <c r="A91">
        <v>-282</v>
      </c>
      <c r="B91">
        <v>226.27</v>
      </c>
      <c r="C91">
        <v>0.41699999999999998</v>
      </c>
      <c r="D91">
        <v>0.376</v>
      </c>
      <c r="E91">
        <v>0.33900000000000002</v>
      </c>
      <c r="F91">
        <v>0.34</v>
      </c>
      <c r="G91">
        <v>0.61199999999999999</v>
      </c>
      <c r="K91" t="s">
        <v>125</v>
      </c>
      <c r="L91" t="s">
        <v>50</v>
      </c>
      <c r="M91">
        <v>12.34</v>
      </c>
      <c r="N91">
        <v>12.34</v>
      </c>
      <c r="O91">
        <v>10.726000000000001</v>
      </c>
      <c r="P91">
        <v>8.8260000000000005</v>
      </c>
      <c r="Q91">
        <v>12.249000000000001</v>
      </c>
    </row>
    <row r="92" spans="1:17" x14ac:dyDescent="0.25">
      <c r="A92">
        <v>-281</v>
      </c>
      <c r="B92">
        <v>229.9</v>
      </c>
      <c r="C92">
        <v>0.434</v>
      </c>
      <c r="D92">
        <v>0.39</v>
      </c>
      <c r="E92">
        <v>0.34</v>
      </c>
      <c r="F92">
        <v>0.34200000000000003</v>
      </c>
      <c r="G92">
        <v>0.66600000000000004</v>
      </c>
      <c r="K92" t="s">
        <v>126</v>
      </c>
      <c r="L92" t="s">
        <v>50</v>
      </c>
      <c r="M92">
        <v>-0.57699999999999996</v>
      </c>
      <c r="N92">
        <v>-0.57699999999999996</v>
      </c>
      <c r="O92">
        <v>0.68300000000000005</v>
      </c>
      <c r="P92">
        <v>-0.45400000000000001</v>
      </c>
      <c r="Q92">
        <v>2.0169999999999999</v>
      </c>
    </row>
    <row r="93" spans="1:17" x14ac:dyDescent="0.25">
      <c r="A93">
        <v>-280</v>
      </c>
      <c r="B93">
        <v>233.51</v>
      </c>
      <c r="C93">
        <v>0.45200000000000001</v>
      </c>
      <c r="D93">
        <v>0.39200000000000002</v>
      </c>
      <c r="E93">
        <v>0.34699999999999998</v>
      </c>
      <c r="F93">
        <v>0.34799999999999998</v>
      </c>
      <c r="G93">
        <v>0.71899999999999997</v>
      </c>
      <c r="K93" t="s">
        <v>127</v>
      </c>
      <c r="L93" t="s">
        <v>47</v>
      </c>
      <c r="M93">
        <v>39.845999999999997</v>
      </c>
      <c r="N93">
        <v>40.930999999999997</v>
      </c>
      <c r="O93">
        <v>37.241</v>
      </c>
      <c r="P93">
        <v>44.747999999999998</v>
      </c>
      <c r="Q93">
        <v>33.317999999999998</v>
      </c>
    </row>
    <row r="94" spans="1:17" x14ac:dyDescent="0.25">
      <c r="A94">
        <v>-279</v>
      </c>
      <c r="B94">
        <v>237.12</v>
      </c>
      <c r="C94">
        <v>0.46600000000000003</v>
      </c>
      <c r="D94">
        <v>0.38700000000000001</v>
      </c>
      <c r="E94">
        <v>0.35899999999999999</v>
      </c>
      <c r="F94">
        <v>0.35</v>
      </c>
      <c r="G94">
        <v>0.76700000000000002</v>
      </c>
      <c r="K94" t="s">
        <v>128</v>
      </c>
      <c r="L94" t="s">
        <v>47</v>
      </c>
      <c r="M94">
        <v>-11.304</v>
      </c>
      <c r="N94">
        <v>-11.214</v>
      </c>
      <c r="O94">
        <v>13.32</v>
      </c>
      <c r="P94">
        <v>-10.368</v>
      </c>
      <c r="Q94">
        <v>34.973999999999997</v>
      </c>
    </row>
    <row r="95" spans="1:17" x14ac:dyDescent="0.25">
      <c r="A95">
        <v>-278</v>
      </c>
      <c r="B95">
        <v>240.73</v>
      </c>
      <c r="C95">
        <v>0.48</v>
      </c>
      <c r="D95">
        <v>0.39300000000000002</v>
      </c>
      <c r="E95">
        <v>0.36799999999999999</v>
      </c>
      <c r="F95">
        <v>0.35099999999999998</v>
      </c>
      <c r="G95">
        <v>0.80800000000000005</v>
      </c>
      <c r="K95" t="s">
        <v>129</v>
      </c>
      <c r="L95" t="s">
        <v>50</v>
      </c>
      <c r="M95">
        <v>16.061</v>
      </c>
      <c r="N95">
        <v>16.704000000000001</v>
      </c>
      <c r="O95">
        <v>15.635999999999999</v>
      </c>
      <c r="P95">
        <v>15.555999999999999</v>
      </c>
      <c r="Q95">
        <v>16.347999999999999</v>
      </c>
    </row>
    <row r="96" spans="1:17" x14ac:dyDescent="0.25">
      <c r="A96">
        <v>-277</v>
      </c>
      <c r="B96">
        <v>244.32</v>
      </c>
      <c r="C96">
        <v>0.48599999999999999</v>
      </c>
      <c r="D96">
        <v>0.40500000000000003</v>
      </c>
      <c r="E96">
        <v>0.375</v>
      </c>
      <c r="F96">
        <v>0.35399999999999998</v>
      </c>
      <c r="G96">
        <v>0.80900000000000005</v>
      </c>
      <c r="K96" t="s">
        <v>130</v>
      </c>
      <c r="L96" t="s">
        <v>50</v>
      </c>
      <c r="M96">
        <v>16.260999999999999</v>
      </c>
      <c r="N96">
        <v>16.922999999999998</v>
      </c>
      <c r="O96">
        <v>15.86</v>
      </c>
      <c r="P96">
        <v>15.77</v>
      </c>
      <c r="Q96">
        <v>16.491</v>
      </c>
    </row>
    <row r="97" spans="1:17" x14ac:dyDescent="0.25">
      <c r="A97">
        <v>-276</v>
      </c>
      <c r="B97">
        <v>247.9</v>
      </c>
      <c r="C97">
        <v>0.48899999999999999</v>
      </c>
      <c r="D97">
        <v>0.40799999999999997</v>
      </c>
      <c r="E97">
        <v>0.375</v>
      </c>
      <c r="F97">
        <v>0.36399999999999999</v>
      </c>
      <c r="G97">
        <v>0.80900000000000005</v>
      </c>
      <c r="K97" t="s">
        <v>131</v>
      </c>
      <c r="L97" t="s">
        <v>50</v>
      </c>
      <c r="M97">
        <v>3.1440000000000001</v>
      </c>
      <c r="N97">
        <v>3.395</v>
      </c>
      <c r="O97">
        <v>2.89</v>
      </c>
      <c r="P97">
        <v>3.129</v>
      </c>
      <c r="Q97">
        <v>3.012</v>
      </c>
    </row>
    <row r="98" spans="1:17" x14ac:dyDescent="0.25">
      <c r="A98">
        <v>-275</v>
      </c>
      <c r="B98">
        <v>251.47</v>
      </c>
      <c r="C98">
        <v>0.48699999999999999</v>
      </c>
      <c r="D98">
        <v>0.40100000000000002</v>
      </c>
      <c r="E98">
        <v>0.379</v>
      </c>
      <c r="F98">
        <v>0.36599999999999999</v>
      </c>
      <c r="G98">
        <v>0.80100000000000005</v>
      </c>
      <c r="K98" t="s">
        <v>132</v>
      </c>
      <c r="L98" t="s">
        <v>50</v>
      </c>
      <c r="M98">
        <v>27.14</v>
      </c>
      <c r="N98">
        <v>27.14</v>
      </c>
      <c r="O98">
        <v>25.111999999999998</v>
      </c>
      <c r="P98">
        <v>23.347999999999999</v>
      </c>
      <c r="Q98">
        <v>25.956</v>
      </c>
    </row>
    <row r="99" spans="1:17" x14ac:dyDescent="0.25">
      <c r="A99">
        <v>-274</v>
      </c>
      <c r="B99">
        <v>255.03</v>
      </c>
      <c r="C99">
        <v>0.49099999999999999</v>
      </c>
      <c r="D99">
        <v>0.41199999999999998</v>
      </c>
      <c r="E99">
        <v>0.38400000000000001</v>
      </c>
      <c r="F99">
        <v>0.37</v>
      </c>
      <c r="G99">
        <v>0.79800000000000004</v>
      </c>
      <c r="K99" t="s">
        <v>133</v>
      </c>
      <c r="L99" t="s">
        <v>50</v>
      </c>
      <c r="M99">
        <v>7.98</v>
      </c>
      <c r="N99">
        <v>7.98</v>
      </c>
      <c r="O99">
        <v>9.5679999999999996</v>
      </c>
      <c r="P99">
        <v>8.4320000000000004</v>
      </c>
      <c r="Q99">
        <v>10.016</v>
      </c>
    </row>
    <row r="100" spans="1:17" x14ac:dyDescent="0.25">
      <c r="A100">
        <v>-273</v>
      </c>
      <c r="B100">
        <v>258.57</v>
      </c>
      <c r="C100">
        <v>0.498</v>
      </c>
      <c r="D100">
        <v>0.41899999999999998</v>
      </c>
      <c r="E100">
        <v>0.39200000000000002</v>
      </c>
      <c r="F100">
        <v>0.374</v>
      </c>
      <c r="G100">
        <v>0.80700000000000005</v>
      </c>
      <c r="K100" t="s">
        <v>134</v>
      </c>
      <c r="L100" t="s">
        <v>47</v>
      </c>
      <c r="M100">
        <v>19.337</v>
      </c>
      <c r="N100">
        <v>20.061</v>
      </c>
      <c r="O100">
        <v>18.218</v>
      </c>
      <c r="P100">
        <v>19.838999999999999</v>
      </c>
      <c r="Q100">
        <v>18.263999999999999</v>
      </c>
    </row>
    <row r="101" spans="1:17" x14ac:dyDescent="0.25">
      <c r="A101">
        <v>-272</v>
      </c>
      <c r="B101">
        <v>262.08999999999997</v>
      </c>
      <c r="C101">
        <v>0.499</v>
      </c>
      <c r="D101">
        <v>0.41599999999999998</v>
      </c>
      <c r="E101">
        <v>0.40400000000000003</v>
      </c>
      <c r="F101">
        <v>0.38</v>
      </c>
      <c r="G101">
        <v>0.79600000000000004</v>
      </c>
      <c r="K101" t="s">
        <v>135</v>
      </c>
      <c r="L101" t="s">
        <v>47</v>
      </c>
      <c r="M101">
        <v>49.073999999999998</v>
      </c>
      <c r="N101">
        <v>47.154000000000003</v>
      </c>
      <c r="O101">
        <v>60.326000000000001</v>
      </c>
      <c r="P101">
        <v>53.468000000000004</v>
      </c>
      <c r="Q101">
        <v>60.735999999999997</v>
      </c>
    </row>
    <row r="102" spans="1:17" x14ac:dyDescent="0.25">
      <c r="A102">
        <v>-271</v>
      </c>
      <c r="B102">
        <v>265.60000000000002</v>
      </c>
      <c r="C102">
        <v>0.499</v>
      </c>
      <c r="D102">
        <v>0.42399999999999999</v>
      </c>
      <c r="E102">
        <v>0.41099999999999998</v>
      </c>
      <c r="F102">
        <v>0.38200000000000001</v>
      </c>
      <c r="G102">
        <v>0.77900000000000003</v>
      </c>
      <c r="K102" t="s">
        <v>136</v>
      </c>
      <c r="L102" t="s">
        <v>50</v>
      </c>
      <c r="M102">
        <v>29.666</v>
      </c>
      <c r="N102">
        <v>30.925000000000001</v>
      </c>
      <c r="O102">
        <v>28.585000000000001</v>
      </c>
      <c r="P102">
        <v>29.204999999999998</v>
      </c>
      <c r="Q102">
        <v>29.95</v>
      </c>
    </row>
    <row r="103" spans="1:17" x14ac:dyDescent="0.25">
      <c r="A103">
        <v>-270</v>
      </c>
      <c r="B103">
        <v>269.08999999999997</v>
      </c>
      <c r="C103">
        <v>0.50600000000000001</v>
      </c>
      <c r="D103">
        <v>0.433</v>
      </c>
      <c r="E103">
        <v>0.41599999999999998</v>
      </c>
      <c r="F103">
        <v>0.38900000000000001</v>
      </c>
      <c r="G103">
        <v>0.78400000000000003</v>
      </c>
      <c r="K103" t="s">
        <v>137</v>
      </c>
      <c r="L103" t="s">
        <v>50</v>
      </c>
      <c r="M103">
        <v>28.603999999999999</v>
      </c>
      <c r="N103">
        <v>29.646999999999998</v>
      </c>
      <c r="O103">
        <v>27.835000000000001</v>
      </c>
      <c r="P103">
        <v>28.058</v>
      </c>
      <c r="Q103">
        <v>28.875</v>
      </c>
    </row>
    <row r="104" spans="1:17" x14ac:dyDescent="0.25">
      <c r="A104">
        <v>-269</v>
      </c>
      <c r="B104">
        <v>272.57</v>
      </c>
      <c r="C104">
        <v>0.51800000000000002</v>
      </c>
      <c r="D104">
        <v>0.443</v>
      </c>
      <c r="E104">
        <v>0.42099999999999999</v>
      </c>
      <c r="F104">
        <v>0.4</v>
      </c>
      <c r="G104">
        <v>0.80800000000000005</v>
      </c>
      <c r="K104" t="s">
        <v>138</v>
      </c>
      <c r="L104" t="s">
        <v>50</v>
      </c>
      <c r="M104">
        <v>4.2069999999999999</v>
      </c>
      <c r="N104">
        <v>4.3380000000000001</v>
      </c>
      <c r="O104">
        <v>3.8969999999999998</v>
      </c>
      <c r="P104">
        <v>4.1449999999999996</v>
      </c>
      <c r="Q104">
        <v>4.2110000000000003</v>
      </c>
    </row>
    <row r="105" spans="1:17" x14ac:dyDescent="0.25">
      <c r="A105">
        <v>-268</v>
      </c>
      <c r="B105">
        <v>276.02</v>
      </c>
      <c r="C105">
        <v>0.52200000000000002</v>
      </c>
      <c r="D105">
        <v>0.44800000000000001</v>
      </c>
      <c r="E105">
        <v>0.42399999999999999</v>
      </c>
      <c r="F105">
        <v>0.4</v>
      </c>
      <c r="G105">
        <v>0.81699999999999995</v>
      </c>
      <c r="K105" t="s">
        <v>139</v>
      </c>
      <c r="L105" t="s">
        <v>50</v>
      </c>
      <c r="M105">
        <v>42.64</v>
      </c>
      <c r="N105">
        <v>42.085000000000001</v>
      </c>
      <c r="O105">
        <v>40.76</v>
      </c>
      <c r="P105">
        <v>37.78</v>
      </c>
      <c r="Q105">
        <v>42.64</v>
      </c>
    </row>
    <row r="106" spans="1:17" x14ac:dyDescent="0.25">
      <c r="A106">
        <v>-267</v>
      </c>
      <c r="B106">
        <v>279.45</v>
      </c>
      <c r="C106">
        <v>0.52200000000000002</v>
      </c>
      <c r="D106">
        <v>0.46300000000000002</v>
      </c>
      <c r="E106">
        <v>0.434</v>
      </c>
      <c r="F106">
        <v>0.40200000000000002</v>
      </c>
      <c r="G106">
        <v>0.79200000000000004</v>
      </c>
      <c r="K106" t="s">
        <v>140</v>
      </c>
      <c r="L106" t="s">
        <v>50</v>
      </c>
      <c r="M106">
        <v>16.559999999999999</v>
      </c>
      <c r="N106">
        <v>16.559999999999999</v>
      </c>
      <c r="O106">
        <v>17.175000000000001</v>
      </c>
      <c r="P106">
        <v>17.475000000000001</v>
      </c>
      <c r="Q106">
        <v>19.38</v>
      </c>
    </row>
    <row r="107" spans="1:17" x14ac:dyDescent="0.25">
      <c r="A107">
        <v>-266</v>
      </c>
      <c r="B107">
        <v>282.86</v>
      </c>
      <c r="C107">
        <v>0.50900000000000001</v>
      </c>
      <c r="D107">
        <v>0.46700000000000003</v>
      </c>
      <c r="E107">
        <v>0.435</v>
      </c>
      <c r="F107">
        <v>0.40899999999999997</v>
      </c>
      <c r="G107">
        <v>0.72599999999999998</v>
      </c>
      <c r="K107" t="s">
        <v>141</v>
      </c>
      <c r="L107" t="s">
        <v>47</v>
      </c>
      <c r="M107">
        <v>14.708</v>
      </c>
      <c r="N107">
        <v>14.634</v>
      </c>
      <c r="O107">
        <v>14</v>
      </c>
      <c r="P107">
        <v>14.773</v>
      </c>
      <c r="Q107">
        <v>14.582000000000001</v>
      </c>
    </row>
    <row r="108" spans="1:17" x14ac:dyDescent="0.25">
      <c r="A108">
        <v>-265</v>
      </c>
      <c r="B108">
        <v>286.24</v>
      </c>
      <c r="C108">
        <v>0.498</v>
      </c>
      <c r="D108">
        <v>0.47199999999999998</v>
      </c>
      <c r="E108">
        <v>0.438</v>
      </c>
      <c r="F108">
        <v>0.41899999999999998</v>
      </c>
      <c r="G108">
        <v>0.66300000000000003</v>
      </c>
      <c r="K108" t="s">
        <v>142</v>
      </c>
      <c r="L108" t="s">
        <v>47</v>
      </c>
      <c r="M108">
        <v>57.893999999999998</v>
      </c>
      <c r="N108">
        <v>55.856999999999999</v>
      </c>
      <c r="O108">
        <v>61.703000000000003</v>
      </c>
      <c r="P108">
        <v>62.280999999999999</v>
      </c>
      <c r="Q108">
        <v>67.116</v>
      </c>
    </row>
    <row r="109" spans="1:17" x14ac:dyDescent="0.25">
      <c r="A109">
        <v>-264</v>
      </c>
      <c r="B109">
        <v>289.61</v>
      </c>
      <c r="C109">
        <v>0.49399999999999999</v>
      </c>
      <c r="D109">
        <v>0.47499999999999998</v>
      </c>
      <c r="E109">
        <v>0.44400000000000001</v>
      </c>
      <c r="F109">
        <v>0.42099999999999999</v>
      </c>
      <c r="G109">
        <v>0.63600000000000001</v>
      </c>
      <c r="K109" t="s">
        <v>143</v>
      </c>
      <c r="L109" t="s">
        <v>144</v>
      </c>
      <c r="M109">
        <v>1343.55</v>
      </c>
      <c r="N109">
        <v>1359.8</v>
      </c>
      <c r="O109">
        <v>1313.4</v>
      </c>
      <c r="P109">
        <v>1375</v>
      </c>
      <c r="Q109">
        <v>1326</v>
      </c>
    </row>
    <row r="110" spans="1:17" x14ac:dyDescent="0.25">
      <c r="A110">
        <v>-263</v>
      </c>
      <c r="B110">
        <v>292.95</v>
      </c>
      <c r="C110">
        <v>0.50600000000000001</v>
      </c>
      <c r="D110">
        <v>0.48699999999999999</v>
      </c>
      <c r="E110">
        <v>0.44800000000000001</v>
      </c>
      <c r="F110">
        <v>0.42699999999999999</v>
      </c>
      <c r="G110">
        <v>0.66100000000000003</v>
      </c>
      <c r="K110" t="s">
        <v>145</v>
      </c>
      <c r="L110" t="s">
        <v>144</v>
      </c>
      <c r="M110">
        <v>1341.4079999999999</v>
      </c>
      <c r="N110">
        <v>1352.626</v>
      </c>
      <c r="O110">
        <v>1313.383</v>
      </c>
      <c r="P110">
        <v>1372.68</v>
      </c>
      <c r="Q110">
        <v>1326.943</v>
      </c>
    </row>
    <row r="111" spans="1:17" x14ac:dyDescent="0.25">
      <c r="A111">
        <v>-262</v>
      </c>
      <c r="B111">
        <v>296.26</v>
      </c>
      <c r="C111">
        <v>0.53</v>
      </c>
      <c r="D111">
        <v>0.497</v>
      </c>
      <c r="E111">
        <v>0.46100000000000002</v>
      </c>
      <c r="F111">
        <v>0.436</v>
      </c>
      <c r="G111">
        <v>0.72699999999999998</v>
      </c>
      <c r="K111" t="s">
        <v>146</v>
      </c>
      <c r="L111" t="s">
        <v>144</v>
      </c>
      <c r="M111">
        <v>31.626999999999999</v>
      </c>
      <c r="N111">
        <v>12.829000000000001</v>
      </c>
      <c r="O111">
        <v>11.609</v>
      </c>
      <c r="P111">
        <v>11.933999999999999</v>
      </c>
      <c r="Q111">
        <v>38.386000000000003</v>
      </c>
    </row>
    <row r="112" spans="1:17" x14ac:dyDescent="0.25">
      <c r="A112">
        <v>-261</v>
      </c>
      <c r="B112">
        <v>299.54000000000002</v>
      </c>
      <c r="C112">
        <v>0.55200000000000005</v>
      </c>
      <c r="D112">
        <v>0.50900000000000001</v>
      </c>
      <c r="E112">
        <v>0.46899999999999997</v>
      </c>
      <c r="F112">
        <v>0.44</v>
      </c>
      <c r="G112">
        <v>0.79</v>
      </c>
      <c r="K112" t="s">
        <v>147</v>
      </c>
      <c r="L112" t="s">
        <v>144</v>
      </c>
      <c r="M112">
        <v>1425.2</v>
      </c>
      <c r="N112">
        <v>1379.6</v>
      </c>
      <c r="O112">
        <v>1343.4</v>
      </c>
      <c r="P112">
        <v>1402.6</v>
      </c>
      <c r="Q112">
        <v>1425.2</v>
      </c>
    </row>
    <row r="113" spans="1:17" x14ac:dyDescent="0.25">
      <c r="A113">
        <v>-260</v>
      </c>
      <c r="B113">
        <v>302.8</v>
      </c>
      <c r="C113">
        <v>0.56699999999999995</v>
      </c>
      <c r="D113">
        <v>0.50900000000000001</v>
      </c>
      <c r="E113">
        <v>0.47499999999999998</v>
      </c>
      <c r="F113">
        <v>0.44900000000000001</v>
      </c>
      <c r="G113">
        <v>0.83399999999999996</v>
      </c>
      <c r="K113" t="s">
        <v>148</v>
      </c>
      <c r="L113" t="s">
        <v>144</v>
      </c>
      <c r="M113">
        <v>1218</v>
      </c>
      <c r="N113">
        <v>1302</v>
      </c>
      <c r="O113">
        <v>1270.8</v>
      </c>
      <c r="P113">
        <v>1339.8</v>
      </c>
      <c r="Q113">
        <v>1218</v>
      </c>
    </row>
    <row r="114" spans="1:17" x14ac:dyDescent="0.25">
      <c r="A114">
        <v>-259</v>
      </c>
      <c r="B114">
        <v>306.02999999999997</v>
      </c>
      <c r="C114">
        <v>0.58699999999999997</v>
      </c>
      <c r="D114">
        <v>0.52400000000000002</v>
      </c>
      <c r="E114">
        <v>0.48599999999999999</v>
      </c>
      <c r="F114">
        <v>0.46</v>
      </c>
      <c r="G114">
        <v>0.878</v>
      </c>
      <c r="K114" t="s">
        <v>149</v>
      </c>
      <c r="L114" t="s">
        <v>47</v>
      </c>
      <c r="M114">
        <v>2.3580000000000001</v>
      </c>
      <c r="N114">
        <v>0.94799999999999995</v>
      </c>
      <c r="O114">
        <v>0.88400000000000001</v>
      </c>
      <c r="P114">
        <v>0.86899999999999999</v>
      </c>
      <c r="Q114">
        <v>2.8929999999999998</v>
      </c>
    </row>
    <row r="115" spans="1:17" x14ac:dyDescent="0.25">
      <c r="A115">
        <v>-258</v>
      </c>
      <c r="B115">
        <v>309.23</v>
      </c>
      <c r="C115">
        <v>0.6</v>
      </c>
      <c r="D115">
        <v>0.53300000000000003</v>
      </c>
      <c r="E115">
        <v>0.49399999999999999</v>
      </c>
      <c r="F115">
        <v>0.46899999999999997</v>
      </c>
      <c r="G115">
        <v>0.90600000000000003</v>
      </c>
      <c r="K115" t="s">
        <v>150</v>
      </c>
      <c r="L115" t="s">
        <v>47</v>
      </c>
      <c r="M115">
        <v>90.8</v>
      </c>
      <c r="N115">
        <v>96.257000000000005</v>
      </c>
      <c r="O115">
        <v>96.757999999999996</v>
      </c>
      <c r="P115">
        <v>97.605000000000004</v>
      </c>
      <c r="Q115">
        <v>91.79</v>
      </c>
    </row>
    <row r="116" spans="1:17" x14ac:dyDescent="0.25">
      <c r="A116">
        <v>-257</v>
      </c>
      <c r="B116">
        <v>312.39999999999998</v>
      </c>
      <c r="C116">
        <v>0.61199999999999999</v>
      </c>
      <c r="D116">
        <v>0.54600000000000004</v>
      </c>
      <c r="E116">
        <v>0.5</v>
      </c>
      <c r="F116">
        <v>0.48199999999999998</v>
      </c>
      <c r="G116">
        <v>0.91900000000000004</v>
      </c>
      <c r="K116" t="s">
        <v>151</v>
      </c>
      <c r="L116" t="s">
        <v>50</v>
      </c>
      <c r="M116">
        <v>16.305</v>
      </c>
      <c r="N116">
        <v>16.963999999999999</v>
      </c>
      <c r="O116">
        <v>15.875999999999999</v>
      </c>
      <c r="P116">
        <v>15.76</v>
      </c>
      <c r="Q116">
        <v>16.62</v>
      </c>
    </row>
    <row r="117" spans="1:17" x14ac:dyDescent="0.25">
      <c r="A117">
        <v>-256</v>
      </c>
      <c r="B117">
        <v>315.54000000000002</v>
      </c>
      <c r="C117">
        <v>0.61599999999999999</v>
      </c>
      <c r="D117">
        <v>0.54800000000000004</v>
      </c>
      <c r="E117">
        <v>0.51200000000000001</v>
      </c>
      <c r="F117">
        <v>0.48899999999999999</v>
      </c>
      <c r="G117">
        <v>0.91700000000000004</v>
      </c>
      <c r="K117" t="s">
        <v>152</v>
      </c>
      <c r="L117" t="s">
        <v>50</v>
      </c>
      <c r="M117">
        <v>16.346</v>
      </c>
      <c r="N117">
        <v>16.978000000000002</v>
      </c>
      <c r="O117">
        <v>15.98</v>
      </c>
      <c r="P117">
        <v>15.811999999999999</v>
      </c>
      <c r="Q117">
        <v>16.616</v>
      </c>
    </row>
    <row r="118" spans="1:17" x14ac:dyDescent="0.25">
      <c r="A118">
        <v>-255</v>
      </c>
      <c r="B118">
        <v>318.64999999999998</v>
      </c>
      <c r="C118">
        <v>0.621</v>
      </c>
      <c r="D118">
        <v>0.55600000000000005</v>
      </c>
      <c r="E118">
        <v>0.52200000000000002</v>
      </c>
      <c r="F118">
        <v>0.502</v>
      </c>
      <c r="G118">
        <v>0.90300000000000002</v>
      </c>
      <c r="K118" t="s">
        <v>153</v>
      </c>
      <c r="L118" t="s">
        <v>50</v>
      </c>
      <c r="M118">
        <v>3.07</v>
      </c>
      <c r="N118">
        <v>3.2850000000000001</v>
      </c>
      <c r="O118">
        <v>2.8439999999999999</v>
      </c>
      <c r="P118">
        <v>3.0510000000000002</v>
      </c>
      <c r="Q118">
        <v>2.95</v>
      </c>
    </row>
    <row r="119" spans="1:17" x14ac:dyDescent="0.25">
      <c r="A119">
        <v>-254</v>
      </c>
      <c r="B119">
        <v>321.73</v>
      </c>
      <c r="C119">
        <v>0.628</v>
      </c>
      <c r="D119">
        <v>0.56799999999999995</v>
      </c>
      <c r="E119">
        <v>0.52900000000000003</v>
      </c>
      <c r="F119">
        <v>0.51400000000000001</v>
      </c>
      <c r="G119">
        <v>0.90300000000000002</v>
      </c>
      <c r="K119" t="s">
        <v>154</v>
      </c>
      <c r="L119" t="s">
        <v>50</v>
      </c>
      <c r="M119">
        <v>26.76</v>
      </c>
      <c r="N119">
        <v>26.76</v>
      </c>
      <c r="O119">
        <v>25.12</v>
      </c>
      <c r="P119">
        <v>23</v>
      </c>
      <c r="Q119">
        <v>26.224</v>
      </c>
    </row>
    <row r="120" spans="1:17" x14ac:dyDescent="0.25">
      <c r="A120">
        <v>-253</v>
      </c>
      <c r="B120">
        <v>324.77</v>
      </c>
      <c r="C120">
        <v>0.63100000000000001</v>
      </c>
      <c r="D120">
        <v>0.57899999999999996</v>
      </c>
      <c r="E120">
        <v>0.53300000000000003</v>
      </c>
      <c r="F120">
        <v>0.51800000000000002</v>
      </c>
      <c r="G120">
        <v>0.89500000000000002</v>
      </c>
      <c r="K120" t="s">
        <v>155</v>
      </c>
      <c r="L120" t="s">
        <v>50</v>
      </c>
      <c r="M120">
        <v>8.2159999999999993</v>
      </c>
      <c r="N120">
        <v>8.2159999999999993</v>
      </c>
      <c r="O120">
        <v>9.4239999999999995</v>
      </c>
      <c r="P120">
        <v>8.3680000000000003</v>
      </c>
      <c r="Q120">
        <v>10.364000000000001</v>
      </c>
    </row>
    <row r="121" spans="1:17" x14ac:dyDescent="0.25">
      <c r="A121">
        <v>-252</v>
      </c>
      <c r="B121">
        <v>327.79</v>
      </c>
      <c r="C121">
        <v>0.63700000000000001</v>
      </c>
      <c r="D121">
        <v>0.59499999999999997</v>
      </c>
      <c r="E121">
        <v>0.54700000000000004</v>
      </c>
      <c r="F121">
        <v>0.52500000000000002</v>
      </c>
      <c r="G121">
        <v>0.88</v>
      </c>
      <c r="K121" t="s">
        <v>156</v>
      </c>
      <c r="L121" t="s">
        <v>47</v>
      </c>
      <c r="M121">
        <v>18.780999999999999</v>
      </c>
      <c r="N121">
        <v>19.347000000000001</v>
      </c>
      <c r="O121">
        <v>17.795000000000002</v>
      </c>
      <c r="P121">
        <v>19.295999999999999</v>
      </c>
      <c r="Q121">
        <v>17.751000000000001</v>
      </c>
    </row>
    <row r="122" spans="1:17" x14ac:dyDescent="0.25">
      <c r="A122">
        <v>-251</v>
      </c>
      <c r="B122">
        <v>330.76</v>
      </c>
      <c r="C122">
        <v>0.63700000000000001</v>
      </c>
      <c r="D122">
        <v>0.60399999999999998</v>
      </c>
      <c r="E122">
        <v>0.56000000000000005</v>
      </c>
      <c r="F122">
        <v>0.53900000000000003</v>
      </c>
      <c r="G122">
        <v>0.84599999999999997</v>
      </c>
      <c r="K122" t="s">
        <v>157</v>
      </c>
      <c r="L122" t="s">
        <v>47</v>
      </c>
      <c r="M122">
        <v>50.262</v>
      </c>
      <c r="N122">
        <v>48.393000000000001</v>
      </c>
      <c r="O122">
        <v>58.972999999999999</v>
      </c>
      <c r="P122">
        <v>52.921999999999997</v>
      </c>
      <c r="Q122">
        <v>62.372999999999998</v>
      </c>
    </row>
    <row r="123" spans="1:17" x14ac:dyDescent="0.25">
      <c r="A123">
        <v>-250</v>
      </c>
      <c r="B123">
        <v>333.71</v>
      </c>
      <c r="C123">
        <v>0.623</v>
      </c>
      <c r="D123">
        <v>0.61199999999999999</v>
      </c>
      <c r="E123">
        <v>0.56699999999999995</v>
      </c>
      <c r="F123">
        <v>0.54300000000000004</v>
      </c>
      <c r="G123">
        <v>0.77</v>
      </c>
      <c r="K123" t="s">
        <v>158</v>
      </c>
      <c r="L123" t="s">
        <v>50</v>
      </c>
      <c r="M123">
        <v>15.55</v>
      </c>
      <c r="N123">
        <v>16</v>
      </c>
      <c r="O123">
        <v>15.2</v>
      </c>
      <c r="P123">
        <v>15</v>
      </c>
      <c r="Q123">
        <v>16</v>
      </c>
    </row>
    <row r="124" spans="1:17" x14ac:dyDescent="0.25">
      <c r="A124">
        <v>-249</v>
      </c>
      <c r="B124">
        <v>336.61</v>
      </c>
      <c r="C124">
        <v>0.60299999999999998</v>
      </c>
      <c r="D124">
        <v>0.61599999999999999</v>
      </c>
      <c r="E124">
        <v>0.56899999999999995</v>
      </c>
      <c r="F124">
        <v>0.54800000000000004</v>
      </c>
      <c r="G124">
        <v>0.68100000000000005</v>
      </c>
      <c r="K124" t="s">
        <v>159</v>
      </c>
      <c r="L124" t="s">
        <v>50</v>
      </c>
      <c r="M124">
        <v>17.157</v>
      </c>
      <c r="N124">
        <v>17.981000000000002</v>
      </c>
      <c r="O124">
        <v>16.591999999999999</v>
      </c>
      <c r="P124">
        <v>16.847999999999999</v>
      </c>
      <c r="Q124">
        <v>17.209</v>
      </c>
    </row>
    <row r="125" spans="1:17" x14ac:dyDescent="0.25">
      <c r="A125">
        <v>-248</v>
      </c>
      <c r="B125">
        <v>339.49</v>
      </c>
      <c r="C125">
        <v>0.58299999999999996</v>
      </c>
      <c r="D125">
        <v>0.627</v>
      </c>
      <c r="E125">
        <v>0.57899999999999996</v>
      </c>
      <c r="F125">
        <v>0.55300000000000005</v>
      </c>
      <c r="G125">
        <v>0.57499999999999996</v>
      </c>
      <c r="K125" t="s">
        <v>160</v>
      </c>
      <c r="L125" t="s">
        <v>50</v>
      </c>
      <c r="M125">
        <v>3.9340000000000002</v>
      </c>
      <c r="N125">
        <v>4.274</v>
      </c>
      <c r="O125">
        <v>3.6219999999999999</v>
      </c>
      <c r="P125">
        <v>3.78</v>
      </c>
      <c r="Q125">
        <v>3.9089999999999998</v>
      </c>
    </row>
    <row r="126" spans="1:17" x14ac:dyDescent="0.25">
      <c r="A126">
        <v>-247</v>
      </c>
      <c r="B126">
        <v>342.32</v>
      </c>
      <c r="C126">
        <v>0.56299999999999994</v>
      </c>
      <c r="D126">
        <v>0.63600000000000001</v>
      </c>
      <c r="E126">
        <v>0.58699999999999997</v>
      </c>
      <c r="F126">
        <v>0.56999999999999995</v>
      </c>
      <c r="G126">
        <v>0.46</v>
      </c>
      <c r="K126" t="s">
        <v>161</v>
      </c>
      <c r="L126" t="s">
        <v>50</v>
      </c>
      <c r="M126">
        <v>29.8</v>
      </c>
      <c r="N126">
        <v>29.8</v>
      </c>
      <c r="O126">
        <v>29.396999999999998</v>
      </c>
      <c r="P126">
        <v>29.396999999999998</v>
      </c>
      <c r="Q126">
        <v>27.8</v>
      </c>
    </row>
    <row r="127" spans="1:17" x14ac:dyDescent="0.25">
      <c r="A127">
        <v>-246</v>
      </c>
      <c r="B127">
        <v>345.12</v>
      </c>
      <c r="C127">
        <v>0.54100000000000004</v>
      </c>
      <c r="D127">
        <v>0.64800000000000002</v>
      </c>
      <c r="E127">
        <v>0.59599999999999997</v>
      </c>
      <c r="F127">
        <v>0.57799999999999996</v>
      </c>
      <c r="G127">
        <v>0.34100000000000003</v>
      </c>
      <c r="K127" t="s">
        <v>162</v>
      </c>
      <c r="L127" t="s">
        <v>50</v>
      </c>
      <c r="M127">
        <v>6.3970000000000002</v>
      </c>
      <c r="N127">
        <v>8.3970000000000002</v>
      </c>
      <c r="O127">
        <v>8.6</v>
      </c>
      <c r="P127">
        <v>8.3970000000000002</v>
      </c>
      <c r="Q127">
        <v>6.3970000000000002</v>
      </c>
    </row>
    <row r="128" spans="1:17" x14ac:dyDescent="0.25">
      <c r="A128">
        <v>-245</v>
      </c>
      <c r="B128">
        <v>347.89</v>
      </c>
      <c r="C128">
        <v>0.52200000000000002</v>
      </c>
      <c r="D128">
        <v>0.65</v>
      </c>
      <c r="E128">
        <v>0.60199999999999998</v>
      </c>
      <c r="F128">
        <v>0.58499999999999996</v>
      </c>
      <c r="G128">
        <v>0.249</v>
      </c>
      <c r="K128" t="s">
        <v>163</v>
      </c>
      <c r="L128" t="s">
        <v>47</v>
      </c>
      <c r="M128">
        <v>22.928000000000001</v>
      </c>
      <c r="N128">
        <v>23.768999999999998</v>
      </c>
      <c r="O128">
        <v>21.829000000000001</v>
      </c>
      <c r="P128">
        <v>22.434000000000001</v>
      </c>
      <c r="Q128">
        <v>22.716999999999999</v>
      </c>
    </row>
    <row r="129" spans="1:17" x14ac:dyDescent="0.25">
      <c r="A129">
        <v>-244</v>
      </c>
      <c r="B129">
        <v>350.61</v>
      </c>
      <c r="C129">
        <v>0.51900000000000002</v>
      </c>
      <c r="D129">
        <v>0.65600000000000003</v>
      </c>
      <c r="E129">
        <v>0.61099999999999999</v>
      </c>
      <c r="F129">
        <v>0.59899999999999998</v>
      </c>
      <c r="G129">
        <v>0.21099999999999999</v>
      </c>
      <c r="K129" t="s">
        <v>164</v>
      </c>
      <c r="L129" t="s">
        <v>47</v>
      </c>
      <c r="M129">
        <v>37.284999999999997</v>
      </c>
      <c r="N129">
        <v>46.701000000000001</v>
      </c>
      <c r="O129">
        <v>51.832000000000001</v>
      </c>
      <c r="P129">
        <v>49.841000000000001</v>
      </c>
      <c r="Q129">
        <v>37.173999999999999</v>
      </c>
    </row>
    <row r="130" spans="1:17" x14ac:dyDescent="0.25">
      <c r="A130">
        <v>-243</v>
      </c>
      <c r="B130">
        <v>353.3</v>
      </c>
      <c r="C130">
        <v>0.52400000000000002</v>
      </c>
      <c r="D130">
        <v>0.66</v>
      </c>
      <c r="E130">
        <v>0.625</v>
      </c>
      <c r="F130">
        <v>0.61399999999999999</v>
      </c>
      <c r="G130">
        <v>0.19500000000000001</v>
      </c>
      <c r="K130" t="s">
        <v>165</v>
      </c>
      <c r="L130" t="s">
        <v>50</v>
      </c>
      <c r="M130">
        <v>47.6</v>
      </c>
      <c r="N130">
        <v>49.6</v>
      </c>
      <c r="O130">
        <v>46.6</v>
      </c>
      <c r="P130">
        <v>46.6</v>
      </c>
      <c r="Q130">
        <v>47.6</v>
      </c>
    </row>
    <row r="131" spans="1:17" x14ac:dyDescent="0.25">
      <c r="A131">
        <v>-242</v>
      </c>
      <c r="B131">
        <v>355.95</v>
      </c>
      <c r="C131">
        <v>0.52800000000000002</v>
      </c>
      <c r="D131">
        <v>0.67800000000000005</v>
      </c>
      <c r="E131">
        <v>0.63200000000000001</v>
      </c>
      <c r="F131">
        <v>0.623</v>
      </c>
      <c r="G131">
        <v>0.17899999999999999</v>
      </c>
      <c r="K131" t="s">
        <v>166</v>
      </c>
      <c r="L131" t="s">
        <v>50</v>
      </c>
      <c r="M131">
        <v>46.457999999999998</v>
      </c>
      <c r="N131">
        <v>47.832999999999998</v>
      </c>
      <c r="O131">
        <v>45.912999999999997</v>
      </c>
      <c r="P131">
        <v>45.436999999999998</v>
      </c>
      <c r="Q131">
        <v>46.646999999999998</v>
      </c>
    </row>
    <row r="132" spans="1:17" x14ac:dyDescent="0.25">
      <c r="A132">
        <v>-241</v>
      </c>
      <c r="B132">
        <v>358.56</v>
      </c>
      <c r="C132">
        <v>0.53100000000000003</v>
      </c>
      <c r="D132">
        <v>0.68400000000000005</v>
      </c>
      <c r="E132">
        <v>0.64200000000000002</v>
      </c>
      <c r="F132">
        <v>0.626</v>
      </c>
      <c r="G132">
        <v>0.17199999999999999</v>
      </c>
      <c r="K132" t="s">
        <v>167</v>
      </c>
      <c r="L132" t="s">
        <v>50</v>
      </c>
      <c r="M132">
        <v>4.9409999999999998</v>
      </c>
      <c r="N132">
        <v>4.9379999999999997</v>
      </c>
      <c r="O132">
        <v>4.649</v>
      </c>
      <c r="P132">
        <v>4.806</v>
      </c>
      <c r="Q132">
        <v>5.0529999999999999</v>
      </c>
    </row>
    <row r="133" spans="1:17" x14ac:dyDescent="0.25">
      <c r="A133">
        <v>-240</v>
      </c>
      <c r="B133">
        <v>361.13</v>
      </c>
      <c r="C133">
        <v>0.54</v>
      </c>
      <c r="D133">
        <v>0.69199999999999995</v>
      </c>
      <c r="E133">
        <v>0.65200000000000002</v>
      </c>
      <c r="F133">
        <v>0.63800000000000001</v>
      </c>
      <c r="G133">
        <v>0.17699999999999999</v>
      </c>
      <c r="K133" t="s">
        <v>168</v>
      </c>
      <c r="L133" t="s">
        <v>50</v>
      </c>
      <c r="M133">
        <v>62.6</v>
      </c>
      <c r="N133">
        <v>62.6</v>
      </c>
      <c r="O133">
        <v>61.6</v>
      </c>
      <c r="P133">
        <v>55.6</v>
      </c>
      <c r="Q133">
        <v>61.6</v>
      </c>
    </row>
    <row r="134" spans="1:17" x14ac:dyDescent="0.25">
      <c r="A134">
        <v>-239</v>
      </c>
      <c r="B134">
        <v>363.66</v>
      </c>
      <c r="C134">
        <v>0.55100000000000005</v>
      </c>
      <c r="D134">
        <v>0.70199999999999996</v>
      </c>
      <c r="E134">
        <v>0.65300000000000002</v>
      </c>
      <c r="F134">
        <v>0.64600000000000002</v>
      </c>
      <c r="G134">
        <v>0.20399999999999999</v>
      </c>
      <c r="K134" t="s">
        <v>169</v>
      </c>
      <c r="L134" t="s">
        <v>50</v>
      </c>
      <c r="M134">
        <v>32.6</v>
      </c>
      <c r="N134">
        <v>33.6</v>
      </c>
      <c r="O134">
        <v>33.6</v>
      </c>
      <c r="P134">
        <v>32.6</v>
      </c>
      <c r="Q134">
        <v>36.6</v>
      </c>
    </row>
    <row r="135" spans="1:17" x14ac:dyDescent="0.25">
      <c r="A135">
        <v>-238</v>
      </c>
      <c r="B135">
        <v>366.16</v>
      </c>
      <c r="C135">
        <v>0.56799999999999995</v>
      </c>
      <c r="D135">
        <v>0.70799999999999996</v>
      </c>
      <c r="E135">
        <v>0.66200000000000003</v>
      </c>
      <c r="F135">
        <v>0.65500000000000003</v>
      </c>
      <c r="G135">
        <v>0.248</v>
      </c>
      <c r="K135" t="s">
        <v>170</v>
      </c>
      <c r="L135" t="s">
        <v>47</v>
      </c>
      <c r="M135">
        <v>10.635</v>
      </c>
      <c r="N135">
        <v>10.324</v>
      </c>
      <c r="O135">
        <v>10.125999999999999</v>
      </c>
      <c r="P135">
        <v>10.576000000000001</v>
      </c>
      <c r="Q135">
        <v>10.832000000000001</v>
      </c>
    </row>
    <row r="136" spans="1:17" x14ac:dyDescent="0.25">
      <c r="A136">
        <v>-237</v>
      </c>
      <c r="B136">
        <v>368.61</v>
      </c>
      <c r="C136">
        <v>0.58699999999999997</v>
      </c>
      <c r="D136">
        <v>0.71199999999999997</v>
      </c>
      <c r="E136">
        <v>0.66900000000000004</v>
      </c>
      <c r="F136">
        <v>0.65700000000000003</v>
      </c>
      <c r="G136">
        <v>0.31</v>
      </c>
      <c r="K136" t="s">
        <v>171</v>
      </c>
      <c r="L136" t="s">
        <v>47</v>
      </c>
      <c r="M136">
        <v>70.171000000000006</v>
      </c>
      <c r="N136">
        <v>70.244</v>
      </c>
      <c r="O136">
        <v>73.182000000000002</v>
      </c>
      <c r="P136">
        <v>71.748000000000005</v>
      </c>
      <c r="Q136">
        <v>78.460999999999999</v>
      </c>
    </row>
    <row r="137" spans="1:17" x14ac:dyDescent="0.25">
      <c r="A137">
        <v>-236</v>
      </c>
      <c r="B137">
        <v>371.02</v>
      </c>
      <c r="C137">
        <v>0.60899999999999999</v>
      </c>
      <c r="D137">
        <v>0.72499999999999998</v>
      </c>
      <c r="E137">
        <v>0.67600000000000005</v>
      </c>
      <c r="F137">
        <v>0.66</v>
      </c>
      <c r="G137">
        <v>0.374</v>
      </c>
      <c r="K137" t="s">
        <v>172</v>
      </c>
      <c r="L137" t="s">
        <v>50</v>
      </c>
      <c r="M137">
        <v>180</v>
      </c>
      <c r="N137">
        <v>180</v>
      </c>
      <c r="O137">
        <v>180</v>
      </c>
      <c r="P137">
        <v>180</v>
      </c>
      <c r="Q137">
        <v>180</v>
      </c>
    </row>
    <row r="138" spans="1:17" x14ac:dyDescent="0.25">
      <c r="A138">
        <v>-235</v>
      </c>
      <c r="B138">
        <v>373.39</v>
      </c>
      <c r="C138">
        <v>0.63500000000000001</v>
      </c>
      <c r="D138">
        <v>0.72599999999999998</v>
      </c>
      <c r="E138">
        <v>0.68400000000000005</v>
      </c>
      <c r="F138">
        <v>0.67400000000000004</v>
      </c>
      <c r="G138">
        <v>0.45700000000000002</v>
      </c>
      <c r="K138" t="s">
        <v>173</v>
      </c>
      <c r="L138" t="s">
        <v>50</v>
      </c>
      <c r="M138">
        <v>180</v>
      </c>
      <c r="N138">
        <v>180</v>
      </c>
      <c r="O138">
        <v>180</v>
      </c>
      <c r="P138">
        <v>180</v>
      </c>
      <c r="Q138">
        <v>180</v>
      </c>
    </row>
    <row r="139" spans="1:17" x14ac:dyDescent="0.25">
      <c r="A139">
        <v>-234</v>
      </c>
      <c r="B139">
        <v>375.72</v>
      </c>
      <c r="C139">
        <v>0.66700000000000004</v>
      </c>
      <c r="D139">
        <v>0.73599999999999999</v>
      </c>
      <c r="E139">
        <v>0.69399999999999995</v>
      </c>
      <c r="F139">
        <v>0.68700000000000006</v>
      </c>
      <c r="G139">
        <v>0.55300000000000005</v>
      </c>
      <c r="K139" t="s">
        <v>174</v>
      </c>
      <c r="L139" t="s">
        <v>50</v>
      </c>
      <c r="M139">
        <v>180</v>
      </c>
      <c r="N139">
        <v>180</v>
      </c>
      <c r="O139">
        <v>180</v>
      </c>
      <c r="P139">
        <v>180</v>
      </c>
      <c r="Q139">
        <v>180</v>
      </c>
    </row>
    <row r="140" spans="1:17" x14ac:dyDescent="0.25">
      <c r="A140">
        <v>-233</v>
      </c>
      <c r="B140">
        <v>378.01</v>
      </c>
      <c r="C140">
        <v>0.7</v>
      </c>
      <c r="D140">
        <v>0.74299999999999999</v>
      </c>
      <c r="E140">
        <v>0.70399999999999996</v>
      </c>
      <c r="F140">
        <v>0.69699999999999995</v>
      </c>
      <c r="G140">
        <v>0.65600000000000003</v>
      </c>
      <c r="K140" t="s">
        <v>175</v>
      </c>
      <c r="L140" t="s">
        <v>50</v>
      </c>
      <c r="M140">
        <v>180</v>
      </c>
      <c r="N140">
        <v>180</v>
      </c>
      <c r="O140">
        <v>180</v>
      </c>
      <c r="P140">
        <v>180</v>
      </c>
      <c r="Q140">
        <v>180</v>
      </c>
    </row>
    <row r="141" spans="1:17" x14ac:dyDescent="0.25">
      <c r="A141">
        <v>-232</v>
      </c>
      <c r="B141">
        <v>380.26</v>
      </c>
      <c r="C141">
        <v>0.73399999999999999</v>
      </c>
      <c r="D141">
        <v>0.76300000000000001</v>
      </c>
      <c r="E141">
        <v>0.71099999999999997</v>
      </c>
      <c r="F141">
        <v>0.70199999999999996</v>
      </c>
      <c r="G141">
        <v>0.76</v>
      </c>
      <c r="K141" t="s">
        <v>176</v>
      </c>
      <c r="L141" t="s">
        <v>50</v>
      </c>
      <c r="M141">
        <v>180</v>
      </c>
      <c r="N141">
        <v>180</v>
      </c>
      <c r="O141">
        <v>180</v>
      </c>
      <c r="P141">
        <v>180</v>
      </c>
      <c r="Q141">
        <v>180</v>
      </c>
    </row>
    <row r="142" spans="1:17" x14ac:dyDescent="0.25">
      <c r="A142">
        <v>-231</v>
      </c>
      <c r="B142">
        <v>382.47</v>
      </c>
      <c r="C142">
        <v>0.76700000000000002</v>
      </c>
      <c r="D142">
        <v>0.77200000000000002</v>
      </c>
      <c r="E142">
        <v>0.72299999999999998</v>
      </c>
      <c r="F142">
        <v>0.70899999999999996</v>
      </c>
      <c r="G142">
        <v>0.86499999999999999</v>
      </c>
      <c r="K142" t="s">
        <v>177</v>
      </c>
      <c r="L142" t="s">
        <v>47</v>
      </c>
      <c r="M142">
        <v>0</v>
      </c>
      <c r="N142">
        <v>0</v>
      </c>
      <c r="O142">
        <v>0</v>
      </c>
      <c r="P142">
        <v>0</v>
      </c>
      <c r="Q142">
        <v>0</v>
      </c>
    </row>
    <row r="143" spans="1:17" x14ac:dyDescent="0.25">
      <c r="A143">
        <v>-230</v>
      </c>
      <c r="B143">
        <v>384.63</v>
      </c>
      <c r="C143">
        <v>0.79900000000000004</v>
      </c>
      <c r="D143">
        <v>0.78100000000000003</v>
      </c>
      <c r="E143">
        <v>0.73099999999999998</v>
      </c>
      <c r="F143">
        <v>0.72499999999999998</v>
      </c>
      <c r="G143">
        <v>0.95699999999999996</v>
      </c>
      <c r="K143" t="s">
        <v>178</v>
      </c>
      <c r="L143" t="s">
        <v>47</v>
      </c>
      <c r="M143">
        <v>0</v>
      </c>
      <c r="N143">
        <v>0</v>
      </c>
      <c r="O143">
        <v>0</v>
      </c>
      <c r="P143">
        <v>0</v>
      </c>
      <c r="Q143">
        <v>0</v>
      </c>
    </row>
    <row r="144" spans="1:17" x14ac:dyDescent="0.25">
      <c r="A144">
        <v>-229</v>
      </c>
      <c r="B144">
        <v>386.76</v>
      </c>
      <c r="C144">
        <v>0.82099999999999995</v>
      </c>
      <c r="D144">
        <v>0.78300000000000003</v>
      </c>
      <c r="E144">
        <v>0.74099999999999999</v>
      </c>
      <c r="F144">
        <v>0.73799999999999999</v>
      </c>
      <c r="G144">
        <v>1.0209999999999999</v>
      </c>
      <c r="K144" t="s">
        <v>179</v>
      </c>
      <c r="L144" t="s">
        <v>50</v>
      </c>
      <c r="M144">
        <v>180</v>
      </c>
      <c r="N144">
        <v>180</v>
      </c>
      <c r="O144">
        <v>180</v>
      </c>
      <c r="P144">
        <v>180</v>
      </c>
      <c r="Q144">
        <v>180</v>
      </c>
    </row>
    <row r="145" spans="1:17" x14ac:dyDescent="0.25">
      <c r="A145">
        <v>-228</v>
      </c>
      <c r="B145">
        <v>388.84</v>
      </c>
      <c r="C145">
        <v>0.83499999999999996</v>
      </c>
      <c r="D145">
        <v>0.79100000000000004</v>
      </c>
      <c r="E145">
        <v>0.752</v>
      </c>
      <c r="F145">
        <v>0.747</v>
      </c>
      <c r="G145">
        <v>1.048</v>
      </c>
      <c r="K145" t="s">
        <v>180</v>
      </c>
      <c r="L145" t="s">
        <v>50</v>
      </c>
      <c r="M145">
        <v>180</v>
      </c>
      <c r="N145">
        <v>180</v>
      </c>
      <c r="O145">
        <v>180</v>
      </c>
      <c r="P145">
        <v>180</v>
      </c>
      <c r="Q145">
        <v>180</v>
      </c>
    </row>
    <row r="146" spans="1:17" x14ac:dyDescent="0.25">
      <c r="A146">
        <v>-227</v>
      </c>
      <c r="B146">
        <v>390.88</v>
      </c>
      <c r="C146">
        <v>0.83399999999999996</v>
      </c>
      <c r="D146">
        <v>0.80300000000000005</v>
      </c>
      <c r="E146">
        <v>0.754</v>
      </c>
      <c r="F146">
        <v>0.754</v>
      </c>
      <c r="G146">
        <v>1.0229999999999999</v>
      </c>
      <c r="K146" t="s">
        <v>181</v>
      </c>
      <c r="L146" t="s">
        <v>50</v>
      </c>
      <c r="M146">
        <v>180</v>
      </c>
      <c r="N146">
        <v>180</v>
      </c>
      <c r="O146">
        <v>180</v>
      </c>
      <c r="P146">
        <v>180</v>
      </c>
      <c r="Q146">
        <v>180</v>
      </c>
    </row>
    <row r="147" spans="1:17" x14ac:dyDescent="0.25">
      <c r="A147">
        <v>-226</v>
      </c>
      <c r="B147">
        <v>392.87</v>
      </c>
      <c r="C147">
        <v>0.82799999999999996</v>
      </c>
      <c r="D147">
        <v>0.81299999999999994</v>
      </c>
      <c r="E147">
        <v>0.754</v>
      </c>
      <c r="F147">
        <v>0.76100000000000001</v>
      </c>
      <c r="G147">
        <v>0.98399999999999999</v>
      </c>
      <c r="K147" t="s">
        <v>182</v>
      </c>
      <c r="L147" t="s">
        <v>50</v>
      </c>
      <c r="M147">
        <v>180</v>
      </c>
      <c r="N147">
        <v>180</v>
      </c>
      <c r="O147">
        <v>180</v>
      </c>
      <c r="P147">
        <v>180</v>
      </c>
      <c r="Q147">
        <v>180</v>
      </c>
    </row>
    <row r="148" spans="1:17" x14ac:dyDescent="0.25">
      <c r="A148">
        <v>-225</v>
      </c>
      <c r="B148">
        <v>394.83</v>
      </c>
      <c r="C148">
        <v>0.82899999999999996</v>
      </c>
      <c r="D148">
        <v>0.81899999999999995</v>
      </c>
      <c r="E148">
        <v>0.76200000000000001</v>
      </c>
      <c r="F148">
        <v>0.77</v>
      </c>
      <c r="G148">
        <v>0.96399999999999997</v>
      </c>
      <c r="K148" t="s">
        <v>183</v>
      </c>
      <c r="L148" t="s">
        <v>50</v>
      </c>
      <c r="M148">
        <v>180</v>
      </c>
      <c r="N148">
        <v>180</v>
      </c>
      <c r="O148">
        <v>180</v>
      </c>
      <c r="P148">
        <v>180</v>
      </c>
      <c r="Q148">
        <v>180</v>
      </c>
    </row>
    <row r="149" spans="1:17" x14ac:dyDescent="0.25">
      <c r="A149">
        <v>-224</v>
      </c>
      <c r="B149">
        <v>396.74</v>
      </c>
      <c r="C149">
        <v>0.83199999999999996</v>
      </c>
      <c r="D149">
        <v>0.82399999999999995</v>
      </c>
      <c r="E149">
        <v>0.77100000000000002</v>
      </c>
      <c r="F149">
        <v>0.77700000000000002</v>
      </c>
      <c r="G149">
        <v>0.95699999999999996</v>
      </c>
      <c r="K149" t="s">
        <v>184</v>
      </c>
      <c r="L149" t="s">
        <v>47</v>
      </c>
      <c r="M149">
        <v>0</v>
      </c>
      <c r="N149">
        <v>0</v>
      </c>
      <c r="O149">
        <v>0</v>
      </c>
      <c r="P149">
        <v>0</v>
      </c>
      <c r="Q149">
        <v>0</v>
      </c>
    </row>
    <row r="150" spans="1:17" x14ac:dyDescent="0.25">
      <c r="A150">
        <v>-223</v>
      </c>
      <c r="B150">
        <v>398.61</v>
      </c>
      <c r="C150">
        <v>0.84099999999999997</v>
      </c>
      <c r="D150">
        <v>0.83</v>
      </c>
      <c r="E150">
        <v>0.78400000000000003</v>
      </c>
      <c r="F150">
        <v>0.78500000000000003</v>
      </c>
      <c r="G150">
        <v>0.96499999999999997</v>
      </c>
      <c r="K150" t="s">
        <v>185</v>
      </c>
      <c r="L150" t="s">
        <v>47</v>
      </c>
      <c r="M150">
        <v>0</v>
      </c>
      <c r="N150">
        <v>0</v>
      </c>
      <c r="O150">
        <v>0</v>
      </c>
      <c r="P150">
        <v>0</v>
      </c>
      <c r="Q150">
        <v>0</v>
      </c>
    </row>
    <row r="151" spans="1:17" x14ac:dyDescent="0.25">
      <c r="A151">
        <v>-222</v>
      </c>
      <c r="B151">
        <v>400.43</v>
      </c>
      <c r="C151">
        <v>0.85699999999999998</v>
      </c>
      <c r="D151">
        <v>0.84399999999999997</v>
      </c>
      <c r="E151">
        <v>0.79300000000000004</v>
      </c>
      <c r="F151">
        <v>0.79500000000000004</v>
      </c>
      <c r="G151">
        <v>0.997</v>
      </c>
      <c r="K151" t="s">
        <v>186</v>
      </c>
      <c r="L151" t="s">
        <v>50</v>
      </c>
      <c r="M151">
        <v>180</v>
      </c>
      <c r="N151">
        <v>180</v>
      </c>
      <c r="O151">
        <v>180</v>
      </c>
      <c r="P151">
        <v>180</v>
      </c>
      <c r="Q151">
        <v>180</v>
      </c>
    </row>
    <row r="152" spans="1:17" x14ac:dyDescent="0.25">
      <c r="A152">
        <v>-221</v>
      </c>
      <c r="B152">
        <v>402.22</v>
      </c>
      <c r="C152">
        <v>0.873</v>
      </c>
      <c r="D152">
        <v>0.84799999999999998</v>
      </c>
      <c r="E152">
        <v>0.80300000000000005</v>
      </c>
      <c r="F152">
        <v>0.80200000000000005</v>
      </c>
      <c r="G152">
        <v>1.038</v>
      </c>
      <c r="K152" t="s">
        <v>187</v>
      </c>
      <c r="L152" t="s">
        <v>50</v>
      </c>
      <c r="M152">
        <v>180</v>
      </c>
      <c r="N152">
        <v>180</v>
      </c>
      <c r="O152">
        <v>180</v>
      </c>
      <c r="P152">
        <v>180</v>
      </c>
      <c r="Q152">
        <v>180</v>
      </c>
    </row>
    <row r="153" spans="1:17" x14ac:dyDescent="0.25">
      <c r="A153">
        <v>-220</v>
      </c>
      <c r="B153">
        <v>403.96</v>
      </c>
      <c r="C153">
        <v>0.88900000000000001</v>
      </c>
      <c r="D153">
        <v>0.85499999999999998</v>
      </c>
      <c r="E153">
        <v>0.81299999999999994</v>
      </c>
      <c r="F153">
        <v>0.81200000000000006</v>
      </c>
      <c r="G153">
        <v>1.0740000000000001</v>
      </c>
      <c r="K153" t="s">
        <v>188</v>
      </c>
      <c r="L153" t="s">
        <v>50</v>
      </c>
      <c r="M153">
        <v>180</v>
      </c>
      <c r="N153">
        <v>180</v>
      </c>
      <c r="O153">
        <v>180</v>
      </c>
      <c r="P153">
        <v>180</v>
      </c>
      <c r="Q153">
        <v>180</v>
      </c>
    </row>
    <row r="154" spans="1:17" x14ac:dyDescent="0.25">
      <c r="A154">
        <v>-219</v>
      </c>
      <c r="B154">
        <v>405.66</v>
      </c>
      <c r="C154">
        <v>0.90100000000000002</v>
      </c>
      <c r="D154">
        <v>0.86199999999999999</v>
      </c>
      <c r="E154">
        <v>0.82299999999999995</v>
      </c>
      <c r="F154">
        <v>0.82199999999999995</v>
      </c>
      <c r="G154">
        <v>1.095</v>
      </c>
      <c r="K154" t="s">
        <v>189</v>
      </c>
      <c r="L154" t="s">
        <v>50</v>
      </c>
      <c r="M154">
        <v>180</v>
      </c>
      <c r="N154">
        <v>180</v>
      </c>
      <c r="O154">
        <v>180</v>
      </c>
      <c r="P154">
        <v>180</v>
      </c>
      <c r="Q154">
        <v>180</v>
      </c>
    </row>
    <row r="155" spans="1:17" x14ac:dyDescent="0.25">
      <c r="A155">
        <v>-218</v>
      </c>
      <c r="B155">
        <v>407.31</v>
      </c>
      <c r="C155">
        <v>0.91</v>
      </c>
      <c r="D155">
        <v>0.86899999999999999</v>
      </c>
      <c r="E155">
        <v>0.83199999999999996</v>
      </c>
      <c r="F155">
        <v>0.83299999999999996</v>
      </c>
      <c r="G155">
        <v>1.107</v>
      </c>
      <c r="K155" t="s">
        <v>190</v>
      </c>
      <c r="L155" t="s">
        <v>50</v>
      </c>
      <c r="M155">
        <v>180</v>
      </c>
      <c r="N155">
        <v>180</v>
      </c>
      <c r="O155">
        <v>180</v>
      </c>
      <c r="P155">
        <v>180</v>
      </c>
      <c r="Q155">
        <v>180</v>
      </c>
    </row>
    <row r="156" spans="1:17" x14ac:dyDescent="0.25">
      <c r="A156">
        <v>-217</v>
      </c>
      <c r="B156">
        <v>408.92</v>
      </c>
      <c r="C156">
        <v>0.91500000000000004</v>
      </c>
      <c r="D156">
        <v>0.88200000000000001</v>
      </c>
      <c r="E156">
        <v>0.84099999999999997</v>
      </c>
      <c r="F156">
        <v>0.83799999999999997</v>
      </c>
      <c r="G156">
        <v>1.1000000000000001</v>
      </c>
      <c r="K156" t="s">
        <v>191</v>
      </c>
      <c r="L156" t="s">
        <v>47</v>
      </c>
      <c r="M156">
        <v>0</v>
      </c>
      <c r="N156">
        <v>0</v>
      </c>
      <c r="O156">
        <v>0</v>
      </c>
      <c r="P156">
        <v>0</v>
      </c>
      <c r="Q156">
        <v>0</v>
      </c>
    </row>
    <row r="157" spans="1:17" x14ac:dyDescent="0.25">
      <c r="A157">
        <v>-216</v>
      </c>
      <c r="B157">
        <v>410.49</v>
      </c>
      <c r="C157">
        <v>0.91400000000000003</v>
      </c>
      <c r="D157">
        <v>0.89200000000000002</v>
      </c>
      <c r="E157">
        <v>0.85</v>
      </c>
      <c r="F157">
        <v>0.85</v>
      </c>
      <c r="G157">
        <v>1.0640000000000001</v>
      </c>
      <c r="K157" t="s">
        <v>192</v>
      </c>
      <c r="L157" t="s">
        <v>47</v>
      </c>
      <c r="M157">
        <v>0</v>
      </c>
      <c r="N157">
        <v>0</v>
      </c>
      <c r="O157">
        <v>0</v>
      </c>
      <c r="P157">
        <v>0</v>
      </c>
      <c r="Q157">
        <v>0</v>
      </c>
    </row>
    <row r="158" spans="1:17" x14ac:dyDescent="0.25">
      <c r="A158">
        <v>-215</v>
      </c>
      <c r="B158">
        <v>412.02</v>
      </c>
      <c r="C158">
        <v>0.90900000000000003</v>
      </c>
      <c r="D158">
        <v>0.89700000000000002</v>
      </c>
      <c r="E158">
        <v>0.85899999999999999</v>
      </c>
      <c r="F158">
        <v>0.85599999999999998</v>
      </c>
      <c r="G158">
        <v>1.026</v>
      </c>
      <c r="K158" t="s">
        <v>193</v>
      </c>
      <c r="L158" t="s">
        <v>50</v>
      </c>
      <c r="M158">
        <v>180</v>
      </c>
      <c r="N158">
        <v>180</v>
      </c>
      <c r="O158">
        <v>180</v>
      </c>
      <c r="P158">
        <v>180</v>
      </c>
      <c r="Q158">
        <v>180</v>
      </c>
    </row>
    <row r="159" spans="1:17" x14ac:dyDescent="0.25">
      <c r="A159">
        <v>-214</v>
      </c>
      <c r="B159">
        <v>413.5</v>
      </c>
      <c r="C159">
        <v>0.90500000000000003</v>
      </c>
      <c r="D159">
        <v>0.90600000000000003</v>
      </c>
      <c r="E159">
        <v>0.86699999999999999</v>
      </c>
      <c r="F159">
        <v>0.86399999999999999</v>
      </c>
      <c r="G159">
        <v>0.98399999999999999</v>
      </c>
      <c r="K159" t="s">
        <v>194</v>
      </c>
      <c r="L159" t="s">
        <v>50</v>
      </c>
      <c r="M159">
        <v>180</v>
      </c>
      <c r="N159">
        <v>180</v>
      </c>
      <c r="O159">
        <v>180</v>
      </c>
      <c r="P159">
        <v>180</v>
      </c>
      <c r="Q159">
        <v>180</v>
      </c>
    </row>
    <row r="160" spans="1:17" x14ac:dyDescent="0.25">
      <c r="A160">
        <v>-213</v>
      </c>
      <c r="B160">
        <v>414.94</v>
      </c>
      <c r="C160">
        <v>0.90200000000000002</v>
      </c>
      <c r="D160">
        <v>0.91300000000000003</v>
      </c>
      <c r="E160">
        <v>0.876</v>
      </c>
      <c r="F160">
        <v>0.874</v>
      </c>
      <c r="G160">
        <v>0.94399999999999995</v>
      </c>
      <c r="K160" t="s">
        <v>195</v>
      </c>
      <c r="L160" t="s">
        <v>50</v>
      </c>
      <c r="M160">
        <v>180</v>
      </c>
      <c r="N160">
        <v>180</v>
      </c>
      <c r="O160">
        <v>180</v>
      </c>
      <c r="P160">
        <v>180</v>
      </c>
      <c r="Q160">
        <v>180</v>
      </c>
    </row>
    <row r="161" spans="1:17" x14ac:dyDescent="0.25">
      <c r="A161">
        <v>-212</v>
      </c>
      <c r="B161">
        <v>416.33</v>
      </c>
      <c r="C161">
        <v>0.90300000000000002</v>
      </c>
      <c r="D161">
        <v>0.92500000000000004</v>
      </c>
      <c r="E161">
        <v>0.88500000000000001</v>
      </c>
      <c r="F161">
        <v>0.88300000000000001</v>
      </c>
      <c r="G161">
        <v>0.91700000000000004</v>
      </c>
      <c r="K161" t="s">
        <v>196</v>
      </c>
      <c r="L161" t="s">
        <v>50</v>
      </c>
      <c r="M161">
        <v>180</v>
      </c>
      <c r="N161">
        <v>180</v>
      </c>
      <c r="O161">
        <v>180</v>
      </c>
      <c r="P161">
        <v>180</v>
      </c>
      <c r="Q161">
        <v>180</v>
      </c>
    </row>
    <row r="162" spans="1:17" x14ac:dyDescent="0.25">
      <c r="A162">
        <v>-211</v>
      </c>
      <c r="B162">
        <v>417.69</v>
      </c>
      <c r="C162">
        <v>0.90700000000000003</v>
      </c>
      <c r="D162">
        <v>0.93400000000000005</v>
      </c>
      <c r="E162">
        <v>0.89100000000000001</v>
      </c>
      <c r="F162">
        <v>0.88500000000000001</v>
      </c>
      <c r="G162">
        <v>0.92</v>
      </c>
      <c r="K162" t="s">
        <v>197</v>
      </c>
      <c r="L162" t="s">
        <v>50</v>
      </c>
      <c r="M162">
        <v>180</v>
      </c>
      <c r="N162">
        <v>180</v>
      </c>
      <c r="O162">
        <v>180</v>
      </c>
      <c r="P162">
        <v>180</v>
      </c>
      <c r="Q162">
        <v>180</v>
      </c>
    </row>
    <row r="163" spans="1:17" x14ac:dyDescent="0.25">
      <c r="A163">
        <v>-210</v>
      </c>
      <c r="B163">
        <v>419</v>
      </c>
      <c r="C163">
        <v>0.92</v>
      </c>
      <c r="D163">
        <v>0.94199999999999995</v>
      </c>
      <c r="E163">
        <v>0.90400000000000003</v>
      </c>
      <c r="F163">
        <v>0.89600000000000002</v>
      </c>
      <c r="G163">
        <v>0.93899999999999995</v>
      </c>
      <c r="K163" t="s">
        <v>198</v>
      </c>
      <c r="L163" t="s">
        <v>47</v>
      </c>
      <c r="M163">
        <v>0</v>
      </c>
      <c r="N163">
        <v>0</v>
      </c>
      <c r="O163">
        <v>0</v>
      </c>
      <c r="P163">
        <v>0</v>
      </c>
      <c r="Q163">
        <v>0</v>
      </c>
    </row>
    <row r="164" spans="1:17" x14ac:dyDescent="0.25">
      <c r="A164">
        <v>-209</v>
      </c>
      <c r="B164">
        <v>420.26</v>
      </c>
      <c r="C164">
        <v>0.93</v>
      </c>
      <c r="D164">
        <v>0.95</v>
      </c>
      <c r="E164">
        <v>0.91100000000000003</v>
      </c>
      <c r="F164">
        <v>0.90700000000000003</v>
      </c>
      <c r="G164">
        <v>0.95199999999999996</v>
      </c>
      <c r="K164" t="s">
        <v>199</v>
      </c>
      <c r="L164" t="s">
        <v>47</v>
      </c>
      <c r="M164">
        <v>0</v>
      </c>
      <c r="N164">
        <v>0</v>
      </c>
      <c r="O164">
        <v>0</v>
      </c>
      <c r="P164">
        <v>0</v>
      </c>
      <c r="Q164">
        <v>0</v>
      </c>
    </row>
    <row r="165" spans="1:17" x14ac:dyDescent="0.25">
      <c r="A165">
        <v>-208</v>
      </c>
      <c r="B165">
        <v>421.49</v>
      </c>
      <c r="C165">
        <v>0.94099999999999995</v>
      </c>
      <c r="D165">
        <v>0.96</v>
      </c>
      <c r="E165">
        <v>0.92300000000000004</v>
      </c>
      <c r="F165">
        <v>0.91500000000000004</v>
      </c>
      <c r="G165">
        <v>0.96699999999999997</v>
      </c>
      <c r="K165" t="s">
        <v>200</v>
      </c>
      <c r="L165" t="s">
        <v>50</v>
      </c>
      <c r="M165">
        <v>29.913</v>
      </c>
      <c r="N165">
        <v>31.77</v>
      </c>
      <c r="O165">
        <v>28.42</v>
      </c>
      <c r="P165">
        <v>31.03</v>
      </c>
      <c r="Q165">
        <v>28.43</v>
      </c>
    </row>
    <row r="166" spans="1:17" x14ac:dyDescent="0.25">
      <c r="A166">
        <v>-207</v>
      </c>
      <c r="B166">
        <v>422.67</v>
      </c>
      <c r="C166">
        <v>0.95799999999999996</v>
      </c>
      <c r="D166">
        <v>0.97299999999999998</v>
      </c>
      <c r="E166">
        <v>0.93200000000000005</v>
      </c>
      <c r="F166">
        <v>0.92200000000000004</v>
      </c>
      <c r="G166">
        <v>1.006</v>
      </c>
      <c r="K166" t="s">
        <v>201</v>
      </c>
      <c r="L166" t="s">
        <v>50</v>
      </c>
      <c r="M166">
        <v>28.526</v>
      </c>
      <c r="N166">
        <v>30.074000000000002</v>
      </c>
      <c r="O166">
        <v>27.303000000000001</v>
      </c>
      <c r="P166">
        <v>29.512</v>
      </c>
      <c r="Q166">
        <v>27.215</v>
      </c>
    </row>
    <row r="167" spans="1:17" x14ac:dyDescent="0.25">
      <c r="A167">
        <v>-206</v>
      </c>
      <c r="B167">
        <v>423.8</v>
      </c>
      <c r="C167">
        <v>0.97399999999999998</v>
      </c>
      <c r="D167">
        <v>0.97699999999999998</v>
      </c>
      <c r="E167">
        <v>0.94</v>
      </c>
      <c r="F167">
        <v>0.93100000000000005</v>
      </c>
      <c r="G167">
        <v>1.0489999999999999</v>
      </c>
      <c r="K167" t="s">
        <v>202</v>
      </c>
      <c r="L167" t="s">
        <v>50</v>
      </c>
      <c r="M167">
        <v>3.3039999999999998</v>
      </c>
      <c r="N167">
        <v>3.153</v>
      </c>
      <c r="O167">
        <v>2.82</v>
      </c>
      <c r="P167">
        <v>3.0289999999999999</v>
      </c>
      <c r="Q167">
        <v>3.1749999999999998</v>
      </c>
    </row>
    <row r="168" spans="1:17" x14ac:dyDescent="0.25">
      <c r="A168">
        <v>-205</v>
      </c>
      <c r="B168">
        <v>424.9</v>
      </c>
      <c r="C168">
        <v>0.995</v>
      </c>
      <c r="D168">
        <v>0.98699999999999999</v>
      </c>
      <c r="E168">
        <v>0.95099999999999996</v>
      </c>
      <c r="F168">
        <v>0.94399999999999995</v>
      </c>
      <c r="G168">
        <v>1.0980000000000001</v>
      </c>
      <c r="K168" t="s">
        <v>203</v>
      </c>
      <c r="L168" t="s">
        <v>50</v>
      </c>
      <c r="M168">
        <v>39.4</v>
      </c>
      <c r="N168">
        <v>39.4</v>
      </c>
      <c r="O168">
        <v>36.9</v>
      </c>
      <c r="P168">
        <v>37.244999999999997</v>
      </c>
      <c r="Q168">
        <v>36.99</v>
      </c>
    </row>
    <row r="169" spans="1:17" x14ac:dyDescent="0.25">
      <c r="A169">
        <v>-204</v>
      </c>
      <c r="B169">
        <v>425.95</v>
      </c>
      <c r="C169">
        <v>1.0129999999999999</v>
      </c>
      <c r="D169">
        <v>0.99299999999999999</v>
      </c>
      <c r="E169">
        <v>0.96099999999999997</v>
      </c>
      <c r="F169">
        <v>0.95</v>
      </c>
      <c r="G169">
        <v>1.149</v>
      </c>
      <c r="K169" t="s">
        <v>204</v>
      </c>
      <c r="L169" t="s">
        <v>50</v>
      </c>
      <c r="M169">
        <v>18.600000000000001</v>
      </c>
      <c r="N169">
        <v>20.734999999999999</v>
      </c>
      <c r="O169">
        <v>18.600000000000001</v>
      </c>
      <c r="P169">
        <v>22.14</v>
      </c>
      <c r="Q169">
        <v>19.965</v>
      </c>
    </row>
    <row r="170" spans="1:17" x14ac:dyDescent="0.25">
      <c r="A170">
        <v>-203</v>
      </c>
      <c r="B170">
        <v>426.96</v>
      </c>
      <c r="C170">
        <v>1.0329999999999999</v>
      </c>
      <c r="D170">
        <v>1</v>
      </c>
      <c r="E170">
        <v>0.97399999999999998</v>
      </c>
      <c r="F170">
        <v>0.95599999999999996</v>
      </c>
      <c r="G170">
        <v>1.202</v>
      </c>
      <c r="K170" t="s">
        <v>205</v>
      </c>
      <c r="L170" t="s">
        <v>47</v>
      </c>
      <c r="M170">
        <v>11.581</v>
      </c>
      <c r="N170">
        <v>10.484</v>
      </c>
      <c r="O170">
        <v>10.329000000000001</v>
      </c>
      <c r="P170">
        <v>10.262</v>
      </c>
      <c r="Q170">
        <v>11.666</v>
      </c>
    </row>
    <row r="171" spans="1:17" x14ac:dyDescent="0.25">
      <c r="A171">
        <v>-202</v>
      </c>
      <c r="B171">
        <v>427.92</v>
      </c>
      <c r="C171">
        <v>1.0529999999999999</v>
      </c>
      <c r="D171">
        <v>1.012</v>
      </c>
      <c r="E171">
        <v>0.98199999999999998</v>
      </c>
      <c r="F171">
        <v>0.96399999999999997</v>
      </c>
      <c r="G171">
        <v>1.2529999999999999</v>
      </c>
      <c r="K171" t="s">
        <v>206</v>
      </c>
      <c r="L171" t="s">
        <v>47</v>
      </c>
      <c r="M171">
        <v>65.203999999999994</v>
      </c>
      <c r="N171">
        <v>68.945999999999998</v>
      </c>
      <c r="O171">
        <v>68.123999999999995</v>
      </c>
      <c r="P171">
        <v>75.021000000000001</v>
      </c>
      <c r="Q171">
        <v>73.36</v>
      </c>
    </row>
    <row r="172" spans="1:17" x14ac:dyDescent="0.25">
      <c r="A172">
        <v>-201</v>
      </c>
      <c r="B172">
        <v>428.84</v>
      </c>
      <c r="C172">
        <v>1.0720000000000001</v>
      </c>
      <c r="D172">
        <v>1.0229999999999999</v>
      </c>
      <c r="E172">
        <v>0.98899999999999999</v>
      </c>
      <c r="F172">
        <v>0.97299999999999998</v>
      </c>
      <c r="G172">
        <v>1.302</v>
      </c>
      <c r="K172" t="s">
        <v>207</v>
      </c>
      <c r="L172" t="s">
        <v>50</v>
      </c>
      <c r="M172">
        <v>27.474</v>
      </c>
      <c r="N172">
        <v>29.004999999999999</v>
      </c>
      <c r="O172">
        <v>26.23</v>
      </c>
      <c r="P172">
        <v>28.045000000000002</v>
      </c>
      <c r="Q172">
        <v>26.614999999999998</v>
      </c>
    </row>
    <row r="173" spans="1:17" x14ac:dyDescent="0.25">
      <c r="A173">
        <v>-200</v>
      </c>
      <c r="B173">
        <v>429.72</v>
      </c>
      <c r="C173">
        <v>1.0860000000000001</v>
      </c>
      <c r="D173">
        <v>1.0309999999999999</v>
      </c>
      <c r="E173">
        <v>1.004</v>
      </c>
      <c r="F173">
        <v>0.97799999999999998</v>
      </c>
      <c r="G173">
        <v>1.333</v>
      </c>
      <c r="K173" t="s">
        <v>208</v>
      </c>
      <c r="L173" t="s">
        <v>50</v>
      </c>
      <c r="M173">
        <v>26.033000000000001</v>
      </c>
      <c r="N173">
        <v>27.29</v>
      </c>
      <c r="O173">
        <v>25.091999999999999</v>
      </c>
      <c r="P173">
        <v>26.457000000000001</v>
      </c>
      <c r="Q173">
        <v>25.29</v>
      </c>
    </row>
    <row r="174" spans="1:17" x14ac:dyDescent="0.25">
      <c r="A174">
        <v>-199</v>
      </c>
      <c r="B174">
        <v>430.55</v>
      </c>
      <c r="C174">
        <v>1.093</v>
      </c>
      <c r="D174">
        <v>1.036</v>
      </c>
      <c r="E174">
        <v>1.008</v>
      </c>
      <c r="F174">
        <v>0.98899999999999999</v>
      </c>
      <c r="G174">
        <v>1.34</v>
      </c>
      <c r="K174" t="s">
        <v>209</v>
      </c>
      <c r="L174" t="s">
        <v>50</v>
      </c>
      <c r="M174">
        <v>2.9609999999999999</v>
      </c>
      <c r="N174">
        <v>2.931</v>
      </c>
      <c r="O174">
        <v>2.6480000000000001</v>
      </c>
      <c r="P174">
        <v>2.766</v>
      </c>
      <c r="Q174">
        <v>2.9489999999999998</v>
      </c>
    </row>
    <row r="175" spans="1:17" x14ac:dyDescent="0.25">
      <c r="A175">
        <v>-198</v>
      </c>
      <c r="B175">
        <v>431.35</v>
      </c>
      <c r="C175">
        <v>1.0960000000000001</v>
      </c>
      <c r="D175">
        <v>1.0409999999999999</v>
      </c>
      <c r="E175">
        <v>1.012</v>
      </c>
      <c r="F175">
        <v>0.998</v>
      </c>
      <c r="G175">
        <v>1.333</v>
      </c>
      <c r="K175" t="s">
        <v>210</v>
      </c>
      <c r="L175" t="s">
        <v>50</v>
      </c>
      <c r="M175">
        <v>36.494999999999997</v>
      </c>
      <c r="N175">
        <v>36.494999999999997</v>
      </c>
      <c r="O175">
        <v>33.875</v>
      </c>
      <c r="P175">
        <v>33.81</v>
      </c>
      <c r="Q175">
        <v>33.655000000000001</v>
      </c>
    </row>
    <row r="176" spans="1:17" x14ac:dyDescent="0.25">
      <c r="A176">
        <v>-197</v>
      </c>
      <c r="B176">
        <v>432.1</v>
      </c>
      <c r="C176">
        <v>1.103</v>
      </c>
      <c r="D176">
        <v>1.052</v>
      </c>
      <c r="E176">
        <v>1.016</v>
      </c>
      <c r="F176">
        <v>1.01</v>
      </c>
      <c r="G176">
        <v>1.3360000000000001</v>
      </c>
      <c r="K176" t="s">
        <v>211</v>
      </c>
      <c r="L176" t="s">
        <v>50</v>
      </c>
      <c r="M176">
        <v>16.824999999999999</v>
      </c>
      <c r="N176">
        <v>18.704999999999998</v>
      </c>
      <c r="O176">
        <v>16.824999999999999</v>
      </c>
      <c r="P176">
        <v>19.785</v>
      </c>
      <c r="Q176">
        <v>18.53</v>
      </c>
    </row>
    <row r="177" spans="1:17" x14ac:dyDescent="0.25">
      <c r="A177">
        <v>-196</v>
      </c>
      <c r="B177">
        <v>432.8</v>
      </c>
      <c r="C177">
        <v>1.111</v>
      </c>
      <c r="D177">
        <v>1.0620000000000001</v>
      </c>
      <c r="E177">
        <v>1.0269999999999999</v>
      </c>
      <c r="F177">
        <v>1.014</v>
      </c>
      <c r="G177">
        <v>1.341</v>
      </c>
      <c r="K177" t="s">
        <v>212</v>
      </c>
      <c r="L177" t="s">
        <v>47</v>
      </c>
      <c r="M177">
        <v>11.374000000000001</v>
      </c>
      <c r="N177">
        <v>10.739000000000001</v>
      </c>
      <c r="O177">
        <v>10.552</v>
      </c>
      <c r="P177">
        <v>10.455</v>
      </c>
      <c r="Q177">
        <v>11.662000000000001</v>
      </c>
    </row>
    <row r="178" spans="1:17" x14ac:dyDescent="0.25">
      <c r="A178">
        <v>-195</v>
      </c>
      <c r="B178">
        <v>433.47</v>
      </c>
      <c r="C178">
        <v>1.1120000000000001</v>
      </c>
      <c r="D178">
        <v>1.0680000000000001</v>
      </c>
      <c r="E178">
        <v>1.0349999999999999</v>
      </c>
      <c r="F178">
        <v>1.02</v>
      </c>
      <c r="G178">
        <v>1.325</v>
      </c>
      <c r="K178" t="s">
        <v>213</v>
      </c>
      <c r="L178" t="s">
        <v>47</v>
      </c>
      <c r="M178">
        <v>64.631</v>
      </c>
      <c r="N178">
        <v>68.540999999999997</v>
      </c>
      <c r="O178">
        <v>67.052000000000007</v>
      </c>
      <c r="P178">
        <v>74.781000000000006</v>
      </c>
      <c r="Q178">
        <v>73.27</v>
      </c>
    </row>
    <row r="179" spans="1:17" x14ac:dyDescent="0.25">
      <c r="A179">
        <v>-194</v>
      </c>
      <c r="B179">
        <v>434.09</v>
      </c>
      <c r="C179">
        <v>1.107</v>
      </c>
      <c r="D179">
        <v>1.0780000000000001</v>
      </c>
      <c r="E179">
        <v>1.044</v>
      </c>
      <c r="F179">
        <v>1.0289999999999999</v>
      </c>
      <c r="G179">
        <v>1.2769999999999999</v>
      </c>
      <c r="K179" t="s">
        <v>214</v>
      </c>
      <c r="L179" t="s">
        <v>50</v>
      </c>
      <c r="M179">
        <v>24.954000000000001</v>
      </c>
      <c r="N179">
        <v>26.236000000000001</v>
      </c>
      <c r="O179">
        <v>23.844000000000001</v>
      </c>
      <c r="P179">
        <v>25.26</v>
      </c>
      <c r="Q179">
        <v>24.475999999999999</v>
      </c>
    </row>
    <row r="180" spans="1:17" x14ac:dyDescent="0.25">
      <c r="A180">
        <v>-193</v>
      </c>
      <c r="B180">
        <v>434.66</v>
      </c>
      <c r="C180">
        <v>1.099</v>
      </c>
      <c r="D180">
        <v>1.079</v>
      </c>
      <c r="E180">
        <v>1.052</v>
      </c>
      <c r="F180">
        <v>1.0389999999999999</v>
      </c>
      <c r="G180">
        <v>1.228</v>
      </c>
      <c r="K180" t="s">
        <v>215</v>
      </c>
      <c r="L180" t="s">
        <v>50</v>
      </c>
      <c r="M180">
        <v>23.497</v>
      </c>
      <c r="N180">
        <v>24.5</v>
      </c>
      <c r="O180">
        <v>22.707999999999998</v>
      </c>
      <c r="P180">
        <v>23.675999999999998</v>
      </c>
      <c r="Q180">
        <v>23.106999999999999</v>
      </c>
    </row>
    <row r="181" spans="1:17" x14ac:dyDescent="0.25">
      <c r="A181">
        <v>-192</v>
      </c>
      <c r="B181">
        <v>435.2</v>
      </c>
      <c r="C181">
        <v>1.0900000000000001</v>
      </c>
      <c r="D181">
        <v>1.087</v>
      </c>
      <c r="E181">
        <v>1.0580000000000001</v>
      </c>
      <c r="F181">
        <v>1.0469999999999999</v>
      </c>
      <c r="G181">
        <v>1.169</v>
      </c>
      <c r="K181" t="s">
        <v>216</v>
      </c>
      <c r="L181" t="s">
        <v>50</v>
      </c>
      <c r="M181">
        <v>2.6779999999999999</v>
      </c>
      <c r="N181">
        <v>2.6850000000000001</v>
      </c>
      <c r="O181">
        <v>2.4489999999999998</v>
      </c>
      <c r="P181">
        <v>2.5190000000000001</v>
      </c>
      <c r="Q181">
        <v>2.718</v>
      </c>
    </row>
    <row r="182" spans="1:17" x14ac:dyDescent="0.25">
      <c r="A182">
        <v>-191</v>
      </c>
      <c r="B182">
        <v>435.69</v>
      </c>
      <c r="C182">
        <v>1.077</v>
      </c>
      <c r="D182">
        <v>1.0980000000000001</v>
      </c>
      <c r="E182">
        <v>1.0640000000000001</v>
      </c>
      <c r="F182">
        <v>1.0549999999999999</v>
      </c>
      <c r="G182">
        <v>1.0920000000000001</v>
      </c>
      <c r="K182" t="s">
        <v>217</v>
      </c>
      <c r="L182" t="s">
        <v>50</v>
      </c>
      <c r="M182">
        <v>33.067999999999998</v>
      </c>
      <c r="N182">
        <v>33.067999999999998</v>
      </c>
      <c r="O182">
        <v>30.808</v>
      </c>
      <c r="P182">
        <v>30.404</v>
      </c>
      <c r="Q182">
        <v>31.175999999999998</v>
      </c>
    </row>
    <row r="183" spans="1:17" x14ac:dyDescent="0.25">
      <c r="A183">
        <v>-190</v>
      </c>
      <c r="B183">
        <v>436.14</v>
      </c>
      <c r="C183">
        <v>1.0649999999999999</v>
      </c>
      <c r="D183">
        <v>1.1080000000000001</v>
      </c>
      <c r="E183">
        <v>1.075</v>
      </c>
      <c r="F183">
        <v>1.0629999999999999</v>
      </c>
      <c r="G183">
        <v>1.014</v>
      </c>
      <c r="K183" t="s">
        <v>218</v>
      </c>
      <c r="L183" t="s">
        <v>50</v>
      </c>
      <c r="M183">
        <v>15</v>
      </c>
      <c r="N183">
        <v>16.527999999999999</v>
      </c>
      <c r="O183">
        <v>15</v>
      </c>
      <c r="P183">
        <v>17.404</v>
      </c>
      <c r="Q183">
        <v>16.832000000000001</v>
      </c>
    </row>
    <row r="184" spans="1:17" x14ac:dyDescent="0.25">
      <c r="A184">
        <v>-189</v>
      </c>
      <c r="B184">
        <v>436.54</v>
      </c>
      <c r="C184">
        <v>1.06</v>
      </c>
      <c r="D184">
        <v>1.113</v>
      </c>
      <c r="E184">
        <v>1.0860000000000001</v>
      </c>
      <c r="F184">
        <v>1.0720000000000001</v>
      </c>
      <c r="G184">
        <v>0.97199999999999998</v>
      </c>
      <c r="K184" t="s">
        <v>219</v>
      </c>
      <c r="L184" t="s">
        <v>47</v>
      </c>
      <c r="M184">
        <v>11.396000000000001</v>
      </c>
      <c r="N184">
        <v>10.959</v>
      </c>
      <c r="O184">
        <v>10.784000000000001</v>
      </c>
      <c r="P184">
        <v>10.641999999999999</v>
      </c>
      <c r="Q184">
        <v>11.762</v>
      </c>
    </row>
    <row r="185" spans="1:17" x14ac:dyDescent="0.25">
      <c r="A185">
        <v>-188</v>
      </c>
      <c r="B185">
        <v>436.91</v>
      </c>
      <c r="C185">
        <v>1.0620000000000001</v>
      </c>
      <c r="D185">
        <v>1.1200000000000001</v>
      </c>
      <c r="E185">
        <v>1.097</v>
      </c>
      <c r="F185">
        <v>1.0760000000000001</v>
      </c>
      <c r="G185">
        <v>0.95599999999999996</v>
      </c>
      <c r="K185" t="s">
        <v>220</v>
      </c>
      <c r="L185" t="s">
        <v>47</v>
      </c>
      <c r="M185">
        <v>63.837000000000003</v>
      </c>
      <c r="N185">
        <v>67.462000000000003</v>
      </c>
      <c r="O185">
        <v>66.057000000000002</v>
      </c>
      <c r="P185">
        <v>73.510999999999996</v>
      </c>
      <c r="Q185">
        <v>72.843999999999994</v>
      </c>
    </row>
    <row r="186" spans="1:17" x14ac:dyDescent="0.25">
      <c r="A186">
        <v>-187</v>
      </c>
      <c r="B186">
        <v>437.23</v>
      </c>
      <c r="C186">
        <v>1.0669999999999999</v>
      </c>
      <c r="D186">
        <v>1.129</v>
      </c>
      <c r="E186">
        <v>1.105</v>
      </c>
      <c r="F186">
        <v>1.0860000000000001</v>
      </c>
      <c r="G186">
        <v>0.94899999999999995</v>
      </c>
      <c r="K186" t="s">
        <v>221</v>
      </c>
      <c r="L186" t="s">
        <v>14</v>
      </c>
      <c r="M186">
        <v>0</v>
      </c>
      <c r="N186">
        <v>0</v>
      </c>
      <c r="O186">
        <v>0</v>
      </c>
      <c r="P186">
        <v>0</v>
      </c>
      <c r="Q186">
        <v>0</v>
      </c>
    </row>
    <row r="187" spans="1:17" x14ac:dyDescent="0.25">
      <c r="A187">
        <v>-186</v>
      </c>
      <c r="B187">
        <v>437.51</v>
      </c>
      <c r="C187">
        <v>1.0820000000000001</v>
      </c>
      <c r="D187">
        <v>1.139</v>
      </c>
      <c r="E187">
        <v>1.1140000000000001</v>
      </c>
      <c r="F187">
        <v>1.093</v>
      </c>
      <c r="G187">
        <v>0.98099999999999998</v>
      </c>
      <c r="K187" t="s">
        <v>222</v>
      </c>
      <c r="L187" t="s">
        <v>14</v>
      </c>
      <c r="M187">
        <v>0</v>
      </c>
      <c r="N187">
        <v>0</v>
      </c>
      <c r="O187">
        <v>0</v>
      </c>
      <c r="P187">
        <v>0</v>
      </c>
      <c r="Q187">
        <v>0</v>
      </c>
    </row>
    <row r="188" spans="1:17" x14ac:dyDescent="0.25">
      <c r="A188">
        <v>-185</v>
      </c>
      <c r="B188">
        <v>437.74</v>
      </c>
      <c r="C188">
        <v>1.107</v>
      </c>
      <c r="D188">
        <v>1.145</v>
      </c>
      <c r="E188">
        <v>1.1240000000000001</v>
      </c>
      <c r="F188">
        <v>1.0980000000000001</v>
      </c>
      <c r="G188">
        <v>1.0629999999999999</v>
      </c>
      <c r="K188" t="s">
        <v>223</v>
      </c>
      <c r="L188" t="s">
        <v>14</v>
      </c>
      <c r="M188">
        <v>0</v>
      </c>
      <c r="N188">
        <v>0</v>
      </c>
      <c r="O188">
        <v>0</v>
      </c>
      <c r="P188">
        <v>0</v>
      </c>
      <c r="Q188">
        <v>0</v>
      </c>
    </row>
    <row r="189" spans="1:17" x14ac:dyDescent="0.25">
      <c r="A189">
        <v>-184</v>
      </c>
      <c r="B189">
        <v>437.93</v>
      </c>
      <c r="C189">
        <v>1.135</v>
      </c>
      <c r="D189">
        <v>1.1519999999999999</v>
      </c>
      <c r="E189">
        <v>1.1319999999999999</v>
      </c>
      <c r="F189">
        <v>1.1040000000000001</v>
      </c>
      <c r="G189">
        <v>1.153</v>
      </c>
      <c r="K189" t="s">
        <v>224</v>
      </c>
      <c r="L189" t="s">
        <v>14</v>
      </c>
      <c r="M189">
        <v>0</v>
      </c>
      <c r="N189">
        <v>0</v>
      </c>
      <c r="O189">
        <v>0</v>
      </c>
      <c r="P189">
        <v>0</v>
      </c>
      <c r="Q189">
        <v>0</v>
      </c>
    </row>
    <row r="190" spans="1:17" x14ac:dyDescent="0.25">
      <c r="A190">
        <v>-183</v>
      </c>
      <c r="B190">
        <v>438.08</v>
      </c>
      <c r="C190">
        <v>1.1559999999999999</v>
      </c>
      <c r="D190">
        <v>1.1579999999999999</v>
      </c>
      <c r="E190">
        <v>1.1399999999999999</v>
      </c>
      <c r="F190">
        <v>1.109</v>
      </c>
      <c r="G190">
        <v>1.216</v>
      </c>
      <c r="K190" t="s">
        <v>225</v>
      </c>
      <c r="L190" t="s">
        <v>14</v>
      </c>
      <c r="M190">
        <v>0</v>
      </c>
      <c r="N190">
        <v>0</v>
      </c>
      <c r="O190">
        <v>0</v>
      </c>
      <c r="P190">
        <v>0</v>
      </c>
      <c r="Q190">
        <v>0</v>
      </c>
    </row>
    <row r="191" spans="1:17" x14ac:dyDescent="0.25">
      <c r="A191">
        <v>-182</v>
      </c>
      <c r="B191">
        <v>438.19</v>
      </c>
      <c r="C191">
        <v>1.179</v>
      </c>
      <c r="D191">
        <v>1.167</v>
      </c>
      <c r="E191">
        <v>1.1499999999999999</v>
      </c>
      <c r="F191">
        <v>1.119</v>
      </c>
      <c r="G191">
        <v>1.278</v>
      </c>
      <c r="K191" t="s">
        <v>226</v>
      </c>
      <c r="L191" t="s">
        <v>47</v>
      </c>
      <c r="M191">
        <v>0</v>
      </c>
      <c r="N191">
        <v>0</v>
      </c>
      <c r="O191">
        <v>0</v>
      </c>
      <c r="P191">
        <v>0</v>
      </c>
      <c r="Q191">
        <v>0</v>
      </c>
    </row>
    <row r="192" spans="1:17" x14ac:dyDescent="0.25">
      <c r="A192">
        <v>-181</v>
      </c>
      <c r="B192">
        <v>438.25</v>
      </c>
      <c r="C192">
        <v>1.2090000000000001</v>
      </c>
      <c r="D192">
        <v>1.1779999999999999</v>
      </c>
      <c r="E192">
        <v>1.161</v>
      </c>
      <c r="F192">
        <v>1.133</v>
      </c>
      <c r="G192">
        <v>1.365</v>
      </c>
      <c r="K192" t="s">
        <v>227</v>
      </c>
      <c r="L192" t="s">
        <v>47</v>
      </c>
      <c r="M192">
        <v>0</v>
      </c>
      <c r="N192">
        <v>0</v>
      </c>
      <c r="O192">
        <v>0</v>
      </c>
      <c r="P192">
        <v>0</v>
      </c>
      <c r="Q192">
        <v>0</v>
      </c>
    </row>
    <row r="193" spans="1:17" x14ac:dyDescent="0.25">
      <c r="A193">
        <v>-180</v>
      </c>
      <c r="B193">
        <v>438.28</v>
      </c>
      <c r="C193">
        <v>1.2390000000000001</v>
      </c>
      <c r="D193">
        <v>1.1879999999999999</v>
      </c>
      <c r="E193">
        <v>1.171</v>
      </c>
      <c r="F193">
        <v>1.1399999999999999</v>
      </c>
      <c r="G193">
        <v>1.456</v>
      </c>
      <c r="K193" t="s">
        <v>228</v>
      </c>
      <c r="L193" t="s">
        <v>229</v>
      </c>
      <c r="M193">
        <v>1.3560000000000001</v>
      </c>
      <c r="N193">
        <v>1.3109999999999999</v>
      </c>
      <c r="O193">
        <v>1.331</v>
      </c>
      <c r="P193">
        <v>1.302</v>
      </c>
      <c r="Q193">
        <v>1.478</v>
      </c>
    </row>
    <row r="194" spans="1:17" x14ac:dyDescent="0.25">
      <c r="A194">
        <v>-179</v>
      </c>
      <c r="B194">
        <v>438.25</v>
      </c>
      <c r="C194">
        <v>1.2629999999999999</v>
      </c>
      <c r="D194">
        <v>1.196</v>
      </c>
      <c r="E194">
        <v>1.181</v>
      </c>
      <c r="F194">
        <v>1.1419999999999999</v>
      </c>
      <c r="G194">
        <v>1.5349999999999999</v>
      </c>
      <c r="K194" t="s">
        <v>230</v>
      </c>
      <c r="L194" t="s">
        <v>229</v>
      </c>
      <c r="M194">
        <v>1.357</v>
      </c>
      <c r="N194">
        <v>1.3109999999999999</v>
      </c>
      <c r="O194">
        <v>1.331</v>
      </c>
      <c r="P194">
        <v>1.302</v>
      </c>
      <c r="Q194">
        <v>1.484</v>
      </c>
    </row>
    <row r="195" spans="1:17" x14ac:dyDescent="0.25">
      <c r="A195">
        <v>-178</v>
      </c>
      <c r="B195">
        <v>438.19</v>
      </c>
      <c r="C195">
        <v>1.286</v>
      </c>
      <c r="D195">
        <v>1.2030000000000001</v>
      </c>
      <c r="E195">
        <v>1.1919999999999999</v>
      </c>
      <c r="F195">
        <v>1.149</v>
      </c>
      <c r="G195">
        <v>1.6020000000000001</v>
      </c>
      <c r="K195" t="s">
        <v>231</v>
      </c>
      <c r="L195" t="s">
        <v>229</v>
      </c>
      <c r="M195">
        <v>0.09</v>
      </c>
      <c r="N195">
        <v>7.0000000000000001E-3</v>
      </c>
      <c r="O195">
        <v>0.01</v>
      </c>
      <c r="P195">
        <v>7.0000000000000001E-3</v>
      </c>
      <c r="Q195">
        <v>0.10299999999999999</v>
      </c>
    </row>
    <row r="196" spans="1:17" x14ac:dyDescent="0.25">
      <c r="A196">
        <v>-177</v>
      </c>
      <c r="B196">
        <v>438.08</v>
      </c>
      <c r="C196">
        <v>1.3069999999999999</v>
      </c>
      <c r="D196">
        <v>1.2130000000000001</v>
      </c>
      <c r="E196">
        <v>1.1950000000000001</v>
      </c>
      <c r="F196">
        <v>1.155</v>
      </c>
      <c r="G196">
        <v>1.665</v>
      </c>
      <c r="K196" t="s">
        <v>232</v>
      </c>
      <c r="L196" t="s">
        <v>229</v>
      </c>
      <c r="M196">
        <v>1.9379999999999999</v>
      </c>
      <c r="N196">
        <v>1.331</v>
      </c>
      <c r="O196">
        <v>1.3540000000000001</v>
      </c>
      <c r="P196">
        <v>1.32</v>
      </c>
      <c r="Q196">
        <v>1.9379999999999999</v>
      </c>
    </row>
    <row r="197" spans="1:17" x14ac:dyDescent="0.25">
      <c r="A197">
        <v>-176</v>
      </c>
      <c r="B197">
        <v>437.93</v>
      </c>
      <c r="C197">
        <v>1.3220000000000001</v>
      </c>
      <c r="D197">
        <v>1.224</v>
      </c>
      <c r="E197">
        <v>1.2030000000000001</v>
      </c>
      <c r="F197">
        <v>1.159</v>
      </c>
      <c r="G197">
        <v>1.704</v>
      </c>
      <c r="K197" t="s">
        <v>233</v>
      </c>
      <c r="L197" t="s">
        <v>229</v>
      </c>
      <c r="M197">
        <v>1.2689999999999999</v>
      </c>
      <c r="N197">
        <v>1.294</v>
      </c>
      <c r="O197">
        <v>1.3049999999999999</v>
      </c>
      <c r="P197">
        <v>1.282</v>
      </c>
      <c r="Q197">
        <v>1.2689999999999999</v>
      </c>
    </row>
    <row r="198" spans="1:17" x14ac:dyDescent="0.25">
      <c r="A198">
        <v>-175</v>
      </c>
      <c r="B198">
        <v>437.74</v>
      </c>
      <c r="C198">
        <v>1.331</v>
      </c>
      <c r="D198">
        <v>1.2370000000000001</v>
      </c>
      <c r="E198">
        <v>1.2070000000000001</v>
      </c>
      <c r="F198">
        <v>1.1659999999999999</v>
      </c>
      <c r="G198">
        <v>1.7150000000000001</v>
      </c>
      <c r="K198" t="s">
        <v>234</v>
      </c>
      <c r="L198" t="s">
        <v>47</v>
      </c>
      <c r="M198">
        <v>6.6680000000000001</v>
      </c>
      <c r="N198">
        <v>0.51300000000000001</v>
      </c>
      <c r="O198">
        <v>0.71799999999999997</v>
      </c>
      <c r="P198">
        <v>0.55200000000000005</v>
      </c>
      <c r="Q198">
        <v>6.9450000000000003</v>
      </c>
    </row>
    <row r="199" spans="1:17" x14ac:dyDescent="0.25">
      <c r="A199">
        <v>-174</v>
      </c>
      <c r="B199">
        <v>437.51</v>
      </c>
      <c r="C199">
        <v>1.3380000000000001</v>
      </c>
      <c r="D199">
        <v>1.246</v>
      </c>
      <c r="E199">
        <v>1.2170000000000001</v>
      </c>
      <c r="F199">
        <v>1.1759999999999999</v>
      </c>
      <c r="G199">
        <v>1.7130000000000001</v>
      </c>
      <c r="K199" t="s">
        <v>235</v>
      </c>
      <c r="L199" t="s">
        <v>47</v>
      </c>
      <c r="M199">
        <v>93.495999999999995</v>
      </c>
      <c r="N199">
        <v>98.697999999999993</v>
      </c>
      <c r="O199">
        <v>97.998000000000005</v>
      </c>
      <c r="P199">
        <v>98.483999999999995</v>
      </c>
      <c r="Q199">
        <v>85.488</v>
      </c>
    </row>
    <row r="200" spans="1:17" x14ac:dyDescent="0.25">
      <c r="A200">
        <v>-173</v>
      </c>
      <c r="B200">
        <v>437.23</v>
      </c>
      <c r="C200">
        <v>1.341</v>
      </c>
      <c r="D200">
        <v>1.256</v>
      </c>
      <c r="E200">
        <v>1.2210000000000001</v>
      </c>
      <c r="F200">
        <v>1.1819999999999999</v>
      </c>
      <c r="G200">
        <v>1.7050000000000001</v>
      </c>
      <c r="K200" t="s">
        <v>236</v>
      </c>
      <c r="L200" t="s">
        <v>229</v>
      </c>
      <c r="M200">
        <v>1.331</v>
      </c>
      <c r="N200">
        <v>1.33</v>
      </c>
      <c r="O200">
        <v>1.3160000000000001</v>
      </c>
      <c r="P200">
        <v>1.349</v>
      </c>
      <c r="Q200">
        <v>1.33</v>
      </c>
    </row>
    <row r="201" spans="1:17" x14ac:dyDescent="0.25">
      <c r="A201">
        <v>-172</v>
      </c>
      <c r="B201">
        <v>436.91</v>
      </c>
      <c r="C201">
        <v>1.339</v>
      </c>
      <c r="D201">
        <v>1.26</v>
      </c>
      <c r="E201">
        <v>1.2250000000000001</v>
      </c>
      <c r="F201">
        <v>1.1890000000000001</v>
      </c>
      <c r="G201">
        <v>1.679</v>
      </c>
      <c r="K201" t="s">
        <v>237</v>
      </c>
      <c r="L201" t="s">
        <v>229</v>
      </c>
      <c r="M201">
        <v>1.331</v>
      </c>
      <c r="N201">
        <v>1.327</v>
      </c>
      <c r="O201">
        <v>1.3160000000000001</v>
      </c>
      <c r="P201">
        <v>1.3480000000000001</v>
      </c>
      <c r="Q201">
        <v>1.3340000000000001</v>
      </c>
    </row>
    <row r="202" spans="1:17" x14ac:dyDescent="0.25">
      <c r="A202">
        <v>-171</v>
      </c>
      <c r="B202">
        <v>436.54</v>
      </c>
      <c r="C202">
        <v>1.3280000000000001</v>
      </c>
      <c r="D202">
        <v>1.2709999999999999</v>
      </c>
      <c r="E202">
        <v>1.2250000000000001</v>
      </c>
      <c r="F202">
        <v>1.19</v>
      </c>
      <c r="G202">
        <v>1.6259999999999999</v>
      </c>
      <c r="K202" t="s">
        <v>238</v>
      </c>
      <c r="L202" t="s">
        <v>229</v>
      </c>
      <c r="M202">
        <v>1.9E-2</v>
      </c>
      <c r="N202">
        <v>6.0000000000000001E-3</v>
      </c>
      <c r="O202">
        <v>6.0000000000000001E-3</v>
      </c>
      <c r="P202">
        <v>8.0000000000000002E-3</v>
      </c>
      <c r="Q202">
        <v>2.5999999999999999E-2</v>
      </c>
    </row>
    <row r="203" spans="1:17" x14ac:dyDescent="0.25">
      <c r="A203">
        <v>-170</v>
      </c>
      <c r="B203">
        <v>436.14</v>
      </c>
      <c r="C203">
        <v>1.3160000000000001</v>
      </c>
      <c r="D203">
        <v>1.284</v>
      </c>
      <c r="E203">
        <v>1.232</v>
      </c>
      <c r="F203">
        <v>1.196</v>
      </c>
      <c r="G203">
        <v>1.5529999999999999</v>
      </c>
      <c r="K203" t="s">
        <v>239</v>
      </c>
      <c r="L203" t="s">
        <v>229</v>
      </c>
      <c r="M203">
        <v>1.43</v>
      </c>
      <c r="N203">
        <v>1.3779999999999999</v>
      </c>
      <c r="O203">
        <v>1.3420000000000001</v>
      </c>
      <c r="P203">
        <v>1.373</v>
      </c>
      <c r="Q203">
        <v>1.43</v>
      </c>
    </row>
    <row r="204" spans="1:17" x14ac:dyDescent="0.25">
      <c r="A204">
        <v>-169</v>
      </c>
      <c r="B204">
        <v>435.69</v>
      </c>
      <c r="C204">
        <v>1.306</v>
      </c>
      <c r="D204">
        <v>1.292</v>
      </c>
      <c r="E204">
        <v>1.236</v>
      </c>
      <c r="F204">
        <v>1.198</v>
      </c>
      <c r="G204">
        <v>1.4970000000000001</v>
      </c>
      <c r="K204" t="s">
        <v>240</v>
      </c>
      <c r="L204" t="s">
        <v>229</v>
      </c>
      <c r="M204">
        <v>1.2609999999999999</v>
      </c>
      <c r="N204">
        <v>1.3109999999999999</v>
      </c>
      <c r="O204">
        <v>1.3</v>
      </c>
      <c r="P204">
        <v>1.331</v>
      </c>
      <c r="Q204">
        <v>1.2609999999999999</v>
      </c>
    </row>
    <row r="205" spans="1:17" x14ac:dyDescent="0.25">
      <c r="A205">
        <v>-168</v>
      </c>
      <c r="B205">
        <v>435.2</v>
      </c>
      <c r="C205">
        <v>1.304</v>
      </c>
      <c r="D205">
        <v>1.302</v>
      </c>
      <c r="E205">
        <v>1.248</v>
      </c>
      <c r="F205">
        <v>1.2090000000000001</v>
      </c>
      <c r="G205">
        <v>1.4570000000000001</v>
      </c>
      <c r="K205" t="s">
        <v>241</v>
      </c>
      <c r="L205" t="s">
        <v>47</v>
      </c>
      <c r="M205">
        <v>1.3959999999999999</v>
      </c>
      <c r="N205">
        <v>0.46200000000000002</v>
      </c>
      <c r="O205">
        <v>0.48399999999999999</v>
      </c>
      <c r="P205">
        <v>0.57099999999999995</v>
      </c>
      <c r="Q205">
        <v>1.9850000000000001</v>
      </c>
    </row>
    <row r="206" spans="1:17" x14ac:dyDescent="0.25">
      <c r="A206">
        <v>-167</v>
      </c>
      <c r="B206">
        <v>434.66</v>
      </c>
      <c r="C206">
        <v>1.3</v>
      </c>
      <c r="D206">
        <v>1.3109999999999999</v>
      </c>
      <c r="E206">
        <v>1.2549999999999999</v>
      </c>
      <c r="F206">
        <v>1.2250000000000001</v>
      </c>
      <c r="G206">
        <v>1.4079999999999999</v>
      </c>
      <c r="K206" t="s">
        <v>242</v>
      </c>
      <c r="L206" t="s">
        <v>47</v>
      </c>
      <c r="M206">
        <v>94.727999999999994</v>
      </c>
      <c r="N206">
        <v>98.79</v>
      </c>
      <c r="O206">
        <v>98.777000000000001</v>
      </c>
      <c r="P206">
        <v>98.694999999999993</v>
      </c>
      <c r="Q206">
        <v>94.525999999999996</v>
      </c>
    </row>
    <row r="207" spans="1:17" x14ac:dyDescent="0.25">
      <c r="A207">
        <v>-166</v>
      </c>
      <c r="B207">
        <v>434.09</v>
      </c>
      <c r="C207">
        <v>1.2949999999999999</v>
      </c>
      <c r="D207">
        <v>1.321</v>
      </c>
      <c r="E207">
        <v>1.2669999999999999</v>
      </c>
      <c r="F207">
        <v>1.2330000000000001</v>
      </c>
      <c r="G207">
        <v>1.36</v>
      </c>
      <c r="K207" t="s">
        <v>243</v>
      </c>
      <c r="L207" t="s">
        <v>38</v>
      </c>
      <c r="M207">
        <v>1.4339999999999999</v>
      </c>
      <c r="N207">
        <v>1.46</v>
      </c>
      <c r="O207">
        <v>1.395</v>
      </c>
      <c r="P207">
        <v>1.365</v>
      </c>
      <c r="Q207">
        <v>1.516</v>
      </c>
    </row>
    <row r="208" spans="1:17" x14ac:dyDescent="0.25">
      <c r="A208">
        <v>-165</v>
      </c>
      <c r="B208">
        <v>433.47</v>
      </c>
      <c r="C208">
        <v>1.296</v>
      </c>
      <c r="D208">
        <v>1.333</v>
      </c>
      <c r="E208">
        <v>1.2749999999999999</v>
      </c>
      <c r="F208">
        <v>1.2390000000000001</v>
      </c>
      <c r="G208">
        <v>1.3360000000000001</v>
      </c>
      <c r="K208" t="s">
        <v>244</v>
      </c>
      <c r="L208" t="s">
        <v>38</v>
      </c>
      <c r="M208">
        <v>1.4339999999999999</v>
      </c>
      <c r="N208">
        <v>1.46</v>
      </c>
      <c r="O208">
        <v>1.395</v>
      </c>
      <c r="P208">
        <v>1.365</v>
      </c>
      <c r="Q208">
        <v>1.516</v>
      </c>
    </row>
    <row r="209" spans="1:17" x14ac:dyDescent="0.25">
      <c r="A209">
        <v>-164</v>
      </c>
      <c r="B209">
        <v>432.8</v>
      </c>
      <c r="C209">
        <v>1.3009999999999999</v>
      </c>
      <c r="D209">
        <v>1.343</v>
      </c>
      <c r="E209">
        <v>1.282</v>
      </c>
      <c r="F209">
        <v>1.248</v>
      </c>
      <c r="G209">
        <v>1.331</v>
      </c>
      <c r="K209" t="s">
        <v>245</v>
      </c>
      <c r="L209" t="s">
        <v>38</v>
      </c>
      <c r="M209">
        <v>0.18099999999999999</v>
      </c>
      <c r="N209">
        <v>0.02</v>
      </c>
      <c r="O209">
        <v>2.9000000000000001E-2</v>
      </c>
      <c r="P209">
        <v>2.5000000000000001E-2</v>
      </c>
      <c r="Q209">
        <v>0.34200000000000003</v>
      </c>
    </row>
    <row r="210" spans="1:17" x14ac:dyDescent="0.25">
      <c r="A210">
        <v>-163</v>
      </c>
      <c r="B210">
        <v>432.1</v>
      </c>
      <c r="C210">
        <v>1.3029999999999999</v>
      </c>
      <c r="D210">
        <v>1.357</v>
      </c>
      <c r="E210">
        <v>1.29</v>
      </c>
      <c r="F210">
        <v>1.2569999999999999</v>
      </c>
      <c r="G210">
        <v>1.3069999999999999</v>
      </c>
      <c r="K210" t="s">
        <v>246</v>
      </c>
      <c r="L210" t="s">
        <v>38</v>
      </c>
      <c r="M210">
        <v>2.8479999999999999</v>
      </c>
      <c r="N210">
        <v>1.52</v>
      </c>
      <c r="O210">
        <v>1.4730000000000001</v>
      </c>
      <c r="P210">
        <v>1.4339999999999999</v>
      </c>
      <c r="Q210">
        <v>2.8479999999999999</v>
      </c>
    </row>
    <row r="211" spans="1:17" x14ac:dyDescent="0.25">
      <c r="A211">
        <v>-162</v>
      </c>
      <c r="B211">
        <v>431.35</v>
      </c>
      <c r="C211">
        <v>1.3</v>
      </c>
      <c r="D211">
        <v>1.3640000000000001</v>
      </c>
      <c r="E211">
        <v>1.294</v>
      </c>
      <c r="F211">
        <v>1.26</v>
      </c>
      <c r="G211">
        <v>1.2829999999999999</v>
      </c>
      <c r="K211" t="s">
        <v>247</v>
      </c>
      <c r="L211" t="s">
        <v>38</v>
      </c>
      <c r="M211">
        <v>0.84399999999999997</v>
      </c>
      <c r="N211">
        <v>1.393</v>
      </c>
      <c r="O211">
        <v>1.3240000000000001</v>
      </c>
      <c r="P211">
        <v>1.27</v>
      </c>
      <c r="Q211">
        <v>0.84399999999999997</v>
      </c>
    </row>
    <row r="212" spans="1:17" x14ac:dyDescent="0.25">
      <c r="A212">
        <v>-161</v>
      </c>
      <c r="B212">
        <v>430.55</v>
      </c>
      <c r="C212">
        <v>1.2989999999999999</v>
      </c>
      <c r="D212">
        <v>1.375</v>
      </c>
      <c r="E212">
        <v>1.3029999999999999</v>
      </c>
      <c r="F212">
        <v>1.2609999999999999</v>
      </c>
      <c r="G212">
        <v>1.2569999999999999</v>
      </c>
      <c r="K212" t="s">
        <v>248</v>
      </c>
      <c r="L212" t="s">
        <v>47</v>
      </c>
      <c r="M212">
        <v>12.602</v>
      </c>
      <c r="N212">
        <v>1.349</v>
      </c>
      <c r="O212">
        <v>2.0649999999999999</v>
      </c>
      <c r="P212">
        <v>1.8540000000000001</v>
      </c>
      <c r="Q212">
        <v>22.565999999999999</v>
      </c>
    </row>
    <row r="213" spans="1:17" x14ac:dyDescent="0.25">
      <c r="A213">
        <v>-160</v>
      </c>
      <c r="B213">
        <v>429.72</v>
      </c>
      <c r="C213">
        <v>1.3</v>
      </c>
      <c r="D213">
        <v>1.383</v>
      </c>
      <c r="E213">
        <v>1.3120000000000001</v>
      </c>
      <c r="F213">
        <v>1.272</v>
      </c>
      <c r="G213">
        <v>1.2310000000000001</v>
      </c>
      <c r="K213" t="s">
        <v>249</v>
      </c>
      <c r="L213" t="s">
        <v>47</v>
      </c>
      <c r="M213">
        <v>58.862000000000002</v>
      </c>
      <c r="N213">
        <v>95.43</v>
      </c>
      <c r="O213">
        <v>94.918999999999997</v>
      </c>
      <c r="P213">
        <v>93.048000000000002</v>
      </c>
      <c r="Q213">
        <v>55.673000000000002</v>
      </c>
    </row>
    <row r="214" spans="1:17" x14ac:dyDescent="0.25">
      <c r="A214">
        <v>-159</v>
      </c>
      <c r="B214">
        <v>428.84</v>
      </c>
      <c r="C214">
        <v>1.3009999999999999</v>
      </c>
      <c r="D214">
        <v>1.3919999999999999</v>
      </c>
      <c r="E214">
        <v>1.327</v>
      </c>
      <c r="F214">
        <v>1.2829999999999999</v>
      </c>
      <c r="G214">
        <v>1.204</v>
      </c>
      <c r="K214" t="s">
        <v>250</v>
      </c>
      <c r="L214" t="s">
        <v>38</v>
      </c>
      <c r="M214">
        <v>0.57899999999999996</v>
      </c>
      <c r="N214">
        <v>0.53800000000000003</v>
      </c>
      <c r="O214">
        <v>0.57399999999999995</v>
      </c>
      <c r="P214">
        <v>0.57099999999999995</v>
      </c>
      <c r="Q214">
        <v>0.63500000000000001</v>
      </c>
    </row>
    <row r="215" spans="1:17" x14ac:dyDescent="0.25">
      <c r="A215">
        <v>-158</v>
      </c>
      <c r="B215">
        <v>427.92</v>
      </c>
      <c r="C215">
        <v>1.302</v>
      </c>
      <c r="D215">
        <v>1.401</v>
      </c>
      <c r="E215">
        <v>1.335</v>
      </c>
      <c r="F215">
        <v>1.294</v>
      </c>
      <c r="G215">
        <v>1.177</v>
      </c>
      <c r="K215" t="s">
        <v>251</v>
      </c>
      <c r="L215" t="s">
        <v>38</v>
      </c>
      <c r="M215">
        <v>0.59499999999999997</v>
      </c>
      <c r="N215">
        <v>0.53300000000000003</v>
      </c>
      <c r="O215">
        <v>0.57899999999999996</v>
      </c>
      <c r="P215">
        <v>0.54</v>
      </c>
      <c r="Q215">
        <v>0.72799999999999998</v>
      </c>
    </row>
    <row r="216" spans="1:17" x14ac:dyDescent="0.25">
      <c r="A216">
        <v>-157</v>
      </c>
      <c r="B216">
        <v>426.96</v>
      </c>
      <c r="C216">
        <v>1.3009999999999999</v>
      </c>
      <c r="D216">
        <v>1.409</v>
      </c>
      <c r="E216">
        <v>1.339</v>
      </c>
      <c r="F216">
        <v>1.304</v>
      </c>
      <c r="G216">
        <v>1.1519999999999999</v>
      </c>
      <c r="K216" t="s">
        <v>252</v>
      </c>
      <c r="L216" t="s">
        <v>38</v>
      </c>
      <c r="M216">
        <v>0.122</v>
      </c>
      <c r="N216">
        <v>2.7E-2</v>
      </c>
      <c r="O216">
        <v>2.4E-2</v>
      </c>
      <c r="P216">
        <v>3.4000000000000002E-2</v>
      </c>
      <c r="Q216">
        <v>0.182</v>
      </c>
    </row>
    <row r="217" spans="1:17" x14ac:dyDescent="0.25">
      <c r="A217">
        <v>-156</v>
      </c>
      <c r="B217">
        <v>425.95</v>
      </c>
      <c r="C217">
        <v>1.3049999999999999</v>
      </c>
      <c r="D217">
        <v>1.42</v>
      </c>
      <c r="E217">
        <v>1.3520000000000001</v>
      </c>
      <c r="F217">
        <v>1.3120000000000001</v>
      </c>
      <c r="G217">
        <v>1.1359999999999999</v>
      </c>
      <c r="K217" t="s">
        <v>253</v>
      </c>
      <c r="L217" t="s">
        <v>38</v>
      </c>
      <c r="M217">
        <v>1.2849999999999999</v>
      </c>
      <c r="N217">
        <v>0.63</v>
      </c>
      <c r="O217">
        <v>0.64600000000000002</v>
      </c>
      <c r="P217">
        <v>0.66200000000000003</v>
      </c>
      <c r="Q217">
        <v>1.2849999999999999</v>
      </c>
    </row>
    <row r="218" spans="1:17" x14ac:dyDescent="0.25">
      <c r="A218">
        <v>-155</v>
      </c>
      <c r="B218">
        <v>424.9</v>
      </c>
      <c r="C218">
        <v>1.3140000000000001</v>
      </c>
      <c r="D218">
        <v>1.4279999999999999</v>
      </c>
      <c r="E218">
        <v>1.3660000000000001</v>
      </c>
      <c r="F218">
        <v>1.321</v>
      </c>
      <c r="G218">
        <v>1.139</v>
      </c>
      <c r="K218" t="s">
        <v>254</v>
      </c>
      <c r="L218" t="s">
        <v>38</v>
      </c>
      <c r="M218">
        <v>0.32</v>
      </c>
      <c r="N218">
        <v>0.432</v>
      </c>
      <c r="O218">
        <v>0.48199999999999998</v>
      </c>
      <c r="P218">
        <v>0.439</v>
      </c>
      <c r="Q218">
        <v>0.32</v>
      </c>
    </row>
    <row r="219" spans="1:17" x14ac:dyDescent="0.25">
      <c r="A219">
        <v>-154</v>
      </c>
      <c r="B219">
        <v>423.8</v>
      </c>
      <c r="C219">
        <v>1.327</v>
      </c>
      <c r="D219">
        <v>1.4359999999999999</v>
      </c>
      <c r="E219">
        <v>1.371</v>
      </c>
      <c r="F219">
        <v>1.3320000000000001</v>
      </c>
      <c r="G219">
        <v>1.167</v>
      </c>
      <c r="K219" t="s">
        <v>255</v>
      </c>
      <c r="L219" t="s">
        <v>47</v>
      </c>
      <c r="M219">
        <v>20.577000000000002</v>
      </c>
      <c r="N219">
        <v>4.9829999999999997</v>
      </c>
      <c r="O219">
        <v>4.1120000000000001</v>
      </c>
      <c r="P219">
        <v>6.35</v>
      </c>
      <c r="Q219">
        <v>25.074999999999999</v>
      </c>
    </row>
    <row r="220" spans="1:17" x14ac:dyDescent="0.25">
      <c r="A220">
        <v>-153</v>
      </c>
      <c r="B220">
        <v>422.67</v>
      </c>
      <c r="C220">
        <v>1.343</v>
      </c>
      <c r="D220">
        <v>1.4390000000000001</v>
      </c>
      <c r="E220">
        <v>1.3740000000000001</v>
      </c>
      <c r="F220">
        <v>1.345</v>
      </c>
      <c r="G220">
        <v>1.2110000000000001</v>
      </c>
      <c r="K220" t="s">
        <v>256</v>
      </c>
      <c r="L220" t="s">
        <v>47</v>
      </c>
      <c r="M220">
        <v>53.771000000000001</v>
      </c>
      <c r="N220">
        <v>81.037000000000006</v>
      </c>
      <c r="O220">
        <v>83.198999999999998</v>
      </c>
      <c r="P220">
        <v>81.241</v>
      </c>
      <c r="Q220">
        <v>43.973999999999997</v>
      </c>
    </row>
    <row r="221" spans="1:17" x14ac:dyDescent="0.25">
      <c r="A221">
        <v>-152</v>
      </c>
      <c r="B221">
        <v>421.49</v>
      </c>
      <c r="C221">
        <v>1.3640000000000001</v>
      </c>
      <c r="D221">
        <v>1.446</v>
      </c>
      <c r="E221">
        <v>1.381</v>
      </c>
      <c r="F221">
        <v>1.353</v>
      </c>
      <c r="G221">
        <v>1.274</v>
      </c>
      <c r="K221" t="s">
        <v>257</v>
      </c>
      <c r="L221" t="s">
        <v>50</v>
      </c>
      <c r="M221">
        <v>180</v>
      </c>
      <c r="N221">
        <v>180</v>
      </c>
      <c r="O221">
        <v>180</v>
      </c>
      <c r="P221">
        <v>180</v>
      </c>
      <c r="Q221">
        <v>180</v>
      </c>
    </row>
    <row r="222" spans="1:17" x14ac:dyDescent="0.25">
      <c r="A222">
        <v>-151</v>
      </c>
      <c r="B222">
        <v>420.26</v>
      </c>
      <c r="C222">
        <v>1.3919999999999999</v>
      </c>
      <c r="D222">
        <v>1.4530000000000001</v>
      </c>
      <c r="E222">
        <v>1.391</v>
      </c>
      <c r="F222">
        <v>1.359</v>
      </c>
      <c r="G222">
        <v>1.3660000000000001</v>
      </c>
      <c r="K222" t="s">
        <v>258</v>
      </c>
      <c r="L222" t="s">
        <v>50</v>
      </c>
      <c r="M222">
        <v>180</v>
      </c>
      <c r="N222">
        <v>180</v>
      </c>
      <c r="O222">
        <v>180</v>
      </c>
      <c r="P222">
        <v>180</v>
      </c>
      <c r="Q222">
        <v>180</v>
      </c>
    </row>
    <row r="223" spans="1:17" x14ac:dyDescent="0.25">
      <c r="A223">
        <v>-150</v>
      </c>
      <c r="B223">
        <v>419</v>
      </c>
      <c r="C223">
        <v>1.427</v>
      </c>
      <c r="D223">
        <v>1.4610000000000001</v>
      </c>
      <c r="E223">
        <v>1.401</v>
      </c>
      <c r="F223">
        <v>1.3660000000000001</v>
      </c>
      <c r="G223">
        <v>1.4790000000000001</v>
      </c>
      <c r="K223" t="s">
        <v>259</v>
      </c>
      <c r="L223" t="s">
        <v>50</v>
      </c>
      <c r="M223">
        <v>180</v>
      </c>
      <c r="N223">
        <v>180</v>
      </c>
      <c r="O223">
        <v>180</v>
      </c>
      <c r="P223">
        <v>180</v>
      </c>
      <c r="Q223">
        <v>180</v>
      </c>
    </row>
    <row r="224" spans="1:17" x14ac:dyDescent="0.25">
      <c r="A224">
        <v>-149</v>
      </c>
      <c r="B224">
        <v>417.69</v>
      </c>
      <c r="C224">
        <v>1.464</v>
      </c>
      <c r="D224">
        <v>1.4670000000000001</v>
      </c>
      <c r="E224">
        <v>1.409</v>
      </c>
      <c r="F224">
        <v>1.3759999999999999</v>
      </c>
      <c r="G224">
        <v>1.6060000000000001</v>
      </c>
      <c r="K224" t="s">
        <v>260</v>
      </c>
      <c r="L224" t="s">
        <v>50</v>
      </c>
      <c r="M224">
        <v>180</v>
      </c>
      <c r="N224">
        <v>180</v>
      </c>
      <c r="O224">
        <v>180</v>
      </c>
      <c r="P224">
        <v>180</v>
      </c>
      <c r="Q224">
        <v>180</v>
      </c>
    </row>
    <row r="225" spans="1:17" x14ac:dyDescent="0.25">
      <c r="A225">
        <v>-148</v>
      </c>
      <c r="B225">
        <v>416.33</v>
      </c>
      <c r="C225">
        <v>1.502</v>
      </c>
      <c r="D225">
        <v>1.476</v>
      </c>
      <c r="E225">
        <v>1.413</v>
      </c>
      <c r="F225">
        <v>1.3839999999999999</v>
      </c>
      <c r="G225">
        <v>1.736</v>
      </c>
      <c r="K225" t="s">
        <v>261</v>
      </c>
      <c r="L225" t="s">
        <v>50</v>
      </c>
      <c r="M225">
        <v>180</v>
      </c>
      <c r="N225">
        <v>180</v>
      </c>
      <c r="O225">
        <v>180</v>
      </c>
      <c r="P225">
        <v>180</v>
      </c>
      <c r="Q225">
        <v>180</v>
      </c>
    </row>
    <row r="226" spans="1:17" x14ac:dyDescent="0.25">
      <c r="A226">
        <v>-147</v>
      </c>
      <c r="B226">
        <v>414.94</v>
      </c>
      <c r="C226">
        <v>1.5369999999999999</v>
      </c>
      <c r="D226">
        <v>1.486</v>
      </c>
      <c r="E226">
        <v>1.413</v>
      </c>
      <c r="F226">
        <v>1.393</v>
      </c>
      <c r="G226">
        <v>1.8580000000000001</v>
      </c>
      <c r="K226" t="s">
        <v>262</v>
      </c>
      <c r="L226" t="s">
        <v>47</v>
      </c>
      <c r="M226">
        <v>0</v>
      </c>
      <c r="N226">
        <v>0</v>
      </c>
      <c r="O226">
        <v>0</v>
      </c>
      <c r="P226">
        <v>0</v>
      </c>
      <c r="Q226">
        <v>0</v>
      </c>
    </row>
    <row r="227" spans="1:17" x14ac:dyDescent="0.25">
      <c r="A227">
        <v>-146</v>
      </c>
      <c r="B227">
        <v>413.5</v>
      </c>
      <c r="C227">
        <v>1.57</v>
      </c>
      <c r="D227">
        <v>1.4890000000000001</v>
      </c>
      <c r="E227">
        <v>1.419</v>
      </c>
      <c r="F227">
        <v>1.401</v>
      </c>
      <c r="G227">
        <v>1.9690000000000001</v>
      </c>
      <c r="K227" t="s">
        <v>263</v>
      </c>
      <c r="L227" t="s">
        <v>47</v>
      </c>
      <c r="M227">
        <v>0</v>
      </c>
      <c r="N227">
        <v>0</v>
      </c>
      <c r="O227">
        <v>0</v>
      </c>
      <c r="P227">
        <v>0</v>
      </c>
      <c r="Q227">
        <v>0</v>
      </c>
    </row>
    <row r="228" spans="1:17" x14ac:dyDescent="0.25">
      <c r="A228">
        <v>-145</v>
      </c>
      <c r="B228">
        <v>412.02</v>
      </c>
      <c r="C228">
        <v>1.5980000000000001</v>
      </c>
      <c r="D228">
        <v>1.496</v>
      </c>
      <c r="E228">
        <v>1.425</v>
      </c>
      <c r="F228">
        <v>1.4079999999999999</v>
      </c>
      <c r="G228">
        <v>2.0640000000000001</v>
      </c>
      <c r="K228" t="s">
        <v>264</v>
      </c>
      <c r="L228" t="s">
        <v>38</v>
      </c>
      <c r="M228">
        <v>0</v>
      </c>
      <c r="N228">
        <v>0</v>
      </c>
      <c r="O228">
        <v>0</v>
      </c>
      <c r="P228">
        <v>0</v>
      </c>
      <c r="Q228">
        <v>0</v>
      </c>
    </row>
    <row r="229" spans="1:17" x14ac:dyDescent="0.25">
      <c r="A229">
        <v>-144</v>
      </c>
      <c r="B229">
        <v>410.49</v>
      </c>
      <c r="C229">
        <v>1.625</v>
      </c>
      <c r="D229">
        <v>1.5009999999999999</v>
      </c>
      <c r="E229">
        <v>1.4359999999999999</v>
      </c>
      <c r="F229">
        <v>1.421</v>
      </c>
      <c r="G229">
        <v>2.1440000000000001</v>
      </c>
      <c r="K229" t="s">
        <v>265</v>
      </c>
      <c r="L229" t="s">
        <v>38</v>
      </c>
      <c r="M229">
        <v>3.7999999999999999E-2</v>
      </c>
      <c r="N229">
        <v>4.8000000000000001E-2</v>
      </c>
      <c r="O229">
        <v>4.2000000000000003E-2</v>
      </c>
      <c r="P229">
        <v>2.8000000000000001E-2</v>
      </c>
      <c r="Q229">
        <v>3.4000000000000002E-2</v>
      </c>
    </row>
    <row r="230" spans="1:17" x14ac:dyDescent="0.25">
      <c r="A230">
        <v>-143</v>
      </c>
      <c r="B230">
        <v>408.92</v>
      </c>
      <c r="C230">
        <v>1.6439999999999999</v>
      </c>
      <c r="D230">
        <v>1.502</v>
      </c>
      <c r="E230">
        <v>1.4410000000000001</v>
      </c>
      <c r="F230">
        <v>1.427</v>
      </c>
      <c r="G230">
        <v>2.206</v>
      </c>
      <c r="K230" t="s">
        <v>266</v>
      </c>
      <c r="L230" t="s">
        <v>38</v>
      </c>
      <c r="M230">
        <v>0.33500000000000002</v>
      </c>
      <c r="N230">
        <v>0.497</v>
      </c>
      <c r="O230">
        <v>0.312</v>
      </c>
      <c r="P230">
        <v>0.17699999999999999</v>
      </c>
      <c r="Q230">
        <v>0.26900000000000002</v>
      </c>
    </row>
    <row r="231" spans="1:17" x14ac:dyDescent="0.25">
      <c r="A231">
        <v>-142</v>
      </c>
      <c r="B231">
        <v>407.31</v>
      </c>
      <c r="C231">
        <v>1.657</v>
      </c>
      <c r="D231">
        <v>1.506</v>
      </c>
      <c r="E231">
        <v>1.444</v>
      </c>
      <c r="F231">
        <v>1.4350000000000001</v>
      </c>
      <c r="G231">
        <v>2.2429999999999999</v>
      </c>
      <c r="K231" t="s">
        <v>267</v>
      </c>
      <c r="L231" t="s">
        <v>38</v>
      </c>
      <c r="M231">
        <v>6.4160000000000004</v>
      </c>
      <c r="N231">
        <v>6.4160000000000004</v>
      </c>
      <c r="O231">
        <v>3.9319999999999999</v>
      </c>
      <c r="P231">
        <v>1.772</v>
      </c>
      <c r="Q231">
        <v>3.1240000000000001</v>
      </c>
    </row>
    <row r="232" spans="1:17" x14ac:dyDescent="0.25">
      <c r="A232">
        <v>-141</v>
      </c>
      <c r="B232">
        <v>405.66</v>
      </c>
      <c r="C232">
        <v>1.6619999999999999</v>
      </c>
      <c r="D232">
        <v>1.5089999999999999</v>
      </c>
      <c r="E232">
        <v>1.452</v>
      </c>
      <c r="F232">
        <v>1.4410000000000001</v>
      </c>
      <c r="G232">
        <v>2.2480000000000002</v>
      </c>
      <c r="K232" t="s">
        <v>268</v>
      </c>
      <c r="L232" t="s">
        <v>38</v>
      </c>
      <c r="M232">
        <v>0</v>
      </c>
      <c r="N232">
        <v>0</v>
      </c>
      <c r="O232">
        <v>0</v>
      </c>
      <c r="P232">
        <v>0</v>
      </c>
      <c r="Q232">
        <v>0</v>
      </c>
    </row>
    <row r="233" spans="1:17" x14ac:dyDescent="0.25">
      <c r="A233">
        <v>-140</v>
      </c>
      <c r="B233">
        <v>403.96</v>
      </c>
      <c r="C233">
        <v>1.663</v>
      </c>
      <c r="D233">
        <v>1.5189999999999999</v>
      </c>
      <c r="E233">
        <v>1.4610000000000001</v>
      </c>
      <c r="F233">
        <v>1.4450000000000001</v>
      </c>
      <c r="G233">
        <v>2.2280000000000002</v>
      </c>
      <c r="K233" t="s">
        <v>269</v>
      </c>
      <c r="L233" t="s">
        <v>47</v>
      </c>
      <c r="M233">
        <v>99.99</v>
      </c>
      <c r="N233">
        <v>99.99</v>
      </c>
      <c r="O233">
        <v>99.99</v>
      </c>
      <c r="P233">
        <v>99.99</v>
      </c>
      <c r="Q233">
        <v>99.99</v>
      </c>
    </row>
    <row r="234" spans="1:17" x14ac:dyDescent="0.25">
      <c r="A234">
        <v>-139</v>
      </c>
      <c r="B234">
        <v>402.22</v>
      </c>
      <c r="C234">
        <v>1.659</v>
      </c>
      <c r="D234">
        <v>1.526</v>
      </c>
      <c r="E234">
        <v>1.47</v>
      </c>
      <c r="F234">
        <v>1.458</v>
      </c>
      <c r="G234">
        <v>2.1819999999999999</v>
      </c>
      <c r="K234" t="s">
        <v>270</v>
      </c>
      <c r="L234" t="s">
        <v>47</v>
      </c>
      <c r="M234">
        <v>0</v>
      </c>
      <c r="N234">
        <v>0</v>
      </c>
      <c r="O234">
        <v>0</v>
      </c>
      <c r="P234">
        <v>0</v>
      </c>
      <c r="Q234">
        <v>0</v>
      </c>
    </row>
    <row r="235" spans="1:17" x14ac:dyDescent="0.25">
      <c r="A235">
        <v>-138</v>
      </c>
      <c r="B235">
        <v>400.43</v>
      </c>
      <c r="C235">
        <v>1.6519999999999999</v>
      </c>
      <c r="D235">
        <v>1.5329999999999999</v>
      </c>
      <c r="E235">
        <v>1.484</v>
      </c>
      <c r="F235">
        <v>1.468</v>
      </c>
      <c r="G235">
        <v>2.1240000000000001</v>
      </c>
      <c r="K235" t="s">
        <v>271</v>
      </c>
      <c r="L235" t="s">
        <v>50</v>
      </c>
      <c r="M235">
        <v>0</v>
      </c>
      <c r="N235">
        <v>0</v>
      </c>
      <c r="O235">
        <v>0</v>
      </c>
      <c r="P235">
        <v>0</v>
      </c>
      <c r="Q235">
        <v>0</v>
      </c>
    </row>
    <row r="236" spans="1:17" x14ac:dyDescent="0.25">
      <c r="A236">
        <v>-137</v>
      </c>
      <c r="B236">
        <v>398.61</v>
      </c>
      <c r="C236">
        <v>1.6419999999999999</v>
      </c>
      <c r="D236">
        <v>1.54</v>
      </c>
      <c r="E236">
        <v>1.488</v>
      </c>
      <c r="F236">
        <v>1.476</v>
      </c>
      <c r="G236">
        <v>2.0659999999999998</v>
      </c>
      <c r="K236" t="s">
        <v>272</v>
      </c>
      <c r="L236" t="s">
        <v>50</v>
      </c>
      <c r="M236">
        <v>21.31</v>
      </c>
      <c r="N236">
        <v>20.734999999999999</v>
      </c>
      <c r="O236">
        <v>21.042000000000002</v>
      </c>
      <c r="P236">
        <v>22.105</v>
      </c>
      <c r="Q236">
        <v>21.358000000000001</v>
      </c>
    </row>
    <row r="237" spans="1:17" x14ac:dyDescent="0.25">
      <c r="A237">
        <v>-136</v>
      </c>
      <c r="B237">
        <v>396.74</v>
      </c>
      <c r="C237">
        <v>1.631</v>
      </c>
      <c r="D237">
        <v>1.5449999999999999</v>
      </c>
      <c r="E237">
        <v>1.492</v>
      </c>
      <c r="F237">
        <v>1.486</v>
      </c>
      <c r="G237">
        <v>2.0019999999999998</v>
      </c>
      <c r="K237" t="s">
        <v>273</v>
      </c>
      <c r="L237" t="s">
        <v>50</v>
      </c>
      <c r="M237">
        <v>6.3529999999999998</v>
      </c>
      <c r="N237">
        <v>7.1509999999999998</v>
      </c>
      <c r="O237">
        <v>6.6390000000000002</v>
      </c>
      <c r="P237">
        <v>4.5410000000000004</v>
      </c>
      <c r="Q237">
        <v>6.7149999999999999</v>
      </c>
    </row>
    <row r="238" spans="1:17" x14ac:dyDescent="0.25">
      <c r="A238">
        <v>-135</v>
      </c>
      <c r="B238">
        <v>394.83</v>
      </c>
      <c r="C238">
        <v>1.6240000000000001</v>
      </c>
      <c r="D238">
        <v>1.5529999999999999</v>
      </c>
      <c r="E238">
        <v>1.5049999999999999</v>
      </c>
      <c r="F238">
        <v>1.494</v>
      </c>
      <c r="G238">
        <v>1.9430000000000001</v>
      </c>
      <c r="K238" t="s">
        <v>274</v>
      </c>
      <c r="L238" t="s">
        <v>50</v>
      </c>
      <c r="M238">
        <v>39.396999999999998</v>
      </c>
      <c r="N238">
        <v>39.396999999999998</v>
      </c>
      <c r="O238">
        <v>36</v>
      </c>
      <c r="P238">
        <v>36.799999999999997</v>
      </c>
      <c r="Q238">
        <v>34.6</v>
      </c>
    </row>
    <row r="239" spans="1:17" x14ac:dyDescent="0.25">
      <c r="A239">
        <v>-134</v>
      </c>
      <c r="B239">
        <v>392.87</v>
      </c>
      <c r="C239">
        <v>1.6240000000000001</v>
      </c>
      <c r="D239">
        <v>1.5649999999999999</v>
      </c>
      <c r="E239">
        <v>1.5209999999999999</v>
      </c>
      <c r="F239">
        <v>1.502</v>
      </c>
      <c r="G239">
        <v>1.909</v>
      </c>
      <c r="K239" t="s">
        <v>275</v>
      </c>
      <c r="L239" t="s">
        <v>50</v>
      </c>
      <c r="M239">
        <v>0.2</v>
      </c>
      <c r="N239">
        <v>0.6</v>
      </c>
      <c r="O239">
        <v>0.39700000000000002</v>
      </c>
      <c r="P239">
        <v>1.6</v>
      </c>
      <c r="Q239">
        <v>0.2</v>
      </c>
    </row>
    <row r="240" spans="1:17" x14ac:dyDescent="0.25">
      <c r="A240">
        <v>-133</v>
      </c>
      <c r="B240">
        <v>390.88</v>
      </c>
      <c r="C240">
        <v>1.6339999999999999</v>
      </c>
      <c r="D240">
        <v>1.573</v>
      </c>
      <c r="E240">
        <v>1.538</v>
      </c>
      <c r="F240">
        <v>1.522</v>
      </c>
      <c r="G240">
        <v>1.9039999999999999</v>
      </c>
      <c r="K240" t="s">
        <v>276</v>
      </c>
      <c r="L240" t="s">
        <v>47</v>
      </c>
      <c r="M240">
        <v>29.814</v>
      </c>
      <c r="N240">
        <v>34.488</v>
      </c>
      <c r="O240">
        <v>31.548999999999999</v>
      </c>
      <c r="P240">
        <v>20.541</v>
      </c>
      <c r="Q240">
        <v>31.440999999999999</v>
      </c>
    </row>
    <row r="241" spans="1:17" x14ac:dyDescent="0.25">
      <c r="A241">
        <v>-132</v>
      </c>
      <c r="B241">
        <v>388.84</v>
      </c>
      <c r="C241">
        <v>1.6439999999999999</v>
      </c>
      <c r="D241">
        <v>1.583</v>
      </c>
      <c r="E241">
        <v>1.5429999999999999</v>
      </c>
      <c r="F241">
        <v>1.5349999999999999</v>
      </c>
      <c r="G241">
        <v>1.9139999999999999</v>
      </c>
      <c r="K241" t="s">
        <v>277</v>
      </c>
      <c r="L241" t="s">
        <v>47</v>
      </c>
      <c r="M241">
        <v>0.93899999999999995</v>
      </c>
      <c r="N241">
        <v>2.8940000000000001</v>
      </c>
      <c r="O241">
        <v>1.885</v>
      </c>
      <c r="P241">
        <v>7.2380000000000004</v>
      </c>
      <c r="Q241">
        <v>0.93600000000000005</v>
      </c>
    </row>
    <row r="242" spans="1:17" x14ac:dyDescent="0.25">
      <c r="A242">
        <v>-131</v>
      </c>
      <c r="B242">
        <v>386.76</v>
      </c>
      <c r="C242">
        <v>1.6539999999999999</v>
      </c>
      <c r="D242">
        <v>1.59</v>
      </c>
      <c r="E242">
        <v>1.5509999999999999</v>
      </c>
      <c r="F242">
        <v>1.5449999999999999</v>
      </c>
      <c r="G242">
        <v>1.931</v>
      </c>
      <c r="K242" t="s">
        <v>278</v>
      </c>
      <c r="L242" t="s">
        <v>38</v>
      </c>
      <c r="M242">
        <v>0</v>
      </c>
      <c r="N242">
        <v>13.903</v>
      </c>
      <c r="O242">
        <v>13.978999999999999</v>
      </c>
      <c r="P242">
        <v>13.805</v>
      </c>
      <c r="Q242">
        <v>13.807</v>
      </c>
    </row>
    <row r="243" spans="1:17" x14ac:dyDescent="0.25">
      <c r="A243">
        <v>-130</v>
      </c>
      <c r="B243">
        <v>384.63</v>
      </c>
      <c r="C243">
        <v>1.6679999999999999</v>
      </c>
      <c r="D243">
        <v>1.601</v>
      </c>
      <c r="E243">
        <v>1.5640000000000001</v>
      </c>
      <c r="F243">
        <v>1.5529999999999999</v>
      </c>
      <c r="G243">
        <v>1.9530000000000001</v>
      </c>
      <c r="K243" t="s">
        <v>279</v>
      </c>
      <c r="L243" t="s">
        <v>38</v>
      </c>
      <c r="M243">
        <v>0</v>
      </c>
      <c r="N243">
        <v>-1.0089999999999999</v>
      </c>
      <c r="O243">
        <v>-1.1639999999999999</v>
      </c>
      <c r="P243">
        <v>-1.0309999999999999</v>
      </c>
      <c r="Q243">
        <v>-1.0820000000000001</v>
      </c>
    </row>
    <row r="244" spans="1:17" x14ac:dyDescent="0.25">
      <c r="A244">
        <v>-129</v>
      </c>
      <c r="B244">
        <v>382.47</v>
      </c>
      <c r="C244">
        <v>1.6819999999999999</v>
      </c>
      <c r="D244">
        <v>1.615</v>
      </c>
      <c r="E244">
        <v>1.5740000000000001</v>
      </c>
      <c r="F244">
        <v>1.5740000000000001</v>
      </c>
      <c r="G244">
        <v>1.962</v>
      </c>
      <c r="K244" t="s">
        <v>280</v>
      </c>
      <c r="L244" t="s">
        <v>38</v>
      </c>
      <c r="M244">
        <v>0</v>
      </c>
      <c r="N244">
        <v>2.8000000000000001E-2</v>
      </c>
      <c r="O244">
        <v>2.5999999999999999E-2</v>
      </c>
      <c r="P244">
        <v>2.7E-2</v>
      </c>
      <c r="Q244">
        <v>2.1999999999999999E-2</v>
      </c>
    </row>
    <row r="245" spans="1:17" x14ac:dyDescent="0.25">
      <c r="A245">
        <v>-128</v>
      </c>
      <c r="B245">
        <v>380.26</v>
      </c>
      <c r="C245">
        <v>1.6859999999999999</v>
      </c>
      <c r="D245">
        <v>1.6240000000000001</v>
      </c>
      <c r="E245">
        <v>1.581</v>
      </c>
      <c r="F245">
        <v>1.5920000000000001</v>
      </c>
      <c r="G245">
        <v>1.946</v>
      </c>
      <c r="K245" t="s">
        <v>281</v>
      </c>
      <c r="L245" t="s">
        <v>38</v>
      </c>
      <c r="M245">
        <v>0</v>
      </c>
      <c r="N245">
        <v>3.6999999999999998E-2</v>
      </c>
      <c r="O245">
        <v>3.7999999999999999E-2</v>
      </c>
      <c r="P245">
        <v>3.6999999999999998E-2</v>
      </c>
      <c r="Q245">
        <v>0.01</v>
      </c>
    </row>
    <row r="246" spans="1:17" x14ac:dyDescent="0.25">
      <c r="A246">
        <v>-127</v>
      </c>
      <c r="B246">
        <v>378.01</v>
      </c>
      <c r="C246">
        <v>1.6830000000000001</v>
      </c>
      <c r="D246">
        <v>1.6339999999999999</v>
      </c>
      <c r="E246">
        <v>1.589</v>
      </c>
      <c r="F246">
        <v>1.599</v>
      </c>
      <c r="G246">
        <v>1.909</v>
      </c>
      <c r="K246" t="s">
        <v>282</v>
      </c>
      <c r="L246" t="s">
        <v>38</v>
      </c>
      <c r="M246">
        <v>74.236000000000004</v>
      </c>
      <c r="N246">
        <v>74.304000000000002</v>
      </c>
      <c r="O246">
        <v>73.856999999999999</v>
      </c>
      <c r="P246">
        <v>76.135999999999996</v>
      </c>
      <c r="Q246">
        <v>72.649000000000001</v>
      </c>
    </row>
    <row r="247" spans="1:17" x14ac:dyDescent="0.25">
      <c r="A247">
        <v>-126</v>
      </c>
      <c r="B247">
        <v>375.72</v>
      </c>
      <c r="C247">
        <v>1.6819999999999999</v>
      </c>
      <c r="D247">
        <v>1.645</v>
      </c>
      <c r="E247">
        <v>1.6020000000000001</v>
      </c>
      <c r="F247">
        <v>1.613</v>
      </c>
      <c r="G247">
        <v>1.867</v>
      </c>
      <c r="K247" t="s">
        <v>283</v>
      </c>
      <c r="L247" t="s">
        <v>58</v>
      </c>
      <c r="M247">
        <v>3.2749999999999999</v>
      </c>
      <c r="N247">
        <v>3.1739999999999999</v>
      </c>
      <c r="O247">
        <v>3.24</v>
      </c>
      <c r="P247">
        <v>3.427</v>
      </c>
      <c r="Q247">
        <v>3.26</v>
      </c>
    </row>
    <row r="248" spans="1:17" x14ac:dyDescent="0.25">
      <c r="A248">
        <v>-125</v>
      </c>
      <c r="B248">
        <v>373.39</v>
      </c>
      <c r="C248">
        <v>1.6759999999999999</v>
      </c>
      <c r="D248">
        <v>1.659</v>
      </c>
      <c r="E248">
        <v>1.611</v>
      </c>
      <c r="F248">
        <v>1.625</v>
      </c>
      <c r="G248">
        <v>1.8080000000000001</v>
      </c>
      <c r="K248" t="s">
        <v>284</v>
      </c>
      <c r="L248" t="s">
        <v>47</v>
      </c>
      <c r="M248">
        <v>0</v>
      </c>
      <c r="N248">
        <v>0</v>
      </c>
      <c r="O248">
        <v>0</v>
      </c>
      <c r="P248">
        <v>0</v>
      </c>
      <c r="Q248">
        <v>0</v>
      </c>
    </row>
    <row r="249" spans="1:17" x14ac:dyDescent="0.25">
      <c r="A249">
        <v>-124</v>
      </c>
      <c r="B249">
        <v>371.02</v>
      </c>
      <c r="C249">
        <v>1.669</v>
      </c>
      <c r="D249">
        <v>1.663</v>
      </c>
      <c r="E249">
        <v>1.6259999999999999</v>
      </c>
      <c r="F249">
        <v>1.6359999999999999</v>
      </c>
      <c r="G249">
        <v>1.7509999999999999</v>
      </c>
      <c r="K249" t="s">
        <v>285</v>
      </c>
      <c r="L249" t="s">
        <v>47</v>
      </c>
      <c r="M249">
        <v>44.082999999999998</v>
      </c>
      <c r="N249">
        <v>47</v>
      </c>
      <c r="O249">
        <v>42.667000000000002</v>
      </c>
      <c r="P249">
        <v>44</v>
      </c>
      <c r="Q249">
        <v>42.667000000000002</v>
      </c>
    </row>
    <row r="250" spans="1:17" x14ac:dyDescent="0.25">
      <c r="A250">
        <v>-123</v>
      </c>
      <c r="B250">
        <v>368.61</v>
      </c>
      <c r="C250">
        <v>1.677</v>
      </c>
      <c r="D250">
        <v>1.6739999999999999</v>
      </c>
      <c r="E250">
        <v>1.6419999999999999</v>
      </c>
      <c r="F250">
        <v>1.645</v>
      </c>
      <c r="G250">
        <v>1.7470000000000001</v>
      </c>
      <c r="K250" t="s">
        <v>286</v>
      </c>
      <c r="L250" t="s">
        <v>47</v>
      </c>
      <c r="M250">
        <v>0</v>
      </c>
      <c r="N250">
        <v>0</v>
      </c>
      <c r="O250">
        <v>0</v>
      </c>
      <c r="P250">
        <v>0</v>
      </c>
      <c r="Q250">
        <v>0</v>
      </c>
    </row>
    <row r="251" spans="1:17" x14ac:dyDescent="0.25">
      <c r="A251">
        <v>-122</v>
      </c>
      <c r="B251">
        <v>366.16</v>
      </c>
      <c r="C251">
        <v>1.696</v>
      </c>
      <c r="D251">
        <v>1.6950000000000001</v>
      </c>
      <c r="E251">
        <v>1.657</v>
      </c>
      <c r="F251">
        <v>1.665</v>
      </c>
      <c r="G251">
        <v>1.766</v>
      </c>
      <c r="K251" t="s">
        <v>287</v>
      </c>
      <c r="L251" t="s">
        <v>47</v>
      </c>
      <c r="M251">
        <v>0.5</v>
      </c>
      <c r="N251">
        <v>0</v>
      </c>
      <c r="O251">
        <v>0</v>
      </c>
      <c r="P251">
        <v>0</v>
      </c>
      <c r="Q251">
        <v>2</v>
      </c>
    </row>
    <row r="252" spans="1:17" x14ac:dyDescent="0.25">
      <c r="A252">
        <v>-121</v>
      </c>
      <c r="B252">
        <v>363.66</v>
      </c>
      <c r="C252">
        <v>1.71</v>
      </c>
      <c r="D252">
        <v>1.7110000000000001</v>
      </c>
      <c r="E252">
        <v>1.6719999999999999</v>
      </c>
      <c r="F252">
        <v>1.6890000000000001</v>
      </c>
      <c r="G252">
        <v>1.7689999999999999</v>
      </c>
      <c r="K252" t="s">
        <v>288</v>
      </c>
      <c r="L252" t="s">
        <v>229</v>
      </c>
      <c r="M252">
        <v>123.45</v>
      </c>
      <c r="N252">
        <v>123.45</v>
      </c>
      <c r="O252">
        <v>123.45</v>
      </c>
      <c r="P252">
        <v>123.45</v>
      </c>
      <c r="Q252">
        <v>123.45</v>
      </c>
    </row>
    <row r="253" spans="1:17" x14ac:dyDescent="0.25">
      <c r="A253">
        <v>-120</v>
      </c>
      <c r="B253">
        <v>361.13</v>
      </c>
      <c r="C253">
        <v>1.7130000000000001</v>
      </c>
      <c r="D253">
        <v>1.7250000000000001</v>
      </c>
      <c r="E253">
        <v>1.696</v>
      </c>
      <c r="F253">
        <v>1.694</v>
      </c>
      <c r="G253">
        <v>1.7350000000000001</v>
      </c>
    </row>
    <row r="254" spans="1:17" x14ac:dyDescent="0.25">
      <c r="A254">
        <v>-119</v>
      </c>
      <c r="B254">
        <v>358.56</v>
      </c>
      <c r="C254">
        <v>1.702</v>
      </c>
      <c r="D254">
        <v>1.7490000000000001</v>
      </c>
      <c r="E254">
        <v>1.7170000000000001</v>
      </c>
      <c r="F254">
        <v>1.696</v>
      </c>
      <c r="G254">
        <v>1.6479999999999999</v>
      </c>
    </row>
    <row r="255" spans="1:17" x14ac:dyDescent="0.25">
      <c r="A255">
        <v>-118</v>
      </c>
      <c r="B255">
        <v>355.95</v>
      </c>
      <c r="C255">
        <v>1.728</v>
      </c>
      <c r="D255">
        <v>1.768</v>
      </c>
      <c r="E255">
        <v>1.7370000000000001</v>
      </c>
      <c r="F255">
        <v>1.714</v>
      </c>
      <c r="G255">
        <v>1.694</v>
      </c>
    </row>
    <row r="256" spans="1:17" x14ac:dyDescent="0.25">
      <c r="A256">
        <v>-117</v>
      </c>
      <c r="B256">
        <v>353.3</v>
      </c>
      <c r="C256">
        <v>1.7649999999999999</v>
      </c>
      <c r="D256">
        <v>1.776</v>
      </c>
      <c r="E256">
        <v>1.7509999999999999</v>
      </c>
      <c r="F256">
        <v>1.7789999999999999</v>
      </c>
      <c r="G256">
        <v>1.756</v>
      </c>
    </row>
    <row r="257" spans="1:7" x14ac:dyDescent="0.25">
      <c r="A257">
        <v>-116</v>
      </c>
      <c r="B257">
        <v>350.61</v>
      </c>
      <c r="C257">
        <v>1.802</v>
      </c>
      <c r="D257">
        <v>1.794</v>
      </c>
      <c r="E257">
        <v>1.764</v>
      </c>
      <c r="F257">
        <v>1.804</v>
      </c>
      <c r="G257">
        <v>1.843</v>
      </c>
    </row>
    <row r="258" spans="1:7" x14ac:dyDescent="0.25">
      <c r="A258">
        <v>-115</v>
      </c>
      <c r="B258">
        <v>347.89</v>
      </c>
      <c r="C258">
        <v>1.8380000000000001</v>
      </c>
      <c r="D258">
        <v>1.8140000000000001</v>
      </c>
      <c r="E258">
        <v>1.7809999999999999</v>
      </c>
      <c r="F258">
        <v>1.81</v>
      </c>
      <c r="G258">
        <v>1.9470000000000001</v>
      </c>
    </row>
    <row r="259" spans="1:7" x14ac:dyDescent="0.25">
      <c r="A259">
        <v>-114</v>
      </c>
      <c r="B259">
        <v>345.12</v>
      </c>
      <c r="C259">
        <v>1.861</v>
      </c>
      <c r="D259">
        <v>1.8320000000000001</v>
      </c>
      <c r="E259">
        <v>1.8009999999999999</v>
      </c>
      <c r="F259">
        <v>1.8129999999999999</v>
      </c>
      <c r="G259">
        <v>1.998</v>
      </c>
    </row>
    <row r="260" spans="1:7" x14ac:dyDescent="0.25">
      <c r="A260">
        <v>-113</v>
      </c>
      <c r="B260">
        <v>342.32</v>
      </c>
      <c r="C260">
        <v>1.881</v>
      </c>
      <c r="D260">
        <v>1.85</v>
      </c>
      <c r="E260">
        <v>1.8180000000000001</v>
      </c>
      <c r="F260">
        <v>1.839</v>
      </c>
      <c r="G260">
        <v>2.0150000000000001</v>
      </c>
    </row>
    <row r="261" spans="1:7" x14ac:dyDescent="0.25">
      <c r="A261">
        <v>-112</v>
      </c>
      <c r="B261">
        <v>339.49</v>
      </c>
      <c r="C261">
        <v>1.9039999999999999</v>
      </c>
      <c r="D261">
        <v>1.871</v>
      </c>
      <c r="E261">
        <v>1.839</v>
      </c>
      <c r="F261">
        <v>1.8839999999999999</v>
      </c>
      <c r="G261">
        <v>2.024</v>
      </c>
    </row>
    <row r="262" spans="1:7" x14ac:dyDescent="0.25">
      <c r="A262">
        <v>-111</v>
      </c>
      <c r="B262">
        <v>336.61</v>
      </c>
      <c r="C262">
        <v>1.9370000000000001</v>
      </c>
      <c r="D262">
        <v>1.889</v>
      </c>
      <c r="E262">
        <v>1.8640000000000001</v>
      </c>
      <c r="F262">
        <v>1.905</v>
      </c>
      <c r="G262">
        <v>2.09</v>
      </c>
    </row>
    <row r="263" spans="1:7" x14ac:dyDescent="0.25">
      <c r="A263">
        <v>-110</v>
      </c>
      <c r="B263">
        <v>333.71</v>
      </c>
      <c r="C263">
        <v>1.9730000000000001</v>
      </c>
      <c r="D263">
        <v>1.909</v>
      </c>
      <c r="E263">
        <v>1.895</v>
      </c>
      <c r="F263">
        <v>1.9119999999999999</v>
      </c>
      <c r="G263">
        <v>2.1760000000000002</v>
      </c>
    </row>
    <row r="264" spans="1:7" x14ac:dyDescent="0.25">
      <c r="A264">
        <v>-109</v>
      </c>
      <c r="B264">
        <v>330.76</v>
      </c>
      <c r="C264">
        <v>2.0089999999999999</v>
      </c>
      <c r="D264">
        <v>1.9359999999999999</v>
      </c>
      <c r="E264">
        <v>1.9259999999999999</v>
      </c>
      <c r="F264">
        <v>1.9410000000000001</v>
      </c>
      <c r="G264">
        <v>2.2320000000000002</v>
      </c>
    </row>
    <row r="265" spans="1:7" x14ac:dyDescent="0.25">
      <c r="A265">
        <v>-108</v>
      </c>
      <c r="B265">
        <v>327.79</v>
      </c>
      <c r="C265">
        <v>2.0190000000000001</v>
      </c>
      <c r="D265">
        <v>1.946</v>
      </c>
      <c r="E265">
        <v>1.96</v>
      </c>
      <c r="F265">
        <v>1.98</v>
      </c>
      <c r="G265">
        <v>2.1909999999999998</v>
      </c>
    </row>
    <row r="266" spans="1:7" x14ac:dyDescent="0.25">
      <c r="A266">
        <v>-107</v>
      </c>
      <c r="B266">
        <v>324.77</v>
      </c>
      <c r="C266">
        <v>2.0169999999999999</v>
      </c>
      <c r="D266">
        <v>1.9810000000000001</v>
      </c>
      <c r="E266">
        <v>1.96</v>
      </c>
      <c r="F266">
        <v>1.9990000000000001</v>
      </c>
      <c r="G266">
        <v>2.129</v>
      </c>
    </row>
    <row r="267" spans="1:7" x14ac:dyDescent="0.25">
      <c r="A267">
        <v>-106</v>
      </c>
      <c r="B267">
        <v>321.73</v>
      </c>
      <c r="C267">
        <v>2.0219999999999998</v>
      </c>
      <c r="D267">
        <v>2.0129999999999999</v>
      </c>
      <c r="E267">
        <v>2.0019999999999998</v>
      </c>
      <c r="F267">
        <v>2.0310000000000001</v>
      </c>
      <c r="G267">
        <v>2.0409999999999999</v>
      </c>
    </row>
    <row r="268" spans="1:7" x14ac:dyDescent="0.25">
      <c r="A268">
        <v>-105</v>
      </c>
      <c r="B268">
        <v>318.64999999999998</v>
      </c>
      <c r="C268">
        <v>2.0569999999999999</v>
      </c>
      <c r="D268">
        <v>2.0489999999999999</v>
      </c>
      <c r="E268">
        <v>2.105</v>
      </c>
      <c r="F268">
        <v>2.0619999999999998</v>
      </c>
      <c r="G268">
        <v>2.0110000000000001</v>
      </c>
    </row>
    <row r="269" spans="1:7" x14ac:dyDescent="0.25">
      <c r="A269">
        <v>-104</v>
      </c>
      <c r="B269">
        <v>315.54000000000002</v>
      </c>
      <c r="C269">
        <v>2.0670000000000002</v>
      </c>
      <c r="D269">
        <v>2.0630000000000002</v>
      </c>
      <c r="E269">
        <v>2.0840000000000001</v>
      </c>
      <c r="F269">
        <v>2.085</v>
      </c>
      <c r="G269">
        <v>2.036</v>
      </c>
    </row>
    <row r="270" spans="1:7" x14ac:dyDescent="0.25">
      <c r="A270">
        <v>-103</v>
      </c>
      <c r="B270">
        <v>312.39999999999998</v>
      </c>
      <c r="C270">
        <v>2.0920000000000001</v>
      </c>
      <c r="D270">
        <v>2.097</v>
      </c>
      <c r="E270">
        <v>2.0790000000000002</v>
      </c>
      <c r="F270">
        <v>2.1030000000000002</v>
      </c>
      <c r="G270">
        <v>2.089</v>
      </c>
    </row>
    <row r="271" spans="1:7" x14ac:dyDescent="0.25">
      <c r="A271">
        <v>-102</v>
      </c>
      <c r="B271">
        <v>309.23</v>
      </c>
      <c r="C271">
        <v>2.1339999999999999</v>
      </c>
      <c r="D271">
        <v>2.129</v>
      </c>
      <c r="E271">
        <v>2.1</v>
      </c>
      <c r="F271">
        <v>2.1389999999999998</v>
      </c>
      <c r="G271">
        <v>2.1669999999999998</v>
      </c>
    </row>
    <row r="272" spans="1:7" x14ac:dyDescent="0.25">
      <c r="A272">
        <v>-101</v>
      </c>
      <c r="B272">
        <v>306.02999999999997</v>
      </c>
      <c r="C272">
        <v>2.1579999999999999</v>
      </c>
      <c r="D272">
        <v>2.1520000000000001</v>
      </c>
      <c r="E272">
        <v>2.13</v>
      </c>
      <c r="F272">
        <v>2.1669999999999998</v>
      </c>
      <c r="G272">
        <v>2.1819999999999999</v>
      </c>
    </row>
    <row r="273" spans="1:7" x14ac:dyDescent="0.25">
      <c r="A273">
        <v>-100</v>
      </c>
      <c r="B273">
        <v>302.8</v>
      </c>
      <c r="C273">
        <v>2.1669999999999998</v>
      </c>
      <c r="D273">
        <v>2.1709999999999998</v>
      </c>
      <c r="E273">
        <v>2.177</v>
      </c>
      <c r="F273">
        <v>2.1840000000000002</v>
      </c>
      <c r="G273">
        <v>2.1379999999999999</v>
      </c>
    </row>
    <row r="274" spans="1:7" x14ac:dyDescent="0.25">
      <c r="A274">
        <v>-99</v>
      </c>
      <c r="B274">
        <v>299.54000000000002</v>
      </c>
      <c r="C274">
        <v>2.181</v>
      </c>
      <c r="D274">
        <v>2.21</v>
      </c>
      <c r="E274">
        <v>2.2269999999999999</v>
      </c>
      <c r="F274">
        <v>2.2210000000000001</v>
      </c>
      <c r="G274">
        <v>2.0670000000000002</v>
      </c>
    </row>
    <row r="275" spans="1:7" x14ac:dyDescent="0.25">
      <c r="A275">
        <v>-98</v>
      </c>
      <c r="B275">
        <v>296.26</v>
      </c>
      <c r="C275">
        <v>2.2010000000000001</v>
      </c>
      <c r="D275">
        <v>2.2490000000000001</v>
      </c>
      <c r="E275">
        <v>2.2639999999999998</v>
      </c>
      <c r="F275">
        <v>2.2599999999999998</v>
      </c>
      <c r="G275">
        <v>2.0289999999999999</v>
      </c>
    </row>
    <row r="276" spans="1:7" x14ac:dyDescent="0.25">
      <c r="A276">
        <v>-97</v>
      </c>
      <c r="B276">
        <v>292.95</v>
      </c>
      <c r="C276">
        <v>2.234</v>
      </c>
      <c r="D276">
        <v>2.298</v>
      </c>
      <c r="E276">
        <v>2.2869999999999999</v>
      </c>
      <c r="F276">
        <v>2.3050000000000002</v>
      </c>
      <c r="G276">
        <v>2.044</v>
      </c>
    </row>
    <row r="277" spans="1:7" x14ac:dyDescent="0.25">
      <c r="A277">
        <v>-96</v>
      </c>
      <c r="B277">
        <v>289.61</v>
      </c>
      <c r="C277">
        <v>2.2650000000000001</v>
      </c>
      <c r="D277">
        <v>2.3359999999999999</v>
      </c>
      <c r="E277">
        <v>2.3130000000000002</v>
      </c>
      <c r="F277">
        <v>2.343</v>
      </c>
      <c r="G277">
        <v>2.0680000000000001</v>
      </c>
    </row>
    <row r="278" spans="1:7" x14ac:dyDescent="0.25">
      <c r="A278">
        <v>-95</v>
      </c>
      <c r="B278">
        <v>286.24</v>
      </c>
      <c r="C278">
        <v>2.2989999999999999</v>
      </c>
      <c r="D278">
        <v>2.3740000000000001</v>
      </c>
      <c r="E278">
        <v>2.335</v>
      </c>
      <c r="F278">
        <v>2.3889999999999998</v>
      </c>
      <c r="G278">
        <v>2.097</v>
      </c>
    </row>
    <row r="279" spans="1:7" x14ac:dyDescent="0.25">
      <c r="A279">
        <v>-94</v>
      </c>
      <c r="B279">
        <v>282.86</v>
      </c>
      <c r="C279">
        <v>2.3330000000000002</v>
      </c>
      <c r="D279">
        <v>2.4049999999999998</v>
      </c>
      <c r="E279">
        <v>2.38</v>
      </c>
      <c r="F279">
        <v>2.4209999999999998</v>
      </c>
      <c r="G279">
        <v>2.1240000000000001</v>
      </c>
    </row>
    <row r="280" spans="1:7" x14ac:dyDescent="0.25">
      <c r="A280">
        <v>-93</v>
      </c>
      <c r="B280">
        <v>279.45</v>
      </c>
      <c r="C280">
        <v>2.363</v>
      </c>
      <c r="D280">
        <v>2.4380000000000002</v>
      </c>
      <c r="E280">
        <v>2.4239999999999999</v>
      </c>
      <c r="F280">
        <v>2.4449999999999998</v>
      </c>
      <c r="G280">
        <v>2.1440000000000001</v>
      </c>
    </row>
    <row r="281" spans="1:7" x14ac:dyDescent="0.25">
      <c r="A281">
        <v>-92</v>
      </c>
      <c r="B281">
        <v>276.02</v>
      </c>
      <c r="C281">
        <v>2.3980000000000001</v>
      </c>
      <c r="D281">
        <v>2.4729999999999999</v>
      </c>
      <c r="E281">
        <v>2.4740000000000002</v>
      </c>
      <c r="F281">
        <v>2.4809999999999999</v>
      </c>
      <c r="G281">
        <v>2.1629999999999998</v>
      </c>
    </row>
    <row r="282" spans="1:7" x14ac:dyDescent="0.25">
      <c r="A282">
        <v>-91</v>
      </c>
      <c r="B282">
        <v>272.57</v>
      </c>
      <c r="C282">
        <v>2.4300000000000002</v>
      </c>
      <c r="D282">
        <v>2.5110000000000001</v>
      </c>
      <c r="E282">
        <v>2.504</v>
      </c>
      <c r="F282">
        <v>2.5249999999999999</v>
      </c>
      <c r="G282">
        <v>2.1779999999999999</v>
      </c>
    </row>
    <row r="283" spans="1:7" x14ac:dyDescent="0.25">
      <c r="A283">
        <v>-90</v>
      </c>
      <c r="B283">
        <v>269.08999999999997</v>
      </c>
      <c r="C283">
        <v>2.468</v>
      </c>
      <c r="D283">
        <v>2.56</v>
      </c>
      <c r="E283">
        <v>2.536</v>
      </c>
      <c r="F283">
        <v>2.5649999999999999</v>
      </c>
      <c r="G283">
        <v>2.2130000000000001</v>
      </c>
    </row>
    <row r="284" spans="1:7" x14ac:dyDescent="0.25">
      <c r="A284">
        <v>-89</v>
      </c>
      <c r="B284">
        <v>265.60000000000002</v>
      </c>
      <c r="C284">
        <v>2.512</v>
      </c>
      <c r="D284">
        <v>2.605</v>
      </c>
      <c r="E284">
        <v>2.5720000000000001</v>
      </c>
      <c r="F284">
        <v>2.6179999999999999</v>
      </c>
      <c r="G284">
        <v>2.2549999999999999</v>
      </c>
    </row>
    <row r="285" spans="1:7" x14ac:dyDescent="0.25">
      <c r="A285">
        <v>-88</v>
      </c>
      <c r="B285">
        <v>262.08999999999997</v>
      </c>
      <c r="C285">
        <v>2.569</v>
      </c>
      <c r="D285">
        <v>2.6560000000000001</v>
      </c>
      <c r="E285">
        <v>2.63</v>
      </c>
      <c r="F285">
        <v>2.6829999999999998</v>
      </c>
      <c r="G285">
        <v>2.3069999999999999</v>
      </c>
    </row>
    <row r="286" spans="1:7" x14ac:dyDescent="0.25">
      <c r="A286">
        <v>-87</v>
      </c>
      <c r="B286">
        <v>258.57</v>
      </c>
      <c r="C286">
        <v>2.6219999999999999</v>
      </c>
      <c r="D286">
        <v>2.7069999999999999</v>
      </c>
      <c r="E286">
        <v>2.6909999999999998</v>
      </c>
      <c r="F286">
        <v>2.738</v>
      </c>
      <c r="G286">
        <v>2.351</v>
      </c>
    </row>
    <row r="287" spans="1:7" x14ac:dyDescent="0.25">
      <c r="A287">
        <v>-86</v>
      </c>
      <c r="B287">
        <v>255.03</v>
      </c>
      <c r="C287">
        <v>2.6640000000000001</v>
      </c>
      <c r="D287">
        <v>2.7570000000000001</v>
      </c>
      <c r="E287">
        <v>2.7410000000000001</v>
      </c>
      <c r="F287">
        <v>2.782</v>
      </c>
      <c r="G287">
        <v>2.375</v>
      </c>
    </row>
    <row r="288" spans="1:7" x14ac:dyDescent="0.25">
      <c r="A288">
        <v>-85</v>
      </c>
      <c r="B288">
        <v>251.47</v>
      </c>
      <c r="C288">
        <v>2.7040000000000002</v>
      </c>
      <c r="D288">
        <v>2.806</v>
      </c>
      <c r="E288">
        <v>2.7869999999999999</v>
      </c>
      <c r="F288">
        <v>2.823</v>
      </c>
      <c r="G288">
        <v>2.399</v>
      </c>
    </row>
    <row r="289" spans="1:7" x14ac:dyDescent="0.25">
      <c r="A289">
        <v>-84</v>
      </c>
      <c r="B289">
        <v>247.9</v>
      </c>
      <c r="C289">
        <v>2.7410000000000001</v>
      </c>
      <c r="D289">
        <v>2.855</v>
      </c>
      <c r="E289">
        <v>2.8260000000000001</v>
      </c>
      <c r="F289">
        <v>2.863</v>
      </c>
      <c r="G289">
        <v>2.4220000000000002</v>
      </c>
    </row>
    <row r="290" spans="1:7" x14ac:dyDescent="0.25">
      <c r="A290">
        <v>-83</v>
      </c>
      <c r="B290">
        <v>244.32</v>
      </c>
      <c r="C290">
        <v>2.7829999999999999</v>
      </c>
      <c r="D290">
        <v>2.903</v>
      </c>
      <c r="E290">
        <v>2.8719999999999999</v>
      </c>
      <c r="F290">
        <v>2.9140000000000001</v>
      </c>
      <c r="G290">
        <v>2.4420000000000002</v>
      </c>
    </row>
    <row r="291" spans="1:7" x14ac:dyDescent="0.25">
      <c r="A291">
        <v>-82</v>
      </c>
      <c r="B291">
        <v>240.73</v>
      </c>
      <c r="C291">
        <v>2.835</v>
      </c>
      <c r="D291">
        <v>2.9529999999999998</v>
      </c>
      <c r="E291">
        <v>2.931</v>
      </c>
      <c r="F291">
        <v>2.9809999999999999</v>
      </c>
      <c r="G291">
        <v>2.4769999999999999</v>
      </c>
    </row>
    <row r="292" spans="1:7" x14ac:dyDescent="0.25">
      <c r="A292">
        <v>-81</v>
      </c>
      <c r="B292">
        <v>237.12</v>
      </c>
      <c r="C292">
        <v>2.895</v>
      </c>
      <c r="D292">
        <v>3.0190000000000001</v>
      </c>
      <c r="E292">
        <v>2.996</v>
      </c>
      <c r="F292">
        <v>3.056</v>
      </c>
      <c r="G292">
        <v>2.5099999999999998</v>
      </c>
    </row>
    <row r="293" spans="1:7" x14ac:dyDescent="0.25">
      <c r="A293">
        <v>-80</v>
      </c>
      <c r="B293">
        <v>233.51</v>
      </c>
      <c r="C293">
        <v>2.9569999999999999</v>
      </c>
      <c r="D293">
        <v>3.089</v>
      </c>
      <c r="E293">
        <v>3.0619999999999998</v>
      </c>
      <c r="F293">
        <v>3.1230000000000002</v>
      </c>
      <c r="G293">
        <v>2.5529999999999999</v>
      </c>
    </row>
    <row r="294" spans="1:7" x14ac:dyDescent="0.25">
      <c r="A294">
        <v>-79</v>
      </c>
      <c r="B294">
        <v>229.9</v>
      </c>
      <c r="C294">
        <v>3.0259999999999998</v>
      </c>
      <c r="D294">
        <v>3.1549999999999998</v>
      </c>
      <c r="E294">
        <v>3.1339999999999999</v>
      </c>
      <c r="F294">
        <v>3.18</v>
      </c>
      <c r="G294">
        <v>2.637</v>
      </c>
    </row>
    <row r="295" spans="1:7" x14ac:dyDescent="0.25">
      <c r="A295">
        <v>-78</v>
      </c>
      <c r="B295">
        <v>226.27</v>
      </c>
      <c r="C295">
        <v>3.1070000000000002</v>
      </c>
      <c r="D295">
        <v>3.2250000000000001</v>
      </c>
      <c r="E295">
        <v>3.202</v>
      </c>
      <c r="F295">
        <v>3.2450000000000001</v>
      </c>
      <c r="G295">
        <v>2.7570000000000001</v>
      </c>
    </row>
    <row r="296" spans="1:7" x14ac:dyDescent="0.25">
      <c r="A296">
        <v>-77</v>
      </c>
      <c r="B296">
        <v>222.65</v>
      </c>
      <c r="C296">
        <v>3.1859999999999999</v>
      </c>
      <c r="D296">
        <v>3.2839999999999998</v>
      </c>
      <c r="E296">
        <v>3.2650000000000001</v>
      </c>
      <c r="F296">
        <v>3.3079999999999998</v>
      </c>
      <c r="G296">
        <v>2.887</v>
      </c>
    </row>
    <row r="297" spans="1:7" x14ac:dyDescent="0.25">
      <c r="A297">
        <v>-76</v>
      </c>
      <c r="B297">
        <v>219.02</v>
      </c>
      <c r="C297">
        <v>3.2639999999999998</v>
      </c>
      <c r="D297">
        <v>3.351</v>
      </c>
      <c r="E297">
        <v>3.3239999999999998</v>
      </c>
      <c r="F297">
        <v>3.3690000000000002</v>
      </c>
      <c r="G297">
        <v>3.0110000000000001</v>
      </c>
    </row>
    <row r="298" spans="1:7" x14ac:dyDescent="0.25">
      <c r="A298">
        <v>-75</v>
      </c>
      <c r="B298">
        <v>215.38</v>
      </c>
      <c r="C298">
        <v>3.3370000000000002</v>
      </c>
      <c r="D298">
        <v>3.419</v>
      </c>
      <c r="E298">
        <v>3.3889999999999998</v>
      </c>
      <c r="F298">
        <v>3.4350000000000001</v>
      </c>
      <c r="G298">
        <v>3.1040000000000001</v>
      </c>
    </row>
    <row r="299" spans="1:7" x14ac:dyDescent="0.25">
      <c r="A299">
        <v>-74</v>
      </c>
      <c r="B299">
        <v>211.75</v>
      </c>
      <c r="C299">
        <v>3.419</v>
      </c>
      <c r="D299">
        <v>3.4940000000000002</v>
      </c>
      <c r="E299">
        <v>3.476</v>
      </c>
      <c r="F299">
        <v>3.516</v>
      </c>
      <c r="G299">
        <v>3.1909999999999998</v>
      </c>
    </row>
    <row r="300" spans="1:7" x14ac:dyDescent="0.25">
      <c r="A300">
        <v>-73</v>
      </c>
      <c r="B300">
        <v>208.12</v>
      </c>
      <c r="C300">
        <v>3.5179999999999998</v>
      </c>
      <c r="D300">
        <v>3.5790000000000002</v>
      </c>
      <c r="E300">
        <v>3.5619999999999998</v>
      </c>
      <c r="F300">
        <v>3.613</v>
      </c>
      <c r="G300">
        <v>3.3170000000000002</v>
      </c>
    </row>
    <row r="301" spans="1:7" x14ac:dyDescent="0.25">
      <c r="A301">
        <v>-72</v>
      </c>
      <c r="B301">
        <v>204.49</v>
      </c>
      <c r="C301">
        <v>3.629</v>
      </c>
      <c r="D301">
        <v>3.6789999999999998</v>
      </c>
      <c r="E301">
        <v>3.6539999999999999</v>
      </c>
      <c r="F301">
        <v>3.706</v>
      </c>
      <c r="G301">
        <v>3.4780000000000002</v>
      </c>
    </row>
    <row r="302" spans="1:7" x14ac:dyDescent="0.25">
      <c r="A302">
        <v>-71</v>
      </c>
      <c r="B302">
        <v>200.86</v>
      </c>
      <c r="C302">
        <v>3.7349999999999999</v>
      </c>
      <c r="D302">
        <v>3.7749999999999999</v>
      </c>
      <c r="E302">
        <v>3.7450000000000001</v>
      </c>
      <c r="F302">
        <v>3.798</v>
      </c>
      <c r="G302">
        <v>3.6219999999999999</v>
      </c>
    </row>
    <row r="303" spans="1:7" x14ac:dyDescent="0.25">
      <c r="A303">
        <v>-70</v>
      </c>
      <c r="B303">
        <v>197.24</v>
      </c>
      <c r="C303">
        <v>3.8319999999999999</v>
      </c>
      <c r="D303">
        <v>3.8639999999999999</v>
      </c>
      <c r="E303">
        <v>3.8330000000000002</v>
      </c>
      <c r="F303">
        <v>3.88</v>
      </c>
      <c r="G303">
        <v>3.7530000000000001</v>
      </c>
    </row>
    <row r="304" spans="1:7" x14ac:dyDescent="0.25">
      <c r="A304">
        <v>-69</v>
      </c>
      <c r="B304">
        <v>193.62</v>
      </c>
      <c r="C304">
        <v>3.923</v>
      </c>
      <c r="D304">
        <v>3.9449999999999998</v>
      </c>
      <c r="E304">
        <v>3.919</v>
      </c>
      <c r="F304">
        <v>3.96</v>
      </c>
      <c r="G304">
        <v>3.8679999999999999</v>
      </c>
    </row>
    <row r="305" spans="1:7" x14ac:dyDescent="0.25">
      <c r="A305">
        <v>-68</v>
      </c>
      <c r="B305">
        <v>190.02</v>
      </c>
      <c r="C305">
        <v>4.024</v>
      </c>
      <c r="D305">
        <v>4.0359999999999996</v>
      </c>
      <c r="E305">
        <v>4.0170000000000003</v>
      </c>
      <c r="F305">
        <v>4.0519999999999996</v>
      </c>
      <c r="G305">
        <v>3.9929999999999999</v>
      </c>
    </row>
    <row r="306" spans="1:7" x14ac:dyDescent="0.25">
      <c r="A306">
        <v>-67</v>
      </c>
      <c r="B306">
        <v>186.42</v>
      </c>
      <c r="C306">
        <v>4.1399999999999997</v>
      </c>
      <c r="D306">
        <v>4.1440000000000001</v>
      </c>
      <c r="E306">
        <v>4.133</v>
      </c>
      <c r="F306">
        <v>4.1669999999999998</v>
      </c>
      <c r="G306">
        <v>4.1159999999999997</v>
      </c>
    </row>
    <row r="307" spans="1:7" x14ac:dyDescent="0.25">
      <c r="A307">
        <v>-66</v>
      </c>
      <c r="B307">
        <v>182.83</v>
      </c>
      <c r="C307">
        <v>4.26</v>
      </c>
      <c r="D307">
        <v>4.2629999999999999</v>
      </c>
      <c r="E307">
        <v>4.2519999999999998</v>
      </c>
      <c r="F307">
        <v>4.2949999999999999</v>
      </c>
      <c r="G307">
        <v>4.2309999999999999</v>
      </c>
    </row>
    <row r="308" spans="1:7" x14ac:dyDescent="0.25">
      <c r="A308">
        <v>-65</v>
      </c>
      <c r="B308">
        <v>179.26</v>
      </c>
      <c r="C308">
        <v>4.3769999999999998</v>
      </c>
      <c r="D308">
        <v>4.3840000000000003</v>
      </c>
      <c r="E308">
        <v>4.3730000000000002</v>
      </c>
      <c r="F308">
        <v>4.4119999999999999</v>
      </c>
      <c r="G308">
        <v>4.3380000000000001</v>
      </c>
    </row>
    <row r="309" spans="1:7" x14ac:dyDescent="0.25">
      <c r="A309">
        <v>-64</v>
      </c>
      <c r="B309">
        <v>175.7</v>
      </c>
      <c r="C309">
        <v>4.4889999999999999</v>
      </c>
      <c r="D309">
        <v>4.4969999999999999</v>
      </c>
      <c r="E309">
        <v>4.4820000000000002</v>
      </c>
      <c r="F309">
        <v>4.5170000000000003</v>
      </c>
      <c r="G309">
        <v>4.4630000000000001</v>
      </c>
    </row>
    <row r="310" spans="1:7" x14ac:dyDescent="0.25">
      <c r="A310">
        <v>-63</v>
      </c>
      <c r="B310">
        <v>172.16</v>
      </c>
      <c r="C310">
        <v>4.5960000000000001</v>
      </c>
      <c r="D310">
        <v>4.6020000000000003</v>
      </c>
      <c r="E310">
        <v>4.5839999999999996</v>
      </c>
      <c r="F310">
        <v>4.6150000000000002</v>
      </c>
      <c r="G310">
        <v>4.5819999999999999</v>
      </c>
    </row>
    <row r="311" spans="1:7" x14ac:dyDescent="0.25">
      <c r="A311">
        <v>-62</v>
      </c>
      <c r="B311">
        <v>168.63</v>
      </c>
      <c r="C311">
        <v>4.7110000000000003</v>
      </c>
      <c r="D311">
        <v>4.7140000000000004</v>
      </c>
      <c r="E311">
        <v>4.718</v>
      </c>
      <c r="F311">
        <v>4.7380000000000004</v>
      </c>
      <c r="G311">
        <v>4.6749999999999998</v>
      </c>
    </row>
    <row r="312" spans="1:7" x14ac:dyDescent="0.25">
      <c r="A312">
        <v>-61</v>
      </c>
      <c r="B312">
        <v>165.12</v>
      </c>
      <c r="C312">
        <v>4.84</v>
      </c>
      <c r="D312">
        <v>4.8479999999999999</v>
      </c>
      <c r="E312">
        <v>4.8600000000000003</v>
      </c>
      <c r="F312">
        <v>4.8869999999999996</v>
      </c>
      <c r="G312">
        <v>4.7670000000000003</v>
      </c>
    </row>
    <row r="313" spans="1:7" x14ac:dyDescent="0.25">
      <c r="A313">
        <v>-60</v>
      </c>
      <c r="B313">
        <v>161.63</v>
      </c>
      <c r="C313">
        <v>4.984</v>
      </c>
      <c r="D313">
        <v>5.0030000000000001</v>
      </c>
      <c r="E313">
        <v>5.0049999999999999</v>
      </c>
      <c r="F313">
        <v>5.0449999999999999</v>
      </c>
      <c r="G313">
        <v>4.883</v>
      </c>
    </row>
    <row r="314" spans="1:7" x14ac:dyDescent="0.25">
      <c r="A314">
        <v>-59</v>
      </c>
      <c r="B314">
        <v>158.16</v>
      </c>
      <c r="C314">
        <v>5.13</v>
      </c>
      <c r="D314">
        <v>5.1619999999999999</v>
      </c>
      <c r="E314">
        <v>5.1509999999999998</v>
      </c>
      <c r="F314">
        <v>5.19</v>
      </c>
      <c r="G314">
        <v>5.016</v>
      </c>
    </row>
    <row r="315" spans="1:7" x14ac:dyDescent="0.25">
      <c r="A315">
        <v>-58</v>
      </c>
      <c r="B315">
        <v>154.72</v>
      </c>
      <c r="C315">
        <v>5.2670000000000003</v>
      </c>
      <c r="D315">
        <v>5.2969999999999997</v>
      </c>
      <c r="E315">
        <v>5.29</v>
      </c>
      <c r="F315">
        <v>5.319</v>
      </c>
      <c r="G315">
        <v>5.1619999999999999</v>
      </c>
    </row>
    <row r="316" spans="1:7" x14ac:dyDescent="0.25">
      <c r="A316">
        <v>-57</v>
      </c>
      <c r="B316">
        <v>151.30000000000001</v>
      </c>
      <c r="C316">
        <v>5.41</v>
      </c>
      <c r="D316">
        <v>5.4349999999999996</v>
      </c>
      <c r="E316">
        <v>5.4390000000000001</v>
      </c>
      <c r="F316">
        <v>5.4550000000000001</v>
      </c>
      <c r="G316">
        <v>5.31</v>
      </c>
    </row>
    <row r="317" spans="1:7" x14ac:dyDescent="0.25">
      <c r="A317">
        <v>-56</v>
      </c>
      <c r="B317">
        <v>147.9</v>
      </c>
      <c r="C317">
        <v>5.5880000000000001</v>
      </c>
      <c r="D317">
        <v>5.6020000000000003</v>
      </c>
      <c r="E317">
        <v>5.6239999999999997</v>
      </c>
      <c r="F317">
        <v>5.64</v>
      </c>
      <c r="G317">
        <v>5.4859999999999998</v>
      </c>
    </row>
    <row r="318" spans="1:7" x14ac:dyDescent="0.25">
      <c r="A318">
        <v>-55</v>
      </c>
      <c r="B318">
        <v>144.53</v>
      </c>
      <c r="C318">
        <v>5.7770000000000001</v>
      </c>
      <c r="D318">
        <v>5.7949999999999999</v>
      </c>
      <c r="E318">
        <v>5.8239999999999998</v>
      </c>
      <c r="F318">
        <v>5.83</v>
      </c>
      <c r="G318">
        <v>5.66</v>
      </c>
    </row>
    <row r="319" spans="1:7" x14ac:dyDescent="0.25">
      <c r="A319">
        <v>-54</v>
      </c>
      <c r="B319">
        <v>141.19</v>
      </c>
      <c r="C319">
        <v>5.9539999999999997</v>
      </c>
      <c r="D319">
        <v>5.9820000000000002</v>
      </c>
      <c r="E319">
        <v>6.008</v>
      </c>
      <c r="F319">
        <v>6.016</v>
      </c>
      <c r="G319">
        <v>5.8120000000000003</v>
      </c>
    </row>
    <row r="320" spans="1:7" x14ac:dyDescent="0.25">
      <c r="A320">
        <v>-53</v>
      </c>
      <c r="B320">
        <v>137.88999999999999</v>
      </c>
      <c r="C320">
        <v>6.1189999999999998</v>
      </c>
      <c r="D320">
        <v>6.1589999999999998</v>
      </c>
      <c r="E320">
        <v>6.1779999999999999</v>
      </c>
      <c r="F320">
        <v>6.18</v>
      </c>
      <c r="G320">
        <v>5.9589999999999996</v>
      </c>
    </row>
    <row r="321" spans="1:7" x14ac:dyDescent="0.25">
      <c r="A321">
        <v>-52</v>
      </c>
      <c r="B321">
        <v>134.61000000000001</v>
      </c>
      <c r="C321">
        <v>6.3010000000000002</v>
      </c>
      <c r="D321">
        <v>6.3419999999999996</v>
      </c>
      <c r="E321">
        <v>6.3730000000000002</v>
      </c>
      <c r="F321">
        <v>6.3639999999999999</v>
      </c>
      <c r="G321">
        <v>6.1269999999999998</v>
      </c>
    </row>
    <row r="322" spans="1:7" x14ac:dyDescent="0.25">
      <c r="A322">
        <v>-51</v>
      </c>
      <c r="B322">
        <v>131.37</v>
      </c>
      <c r="C322">
        <v>6.52</v>
      </c>
      <c r="D322">
        <v>6.5549999999999997</v>
      </c>
      <c r="E322">
        <v>6.5830000000000002</v>
      </c>
      <c r="F322">
        <v>6.5910000000000002</v>
      </c>
      <c r="G322">
        <v>6.3520000000000003</v>
      </c>
    </row>
    <row r="323" spans="1:7" x14ac:dyDescent="0.25">
      <c r="A323">
        <v>-50</v>
      </c>
      <c r="B323">
        <v>128.16</v>
      </c>
      <c r="C323">
        <v>6.7539999999999996</v>
      </c>
      <c r="D323">
        <v>6.7850000000000001</v>
      </c>
      <c r="E323">
        <v>6.8220000000000001</v>
      </c>
      <c r="F323">
        <v>6.8140000000000001</v>
      </c>
      <c r="G323">
        <v>6.5979999999999999</v>
      </c>
    </row>
    <row r="324" spans="1:7" x14ac:dyDescent="0.25">
      <c r="A324">
        <v>-49</v>
      </c>
      <c r="B324">
        <v>124.99</v>
      </c>
      <c r="C324">
        <v>6.9859999999999998</v>
      </c>
      <c r="D324">
        <v>7.0129999999999999</v>
      </c>
      <c r="E324">
        <v>7.0410000000000004</v>
      </c>
      <c r="F324">
        <v>7.032</v>
      </c>
      <c r="G324">
        <v>6.8550000000000004</v>
      </c>
    </row>
    <row r="325" spans="1:7" x14ac:dyDescent="0.25">
      <c r="A325">
        <v>-48</v>
      </c>
      <c r="B325">
        <v>121.85</v>
      </c>
      <c r="C325">
        <v>7.2240000000000002</v>
      </c>
      <c r="D325">
        <v>7.242</v>
      </c>
      <c r="E325">
        <v>7.2770000000000001</v>
      </c>
      <c r="F325">
        <v>7.2549999999999999</v>
      </c>
      <c r="G325">
        <v>7.1219999999999999</v>
      </c>
    </row>
    <row r="326" spans="1:7" x14ac:dyDescent="0.25">
      <c r="A326">
        <v>-47</v>
      </c>
      <c r="B326">
        <v>118.76</v>
      </c>
      <c r="C326">
        <v>7.4749999999999996</v>
      </c>
      <c r="D326">
        <v>7.4909999999999997</v>
      </c>
      <c r="E326">
        <v>7.5339999999999998</v>
      </c>
      <c r="F326">
        <v>7.5030000000000001</v>
      </c>
      <c r="G326">
        <v>7.3719999999999999</v>
      </c>
    </row>
    <row r="327" spans="1:7" x14ac:dyDescent="0.25">
      <c r="A327">
        <v>-46</v>
      </c>
      <c r="B327">
        <v>115.7</v>
      </c>
      <c r="C327">
        <v>7.7320000000000002</v>
      </c>
      <c r="D327">
        <v>7.75</v>
      </c>
      <c r="E327">
        <v>7.8079999999999998</v>
      </c>
      <c r="F327">
        <v>7.766</v>
      </c>
      <c r="G327">
        <v>7.6029999999999998</v>
      </c>
    </row>
    <row r="328" spans="1:7" x14ac:dyDescent="0.25">
      <c r="A328">
        <v>-45</v>
      </c>
      <c r="B328">
        <v>112.69</v>
      </c>
      <c r="C328">
        <v>8.0090000000000003</v>
      </c>
      <c r="D328">
        <v>8.032</v>
      </c>
      <c r="E328">
        <v>8.1</v>
      </c>
      <c r="F328">
        <v>8.0440000000000005</v>
      </c>
      <c r="G328">
        <v>7.859</v>
      </c>
    </row>
    <row r="329" spans="1:7" x14ac:dyDescent="0.25">
      <c r="A329">
        <v>-44</v>
      </c>
      <c r="B329">
        <v>109.72</v>
      </c>
      <c r="C329">
        <v>8.3030000000000008</v>
      </c>
      <c r="D329">
        <v>8.3379999999999992</v>
      </c>
      <c r="E329">
        <v>8.4039999999999999</v>
      </c>
      <c r="F329">
        <v>8.3420000000000005</v>
      </c>
      <c r="G329">
        <v>8.1300000000000008</v>
      </c>
    </row>
    <row r="330" spans="1:7" x14ac:dyDescent="0.25">
      <c r="A330">
        <v>-43</v>
      </c>
      <c r="B330">
        <v>106.8</v>
      </c>
      <c r="C330">
        <v>8.57</v>
      </c>
      <c r="D330">
        <v>8.6270000000000007</v>
      </c>
      <c r="E330">
        <v>8.6809999999999992</v>
      </c>
      <c r="F330">
        <v>8.61</v>
      </c>
      <c r="G330">
        <v>8.3629999999999995</v>
      </c>
    </row>
    <row r="331" spans="1:7" x14ac:dyDescent="0.25">
      <c r="A331">
        <v>-42</v>
      </c>
      <c r="B331">
        <v>103.92</v>
      </c>
      <c r="C331">
        <v>8.85</v>
      </c>
      <c r="D331">
        <v>8.9</v>
      </c>
      <c r="E331">
        <v>8.9849999999999994</v>
      </c>
      <c r="F331">
        <v>8.8930000000000007</v>
      </c>
      <c r="G331">
        <v>8.6210000000000004</v>
      </c>
    </row>
    <row r="332" spans="1:7" x14ac:dyDescent="0.25">
      <c r="A332">
        <v>-41</v>
      </c>
      <c r="B332">
        <v>101.09</v>
      </c>
      <c r="C332">
        <v>9.2059999999999995</v>
      </c>
      <c r="D332">
        <v>9.25</v>
      </c>
      <c r="E332">
        <v>9.3740000000000006</v>
      </c>
      <c r="F332">
        <v>9.2509999999999994</v>
      </c>
      <c r="G332">
        <v>8.9489999999999998</v>
      </c>
    </row>
    <row r="333" spans="1:7" x14ac:dyDescent="0.25">
      <c r="A333">
        <v>-40</v>
      </c>
      <c r="B333">
        <v>98.3</v>
      </c>
      <c r="C333">
        <v>9.5690000000000008</v>
      </c>
      <c r="D333">
        <v>9.6319999999999997</v>
      </c>
      <c r="E333">
        <v>9.7319999999999993</v>
      </c>
      <c r="F333">
        <v>9.6329999999999991</v>
      </c>
      <c r="G333">
        <v>9.2799999999999994</v>
      </c>
    </row>
    <row r="334" spans="1:7" x14ac:dyDescent="0.25">
      <c r="A334">
        <v>-39</v>
      </c>
      <c r="B334">
        <v>95.57</v>
      </c>
      <c r="C334">
        <v>9.8940000000000001</v>
      </c>
      <c r="D334">
        <v>9.9719999999999995</v>
      </c>
      <c r="E334">
        <v>10.054</v>
      </c>
      <c r="F334">
        <v>9.9459999999999997</v>
      </c>
      <c r="G334">
        <v>9.6050000000000004</v>
      </c>
    </row>
    <row r="335" spans="1:7" x14ac:dyDescent="0.25">
      <c r="A335">
        <v>-38</v>
      </c>
      <c r="B335">
        <v>92.89</v>
      </c>
      <c r="C335">
        <v>10.268000000000001</v>
      </c>
      <c r="D335">
        <v>10.323</v>
      </c>
      <c r="E335">
        <v>10.426</v>
      </c>
      <c r="F335">
        <v>10.307</v>
      </c>
      <c r="G335">
        <v>10.015000000000001</v>
      </c>
    </row>
    <row r="336" spans="1:7" x14ac:dyDescent="0.25">
      <c r="A336">
        <v>-37</v>
      </c>
      <c r="B336">
        <v>90.26</v>
      </c>
      <c r="C336">
        <v>10.69</v>
      </c>
      <c r="D336">
        <v>10.741</v>
      </c>
      <c r="E336">
        <v>10.847</v>
      </c>
      <c r="F336">
        <v>10.738</v>
      </c>
      <c r="G336">
        <v>10.435</v>
      </c>
    </row>
    <row r="337" spans="1:7" x14ac:dyDescent="0.25">
      <c r="A337">
        <v>-36</v>
      </c>
      <c r="B337">
        <v>87.69</v>
      </c>
      <c r="C337">
        <v>11.097</v>
      </c>
      <c r="D337">
        <v>11.15</v>
      </c>
      <c r="E337">
        <v>11.253</v>
      </c>
      <c r="F337">
        <v>11.14</v>
      </c>
      <c r="G337">
        <v>10.843999999999999</v>
      </c>
    </row>
    <row r="338" spans="1:7" x14ac:dyDescent="0.25">
      <c r="A338">
        <v>-35</v>
      </c>
      <c r="B338">
        <v>85.17</v>
      </c>
      <c r="C338">
        <v>11.573</v>
      </c>
      <c r="D338">
        <v>11.609</v>
      </c>
      <c r="E338">
        <v>11.726000000000001</v>
      </c>
      <c r="F338">
        <v>11.601000000000001</v>
      </c>
      <c r="G338">
        <v>11.356</v>
      </c>
    </row>
    <row r="339" spans="1:7" x14ac:dyDescent="0.25">
      <c r="A339">
        <v>-34</v>
      </c>
      <c r="B339">
        <v>82.71</v>
      </c>
      <c r="C339">
        <v>12.016</v>
      </c>
      <c r="D339">
        <v>12.071999999999999</v>
      </c>
      <c r="E339">
        <v>12.135</v>
      </c>
      <c r="F339">
        <v>12.053000000000001</v>
      </c>
      <c r="G339">
        <v>11.805999999999999</v>
      </c>
    </row>
    <row r="340" spans="1:7" x14ac:dyDescent="0.25">
      <c r="A340">
        <v>-33</v>
      </c>
      <c r="B340">
        <v>80.31</v>
      </c>
      <c r="C340">
        <v>12.445</v>
      </c>
      <c r="D340">
        <v>12.487</v>
      </c>
      <c r="E340">
        <v>12.574999999999999</v>
      </c>
      <c r="F340">
        <v>12.449</v>
      </c>
      <c r="G340">
        <v>12.27</v>
      </c>
    </row>
    <row r="341" spans="1:7" x14ac:dyDescent="0.25">
      <c r="A341">
        <v>-32</v>
      </c>
      <c r="B341">
        <v>77.959999999999994</v>
      </c>
      <c r="C341">
        <v>13.021000000000001</v>
      </c>
      <c r="D341">
        <v>13.023</v>
      </c>
      <c r="E341">
        <v>13.151999999999999</v>
      </c>
      <c r="F341">
        <v>13.026</v>
      </c>
      <c r="G341">
        <v>12.882999999999999</v>
      </c>
    </row>
    <row r="342" spans="1:7" x14ac:dyDescent="0.25">
      <c r="A342">
        <v>-31</v>
      </c>
      <c r="B342">
        <v>75.67</v>
      </c>
      <c r="C342">
        <v>13.532</v>
      </c>
      <c r="D342">
        <v>13.551</v>
      </c>
      <c r="E342">
        <v>13.632999999999999</v>
      </c>
      <c r="F342">
        <v>13.542999999999999</v>
      </c>
      <c r="G342">
        <v>13.401</v>
      </c>
    </row>
    <row r="343" spans="1:7" x14ac:dyDescent="0.25">
      <c r="A343">
        <v>-30</v>
      </c>
      <c r="B343">
        <v>73.45</v>
      </c>
      <c r="C343">
        <v>14.051</v>
      </c>
      <c r="D343">
        <v>14.06</v>
      </c>
      <c r="E343">
        <v>14.162000000000001</v>
      </c>
      <c r="F343">
        <v>14.054</v>
      </c>
      <c r="G343">
        <v>13.929</v>
      </c>
    </row>
    <row r="344" spans="1:7" x14ac:dyDescent="0.25">
      <c r="A344">
        <v>-29</v>
      </c>
      <c r="B344">
        <v>71.290000000000006</v>
      </c>
      <c r="C344">
        <v>14.614000000000001</v>
      </c>
      <c r="D344">
        <v>14.647</v>
      </c>
      <c r="E344">
        <v>14.71</v>
      </c>
      <c r="F344">
        <v>14.646000000000001</v>
      </c>
      <c r="G344">
        <v>14.455</v>
      </c>
    </row>
    <row r="345" spans="1:7" x14ac:dyDescent="0.25">
      <c r="A345">
        <v>-28</v>
      </c>
      <c r="B345">
        <v>69.19</v>
      </c>
      <c r="C345">
        <v>15.15</v>
      </c>
      <c r="D345">
        <v>15.170999999999999</v>
      </c>
      <c r="E345">
        <v>15.263</v>
      </c>
      <c r="F345">
        <v>15.183999999999999</v>
      </c>
      <c r="G345">
        <v>14.984</v>
      </c>
    </row>
    <row r="346" spans="1:7" x14ac:dyDescent="0.25">
      <c r="A346">
        <v>-27</v>
      </c>
      <c r="B346">
        <v>67.150000000000006</v>
      </c>
      <c r="C346">
        <v>15.819000000000001</v>
      </c>
      <c r="D346">
        <v>15.819000000000001</v>
      </c>
      <c r="E346">
        <v>15.941000000000001</v>
      </c>
      <c r="F346">
        <v>15.881</v>
      </c>
      <c r="G346">
        <v>15.637</v>
      </c>
    </row>
    <row r="347" spans="1:7" x14ac:dyDescent="0.25">
      <c r="A347">
        <v>-26</v>
      </c>
      <c r="B347">
        <v>65.180000000000007</v>
      </c>
      <c r="C347">
        <v>16.417999999999999</v>
      </c>
      <c r="D347">
        <v>16.451000000000001</v>
      </c>
      <c r="E347">
        <v>16.542000000000002</v>
      </c>
      <c r="F347">
        <v>16.484000000000002</v>
      </c>
      <c r="G347">
        <v>16.196000000000002</v>
      </c>
    </row>
    <row r="348" spans="1:7" x14ac:dyDescent="0.25">
      <c r="A348">
        <v>-25</v>
      </c>
      <c r="B348">
        <v>63.28</v>
      </c>
      <c r="C348">
        <v>17.044</v>
      </c>
      <c r="D348">
        <v>17.047999999999998</v>
      </c>
      <c r="E348">
        <v>17.161999999999999</v>
      </c>
      <c r="F348">
        <v>17.111000000000001</v>
      </c>
      <c r="G348">
        <v>16.853999999999999</v>
      </c>
    </row>
    <row r="349" spans="1:7" x14ac:dyDescent="0.25">
      <c r="A349">
        <v>-24</v>
      </c>
      <c r="B349">
        <v>61.44</v>
      </c>
      <c r="C349">
        <v>17.724</v>
      </c>
      <c r="D349">
        <v>17.713999999999999</v>
      </c>
      <c r="E349">
        <v>17.835000000000001</v>
      </c>
      <c r="F349">
        <v>17.800999999999998</v>
      </c>
      <c r="G349">
        <v>17.545999999999999</v>
      </c>
    </row>
    <row r="350" spans="1:7" x14ac:dyDescent="0.25">
      <c r="A350">
        <v>-23</v>
      </c>
      <c r="B350">
        <v>59.67</v>
      </c>
      <c r="C350">
        <v>18.434000000000001</v>
      </c>
      <c r="D350">
        <v>18.399999999999999</v>
      </c>
      <c r="E350">
        <v>18.542999999999999</v>
      </c>
      <c r="F350">
        <v>18.498000000000001</v>
      </c>
      <c r="G350">
        <v>18.295000000000002</v>
      </c>
    </row>
    <row r="351" spans="1:7" x14ac:dyDescent="0.25">
      <c r="A351">
        <v>-22</v>
      </c>
      <c r="B351">
        <v>57.97</v>
      </c>
      <c r="C351">
        <v>19.181999999999999</v>
      </c>
      <c r="D351">
        <v>19.12</v>
      </c>
      <c r="E351">
        <v>19.277999999999999</v>
      </c>
      <c r="F351">
        <v>19.242000000000001</v>
      </c>
      <c r="G351">
        <v>19.088000000000001</v>
      </c>
    </row>
    <row r="352" spans="1:7" x14ac:dyDescent="0.25">
      <c r="A352">
        <v>-21</v>
      </c>
      <c r="B352">
        <v>56.34</v>
      </c>
      <c r="C352">
        <v>19.89</v>
      </c>
      <c r="D352">
        <v>19.844999999999999</v>
      </c>
      <c r="E352">
        <v>19.971</v>
      </c>
      <c r="F352">
        <v>19.923999999999999</v>
      </c>
      <c r="G352">
        <v>19.818999999999999</v>
      </c>
    </row>
    <row r="353" spans="1:7" x14ac:dyDescent="0.25">
      <c r="A353">
        <v>-20</v>
      </c>
      <c r="B353">
        <v>54.78</v>
      </c>
      <c r="C353">
        <v>20.588999999999999</v>
      </c>
      <c r="D353">
        <v>20.501000000000001</v>
      </c>
      <c r="E353">
        <v>20.664999999999999</v>
      </c>
      <c r="F353">
        <v>20.617999999999999</v>
      </c>
      <c r="G353">
        <v>20.574000000000002</v>
      </c>
    </row>
    <row r="354" spans="1:7" x14ac:dyDescent="0.25">
      <c r="A354">
        <v>-19</v>
      </c>
      <c r="B354">
        <v>53.29</v>
      </c>
      <c r="C354">
        <v>21.411999999999999</v>
      </c>
      <c r="D354">
        <v>21.311</v>
      </c>
      <c r="E354">
        <v>21.475999999999999</v>
      </c>
      <c r="F354">
        <v>21.451000000000001</v>
      </c>
      <c r="G354">
        <v>21.411000000000001</v>
      </c>
    </row>
    <row r="355" spans="1:7" x14ac:dyDescent="0.25">
      <c r="A355">
        <v>-18</v>
      </c>
      <c r="B355">
        <v>51.87</v>
      </c>
      <c r="C355">
        <v>22.131</v>
      </c>
      <c r="D355">
        <v>22.026</v>
      </c>
      <c r="E355">
        <v>22.192</v>
      </c>
      <c r="F355">
        <v>22.166</v>
      </c>
      <c r="G355">
        <v>22.140999999999998</v>
      </c>
    </row>
    <row r="356" spans="1:7" x14ac:dyDescent="0.25">
      <c r="A356">
        <v>-17</v>
      </c>
      <c r="B356">
        <v>50.53</v>
      </c>
      <c r="C356">
        <v>22.920999999999999</v>
      </c>
      <c r="D356">
        <v>22.834</v>
      </c>
      <c r="E356">
        <v>22.984000000000002</v>
      </c>
      <c r="F356">
        <v>22.965</v>
      </c>
      <c r="G356">
        <v>22.9</v>
      </c>
    </row>
    <row r="357" spans="1:7" x14ac:dyDescent="0.25">
      <c r="A357">
        <v>-16</v>
      </c>
      <c r="B357">
        <v>49.26</v>
      </c>
      <c r="C357">
        <v>23.582000000000001</v>
      </c>
      <c r="D357">
        <v>23.513000000000002</v>
      </c>
      <c r="E357">
        <v>23.631</v>
      </c>
      <c r="F357">
        <v>23.628</v>
      </c>
      <c r="G357">
        <v>23.556000000000001</v>
      </c>
    </row>
    <row r="358" spans="1:7" x14ac:dyDescent="0.25">
      <c r="A358">
        <v>-15</v>
      </c>
      <c r="B358">
        <v>48.06</v>
      </c>
      <c r="C358">
        <v>24.376000000000001</v>
      </c>
      <c r="D358">
        <v>24.277999999999999</v>
      </c>
      <c r="E358">
        <v>24.45</v>
      </c>
      <c r="F358">
        <v>24.454999999999998</v>
      </c>
      <c r="G358">
        <v>24.321999999999999</v>
      </c>
    </row>
    <row r="359" spans="1:7" x14ac:dyDescent="0.25">
      <c r="A359">
        <v>-14</v>
      </c>
      <c r="B359">
        <v>46.93</v>
      </c>
      <c r="C359">
        <v>25.120999999999999</v>
      </c>
      <c r="D359">
        <v>25.052</v>
      </c>
      <c r="E359">
        <v>25.195</v>
      </c>
      <c r="F359">
        <v>25.222999999999999</v>
      </c>
      <c r="G359">
        <v>25.015000000000001</v>
      </c>
    </row>
    <row r="360" spans="1:7" x14ac:dyDescent="0.25">
      <c r="A360">
        <v>-13</v>
      </c>
      <c r="B360">
        <v>45.89</v>
      </c>
      <c r="C360">
        <v>25.837</v>
      </c>
      <c r="D360">
        <v>25.788</v>
      </c>
      <c r="E360">
        <v>25.93</v>
      </c>
      <c r="F360">
        <v>25.963000000000001</v>
      </c>
      <c r="G360">
        <v>25.666</v>
      </c>
    </row>
    <row r="361" spans="1:7" x14ac:dyDescent="0.25">
      <c r="A361">
        <v>-12</v>
      </c>
      <c r="B361">
        <v>44.91</v>
      </c>
      <c r="C361">
        <v>26.53</v>
      </c>
      <c r="D361">
        <v>26.5</v>
      </c>
      <c r="E361">
        <v>26.616</v>
      </c>
      <c r="F361">
        <v>26.677</v>
      </c>
      <c r="G361">
        <v>26.326000000000001</v>
      </c>
    </row>
    <row r="362" spans="1:7" x14ac:dyDescent="0.25">
      <c r="A362">
        <v>-11</v>
      </c>
      <c r="B362">
        <v>44.02</v>
      </c>
      <c r="C362">
        <v>27.177</v>
      </c>
      <c r="D362">
        <v>27.134</v>
      </c>
      <c r="E362">
        <v>27.265000000000001</v>
      </c>
      <c r="F362">
        <v>27.355</v>
      </c>
      <c r="G362">
        <v>26.954000000000001</v>
      </c>
    </row>
    <row r="363" spans="1:7" x14ac:dyDescent="0.25">
      <c r="A363">
        <v>-10</v>
      </c>
      <c r="B363">
        <v>43.2</v>
      </c>
      <c r="C363">
        <v>27.925000000000001</v>
      </c>
      <c r="D363">
        <v>27.875</v>
      </c>
      <c r="E363">
        <v>28.003</v>
      </c>
      <c r="F363">
        <v>28.146999999999998</v>
      </c>
      <c r="G363">
        <v>27.675999999999998</v>
      </c>
    </row>
    <row r="364" spans="1:7" x14ac:dyDescent="0.25">
      <c r="A364">
        <v>-9</v>
      </c>
      <c r="B364">
        <v>42.45</v>
      </c>
      <c r="C364">
        <v>28.544</v>
      </c>
      <c r="D364">
        <v>28.533999999999999</v>
      </c>
      <c r="E364">
        <v>28.617000000000001</v>
      </c>
      <c r="F364">
        <v>28.802</v>
      </c>
      <c r="G364">
        <v>28.221</v>
      </c>
    </row>
    <row r="365" spans="1:7" x14ac:dyDescent="0.25">
      <c r="A365">
        <v>-8</v>
      </c>
      <c r="B365">
        <v>41.79</v>
      </c>
      <c r="C365">
        <v>29.173999999999999</v>
      </c>
      <c r="D365">
        <v>29.177</v>
      </c>
      <c r="E365">
        <v>29.236999999999998</v>
      </c>
      <c r="F365">
        <v>29.446000000000002</v>
      </c>
      <c r="G365">
        <v>28.837</v>
      </c>
    </row>
    <row r="366" spans="1:7" x14ac:dyDescent="0.25">
      <c r="A366">
        <v>-7</v>
      </c>
      <c r="B366">
        <v>41.2</v>
      </c>
      <c r="C366">
        <v>29.734999999999999</v>
      </c>
      <c r="D366">
        <v>29.739000000000001</v>
      </c>
      <c r="E366">
        <v>29.765000000000001</v>
      </c>
      <c r="F366">
        <v>30.06</v>
      </c>
      <c r="G366">
        <v>29.378</v>
      </c>
    </row>
    <row r="367" spans="1:7" x14ac:dyDescent="0.25">
      <c r="A367">
        <v>-6</v>
      </c>
      <c r="B367">
        <v>40.69</v>
      </c>
      <c r="C367">
        <v>30.350999999999999</v>
      </c>
      <c r="D367">
        <v>30.350999999999999</v>
      </c>
      <c r="E367">
        <v>30.387</v>
      </c>
      <c r="F367">
        <v>30.728999999999999</v>
      </c>
      <c r="G367">
        <v>29.937000000000001</v>
      </c>
    </row>
    <row r="368" spans="1:7" x14ac:dyDescent="0.25">
      <c r="A368">
        <v>-5</v>
      </c>
      <c r="B368">
        <v>40.26</v>
      </c>
      <c r="C368">
        <v>30.957999999999998</v>
      </c>
      <c r="D368">
        <v>31.004000000000001</v>
      </c>
      <c r="E368">
        <v>30.978000000000002</v>
      </c>
      <c r="F368">
        <v>31.358000000000001</v>
      </c>
      <c r="G368">
        <v>30.491</v>
      </c>
    </row>
    <row r="369" spans="1:7" x14ac:dyDescent="0.25">
      <c r="A369">
        <v>-4</v>
      </c>
      <c r="B369">
        <v>39.9</v>
      </c>
      <c r="C369">
        <v>31.509</v>
      </c>
      <c r="D369">
        <v>31.591000000000001</v>
      </c>
      <c r="E369">
        <v>31.530999999999999</v>
      </c>
      <c r="F369">
        <v>31.966999999999999</v>
      </c>
      <c r="G369">
        <v>30.948</v>
      </c>
    </row>
    <row r="370" spans="1:7" x14ac:dyDescent="0.25">
      <c r="A370">
        <v>-3</v>
      </c>
      <c r="B370">
        <v>39.630000000000003</v>
      </c>
      <c r="C370">
        <v>32.140999999999998</v>
      </c>
      <c r="D370">
        <v>32.232999999999997</v>
      </c>
      <c r="E370">
        <v>32.164999999999999</v>
      </c>
      <c r="F370">
        <v>32.634</v>
      </c>
      <c r="G370">
        <v>31.532</v>
      </c>
    </row>
    <row r="371" spans="1:7" x14ac:dyDescent="0.25">
      <c r="A371">
        <v>-2</v>
      </c>
      <c r="B371">
        <v>39.43</v>
      </c>
      <c r="C371">
        <v>32.807000000000002</v>
      </c>
      <c r="D371">
        <v>32.906999999999996</v>
      </c>
      <c r="E371">
        <v>32.841000000000001</v>
      </c>
      <c r="F371">
        <v>33.380000000000003</v>
      </c>
      <c r="G371">
        <v>32.098999999999997</v>
      </c>
    </row>
    <row r="372" spans="1:7" x14ac:dyDescent="0.25">
      <c r="A372">
        <v>-1</v>
      </c>
      <c r="B372">
        <v>39.31</v>
      </c>
      <c r="C372">
        <v>33.576999999999998</v>
      </c>
      <c r="D372">
        <v>33.701000000000001</v>
      </c>
      <c r="E372">
        <v>33.616999999999997</v>
      </c>
      <c r="F372">
        <v>34.21</v>
      </c>
      <c r="G372">
        <v>32.781999999999996</v>
      </c>
    </row>
    <row r="373" spans="1:7" x14ac:dyDescent="0.25">
      <c r="A373">
        <v>0</v>
      </c>
      <c r="B373">
        <v>39.270000000000003</v>
      </c>
      <c r="C373">
        <v>34.433</v>
      </c>
      <c r="D373">
        <v>34.548999999999999</v>
      </c>
      <c r="E373">
        <v>34.473999999999997</v>
      </c>
      <c r="F373">
        <v>35.148000000000003</v>
      </c>
      <c r="G373">
        <v>33.56</v>
      </c>
    </row>
    <row r="374" spans="1:7" x14ac:dyDescent="0.25">
      <c r="A374">
        <v>1</v>
      </c>
      <c r="B374">
        <v>39.31</v>
      </c>
      <c r="C374">
        <v>35.406999999999996</v>
      </c>
      <c r="D374">
        <v>35.491999999999997</v>
      </c>
      <c r="E374">
        <v>35.457000000000001</v>
      </c>
      <c r="F374">
        <v>36.216000000000001</v>
      </c>
      <c r="G374">
        <v>34.462000000000003</v>
      </c>
    </row>
    <row r="375" spans="1:7" x14ac:dyDescent="0.25">
      <c r="A375">
        <v>2</v>
      </c>
      <c r="B375">
        <v>39.43</v>
      </c>
      <c r="C375">
        <v>36.526000000000003</v>
      </c>
      <c r="D375">
        <v>36.552</v>
      </c>
      <c r="E375">
        <v>36.588000000000001</v>
      </c>
      <c r="F375">
        <v>37.445</v>
      </c>
      <c r="G375">
        <v>35.518999999999998</v>
      </c>
    </row>
    <row r="376" spans="1:7" x14ac:dyDescent="0.25">
      <c r="A376">
        <v>3</v>
      </c>
      <c r="B376">
        <v>39.630000000000003</v>
      </c>
      <c r="C376">
        <v>37.831000000000003</v>
      </c>
      <c r="D376">
        <v>37.770000000000003</v>
      </c>
      <c r="E376">
        <v>37.917000000000002</v>
      </c>
      <c r="F376">
        <v>38.859000000000002</v>
      </c>
      <c r="G376">
        <v>36.78</v>
      </c>
    </row>
    <row r="377" spans="1:7" x14ac:dyDescent="0.25">
      <c r="A377">
        <v>4</v>
      </c>
      <c r="B377">
        <v>39.9</v>
      </c>
      <c r="C377">
        <v>39.299999999999997</v>
      </c>
      <c r="D377">
        <v>39.116</v>
      </c>
      <c r="E377">
        <v>39.415999999999997</v>
      </c>
      <c r="F377">
        <v>40.420999999999999</v>
      </c>
      <c r="G377">
        <v>38.247999999999998</v>
      </c>
    </row>
    <row r="378" spans="1:7" x14ac:dyDescent="0.25">
      <c r="A378">
        <v>5</v>
      </c>
      <c r="B378">
        <v>40.26</v>
      </c>
      <c r="C378">
        <v>40.899000000000001</v>
      </c>
      <c r="D378">
        <v>40.573</v>
      </c>
      <c r="E378">
        <v>41.048999999999999</v>
      </c>
      <c r="F378">
        <v>42.098999999999997</v>
      </c>
      <c r="G378">
        <v>39.872999999999998</v>
      </c>
    </row>
    <row r="379" spans="1:7" x14ac:dyDescent="0.25">
      <c r="A379">
        <v>6</v>
      </c>
      <c r="B379">
        <v>40.69</v>
      </c>
      <c r="C379">
        <v>42.62</v>
      </c>
      <c r="D379">
        <v>42.113</v>
      </c>
      <c r="E379">
        <v>42.823</v>
      </c>
      <c r="F379">
        <v>43.896999999999998</v>
      </c>
      <c r="G379">
        <v>41.648000000000003</v>
      </c>
    </row>
    <row r="380" spans="1:7" x14ac:dyDescent="0.25">
      <c r="A380">
        <v>7</v>
      </c>
      <c r="B380">
        <v>41.2</v>
      </c>
      <c r="C380">
        <v>44.429000000000002</v>
      </c>
      <c r="D380">
        <v>43.741999999999997</v>
      </c>
      <c r="E380">
        <v>44.695999999999998</v>
      </c>
      <c r="F380">
        <v>45.77</v>
      </c>
      <c r="G380">
        <v>43.508000000000003</v>
      </c>
    </row>
    <row r="381" spans="1:7" x14ac:dyDescent="0.25">
      <c r="A381">
        <v>8</v>
      </c>
      <c r="B381">
        <v>41.79</v>
      </c>
      <c r="C381">
        <v>46.274000000000001</v>
      </c>
      <c r="D381">
        <v>45.408999999999999</v>
      </c>
      <c r="E381">
        <v>46.62</v>
      </c>
      <c r="F381">
        <v>47.664999999999999</v>
      </c>
      <c r="G381">
        <v>45.402000000000001</v>
      </c>
    </row>
    <row r="382" spans="1:7" x14ac:dyDescent="0.25">
      <c r="A382">
        <v>9</v>
      </c>
      <c r="B382">
        <v>42.45</v>
      </c>
      <c r="C382">
        <v>48.122</v>
      </c>
      <c r="D382">
        <v>47.078000000000003</v>
      </c>
      <c r="E382">
        <v>48.540999999999997</v>
      </c>
      <c r="F382">
        <v>49.573</v>
      </c>
      <c r="G382">
        <v>47.295000000000002</v>
      </c>
    </row>
    <row r="383" spans="1:7" x14ac:dyDescent="0.25">
      <c r="A383">
        <v>10</v>
      </c>
      <c r="B383">
        <v>43.2</v>
      </c>
      <c r="C383">
        <v>49.962000000000003</v>
      </c>
      <c r="D383">
        <v>48.767000000000003</v>
      </c>
      <c r="E383">
        <v>50.459000000000003</v>
      </c>
      <c r="F383">
        <v>51.448</v>
      </c>
      <c r="G383">
        <v>49.173000000000002</v>
      </c>
    </row>
    <row r="384" spans="1:7" x14ac:dyDescent="0.25">
      <c r="A384">
        <v>11</v>
      </c>
      <c r="B384">
        <v>44.02</v>
      </c>
      <c r="C384">
        <v>51.753999999999998</v>
      </c>
      <c r="D384">
        <v>50.424999999999997</v>
      </c>
      <c r="E384">
        <v>52.344000000000001</v>
      </c>
      <c r="F384">
        <v>53.265000000000001</v>
      </c>
      <c r="G384">
        <v>50.981999999999999</v>
      </c>
    </row>
    <row r="385" spans="1:7" x14ac:dyDescent="0.25">
      <c r="A385">
        <v>12</v>
      </c>
      <c r="B385">
        <v>44.91</v>
      </c>
      <c r="C385">
        <v>53.454000000000001</v>
      </c>
      <c r="D385">
        <v>52.008000000000003</v>
      </c>
      <c r="E385">
        <v>54.134999999999998</v>
      </c>
      <c r="F385">
        <v>54.988999999999997</v>
      </c>
      <c r="G385">
        <v>52.683999999999997</v>
      </c>
    </row>
    <row r="386" spans="1:7" x14ac:dyDescent="0.25">
      <c r="A386">
        <v>13</v>
      </c>
      <c r="B386">
        <v>45.89</v>
      </c>
      <c r="C386">
        <v>55.051000000000002</v>
      </c>
      <c r="D386">
        <v>53.505000000000003</v>
      </c>
      <c r="E386">
        <v>55.823</v>
      </c>
      <c r="F386">
        <v>56.603000000000002</v>
      </c>
      <c r="G386">
        <v>54.273000000000003</v>
      </c>
    </row>
    <row r="387" spans="1:7" x14ac:dyDescent="0.25">
      <c r="A387">
        <v>14</v>
      </c>
      <c r="B387">
        <v>46.93</v>
      </c>
      <c r="C387">
        <v>56.503</v>
      </c>
      <c r="D387">
        <v>54.901000000000003</v>
      </c>
      <c r="E387">
        <v>57.351999999999997</v>
      </c>
      <c r="F387">
        <v>58.042000000000002</v>
      </c>
      <c r="G387">
        <v>55.715000000000003</v>
      </c>
    </row>
    <row r="388" spans="1:7" x14ac:dyDescent="0.25">
      <c r="A388">
        <v>15</v>
      </c>
      <c r="B388">
        <v>48.06</v>
      </c>
      <c r="C388">
        <v>57.804000000000002</v>
      </c>
      <c r="D388">
        <v>56.146000000000001</v>
      </c>
      <c r="E388">
        <v>58.701999999999998</v>
      </c>
      <c r="F388">
        <v>59.356000000000002</v>
      </c>
      <c r="G388">
        <v>57.012999999999998</v>
      </c>
    </row>
    <row r="389" spans="1:7" x14ac:dyDescent="0.25">
      <c r="A389">
        <v>16</v>
      </c>
      <c r="B389">
        <v>49.26</v>
      </c>
      <c r="C389">
        <v>58.91</v>
      </c>
      <c r="D389">
        <v>57.219000000000001</v>
      </c>
      <c r="E389">
        <v>59.841000000000001</v>
      </c>
      <c r="F389">
        <v>60.453000000000003</v>
      </c>
      <c r="G389">
        <v>58.125999999999998</v>
      </c>
    </row>
    <row r="390" spans="1:7" x14ac:dyDescent="0.25">
      <c r="A390">
        <v>17</v>
      </c>
      <c r="B390">
        <v>50.53</v>
      </c>
      <c r="C390">
        <v>59.832999999999998</v>
      </c>
      <c r="D390">
        <v>58.134999999999998</v>
      </c>
      <c r="E390">
        <v>60.774999999999999</v>
      </c>
      <c r="F390">
        <v>61.343000000000004</v>
      </c>
      <c r="G390">
        <v>59.08</v>
      </c>
    </row>
    <row r="391" spans="1:7" x14ac:dyDescent="0.25">
      <c r="A391">
        <v>18</v>
      </c>
      <c r="B391">
        <v>51.87</v>
      </c>
      <c r="C391">
        <v>60.523000000000003</v>
      </c>
      <c r="D391">
        <v>58.823999999999998</v>
      </c>
      <c r="E391">
        <v>61.469000000000001</v>
      </c>
      <c r="F391">
        <v>61.99</v>
      </c>
      <c r="G391">
        <v>59.808999999999997</v>
      </c>
    </row>
    <row r="392" spans="1:7" x14ac:dyDescent="0.25">
      <c r="A392">
        <v>19</v>
      </c>
      <c r="B392">
        <v>53.29</v>
      </c>
      <c r="C392">
        <v>60.993000000000002</v>
      </c>
      <c r="D392">
        <v>59.314</v>
      </c>
      <c r="E392">
        <v>61.917999999999999</v>
      </c>
      <c r="F392">
        <v>62.421999999999997</v>
      </c>
      <c r="G392">
        <v>60.317</v>
      </c>
    </row>
    <row r="393" spans="1:7" x14ac:dyDescent="0.25">
      <c r="A393">
        <v>20</v>
      </c>
      <c r="B393">
        <v>54.78</v>
      </c>
      <c r="C393">
        <v>61.244</v>
      </c>
      <c r="D393">
        <v>59.604999999999997</v>
      </c>
      <c r="E393">
        <v>62.106000000000002</v>
      </c>
      <c r="F393">
        <v>62.625999999999998</v>
      </c>
      <c r="G393">
        <v>60.64</v>
      </c>
    </row>
    <row r="394" spans="1:7" x14ac:dyDescent="0.25">
      <c r="A394">
        <v>21</v>
      </c>
      <c r="B394">
        <v>56.34</v>
      </c>
      <c r="C394">
        <v>61.253999999999998</v>
      </c>
      <c r="D394">
        <v>59.715000000000003</v>
      </c>
      <c r="E394">
        <v>62.058999999999997</v>
      </c>
      <c r="F394">
        <v>62.554000000000002</v>
      </c>
      <c r="G394">
        <v>60.686999999999998</v>
      </c>
    </row>
    <row r="395" spans="1:7" x14ac:dyDescent="0.25">
      <c r="A395">
        <v>22</v>
      </c>
      <c r="B395">
        <v>57.97</v>
      </c>
      <c r="C395">
        <v>61.055</v>
      </c>
      <c r="D395">
        <v>59.591000000000001</v>
      </c>
      <c r="E395">
        <v>61.823</v>
      </c>
      <c r="F395">
        <v>62.277999999999999</v>
      </c>
      <c r="G395">
        <v>60.53</v>
      </c>
    </row>
    <row r="396" spans="1:7" x14ac:dyDescent="0.25">
      <c r="A396">
        <v>23</v>
      </c>
      <c r="B396">
        <v>59.67</v>
      </c>
      <c r="C396">
        <v>60.606999999999999</v>
      </c>
      <c r="D396">
        <v>59.26</v>
      </c>
      <c r="E396">
        <v>61.337000000000003</v>
      </c>
      <c r="F396">
        <v>61.712000000000003</v>
      </c>
      <c r="G396">
        <v>60.116999999999997</v>
      </c>
    </row>
    <row r="397" spans="1:7" x14ac:dyDescent="0.25">
      <c r="A397">
        <v>24</v>
      </c>
      <c r="B397">
        <v>61.44</v>
      </c>
      <c r="C397">
        <v>59.993000000000002</v>
      </c>
      <c r="D397">
        <v>58.765000000000001</v>
      </c>
      <c r="E397">
        <v>60.68</v>
      </c>
      <c r="F397">
        <v>60.996000000000002</v>
      </c>
      <c r="G397">
        <v>59.53</v>
      </c>
    </row>
    <row r="398" spans="1:7" x14ac:dyDescent="0.25">
      <c r="A398">
        <v>25</v>
      </c>
      <c r="B398">
        <v>63.28</v>
      </c>
      <c r="C398">
        <v>59.152000000000001</v>
      </c>
      <c r="D398">
        <v>58.106000000000002</v>
      </c>
      <c r="E398">
        <v>59.744999999999997</v>
      </c>
      <c r="F398">
        <v>60.029000000000003</v>
      </c>
      <c r="G398">
        <v>58.728999999999999</v>
      </c>
    </row>
    <row r="399" spans="1:7" x14ac:dyDescent="0.25">
      <c r="A399">
        <v>26</v>
      </c>
      <c r="B399">
        <v>65.180000000000007</v>
      </c>
      <c r="C399">
        <v>58.177</v>
      </c>
      <c r="D399">
        <v>57.26</v>
      </c>
      <c r="E399">
        <v>58.744</v>
      </c>
      <c r="F399">
        <v>58.929000000000002</v>
      </c>
      <c r="G399">
        <v>57.776000000000003</v>
      </c>
    </row>
    <row r="400" spans="1:7" x14ac:dyDescent="0.25">
      <c r="A400">
        <v>27</v>
      </c>
      <c r="B400">
        <v>67.150000000000006</v>
      </c>
      <c r="C400">
        <v>57.045000000000002</v>
      </c>
      <c r="D400">
        <v>56.267000000000003</v>
      </c>
      <c r="E400">
        <v>57.554000000000002</v>
      </c>
      <c r="F400">
        <v>57.689</v>
      </c>
      <c r="G400">
        <v>56.667999999999999</v>
      </c>
    </row>
    <row r="401" spans="1:7" x14ac:dyDescent="0.25">
      <c r="A401">
        <v>28</v>
      </c>
      <c r="B401">
        <v>69.19</v>
      </c>
      <c r="C401">
        <v>55.795999999999999</v>
      </c>
      <c r="D401">
        <v>55.176000000000002</v>
      </c>
      <c r="E401">
        <v>56.283000000000001</v>
      </c>
      <c r="F401">
        <v>56.32</v>
      </c>
      <c r="G401">
        <v>55.405999999999999</v>
      </c>
    </row>
    <row r="402" spans="1:7" x14ac:dyDescent="0.25">
      <c r="A402">
        <v>29</v>
      </c>
      <c r="B402">
        <v>71.290000000000006</v>
      </c>
      <c r="C402">
        <v>54.473999999999997</v>
      </c>
      <c r="D402">
        <v>54.008000000000003</v>
      </c>
      <c r="E402">
        <v>54.886000000000003</v>
      </c>
      <c r="F402">
        <v>54.91</v>
      </c>
      <c r="G402">
        <v>54.093000000000004</v>
      </c>
    </row>
    <row r="403" spans="1:7" x14ac:dyDescent="0.25">
      <c r="A403">
        <v>30</v>
      </c>
      <c r="B403">
        <v>73.45</v>
      </c>
      <c r="C403">
        <v>53.066000000000003</v>
      </c>
      <c r="D403">
        <v>52.738999999999997</v>
      </c>
      <c r="E403">
        <v>53.445999999999998</v>
      </c>
      <c r="F403">
        <v>53.412999999999997</v>
      </c>
      <c r="G403">
        <v>52.667000000000002</v>
      </c>
    </row>
    <row r="404" spans="1:7" x14ac:dyDescent="0.25">
      <c r="A404">
        <v>31</v>
      </c>
      <c r="B404">
        <v>75.67</v>
      </c>
      <c r="C404">
        <v>51.616</v>
      </c>
      <c r="D404">
        <v>51.371000000000002</v>
      </c>
      <c r="E404">
        <v>51.941000000000003</v>
      </c>
      <c r="F404">
        <v>51.896999999999998</v>
      </c>
      <c r="G404">
        <v>51.253999999999998</v>
      </c>
    </row>
    <row r="405" spans="1:7" x14ac:dyDescent="0.25">
      <c r="A405">
        <v>32</v>
      </c>
      <c r="B405">
        <v>77.959999999999994</v>
      </c>
      <c r="C405">
        <v>50.125</v>
      </c>
      <c r="D405">
        <v>50.021000000000001</v>
      </c>
      <c r="E405">
        <v>50.405999999999999</v>
      </c>
      <c r="F405">
        <v>50.338000000000001</v>
      </c>
      <c r="G405">
        <v>49.737000000000002</v>
      </c>
    </row>
    <row r="406" spans="1:7" x14ac:dyDescent="0.25">
      <c r="A406">
        <v>33</v>
      </c>
      <c r="B406">
        <v>80.31</v>
      </c>
      <c r="C406">
        <v>48.637</v>
      </c>
      <c r="D406">
        <v>48.600999999999999</v>
      </c>
      <c r="E406">
        <v>48.902999999999999</v>
      </c>
      <c r="F406">
        <v>48.808</v>
      </c>
      <c r="G406">
        <v>48.234999999999999</v>
      </c>
    </row>
    <row r="407" spans="1:7" x14ac:dyDescent="0.25">
      <c r="A407">
        <v>34</v>
      </c>
      <c r="B407">
        <v>82.71</v>
      </c>
      <c r="C407">
        <v>47.12</v>
      </c>
      <c r="D407">
        <v>47.167000000000002</v>
      </c>
      <c r="E407">
        <v>47.338000000000001</v>
      </c>
      <c r="F407">
        <v>47.273000000000003</v>
      </c>
      <c r="G407">
        <v>46.7</v>
      </c>
    </row>
    <row r="408" spans="1:7" x14ac:dyDescent="0.25">
      <c r="A408">
        <v>35</v>
      </c>
      <c r="B408">
        <v>85.17</v>
      </c>
      <c r="C408">
        <v>45.634999999999998</v>
      </c>
      <c r="D408">
        <v>45.744999999999997</v>
      </c>
      <c r="E408">
        <v>45.843000000000004</v>
      </c>
      <c r="F408">
        <v>45.744999999999997</v>
      </c>
      <c r="G408">
        <v>45.207000000000001</v>
      </c>
    </row>
    <row r="409" spans="1:7" x14ac:dyDescent="0.25">
      <c r="A409">
        <v>36</v>
      </c>
      <c r="B409">
        <v>87.69</v>
      </c>
      <c r="C409">
        <v>44.16</v>
      </c>
      <c r="D409">
        <v>44.331000000000003</v>
      </c>
      <c r="E409">
        <v>44.328000000000003</v>
      </c>
      <c r="F409">
        <v>44.261000000000003</v>
      </c>
      <c r="G409">
        <v>43.72</v>
      </c>
    </row>
    <row r="410" spans="1:7" x14ac:dyDescent="0.25">
      <c r="A410">
        <v>37</v>
      </c>
      <c r="B410">
        <v>90.26</v>
      </c>
      <c r="C410">
        <v>42.726999999999997</v>
      </c>
      <c r="D410">
        <v>42.941000000000003</v>
      </c>
      <c r="E410">
        <v>42.892000000000003</v>
      </c>
      <c r="F410">
        <v>42.805999999999997</v>
      </c>
      <c r="G410">
        <v>42.268000000000001</v>
      </c>
    </row>
    <row r="411" spans="1:7" x14ac:dyDescent="0.25">
      <c r="A411">
        <v>38</v>
      </c>
      <c r="B411">
        <v>92.89</v>
      </c>
      <c r="C411">
        <v>41.317</v>
      </c>
      <c r="D411">
        <v>41.536000000000001</v>
      </c>
      <c r="E411">
        <v>41.454999999999998</v>
      </c>
      <c r="F411">
        <v>41.402000000000001</v>
      </c>
      <c r="G411">
        <v>40.877000000000002</v>
      </c>
    </row>
    <row r="412" spans="1:7" x14ac:dyDescent="0.25">
      <c r="A412">
        <v>39</v>
      </c>
      <c r="B412">
        <v>95.57</v>
      </c>
      <c r="C412">
        <v>39.936999999999998</v>
      </c>
      <c r="D412">
        <v>40.216999999999999</v>
      </c>
      <c r="E412">
        <v>40.036999999999999</v>
      </c>
      <c r="F412">
        <v>39.997</v>
      </c>
      <c r="G412">
        <v>39.497</v>
      </c>
    </row>
    <row r="413" spans="1:7" x14ac:dyDescent="0.25">
      <c r="A413">
        <v>40</v>
      </c>
      <c r="B413">
        <v>98.3</v>
      </c>
      <c r="C413">
        <v>38.625</v>
      </c>
      <c r="D413">
        <v>38.887</v>
      </c>
      <c r="E413">
        <v>38.731000000000002</v>
      </c>
      <c r="F413">
        <v>38.659999999999997</v>
      </c>
      <c r="G413">
        <v>38.220999999999997</v>
      </c>
    </row>
    <row r="414" spans="1:7" x14ac:dyDescent="0.25">
      <c r="A414">
        <v>41</v>
      </c>
      <c r="B414">
        <v>101.09</v>
      </c>
      <c r="C414">
        <v>37.332999999999998</v>
      </c>
      <c r="D414">
        <v>37.615000000000002</v>
      </c>
      <c r="E414">
        <v>37.405999999999999</v>
      </c>
      <c r="F414">
        <v>37.353000000000002</v>
      </c>
      <c r="G414">
        <v>36.96</v>
      </c>
    </row>
    <row r="415" spans="1:7" x14ac:dyDescent="0.25">
      <c r="A415">
        <v>42</v>
      </c>
      <c r="B415">
        <v>103.92</v>
      </c>
      <c r="C415">
        <v>36.109000000000002</v>
      </c>
      <c r="D415">
        <v>36.399000000000001</v>
      </c>
      <c r="E415">
        <v>36.158999999999999</v>
      </c>
      <c r="F415">
        <v>36.094000000000001</v>
      </c>
      <c r="G415">
        <v>35.783000000000001</v>
      </c>
    </row>
    <row r="416" spans="1:7" x14ac:dyDescent="0.25">
      <c r="A416">
        <v>43</v>
      </c>
      <c r="B416">
        <v>106.8</v>
      </c>
      <c r="C416">
        <v>34.912999999999997</v>
      </c>
      <c r="D416">
        <v>35.192999999999998</v>
      </c>
      <c r="E416">
        <v>34.935000000000002</v>
      </c>
      <c r="F416">
        <v>34.896999999999998</v>
      </c>
      <c r="G416">
        <v>34.628</v>
      </c>
    </row>
    <row r="417" spans="1:7" x14ac:dyDescent="0.25">
      <c r="A417">
        <v>44</v>
      </c>
      <c r="B417">
        <v>109.72</v>
      </c>
      <c r="C417">
        <v>33.764000000000003</v>
      </c>
      <c r="D417">
        <v>34.061999999999998</v>
      </c>
      <c r="E417">
        <v>33.771999999999998</v>
      </c>
      <c r="F417">
        <v>33.706000000000003</v>
      </c>
      <c r="G417">
        <v>33.514000000000003</v>
      </c>
    </row>
    <row r="418" spans="1:7" x14ac:dyDescent="0.25">
      <c r="A418">
        <v>45</v>
      </c>
      <c r="B418">
        <v>112.69</v>
      </c>
      <c r="C418">
        <v>32.664000000000001</v>
      </c>
      <c r="D418">
        <v>32.945</v>
      </c>
      <c r="E418">
        <v>32.652000000000001</v>
      </c>
      <c r="F418">
        <v>32.591000000000001</v>
      </c>
      <c r="G418">
        <v>32.468000000000004</v>
      </c>
    </row>
    <row r="419" spans="1:7" x14ac:dyDescent="0.25">
      <c r="A419">
        <v>46</v>
      </c>
      <c r="B419">
        <v>115.7</v>
      </c>
      <c r="C419">
        <v>31.596</v>
      </c>
      <c r="D419">
        <v>31.898</v>
      </c>
      <c r="E419">
        <v>31.568999999999999</v>
      </c>
      <c r="F419">
        <v>31.484999999999999</v>
      </c>
      <c r="G419">
        <v>31.431000000000001</v>
      </c>
    </row>
    <row r="420" spans="1:7" x14ac:dyDescent="0.25">
      <c r="A420">
        <v>47</v>
      </c>
      <c r="B420">
        <v>118.76</v>
      </c>
      <c r="C420">
        <v>30.584</v>
      </c>
      <c r="D420">
        <v>30.864999999999998</v>
      </c>
      <c r="E420">
        <v>30.556000000000001</v>
      </c>
      <c r="F420">
        <v>30.451000000000001</v>
      </c>
      <c r="G420">
        <v>30.462</v>
      </c>
    </row>
    <row r="421" spans="1:7" x14ac:dyDescent="0.25">
      <c r="A421">
        <v>48</v>
      </c>
      <c r="B421">
        <v>121.85</v>
      </c>
      <c r="C421">
        <v>29.587</v>
      </c>
      <c r="D421">
        <v>29.876999999999999</v>
      </c>
      <c r="E421">
        <v>29.53</v>
      </c>
      <c r="F421">
        <v>29.457999999999998</v>
      </c>
      <c r="G421">
        <v>29.481999999999999</v>
      </c>
    </row>
    <row r="422" spans="1:7" x14ac:dyDescent="0.25">
      <c r="A422">
        <v>49</v>
      </c>
      <c r="B422">
        <v>124.99</v>
      </c>
      <c r="C422">
        <v>28.646999999999998</v>
      </c>
      <c r="D422">
        <v>28.943999999999999</v>
      </c>
      <c r="E422">
        <v>28.603000000000002</v>
      </c>
      <c r="F422">
        <v>28.471</v>
      </c>
      <c r="G422">
        <v>28.57</v>
      </c>
    </row>
    <row r="423" spans="1:7" x14ac:dyDescent="0.25">
      <c r="A423">
        <v>50</v>
      </c>
      <c r="B423">
        <v>128.16</v>
      </c>
      <c r="C423">
        <v>27.744</v>
      </c>
      <c r="D423">
        <v>28.016999999999999</v>
      </c>
      <c r="E423">
        <v>27.692</v>
      </c>
      <c r="F423">
        <v>27.561</v>
      </c>
      <c r="G423">
        <v>27.704000000000001</v>
      </c>
    </row>
    <row r="424" spans="1:7" x14ac:dyDescent="0.25">
      <c r="A424">
        <v>51</v>
      </c>
      <c r="B424">
        <v>131.37</v>
      </c>
      <c r="C424">
        <v>26.872</v>
      </c>
      <c r="D424">
        <v>27.164000000000001</v>
      </c>
      <c r="E424">
        <v>26.821999999999999</v>
      </c>
      <c r="F424">
        <v>26.661999999999999</v>
      </c>
      <c r="G424">
        <v>26.841999999999999</v>
      </c>
    </row>
    <row r="425" spans="1:7" x14ac:dyDescent="0.25">
      <c r="A425">
        <v>52</v>
      </c>
      <c r="B425">
        <v>134.61000000000001</v>
      </c>
      <c r="C425">
        <v>26.042000000000002</v>
      </c>
      <c r="D425">
        <v>26.326000000000001</v>
      </c>
      <c r="E425">
        <v>25.984000000000002</v>
      </c>
      <c r="F425">
        <v>25.826000000000001</v>
      </c>
      <c r="G425">
        <v>26.033000000000001</v>
      </c>
    </row>
    <row r="426" spans="1:7" x14ac:dyDescent="0.25">
      <c r="A426">
        <v>53</v>
      </c>
      <c r="B426">
        <v>137.88999999999999</v>
      </c>
      <c r="C426">
        <v>25.225000000000001</v>
      </c>
      <c r="D426">
        <v>25.521999999999998</v>
      </c>
      <c r="E426">
        <v>25.167000000000002</v>
      </c>
      <c r="F426">
        <v>25.006</v>
      </c>
      <c r="G426">
        <v>25.202999999999999</v>
      </c>
    </row>
    <row r="427" spans="1:7" x14ac:dyDescent="0.25">
      <c r="A427">
        <v>54</v>
      </c>
      <c r="B427">
        <v>141.19</v>
      </c>
      <c r="C427">
        <v>24.457999999999998</v>
      </c>
      <c r="D427">
        <v>24.768999999999998</v>
      </c>
      <c r="E427">
        <v>24.41</v>
      </c>
      <c r="F427">
        <v>24.225000000000001</v>
      </c>
      <c r="G427">
        <v>24.43</v>
      </c>
    </row>
    <row r="428" spans="1:7" x14ac:dyDescent="0.25">
      <c r="A428">
        <v>55</v>
      </c>
      <c r="B428">
        <v>144.53</v>
      </c>
      <c r="C428">
        <v>23.706</v>
      </c>
      <c r="D428">
        <v>24.009</v>
      </c>
      <c r="E428">
        <v>23.675000000000001</v>
      </c>
      <c r="F428">
        <v>23.484999999999999</v>
      </c>
      <c r="G428">
        <v>23.652999999999999</v>
      </c>
    </row>
    <row r="429" spans="1:7" x14ac:dyDescent="0.25">
      <c r="A429">
        <v>56</v>
      </c>
      <c r="B429">
        <v>147.9</v>
      </c>
      <c r="C429">
        <v>22.992999999999999</v>
      </c>
      <c r="D429">
        <v>23.315000000000001</v>
      </c>
      <c r="E429">
        <v>22.992000000000001</v>
      </c>
      <c r="F429">
        <v>22.762</v>
      </c>
      <c r="G429">
        <v>22.905000000000001</v>
      </c>
    </row>
    <row r="430" spans="1:7" x14ac:dyDescent="0.25">
      <c r="A430">
        <v>57</v>
      </c>
      <c r="B430">
        <v>151.30000000000001</v>
      </c>
      <c r="C430">
        <v>22.309000000000001</v>
      </c>
      <c r="D430">
        <v>22.611000000000001</v>
      </c>
      <c r="E430">
        <v>22.321000000000002</v>
      </c>
      <c r="F430">
        <v>22.096</v>
      </c>
      <c r="G430">
        <v>22.209</v>
      </c>
    </row>
    <row r="431" spans="1:7" x14ac:dyDescent="0.25">
      <c r="A431">
        <v>58</v>
      </c>
      <c r="B431">
        <v>154.72</v>
      </c>
      <c r="C431">
        <v>21.646000000000001</v>
      </c>
      <c r="D431">
        <v>21.959</v>
      </c>
      <c r="E431">
        <v>21.667000000000002</v>
      </c>
      <c r="F431">
        <v>21.434999999999999</v>
      </c>
      <c r="G431">
        <v>21.521999999999998</v>
      </c>
    </row>
    <row r="432" spans="1:7" x14ac:dyDescent="0.25">
      <c r="A432">
        <v>59</v>
      </c>
      <c r="B432">
        <v>158.16</v>
      </c>
      <c r="C432">
        <v>21.033000000000001</v>
      </c>
      <c r="D432">
        <v>21.337</v>
      </c>
      <c r="E432">
        <v>21.065999999999999</v>
      </c>
      <c r="F432">
        <v>20.824000000000002</v>
      </c>
      <c r="G432">
        <v>20.907</v>
      </c>
    </row>
    <row r="433" spans="1:7" x14ac:dyDescent="0.25">
      <c r="A433">
        <v>60</v>
      </c>
      <c r="B433">
        <v>161.63</v>
      </c>
      <c r="C433">
        <v>20.434999999999999</v>
      </c>
      <c r="D433">
        <v>20.721</v>
      </c>
      <c r="E433">
        <v>20.474</v>
      </c>
      <c r="F433">
        <v>20.233000000000001</v>
      </c>
      <c r="G433">
        <v>20.312999999999999</v>
      </c>
    </row>
    <row r="434" spans="1:7" x14ac:dyDescent="0.25">
      <c r="A434">
        <v>61</v>
      </c>
      <c r="B434">
        <v>165.12</v>
      </c>
      <c r="C434">
        <v>19.875</v>
      </c>
      <c r="D434">
        <v>20.155999999999999</v>
      </c>
      <c r="E434">
        <v>19.913</v>
      </c>
      <c r="F434">
        <v>19.657</v>
      </c>
      <c r="G434">
        <v>19.773</v>
      </c>
    </row>
    <row r="435" spans="1:7" x14ac:dyDescent="0.25">
      <c r="A435">
        <v>62</v>
      </c>
      <c r="B435">
        <v>168.63</v>
      </c>
      <c r="C435">
        <v>19.346</v>
      </c>
      <c r="D435">
        <v>19.584</v>
      </c>
      <c r="E435">
        <v>19.378</v>
      </c>
      <c r="F435">
        <v>19.123000000000001</v>
      </c>
      <c r="G435">
        <v>19.297999999999998</v>
      </c>
    </row>
    <row r="436" spans="1:7" x14ac:dyDescent="0.25">
      <c r="A436">
        <v>63</v>
      </c>
      <c r="B436">
        <v>172.16</v>
      </c>
      <c r="C436">
        <v>18.84</v>
      </c>
      <c r="D436">
        <v>19.059000000000001</v>
      </c>
      <c r="E436">
        <v>18.852</v>
      </c>
      <c r="F436">
        <v>18.605</v>
      </c>
      <c r="G436">
        <v>18.844000000000001</v>
      </c>
    </row>
    <row r="437" spans="1:7" x14ac:dyDescent="0.25">
      <c r="A437">
        <v>64</v>
      </c>
      <c r="B437">
        <v>175.7</v>
      </c>
      <c r="C437">
        <v>18.361000000000001</v>
      </c>
      <c r="D437">
        <v>18.553999999999998</v>
      </c>
      <c r="E437">
        <v>18.363</v>
      </c>
      <c r="F437">
        <v>18.097000000000001</v>
      </c>
      <c r="G437">
        <v>18.43</v>
      </c>
    </row>
    <row r="438" spans="1:7" x14ac:dyDescent="0.25">
      <c r="A438">
        <v>65</v>
      </c>
      <c r="B438">
        <v>179.26</v>
      </c>
      <c r="C438">
        <v>17.895</v>
      </c>
      <c r="D438">
        <v>18.055</v>
      </c>
      <c r="E438">
        <v>17.88</v>
      </c>
      <c r="F438">
        <v>17.608000000000001</v>
      </c>
      <c r="G438">
        <v>18.036000000000001</v>
      </c>
    </row>
    <row r="439" spans="1:7" x14ac:dyDescent="0.25">
      <c r="A439">
        <v>66</v>
      </c>
      <c r="B439">
        <v>182.83</v>
      </c>
      <c r="C439">
        <v>17.452000000000002</v>
      </c>
      <c r="D439">
        <v>17.603999999999999</v>
      </c>
      <c r="E439">
        <v>17.417000000000002</v>
      </c>
      <c r="F439">
        <v>17.151</v>
      </c>
      <c r="G439">
        <v>17.637</v>
      </c>
    </row>
    <row r="440" spans="1:7" x14ac:dyDescent="0.25">
      <c r="A440">
        <v>67</v>
      </c>
      <c r="B440">
        <v>186.42</v>
      </c>
      <c r="C440">
        <v>17.015000000000001</v>
      </c>
      <c r="D440">
        <v>17.138000000000002</v>
      </c>
      <c r="E440">
        <v>16.981000000000002</v>
      </c>
      <c r="F440">
        <v>16.707999999999998</v>
      </c>
      <c r="G440">
        <v>17.231999999999999</v>
      </c>
    </row>
    <row r="441" spans="1:7" x14ac:dyDescent="0.25">
      <c r="A441">
        <v>68</v>
      </c>
      <c r="B441">
        <v>190.02</v>
      </c>
      <c r="C441">
        <v>16.588000000000001</v>
      </c>
      <c r="D441">
        <v>16.707999999999998</v>
      </c>
      <c r="E441">
        <v>16.559999999999999</v>
      </c>
      <c r="F441">
        <v>16.286999999999999</v>
      </c>
      <c r="G441">
        <v>16.798999999999999</v>
      </c>
    </row>
    <row r="442" spans="1:7" x14ac:dyDescent="0.25">
      <c r="A442">
        <v>69</v>
      </c>
      <c r="B442">
        <v>193.62</v>
      </c>
      <c r="C442">
        <v>16.167999999999999</v>
      </c>
      <c r="D442">
        <v>16.309000000000001</v>
      </c>
      <c r="E442">
        <v>16.148</v>
      </c>
      <c r="F442">
        <v>15.872</v>
      </c>
      <c r="G442">
        <v>16.341000000000001</v>
      </c>
    </row>
    <row r="443" spans="1:7" x14ac:dyDescent="0.25">
      <c r="A443">
        <v>70</v>
      </c>
      <c r="B443">
        <v>197.24</v>
      </c>
      <c r="C443">
        <v>15.763999999999999</v>
      </c>
      <c r="D443">
        <v>15.913</v>
      </c>
      <c r="E443">
        <v>15.76</v>
      </c>
      <c r="F443">
        <v>15.476000000000001</v>
      </c>
      <c r="G443">
        <v>15.904999999999999</v>
      </c>
    </row>
    <row r="444" spans="1:7" x14ac:dyDescent="0.25">
      <c r="A444">
        <v>71</v>
      </c>
      <c r="B444">
        <v>200.86</v>
      </c>
      <c r="C444">
        <v>15.375999999999999</v>
      </c>
      <c r="D444">
        <v>15.516999999999999</v>
      </c>
      <c r="E444">
        <v>15.385</v>
      </c>
      <c r="F444">
        <v>15.11</v>
      </c>
      <c r="G444">
        <v>15.491</v>
      </c>
    </row>
    <row r="445" spans="1:7" x14ac:dyDescent="0.25">
      <c r="A445">
        <v>72</v>
      </c>
      <c r="B445">
        <v>204.49</v>
      </c>
      <c r="C445">
        <v>15.000999999999999</v>
      </c>
      <c r="D445">
        <v>15.163</v>
      </c>
      <c r="E445">
        <v>15.023</v>
      </c>
      <c r="F445">
        <v>14.746</v>
      </c>
      <c r="G445">
        <v>15.071</v>
      </c>
    </row>
    <row r="446" spans="1:7" x14ac:dyDescent="0.25">
      <c r="A446">
        <v>73</v>
      </c>
      <c r="B446">
        <v>208.12</v>
      </c>
      <c r="C446">
        <v>14.638999999999999</v>
      </c>
      <c r="D446">
        <v>14.817</v>
      </c>
      <c r="E446">
        <v>14.670999999999999</v>
      </c>
      <c r="F446">
        <v>14.401</v>
      </c>
      <c r="G446">
        <v>14.667999999999999</v>
      </c>
    </row>
    <row r="447" spans="1:7" x14ac:dyDescent="0.25">
      <c r="A447">
        <v>74</v>
      </c>
      <c r="B447">
        <v>211.75</v>
      </c>
      <c r="C447">
        <v>14.298</v>
      </c>
      <c r="D447">
        <v>14.477</v>
      </c>
      <c r="E447">
        <v>14.337999999999999</v>
      </c>
      <c r="F447">
        <v>14.069000000000001</v>
      </c>
      <c r="G447">
        <v>14.305999999999999</v>
      </c>
    </row>
    <row r="448" spans="1:7" x14ac:dyDescent="0.25">
      <c r="A448">
        <v>75</v>
      </c>
      <c r="B448">
        <v>215.38</v>
      </c>
      <c r="C448">
        <v>13.97</v>
      </c>
      <c r="D448">
        <v>14.154999999999999</v>
      </c>
      <c r="E448">
        <v>14.018000000000001</v>
      </c>
      <c r="F448">
        <v>13.736000000000001</v>
      </c>
      <c r="G448">
        <v>13.971</v>
      </c>
    </row>
    <row r="449" spans="1:7" x14ac:dyDescent="0.25">
      <c r="A449">
        <v>76</v>
      </c>
      <c r="B449">
        <v>219.02</v>
      </c>
      <c r="C449">
        <v>13.664</v>
      </c>
      <c r="D449">
        <v>13.845000000000001</v>
      </c>
      <c r="E449">
        <v>13.714</v>
      </c>
      <c r="F449">
        <v>13.429</v>
      </c>
      <c r="G449">
        <v>13.667</v>
      </c>
    </row>
    <row r="450" spans="1:7" x14ac:dyDescent="0.25">
      <c r="A450">
        <v>77</v>
      </c>
      <c r="B450">
        <v>222.65</v>
      </c>
      <c r="C450">
        <v>13.369</v>
      </c>
      <c r="D450">
        <v>13.541</v>
      </c>
      <c r="E450">
        <v>13.413</v>
      </c>
      <c r="F450">
        <v>13.14</v>
      </c>
      <c r="G450">
        <v>13.382999999999999</v>
      </c>
    </row>
    <row r="451" spans="1:7" x14ac:dyDescent="0.25">
      <c r="A451">
        <v>78</v>
      </c>
      <c r="B451">
        <v>226.27</v>
      </c>
      <c r="C451">
        <v>13.086</v>
      </c>
      <c r="D451">
        <v>13.263999999999999</v>
      </c>
      <c r="E451">
        <v>13.129</v>
      </c>
      <c r="F451">
        <v>12.849</v>
      </c>
      <c r="G451">
        <v>13.102</v>
      </c>
    </row>
    <row r="452" spans="1:7" x14ac:dyDescent="0.25">
      <c r="A452">
        <v>79</v>
      </c>
      <c r="B452">
        <v>229.9</v>
      </c>
      <c r="C452">
        <v>12.804</v>
      </c>
      <c r="D452">
        <v>12.977</v>
      </c>
      <c r="E452">
        <v>12.85</v>
      </c>
      <c r="F452">
        <v>12.561</v>
      </c>
      <c r="G452">
        <v>12.827999999999999</v>
      </c>
    </row>
    <row r="453" spans="1:7" x14ac:dyDescent="0.25">
      <c r="A453">
        <v>80</v>
      </c>
      <c r="B453">
        <v>233.51</v>
      </c>
      <c r="C453">
        <v>12.529</v>
      </c>
      <c r="D453">
        <v>12.698</v>
      </c>
      <c r="E453">
        <v>12.574999999999999</v>
      </c>
      <c r="F453">
        <v>12.295999999999999</v>
      </c>
      <c r="G453">
        <v>12.547000000000001</v>
      </c>
    </row>
    <row r="454" spans="1:7" x14ac:dyDescent="0.25">
      <c r="A454">
        <v>81</v>
      </c>
      <c r="B454">
        <v>237.12</v>
      </c>
      <c r="C454">
        <v>12.271000000000001</v>
      </c>
      <c r="D454">
        <v>12.443</v>
      </c>
      <c r="E454">
        <v>12.324999999999999</v>
      </c>
      <c r="F454">
        <v>12.042</v>
      </c>
      <c r="G454">
        <v>12.273</v>
      </c>
    </row>
    <row r="455" spans="1:7" x14ac:dyDescent="0.25">
      <c r="A455">
        <v>82</v>
      </c>
      <c r="B455">
        <v>240.73</v>
      </c>
      <c r="C455">
        <v>12.02</v>
      </c>
      <c r="D455">
        <v>12.193</v>
      </c>
      <c r="E455">
        <v>12.087999999999999</v>
      </c>
      <c r="F455">
        <v>11.798999999999999</v>
      </c>
      <c r="G455">
        <v>12</v>
      </c>
    </row>
    <row r="456" spans="1:7" x14ac:dyDescent="0.25">
      <c r="A456">
        <v>83</v>
      </c>
      <c r="B456">
        <v>244.32</v>
      </c>
      <c r="C456">
        <v>11.772</v>
      </c>
      <c r="D456">
        <v>11.954000000000001</v>
      </c>
      <c r="E456">
        <v>11.858000000000001</v>
      </c>
      <c r="F456">
        <v>11.563000000000001</v>
      </c>
      <c r="G456">
        <v>11.712999999999999</v>
      </c>
    </row>
    <row r="457" spans="1:7" x14ac:dyDescent="0.25">
      <c r="A457">
        <v>84</v>
      </c>
      <c r="B457">
        <v>247.9</v>
      </c>
      <c r="C457">
        <v>11.534000000000001</v>
      </c>
      <c r="D457">
        <v>11.726000000000001</v>
      </c>
      <c r="E457">
        <v>11.628</v>
      </c>
      <c r="F457">
        <v>11.33</v>
      </c>
      <c r="G457">
        <v>11.449</v>
      </c>
    </row>
    <row r="458" spans="1:7" x14ac:dyDescent="0.25">
      <c r="A458">
        <v>85</v>
      </c>
      <c r="B458">
        <v>251.47</v>
      </c>
      <c r="C458">
        <v>11.308</v>
      </c>
      <c r="D458">
        <v>11.505000000000001</v>
      </c>
      <c r="E458">
        <v>11.416</v>
      </c>
      <c r="F458">
        <v>11.11</v>
      </c>
      <c r="G458">
        <v>11.199</v>
      </c>
    </row>
    <row r="459" spans="1:7" x14ac:dyDescent="0.25">
      <c r="A459">
        <v>86</v>
      </c>
      <c r="B459">
        <v>255.03</v>
      </c>
      <c r="C459">
        <v>11.089</v>
      </c>
      <c r="D459">
        <v>11.289</v>
      </c>
      <c r="E459">
        <v>11.204000000000001</v>
      </c>
      <c r="F459">
        <v>10.895</v>
      </c>
      <c r="G459">
        <v>10.968</v>
      </c>
    </row>
    <row r="460" spans="1:7" x14ac:dyDescent="0.25">
      <c r="A460">
        <v>87</v>
      </c>
      <c r="B460">
        <v>258.57</v>
      </c>
      <c r="C460">
        <v>10.885999999999999</v>
      </c>
      <c r="D460">
        <v>11.081</v>
      </c>
      <c r="E460">
        <v>11.000999999999999</v>
      </c>
      <c r="F460">
        <v>10.695</v>
      </c>
      <c r="G460">
        <v>10.765000000000001</v>
      </c>
    </row>
    <row r="461" spans="1:7" x14ac:dyDescent="0.25">
      <c r="A461">
        <v>88</v>
      </c>
      <c r="B461">
        <v>262.08999999999997</v>
      </c>
      <c r="C461">
        <v>10.699</v>
      </c>
      <c r="D461">
        <v>10.885</v>
      </c>
      <c r="E461">
        <v>10.802</v>
      </c>
      <c r="F461">
        <v>10.503</v>
      </c>
      <c r="G461">
        <v>10.605</v>
      </c>
    </row>
    <row r="462" spans="1:7" x14ac:dyDescent="0.25">
      <c r="A462">
        <v>89</v>
      </c>
      <c r="B462">
        <v>265.60000000000002</v>
      </c>
      <c r="C462">
        <v>10.518000000000001</v>
      </c>
      <c r="D462">
        <v>10.689</v>
      </c>
      <c r="E462">
        <v>10.614000000000001</v>
      </c>
      <c r="F462">
        <v>10.316000000000001</v>
      </c>
      <c r="G462">
        <v>10.452999999999999</v>
      </c>
    </row>
    <row r="463" spans="1:7" x14ac:dyDescent="0.25">
      <c r="A463">
        <v>90</v>
      </c>
      <c r="B463">
        <v>269.08999999999997</v>
      </c>
      <c r="C463">
        <v>10.349</v>
      </c>
      <c r="D463">
        <v>10.492000000000001</v>
      </c>
      <c r="E463">
        <v>10.433</v>
      </c>
      <c r="F463">
        <v>10.134</v>
      </c>
      <c r="G463">
        <v>10.335000000000001</v>
      </c>
    </row>
    <row r="464" spans="1:7" x14ac:dyDescent="0.25">
      <c r="A464">
        <v>91</v>
      </c>
      <c r="B464">
        <v>272.57</v>
      </c>
      <c r="C464">
        <v>10.191000000000001</v>
      </c>
      <c r="D464">
        <v>10.319000000000001</v>
      </c>
      <c r="E464">
        <v>10.257</v>
      </c>
      <c r="F464">
        <v>9.9619999999999997</v>
      </c>
      <c r="G464">
        <v>10.228</v>
      </c>
    </row>
    <row r="465" spans="1:7" x14ac:dyDescent="0.25">
      <c r="A465">
        <v>92</v>
      </c>
      <c r="B465">
        <v>276.02</v>
      </c>
      <c r="C465">
        <v>10.034000000000001</v>
      </c>
      <c r="D465">
        <v>10.151</v>
      </c>
      <c r="E465">
        <v>10.093</v>
      </c>
      <c r="F465">
        <v>9.7870000000000008</v>
      </c>
      <c r="G465">
        <v>10.106</v>
      </c>
    </row>
    <row r="466" spans="1:7" x14ac:dyDescent="0.25">
      <c r="A466">
        <v>93</v>
      </c>
      <c r="B466">
        <v>279.45</v>
      </c>
      <c r="C466">
        <v>9.8680000000000003</v>
      </c>
      <c r="D466">
        <v>9.9789999999999992</v>
      </c>
      <c r="E466">
        <v>9.93</v>
      </c>
      <c r="F466">
        <v>9.6300000000000008</v>
      </c>
      <c r="G466">
        <v>9.9329999999999998</v>
      </c>
    </row>
    <row r="467" spans="1:7" x14ac:dyDescent="0.25">
      <c r="A467">
        <v>94</v>
      </c>
      <c r="B467">
        <v>282.86</v>
      </c>
      <c r="C467">
        <v>9.6999999999999993</v>
      </c>
      <c r="D467">
        <v>9.8249999999999993</v>
      </c>
      <c r="E467">
        <v>9.7729999999999997</v>
      </c>
      <c r="F467">
        <v>9.48</v>
      </c>
      <c r="G467">
        <v>9.7230000000000008</v>
      </c>
    </row>
    <row r="468" spans="1:7" x14ac:dyDescent="0.25">
      <c r="A468">
        <v>95</v>
      </c>
      <c r="B468">
        <v>286.24</v>
      </c>
      <c r="C468">
        <v>9.5359999999999996</v>
      </c>
      <c r="D468">
        <v>9.6709999999999994</v>
      </c>
      <c r="E468">
        <v>9.6259999999999994</v>
      </c>
      <c r="F468">
        <v>9.3339999999999996</v>
      </c>
      <c r="G468">
        <v>9.5139999999999993</v>
      </c>
    </row>
    <row r="469" spans="1:7" x14ac:dyDescent="0.25">
      <c r="A469">
        <v>96</v>
      </c>
      <c r="B469">
        <v>289.61</v>
      </c>
      <c r="C469">
        <v>9.3710000000000004</v>
      </c>
      <c r="D469">
        <v>9.5169999999999995</v>
      </c>
      <c r="E469">
        <v>9.4789999999999992</v>
      </c>
      <c r="F469">
        <v>9.1859999999999999</v>
      </c>
      <c r="G469">
        <v>9.3010000000000002</v>
      </c>
    </row>
    <row r="470" spans="1:7" x14ac:dyDescent="0.25">
      <c r="A470">
        <v>97</v>
      </c>
      <c r="B470">
        <v>292.95</v>
      </c>
      <c r="C470">
        <v>9.2070000000000007</v>
      </c>
      <c r="D470">
        <v>9.3740000000000006</v>
      </c>
      <c r="E470">
        <v>9.3350000000000009</v>
      </c>
      <c r="F470">
        <v>9.0410000000000004</v>
      </c>
      <c r="G470">
        <v>9.08</v>
      </c>
    </row>
    <row r="471" spans="1:7" x14ac:dyDescent="0.25">
      <c r="A471">
        <v>98</v>
      </c>
      <c r="B471">
        <v>296.26</v>
      </c>
      <c r="C471">
        <v>9.0419999999999998</v>
      </c>
      <c r="D471">
        <v>9.2309999999999999</v>
      </c>
      <c r="E471">
        <v>9.2040000000000006</v>
      </c>
      <c r="F471">
        <v>8.9060000000000006</v>
      </c>
      <c r="G471">
        <v>8.8279999999999994</v>
      </c>
    </row>
    <row r="472" spans="1:7" x14ac:dyDescent="0.25">
      <c r="A472">
        <v>99</v>
      </c>
      <c r="B472">
        <v>299.54000000000002</v>
      </c>
      <c r="C472">
        <v>8.8940000000000001</v>
      </c>
      <c r="D472">
        <v>9.0980000000000008</v>
      </c>
      <c r="E472">
        <v>9.0719999999999992</v>
      </c>
      <c r="F472">
        <v>8.7739999999999991</v>
      </c>
      <c r="G472">
        <v>8.6329999999999991</v>
      </c>
    </row>
    <row r="473" spans="1:7" x14ac:dyDescent="0.25">
      <c r="A473">
        <v>100</v>
      </c>
      <c r="B473">
        <v>302.8</v>
      </c>
      <c r="C473">
        <v>8.7750000000000004</v>
      </c>
      <c r="D473">
        <v>8.9629999999999992</v>
      </c>
      <c r="E473">
        <v>8.9489999999999998</v>
      </c>
      <c r="F473">
        <v>8.6430000000000007</v>
      </c>
      <c r="G473">
        <v>8.5440000000000005</v>
      </c>
    </row>
    <row r="474" spans="1:7" x14ac:dyDescent="0.25">
      <c r="A474">
        <v>101</v>
      </c>
      <c r="B474">
        <v>306.02999999999997</v>
      </c>
      <c r="C474">
        <v>8.6609999999999996</v>
      </c>
      <c r="D474">
        <v>8.8339999999999996</v>
      </c>
      <c r="E474">
        <v>8.8179999999999996</v>
      </c>
      <c r="F474">
        <v>8.5109999999999992</v>
      </c>
      <c r="G474">
        <v>8.4809999999999999</v>
      </c>
    </row>
    <row r="475" spans="1:7" x14ac:dyDescent="0.25">
      <c r="A475">
        <v>102</v>
      </c>
      <c r="B475">
        <v>309.23</v>
      </c>
      <c r="C475">
        <v>8.5440000000000005</v>
      </c>
      <c r="D475">
        <v>8.7110000000000003</v>
      </c>
      <c r="E475">
        <v>8.6999999999999993</v>
      </c>
      <c r="F475">
        <v>8.391</v>
      </c>
      <c r="G475">
        <v>8.3719999999999999</v>
      </c>
    </row>
    <row r="476" spans="1:7" x14ac:dyDescent="0.25">
      <c r="A476">
        <v>103</v>
      </c>
      <c r="B476">
        <v>312.39999999999998</v>
      </c>
      <c r="C476">
        <v>8.4220000000000006</v>
      </c>
      <c r="D476">
        <v>8.5939999999999994</v>
      </c>
      <c r="E476">
        <v>8.5869999999999997</v>
      </c>
      <c r="F476">
        <v>8.2729999999999997</v>
      </c>
      <c r="G476">
        <v>8.2360000000000007</v>
      </c>
    </row>
    <row r="477" spans="1:7" x14ac:dyDescent="0.25">
      <c r="A477">
        <v>104</v>
      </c>
      <c r="B477">
        <v>315.54000000000002</v>
      </c>
      <c r="C477">
        <v>8.3070000000000004</v>
      </c>
      <c r="D477">
        <v>8.4789999999999992</v>
      </c>
      <c r="E477">
        <v>8.4789999999999992</v>
      </c>
      <c r="F477">
        <v>8.1620000000000008</v>
      </c>
      <c r="G477">
        <v>8.109</v>
      </c>
    </row>
    <row r="478" spans="1:7" x14ac:dyDescent="0.25">
      <c r="A478">
        <v>105</v>
      </c>
      <c r="B478">
        <v>318.64999999999998</v>
      </c>
      <c r="C478">
        <v>8.1999999999999993</v>
      </c>
      <c r="D478">
        <v>8.3659999999999997</v>
      </c>
      <c r="E478">
        <v>8.3680000000000003</v>
      </c>
      <c r="F478">
        <v>8.0530000000000008</v>
      </c>
      <c r="G478">
        <v>8.01</v>
      </c>
    </row>
    <row r="479" spans="1:7" x14ac:dyDescent="0.25">
      <c r="A479">
        <v>106</v>
      </c>
      <c r="B479">
        <v>321.73</v>
      </c>
      <c r="C479">
        <v>8.0850000000000009</v>
      </c>
      <c r="D479">
        <v>8.2509999999999994</v>
      </c>
      <c r="E479">
        <v>8.2569999999999997</v>
      </c>
      <c r="F479">
        <v>7.9470000000000001</v>
      </c>
      <c r="G479">
        <v>7.8869999999999996</v>
      </c>
    </row>
    <row r="480" spans="1:7" x14ac:dyDescent="0.25">
      <c r="A480">
        <v>107</v>
      </c>
      <c r="B480">
        <v>324.77</v>
      </c>
      <c r="C480">
        <v>7.9710000000000001</v>
      </c>
      <c r="D480">
        <v>8.15</v>
      </c>
      <c r="E480">
        <v>8.1590000000000007</v>
      </c>
      <c r="F480">
        <v>7.843</v>
      </c>
      <c r="G480">
        <v>7.7320000000000002</v>
      </c>
    </row>
    <row r="481" spans="1:7" x14ac:dyDescent="0.25">
      <c r="A481">
        <v>108</v>
      </c>
      <c r="B481">
        <v>327.79</v>
      </c>
      <c r="C481">
        <v>7.8579999999999997</v>
      </c>
      <c r="D481">
        <v>8.0449999999999999</v>
      </c>
      <c r="E481">
        <v>8.0670000000000002</v>
      </c>
      <c r="F481">
        <v>7.7450000000000001</v>
      </c>
      <c r="G481">
        <v>7.5739999999999998</v>
      </c>
    </row>
    <row r="482" spans="1:7" x14ac:dyDescent="0.25">
      <c r="A482">
        <v>109</v>
      </c>
      <c r="B482">
        <v>330.76</v>
      </c>
      <c r="C482">
        <v>7.7480000000000002</v>
      </c>
      <c r="D482">
        <v>7.9459999999999997</v>
      </c>
      <c r="E482">
        <v>7.9669999999999996</v>
      </c>
      <c r="F482">
        <v>7.6440000000000001</v>
      </c>
      <c r="G482">
        <v>7.4359999999999999</v>
      </c>
    </row>
    <row r="483" spans="1:7" x14ac:dyDescent="0.25">
      <c r="A483">
        <v>110</v>
      </c>
      <c r="B483">
        <v>333.71</v>
      </c>
      <c r="C483">
        <v>7.6440000000000001</v>
      </c>
      <c r="D483">
        <v>7.843</v>
      </c>
      <c r="E483">
        <v>7.8739999999999997</v>
      </c>
      <c r="F483">
        <v>7.5510000000000002</v>
      </c>
      <c r="G483">
        <v>7.306</v>
      </c>
    </row>
    <row r="484" spans="1:7" x14ac:dyDescent="0.25">
      <c r="A484">
        <v>111</v>
      </c>
      <c r="B484">
        <v>336.61</v>
      </c>
      <c r="C484">
        <v>7.5519999999999996</v>
      </c>
      <c r="D484">
        <v>7.75</v>
      </c>
      <c r="E484">
        <v>7.7850000000000001</v>
      </c>
      <c r="F484">
        <v>7.4619999999999997</v>
      </c>
      <c r="G484">
        <v>7.2119999999999997</v>
      </c>
    </row>
    <row r="485" spans="1:7" x14ac:dyDescent="0.25">
      <c r="A485">
        <v>112</v>
      </c>
      <c r="B485">
        <v>339.49</v>
      </c>
      <c r="C485">
        <v>7.4749999999999996</v>
      </c>
      <c r="D485">
        <v>7.6609999999999996</v>
      </c>
      <c r="E485">
        <v>7.7030000000000003</v>
      </c>
      <c r="F485">
        <v>7.3739999999999997</v>
      </c>
      <c r="G485">
        <v>7.1609999999999996</v>
      </c>
    </row>
    <row r="486" spans="1:7" x14ac:dyDescent="0.25">
      <c r="A486">
        <v>113</v>
      </c>
      <c r="B486">
        <v>342.32</v>
      </c>
      <c r="C486">
        <v>7.4</v>
      </c>
      <c r="D486">
        <v>7.5750000000000002</v>
      </c>
      <c r="E486">
        <v>7.61</v>
      </c>
      <c r="F486">
        <v>7.2919999999999998</v>
      </c>
      <c r="G486">
        <v>7.125</v>
      </c>
    </row>
    <row r="487" spans="1:7" x14ac:dyDescent="0.25">
      <c r="A487">
        <v>114</v>
      </c>
      <c r="B487">
        <v>345.12</v>
      </c>
      <c r="C487">
        <v>7.3209999999999997</v>
      </c>
      <c r="D487">
        <v>7.4829999999999997</v>
      </c>
      <c r="E487">
        <v>7.5179999999999998</v>
      </c>
      <c r="F487">
        <v>7.2119999999999997</v>
      </c>
      <c r="G487">
        <v>7.0739999999999998</v>
      </c>
    </row>
    <row r="488" spans="1:7" x14ac:dyDescent="0.25">
      <c r="A488">
        <v>115</v>
      </c>
      <c r="B488">
        <v>347.89</v>
      </c>
      <c r="C488">
        <v>7.2519999999999998</v>
      </c>
      <c r="D488">
        <v>7.3970000000000002</v>
      </c>
      <c r="E488">
        <v>7.4420000000000002</v>
      </c>
      <c r="F488">
        <v>7.133</v>
      </c>
      <c r="G488">
        <v>7.0359999999999996</v>
      </c>
    </row>
    <row r="489" spans="1:7" x14ac:dyDescent="0.25">
      <c r="A489">
        <v>116</v>
      </c>
      <c r="B489">
        <v>350.61</v>
      </c>
      <c r="C489">
        <v>7.1829999999999998</v>
      </c>
      <c r="D489">
        <v>7.3109999999999999</v>
      </c>
      <c r="E489">
        <v>7.367</v>
      </c>
      <c r="F489">
        <v>7.0529999999999999</v>
      </c>
      <c r="G489">
        <v>7</v>
      </c>
    </row>
    <row r="490" spans="1:7" x14ac:dyDescent="0.25">
      <c r="A490">
        <v>117</v>
      </c>
      <c r="B490">
        <v>353.3</v>
      </c>
      <c r="C490">
        <v>7.1120000000000001</v>
      </c>
      <c r="D490">
        <v>7.2279999999999998</v>
      </c>
      <c r="E490">
        <v>7.2850000000000001</v>
      </c>
      <c r="F490">
        <v>6.9690000000000003</v>
      </c>
      <c r="G490">
        <v>6.9630000000000001</v>
      </c>
    </row>
    <row r="491" spans="1:7" x14ac:dyDescent="0.25">
      <c r="A491">
        <v>118</v>
      </c>
      <c r="B491">
        <v>355.95</v>
      </c>
      <c r="C491">
        <v>7.0419999999999998</v>
      </c>
      <c r="D491">
        <v>7.15</v>
      </c>
      <c r="E491">
        <v>7.2080000000000002</v>
      </c>
      <c r="F491">
        <v>6.89</v>
      </c>
      <c r="G491">
        <v>6.9219999999999997</v>
      </c>
    </row>
    <row r="492" spans="1:7" x14ac:dyDescent="0.25">
      <c r="A492">
        <v>119</v>
      </c>
      <c r="B492">
        <v>358.56</v>
      </c>
      <c r="C492">
        <v>6.9729999999999999</v>
      </c>
      <c r="D492">
        <v>7.0709999999999997</v>
      </c>
      <c r="E492">
        <v>7.1319999999999997</v>
      </c>
      <c r="F492">
        <v>6.819</v>
      </c>
      <c r="G492">
        <v>6.8689999999999998</v>
      </c>
    </row>
    <row r="493" spans="1:7" x14ac:dyDescent="0.25">
      <c r="A493">
        <v>120</v>
      </c>
      <c r="B493">
        <v>361.13</v>
      </c>
      <c r="C493">
        <v>6.9</v>
      </c>
      <c r="D493">
        <v>6.9980000000000002</v>
      </c>
      <c r="E493">
        <v>7.0590000000000002</v>
      </c>
      <c r="F493">
        <v>6.7489999999999997</v>
      </c>
      <c r="G493">
        <v>6.7939999999999996</v>
      </c>
    </row>
    <row r="494" spans="1:7" x14ac:dyDescent="0.25">
      <c r="A494">
        <v>121</v>
      </c>
      <c r="B494">
        <v>363.66</v>
      </c>
      <c r="C494">
        <v>6.8230000000000004</v>
      </c>
      <c r="D494">
        <v>6.9279999999999999</v>
      </c>
      <c r="E494">
        <v>6.9850000000000003</v>
      </c>
      <c r="F494">
        <v>6.6740000000000004</v>
      </c>
      <c r="G494">
        <v>6.7060000000000004</v>
      </c>
    </row>
    <row r="495" spans="1:7" x14ac:dyDescent="0.25">
      <c r="A495">
        <v>122</v>
      </c>
      <c r="B495">
        <v>366.16</v>
      </c>
      <c r="C495">
        <v>6.7549999999999999</v>
      </c>
      <c r="D495">
        <v>6.8540000000000001</v>
      </c>
      <c r="E495">
        <v>6.9130000000000003</v>
      </c>
      <c r="F495">
        <v>6.6120000000000001</v>
      </c>
      <c r="G495">
        <v>6.64</v>
      </c>
    </row>
    <row r="496" spans="1:7" x14ac:dyDescent="0.25">
      <c r="A496">
        <v>123</v>
      </c>
      <c r="B496">
        <v>368.61</v>
      </c>
      <c r="C496">
        <v>6.694</v>
      </c>
      <c r="D496">
        <v>6.782</v>
      </c>
      <c r="E496">
        <v>6.85</v>
      </c>
      <c r="F496">
        <v>6.5469999999999997</v>
      </c>
      <c r="G496">
        <v>6.5970000000000004</v>
      </c>
    </row>
    <row r="497" spans="1:7" x14ac:dyDescent="0.25">
      <c r="A497">
        <v>124</v>
      </c>
      <c r="B497">
        <v>371.02</v>
      </c>
      <c r="C497">
        <v>6.63</v>
      </c>
      <c r="D497">
        <v>6.71</v>
      </c>
      <c r="E497">
        <v>6.7869999999999999</v>
      </c>
      <c r="F497">
        <v>6.4809999999999999</v>
      </c>
      <c r="G497">
        <v>6.5419999999999998</v>
      </c>
    </row>
    <row r="498" spans="1:7" x14ac:dyDescent="0.25">
      <c r="A498">
        <v>125</v>
      </c>
      <c r="B498">
        <v>373.39</v>
      </c>
      <c r="C498">
        <v>6.5650000000000004</v>
      </c>
      <c r="D498">
        <v>6.6449999999999996</v>
      </c>
      <c r="E498">
        <v>6.7210000000000001</v>
      </c>
      <c r="F498">
        <v>6.42</v>
      </c>
      <c r="G498">
        <v>6.4740000000000002</v>
      </c>
    </row>
    <row r="499" spans="1:7" x14ac:dyDescent="0.25">
      <c r="A499">
        <v>126</v>
      </c>
      <c r="B499">
        <v>375.72</v>
      </c>
      <c r="C499">
        <v>6.5019999999999998</v>
      </c>
      <c r="D499">
        <v>6.5860000000000003</v>
      </c>
      <c r="E499">
        <v>6.65</v>
      </c>
      <c r="F499">
        <v>6.3609999999999998</v>
      </c>
      <c r="G499">
        <v>6.4109999999999996</v>
      </c>
    </row>
    <row r="500" spans="1:7" x14ac:dyDescent="0.25">
      <c r="A500">
        <v>127</v>
      </c>
      <c r="B500">
        <v>378.01</v>
      </c>
      <c r="C500">
        <v>6.4459999999999997</v>
      </c>
      <c r="D500">
        <v>6.5259999999999998</v>
      </c>
      <c r="E500">
        <v>6.5960000000000001</v>
      </c>
      <c r="F500">
        <v>6.3019999999999996</v>
      </c>
      <c r="G500">
        <v>6.3609999999999998</v>
      </c>
    </row>
    <row r="501" spans="1:7" x14ac:dyDescent="0.25">
      <c r="A501">
        <v>128</v>
      </c>
      <c r="B501">
        <v>380.26</v>
      </c>
      <c r="C501">
        <v>6.391</v>
      </c>
      <c r="D501">
        <v>6.4630000000000001</v>
      </c>
      <c r="E501">
        <v>6.5410000000000004</v>
      </c>
      <c r="F501">
        <v>6.2430000000000003</v>
      </c>
      <c r="G501">
        <v>6.3179999999999996</v>
      </c>
    </row>
    <row r="502" spans="1:7" x14ac:dyDescent="0.25">
      <c r="A502">
        <v>129</v>
      </c>
      <c r="B502">
        <v>382.47</v>
      </c>
      <c r="C502">
        <v>6.3390000000000004</v>
      </c>
      <c r="D502">
        <v>6.4059999999999997</v>
      </c>
      <c r="E502">
        <v>6.484</v>
      </c>
      <c r="F502">
        <v>6.1950000000000003</v>
      </c>
      <c r="G502">
        <v>6.2709999999999999</v>
      </c>
    </row>
    <row r="503" spans="1:7" x14ac:dyDescent="0.25">
      <c r="A503">
        <v>130</v>
      </c>
      <c r="B503">
        <v>384.63</v>
      </c>
      <c r="C503">
        <v>6.2869999999999999</v>
      </c>
      <c r="D503">
        <v>6.35</v>
      </c>
      <c r="E503">
        <v>6.4279999999999999</v>
      </c>
      <c r="F503">
        <v>6.1449999999999996</v>
      </c>
      <c r="G503">
        <v>6.2249999999999996</v>
      </c>
    </row>
    <row r="504" spans="1:7" x14ac:dyDescent="0.25">
      <c r="A504">
        <v>131</v>
      </c>
      <c r="B504">
        <v>386.76</v>
      </c>
      <c r="C504">
        <v>6.2309999999999999</v>
      </c>
      <c r="D504">
        <v>6.2889999999999997</v>
      </c>
      <c r="E504">
        <v>6.3719999999999999</v>
      </c>
      <c r="F504">
        <v>6.0869999999999997</v>
      </c>
      <c r="G504">
        <v>6.1760000000000002</v>
      </c>
    </row>
    <row r="505" spans="1:7" x14ac:dyDescent="0.25">
      <c r="A505">
        <v>132</v>
      </c>
      <c r="B505">
        <v>388.84</v>
      </c>
      <c r="C505">
        <v>6.1749999999999998</v>
      </c>
      <c r="D505">
        <v>6.2329999999999997</v>
      </c>
      <c r="E505">
        <v>6.319</v>
      </c>
      <c r="F505">
        <v>6.03</v>
      </c>
      <c r="G505">
        <v>6.12</v>
      </c>
    </row>
    <row r="506" spans="1:7" x14ac:dyDescent="0.25">
      <c r="A506">
        <v>133</v>
      </c>
      <c r="B506">
        <v>390.88</v>
      </c>
      <c r="C506">
        <v>6.12</v>
      </c>
      <c r="D506">
        <v>6.1779999999999999</v>
      </c>
      <c r="E506">
        <v>6.2560000000000002</v>
      </c>
      <c r="F506">
        <v>5.9749999999999996</v>
      </c>
      <c r="G506">
        <v>6.069</v>
      </c>
    </row>
    <row r="507" spans="1:7" x14ac:dyDescent="0.25">
      <c r="A507">
        <v>134</v>
      </c>
      <c r="B507">
        <v>392.87</v>
      </c>
      <c r="C507">
        <v>6.0709999999999997</v>
      </c>
      <c r="D507">
        <v>6.1280000000000001</v>
      </c>
      <c r="E507">
        <v>6.1970000000000001</v>
      </c>
      <c r="F507">
        <v>5.92</v>
      </c>
      <c r="G507">
        <v>6.0389999999999997</v>
      </c>
    </row>
    <row r="508" spans="1:7" x14ac:dyDescent="0.25">
      <c r="A508">
        <v>135</v>
      </c>
      <c r="B508">
        <v>394.83</v>
      </c>
      <c r="C508">
        <v>6.0220000000000002</v>
      </c>
      <c r="D508">
        <v>6.0739999999999998</v>
      </c>
      <c r="E508">
        <v>6.141</v>
      </c>
      <c r="F508">
        <v>5.8680000000000003</v>
      </c>
      <c r="G508">
        <v>6.0039999999999996</v>
      </c>
    </row>
    <row r="509" spans="1:7" x14ac:dyDescent="0.25">
      <c r="A509">
        <v>136</v>
      </c>
      <c r="B509">
        <v>396.74</v>
      </c>
      <c r="C509">
        <v>5.9749999999999996</v>
      </c>
      <c r="D509">
        <v>6.0140000000000002</v>
      </c>
      <c r="E509">
        <v>6.0910000000000002</v>
      </c>
      <c r="F509">
        <v>5.8150000000000004</v>
      </c>
      <c r="G509">
        <v>5.9779999999999998</v>
      </c>
    </row>
    <row r="510" spans="1:7" x14ac:dyDescent="0.25">
      <c r="A510">
        <v>137</v>
      </c>
      <c r="B510">
        <v>398.61</v>
      </c>
      <c r="C510">
        <v>5.92</v>
      </c>
      <c r="D510">
        <v>5.95</v>
      </c>
      <c r="E510">
        <v>6.0350000000000001</v>
      </c>
      <c r="F510">
        <v>5.7560000000000002</v>
      </c>
      <c r="G510">
        <v>5.94</v>
      </c>
    </row>
    <row r="511" spans="1:7" x14ac:dyDescent="0.25">
      <c r="A511">
        <v>138</v>
      </c>
      <c r="B511">
        <v>400.43</v>
      </c>
      <c r="C511">
        <v>5.8639999999999999</v>
      </c>
      <c r="D511">
        <v>5.8959999999999999</v>
      </c>
      <c r="E511">
        <v>5.9820000000000002</v>
      </c>
      <c r="F511">
        <v>5.7</v>
      </c>
      <c r="G511">
        <v>5.8780000000000001</v>
      </c>
    </row>
    <row r="512" spans="1:7" x14ac:dyDescent="0.25">
      <c r="A512">
        <v>139</v>
      </c>
      <c r="B512">
        <v>402.22</v>
      </c>
      <c r="C512">
        <v>5.8040000000000003</v>
      </c>
      <c r="D512">
        <v>5.8390000000000004</v>
      </c>
      <c r="E512">
        <v>5.9269999999999996</v>
      </c>
      <c r="F512">
        <v>5.6340000000000003</v>
      </c>
      <c r="G512">
        <v>5.8129999999999997</v>
      </c>
    </row>
    <row r="513" spans="1:7" x14ac:dyDescent="0.25">
      <c r="A513">
        <v>140</v>
      </c>
      <c r="B513">
        <v>403.96</v>
      </c>
      <c r="C513">
        <v>5.7549999999999999</v>
      </c>
      <c r="D513">
        <v>5.7809999999999997</v>
      </c>
      <c r="E513">
        <v>5.875</v>
      </c>
      <c r="F513">
        <v>5.58</v>
      </c>
      <c r="G513">
        <v>5.7859999999999996</v>
      </c>
    </row>
    <row r="514" spans="1:7" x14ac:dyDescent="0.25">
      <c r="A514">
        <v>141</v>
      </c>
      <c r="B514">
        <v>405.66</v>
      </c>
      <c r="C514">
        <v>5.7009999999999996</v>
      </c>
      <c r="D514">
        <v>5.7220000000000004</v>
      </c>
      <c r="E514">
        <v>5.8170000000000002</v>
      </c>
      <c r="F514">
        <v>5.5270000000000001</v>
      </c>
      <c r="G514">
        <v>5.7359999999999998</v>
      </c>
    </row>
    <row r="515" spans="1:7" x14ac:dyDescent="0.25">
      <c r="A515">
        <v>142</v>
      </c>
      <c r="B515">
        <v>407.31</v>
      </c>
      <c r="C515">
        <v>5.6349999999999998</v>
      </c>
      <c r="D515">
        <v>5.66</v>
      </c>
      <c r="E515">
        <v>5.7610000000000001</v>
      </c>
      <c r="F515">
        <v>5.4660000000000002</v>
      </c>
      <c r="G515">
        <v>5.6529999999999996</v>
      </c>
    </row>
    <row r="516" spans="1:7" x14ac:dyDescent="0.25">
      <c r="A516">
        <v>143</v>
      </c>
      <c r="B516">
        <v>408.92</v>
      </c>
      <c r="C516">
        <v>5.569</v>
      </c>
      <c r="D516">
        <v>5.5910000000000002</v>
      </c>
      <c r="E516">
        <v>5.7030000000000003</v>
      </c>
      <c r="F516">
        <v>5.4050000000000002</v>
      </c>
      <c r="G516">
        <v>5.5759999999999996</v>
      </c>
    </row>
    <row r="517" spans="1:7" x14ac:dyDescent="0.25">
      <c r="A517">
        <v>144</v>
      </c>
      <c r="B517">
        <v>410.49</v>
      </c>
      <c r="C517">
        <v>5.5069999999999997</v>
      </c>
      <c r="D517">
        <v>5.5289999999999999</v>
      </c>
      <c r="E517">
        <v>5.6420000000000003</v>
      </c>
      <c r="F517">
        <v>5.3470000000000004</v>
      </c>
      <c r="G517">
        <v>5.5110000000000001</v>
      </c>
    </row>
    <row r="518" spans="1:7" x14ac:dyDescent="0.25">
      <c r="A518">
        <v>145</v>
      </c>
      <c r="B518">
        <v>412.02</v>
      </c>
      <c r="C518">
        <v>5.4470000000000001</v>
      </c>
      <c r="D518">
        <v>5.468</v>
      </c>
      <c r="E518">
        <v>5.5750000000000002</v>
      </c>
      <c r="F518">
        <v>5.2880000000000003</v>
      </c>
      <c r="G518">
        <v>5.4560000000000004</v>
      </c>
    </row>
    <row r="519" spans="1:7" x14ac:dyDescent="0.25">
      <c r="A519">
        <v>146</v>
      </c>
      <c r="B519">
        <v>413.5</v>
      </c>
      <c r="C519">
        <v>5.383</v>
      </c>
      <c r="D519">
        <v>5.4039999999999999</v>
      </c>
      <c r="E519">
        <v>5.51</v>
      </c>
      <c r="F519">
        <v>5.2290000000000001</v>
      </c>
      <c r="G519">
        <v>5.3869999999999996</v>
      </c>
    </row>
    <row r="520" spans="1:7" x14ac:dyDescent="0.25">
      <c r="A520">
        <v>147</v>
      </c>
      <c r="B520">
        <v>414.94</v>
      </c>
      <c r="C520">
        <v>5.3179999999999996</v>
      </c>
      <c r="D520">
        <v>5.3369999999999997</v>
      </c>
      <c r="E520">
        <v>5.4480000000000004</v>
      </c>
      <c r="F520">
        <v>5.1660000000000004</v>
      </c>
      <c r="G520">
        <v>5.3230000000000004</v>
      </c>
    </row>
    <row r="521" spans="1:7" x14ac:dyDescent="0.25">
      <c r="A521">
        <v>148</v>
      </c>
      <c r="B521">
        <v>416.33</v>
      </c>
      <c r="C521">
        <v>5.2560000000000002</v>
      </c>
      <c r="D521">
        <v>5.2709999999999999</v>
      </c>
      <c r="E521">
        <v>5.3840000000000003</v>
      </c>
      <c r="F521">
        <v>5.0999999999999996</v>
      </c>
      <c r="G521">
        <v>5.2670000000000003</v>
      </c>
    </row>
    <row r="522" spans="1:7" x14ac:dyDescent="0.25">
      <c r="A522">
        <v>149</v>
      </c>
      <c r="B522">
        <v>417.69</v>
      </c>
      <c r="C522">
        <v>5.1909999999999998</v>
      </c>
      <c r="D522">
        <v>5.2030000000000003</v>
      </c>
      <c r="E522">
        <v>5.319</v>
      </c>
      <c r="F522">
        <v>5.0369999999999999</v>
      </c>
      <c r="G522">
        <v>5.2030000000000003</v>
      </c>
    </row>
    <row r="523" spans="1:7" x14ac:dyDescent="0.25">
      <c r="A523">
        <v>150</v>
      </c>
      <c r="B523">
        <v>419</v>
      </c>
      <c r="C523">
        <v>5.1280000000000001</v>
      </c>
      <c r="D523">
        <v>5.1390000000000002</v>
      </c>
      <c r="E523">
        <v>5.258</v>
      </c>
      <c r="F523">
        <v>4.9710000000000001</v>
      </c>
      <c r="G523">
        <v>5.1440000000000001</v>
      </c>
    </row>
    <row r="524" spans="1:7" x14ac:dyDescent="0.25">
      <c r="A524">
        <v>151</v>
      </c>
      <c r="B524">
        <v>420.26</v>
      </c>
      <c r="C524">
        <v>5.0629999999999997</v>
      </c>
      <c r="D524">
        <v>5.07</v>
      </c>
      <c r="E524">
        <v>5.1959999999999997</v>
      </c>
      <c r="F524">
        <v>4.8979999999999997</v>
      </c>
      <c r="G524">
        <v>5.0880000000000001</v>
      </c>
    </row>
    <row r="525" spans="1:7" x14ac:dyDescent="0.25">
      <c r="A525">
        <v>152</v>
      </c>
      <c r="B525">
        <v>421.49</v>
      </c>
      <c r="C525">
        <v>4.9980000000000002</v>
      </c>
      <c r="D525">
        <v>4.9989999999999997</v>
      </c>
      <c r="E525">
        <v>5.1289999999999996</v>
      </c>
      <c r="F525">
        <v>4.8319999999999999</v>
      </c>
      <c r="G525">
        <v>5.0309999999999997</v>
      </c>
    </row>
    <row r="526" spans="1:7" x14ac:dyDescent="0.25">
      <c r="A526">
        <v>153</v>
      </c>
      <c r="B526">
        <v>422.67</v>
      </c>
      <c r="C526">
        <v>4.9340000000000002</v>
      </c>
      <c r="D526">
        <v>4.9320000000000004</v>
      </c>
      <c r="E526">
        <v>5.0620000000000003</v>
      </c>
      <c r="F526">
        <v>4.7670000000000003</v>
      </c>
      <c r="G526">
        <v>4.976</v>
      </c>
    </row>
    <row r="527" spans="1:7" x14ac:dyDescent="0.25">
      <c r="A527">
        <v>154</v>
      </c>
      <c r="B527">
        <v>423.8</v>
      </c>
      <c r="C527">
        <v>4.8680000000000003</v>
      </c>
      <c r="D527">
        <v>4.859</v>
      </c>
      <c r="E527">
        <v>4.9930000000000003</v>
      </c>
      <c r="F527">
        <v>4.7030000000000003</v>
      </c>
      <c r="G527">
        <v>4.9180000000000001</v>
      </c>
    </row>
    <row r="528" spans="1:7" x14ac:dyDescent="0.25">
      <c r="A528">
        <v>155</v>
      </c>
      <c r="B528">
        <v>424.9</v>
      </c>
      <c r="C528">
        <v>4.8019999999999996</v>
      </c>
      <c r="D528">
        <v>4.7869999999999999</v>
      </c>
      <c r="E528">
        <v>4.9290000000000003</v>
      </c>
      <c r="F528">
        <v>4.6349999999999998</v>
      </c>
      <c r="G528">
        <v>4.8579999999999997</v>
      </c>
    </row>
    <row r="529" spans="1:7" x14ac:dyDescent="0.25">
      <c r="A529">
        <v>156</v>
      </c>
      <c r="B529">
        <v>425.95</v>
      </c>
      <c r="C529">
        <v>4.7370000000000001</v>
      </c>
      <c r="D529">
        <v>4.7110000000000003</v>
      </c>
      <c r="E529">
        <v>4.8600000000000003</v>
      </c>
      <c r="F529">
        <v>4.5620000000000003</v>
      </c>
      <c r="G529">
        <v>4.8140000000000001</v>
      </c>
    </row>
    <row r="530" spans="1:7" x14ac:dyDescent="0.25">
      <c r="A530">
        <v>157</v>
      </c>
      <c r="B530">
        <v>426.96</v>
      </c>
      <c r="C530">
        <v>4.6689999999999996</v>
      </c>
      <c r="D530">
        <v>4.6340000000000003</v>
      </c>
      <c r="E530">
        <v>4.7880000000000003</v>
      </c>
      <c r="F530">
        <v>4.49</v>
      </c>
      <c r="G530">
        <v>4.7640000000000002</v>
      </c>
    </row>
    <row r="531" spans="1:7" x14ac:dyDescent="0.25">
      <c r="A531">
        <v>158</v>
      </c>
      <c r="B531">
        <v>427.92</v>
      </c>
      <c r="C531">
        <v>4.5960000000000001</v>
      </c>
      <c r="D531">
        <v>4.5549999999999997</v>
      </c>
      <c r="E531">
        <v>4.7130000000000001</v>
      </c>
      <c r="F531">
        <v>4.4180000000000001</v>
      </c>
      <c r="G531">
        <v>4.6959999999999997</v>
      </c>
    </row>
    <row r="532" spans="1:7" x14ac:dyDescent="0.25">
      <c r="A532">
        <v>159</v>
      </c>
      <c r="B532">
        <v>428.84</v>
      </c>
      <c r="C532">
        <v>4.5190000000000001</v>
      </c>
      <c r="D532">
        <v>4.4820000000000002</v>
      </c>
      <c r="E532">
        <v>4.6399999999999997</v>
      </c>
      <c r="F532">
        <v>4.3470000000000004</v>
      </c>
      <c r="G532">
        <v>4.6079999999999997</v>
      </c>
    </row>
    <row r="533" spans="1:7" x14ac:dyDescent="0.25">
      <c r="A533">
        <v>160</v>
      </c>
      <c r="B533">
        <v>429.72</v>
      </c>
      <c r="C533">
        <v>4.444</v>
      </c>
      <c r="D533">
        <v>4.4059999999999997</v>
      </c>
      <c r="E533">
        <v>4.5679999999999996</v>
      </c>
      <c r="F533">
        <v>4.2720000000000002</v>
      </c>
      <c r="G533">
        <v>4.5309999999999997</v>
      </c>
    </row>
    <row r="534" spans="1:7" x14ac:dyDescent="0.25">
      <c r="A534">
        <v>161</v>
      </c>
      <c r="B534">
        <v>430.55</v>
      </c>
      <c r="C534">
        <v>4.3739999999999997</v>
      </c>
      <c r="D534">
        <v>4.3289999999999997</v>
      </c>
      <c r="E534">
        <v>4.4980000000000002</v>
      </c>
      <c r="F534">
        <v>4.194</v>
      </c>
      <c r="G534">
        <v>4.4740000000000002</v>
      </c>
    </row>
    <row r="535" spans="1:7" x14ac:dyDescent="0.25">
      <c r="A535">
        <v>162</v>
      </c>
      <c r="B535">
        <v>431.35</v>
      </c>
      <c r="C535">
        <v>4.3079999999999998</v>
      </c>
      <c r="D535">
        <v>4.2489999999999997</v>
      </c>
      <c r="E535">
        <v>4.4189999999999996</v>
      </c>
      <c r="F535">
        <v>4.1210000000000004</v>
      </c>
      <c r="G535">
        <v>4.4409999999999998</v>
      </c>
    </row>
    <row r="536" spans="1:7" x14ac:dyDescent="0.25">
      <c r="A536">
        <v>163</v>
      </c>
      <c r="B536">
        <v>432.1</v>
      </c>
      <c r="C536">
        <v>4.2450000000000001</v>
      </c>
      <c r="D536">
        <v>4.1719999999999997</v>
      </c>
      <c r="E536">
        <v>4.3449999999999998</v>
      </c>
      <c r="F536">
        <v>4.0469999999999997</v>
      </c>
      <c r="G536">
        <v>4.415</v>
      </c>
    </row>
    <row r="537" spans="1:7" x14ac:dyDescent="0.25">
      <c r="A537">
        <v>164</v>
      </c>
      <c r="B537">
        <v>432.8</v>
      </c>
      <c r="C537">
        <v>4.1760000000000002</v>
      </c>
      <c r="D537">
        <v>4.0940000000000003</v>
      </c>
      <c r="E537">
        <v>4.2699999999999996</v>
      </c>
      <c r="F537">
        <v>3.968</v>
      </c>
      <c r="G537">
        <v>4.3730000000000002</v>
      </c>
    </row>
    <row r="538" spans="1:7" x14ac:dyDescent="0.25">
      <c r="A538">
        <v>165</v>
      </c>
      <c r="B538">
        <v>433.47</v>
      </c>
      <c r="C538">
        <v>4.1050000000000004</v>
      </c>
      <c r="D538">
        <v>4.016</v>
      </c>
      <c r="E538">
        <v>4.1859999999999999</v>
      </c>
      <c r="F538">
        <v>3.8849999999999998</v>
      </c>
      <c r="G538">
        <v>4.3330000000000002</v>
      </c>
    </row>
    <row r="539" spans="1:7" x14ac:dyDescent="0.25">
      <c r="A539">
        <v>166</v>
      </c>
      <c r="B539">
        <v>434.09</v>
      </c>
      <c r="C539">
        <v>4.0339999999999998</v>
      </c>
      <c r="D539">
        <v>3.9329999999999998</v>
      </c>
      <c r="E539">
        <v>4.1130000000000004</v>
      </c>
      <c r="F539">
        <v>3.8050000000000002</v>
      </c>
      <c r="G539">
        <v>4.2859999999999996</v>
      </c>
    </row>
    <row r="540" spans="1:7" x14ac:dyDescent="0.25">
      <c r="A540">
        <v>167</v>
      </c>
      <c r="B540">
        <v>434.66</v>
      </c>
      <c r="C540">
        <v>3.9609999999999999</v>
      </c>
      <c r="D540">
        <v>3.8479999999999999</v>
      </c>
      <c r="E540">
        <v>4.0389999999999997</v>
      </c>
      <c r="F540">
        <v>3.7250000000000001</v>
      </c>
      <c r="G540">
        <v>4.2300000000000004</v>
      </c>
    </row>
    <row r="541" spans="1:7" x14ac:dyDescent="0.25">
      <c r="A541">
        <v>168</v>
      </c>
      <c r="B541">
        <v>435.2</v>
      </c>
      <c r="C541">
        <v>3.8860000000000001</v>
      </c>
      <c r="D541">
        <v>3.766</v>
      </c>
      <c r="E541">
        <v>3.9609999999999999</v>
      </c>
      <c r="F541">
        <v>3.65</v>
      </c>
      <c r="G541">
        <v>4.1669999999999998</v>
      </c>
    </row>
    <row r="542" spans="1:7" x14ac:dyDescent="0.25">
      <c r="A542">
        <v>169</v>
      </c>
      <c r="B542">
        <v>435.69</v>
      </c>
      <c r="C542">
        <v>3.8140000000000001</v>
      </c>
      <c r="D542">
        <v>3.6960000000000002</v>
      </c>
      <c r="E542">
        <v>3.887</v>
      </c>
      <c r="F542">
        <v>3.5739999999999998</v>
      </c>
      <c r="G542">
        <v>4.0979999999999999</v>
      </c>
    </row>
    <row r="543" spans="1:7" x14ac:dyDescent="0.25">
      <c r="A543">
        <v>170</v>
      </c>
      <c r="B543">
        <v>436.14</v>
      </c>
      <c r="C543">
        <v>3.7429999999999999</v>
      </c>
      <c r="D543">
        <v>3.6280000000000001</v>
      </c>
      <c r="E543">
        <v>3.8149999999999999</v>
      </c>
      <c r="F543">
        <v>3.5009999999999999</v>
      </c>
      <c r="G543">
        <v>4.0279999999999996</v>
      </c>
    </row>
    <row r="544" spans="1:7" x14ac:dyDescent="0.25">
      <c r="A544">
        <v>171</v>
      </c>
      <c r="B544">
        <v>436.54</v>
      </c>
      <c r="C544">
        <v>3.6709999999999998</v>
      </c>
      <c r="D544">
        <v>3.552</v>
      </c>
      <c r="E544">
        <v>3.7440000000000002</v>
      </c>
      <c r="F544">
        <v>3.4350000000000001</v>
      </c>
      <c r="G544">
        <v>3.9529999999999998</v>
      </c>
    </row>
    <row r="545" spans="1:7" x14ac:dyDescent="0.25">
      <c r="A545">
        <v>172</v>
      </c>
      <c r="B545">
        <v>436.91</v>
      </c>
      <c r="C545">
        <v>3.6019999999999999</v>
      </c>
      <c r="D545">
        <v>3.4830000000000001</v>
      </c>
      <c r="E545">
        <v>3.6739999999999999</v>
      </c>
      <c r="F545">
        <v>3.3660000000000001</v>
      </c>
      <c r="G545">
        <v>3.8849999999999998</v>
      </c>
    </row>
    <row r="546" spans="1:7" x14ac:dyDescent="0.25">
      <c r="A546">
        <v>173</v>
      </c>
      <c r="B546">
        <v>437.23</v>
      </c>
      <c r="C546">
        <v>3.532</v>
      </c>
      <c r="D546">
        <v>3.411</v>
      </c>
      <c r="E546">
        <v>3.6040000000000001</v>
      </c>
      <c r="F546">
        <v>3.2970000000000002</v>
      </c>
      <c r="G546">
        <v>3.8149999999999999</v>
      </c>
    </row>
    <row r="547" spans="1:7" x14ac:dyDescent="0.25">
      <c r="A547">
        <v>174</v>
      </c>
      <c r="B547">
        <v>437.51</v>
      </c>
      <c r="C547">
        <v>3.464</v>
      </c>
      <c r="D547">
        <v>3.3439999999999999</v>
      </c>
      <c r="E547">
        <v>3.5329999999999999</v>
      </c>
      <c r="F547">
        <v>3.23</v>
      </c>
      <c r="G547">
        <v>3.7490000000000001</v>
      </c>
    </row>
    <row r="548" spans="1:7" x14ac:dyDescent="0.25">
      <c r="A548">
        <v>175</v>
      </c>
      <c r="B548">
        <v>437.74</v>
      </c>
      <c r="C548">
        <v>3.4009999999999998</v>
      </c>
      <c r="D548">
        <v>3.2749999999999999</v>
      </c>
      <c r="E548">
        <v>3.468</v>
      </c>
      <c r="F548">
        <v>3.1669999999999998</v>
      </c>
      <c r="G548">
        <v>3.694</v>
      </c>
    </row>
    <row r="549" spans="1:7" x14ac:dyDescent="0.25">
      <c r="A549">
        <v>176</v>
      </c>
      <c r="B549">
        <v>437.93</v>
      </c>
      <c r="C549">
        <v>3.34</v>
      </c>
      <c r="D549">
        <v>3.214</v>
      </c>
      <c r="E549">
        <v>3.403</v>
      </c>
      <c r="F549">
        <v>3.105</v>
      </c>
      <c r="G549">
        <v>3.6360000000000001</v>
      </c>
    </row>
    <row r="550" spans="1:7" x14ac:dyDescent="0.25">
      <c r="A550">
        <v>177</v>
      </c>
      <c r="B550">
        <v>438.08</v>
      </c>
      <c r="C550">
        <v>3.286</v>
      </c>
      <c r="D550">
        <v>3.161</v>
      </c>
      <c r="E550">
        <v>3.343</v>
      </c>
      <c r="F550">
        <v>3.0470000000000002</v>
      </c>
      <c r="G550">
        <v>3.5950000000000002</v>
      </c>
    </row>
    <row r="551" spans="1:7" x14ac:dyDescent="0.25">
      <c r="A551">
        <v>178</v>
      </c>
      <c r="B551">
        <v>438.19</v>
      </c>
      <c r="C551">
        <v>3.2389999999999999</v>
      </c>
      <c r="D551">
        <v>3.1040000000000001</v>
      </c>
      <c r="E551">
        <v>3.2869999999999999</v>
      </c>
      <c r="F551">
        <v>2.99</v>
      </c>
      <c r="G551">
        <v>3.5750000000000002</v>
      </c>
    </row>
    <row r="552" spans="1:7" x14ac:dyDescent="0.25">
      <c r="A552">
        <v>179</v>
      </c>
      <c r="B552">
        <v>438.25</v>
      </c>
      <c r="C552">
        <v>3.1909999999999998</v>
      </c>
      <c r="D552">
        <v>3.044</v>
      </c>
      <c r="E552">
        <v>3.2320000000000002</v>
      </c>
      <c r="F552">
        <v>2.9350000000000001</v>
      </c>
      <c r="G552">
        <v>3.5529999999999999</v>
      </c>
    </row>
    <row r="553" spans="1:7" x14ac:dyDescent="0.25">
      <c r="A553">
        <v>180</v>
      </c>
      <c r="B553">
        <v>438.28</v>
      </c>
      <c r="C553">
        <v>3.137</v>
      </c>
      <c r="D553">
        <v>2.9849999999999999</v>
      </c>
      <c r="E553">
        <v>3.1760000000000002</v>
      </c>
      <c r="F553">
        <v>2.879</v>
      </c>
      <c r="G553">
        <v>3.5059999999999998</v>
      </c>
    </row>
    <row r="554" spans="1:7" x14ac:dyDescent="0.25">
      <c r="A554">
        <v>181</v>
      </c>
      <c r="B554">
        <v>438.25</v>
      </c>
      <c r="C554">
        <v>3.0819999999999999</v>
      </c>
      <c r="D554">
        <v>2.931</v>
      </c>
      <c r="E554">
        <v>3.125</v>
      </c>
      <c r="F554">
        <v>2.8250000000000002</v>
      </c>
      <c r="G554">
        <v>3.4470000000000001</v>
      </c>
    </row>
    <row r="555" spans="1:7" x14ac:dyDescent="0.25">
      <c r="A555">
        <v>182</v>
      </c>
      <c r="B555">
        <v>438.19</v>
      </c>
      <c r="C555">
        <v>3.02</v>
      </c>
      <c r="D555">
        <v>2.867</v>
      </c>
      <c r="E555">
        <v>3.0680000000000001</v>
      </c>
      <c r="F555">
        <v>2.7709999999999999</v>
      </c>
      <c r="G555">
        <v>3.3740000000000001</v>
      </c>
    </row>
    <row r="556" spans="1:7" x14ac:dyDescent="0.25">
      <c r="A556">
        <v>183</v>
      </c>
      <c r="B556">
        <v>438.08</v>
      </c>
      <c r="C556">
        <v>2.96</v>
      </c>
      <c r="D556">
        <v>2.8140000000000001</v>
      </c>
      <c r="E556">
        <v>3.0070000000000001</v>
      </c>
      <c r="F556">
        <v>2.722</v>
      </c>
      <c r="G556">
        <v>3.2970000000000002</v>
      </c>
    </row>
    <row r="557" spans="1:7" x14ac:dyDescent="0.25">
      <c r="A557">
        <v>184</v>
      </c>
      <c r="B557">
        <v>437.93</v>
      </c>
      <c r="C557">
        <v>2.9060000000000001</v>
      </c>
      <c r="D557">
        <v>2.766</v>
      </c>
      <c r="E557">
        <v>2.9550000000000001</v>
      </c>
      <c r="F557">
        <v>2.6789999999999998</v>
      </c>
      <c r="G557">
        <v>3.2250000000000001</v>
      </c>
    </row>
    <row r="558" spans="1:7" x14ac:dyDescent="0.25">
      <c r="A558">
        <v>185</v>
      </c>
      <c r="B558">
        <v>437.74</v>
      </c>
      <c r="C558">
        <v>2.86</v>
      </c>
      <c r="D558">
        <v>2.722</v>
      </c>
      <c r="E558">
        <v>2.907</v>
      </c>
      <c r="F558">
        <v>2.64</v>
      </c>
      <c r="G558">
        <v>3.1720000000000002</v>
      </c>
    </row>
    <row r="559" spans="1:7" x14ac:dyDescent="0.25">
      <c r="A559">
        <v>186</v>
      </c>
      <c r="B559">
        <v>437.51</v>
      </c>
      <c r="C559">
        <v>2.8119999999999998</v>
      </c>
      <c r="D559">
        <v>2.6789999999999998</v>
      </c>
      <c r="E559">
        <v>2.8639999999999999</v>
      </c>
      <c r="F559">
        <v>2.597</v>
      </c>
      <c r="G559">
        <v>3.105</v>
      </c>
    </row>
    <row r="560" spans="1:7" x14ac:dyDescent="0.25">
      <c r="A560">
        <v>187</v>
      </c>
      <c r="B560">
        <v>437.23</v>
      </c>
      <c r="C560">
        <v>2.7570000000000001</v>
      </c>
      <c r="D560">
        <v>2.629</v>
      </c>
      <c r="E560">
        <v>2.8239999999999998</v>
      </c>
      <c r="F560">
        <v>2.5550000000000002</v>
      </c>
      <c r="G560">
        <v>3.02</v>
      </c>
    </row>
    <row r="561" spans="1:7" x14ac:dyDescent="0.25">
      <c r="A561">
        <v>188</v>
      </c>
      <c r="B561">
        <v>436.91</v>
      </c>
      <c r="C561">
        <v>2.7010000000000001</v>
      </c>
      <c r="D561">
        <v>2.5760000000000001</v>
      </c>
      <c r="E561">
        <v>2.7730000000000001</v>
      </c>
      <c r="F561">
        <v>2.5139999999999998</v>
      </c>
      <c r="G561">
        <v>2.9409999999999998</v>
      </c>
    </row>
    <row r="562" spans="1:7" x14ac:dyDescent="0.25">
      <c r="A562">
        <v>189</v>
      </c>
      <c r="B562">
        <v>436.54</v>
      </c>
      <c r="C562">
        <v>2.65</v>
      </c>
      <c r="D562">
        <v>2.528</v>
      </c>
      <c r="E562">
        <v>2.7210000000000001</v>
      </c>
      <c r="F562">
        <v>2.4790000000000001</v>
      </c>
      <c r="G562">
        <v>2.8730000000000002</v>
      </c>
    </row>
    <row r="563" spans="1:7" x14ac:dyDescent="0.25">
      <c r="A563">
        <v>190</v>
      </c>
      <c r="B563">
        <v>436.14</v>
      </c>
      <c r="C563">
        <v>2.6040000000000001</v>
      </c>
      <c r="D563">
        <v>2.4889999999999999</v>
      </c>
      <c r="E563">
        <v>2.6749999999999998</v>
      </c>
      <c r="F563">
        <v>2.44</v>
      </c>
      <c r="G563">
        <v>2.8119999999999998</v>
      </c>
    </row>
    <row r="564" spans="1:7" x14ac:dyDescent="0.25">
      <c r="A564">
        <v>191</v>
      </c>
      <c r="B564">
        <v>435.69</v>
      </c>
      <c r="C564">
        <v>2.5590000000000002</v>
      </c>
      <c r="D564">
        <v>2.444</v>
      </c>
      <c r="E564">
        <v>2.6320000000000001</v>
      </c>
      <c r="F564">
        <v>2.3969999999999998</v>
      </c>
      <c r="G564">
        <v>2.76</v>
      </c>
    </row>
    <row r="565" spans="1:7" x14ac:dyDescent="0.25">
      <c r="A565">
        <v>192</v>
      </c>
      <c r="B565">
        <v>435.2</v>
      </c>
      <c r="C565">
        <v>2.5209999999999999</v>
      </c>
      <c r="D565">
        <v>2.4089999999999998</v>
      </c>
      <c r="E565">
        <v>2.585</v>
      </c>
      <c r="F565">
        <v>2.3610000000000002</v>
      </c>
      <c r="G565">
        <v>2.7280000000000002</v>
      </c>
    </row>
    <row r="566" spans="1:7" x14ac:dyDescent="0.25">
      <c r="A566">
        <v>193</v>
      </c>
      <c r="B566">
        <v>434.66</v>
      </c>
      <c r="C566">
        <v>2.4990000000000001</v>
      </c>
      <c r="D566">
        <v>2.379</v>
      </c>
      <c r="E566">
        <v>2.5470000000000002</v>
      </c>
      <c r="F566">
        <v>2.3290000000000002</v>
      </c>
      <c r="G566">
        <v>2.7410000000000001</v>
      </c>
    </row>
    <row r="567" spans="1:7" x14ac:dyDescent="0.25">
      <c r="A567">
        <v>194</v>
      </c>
      <c r="B567">
        <v>434.09</v>
      </c>
      <c r="C567">
        <v>2.4769999999999999</v>
      </c>
      <c r="D567">
        <v>2.343</v>
      </c>
      <c r="E567">
        <v>2.5009999999999999</v>
      </c>
      <c r="F567">
        <v>2.2970000000000002</v>
      </c>
      <c r="G567">
        <v>2.7679999999999998</v>
      </c>
    </row>
    <row r="568" spans="1:7" x14ac:dyDescent="0.25">
      <c r="A568">
        <v>195</v>
      </c>
      <c r="B568">
        <v>433.47</v>
      </c>
      <c r="C568">
        <v>2.4489999999999998</v>
      </c>
      <c r="D568">
        <v>2.3050000000000002</v>
      </c>
      <c r="E568">
        <v>2.4620000000000002</v>
      </c>
      <c r="F568">
        <v>2.2629999999999999</v>
      </c>
      <c r="G568">
        <v>2.766</v>
      </c>
    </row>
    <row r="569" spans="1:7" x14ac:dyDescent="0.25">
      <c r="A569">
        <v>196</v>
      </c>
      <c r="B569">
        <v>432.8</v>
      </c>
      <c r="C569">
        <v>2.4129999999999998</v>
      </c>
      <c r="D569">
        <v>2.2690000000000001</v>
      </c>
      <c r="E569">
        <v>2.4289999999999998</v>
      </c>
      <c r="F569">
        <v>2.2330000000000001</v>
      </c>
      <c r="G569">
        <v>2.722</v>
      </c>
    </row>
    <row r="570" spans="1:7" x14ac:dyDescent="0.25">
      <c r="A570">
        <v>197</v>
      </c>
      <c r="B570">
        <v>432.1</v>
      </c>
      <c r="C570">
        <v>2.367</v>
      </c>
      <c r="D570">
        <v>2.2320000000000002</v>
      </c>
      <c r="E570">
        <v>2.391</v>
      </c>
      <c r="F570">
        <v>2.1960000000000002</v>
      </c>
      <c r="G570">
        <v>2.6480000000000001</v>
      </c>
    </row>
    <row r="571" spans="1:7" x14ac:dyDescent="0.25">
      <c r="A571">
        <v>198</v>
      </c>
      <c r="B571">
        <v>431.35</v>
      </c>
      <c r="C571">
        <v>2.31</v>
      </c>
      <c r="D571">
        <v>2.1949999999999998</v>
      </c>
      <c r="E571">
        <v>2.347</v>
      </c>
      <c r="F571">
        <v>2.16</v>
      </c>
      <c r="G571">
        <v>2.5409999999999999</v>
      </c>
    </row>
    <row r="572" spans="1:7" x14ac:dyDescent="0.25">
      <c r="A572">
        <v>199</v>
      </c>
      <c r="B572">
        <v>430.55</v>
      </c>
      <c r="C572">
        <v>2.2450000000000001</v>
      </c>
      <c r="D572">
        <v>2.16</v>
      </c>
      <c r="E572">
        <v>2.3090000000000002</v>
      </c>
      <c r="F572">
        <v>2.1280000000000001</v>
      </c>
      <c r="G572">
        <v>2.3849999999999998</v>
      </c>
    </row>
    <row r="573" spans="1:7" x14ac:dyDescent="0.25">
      <c r="A573">
        <v>200</v>
      </c>
      <c r="B573">
        <v>429.72</v>
      </c>
      <c r="C573">
        <v>2.1739999999999999</v>
      </c>
      <c r="D573">
        <v>2.1269999999999998</v>
      </c>
      <c r="E573">
        <v>2.2730000000000001</v>
      </c>
      <c r="F573">
        <v>2.0990000000000002</v>
      </c>
      <c r="G573">
        <v>2.198</v>
      </c>
    </row>
    <row r="574" spans="1:7" x14ac:dyDescent="0.25">
      <c r="A574">
        <v>201</v>
      </c>
      <c r="B574">
        <v>428.84</v>
      </c>
      <c r="C574">
        <v>2.1110000000000002</v>
      </c>
      <c r="D574">
        <v>2.1059999999999999</v>
      </c>
      <c r="E574">
        <v>2.2400000000000002</v>
      </c>
      <c r="F574">
        <v>2.0699999999999998</v>
      </c>
      <c r="G574">
        <v>2.0289999999999999</v>
      </c>
    </row>
    <row r="575" spans="1:7" x14ac:dyDescent="0.25">
      <c r="A575">
        <v>202</v>
      </c>
      <c r="B575">
        <v>427.92</v>
      </c>
      <c r="C575">
        <v>2.0499999999999998</v>
      </c>
      <c r="D575">
        <v>2.0779999999999998</v>
      </c>
      <c r="E575">
        <v>2.2090000000000001</v>
      </c>
      <c r="F575">
        <v>2.0379999999999998</v>
      </c>
      <c r="G575">
        <v>1.8759999999999999</v>
      </c>
    </row>
    <row r="576" spans="1:7" x14ac:dyDescent="0.25">
      <c r="A576">
        <v>203</v>
      </c>
      <c r="B576">
        <v>426.96</v>
      </c>
      <c r="C576">
        <v>1.99</v>
      </c>
      <c r="D576">
        <v>2.0419999999999998</v>
      </c>
      <c r="E576">
        <v>2.1779999999999999</v>
      </c>
      <c r="F576">
        <v>2.0019999999999998</v>
      </c>
      <c r="G576">
        <v>1.7370000000000001</v>
      </c>
    </row>
    <row r="577" spans="1:7" x14ac:dyDescent="0.25">
      <c r="A577">
        <v>204</v>
      </c>
      <c r="B577">
        <v>425.95</v>
      </c>
      <c r="C577">
        <v>1.9410000000000001</v>
      </c>
      <c r="D577">
        <v>2.008</v>
      </c>
      <c r="E577">
        <v>2.1389999999999998</v>
      </c>
      <c r="F577">
        <v>1.974</v>
      </c>
      <c r="G577">
        <v>1.643</v>
      </c>
    </row>
    <row r="578" spans="1:7" x14ac:dyDescent="0.25">
      <c r="A578">
        <v>205</v>
      </c>
      <c r="B578">
        <v>424.9</v>
      </c>
      <c r="C578">
        <v>1.909</v>
      </c>
      <c r="D578">
        <v>1.9770000000000001</v>
      </c>
      <c r="E578">
        <v>2.1</v>
      </c>
      <c r="F578">
        <v>1.948</v>
      </c>
      <c r="G578">
        <v>1.613</v>
      </c>
    </row>
    <row r="579" spans="1:7" x14ac:dyDescent="0.25">
      <c r="A579">
        <v>206</v>
      </c>
      <c r="B579">
        <v>423.8</v>
      </c>
      <c r="C579">
        <v>1.8979999999999999</v>
      </c>
      <c r="D579">
        <v>1.9510000000000001</v>
      </c>
      <c r="E579">
        <v>2.069</v>
      </c>
      <c r="F579">
        <v>1.9179999999999999</v>
      </c>
      <c r="G579">
        <v>1.653</v>
      </c>
    </row>
    <row r="580" spans="1:7" x14ac:dyDescent="0.25">
      <c r="A580">
        <v>207</v>
      </c>
      <c r="B580">
        <v>422.67</v>
      </c>
      <c r="C580">
        <v>1.899</v>
      </c>
      <c r="D580">
        <v>1.9259999999999999</v>
      </c>
      <c r="E580">
        <v>2.0419999999999998</v>
      </c>
      <c r="F580">
        <v>1.8859999999999999</v>
      </c>
      <c r="G580">
        <v>1.74</v>
      </c>
    </row>
    <row r="581" spans="1:7" x14ac:dyDescent="0.25">
      <c r="A581">
        <v>208</v>
      </c>
      <c r="B581">
        <v>421.49</v>
      </c>
      <c r="C581">
        <v>1.909</v>
      </c>
      <c r="D581">
        <v>1.9019999999999999</v>
      </c>
      <c r="E581">
        <v>2.0150000000000001</v>
      </c>
      <c r="F581">
        <v>1.8560000000000001</v>
      </c>
      <c r="G581">
        <v>1.863</v>
      </c>
    </row>
    <row r="582" spans="1:7" x14ac:dyDescent="0.25">
      <c r="A582">
        <v>209</v>
      </c>
      <c r="B582">
        <v>420.26</v>
      </c>
      <c r="C582">
        <v>1.9319999999999999</v>
      </c>
      <c r="D582">
        <v>1.88</v>
      </c>
      <c r="E582">
        <v>1.982</v>
      </c>
      <c r="F582">
        <v>1.83</v>
      </c>
      <c r="G582">
        <v>2.0339999999999998</v>
      </c>
    </row>
    <row r="583" spans="1:7" x14ac:dyDescent="0.25">
      <c r="A583">
        <v>210</v>
      </c>
      <c r="B583">
        <v>419</v>
      </c>
      <c r="C583">
        <v>1.9590000000000001</v>
      </c>
      <c r="D583">
        <v>1.857</v>
      </c>
      <c r="E583">
        <v>1.9530000000000001</v>
      </c>
      <c r="F583">
        <v>1.806</v>
      </c>
      <c r="G583">
        <v>2.2210000000000001</v>
      </c>
    </row>
    <row r="584" spans="1:7" x14ac:dyDescent="0.25">
      <c r="A584">
        <v>211</v>
      </c>
      <c r="B584">
        <v>417.69</v>
      </c>
      <c r="C584">
        <v>1.9790000000000001</v>
      </c>
      <c r="D584">
        <v>1.835</v>
      </c>
      <c r="E584">
        <v>1.93</v>
      </c>
      <c r="F584">
        <v>1.7809999999999999</v>
      </c>
      <c r="G584">
        <v>2.3719999999999999</v>
      </c>
    </row>
    <row r="585" spans="1:7" x14ac:dyDescent="0.25">
      <c r="A585">
        <v>212</v>
      </c>
      <c r="B585">
        <v>416.33</v>
      </c>
      <c r="C585">
        <v>1.978</v>
      </c>
      <c r="D585">
        <v>1.8080000000000001</v>
      </c>
      <c r="E585">
        <v>1.907</v>
      </c>
      <c r="F585">
        <v>1.7549999999999999</v>
      </c>
      <c r="G585">
        <v>2.444</v>
      </c>
    </row>
    <row r="586" spans="1:7" x14ac:dyDescent="0.25">
      <c r="A586">
        <v>213</v>
      </c>
      <c r="B586">
        <v>414.94</v>
      </c>
      <c r="C586">
        <v>1.972</v>
      </c>
      <c r="D586">
        <v>1.786</v>
      </c>
      <c r="E586">
        <v>1.8819999999999999</v>
      </c>
      <c r="F586">
        <v>1.7270000000000001</v>
      </c>
      <c r="G586">
        <v>2.4910000000000001</v>
      </c>
    </row>
    <row r="587" spans="1:7" x14ac:dyDescent="0.25">
      <c r="A587">
        <v>214</v>
      </c>
      <c r="B587">
        <v>413.5</v>
      </c>
      <c r="C587">
        <v>1.958</v>
      </c>
      <c r="D587">
        <v>1.76</v>
      </c>
      <c r="E587">
        <v>1.8560000000000001</v>
      </c>
      <c r="F587">
        <v>1.6990000000000001</v>
      </c>
      <c r="G587">
        <v>2.5169999999999999</v>
      </c>
    </row>
    <row r="588" spans="1:7" x14ac:dyDescent="0.25">
      <c r="A588">
        <v>215</v>
      </c>
      <c r="B588">
        <v>412.02</v>
      </c>
      <c r="C588">
        <v>1.9330000000000001</v>
      </c>
      <c r="D588">
        <v>1.738</v>
      </c>
      <c r="E588">
        <v>1.83</v>
      </c>
      <c r="F588">
        <v>1.677</v>
      </c>
      <c r="G588">
        <v>2.488</v>
      </c>
    </row>
    <row r="589" spans="1:7" x14ac:dyDescent="0.25">
      <c r="A589">
        <v>216</v>
      </c>
      <c r="B589">
        <v>410.49</v>
      </c>
      <c r="C589">
        <v>1.8979999999999999</v>
      </c>
      <c r="D589">
        <v>1.718</v>
      </c>
      <c r="E589">
        <v>1.8049999999999999</v>
      </c>
      <c r="F589">
        <v>1.653</v>
      </c>
      <c r="G589">
        <v>2.415</v>
      </c>
    </row>
    <row r="590" spans="1:7" x14ac:dyDescent="0.25">
      <c r="A590">
        <v>217</v>
      </c>
      <c r="B590">
        <v>408.92</v>
      </c>
      <c r="C590">
        <v>1.8620000000000001</v>
      </c>
      <c r="D590">
        <v>1.7010000000000001</v>
      </c>
      <c r="E590">
        <v>1.7789999999999999</v>
      </c>
      <c r="F590">
        <v>1.633</v>
      </c>
      <c r="G590">
        <v>2.3359999999999999</v>
      </c>
    </row>
    <row r="591" spans="1:7" x14ac:dyDescent="0.25">
      <c r="A591">
        <v>218</v>
      </c>
      <c r="B591">
        <v>407.31</v>
      </c>
      <c r="C591">
        <v>1.821</v>
      </c>
      <c r="D591">
        <v>1.679</v>
      </c>
      <c r="E591">
        <v>1.7609999999999999</v>
      </c>
      <c r="F591">
        <v>1.603</v>
      </c>
      <c r="G591">
        <v>2.2389999999999999</v>
      </c>
    </row>
    <row r="592" spans="1:7" x14ac:dyDescent="0.25">
      <c r="A592">
        <v>219</v>
      </c>
      <c r="B592">
        <v>405.66</v>
      </c>
      <c r="C592">
        <v>1.7709999999999999</v>
      </c>
      <c r="D592">
        <v>1.653</v>
      </c>
      <c r="E592">
        <v>1.7370000000000001</v>
      </c>
      <c r="F592">
        <v>1.58</v>
      </c>
      <c r="G592">
        <v>2.1120000000000001</v>
      </c>
    </row>
    <row r="593" spans="1:7" x14ac:dyDescent="0.25">
      <c r="A593">
        <v>220</v>
      </c>
      <c r="B593">
        <v>403.96</v>
      </c>
      <c r="C593">
        <v>1.724</v>
      </c>
      <c r="D593">
        <v>1.6319999999999999</v>
      </c>
      <c r="E593">
        <v>1.714</v>
      </c>
      <c r="F593">
        <v>1.5569999999999999</v>
      </c>
      <c r="G593">
        <v>1.994</v>
      </c>
    </row>
    <row r="594" spans="1:7" x14ac:dyDescent="0.25">
      <c r="A594">
        <v>221</v>
      </c>
      <c r="B594">
        <v>402.22</v>
      </c>
      <c r="C594">
        <v>1.6910000000000001</v>
      </c>
      <c r="D594">
        <v>1.615</v>
      </c>
      <c r="E594">
        <v>1.696</v>
      </c>
      <c r="F594">
        <v>1.5409999999999999</v>
      </c>
      <c r="G594">
        <v>1.913</v>
      </c>
    </row>
    <row r="595" spans="1:7" x14ac:dyDescent="0.25">
      <c r="A595">
        <v>222</v>
      </c>
      <c r="B595">
        <v>400.43</v>
      </c>
      <c r="C595">
        <v>1.659</v>
      </c>
      <c r="D595">
        <v>1.599</v>
      </c>
      <c r="E595">
        <v>1.6779999999999999</v>
      </c>
      <c r="F595">
        <v>1.5189999999999999</v>
      </c>
      <c r="G595">
        <v>1.84</v>
      </c>
    </row>
    <row r="596" spans="1:7" x14ac:dyDescent="0.25">
      <c r="A596">
        <v>223</v>
      </c>
      <c r="B596">
        <v>398.61</v>
      </c>
      <c r="C596">
        <v>1.6279999999999999</v>
      </c>
      <c r="D596">
        <v>1.5780000000000001</v>
      </c>
      <c r="E596">
        <v>1.6579999999999999</v>
      </c>
      <c r="F596">
        <v>1.4950000000000001</v>
      </c>
      <c r="G596">
        <v>1.7789999999999999</v>
      </c>
    </row>
    <row r="597" spans="1:7" x14ac:dyDescent="0.25">
      <c r="A597">
        <v>224</v>
      </c>
      <c r="B597">
        <v>396.74</v>
      </c>
      <c r="C597">
        <v>1.6020000000000001</v>
      </c>
      <c r="D597">
        <v>1.5549999999999999</v>
      </c>
      <c r="E597">
        <v>1.641</v>
      </c>
      <c r="F597">
        <v>1.4770000000000001</v>
      </c>
      <c r="G597">
        <v>1.734</v>
      </c>
    </row>
    <row r="598" spans="1:7" x14ac:dyDescent="0.25">
      <c r="A598">
        <v>225</v>
      </c>
      <c r="B598">
        <v>394.83</v>
      </c>
      <c r="C598">
        <v>1.579</v>
      </c>
      <c r="D598">
        <v>1.5369999999999999</v>
      </c>
      <c r="E598">
        <v>1.621</v>
      </c>
      <c r="F598">
        <v>1.46</v>
      </c>
      <c r="G598">
        <v>1.6990000000000001</v>
      </c>
    </row>
    <row r="599" spans="1:7" x14ac:dyDescent="0.25">
      <c r="A599">
        <v>226</v>
      </c>
      <c r="B599">
        <v>392.87</v>
      </c>
      <c r="C599">
        <v>1.5589999999999999</v>
      </c>
      <c r="D599">
        <v>1.5209999999999999</v>
      </c>
      <c r="E599">
        <v>1.607</v>
      </c>
      <c r="F599">
        <v>1.4490000000000001</v>
      </c>
      <c r="G599">
        <v>1.66</v>
      </c>
    </row>
    <row r="600" spans="1:7" x14ac:dyDescent="0.25">
      <c r="A600">
        <v>227</v>
      </c>
      <c r="B600">
        <v>390.88</v>
      </c>
      <c r="C600">
        <v>1.5429999999999999</v>
      </c>
      <c r="D600">
        <v>1.512</v>
      </c>
      <c r="E600">
        <v>1.593</v>
      </c>
      <c r="F600">
        <v>1.4330000000000001</v>
      </c>
      <c r="G600">
        <v>1.6339999999999999</v>
      </c>
    </row>
    <row r="601" spans="1:7" x14ac:dyDescent="0.25">
      <c r="A601">
        <v>228</v>
      </c>
      <c r="B601">
        <v>388.84</v>
      </c>
      <c r="C601">
        <v>1.53</v>
      </c>
      <c r="D601">
        <v>1.494</v>
      </c>
      <c r="E601">
        <v>1.5760000000000001</v>
      </c>
      <c r="F601">
        <v>1.411</v>
      </c>
      <c r="G601">
        <v>1.64</v>
      </c>
    </row>
    <row r="602" spans="1:7" x14ac:dyDescent="0.25">
      <c r="A602">
        <v>229</v>
      </c>
      <c r="B602">
        <v>386.76</v>
      </c>
      <c r="C602">
        <v>1.5229999999999999</v>
      </c>
      <c r="D602">
        <v>1.4730000000000001</v>
      </c>
      <c r="E602">
        <v>1.5569999999999999</v>
      </c>
      <c r="F602">
        <v>1.3939999999999999</v>
      </c>
      <c r="G602">
        <v>1.667</v>
      </c>
    </row>
    <row r="603" spans="1:7" x14ac:dyDescent="0.25">
      <c r="A603">
        <v>230</v>
      </c>
      <c r="B603">
        <v>384.63</v>
      </c>
      <c r="C603">
        <v>1.516</v>
      </c>
      <c r="D603">
        <v>1.458</v>
      </c>
      <c r="E603">
        <v>1.54</v>
      </c>
      <c r="F603">
        <v>1.377</v>
      </c>
      <c r="G603">
        <v>1.6879999999999999</v>
      </c>
    </row>
    <row r="604" spans="1:7" x14ac:dyDescent="0.25">
      <c r="A604">
        <v>231</v>
      </c>
      <c r="B604">
        <v>382.47</v>
      </c>
      <c r="C604">
        <v>1.5089999999999999</v>
      </c>
      <c r="D604">
        <v>1.444</v>
      </c>
      <c r="E604">
        <v>1.528</v>
      </c>
      <c r="F604">
        <v>1.365</v>
      </c>
      <c r="G604">
        <v>1.6970000000000001</v>
      </c>
    </row>
    <row r="605" spans="1:7" x14ac:dyDescent="0.25">
      <c r="A605">
        <v>232</v>
      </c>
      <c r="B605">
        <v>380.26</v>
      </c>
      <c r="C605">
        <v>1.506</v>
      </c>
      <c r="D605">
        <v>1.4330000000000001</v>
      </c>
      <c r="E605">
        <v>1.5189999999999999</v>
      </c>
      <c r="F605">
        <v>1.3580000000000001</v>
      </c>
      <c r="G605">
        <v>1.714</v>
      </c>
    </row>
    <row r="606" spans="1:7" x14ac:dyDescent="0.25">
      <c r="A606">
        <v>233</v>
      </c>
      <c r="B606">
        <v>378.01</v>
      </c>
      <c r="C606">
        <v>1.5069999999999999</v>
      </c>
      <c r="D606">
        <v>1.4139999999999999</v>
      </c>
      <c r="E606">
        <v>1.5089999999999999</v>
      </c>
      <c r="F606">
        <v>1.3480000000000001</v>
      </c>
      <c r="G606">
        <v>1.7589999999999999</v>
      </c>
    </row>
    <row r="607" spans="1:7" x14ac:dyDescent="0.25">
      <c r="A607">
        <v>234</v>
      </c>
      <c r="B607">
        <v>375.72</v>
      </c>
      <c r="C607">
        <v>1.5089999999999999</v>
      </c>
      <c r="D607">
        <v>1.4039999999999999</v>
      </c>
      <c r="E607">
        <v>1.496</v>
      </c>
      <c r="F607">
        <v>1.3320000000000001</v>
      </c>
      <c r="G607">
        <v>1.8029999999999999</v>
      </c>
    </row>
    <row r="608" spans="1:7" x14ac:dyDescent="0.25">
      <c r="A608">
        <v>235</v>
      </c>
      <c r="B608">
        <v>373.39</v>
      </c>
      <c r="C608">
        <v>1.508</v>
      </c>
      <c r="D608">
        <v>1.397</v>
      </c>
      <c r="E608">
        <v>1.4810000000000001</v>
      </c>
      <c r="F608">
        <v>1.32</v>
      </c>
      <c r="G608">
        <v>1.833</v>
      </c>
    </row>
    <row r="609" spans="1:7" x14ac:dyDescent="0.25">
      <c r="A609">
        <v>236</v>
      </c>
      <c r="B609">
        <v>371.02</v>
      </c>
      <c r="C609">
        <v>1.51</v>
      </c>
      <c r="D609">
        <v>1.393</v>
      </c>
      <c r="E609">
        <v>1.468</v>
      </c>
      <c r="F609">
        <v>1.3109999999999999</v>
      </c>
      <c r="G609">
        <v>1.867</v>
      </c>
    </row>
    <row r="610" spans="1:7" x14ac:dyDescent="0.25">
      <c r="A610">
        <v>237</v>
      </c>
      <c r="B610">
        <v>368.61</v>
      </c>
      <c r="C610">
        <v>1.51</v>
      </c>
      <c r="D610">
        <v>1.385</v>
      </c>
      <c r="E610">
        <v>1.4570000000000001</v>
      </c>
      <c r="F610">
        <v>1.3</v>
      </c>
      <c r="G610">
        <v>1.8979999999999999</v>
      </c>
    </row>
    <row r="611" spans="1:7" x14ac:dyDescent="0.25">
      <c r="A611">
        <v>238</v>
      </c>
      <c r="B611">
        <v>366.16</v>
      </c>
      <c r="C611">
        <v>1.4970000000000001</v>
      </c>
      <c r="D611">
        <v>1.3680000000000001</v>
      </c>
      <c r="E611">
        <v>1.446</v>
      </c>
      <c r="F611">
        <v>1.288</v>
      </c>
      <c r="G611">
        <v>1.8859999999999999</v>
      </c>
    </row>
    <row r="612" spans="1:7" x14ac:dyDescent="0.25">
      <c r="A612">
        <v>239</v>
      </c>
      <c r="B612">
        <v>363.66</v>
      </c>
      <c r="C612">
        <v>1.4830000000000001</v>
      </c>
      <c r="D612">
        <v>1.361</v>
      </c>
      <c r="E612">
        <v>1.44</v>
      </c>
      <c r="F612">
        <v>1.2789999999999999</v>
      </c>
      <c r="G612">
        <v>1.8520000000000001</v>
      </c>
    </row>
    <row r="613" spans="1:7" x14ac:dyDescent="0.25">
      <c r="A613">
        <v>240</v>
      </c>
      <c r="B613">
        <v>361.13</v>
      </c>
      <c r="C613">
        <v>1.466</v>
      </c>
      <c r="D613">
        <v>1.351</v>
      </c>
      <c r="E613">
        <v>1.431</v>
      </c>
      <c r="F613">
        <v>1.2789999999999999</v>
      </c>
      <c r="G613">
        <v>1.8029999999999999</v>
      </c>
    </row>
    <row r="614" spans="1:7" x14ac:dyDescent="0.25">
      <c r="A614">
        <v>241</v>
      </c>
      <c r="B614">
        <v>358.56</v>
      </c>
      <c r="C614">
        <v>1.4490000000000001</v>
      </c>
      <c r="D614">
        <v>1.349</v>
      </c>
      <c r="E614">
        <v>1.419</v>
      </c>
      <c r="F614">
        <v>1.2769999999999999</v>
      </c>
      <c r="G614">
        <v>1.75</v>
      </c>
    </row>
    <row r="615" spans="1:7" x14ac:dyDescent="0.25">
      <c r="A615">
        <v>242</v>
      </c>
      <c r="B615">
        <v>355.95</v>
      </c>
      <c r="C615">
        <v>1.4319999999999999</v>
      </c>
      <c r="D615">
        <v>1.35</v>
      </c>
      <c r="E615">
        <v>1.4159999999999999</v>
      </c>
      <c r="F615">
        <v>1.272</v>
      </c>
      <c r="G615">
        <v>1.6910000000000001</v>
      </c>
    </row>
    <row r="616" spans="1:7" x14ac:dyDescent="0.25">
      <c r="A616">
        <v>243</v>
      </c>
      <c r="B616">
        <v>353.3</v>
      </c>
      <c r="C616">
        <v>1.419</v>
      </c>
      <c r="D616">
        <v>1.345</v>
      </c>
      <c r="E616">
        <v>1.4079999999999999</v>
      </c>
      <c r="F616">
        <v>1.2629999999999999</v>
      </c>
      <c r="G616">
        <v>1.6579999999999999</v>
      </c>
    </row>
    <row r="617" spans="1:7" x14ac:dyDescent="0.25">
      <c r="A617">
        <v>244</v>
      </c>
      <c r="B617">
        <v>350.61</v>
      </c>
      <c r="C617">
        <v>1.4079999999999999</v>
      </c>
      <c r="D617">
        <v>1.34</v>
      </c>
      <c r="E617">
        <v>1.4079999999999999</v>
      </c>
      <c r="F617">
        <v>1.2549999999999999</v>
      </c>
      <c r="G617">
        <v>1.631</v>
      </c>
    </row>
    <row r="618" spans="1:7" x14ac:dyDescent="0.25">
      <c r="A618">
        <v>245</v>
      </c>
      <c r="B618">
        <v>347.89</v>
      </c>
      <c r="C618">
        <v>1.389</v>
      </c>
      <c r="D618">
        <v>1.325</v>
      </c>
      <c r="E618">
        <v>1.405</v>
      </c>
      <c r="F618">
        <v>1.248</v>
      </c>
      <c r="G618">
        <v>1.5780000000000001</v>
      </c>
    </row>
    <row r="619" spans="1:7" x14ac:dyDescent="0.25">
      <c r="A619">
        <v>246</v>
      </c>
      <c r="B619">
        <v>345.12</v>
      </c>
      <c r="C619">
        <v>1.3759999999999999</v>
      </c>
      <c r="D619">
        <v>1.321</v>
      </c>
      <c r="E619">
        <v>1.403</v>
      </c>
      <c r="F619">
        <v>1.2490000000000001</v>
      </c>
      <c r="G619">
        <v>1.5289999999999999</v>
      </c>
    </row>
    <row r="620" spans="1:7" x14ac:dyDescent="0.25">
      <c r="A620">
        <v>247</v>
      </c>
      <c r="B620">
        <v>342.32</v>
      </c>
      <c r="C620">
        <v>1.371</v>
      </c>
      <c r="D620">
        <v>1.321</v>
      </c>
      <c r="E620">
        <v>1.393</v>
      </c>
      <c r="F620">
        <v>1.252</v>
      </c>
      <c r="G620">
        <v>1.516</v>
      </c>
    </row>
    <row r="621" spans="1:7" x14ac:dyDescent="0.25">
      <c r="A621">
        <v>248</v>
      </c>
      <c r="B621">
        <v>339.49</v>
      </c>
      <c r="C621">
        <v>1.3680000000000001</v>
      </c>
      <c r="D621">
        <v>1.323</v>
      </c>
      <c r="E621">
        <v>1.389</v>
      </c>
      <c r="F621">
        <v>1.248</v>
      </c>
      <c r="G621">
        <v>1.5129999999999999</v>
      </c>
    </row>
    <row r="622" spans="1:7" x14ac:dyDescent="0.25">
      <c r="A622">
        <v>249</v>
      </c>
      <c r="B622">
        <v>336.61</v>
      </c>
      <c r="C622">
        <v>1.367</v>
      </c>
      <c r="D622">
        <v>1.325</v>
      </c>
      <c r="E622">
        <v>1.387</v>
      </c>
      <c r="F622">
        <v>1.2450000000000001</v>
      </c>
      <c r="G622">
        <v>1.5089999999999999</v>
      </c>
    </row>
    <row r="623" spans="1:7" x14ac:dyDescent="0.25">
      <c r="A623">
        <v>250</v>
      </c>
      <c r="B623">
        <v>333.71</v>
      </c>
      <c r="C623">
        <v>1.3640000000000001</v>
      </c>
      <c r="D623">
        <v>1.319</v>
      </c>
      <c r="E623">
        <v>1.389</v>
      </c>
      <c r="F623">
        <v>1.242</v>
      </c>
      <c r="G623">
        <v>1.5069999999999999</v>
      </c>
    </row>
    <row r="624" spans="1:7" x14ac:dyDescent="0.25">
      <c r="A624">
        <v>251</v>
      </c>
      <c r="B624">
        <v>330.76</v>
      </c>
      <c r="C624">
        <v>1.367</v>
      </c>
      <c r="D624">
        <v>1.3180000000000001</v>
      </c>
      <c r="E624">
        <v>1.3939999999999999</v>
      </c>
      <c r="F624">
        <v>1.246</v>
      </c>
      <c r="G624">
        <v>1.5089999999999999</v>
      </c>
    </row>
    <row r="625" spans="1:7" x14ac:dyDescent="0.25">
      <c r="A625">
        <v>252</v>
      </c>
      <c r="B625">
        <v>327.79</v>
      </c>
      <c r="C625">
        <v>1.3720000000000001</v>
      </c>
      <c r="D625">
        <v>1.3169999999999999</v>
      </c>
      <c r="E625">
        <v>1.401</v>
      </c>
      <c r="F625">
        <v>1.2490000000000001</v>
      </c>
      <c r="G625">
        <v>1.524</v>
      </c>
    </row>
    <row r="626" spans="1:7" x14ac:dyDescent="0.25">
      <c r="A626">
        <v>253</v>
      </c>
      <c r="B626">
        <v>324.77</v>
      </c>
      <c r="C626">
        <v>1.3759999999999999</v>
      </c>
      <c r="D626">
        <v>1.3180000000000001</v>
      </c>
      <c r="E626">
        <v>1.4</v>
      </c>
      <c r="F626">
        <v>1.248</v>
      </c>
      <c r="G626">
        <v>1.54</v>
      </c>
    </row>
    <row r="627" spans="1:7" x14ac:dyDescent="0.25">
      <c r="A627">
        <v>254</v>
      </c>
      <c r="B627">
        <v>321.73</v>
      </c>
      <c r="C627">
        <v>1.3759999999999999</v>
      </c>
      <c r="D627">
        <v>1.3160000000000001</v>
      </c>
      <c r="E627">
        <v>1.395</v>
      </c>
      <c r="F627">
        <v>1.254</v>
      </c>
      <c r="G627">
        <v>1.538</v>
      </c>
    </row>
    <row r="628" spans="1:7" x14ac:dyDescent="0.25">
      <c r="A628">
        <v>255</v>
      </c>
      <c r="B628">
        <v>318.64999999999998</v>
      </c>
      <c r="C628">
        <v>1.371</v>
      </c>
      <c r="D628">
        <v>1.3149999999999999</v>
      </c>
      <c r="E628">
        <v>1.3939999999999999</v>
      </c>
      <c r="F628">
        <v>1.248</v>
      </c>
      <c r="G628">
        <v>1.5269999999999999</v>
      </c>
    </row>
    <row r="629" spans="1:7" x14ac:dyDescent="0.25">
      <c r="A629">
        <v>256</v>
      </c>
      <c r="B629">
        <v>315.54000000000002</v>
      </c>
      <c r="C629">
        <v>1.371</v>
      </c>
      <c r="D629">
        <v>1.321</v>
      </c>
      <c r="E629">
        <v>1.4019999999999999</v>
      </c>
      <c r="F629">
        <v>1.248</v>
      </c>
      <c r="G629">
        <v>1.514</v>
      </c>
    </row>
    <row r="630" spans="1:7" x14ac:dyDescent="0.25">
      <c r="A630">
        <v>257</v>
      </c>
      <c r="B630">
        <v>312.39999999999998</v>
      </c>
      <c r="C630">
        <v>1.3680000000000001</v>
      </c>
      <c r="D630">
        <v>1.3220000000000001</v>
      </c>
      <c r="E630">
        <v>1.413</v>
      </c>
      <c r="F630">
        <v>1.2509999999999999</v>
      </c>
      <c r="G630">
        <v>1.486</v>
      </c>
    </row>
    <row r="631" spans="1:7" x14ac:dyDescent="0.25">
      <c r="A631">
        <v>258</v>
      </c>
      <c r="B631">
        <v>309.23</v>
      </c>
      <c r="C631">
        <v>1.3620000000000001</v>
      </c>
      <c r="D631">
        <v>1.3220000000000001</v>
      </c>
      <c r="E631">
        <v>1.421</v>
      </c>
      <c r="F631">
        <v>1.2509999999999999</v>
      </c>
      <c r="G631">
        <v>1.456</v>
      </c>
    </row>
    <row r="632" spans="1:7" x14ac:dyDescent="0.25">
      <c r="A632">
        <v>259</v>
      </c>
      <c r="B632">
        <v>306.02999999999997</v>
      </c>
      <c r="C632">
        <v>1.3560000000000001</v>
      </c>
      <c r="D632">
        <v>1.3160000000000001</v>
      </c>
      <c r="E632">
        <v>1.419</v>
      </c>
      <c r="F632">
        <v>1.254</v>
      </c>
      <c r="G632">
        <v>1.4359999999999999</v>
      </c>
    </row>
    <row r="633" spans="1:7" x14ac:dyDescent="0.25">
      <c r="A633">
        <v>260</v>
      </c>
      <c r="B633">
        <v>302.8</v>
      </c>
      <c r="C633">
        <v>1.355</v>
      </c>
      <c r="D633">
        <v>1.3169999999999999</v>
      </c>
      <c r="E633">
        <v>1.419</v>
      </c>
      <c r="F633">
        <v>1.2549999999999999</v>
      </c>
      <c r="G633">
        <v>1.4279999999999999</v>
      </c>
    </row>
    <row r="634" spans="1:7" x14ac:dyDescent="0.25">
      <c r="A634">
        <v>261</v>
      </c>
      <c r="B634">
        <v>299.54000000000002</v>
      </c>
      <c r="C634">
        <v>1.353</v>
      </c>
      <c r="D634">
        <v>1.3220000000000001</v>
      </c>
      <c r="E634">
        <v>1.4139999999999999</v>
      </c>
      <c r="F634">
        <v>1.2549999999999999</v>
      </c>
      <c r="G634">
        <v>1.4219999999999999</v>
      </c>
    </row>
    <row r="635" spans="1:7" x14ac:dyDescent="0.25">
      <c r="A635">
        <v>262</v>
      </c>
      <c r="B635">
        <v>296.26</v>
      </c>
      <c r="C635">
        <v>1.361</v>
      </c>
      <c r="D635">
        <v>1.33</v>
      </c>
      <c r="E635">
        <v>1.4239999999999999</v>
      </c>
      <c r="F635">
        <v>1.258</v>
      </c>
      <c r="G635">
        <v>1.4330000000000001</v>
      </c>
    </row>
    <row r="636" spans="1:7" x14ac:dyDescent="0.25">
      <c r="A636">
        <v>263</v>
      </c>
      <c r="B636">
        <v>292.94</v>
      </c>
      <c r="C636">
        <v>1.3759999999999999</v>
      </c>
      <c r="D636">
        <v>1.333</v>
      </c>
      <c r="E636">
        <v>1.4350000000000001</v>
      </c>
      <c r="F636">
        <v>1.2729999999999999</v>
      </c>
      <c r="G636">
        <v>1.464</v>
      </c>
    </row>
    <row r="637" spans="1:7" x14ac:dyDescent="0.25">
      <c r="A637">
        <v>264</v>
      </c>
      <c r="B637">
        <v>289.61</v>
      </c>
      <c r="C637">
        <v>1.391</v>
      </c>
      <c r="D637">
        <v>1.3320000000000001</v>
      </c>
      <c r="E637">
        <v>1.4470000000000001</v>
      </c>
      <c r="F637">
        <v>1.272</v>
      </c>
      <c r="G637">
        <v>1.512</v>
      </c>
    </row>
    <row r="638" spans="1:7" x14ac:dyDescent="0.25">
      <c r="A638">
        <v>265</v>
      </c>
      <c r="B638">
        <v>286.24</v>
      </c>
      <c r="C638">
        <v>1.4039999999999999</v>
      </c>
      <c r="D638">
        <v>1.3320000000000001</v>
      </c>
      <c r="E638">
        <v>1.4530000000000001</v>
      </c>
      <c r="F638">
        <v>1.266</v>
      </c>
      <c r="G638">
        <v>1.5669999999999999</v>
      </c>
    </row>
    <row r="639" spans="1:7" x14ac:dyDescent="0.25">
      <c r="A639">
        <v>266</v>
      </c>
      <c r="B639">
        <v>282.86</v>
      </c>
      <c r="C639">
        <v>1.42</v>
      </c>
      <c r="D639">
        <v>1.3340000000000001</v>
      </c>
      <c r="E639">
        <v>1.4510000000000001</v>
      </c>
      <c r="F639">
        <v>1.2689999999999999</v>
      </c>
      <c r="G639">
        <v>1.6240000000000001</v>
      </c>
    </row>
    <row r="640" spans="1:7" x14ac:dyDescent="0.25">
      <c r="A640">
        <v>267</v>
      </c>
      <c r="B640">
        <v>279.45</v>
      </c>
      <c r="C640">
        <v>1.4379999999999999</v>
      </c>
      <c r="D640">
        <v>1.34</v>
      </c>
      <c r="E640">
        <v>1.456</v>
      </c>
      <c r="F640">
        <v>1.278</v>
      </c>
      <c r="G640">
        <v>1.6779999999999999</v>
      </c>
    </row>
    <row r="641" spans="1:7" x14ac:dyDescent="0.25">
      <c r="A641">
        <v>268</v>
      </c>
      <c r="B641">
        <v>276.02</v>
      </c>
      <c r="C641">
        <v>1.452</v>
      </c>
      <c r="D641">
        <v>1.3440000000000001</v>
      </c>
      <c r="E641">
        <v>1.456</v>
      </c>
      <c r="F641">
        <v>1.292</v>
      </c>
      <c r="G641">
        <v>1.7150000000000001</v>
      </c>
    </row>
    <row r="642" spans="1:7" x14ac:dyDescent="0.25">
      <c r="A642">
        <v>269</v>
      </c>
      <c r="B642">
        <v>272.56</v>
      </c>
      <c r="C642">
        <v>1.46</v>
      </c>
      <c r="D642">
        <v>1.3460000000000001</v>
      </c>
      <c r="E642">
        <v>1.4670000000000001</v>
      </c>
      <c r="F642">
        <v>1.2889999999999999</v>
      </c>
      <c r="G642">
        <v>1.738</v>
      </c>
    </row>
    <row r="643" spans="1:7" x14ac:dyDescent="0.25">
      <c r="A643">
        <v>270</v>
      </c>
      <c r="B643">
        <v>269.08999999999997</v>
      </c>
      <c r="C643">
        <v>1.464</v>
      </c>
      <c r="D643">
        <v>1.3460000000000001</v>
      </c>
      <c r="E643">
        <v>1.4750000000000001</v>
      </c>
      <c r="F643">
        <v>1.29</v>
      </c>
      <c r="G643">
        <v>1.7430000000000001</v>
      </c>
    </row>
    <row r="644" spans="1:7" x14ac:dyDescent="0.25">
      <c r="A644">
        <v>271</v>
      </c>
      <c r="B644">
        <v>265.60000000000002</v>
      </c>
      <c r="C644">
        <v>1.4670000000000001</v>
      </c>
      <c r="D644">
        <v>1.349</v>
      </c>
      <c r="E644">
        <v>1.484</v>
      </c>
      <c r="F644">
        <v>1.3</v>
      </c>
      <c r="G644">
        <v>1.7350000000000001</v>
      </c>
    </row>
    <row r="645" spans="1:7" x14ac:dyDescent="0.25">
      <c r="A645">
        <v>272</v>
      </c>
      <c r="B645">
        <v>262.08999999999997</v>
      </c>
      <c r="C645">
        <v>1.468</v>
      </c>
      <c r="D645">
        <v>1.351</v>
      </c>
      <c r="E645">
        <v>1.488</v>
      </c>
      <c r="F645">
        <v>1.319</v>
      </c>
      <c r="G645">
        <v>1.716</v>
      </c>
    </row>
    <row r="646" spans="1:7" x14ac:dyDescent="0.25">
      <c r="A646">
        <v>273</v>
      </c>
      <c r="B646">
        <v>258.57</v>
      </c>
      <c r="C646">
        <v>1.462</v>
      </c>
      <c r="D646">
        <v>1.357</v>
      </c>
      <c r="E646">
        <v>1.4930000000000001</v>
      </c>
      <c r="F646">
        <v>1.3169999999999999</v>
      </c>
      <c r="G646">
        <v>1.681</v>
      </c>
    </row>
    <row r="647" spans="1:7" x14ac:dyDescent="0.25">
      <c r="A647">
        <v>274</v>
      </c>
      <c r="B647">
        <v>255.03</v>
      </c>
      <c r="C647">
        <v>1.4510000000000001</v>
      </c>
      <c r="D647">
        <v>1.3640000000000001</v>
      </c>
      <c r="E647">
        <v>1.496</v>
      </c>
      <c r="F647">
        <v>1.3140000000000001</v>
      </c>
      <c r="G647">
        <v>1.631</v>
      </c>
    </row>
    <row r="648" spans="1:7" x14ac:dyDescent="0.25">
      <c r="A648">
        <v>275</v>
      </c>
      <c r="B648">
        <v>251.47</v>
      </c>
      <c r="C648">
        <v>1.4359999999999999</v>
      </c>
      <c r="D648">
        <v>1.363</v>
      </c>
      <c r="E648">
        <v>1.498</v>
      </c>
      <c r="F648">
        <v>1.3160000000000001</v>
      </c>
      <c r="G648">
        <v>1.5680000000000001</v>
      </c>
    </row>
    <row r="649" spans="1:7" x14ac:dyDescent="0.25">
      <c r="A649">
        <v>276</v>
      </c>
      <c r="B649">
        <v>247.9</v>
      </c>
      <c r="C649">
        <v>1.4259999999999999</v>
      </c>
      <c r="D649">
        <v>1.3660000000000001</v>
      </c>
      <c r="E649">
        <v>1.4990000000000001</v>
      </c>
      <c r="F649">
        <v>1.3260000000000001</v>
      </c>
      <c r="G649">
        <v>1.5129999999999999</v>
      </c>
    </row>
    <row r="650" spans="1:7" x14ac:dyDescent="0.25">
      <c r="A650">
        <v>277</v>
      </c>
      <c r="B650">
        <v>244.32</v>
      </c>
      <c r="C650">
        <v>1.427</v>
      </c>
      <c r="D650">
        <v>1.373</v>
      </c>
      <c r="E650">
        <v>1.506</v>
      </c>
      <c r="F650">
        <v>1.3420000000000001</v>
      </c>
      <c r="G650">
        <v>1.4890000000000001</v>
      </c>
    </row>
    <row r="651" spans="1:7" x14ac:dyDescent="0.25">
      <c r="A651">
        <v>278</v>
      </c>
      <c r="B651">
        <v>240.73</v>
      </c>
      <c r="C651">
        <v>1.4319999999999999</v>
      </c>
      <c r="D651">
        <v>1.375</v>
      </c>
      <c r="E651">
        <v>1.5129999999999999</v>
      </c>
      <c r="F651">
        <v>1.347</v>
      </c>
      <c r="G651">
        <v>1.4930000000000001</v>
      </c>
    </row>
    <row r="652" spans="1:7" x14ac:dyDescent="0.25">
      <c r="A652">
        <v>279</v>
      </c>
      <c r="B652">
        <v>237.12</v>
      </c>
      <c r="C652">
        <v>1.444</v>
      </c>
      <c r="D652">
        <v>1.381</v>
      </c>
      <c r="E652">
        <v>1.524</v>
      </c>
      <c r="F652">
        <v>1.3480000000000001</v>
      </c>
      <c r="G652">
        <v>1.522</v>
      </c>
    </row>
    <row r="653" spans="1:7" x14ac:dyDescent="0.25">
      <c r="A653">
        <v>280</v>
      </c>
      <c r="B653">
        <v>233.51</v>
      </c>
      <c r="C653">
        <v>1.46</v>
      </c>
      <c r="D653">
        <v>1.379</v>
      </c>
      <c r="E653">
        <v>1.532</v>
      </c>
      <c r="F653">
        <v>1.353</v>
      </c>
      <c r="G653">
        <v>1.577</v>
      </c>
    </row>
    <row r="654" spans="1:7" x14ac:dyDescent="0.25">
      <c r="A654">
        <v>281</v>
      </c>
      <c r="B654">
        <v>229.9</v>
      </c>
      <c r="C654">
        <v>1.478</v>
      </c>
      <c r="D654">
        <v>1.381</v>
      </c>
      <c r="E654">
        <v>1.538</v>
      </c>
      <c r="F654">
        <v>1.3620000000000001</v>
      </c>
      <c r="G654">
        <v>1.6319999999999999</v>
      </c>
    </row>
    <row r="655" spans="1:7" x14ac:dyDescent="0.25">
      <c r="A655">
        <v>282</v>
      </c>
      <c r="B655">
        <v>226.27</v>
      </c>
      <c r="C655">
        <v>1.4950000000000001</v>
      </c>
      <c r="D655">
        <v>1.39</v>
      </c>
      <c r="E655">
        <v>1.544</v>
      </c>
      <c r="F655">
        <v>1.373</v>
      </c>
      <c r="G655">
        <v>1.6739999999999999</v>
      </c>
    </row>
    <row r="656" spans="1:7" x14ac:dyDescent="0.25">
      <c r="A656">
        <v>283</v>
      </c>
      <c r="B656">
        <v>222.65</v>
      </c>
      <c r="C656">
        <v>1.504</v>
      </c>
      <c r="D656">
        <v>1.3939999999999999</v>
      </c>
      <c r="E656">
        <v>1.5489999999999999</v>
      </c>
      <c r="F656">
        <v>1.38</v>
      </c>
      <c r="G656">
        <v>1.694</v>
      </c>
    </row>
    <row r="657" spans="1:7" x14ac:dyDescent="0.25">
      <c r="A657">
        <v>284</v>
      </c>
      <c r="B657">
        <v>219.01</v>
      </c>
      <c r="C657">
        <v>1.5089999999999999</v>
      </c>
      <c r="D657">
        <v>1.3959999999999999</v>
      </c>
      <c r="E657">
        <v>1.5609999999999999</v>
      </c>
      <c r="F657">
        <v>1.385</v>
      </c>
      <c r="G657">
        <v>1.696</v>
      </c>
    </row>
    <row r="658" spans="1:7" x14ac:dyDescent="0.25">
      <c r="A658">
        <v>285</v>
      </c>
      <c r="B658">
        <v>215.38</v>
      </c>
      <c r="C658">
        <v>1.5129999999999999</v>
      </c>
      <c r="D658">
        <v>1.3979999999999999</v>
      </c>
      <c r="E658">
        <v>1.5740000000000001</v>
      </c>
      <c r="F658">
        <v>1.383</v>
      </c>
      <c r="G658">
        <v>1.6990000000000001</v>
      </c>
    </row>
    <row r="659" spans="1:7" x14ac:dyDescent="0.25">
      <c r="A659">
        <v>286</v>
      </c>
      <c r="B659">
        <v>211.75</v>
      </c>
      <c r="C659">
        <v>1.518</v>
      </c>
      <c r="D659">
        <v>1.399</v>
      </c>
      <c r="E659">
        <v>1.5760000000000001</v>
      </c>
      <c r="F659">
        <v>1.3819999999999999</v>
      </c>
      <c r="G659">
        <v>1.7130000000000001</v>
      </c>
    </row>
    <row r="660" spans="1:7" x14ac:dyDescent="0.25">
      <c r="A660">
        <v>287</v>
      </c>
      <c r="B660">
        <v>208.12</v>
      </c>
      <c r="C660">
        <v>1.524</v>
      </c>
      <c r="D660">
        <v>1.4</v>
      </c>
      <c r="E660">
        <v>1.577</v>
      </c>
      <c r="F660">
        <v>1.393</v>
      </c>
      <c r="G660">
        <v>1.7250000000000001</v>
      </c>
    </row>
    <row r="661" spans="1:7" x14ac:dyDescent="0.25">
      <c r="A661">
        <v>288</v>
      </c>
      <c r="B661">
        <v>204.49</v>
      </c>
      <c r="C661">
        <v>1.5329999999999999</v>
      </c>
      <c r="D661">
        <v>1.4059999999999999</v>
      </c>
      <c r="E661">
        <v>1.583</v>
      </c>
      <c r="F661">
        <v>1.403</v>
      </c>
      <c r="G661">
        <v>1.738</v>
      </c>
    </row>
    <row r="662" spans="1:7" x14ac:dyDescent="0.25">
      <c r="A662">
        <v>289</v>
      </c>
      <c r="B662">
        <v>200.86</v>
      </c>
      <c r="C662">
        <v>1.542</v>
      </c>
      <c r="D662">
        <v>1.4079999999999999</v>
      </c>
      <c r="E662">
        <v>1.5920000000000001</v>
      </c>
      <c r="F662">
        <v>1.4079999999999999</v>
      </c>
      <c r="G662">
        <v>1.7609999999999999</v>
      </c>
    </row>
    <row r="663" spans="1:7" x14ac:dyDescent="0.25">
      <c r="A663">
        <v>290</v>
      </c>
      <c r="B663">
        <v>197.24</v>
      </c>
      <c r="C663">
        <v>1.5529999999999999</v>
      </c>
      <c r="D663">
        <v>1.4119999999999999</v>
      </c>
      <c r="E663">
        <v>1.5980000000000001</v>
      </c>
      <c r="F663">
        <v>1.409</v>
      </c>
      <c r="G663">
        <v>1.7909999999999999</v>
      </c>
    </row>
    <row r="664" spans="1:7" x14ac:dyDescent="0.25">
      <c r="A664">
        <v>291</v>
      </c>
      <c r="B664">
        <v>193.62</v>
      </c>
      <c r="C664">
        <v>1.5640000000000001</v>
      </c>
      <c r="D664">
        <v>1.4119999999999999</v>
      </c>
      <c r="E664">
        <v>1.599</v>
      </c>
      <c r="F664">
        <v>1.4139999999999999</v>
      </c>
      <c r="G664">
        <v>1.831</v>
      </c>
    </row>
    <row r="665" spans="1:7" x14ac:dyDescent="0.25">
      <c r="A665">
        <v>292</v>
      </c>
      <c r="B665">
        <v>190.02</v>
      </c>
      <c r="C665">
        <v>1.5669999999999999</v>
      </c>
      <c r="D665">
        <v>1.41</v>
      </c>
      <c r="E665">
        <v>1.603</v>
      </c>
      <c r="F665">
        <v>1.4179999999999999</v>
      </c>
      <c r="G665">
        <v>1.835</v>
      </c>
    </row>
    <row r="666" spans="1:7" x14ac:dyDescent="0.25">
      <c r="A666">
        <v>293</v>
      </c>
      <c r="B666">
        <v>186.42</v>
      </c>
      <c r="C666">
        <v>1.5649999999999999</v>
      </c>
      <c r="D666">
        <v>1.407</v>
      </c>
      <c r="E666">
        <v>1.611</v>
      </c>
      <c r="F666">
        <v>1.4279999999999999</v>
      </c>
      <c r="G666">
        <v>1.8160000000000001</v>
      </c>
    </row>
    <row r="667" spans="1:7" x14ac:dyDescent="0.25">
      <c r="A667">
        <v>294</v>
      </c>
      <c r="B667">
        <v>182.83</v>
      </c>
      <c r="C667">
        <v>1.5669999999999999</v>
      </c>
      <c r="D667">
        <v>1.41</v>
      </c>
      <c r="E667">
        <v>1.6120000000000001</v>
      </c>
      <c r="F667">
        <v>1.4279999999999999</v>
      </c>
      <c r="G667">
        <v>1.8169999999999999</v>
      </c>
    </row>
    <row r="668" spans="1:7" x14ac:dyDescent="0.25">
      <c r="A668">
        <v>295</v>
      </c>
      <c r="B668">
        <v>179.26</v>
      </c>
      <c r="C668">
        <v>1.5720000000000001</v>
      </c>
      <c r="D668">
        <v>1.41</v>
      </c>
      <c r="E668">
        <v>1.613</v>
      </c>
      <c r="F668">
        <v>1.425</v>
      </c>
      <c r="G668">
        <v>1.8420000000000001</v>
      </c>
    </row>
    <row r="669" spans="1:7" x14ac:dyDescent="0.25">
      <c r="A669">
        <v>296</v>
      </c>
      <c r="B669">
        <v>175.7</v>
      </c>
      <c r="C669">
        <v>1.5660000000000001</v>
      </c>
      <c r="D669">
        <v>1.411</v>
      </c>
      <c r="E669">
        <v>1.61</v>
      </c>
      <c r="F669">
        <v>1.4279999999999999</v>
      </c>
      <c r="G669">
        <v>1.8129999999999999</v>
      </c>
    </row>
    <row r="670" spans="1:7" x14ac:dyDescent="0.25">
      <c r="A670">
        <v>297</v>
      </c>
      <c r="B670">
        <v>172.16</v>
      </c>
      <c r="C670">
        <v>1.5449999999999999</v>
      </c>
      <c r="D670">
        <v>1.407</v>
      </c>
      <c r="E670">
        <v>1.611</v>
      </c>
      <c r="F670">
        <v>1.4279999999999999</v>
      </c>
      <c r="G670">
        <v>1.734</v>
      </c>
    </row>
    <row r="671" spans="1:7" x14ac:dyDescent="0.25">
      <c r="A671">
        <v>298</v>
      </c>
      <c r="B671">
        <v>168.63</v>
      </c>
      <c r="C671">
        <v>1.5409999999999999</v>
      </c>
      <c r="D671">
        <v>1.407</v>
      </c>
      <c r="E671">
        <v>1.6120000000000001</v>
      </c>
      <c r="F671">
        <v>1.4319999999999999</v>
      </c>
      <c r="G671">
        <v>1.7110000000000001</v>
      </c>
    </row>
    <row r="672" spans="1:7" x14ac:dyDescent="0.25">
      <c r="A672">
        <v>299</v>
      </c>
      <c r="B672">
        <v>165.12</v>
      </c>
      <c r="C672">
        <v>1.544</v>
      </c>
      <c r="D672">
        <v>1.407</v>
      </c>
      <c r="E672">
        <v>1.603</v>
      </c>
      <c r="F672">
        <v>1.43</v>
      </c>
      <c r="G672">
        <v>1.734</v>
      </c>
    </row>
    <row r="673" spans="1:7" x14ac:dyDescent="0.25">
      <c r="A673">
        <v>300</v>
      </c>
      <c r="B673">
        <v>161.63</v>
      </c>
      <c r="C673">
        <v>1.53</v>
      </c>
      <c r="D673">
        <v>1.405</v>
      </c>
      <c r="E673">
        <v>1.6</v>
      </c>
      <c r="F673">
        <v>1.4259999999999999</v>
      </c>
      <c r="G673">
        <v>1.69</v>
      </c>
    </row>
    <row r="674" spans="1:7" x14ac:dyDescent="0.25">
      <c r="A674">
        <v>301</v>
      </c>
      <c r="B674">
        <v>158.16</v>
      </c>
      <c r="C674">
        <v>1.508</v>
      </c>
      <c r="D674">
        <v>1.403</v>
      </c>
      <c r="E674">
        <v>1.5980000000000001</v>
      </c>
      <c r="F674">
        <v>1.425</v>
      </c>
      <c r="G674">
        <v>1.605</v>
      </c>
    </row>
    <row r="675" spans="1:7" x14ac:dyDescent="0.25">
      <c r="A675">
        <v>302</v>
      </c>
      <c r="B675">
        <v>154.72</v>
      </c>
      <c r="C675">
        <v>1.504</v>
      </c>
      <c r="D675">
        <v>1.401</v>
      </c>
      <c r="E675">
        <v>1.597</v>
      </c>
      <c r="F675">
        <v>1.4219999999999999</v>
      </c>
      <c r="G675">
        <v>1.597</v>
      </c>
    </row>
    <row r="676" spans="1:7" x14ac:dyDescent="0.25">
      <c r="A676">
        <v>303</v>
      </c>
      <c r="B676">
        <v>151.30000000000001</v>
      </c>
      <c r="C676">
        <v>1.5149999999999999</v>
      </c>
      <c r="D676">
        <v>1.401</v>
      </c>
      <c r="E676">
        <v>1.5920000000000001</v>
      </c>
      <c r="F676">
        <v>1.42</v>
      </c>
      <c r="G676">
        <v>1.6479999999999999</v>
      </c>
    </row>
    <row r="677" spans="1:7" x14ac:dyDescent="0.25">
      <c r="A677">
        <v>304</v>
      </c>
      <c r="B677">
        <v>147.9</v>
      </c>
      <c r="C677">
        <v>1.5009999999999999</v>
      </c>
      <c r="D677">
        <v>1.395</v>
      </c>
      <c r="E677">
        <v>1.5720000000000001</v>
      </c>
      <c r="F677">
        <v>1.42</v>
      </c>
      <c r="G677">
        <v>1.6160000000000001</v>
      </c>
    </row>
    <row r="678" spans="1:7" x14ac:dyDescent="0.25">
      <c r="A678">
        <v>305</v>
      </c>
      <c r="B678">
        <v>144.53</v>
      </c>
      <c r="C678">
        <v>1.4870000000000001</v>
      </c>
      <c r="D678">
        <v>1.3879999999999999</v>
      </c>
      <c r="E678">
        <v>1.5740000000000001</v>
      </c>
      <c r="F678">
        <v>1.411</v>
      </c>
      <c r="G678">
        <v>1.5740000000000001</v>
      </c>
    </row>
    <row r="679" spans="1:7" x14ac:dyDescent="0.25">
      <c r="A679">
        <v>306</v>
      </c>
      <c r="B679">
        <v>141.19</v>
      </c>
      <c r="C679">
        <v>1.496</v>
      </c>
      <c r="D679">
        <v>1.383</v>
      </c>
      <c r="E679">
        <v>1.58</v>
      </c>
      <c r="F679">
        <v>1.405</v>
      </c>
      <c r="G679">
        <v>1.6160000000000001</v>
      </c>
    </row>
    <row r="680" spans="1:7" x14ac:dyDescent="0.25">
      <c r="A680">
        <v>307</v>
      </c>
      <c r="B680">
        <v>137.88999999999999</v>
      </c>
      <c r="C680">
        <v>1.5089999999999999</v>
      </c>
      <c r="D680">
        <v>1.3740000000000001</v>
      </c>
      <c r="E680">
        <v>1.573</v>
      </c>
      <c r="F680">
        <v>1.4</v>
      </c>
      <c r="G680">
        <v>1.6890000000000001</v>
      </c>
    </row>
    <row r="681" spans="1:7" x14ac:dyDescent="0.25">
      <c r="A681">
        <v>308</v>
      </c>
      <c r="B681">
        <v>134.61000000000001</v>
      </c>
      <c r="C681">
        <v>1.5</v>
      </c>
      <c r="D681">
        <v>1.369</v>
      </c>
      <c r="E681">
        <v>1.56</v>
      </c>
      <c r="F681">
        <v>1.399</v>
      </c>
      <c r="G681">
        <v>1.673</v>
      </c>
    </row>
    <row r="682" spans="1:7" x14ac:dyDescent="0.25">
      <c r="A682">
        <v>309</v>
      </c>
      <c r="B682">
        <v>131.37</v>
      </c>
      <c r="C682">
        <v>1.4810000000000001</v>
      </c>
      <c r="D682">
        <v>1.367</v>
      </c>
      <c r="E682">
        <v>1.546</v>
      </c>
      <c r="F682">
        <v>1.393</v>
      </c>
      <c r="G682">
        <v>1.617</v>
      </c>
    </row>
    <row r="683" spans="1:7" x14ac:dyDescent="0.25">
      <c r="A683">
        <v>310</v>
      </c>
      <c r="B683">
        <v>128.16</v>
      </c>
      <c r="C683">
        <v>1.47</v>
      </c>
      <c r="D683">
        <v>1.3640000000000001</v>
      </c>
      <c r="E683">
        <v>1.544</v>
      </c>
      <c r="F683">
        <v>1.3859999999999999</v>
      </c>
      <c r="G683">
        <v>1.585</v>
      </c>
    </row>
    <row r="684" spans="1:7" x14ac:dyDescent="0.25">
      <c r="A684">
        <v>311</v>
      </c>
      <c r="B684">
        <v>124.99</v>
      </c>
      <c r="C684">
        <v>1.45</v>
      </c>
      <c r="D684">
        <v>1.353</v>
      </c>
      <c r="E684">
        <v>1.526</v>
      </c>
      <c r="F684">
        <v>1.38</v>
      </c>
      <c r="G684">
        <v>1.5429999999999999</v>
      </c>
    </row>
    <row r="685" spans="1:7" x14ac:dyDescent="0.25">
      <c r="A685">
        <v>312</v>
      </c>
      <c r="B685">
        <v>121.85</v>
      </c>
      <c r="C685">
        <v>1.419</v>
      </c>
      <c r="D685">
        <v>1.347</v>
      </c>
      <c r="E685">
        <v>1.512</v>
      </c>
      <c r="F685">
        <v>1.3680000000000001</v>
      </c>
      <c r="G685">
        <v>1.45</v>
      </c>
    </row>
    <row r="686" spans="1:7" x14ac:dyDescent="0.25">
      <c r="A686">
        <v>313</v>
      </c>
      <c r="B686">
        <v>118.76</v>
      </c>
      <c r="C686">
        <v>1.393</v>
      </c>
      <c r="D686">
        <v>1.339</v>
      </c>
      <c r="E686">
        <v>1.504</v>
      </c>
      <c r="F686">
        <v>1.357</v>
      </c>
      <c r="G686">
        <v>1.371</v>
      </c>
    </row>
    <row r="687" spans="1:7" x14ac:dyDescent="0.25">
      <c r="A687">
        <v>314</v>
      </c>
      <c r="B687">
        <v>115.7</v>
      </c>
      <c r="C687">
        <v>1.3759999999999999</v>
      </c>
      <c r="D687">
        <v>1.327</v>
      </c>
      <c r="E687">
        <v>1.4950000000000001</v>
      </c>
      <c r="F687">
        <v>1.347</v>
      </c>
      <c r="G687">
        <v>1.335</v>
      </c>
    </row>
    <row r="688" spans="1:7" x14ac:dyDescent="0.25">
      <c r="A688">
        <v>315</v>
      </c>
      <c r="B688">
        <v>112.69</v>
      </c>
      <c r="C688">
        <v>1.359</v>
      </c>
      <c r="D688">
        <v>1.3220000000000001</v>
      </c>
      <c r="E688">
        <v>1.476</v>
      </c>
      <c r="F688">
        <v>1.34</v>
      </c>
      <c r="G688">
        <v>1.2989999999999999</v>
      </c>
    </row>
    <row r="689" spans="1:7" x14ac:dyDescent="0.25">
      <c r="A689">
        <v>316</v>
      </c>
      <c r="B689">
        <v>109.72</v>
      </c>
      <c r="C689">
        <v>1.339</v>
      </c>
      <c r="D689">
        <v>1.3109999999999999</v>
      </c>
      <c r="E689">
        <v>1.46</v>
      </c>
      <c r="F689">
        <v>1.325</v>
      </c>
      <c r="G689">
        <v>1.26</v>
      </c>
    </row>
    <row r="690" spans="1:7" x14ac:dyDescent="0.25">
      <c r="A690">
        <v>317</v>
      </c>
      <c r="B690">
        <v>106.8</v>
      </c>
      <c r="C690">
        <v>1.3260000000000001</v>
      </c>
      <c r="D690">
        <v>1.304</v>
      </c>
      <c r="E690">
        <v>1.454</v>
      </c>
      <c r="F690">
        <v>1.3089999999999999</v>
      </c>
      <c r="G690">
        <v>1.2350000000000001</v>
      </c>
    </row>
    <row r="691" spans="1:7" x14ac:dyDescent="0.25">
      <c r="A691">
        <v>318</v>
      </c>
      <c r="B691">
        <v>103.92</v>
      </c>
      <c r="C691">
        <v>1.3140000000000001</v>
      </c>
      <c r="D691">
        <v>1.288</v>
      </c>
      <c r="E691">
        <v>1.4430000000000001</v>
      </c>
      <c r="F691">
        <v>1.288</v>
      </c>
      <c r="G691">
        <v>1.2350000000000001</v>
      </c>
    </row>
    <row r="692" spans="1:7" x14ac:dyDescent="0.25">
      <c r="A692">
        <v>319</v>
      </c>
      <c r="B692">
        <v>101.09</v>
      </c>
      <c r="C692">
        <v>1.3</v>
      </c>
      <c r="D692">
        <v>1.274</v>
      </c>
      <c r="E692">
        <v>1.429</v>
      </c>
      <c r="F692">
        <v>1.274</v>
      </c>
      <c r="G692">
        <v>1.2230000000000001</v>
      </c>
    </row>
    <row r="693" spans="1:7" x14ac:dyDescent="0.25">
      <c r="A693">
        <v>320</v>
      </c>
      <c r="B693">
        <v>98.3</v>
      </c>
      <c r="C693">
        <v>1.284</v>
      </c>
      <c r="D693">
        <v>1.2609999999999999</v>
      </c>
      <c r="E693">
        <v>1.4139999999999999</v>
      </c>
      <c r="F693">
        <v>1.27</v>
      </c>
      <c r="G693">
        <v>1.1910000000000001</v>
      </c>
    </row>
    <row r="694" spans="1:7" x14ac:dyDescent="0.25">
      <c r="A694">
        <v>321</v>
      </c>
      <c r="B694">
        <v>95.57</v>
      </c>
      <c r="C694">
        <v>1.2669999999999999</v>
      </c>
      <c r="D694">
        <v>1.248</v>
      </c>
      <c r="E694">
        <v>1.399</v>
      </c>
      <c r="F694">
        <v>1.244</v>
      </c>
      <c r="G694">
        <v>1.1759999999999999</v>
      </c>
    </row>
    <row r="695" spans="1:7" x14ac:dyDescent="0.25">
      <c r="A695">
        <v>322</v>
      </c>
      <c r="B695">
        <v>92.89</v>
      </c>
      <c r="C695">
        <v>1.2569999999999999</v>
      </c>
      <c r="D695">
        <v>1.2350000000000001</v>
      </c>
      <c r="E695">
        <v>1.381</v>
      </c>
      <c r="F695">
        <v>1.218</v>
      </c>
      <c r="G695">
        <v>1.1919999999999999</v>
      </c>
    </row>
    <row r="696" spans="1:7" x14ac:dyDescent="0.25">
      <c r="A696">
        <v>323</v>
      </c>
      <c r="B696">
        <v>90.26</v>
      </c>
      <c r="C696">
        <v>1.2490000000000001</v>
      </c>
      <c r="D696">
        <v>1.222</v>
      </c>
      <c r="E696">
        <v>1.3640000000000001</v>
      </c>
      <c r="F696">
        <v>1.208</v>
      </c>
      <c r="G696">
        <v>1.202</v>
      </c>
    </row>
    <row r="697" spans="1:7" x14ac:dyDescent="0.25">
      <c r="A697">
        <v>324</v>
      </c>
      <c r="B697">
        <v>87.69</v>
      </c>
      <c r="C697">
        <v>1.24</v>
      </c>
      <c r="D697">
        <v>1.21</v>
      </c>
      <c r="E697">
        <v>1.349</v>
      </c>
      <c r="F697">
        <v>1.2</v>
      </c>
      <c r="G697">
        <v>1.1990000000000001</v>
      </c>
    </row>
    <row r="698" spans="1:7" x14ac:dyDescent="0.25">
      <c r="A698">
        <v>325</v>
      </c>
      <c r="B698">
        <v>85.17</v>
      </c>
      <c r="C698">
        <v>1.234</v>
      </c>
      <c r="D698">
        <v>1.194</v>
      </c>
      <c r="E698">
        <v>1.3320000000000001</v>
      </c>
      <c r="F698">
        <v>1.1839999999999999</v>
      </c>
      <c r="G698">
        <v>1.2250000000000001</v>
      </c>
    </row>
    <row r="699" spans="1:7" x14ac:dyDescent="0.25">
      <c r="A699">
        <v>326</v>
      </c>
      <c r="B699">
        <v>82.71</v>
      </c>
      <c r="C699">
        <v>1.232</v>
      </c>
      <c r="D699">
        <v>1.171</v>
      </c>
      <c r="E699">
        <v>1.3120000000000001</v>
      </c>
      <c r="F699">
        <v>1.1659999999999999</v>
      </c>
      <c r="G699">
        <v>1.28</v>
      </c>
    </row>
    <row r="700" spans="1:7" x14ac:dyDescent="0.25">
      <c r="A700">
        <v>327</v>
      </c>
      <c r="B700">
        <v>80.31</v>
      </c>
      <c r="C700">
        <v>1.228</v>
      </c>
      <c r="D700">
        <v>1.161</v>
      </c>
      <c r="E700">
        <v>1.2929999999999999</v>
      </c>
      <c r="F700">
        <v>1.143</v>
      </c>
      <c r="G700">
        <v>1.3160000000000001</v>
      </c>
    </row>
    <row r="701" spans="1:7" x14ac:dyDescent="0.25">
      <c r="A701">
        <v>328</v>
      </c>
      <c r="B701">
        <v>77.959999999999994</v>
      </c>
      <c r="C701">
        <v>1.2230000000000001</v>
      </c>
      <c r="D701">
        <v>1.1519999999999999</v>
      </c>
      <c r="E701">
        <v>1.276</v>
      </c>
      <c r="F701">
        <v>1.1259999999999999</v>
      </c>
      <c r="G701">
        <v>1.3380000000000001</v>
      </c>
    </row>
    <row r="702" spans="1:7" x14ac:dyDescent="0.25">
      <c r="A702">
        <v>329</v>
      </c>
      <c r="B702">
        <v>75.67</v>
      </c>
      <c r="C702">
        <v>1.2190000000000001</v>
      </c>
      <c r="D702">
        <v>1.133</v>
      </c>
      <c r="E702">
        <v>1.2569999999999999</v>
      </c>
      <c r="F702">
        <v>1.1120000000000001</v>
      </c>
      <c r="G702">
        <v>1.3740000000000001</v>
      </c>
    </row>
    <row r="703" spans="1:7" x14ac:dyDescent="0.25">
      <c r="A703">
        <v>330</v>
      </c>
      <c r="B703">
        <v>73.45</v>
      </c>
      <c r="C703">
        <v>1.2130000000000001</v>
      </c>
      <c r="D703">
        <v>1.117</v>
      </c>
      <c r="E703">
        <v>1.2370000000000001</v>
      </c>
      <c r="F703">
        <v>1.101</v>
      </c>
      <c r="G703">
        <v>1.3979999999999999</v>
      </c>
    </row>
    <row r="704" spans="1:7" x14ac:dyDescent="0.25">
      <c r="A704">
        <v>331</v>
      </c>
      <c r="B704">
        <v>71.290000000000006</v>
      </c>
      <c r="C704">
        <v>1.2</v>
      </c>
      <c r="D704">
        <v>1.103</v>
      </c>
      <c r="E704">
        <v>1.222</v>
      </c>
      <c r="F704">
        <v>1.087</v>
      </c>
      <c r="G704">
        <v>1.387</v>
      </c>
    </row>
    <row r="705" spans="1:7" x14ac:dyDescent="0.25">
      <c r="A705">
        <v>332</v>
      </c>
      <c r="B705">
        <v>69.19</v>
      </c>
      <c r="C705">
        <v>1.1830000000000001</v>
      </c>
      <c r="D705">
        <v>1.0860000000000001</v>
      </c>
      <c r="E705">
        <v>1.204</v>
      </c>
      <c r="F705">
        <v>1.0740000000000001</v>
      </c>
      <c r="G705">
        <v>1.3660000000000001</v>
      </c>
    </row>
    <row r="706" spans="1:7" x14ac:dyDescent="0.25">
      <c r="A706">
        <v>333</v>
      </c>
      <c r="B706">
        <v>67.150000000000006</v>
      </c>
      <c r="C706">
        <v>1.169</v>
      </c>
      <c r="D706">
        <v>1.071</v>
      </c>
      <c r="E706">
        <v>1.1859999999999999</v>
      </c>
      <c r="F706">
        <v>1.0640000000000001</v>
      </c>
      <c r="G706">
        <v>1.357</v>
      </c>
    </row>
    <row r="707" spans="1:7" x14ac:dyDescent="0.25">
      <c r="A707">
        <v>334</v>
      </c>
      <c r="B707">
        <v>65.180000000000007</v>
      </c>
      <c r="C707">
        <v>1.153</v>
      </c>
      <c r="D707">
        <v>1.0549999999999999</v>
      </c>
      <c r="E707">
        <v>1.17</v>
      </c>
      <c r="F707">
        <v>1.0569999999999999</v>
      </c>
      <c r="G707">
        <v>1.33</v>
      </c>
    </row>
    <row r="708" spans="1:7" x14ac:dyDescent="0.25">
      <c r="A708">
        <v>335</v>
      </c>
      <c r="B708">
        <v>63.28</v>
      </c>
      <c r="C708">
        <v>1.133</v>
      </c>
      <c r="D708">
        <v>1.0449999999999999</v>
      </c>
      <c r="E708">
        <v>1.1539999999999999</v>
      </c>
      <c r="F708">
        <v>1.0409999999999999</v>
      </c>
      <c r="G708">
        <v>1.2929999999999999</v>
      </c>
    </row>
    <row r="709" spans="1:7" x14ac:dyDescent="0.25">
      <c r="A709">
        <v>336</v>
      </c>
      <c r="B709">
        <v>61.44</v>
      </c>
      <c r="C709">
        <v>1.1180000000000001</v>
      </c>
      <c r="D709">
        <v>1.0329999999999999</v>
      </c>
      <c r="E709">
        <v>1.1419999999999999</v>
      </c>
      <c r="F709">
        <v>1.026</v>
      </c>
      <c r="G709">
        <v>1.2729999999999999</v>
      </c>
    </row>
    <row r="710" spans="1:7" x14ac:dyDescent="0.25">
      <c r="A710">
        <v>337</v>
      </c>
      <c r="B710">
        <v>59.67</v>
      </c>
      <c r="C710">
        <v>1.109</v>
      </c>
      <c r="D710">
        <v>1.0209999999999999</v>
      </c>
      <c r="E710">
        <v>1.1180000000000001</v>
      </c>
      <c r="F710">
        <v>1.014</v>
      </c>
      <c r="G710">
        <v>1.282</v>
      </c>
    </row>
    <row r="711" spans="1:7" x14ac:dyDescent="0.25">
      <c r="A711">
        <v>338</v>
      </c>
      <c r="B711">
        <v>57.97</v>
      </c>
      <c r="C711">
        <v>1.101</v>
      </c>
      <c r="D711">
        <v>1.006</v>
      </c>
      <c r="E711">
        <v>1.101</v>
      </c>
      <c r="F711">
        <v>1.004</v>
      </c>
      <c r="G711">
        <v>1.294</v>
      </c>
    </row>
    <row r="712" spans="1:7" x14ac:dyDescent="0.25">
      <c r="A712">
        <v>339</v>
      </c>
      <c r="B712">
        <v>56.34</v>
      </c>
      <c r="C712">
        <v>1.0940000000000001</v>
      </c>
      <c r="D712">
        <v>0.99299999999999999</v>
      </c>
      <c r="E712">
        <v>1.0900000000000001</v>
      </c>
      <c r="F712">
        <v>0.99399999999999999</v>
      </c>
      <c r="G712">
        <v>1.3009999999999999</v>
      </c>
    </row>
    <row r="713" spans="1:7" x14ac:dyDescent="0.25">
      <c r="A713">
        <v>340</v>
      </c>
      <c r="B713">
        <v>54.78</v>
      </c>
      <c r="C713">
        <v>1.091</v>
      </c>
      <c r="D713">
        <v>0.98299999999999998</v>
      </c>
      <c r="E713">
        <v>1.075</v>
      </c>
      <c r="F713">
        <v>0.98499999999999999</v>
      </c>
      <c r="G713">
        <v>1.3220000000000001</v>
      </c>
    </row>
    <row r="714" spans="1:7" x14ac:dyDescent="0.25">
      <c r="A714">
        <v>341</v>
      </c>
      <c r="B714">
        <v>53.29</v>
      </c>
      <c r="C714">
        <v>1.0920000000000001</v>
      </c>
      <c r="D714">
        <v>0.97399999999999998</v>
      </c>
      <c r="E714">
        <v>1.0649999999999999</v>
      </c>
      <c r="F714">
        <v>0.97399999999999998</v>
      </c>
      <c r="G714">
        <v>1.3560000000000001</v>
      </c>
    </row>
    <row r="715" spans="1:7" x14ac:dyDescent="0.25">
      <c r="A715">
        <v>342</v>
      </c>
      <c r="B715">
        <v>51.87</v>
      </c>
      <c r="C715">
        <v>1.0940000000000001</v>
      </c>
      <c r="D715">
        <v>0.96699999999999997</v>
      </c>
      <c r="E715">
        <v>1.0569999999999999</v>
      </c>
      <c r="F715">
        <v>0.96399999999999997</v>
      </c>
      <c r="G715">
        <v>1.3859999999999999</v>
      </c>
    </row>
    <row r="716" spans="1:7" x14ac:dyDescent="0.25">
      <c r="A716">
        <v>343</v>
      </c>
      <c r="B716">
        <v>50.53</v>
      </c>
      <c r="C716">
        <v>1.0860000000000001</v>
      </c>
      <c r="D716">
        <v>0.96099999999999997</v>
      </c>
      <c r="E716">
        <v>1.044</v>
      </c>
      <c r="F716">
        <v>0.95599999999999996</v>
      </c>
      <c r="G716">
        <v>1.3819999999999999</v>
      </c>
    </row>
    <row r="717" spans="1:7" x14ac:dyDescent="0.25">
      <c r="A717">
        <v>344</v>
      </c>
      <c r="B717">
        <v>49.26</v>
      </c>
      <c r="C717">
        <v>1.077</v>
      </c>
      <c r="D717">
        <v>0.95799999999999996</v>
      </c>
      <c r="E717">
        <v>1.0329999999999999</v>
      </c>
      <c r="F717">
        <v>0.95199999999999996</v>
      </c>
      <c r="G717">
        <v>1.365</v>
      </c>
    </row>
    <row r="718" spans="1:7" x14ac:dyDescent="0.25">
      <c r="A718">
        <v>345</v>
      </c>
      <c r="B718">
        <v>48.06</v>
      </c>
      <c r="C718">
        <v>1.0649999999999999</v>
      </c>
      <c r="D718">
        <v>0.95099999999999996</v>
      </c>
      <c r="E718">
        <v>1.0229999999999999</v>
      </c>
      <c r="F718">
        <v>0.94699999999999995</v>
      </c>
      <c r="G718">
        <v>1.34</v>
      </c>
    </row>
    <row r="719" spans="1:7" x14ac:dyDescent="0.25">
      <c r="A719">
        <v>346</v>
      </c>
      <c r="B719">
        <v>46.93</v>
      </c>
      <c r="C719">
        <v>1.05</v>
      </c>
      <c r="D719">
        <v>0.94299999999999995</v>
      </c>
      <c r="E719">
        <v>1.01</v>
      </c>
      <c r="F719">
        <v>0.94099999999999995</v>
      </c>
      <c r="G719">
        <v>1.3089999999999999</v>
      </c>
    </row>
    <row r="720" spans="1:7" x14ac:dyDescent="0.25">
      <c r="A720">
        <v>347</v>
      </c>
      <c r="B720">
        <v>45.89</v>
      </c>
      <c r="C720">
        <v>1.0349999999999999</v>
      </c>
      <c r="D720">
        <v>0.93799999999999994</v>
      </c>
      <c r="E720">
        <v>1.002</v>
      </c>
      <c r="F720">
        <v>0.93</v>
      </c>
      <c r="G720">
        <v>1.272</v>
      </c>
    </row>
    <row r="721" spans="1:7" x14ac:dyDescent="0.25">
      <c r="A721">
        <v>348</v>
      </c>
      <c r="B721">
        <v>44.91</v>
      </c>
      <c r="C721">
        <v>1.0289999999999999</v>
      </c>
      <c r="D721">
        <v>0.93300000000000005</v>
      </c>
      <c r="E721">
        <v>0.996</v>
      </c>
      <c r="F721">
        <v>0.92900000000000005</v>
      </c>
      <c r="G721">
        <v>1.2569999999999999</v>
      </c>
    </row>
    <row r="722" spans="1:7" x14ac:dyDescent="0.25">
      <c r="A722">
        <v>349</v>
      </c>
      <c r="B722">
        <v>44.02</v>
      </c>
      <c r="C722">
        <v>1.0229999999999999</v>
      </c>
      <c r="D722">
        <v>0.91900000000000004</v>
      </c>
      <c r="E722">
        <v>0.995</v>
      </c>
      <c r="F722">
        <v>0.92800000000000005</v>
      </c>
      <c r="G722">
        <v>1.25</v>
      </c>
    </row>
    <row r="723" spans="1:7" x14ac:dyDescent="0.25">
      <c r="A723">
        <v>350</v>
      </c>
      <c r="B723">
        <v>43.2</v>
      </c>
      <c r="C723">
        <v>1.014</v>
      </c>
      <c r="D723">
        <v>0.91100000000000003</v>
      </c>
      <c r="E723">
        <v>0.99399999999999999</v>
      </c>
      <c r="F723">
        <v>0.92600000000000005</v>
      </c>
      <c r="G723">
        <v>1.2230000000000001</v>
      </c>
    </row>
    <row r="724" spans="1:7" x14ac:dyDescent="0.25">
      <c r="A724">
        <v>351</v>
      </c>
      <c r="B724">
        <v>42.45</v>
      </c>
      <c r="C724">
        <v>1.004</v>
      </c>
      <c r="D724">
        <v>0.91600000000000004</v>
      </c>
      <c r="E724">
        <v>0.98699999999999999</v>
      </c>
      <c r="F724">
        <v>0.91900000000000004</v>
      </c>
      <c r="G724">
        <v>1.1930000000000001</v>
      </c>
    </row>
    <row r="725" spans="1:7" x14ac:dyDescent="0.25">
      <c r="A725">
        <v>352</v>
      </c>
      <c r="B725">
        <v>41.79</v>
      </c>
      <c r="C725">
        <v>1.002</v>
      </c>
      <c r="D725">
        <v>0.91100000000000003</v>
      </c>
      <c r="E725">
        <v>0.98399999999999999</v>
      </c>
      <c r="F725">
        <v>0.91600000000000004</v>
      </c>
      <c r="G725">
        <v>1.1970000000000001</v>
      </c>
    </row>
    <row r="726" spans="1:7" x14ac:dyDescent="0.25">
      <c r="A726">
        <v>353</v>
      </c>
      <c r="B726">
        <v>41.2</v>
      </c>
      <c r="C726">
        <v>1.0029999999999999</v>
      </c>
      <c r="D726">
        <v>0.90200000000000002</v>
      </c>
      <c r="E726">
        <v>0.98499999999999999</v>
      </c>
      <c r="F726">
        <v>0.91500000000000004</v>
      </c>
      <c r="G726">
        <v>1.21</v>
      </c>
    </row>
    <row r="727" spans="1:7" x14ac:dyDescent="0.25">
      <c r="A727">
        <v>354</v>
      </c>
      <c r="B727">
        <v>40.69</v>
      </c>
      <c r="C727">
        <v>0.998</v>
      </c>
      <c r="D727">
        <v>0.90200000000000002</v>
      </c>
      <c r="E727">
        <v>0.98399999999999999</v>
      </c>
      <c r="F727">
        <v>0.91100000000000003</v>
      </c>
      <c r="G727">
        <v>1.1930000000000001</v>
      </c>
    </row>
    <row r="728" spans="1:7" x14ac:dyDescent="0.25">
      <c r="A728">
        <v>355</v>
      </c>
      <c r="B728">
        <v>40.26</v>
      </c>
      <c r="C728">
        <v>0.98799999999999999</v>
      </c>
      <c r="D728">
        <v>0.9</v>
      </c>
      <c r="E728">
        <v>0.98</v>
      </c>
      <c r="F728">
        <v>0.91</v>
      </c>
      <c r="G728">
        <v>1.161</v>
      </c>
    </row>
    <row r="729" spans="1:7" x14ac:dyDescent="0.25">
      <c r="A729">
        <v>356</v>
      </c>
      <c r="B729">
        <v>39.9</v>
      </c>
      <c r="C729">
        <v>0.98499999999999999</v>
      </c>
      <c r="D729">
        <v>0.89600000000000002</v>
      </c>
      <c r="E729">
        <v>0.97499999999999998</v>
      </c>
      <c r="F729">
        <v>0.90700000000000003</v>
      </c>
      <c r="G729">
        <v>1.1619999999999999</v>
      </c>
    </row>
    <row r="730" spans="1:7" x14ac:dyDescent="0.25">
      <c r="A730">
        <v>357</v>
      </c>
      <c r="B730">
        <v>39.630000000000003</v>
      </c>
      <c r="C730">
        <v>0.997</v>
      </c>
      <c r="D730">
        <v>0.89100000000000001</v>
      </c>
      <c r="E730">
        <v>0.96799999999999997</v>
      </c>
      <c r="F730">
        <v>0.90600000000000003</v>
      </c>
      <c r="G730">
        <v>1.222</v>
      </c>
    </row>
    <row r="731" spans="1:7" x14ac:dyDescent="0.25">
      <c r="A731">
        <v>358</v>
      </c>
      <c r="B731">
        <v>39.43</v>
      </c>
      <c r="C731">
        <v>1.006</v>
      </c>
      <c r="D731">
        <v>0.88500000000000001</v>
      </c>
      <c r="E731">
        <v>0.96</v>
      </c>
      <c r="F731">
        <v>0.89800000000000002</v>
      </c>
      <c r="G731">
        <v>1.2789999999999999</v>
      </c>
    </row>
    <row r="732" spans="1:7" x14ac:dyDescent="0.25">
      <c r="A732">
        <v>359</v>
      </c>
      <c r="B732">
        <v>39.31</v>
      </c>
      <c r="C732">
        <v>1.0049999999999999</v>
      </c>
      <c r="D732">
        <v>0.88</v>
      </c>
      <c r="E732">
        <v>0.95399999999999996</v>
      </c>
      <c r="F732">
        <v>0.89200000000000002</v>
      </c>
      <c r="G732">
        <v>1.2929999999999999</v>
      </c>
    </row>
  </sheetData>
  <phoneticPr fontId="0" type="noConversion"/>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121F31-E3AE-44AA-89C0-01CBC8F28B73}">
  <dimension ref="A1:AC732"/>
  <sheetViews>
    <sheetView zoomScale="47" zoomScaleNormal="47" workbookViewId="0">
      <selection activeCell="AC11" sqref="AC11:AC732"/>
    </sheetView>
  </sheetViews>
  <sheetFormatPr defaultRowHeight="13.2" x14ac:dyDescent="0.25"/>
  <cols>
    <col min="23" max="23" width="12.6640625" bestFit="1" customWidth="1"/>
    <col min="24" max="24" width="10.5546875" bestFit="1" customWidth="1"/>
    <col min="28" max="28" width="11.6640625" bestFit="1" customWidth="1"/>
  </cols>
  <sheetData>
    <row r="1" spans="1:29" x14ac:dyDescent="0.25">
      <c r="A1" t="s">
        <v>1</v>
      </c>
      <c r="B1" t="s">
        <v>2</v>
      </c>
      <c r="C1" t="s">
        <v>3</v>
      </c>
      <c r="D1" t="s">
        <v>4</v>
      </c>
      <c r="E1" t="s">
        <v>5</v>
      </c>
      <c r="F1" t="s">
        <v>6</v>
      </c>
      <c r="K1" t="s">
        <v>1</v>
      </c>
      <c r="L1" t="s">
        <v>7</v>
      </c>
      <c r="M1" t="s">
        <v>5</v>
      </c>
      <c r="N1" t="s">
        <v>6</v>
      </c>
    </row>
    <row r="2" spans="1:29" x14ac:dyDescent="0.25">
      <c r="A2" t="s">
        <v>295</v>
      </c>
      <c r="K2" t="s">
        <v>295</v>
      </c>
    </row>
    <row r="3" spans="1:29" x14ac:dyDescent="0.25">
      <c r="A3" s="1">
        <v>37658</v>
      </c>
      <c r="B3" s="2">
        <v>0.56041666666666667</v>
      </c>
      <c r="K3" s="1">
        <v>37658</v>
      </c>
      <c r="L3" s="2">
        <v>0.56041666666666667</v>
      </c>
    </row>
    <row r="4" spans="1:29" x14ac:dyDescent="0.25">
      <c r="A4" t="s">
        <v>9</v>
      </c>
      <c r="B4" t="s">
        <v>10</v>
      </c>
      <c r="C4">
        <v>0.9</v>
      </c>
      <c r="D4" t="s">
        <v>11</v>
      </c>
      <c r="E4" t="s">
        <v>12</v>
      </c>
      <c r="F4">
        <v>35</v>
      </c>
      <c r="G4" t="s">
        <v>13</v>
      </c>
      <c r="H4">
        <v>5000</v>
      </c>
      <c r="I4" t="s">
        <v>14</v>
      </c>
      <c r="K4" t="s">
        <v>9</v>
      </c>
      <c r="L4" t="s">
        <v>10</v>
      </c>
      <c r="M4">
        <v>0.9</v>
      </c>
      <c r="N4" t="s">
        <v>11</v>
      </c>
      <c r="O4" t="s">
        <v>12</v>
      </c>
      <c r="P4">
        <v>35</v>
      </c>
      <c r="Q4" t="s">
        <v>13</v>
      </c>
      <c r="R4">
        <v>5000</v>
      </c>
      <c r="S4" t="s">
        <v>14</v>
      </c>
    </row>
    <row r="5" spans="1:29" x14ac:dyDescent="0.25">
      <c r="A5" t="s">
        <v>15</v>
      </c>
      <c r="K5" t="s">
        <v>15</v>
      </c>
      <c r="L5" t="s">
        <v>296</v>
      </c>
      <c r="M5" t="s">
        <v>297</v>
      </c>
      <c r="N5">
        <v>-40</v>
      </c>
    </row>
    <row r="6" spans="1:29" x14ac:dyDescent="0.25">
      <c r="A6" t="s">
        <v>18</v>
      </c>
      <c r="B6" t="s">
        <v>19</v>
      </c>
      <c r="C6" t="s">
        <v>20</v>
      </c>
      <c r="D6" t="s">
        <v>21</v>
      </c>
      <c r="E6" t="s">
        <v>22</v>
      </c>
      <c r="F6" t="s">
        <v>23</v>
      </c>
      <c r="G6" t="s">
        <v>24</v>
      </c>
      <c r="H6" t="s">
        <v>1042</v>
      </c>
      <c r="K6" t="s">
        <v>18</v>
      </c>
      <c r="L6" t="s">
        <v>19</v>
      </c>
      <c r="M6" t="s">
        <v>20</v>
      </c>
      <c r="N6" t="s">
        <v>21</v>
      </c>
      <c r="O6" t="s">
        <v>22</v>
      </c>
      <c r="P6" t="s">
        <v>23</v>
      </c>
      <c r="Q6" t="s">
        <v>25</v>
      </c>
    </row>
    <row r="7" spans="1:29" x14ac:dyDescent="0.25">
      <c r="A7">
        <v>7.9000000000000001E-2</v>
      </c>
      <c r="B7">
        <v>8.14E-2</v>
      </c>
      <c r="C7">
        <v>0.13700000000000001</v>
      </c>
      <c r="D7">
        <v>11.16</v>
      </c>
      <c r="E7">
        <v>300</v>
      </c>
      <c r="F7">
        <v>4</v>
      </c>
      <c r="G7">
        <v>1</v>
      </c>
      <c r="H7">
        <f>PI()*(A7/2)^2*L7</f>
        <v>3.9899593293394681E-4</v>
      </c>
      <c r="K7">
        <v>7.9000000000000001E-2</v>
      </c>
      <c r="L7">
        <v>8.14E-2</v>
      </c>
      <c r="M7">
        <v>0.13700000000000001</v>
      </c>
      <c r="N7">
        <v>11.16</v>
      </c>
      <c r="O7">
        <v>300</v>
      </c>
      <c r="P7">
        <v>4</v>
      </c>
      <c r="Q7">
        <v>1</v>
      </c>
    </row>
    <row r="8" spans="1:29" x14ac:dyDescent="0.25">
      <c r="A8" t="s">
        <v>26</v>
      </c>
      <c r="B8" t="s">
        <v>5</v>
      </c>
      <c r="K8" t="s">
        <v>26</v>
      </c>
      <c r="L8" t="s">
        <v>5</v>
      </c>
    </row>
    <row r="10" spans="1:29" x14ac:dyDescent="0.25">
      <c r="A10" t="s">
        <v>27</v>
      </c>
      <c r="B10" t="s">
        <v>28</v>
      </c>
      <c r="C10" t="s">
        <v>29</v>
      </c>
      <c r="D10">
        <v>720</v>
      </c>
      <c r="K10" t="s">
        <v>30</v>
      </c>
      <c r="L10" t="s">
        <v>31</v>
      </c>
      <c r="M10" t="s">
        <v>32</v>
      </c>
      <c r="N10" t="s">
        <v>33</v>
      </c>
      <c r="O10" t="s">
        <v>34</v>
      </c>
      <c r="P10" t="s">
        <v>35</v>
      </c>
      <c r="Q10" t="s">
        <v>36</v>
      </c>
      <c r="R10" t="s">
        <v>1040</v>
      </c>
      <c r="S10" t="s">
        <v>1041</v>
      </c>
      <c r="T10" t="s">
        <v>1035</v>
      </c>
      <c r="V10" t="s">
        <v>1043</v>
      </c>
      <c r="W10" t="s">
        <v>1044</v>
      </c>
      <c r="X10" t="s">
        <v>1037</v>
      </c>
      <c r="Y10" t="s">
        <v>1045</v>
      </c>
      <c r="AA10" t="s">
        <v>1039</v>
      </c>
      <c r="AB10" t="s">
        <v>1050</v>
      </c>
    </row>
    <row r="11" spans="1:29" x14ac:dyDescent="0.25">
      <c r="K11" t="s">
        <v>37</v>
      </c>
      <c r="L11" t="s">
        <v>38</v>
      </c>
      <c r="M11">
        <v>65.989999999999995</v>
      </c>
      <c r="N11">
        <v>65</v>
      </c>
      <c r="O11">
        <v>68.02</v>
      </c>
      <c r="P11">
        <v>67</v>
      </c>
      <c r="Q11">
        <v>63.94</v>
      </c>
      <c r="R11">
        <f>LN(B13)</f>
        <v>3.6704608685899185</v>
      </c>
      <c r="S11">
        <f>LN(C13)</f>
        <v>-8.2295242726830156E-2</v>
      </c>
      <c r="T11">
        <f>C13*100000</f>
        <v>92100</v>
      </c>
      <c r="V11">
        <f>H7*1.2</f>
        <v>4.7879511952073615E-4</v>
      </c>
      <c r="W11">
        <f>V11/14.7</f>
        <v>3.2571096566036475E-5</v>
      </c>
      <c r="X11">
        <f>(T11*AB11)/(($V$11+$W$11)*287)</f>
        <v>24.643739092098524</v>
      </c>
      <c r="Y11">
        <f>C14-C13</f>
        <v>-4.8000000000000043E-2</v>
      </c>
      <c r="AA11">
        <f>C13*Y11</f>
        <v>-4.4208000000000039E-2</v>
      </c>
      <c r="AB11">
        <f>B13*10^-6</f>
        <v>3.9270000000000002E-5</v>
      </c>
      <c r="AC11">
        <f>IFERROR((S14-S15)/(R15-R14),"")</f>
        <v>6.355586644635979</v>
      </c>
    </row>
    <row r="12" spans="1:29" x14ac:dyDescent="0.25">
      <c r="A12" t="s">
        <v>39</v>
      </c>
      <c r="B12" t="s">
        <v>40</v>
      </c>
      <c r="C12" t="s">
        <v>41</v>
      </c>
      <c r="D12" t="s">
        <v>33</v>
      </c>
      <c r="E12" t="s">
        <v>34</v>
      </c>
      <c r="F12" t="s">
        <v>35</v>
      </c>
      <c r="G12" t="s">
        <v>36</v>
      </c>
      <c r="H12" t="s">
        <v>1017</v>
      </c>
      <c r="K12" t="s">
        <v>42</v>
      </c>
      <c r="L12" t="s">
        <v>38</v>
      </c>
      <c r="M12">
        <v>67.007999999999996</v>
      </c>
      <c r="N12">
        <v>66.063999999999993</v>
      </c>
      <c r="O12">
        <v>68.909000000000006</v>
      </c>
      <c r="P12">
        <v>68.135999999999996</v>
      </c>
      <c r="Q12">
        <v>64.923000000000002</v>
      </c>
      <c r="R12">
        <f>LN(B14)</f>
        <v>3.671478939433769</v>
      </c>
      <c r="S12">
        <f>LN(C14)</f>
        <v>-0.13581972314253485</v>
      </c>
      <c r="T12">
        <f t="shared" ref="T12:T75" si="0">C14*100000</f>
        <v>87300</v>
      </c>
      <c r="X12">
        <f t="shared" ref="X12:X75" si="1">(T12*AB12)/(($V$11+$W$11)*287)</f>
        <v>23.383168447930792</v>
      </c>
      <c r="Y12">
        <f t="shared" ref="Y12:Y75" si="2">C15-C14</f>
        <v>-3.8000000000000034E-2</v>
      </c>
      <c r="AA12">
        <f t="shared" ref="AA12:AA75" si="3">C14*Y12</f>
        <v>-3.317400000000003E-2</v>
      </c>
      <c r="AB12">
        <f t="shared" ref="AB12:AB75" si="4">B14*10^-6</f>
        <v>3.9310000000000001E-5</v>
      </c>
      <c r="AC12">
        <f t="shared" ref="AC12:AC75" si="5">IFERROR((S15-S16)/(R16-R15),"")</f>
        <v>7.0024834922758892</v>
      </c>
    </row>
    <row r="13" spans="1:29" x14ac:dyDescent="0.25">
      <c r="A13">
        <v>-360</v>
      </c>
      <c r="B13">
        <v>39.270000000000003</v>
      </c>
      <c r="C13">
        <v>0.92100000000000004</v>
      </c>
      <c r="D13">
        <v>0.78500000000000003</v>
      </c>
      <c r="E13">
        <v>0.872</v>
      </c>
      <c r="F13">
        <v>0.81100000000000005</v>
      </c>
      <c r="G13">
        <v>1.218</v>
      </c>
      <c r="H13">
        <f>( ($B$7/2)*(1-COS(RADIANS(A13))) + $C$7 - SQRT($C$7^2 - (($B$7/2)*SIN(RADIANS(A13)))^2) ) / $B$7</f>
        <v>0</v>
      </c>
      <c r="K13" t="s">
        <v>43</v>
      </c>
      <c r="L13" t="s">
        <v>38</v>
      </c>
      <c r="M13">
        <v>7.024</v>
      </c>
      <c r="N13">
        <v>7.3920000000000003</v>
      </c>
      <c r="O13">
        <v>6.5330000000000004</v>
      </c>
      <c r="P13">
        <v>6.62</v>
      </c>
      <c r="Q13">
        <v>6.819</v>
      </c>
      <c r="R13">
        <f t="shared" ref="R13:R75" si="6">LN(B15)</f>
        <v>3.6745269478895359</v>
      </c>
      <c r="S13">
        <f t="shared" ref="S13:S75" si="7">LN(C15)</f>
        <v>-0.18032355413128162</v>
      </c>
      <c r="T13">
        <f t="shared" si="0"/>
        <v>83500</v>
      </c>
      <c r="X13">
        <f t="shared" si="1"/>
        <v>22.433618147234984</v>
      </c>
      <c r="Y13">
        <f t="shared" si="2"/>
        <v>-2.9999999999999916E-2</v>
      </c>
      <c r="AA13">
        <f t="shared" si="3"/>
        <v>-2.504999999999993E-2</v>
      </c>
      <c r="AB13">
        <f t="shared" si="4"/>
        <v>3.943E-5</v>
      </c>
      <c r="AC13">
        <f t="shared" si="5"/>
        <v>5.7633115257603649</v>
      </c>
    </row>
    <row r="14" spans="1:29" x14ac:dyDescent="0.25">
      <c r="A14">
        <v>-359</v>
      </c>
      <c r="B14">
        <v>39.31</v>
      </c>
      <c r="C14">
        <v>0.873</v>
      </c>
      <c r="D14">
        <v>0.75800000000000001</v>
      </c>
      <c r="E14">
        <v>0.84299999999999997</v>
      </c>
      <c r="F14">
        <v>0.78</v>
      </c>
      <c r="G14">
        <v>1.1120000000000001</v>
      </c>
      <c r="H14">
        <f t="shared" ref="H14:H77" si="8">( ($B$7/2)*(1-COS(RADIANS(A14))) + $C$7 - SQRT($C$7^2 - (($B$7/2)*SIN(RADIANS(A14)))^2) ) / $B$7</f>
        <v>9.8774234712418975E-5</v>
      </c>
      <c r="K14" t="s">
        <v>44</v>
      </c>
      <c r="L14" t="s">
        <v>38</v>
      </c>
      <c r="M14">
        <v>86.253</v>
      </c>
      <c r="N14">
        <v>86.046999999999997</v>
      </c>
      <c r="O14">
        <v>85.1</v>
      </c>
      <c r="P14">
        <v>84.427000000000007</v>
      </c>
      <c r="Q14">
        <v>86.253</v>
      </c>
      <c r="R14">
        <f t="shared" si="6"/>
        <v>3.6795864072023439</v>
      </c>
      <c r="S14">
        <f t="shared" si="7"/>
        <v>-0.21691300156357363</v>
      </c>
      <c r="T14">
        <f t="shared" si="0"/>
        <v>80500</v>
      </c>
      <c r="X14">
        <f t="shared" si="1"/>
        <v>21.737321234046618</v>
      </c>
      <c r="Y14">
        <f t="shared" si="2"/>
        <v>-3.400000000000003E-2</v>
      </c>
      <c r="AA14">
        <f t="shared" si="3"/>
        <v>-2.7370000000000026E-2</v>
      </c>
      <c r="AB14">
        <f t="shared" si="4"/>
        <v>3.9629999999999998E-5</v>
      </c>
      <c r="AC14">
        <f t="shared" si="5"/>
        <v>4.1117891853337341</v>
      </c>
    </row>
    <row r="15" spans="1:29" x14ac:dyDescent="0.25">
      <c r="A15">
        <v>-358</v>
      </c>
      <c r="B15">
        <v>39.43</v>
      </c>
      <c r="C15">
        <v>0.83499999999999996</v>
      </c>
      <c r="D15">
        <v>0.73</v>
      </c>
      <c r="E15">
        <v>0.81200000000000006</v>
      </c>
      <c r="F15">
        <v>0.747</v>
      </c>
      <c r="G15">
        <v>1.0509999999999999</v>
      </c>
      <c r="H15">
        <f t="shared" si="8"/>
        <v>3.9504800404929264E-4</v>
      </c>
      <c r="K15" t="s">
        <v>45</v>
      </c>
      <c r="L15" t="s">
        <v>38</v>
      </c>
      <c r="M15">
        <v>43.186999999999998</v>
      </c>
      <c r="N15">
        <v>43.186999999999998</v>
      </c>
      <c r="O15">
        <v>50.62</v>
      </c>
      <c r="P15">
        <v>49.067</v>
      </c>
      <c r="Q15">
        <v>44.067</v>
      </c>
      <c r="R15">
        <f t="shared" si="6"/>
        <v>3.6863763238958178</v>
      </c>
      <c r="S15">
        <f t="shared" si="7"/>
        <v>-0.26006690541880756</v>
      </c>
      <c r="T15">
        <f t="shared" si="0"/>
        <v>77100</v>
      </c>
      <c r="X15">
        <f t="shared" si="1"/>
        <v>20.961064987496226</v>
      </c>
      <c r="Y15">
        <f t="shared" si="2"/>
        <v>-4.7000000000000042E-2</v>
      </c>
      <c r="AA15">
        <f t="shared" si="3"/>
        <v>-3.6237000000000033E-2</v>
      </c>
      <c r="AB15">
        <f t="shared" si="4"/>
        <v>3.9899999999999994E-5</v>
      </c>
      <c r="AC15">
        <f t="shared" si="5"/>
        <v>2.9979151679922387</v>
      </c>
    </row>
    <row r="16" spans="1:29" x14ac:dyDescent="0.25">
      <c r="A16">
        <v>-357</v>
      </c>
      <c r="B16">
        <v>39.630000000000003</v>
      </c>
      <c r="C16">
        <v>0.80500000000000005</v>
      </c>
      <c r="D16">
        <v>0.69399999999999995</v>
      </c>
      <c r="E16">
        <v>0.78100000000000003</v>
      </c>
      <c r="F16">
        <v>0.71599999999999997</v>
      </c>
      <c r="G16">
        <v>1.028</v>
      </c>
      <c r="H16">
        <f t="shared" si="8"/>
        <v>8.8867453388350728E-4</v>
      </c>
      <c r="K16" t="s">
        <v>46</v>
      </c>
      <c r="L16" t="s">
        <v>47</v>
      </c>
      <c r="M16">
        <v>10.481999999999999</v>
      </c>
      <c r="N16">
        <v>11.19</v>
      </c>
      <c r="O16">
        <v>9.4809999999999999</v>
      </c>
      <c r="P16">
        <v>9.7159999999999993</v>
      </c>
      <c r="Q16">
        <v>10.504</v>
      </c>
      <c r="R16">
        <f t="shared" si="6"/>
        <v>3.6953584202116452</v>
      </c>
      <c r="S16">
        <f t="shared" si="7"/>
        <v>-0.32296388659642072</v>
      </c>
      <c r="T16">
        <f t="shared" si="0"/>
        <v>72400</v>
      </c>
      <c r="X16">
        <f t="shared" si="1"/>
        <v>19.860876344919919</v>
      </c>
      <c r="Y16">
        <f t="shared" si="2"/>
        <v>-4.2999999999999927E-2</v>
      </c>
      <c r="AA16">
        <f t="shared" si="3"/>
        <v>-3.1131999999999948E-2</v>
      </c>
      <c r="AB16">
        <f t="shared" si="4"/>
        <v>4.0259999999999997E-5</v>
      </c>
      <c r="AC16">
        <f t="shared" si="5"/>
        <v>2.0925440572824807</v>
      </c>
    </row>
    <row r="17" spans="1:29" x14ac:dyDescent="0.25">
      <c r="A17">
        <v>-356</v>
      </c>
      <c r="B17">
        <v>39.9</v>
      </c>
      <c r="C17">
        <v>0.77100000000000002</v>
      </c>
      <c r="D17">
        <v>0.66200000000000003</v>
      </c>
      <c r="E17">
        <v>0.748</v>
      </c>
      <c r="F17">
        <v>0.68</v>
      </c>
      <c r="G17">
        <v>0.99299999999999999</v>
      </c>
      <c r="H17">
        <f t="shared" si="8"/>
        <v>1.5794093015884417E-3</v>
      </c>
      <c r="K17" t="s">
        <v>48</v>
      </c>
      <c r="L17" t="s">
        <v>47</v>
      </c>
      <c r="M17">
        <v>64.45</v>
      </c>
      <c r="N17">
        <v>65.37</v>
      </c>
      <c r="O17">
        <v>73.459999999999994</v>
      </c>
      <c r="P17">
        <v>72.013000000000005</v>
      </c>
      <c r="Q17">
        <v>67.875</v>
      </c>
      <c r="R17">
        <f t="shared" si="6"/>
        <v>3.7059823620135983</v>
      </c>
      <c r="S17">
        <f t="shared" si="7"/>
        <v>-0.3841929728326246</v>
      </c>
      <c r="T17">
        <f t="shared" si="0"/>
        <v>68100</v>
      </c>
      <c r="X17">
        <f t="shared" si="1"/>
        <v>18.880820894206064</v>
      </c>
      <c r="Y17">
        <f t="shared" si="2"/>
        <v>-3.400000000000003E-2</v>
      </c>
      <c r="AA17">
        <f t="shared" si="3"/>
        <v>-2.3154000000000022E-2</v>
      </c>
      <c r="AB17">
        <f t="shared" si="4"/>
        <v>4.0689999999999998E-5</v>
      </c>
      <c r="AC17">
        <f t="shared" si="5"/>
        <v>0.67006600296123464</v>
      </c>
    </row>
    <row r="18" spans="1:29" x14ac:dyDescent="0.25">
      <c r="A18">
        <v>-355</v>
      </c>
      <c r="B18">
        <v>40.26</v>
      </c>
      <c r="C18">
        <v>0.72399999999999998</v>
      </c>
      <c r="D18">
        <v>0.629</v>
      </c>
      <c r="E18">
        <v>0.71399999999999997</v>
      </c>
      <c r="F18">
        <v>0.64300000000000002</v>
      </c>
      <c r="G18">
        <v>0.91</v>
      </c>
      <c r="H18">
        <f t="shared" si="8"/>
        <v>2.4669101874238322E-3</v>
      </c>
      <c r="K18" t="s">
        <v>49</v>
      </c>
      <c r="L18" t="s">
        <v>50</v>
      </c>
      <c r="M18">
        <v>18.449000000000002</v>
      </c>
      <c r="N18">
        <v>18.8</v>
      </c>
      <c r="O18">
        <v>17.8</v>
      </c>
      <c r="P18">
        <v>18.396000000000001</v>
      </c>
      <c r="Q18">
        <v>18.8</v>
      </c>
      <c r="R18">
        <f t="shared" si="6"/>
        <v>3.7184382563554808</v>
      </c>
      <c r="S18">
        <f t="shared" si="7"/>
        <v>-0.43540898448123644</v>
      </c>
      <c r="T18">
        <f t="shared" si="0"/>
        <v>64700</v>
      </c>
      <c r="X18">
        <f t="shared" si="1"/>
        <v>18.16299935092902</v>
      </c>
      <c r="Y18">
        <f t="shared" si="2"/>
        <v>-2.7000000000000024E-2</v>
      </c>
      <c r="AA18">
        <f t="shared" si="3"/>
        <v>-1.7469000000000016E-2</v>
      </c>
      <c r="AB18">
        <f t="shared" si="4"/>
        <v>4.1199999999999999E-5</v>
      </c>
      <c r="AC18">
        <f t="shared" si="5"/>
        <v>0</v>
      </c>
    </row>
    <row r="19" spans="1:29" x14ac:dyDescent="0.25">
      <c r="A19">
        <v>-354</v>
      </c>
      <c r="B19">
        <v>40.69</v>
      </c>
      <c r="C19">
        <v>0.68100000000000005</v>
      </c>
      <c r="D19">
        <v>0.60399999999999998</v>
      </c>
      <c r="E19">
        <v>0.68300000000000005</v>
      </c>
      <c r="F19">
        <v>0.61099999999999999</v>
      </c>
      <c r="G19">
        <v>0.82499999999999996</v>
      </c>
      <c r="H19">
        <f t="shared" si="8"/>
        <v>3.5507376864881241E-3</v>
      </c>
      <c r="K19" t="s">
        <v>51</v>
      </c>
      <c r="L19" t="s">
        <v>50</v>
      </c>
      <c r="M19">
        <v>18.824000000000002</v>
      </c>
      <c r="N19">
        <v>19.277000000000001</v>
      </c>
      <c r="O19">
        <v>18.084</v>
      </c>
      <c r="P19">
        <v>18.846</v>
      </c>
      <c r="Q19">
        <v>19.09</v>
      </c>
      <c r="R19">
        <f t="shared" si="6"/>
        <v>3.7326570764598239</v>
      </c>
      <c r="S19">
        <f t="shared" si="7"/>
        <v>-0.4780358009429998</v>
      </c>
      <c r="T19">
        <f t="shared" si="0"/>
        <v>62000</v>
      </c>
      <c r="X19">
        <f t="shared" si="1"/>
        <v>17.654284921546076</v>
      </c>
      <c r="Y19">
        <f t="shared" si="2"/>
        <v>-2.0000000000000018E-2</v>
      </c>
      <c r="AA19">
        <f t="shared" si="3"/>
        <v>-1.2400000000000012E-2</v>
      </c>
      <c r="AB19">
        <f t="shared" si="4"/>
        <v>4.1789999999999998E-5</v>
      </c>
      <c r="AC19">
        <f t="shared" si="5"/>
        <v>-0.83545435434695325</v>
      </c>
    </row>
    <row r="20" spans="1:29" x14ac:dyDescent="0.25">
      <c r="A20">
        <v>-353</v>
      </c>
      <c r="B20">
        <v>41.2</v>
      </c>
      <c r="C20">
        <v>0.64700000000000002</v>
      </c>
      <c r="D20">
        <v>0.57699999999999996</v>
      </c>
      <c r="E20">
        <v>0.65500000000000003</v>
      </c>
      <c r="F20">
        <v>0.58299999999999996</v>
      </c>
      <c r="G20">
        <v>0.77400000000000002</v>
      </c>
      <c r="H20">
        <f t="shared" si="8"/>
        <v>4.8303551812502619E-3</v>
      </c>
      <c r="K20" t="s">
        <v>52</v>
      </c>
      <c r="L20" t="s">
        <v>50</v>
      </c>
      <c r="M20">
        <v>2.5150000000000001</v>
      </c>
      <c r="N20">
        <v>2.7730000000000001</v>
      </c>
      <c r="O20">
        <v>2.1360000000000001</v>
      </c>
      <c r="P20">
        <v>2.4390000000000001</v>
      </c>
      <c r="Q20">
        <v>2.5179999999999998</v>
      </c>
      <c r="R20">
        <f t="shared" si="6"/>
        <v>3.7483269127573564</v>
      </c>
      <c r="S20">
        <f t="shared" si="7"/>
        <v>-0.51082562376599072</v>
      </c>
      <c r="T20">
        <f t="shared" si="0"/>
        <v>60000</v>
      </c>
      <c r="X20">
        <f t="shared" si="1"/>
        <v>17.354616282324777</v>
      </c>
      <c r="Y20">
        <f t="shared" si="2"/>
        <v>-7.0000000000000062E-3</v>
      </c>
      <c r="AA20">
        <f t="shared" si="3"/>
        <v>-4.2000000000000032E-3</v>
      </c>
      <c r="AB20">
        <f t="shared" si="4"/>
        <v>4.2450000000000002E-5</v>
      </c>
      <c r="AC20">
        <f t="shared" si="5"/>
        <v>-0.76193710644132362</v>
      </c>
    </row>
    <row r="21" spans="1:29" x14ac:dyDescent="0.25">
      <c r="A21">
        <v>-352</v>
      </c>
      <c r="B21">
        <v>41.79</v>
      </c>
      <c r="C21">
        <v>0.62</v>
      </c>
      <c r="D21">
        <v>0.55300000000000005</v>
      </c>
      <c r="E21">
        <v>0.629</v>
      </c>
      <c r="F21">
        <v>0.56200000000000006</v>
      </c>
      <c r="G21">
        <v>0.73499999999999999</v>
      </c>
      <c r="H21">
        <f t="shared" si="8"/>
        <v>6.3051292746755874E-3</v>
      </c>
      <c r="K21" t="s">
        <v>53</v>
      </c>
      <c r="L21" t="s">
        <v>50</v>
      </c>
      <c r="M21">
        <v>28</v>
      </c>
      <c r="N21">
        <v>28</v>
      </c>
      <c r="O21">
        <v>26.6</v>
      </c>
      <c r="P21">
        <v>26.6</v>
      </c>
      <c r="Q21">
        <v>27</v>
      </c>
      <c r="R21">
        <f t="shared" si="6"/>
        <v>3.7658404952500648</v>
      </c>
      <c r="S21">
        <f t="shared" si="7"/>
        <v>-0.5225608799844117</v>
      </c>
      <c r="T21">
        <f t="shared" si="0"/>
        <v>59300</v>
      </c>
      <c r="X21">
        <f t="shared" si="1"/>
        <v>17.455187203536834</v>
      </c>
      <c r="Y21">
        <f t="shared" si="2"/>
        <v>0</v>
      </c>
      <c r="AA21">
        <f t="shared" si="3"/>
        <v>0</v>
      </c>
      <c r="AB21">
        <f t="shared" si="4"/>
        <v>4.32E-5</v>
      </c>
      <c r="AC21">
        <f t="shared" si="5"/>
        <v>-0.6503891535747065</v>
      </c>
    </row>
    <row r="22" spans="1:29" x14ac:dyDescent="0.25">
      <c r="A22">
        <v>-351</v>
      </c>
      <c r="B22">
        <v>42.45</v>
      </c>
      <c r="C22">
        <v>0.6</v>
      </c>
      <c r="D22">
        <v>0.53400000000000003</v>
      </c>
      <c r="E22">
        <v>0.61099999999999999</v>
      </c>
      <c r="F22">
        <v>0.54600000000000004</v>
      </c>
      <c r="G22">
        <v>0.70799999999999996</v>
      </c>
      <c r="H22">
        <f t="shared" si="8"/>
        <v>7.9743301839584578E-3</v>
      </c>
      <c r="K22" t="s">
        <v>54</v>
      </c>
      <c r="L22" t="s">
        <v>50</v>
      </c>
      <c r="M22">
        <v>13</v>
      </c>
      <c r="N22">
        <v>13.8</v>
      </c>
      <c r="O22">
        <v>13</v>
      </c>
      <c r="P22">
        <v>13.8</v>
      </c>
      <c r="Q22">
        <v>13.6</v>
      </c>
      <c r="R22">
        <f t="shared" si="6"/>
        <v>3.7846440760983158</v>
      </c>
      <c r="S22">
        <f t="shared" si="7"/>
        <v>-0.5225608799844117</v>
      </c>
      <c r="T22">
        <f t="shared" si="0"/>
        <v>59300</v>
      </c>
      <c r="X22">
        <f t="shared" si="1"/>
        <v>17.786512516196563</v>
      </c>
      <c r="Y22">
        <f t="shared" si="2"/>
        <v>1.0000000000000009E-2</v>
      </c>
      <c r="AA22">
        <f t="shared" si="3"/>
        <v>5.9300000000000047E-3</v>
      </c>
      <c r="AB22">
        <f t="shared" si="4"/>
        <v>4.4020000000000002E-5</v>
      </c>
      <c r="AC22">
        <f t="shared" si="5"/>
        <v>-6.7516465461864406E-2</v>
      </c>
    </row>
    <row r="23" spans="1:29" x14ac:dyDescent="0.25">
      <c r="A23">
        <v>-350</v>
      </c>
      <c r="B23">
        <v>43.2</v>
      </c>
      <c r="C23">
        <v>0.59299999999999997</v>
      </c>
      <c r="D23">
        <v>0.52</v>
      </c>
      <c r="E23">
        <v>0.59699999999999998</v>
      </c>
      <c r="F23">
        <v>0.54</v>
      </c>
      <c r="G23">
        <v>0.71599999999999997</v>
      </c>
      <c r="H23">
        <f t="shared" si="8"/>
        <v>9.8371321948857865E-3</v>
      </c>
      <c r="K23" t="s">
        <v>55</v>
      </c>
      <c r="L23" t="s">
        <v>47</v>
      </c>
      <c r="M23">
        <v>13.363</v>
      </c>
      <c r="N23">
        <v>14.387</v>
      </c>
      <c r="O23">
        <v>11.813000000000001</v>
      </c>
      <c r="P23">
        <v>12.944000000000001</v>
      </c>
      <c r="Q23">
        <v>13.192</v>
      </c>
      <c r="R23">
        <f t="shared" si="6"/>
        <v>3.8046604870996465</v>
      </c>
      <c r="S23">
        <f t="shared" si="7"/>
        <v>-0.50583808225495164</v>
      </c>
      <c r="T23">
        <f t="shared" si="0"/>
        <v>60300</v>
      </c>
      <c r="X23">
        <f t="shared" si="1"/>
        <v>18.452127121917588</v>
      </c>
      <c r="Y23">
        <f t="shared" si="2"/>
        <v>1.0000000000000009E-2</v>
      </c>
      <c r="AA23">
        <f t="shared" si="3"/>
        <v>6.030000000000005E-3</v>
      </c>
      <c r="AB23">
        <f t="shared" si="4"/>
        <v>4.4909999999999995E-5</v>
      </c>
      <c r="AC23">
        <f t="shared" si="5"/>
        <v>0.13037935619349725</v>
      </c>
    </row>
    <row r="24" spans="1:29" x14ac:dyDescent="0.25">
      <c r="A24">
        <v>-349</v>
      </c>
      <c r="B24">
        <v>44.02</v>
      </c>
      <c r="C24">
        <v>0.59299999999999997</v>
      </c>
      <c r="D24">
        <v>0.498</v>
      </c>
      <c r="E24">
        <v>0.57799999999999996</v>
      </c>
      <c r="F24">
        <v>0.53200000000000003</v>
      </c>
      <c r="G24">
        <v>0.76300000000000001</v>
      </c>
      <c r="H24">
        <f t="shared" si="8"/>
        <v>1.1892614176838351E-2</v>
      </c>
      <c r="K24" t="s">
        <v>56</v>
      </c>
      <c r="L24" t="s">
        <v>47</v>
      </c>
      <c r="M24">
        <v>69.06</v>
      </c>
      <c r="N24">
        <v>71.587000000000003</v>
      </c>
      <c r="O24">
        <v>71.885000000000005</v>
      </c>
      <c r="P24">
        <v>73.225999999999999</v>
      </c>
      <c r="Q24">
        <v>71.242000000000004</v>
      </c>
      <c r="R24">
        <f t="shared" si="6"/>
        <v>3.8262472284067424</v>
      </c>
      <c r="S24">
        <f t="shared" si="7"/>
        <v>-0.48939034304592566</v>
      </c>
      <c r="T24">
        <f t="shared" si="0"/>
        <v>61300</v>
      </c>
      <c r="X24">
        <f t="shared" si="1"/>
        <v>19.167461647156532</v>
      </c>
      <c r="Y24">
        <f t="shared" si="2"/>
        <v>9.000000000000008E-3</v>
      </c>
      <c r="AA24">
        <f t="shared" si="3"/>
        <v>5.5170000000000045E-3</v>
      </c>
      <c r="AB24">
        <f t="shared" si="4"/>
        <v>4.5889999999999996E-5</v>
      </c>
      <c r="AC24">
        <f t="shared" si="5"/>
        <v>0.19024386021998557</v>
      </c>
    </row>
    <row r="25" spans="1:29" x14ac:dyDescent="0.25">
      <c r="A25">
        <v>-348</v>
      </c>
      <c r="B25">
        <v>44.91</v>
      </c>
      <c r="C25">
        <v>0.60299999999999998</v>
      </c>
      <c r="D25">
        <v>0.49299999999999999</v>
      </c>
      <c r="E25">
        <v>0.56599999999999995</v>
      </c>
      <c r="F25">
        <v>0.52800000000000002</v>
      </c>
      <c r="G25">
        <v>0.82599999999999996</v>
      </c>
      <c r="H25">
        <f t="shared" si="8"/>
        <v>1.4139760158448571E-2</v>
      </c>
      <c r="K25" t="s">
        <v>57</v>
      </c>
      <c r="L25" t="s">
        <v>58</v>
      </c>
      <c r="M25">
        <v>2.351</v>
      </c>
      <c r="N25">
        <v>2.2120000000000002</v>
      </c>
      <c r="O25">
        <v>2.5840000000000001</v>
      </c>
      <c r="P25">
        <v>2.3439999999999999</v>
      </c>
      <c r="Q25">
        <v>2.2639999999999998</v>
      </c>
      <c r="R25">
        <f t="shared" si="6"/>
        <v>3.8486571298063263</v>
      </c>
      <c r="S25">
        <f t="shared" si="7"/>
        <v>-0.4748151862429576</v>
      </c>
      <c r="T25">
        <f t="shared" si="0"/>
        <v>62200</v>
      </c>
      <c r="X25">
        <f t="shared" si="1"/>
        <v>19.88964398918532</v>
      </c>
      <c r="Y25">
        <f t="shared" si="2"/>
        <v>1.0000000000000009E-3</v>
      </c>
      <c r="AA25">
        <f t="shared" si="3"/>
        <v>6.2200000000000059E-4</v>
      </c>
      <c r="AB25">
        <f t="shared" si="4"/>
        <v>4.693E-5</v>
      </c>
      <c r="AC25">
        <f t="shared" si="5"/>
        <v>0</v>
      </c>
    </row>
    <row r="26" spans="1:29" x14ac:dyDescent="0.25">
      <c r="A26">
        <v>-347</v>
      </c>
      <c r="B26">
        <v>45.89</v>
      </c>
      <c r="C26">
        <v>0.61299999999999999</v>
      </c>
      <c r="D26">
        <v>0.48299999999999998</v>
      </c>
      <c r="E26">
        <v>0.55200000000000005</v>
      </c>
      <c r="F26">
        <v>0.52200000000000002</v>
      </c>
      <c r="G26">
        <v>0.89400000000000002</v>
      </c>
      <c r="H26">
        <f t="shared" si="8"/>
        <v>1.6577459963925747E-2</v>
      </c>
      <c r="K26" t="s">
        <v>59</v>
      </c>
      <c r="L26" t="s">
        <v>58</v>
      </c>
      <c r="M26">
        <v>2.5539999999999998</v>
      </c>
      <c r="N26">
        <v>2.3919999999999999</v>
      </c>
      <c r="O26">
        <v>2.7879999999999998</v>
      </c>
      <c r="P26">
        <v>2.5579999999999998</v>
      </c>
      <c r="Q26">
        <v>2.4780000000000002</v>
      </c>
      <c r="R26">
        <f t="shared" si="6"/>
        <v>3.8724502303083228</v>
      </c>
      <c r="S26">
        <f t="shared" si="7"/>
        <v>-0.47320876019468389</v>
      </c>
      <c r="T26">
        <f t="shared" si="0"/>
        <v>62300</v>
      </c>
      <c r="X26">
        <f t="shared" si="1"/>
        <v>20.401301957725693</v>
      </c>
      <c r="Y26">
        <f t="shared" si="2"/>
        <v>-2.0000000000000018E-3</v>
      </c>
      <c r="AA26">
        <f t="shared" si="3"/>
        <v>-1.246000000000001E-3</v>
      </c>
      <c r="AB26">
        <f t="shared" si="4"/>
        <v>4.8059999999999997E-5</v>
      </c>
      <c r="AC26">
        <f t="shared" si="5"/>
        <v>-5.9864068603952464E-2</v>
      </c>
    </row>
    <row r="27" spans="1:29" x14ac:dyDescent="0.25">
      <c r="A27">
        <v>-346</v>
      </c>
      <c r="B27">
        <v>46.93</v>
      </c>
      <c r="C27">
        <v>0.622</v>
      </c>
      <c r="D27">
        <v>0.47899999999999998</v>
      </c>
      <c r="E27">
        <v>0.54</v>
      </c>
      <c r="F27">
        <v>0.51900000000000002</v>
      </c>
      <c r="G27">
        <v>0.94899999999999995</v>
      </c>
      <c r="H27">
        <f t="shared" si="8"/>
        <v>1.9204509910045263E-2</v>
      </c>
      <c r="K27" t="s">
        <v>60</v>
      </c>
      <c r="L27" t="s">
        <v>58</v>
      </c>
      <c r="M27">
        <v>0.71399999999999997</v>
      </c>
      <c r="N27">
        <v>0.72299999999999998</v>
      </c>
      <c r="O27">
        <v>0.68300000000000005</v>
      </c>
      <c r="P27">
        <v>0.66200000000000003</v>
      </c>
      <c r="Q27">
        <v>0.72599999999999998</v>
      </c>
      <c r="R27">
        <f t="shared" si="6"/>
        <v>3.8971123926923918</v>
      </c>
      <c r="S27">
        <f t="shared" si="7"/>
        <v>-0.47642419704865829</v>
      </c>
      <c r="T27">
        <f t="shared" si="0"/>
        <v>62100</v>
      </c>
      <c r="X27">
        <f t="shared" si="1"/>
        <v>20.843568716128964</v>
      </c>
      <c r="Y27">
        <f t="shared" si="2"/>
        <v>-3.0000000000000027E-3</v>
      </c>
      <c r="AA27">
        <f t="shared" si="3"/>
        <v>-1.8630000000000016E-3</v>
      </c>
      <c r="AB27">
        <f t="shared" si="4"/>
        <v>4.9259999999999993E-5</v>
      </c>
      <c r="AC27">
        <f t="shared" si="5"/>
        <v>-5.8535610226548747E-2</v>
      </c>
    </row>
    <row r="28" spans="1:29" x14ac:dyDescent="0.25">
      <c r="A28">
        <v>-345</v>
      </c>
      <c r="B28">
        <v>48.06</v>
      </c>
      <c r="C28">
        <v>0.623</v>
      </c>
      <c r="D28">
        <v>0.47099999999999997</v>
      </c>
      <c r="E28">
        <v>0.53200000000000003</v>
      </c>
      <c r="F28">
        <v>0.51700000000000002</v>
      </c>
      <c r="G28">
        <v>0.97299999999999998</v>
      </c>
      <c r="H28">
        <f t="shared" si="8"/>
        <v>2.2019613563811345E-2</v>
      </c>
      <c r="K28" t="s">
        <v>61</v>
      </c>
      <c r="L28" t="s">
        <v>58</v>
      </c>
      <c r="M28">
        <v>5.202</v>
      </c>
      <c r="N28">
        <v>4.68</v>
      </c>
      <c r="O28">
        <v>5.1879999999999997</v>
      </c>
      <c r="P28">
        <v>4.3380000000000001</v>
      </c>
      <c r="Q28">
        <v>5.202</v>
      </c>
      <c r="R28">
        <f t="shared" si="6"/>
        <v>3.9225672193038172</v>
      </c>
      <c r="S28">
        <f t="shared" si="7"/>
        <v>-0.48126682152444628</v>
      </c>
      <c r="T28">
        <f t="shared" si="0"/>
        <v>61800</v>
      </c>
      <c r="X28">
        <f t="shared" si="1"/>
        <v>21.277658976872722</v>
      </c>
      <c r="Y28">
        <f t="shared" si="2"/>
        <v>0</v>
      </c>
      <c r="AA28">
        <f t="shared" si="3"/>
        <v>0</v>
      </c>
      <c r="AB28">
        <f t="shared" si="4"/>
        <v>5.0529999999999999E-5</v>
      </c>
      <c r="AC28">
        <f t="shared" si="5"/>
        <v>-5.7394121494974248E-2</v>
      </c>
    </row>
    <row r="29" spans="1:29" x14ac:dyDescent="0.25">
      <c r="A29">
        <v>-344</v>
      </c>
      <c r="B29">
        <v>49.26</v>
      </c>
      <c r="C29">
        <v>0.621</v>
      </c>
      <c r="D29">
        <v>0.46400000000000002</v>
      </c>
      <c r="E29">
        <v>0.52500000000000002</v>
      </c>
      <c r="F29">
        <v>0.51700000000000002</v>
      </c>
      <c r="G29">
        <v>0.97599999999999998</v>
      </c>
      <c r="H29">
        <f t="shared" si="8"/>
        <v>2.5021382560765453E-2</v>
      </c>
      <c r="K29" t="s">
        <v>62</v>
      </c>
      <c r="L29" t="s">
        <v>58</v>
      </c>
      <c r="M29">
        <v>0.746</v>
      </c>
      <c r="N29">
        <v>0.746</v>
      </c>
      <c r="O29">
        <v>0.96399999999999997</v>
      </c>
      <c r="P29">
        <v>0.99199999999999999</v>
      </c>
      <c r="Q29">
        <v>0.77800000000000002</v>
      </c>
      <c r="R29">
        <f t="shared" si="6"/>
        <v>3.9487405883633087</v>
      </c>
      <c r="S29">
        <f t="shared" si="7"/>
        <v>-0.48126682152444628</v>
      </c>
      <c r="T29">
        <f t="shared" si="0"/>
        <v>61800</v>
      </c>
      <c r="X29">
        <f t="shared" si="1"/>
        <v>21.841919080355986</v>
      </c>
      <c r="Y29">
        <f t="shared" si="2"/>
        <v>1.0000000000000009E-3</v>
      </c>
      <c r="AA29">
        <f t="shared" si="3"/>
        <v>6.1800000000000049E-4</v>
      </c>
      <c r="AB29">
        <f t="shared" si="4"/>
        <v>5.1869999999999996E-5</v>
      </c>
      <c r="AC29">
        <f t="shared" si="5"/>
        <v>0</v>
      </c>
    </row>
    <row r="30" spans="1:29" x14ac:dyDescent="0.25">
      <c r="A30">
        <v>-343</v>
      </c>
      <c r="B30">
        <v>50.53</v>
      </c>
      <c r="C30">
        <v>0.61799999999999999</v>
      </c>
      <c r="D30">
        <v>0.46100000000000002</v>
      </c>
      <c r="E30">
        <v>0.51500000000000001</v>
      </c>
      <c r="F30">
        <v>0.52100000000000002</v>
      </c>
      <c r="G30">
        <v>0.97599999999999998</v>
      </c>
      <c r="H30">
        <f t="shared" si="8"/>
        <v>2.8208337483930319E-2</v>
      </c>
      <c r="K30" t="s">
        <v>63</v>
      </c>
      <c r="L30" t="s">
        <v>47</v>
      </c>
      <c r="M30">
        <v>27.940999999999999</v>
      </c>
      <c r="N30">
        <v>30.204999999999998</v>
      </c>
      <c r="O30">
        <v>24.501999999999999</v>
      </c>
      <c r="P30">
        <v>25.891999999999999</v>
      </c>
      <c r="Q30">
        <v>29.32</v>
      </c>
      <c r="R30">
        <f t="shared" si="6"/>
        <v>3.975748696308691</v>
      </c>
      <c r="S30">
        <f t="shared" si="7"/>
        <v>-0.47965000629754095</v>
      </c>
      <c r="T30">
        <f t="shared" si="0"/>
        <v>61900</v>
      </c>
      <c r="X30">
        <f t="shared" si="1"/>
        <v>22.476176817552769</v>
      </c>
      <c r="Y30">
        <f t="shared" si="2"/>
        <v>1.0000000000000009E-3</v>
      </c>
      <c r="AA30">
        <f t="shared" si="3"/>
        <v>6.1900000000000052E-4</v>
      </c>
      <c r="AB30">
        <f t="shared" si="4"/>
        <v>5.329E-5</v>
      </c>
      <c r="AC30">
        <f t="shared" si="5"/>
        <v>-5.566789839454335E-2</v>
      </c>
    </row>
    <row r="31" spans="1:29" x14ac:dyDescent="0.25">
      <c r="A31">
        <v>-342</v>
      </c>
      <c r="B31">
        <v>51.87</v>
      </c>
      <c r="C31">
        <v>0.61799999999999999</v>
      </c>
      <c r="D31">
        <v>0.46200000000000002</v>
      </c>
      <c r="E31">
        <v>0.51</v>
      </c>
      <c r="F31">
        <v>0.52500000000000002</v>
      </c>
      <c r="G31">
        <v>0.97599999999999998</v>
      </c>
      <c r="H31">
        <f t="shared" si="8"/>
        <v>3.1578908803339939E-2</v>
      </c>
      <c r="K31" t="s">
        <v>64</v>
      </c>
      <c r="L31" t="s">
        <v>47</v>
      </c>
      <c r="M31">
        <v>29.209</v>
      </c>
      <c r="N31">
        <v>31.183</v>
      </c>
      <c r="O31">
        <v>34.579000000000001</v>
      </c>
      <c r="P31">
        <v>38.780999999999999</v>
      </c>
      <c r="Q31">
        <v>31.399000000000001</v>
      </c>
      <c r="R31">
        <f t="shared" si="6"/>
        <v>4.0033251638349325</v>
      </c>
      <c r="S31">
        <f t="shared" si="7"/>
        <v>-0.4780358009429998</v>
      </c>
      <c r="T31">
        <f t="shared" si="0"/>
        <v>62000</v>
      </c>
      <c r="X31">
        <f t="shared" si="1"/>
        <v>23.14194132573089</v>
      </c>
      <c r="Y31">
        <f t="shared" si="2"/>
        <v>1.0000000000000009E-3</v>
      </c>
      <c r="AA31">
        <f t="shared" si="3"/>
        <v>6.2000000000000054E-4</v>
      </c>
      <c r="AB31">
        <f t="shared" si="4"/>
        <v>5.4780000000000001E-5</v>
      </c>
      <c r="AC31">
        <f t="shared" si="5"/>
        <v>-0.32841303549988843</v>
      </c>
    </row>
    <row r="32" spans="1:29" x14ac:dyDescent="0.25">
      <c r="A32">
        <v>-341</v>
      </c>
      <c r="B32">
        <v>53.29</v>
      </c>
      <c r="C32">
        <v>0.61899999999999999</v>
      </c>
      <c r="D32">
        <v>0.46100000000000002</v>
      </c>
      <c r="E32">
        <v>0.51100000000000001</v>
      </c>
      <c r="F32">
        <v>0.52300000000000002</v>
      </c>
      <c r="G32">
        <v>0.98099999999999998</v>
      </c>
      <c r="H32">
        <f t="shared" si="8"/>
        <v>3.513143787610469E-2</v>
      </c>
      <c r="K32" t="s">
        <v>65</v>
      </c>
      <c r="L32" t="s">
        <v>50</v>
      </c>
      <c r="M32">
        <v>7.75</v>
      </c>
      <c r="N32">
        <v>8</v>
      </c>
      <c r="O32">
        <v>7</v>
      </c>
      <c r="P32">
        <v>8</v>
      </c>
      <c r="Q32">
        <v>8</v>
      </c>
      <c r="R32">
        <f t="shared" si="6"/>
        <v>4.0314047624482265</v>
      </c>
      <c r="S32">
        <f t="shared" si="7"/>
        <v>-0.47642419704865829</v>
      </c>
      <c r="T32">
        <f t="shared" si="0"/>
        <v>62100</v>
      </c>
      <c r="X32">
        <f t="shared" si="1"/>
        <v>23.839355693599391</v>
      </c>
      <c r="Y32">
        <f t="shared" si="2"/>
        <v>0</v>
      </c>
      <c r="AA32">
        <f t="shared" si="3"/>
        <v>0</v>
      </c>
      <c r="AB32">
        <f t="shared" si="4"/>
        <v>5.6339999999999999E-5</v>
      </c>
      <c r="AC32">
        <f t="shared" si="5"/>
        <v>0.1080984819722199</v>
      </c>
    </row>
    <row r="33" spans="1:29" x14ac:dyDescent="0.25">
      <c r="A33">
        <v>-340</v>
      </c>
      <c r="B33">
        <v>54.78</v>
      </c>
      <c r="C33">
        <v>0.62</v>
      </c>
      <c r="D33">
        <v>0.45700000000000002</v>
      </c>
      <c r="E33">
        <v>0.51</v>
      </c>
      <c r="F33">
        <v>0.52300000000000002</v>
      </c>
      <c r="G33">
        <v>0.99199999999999999</v>
      </c>
      <c r="H33">
        <f t="shared" si="8"/>
        <v>3.8864178006932745E-2</v>
      </c>
      <c r="K33" t="s">
        <v>66</v>
      </c>
      <c r="L33" t="s">
        <v>50</v>
      </c>
      <c r="M33">
        <v>8.0939999999999994</v>
      </c>
      <c r="N33">
        <v>7.7450000000000001</v>
      </c>
      <c r="O33">
        <v>7.8170000000000002</v>
      </c>
      <c r="P33">
        <v>8.2430000000000003</v>
      </c>
      <c r="Q33">
        <v>8.5709999999999997</v>
      </c>
      <c r="R33">
        <f t="shared" si="6"/>
        <v>4.0599256353516413</v>
      </c>
      <c r="S33">
        <f t="shared" si="7"/>
        <v>-0.47642419704865829</v>
      </c>
      <c r="T33">
        <f t="shared" si="0"/>
        <v>62100</v>
      </c>
      <c r="X33">
        <f t="shared" si="1"/>
        <v>24.529063712423795</v>
      </c>
      <c r="Y33">
        <f t="shared" si="2"/>
        <v>1.0000000000000009E-3</v>
      </c>
      <c r="AA33">
        <f t="shared" si="3"/>
        <v>6.2100000000000057E-4</v>
      </c>
      <c r="AB33">
        <f t="shared" si="4"/>
        <v>5.7969999999999996E-5</v>
      </c>
      <c r="AC33">
        <f t="shared" si="5"/>
        <v>0.43476866765051081</v>
      </c>
    </row>
    <row r="34" spans="1:29" x14ac:dyDescent="0.25">
      <c r="A34">
        <v>-339</v>
      </c>
      <c r="B34">
        <v>56.34</v>
      </c>
      <c r="C34">
        <v>0.621</v>
      </c>
      <c r="D34">
        <v>0.45300000000000001</v>
      </c>
      <c r="E34">
        <v>0.50600000000000001</v>
      </c>
      <c r="F34">
        <v>0.52600000000000002</v>
      </c>
      <c r="G34">
        <v>0.998</v>
      </c>
      <c r="H34">
        <f t="shared" si="8"/>
        <v>4.2775295569009358E-2</v>
      </c>
      <c r="K34" t="s">
        <v>67</v>
      </c>
      <c r="L34" t="s">
        <v>50</v>
      </c>
      <c r="M34">
        <v>2.9060000000000001</v>
      </c>
      <c r="N34">
        <v>3.5249999999999999</v>
      </c>
      <c r="O34">
        <v>2.4609999999999999</v>
      </c>
      <c r="P34">
        <v>2.6</v>
      </c>
      <c r="Q34">
        <v>2.86</v>
      </c>
      <c r="R34">
        <f t="shared" si="6"/>
        <v>4.0888293815339907</v>
      </c>
      <c r="S34">
        <f t="shared" si="7"/>
        <v>-0.4748151862429576</v>
      </c>
      <c r="T34">
        <f t="shared" si="0"/>
        <v>62200</v>
      </c>
      <c r="X34">
        <f t="shared" si="1"/>
        <v>25.289048728631748</v>
      </c>
      <c r="Y34">
        <f t="shared" si="2"/>
        <v>6.0000000000000053E-3</v>
      </c>
      <c r="AA34">
        <f t="shared" si="3"/>
        <v>3.7320000000000031E-3</v>
      </c>
      <c r="AB34">
        <f t="shared" si="4"/>
        <v>5.9669999999999996E-5</v>
      </c>
      <c r="AC34">
        <f t="shared" si="5"/>
        <v>0.82519662797470006</v>
      </c>
    </row>
    <row r="35" spans="1:29" x14ac:dyDescent="0.25">
      <c r="A35">
        <v>-338</v>
      </c>
      <c r="B35">
        <v>57.97</v>
      </c>
      <c r="C35">
        <v>0.621</v>
      </c>
      <c r="D35">
        <v>0.45400000000000001</v>
      </c>
      <c r="E35">
        <v>0.5</v>
      </c>
      <c r="F35">
        <v>0.52400000000000002</v>
      </c>
      <c r="G35">
        <v>1.006</v>
      </c>
      <c r="H35">
        <f t="shared" si="8"/>
        <v>4.6862871185113564E-2</v>
      </c>
      <c r="K35" t="s">
        <v>68</v>
      </c>
      <c r="L35" t="s">
        <v>50</v>
      </c>
      <c r="M35">
        <v>19.396000000000001</v>
      </c>
      <c r="N35">
        <v>15.8</v>
      </c>
      <c r="O35">
        <v>16.396000000000001</v>
      </c>
      <c r="P35">
        <v>15.2</v>
      </c>
      <c r="Q35">
        <v>19.396000000000001</v>
      </c>
      <c r="R35">
        <f t="shared" si="6"/>
        <v>4.1180610888394167</v>
      </c>
      <c r="S35">
        <f t="shared" si="7"/>
        <v>-0.46521511251393838</v>
      </c>
      <c r="T35">
        <f t="shared" si="0"/>
        <v>62800</v>
      </c>
      <c r="X35">
        <f t="shared" si="1"/>
        <v>26.290383514504494</v>
      </c>
      <c r="Y35">
        <f t="shared" si="2"/>
        <v>-2.0000000000000018E-3</v>
      </c>
      <c r="AA35">
        <f t="shared" si="3"/>
        <v>-1.256000000000001E-3</v>
      </c>
      <c r="AB35">
        <f t="shared" si="4"/>
        <v>6.1439999999999995E-5</v>
      </c>
      <c r="AC35">
        <f t="shared" si="5"/>
        <v>0.7849327690318274</v>
      </c>
    </row>
    <row r="36" spans="1:29" x14ac:dyDescent="0.25">
      <c r="A36">
        <v>-337</v>
      </c>
      <c r="B36">
        <v>59.67</v>
      </c>
      <c r="C36">
        <v>0.622</v>
      </c>
      <c r="D36">
        <v>0.45400000000000001</v>
      </c>
      <c r="E36">
        <v>0.495</v>
      </c>
      <c r="F36">
        <v>0.51600000000000001</v>
      </c>
      <c r="G36">
        <v>1.0229999999999999</v>
      </c>
      <c r="H36">
        <f t="shared" si="8"/>
        <v>5.1124900968807944E-2</v>
      </c>
      <c r="K36" t="s">
        <v>69</v>
      </c>
      <c r="L36" t="s">
        <v>50</v>
      </c>
      <c r="M36">
        <v>-20</v>
      </c>
      <c r="N36">
        <v>-20</v>
      </c>
      <c r="O36">
        <v>3</v>
      </c>
      <c r="P36">
        <v>1.6</v>
      </c>
      <c r="Q36">
        <v>-16</v>
      </c>
      <c r="R36">
        <f t="shared" si="6"/>
        <v>4.1475693234593987</v>
      </c>
      <c r="S36">
        <f t="shared" si="7"/>
        <v>-0.46840490788203853</v>
      </c>
      <c r="T36">
        <f t="shared" si="0"/>
        <v>62600</v>
      </c>
      <c r="X36">
        <f t="shared" si="1"/>
        <v>26.991490933815882</v>
      </c>
      <c r="Y36">
        <f t="shared" si="2"/>
        <v>-8.0000000000000071E-3</v>
      </c>
      <c r="AA36">
        <f t="shared" si="3"/>
        <v>-5.0080000000000046E-3</v>
      </c>
      <c r="AB36">
        <f t="shared" si="4"/>
        <v>6.3280000000000004E-5</v>
      </c>
      <c r="AC36">
        <f t="shared" si="5"/>
        <v>0.3998611115036097</v>
      </c>
    </row>
    <row r="37" spans="1:29" x14ac:dyDescent="0.25">
      <c r="A37">
        <v>-336</v>
      </c>
      <c r="B37">
        <v>61.44</v>
      </c>
      <c r="C37">
        <v>0.628</v>
      </c>
      <c r="D37">
        <v>0.45600000000000002</v>
      </c>
      <c r="E37">
        <v>0.49199999999999999</v>
      </c>
      <c r="F37">
        <v>0.52900000000000003</v>
      </c>
      <c r="G37">
        <v>1.0329999999999999</v>
      </c>
      <c r="H37">
        <f t="shared" si="8"/>
        <v>5.5559297825523525E-2</v>
      </c>
      <c r="K37" t="s">
        <v>70</v>
      </c>
      <c r="L37" t="s">
        <v>47</v>
      </c>
      <c r="M37">
        <v>35.906999999999996</v>
      </c>
      <c r="N37">
        <v>45.509</v>
      </c>
      <c r="O37">
        <v>31.481000000000002</v>
      </c>
      <c r="P37">
        <v>31.542000000000002</v>
      </c>
      <c r="Q37">
        <v>33.371000000000002</v>
      </c>
      <c r="R37">
        <f t="shared" si="6"/>
        <v>4.1771526734094158</v>
      </c>
      <c r="S37">
        <f t="shared" si="7"/>
        <v>-0.48126682152444628</v>
      </c>
      <c r="T37">
        <f t="shared" si="0"/>
        <v>61800</v>
      </c>
      <c r="X37">
        <f t="shared" si="1"/>
        <v>27.446622048536799</v>
      </c>
      <c r="Y37">
        <f t="shared" si="2"/>
        <v>-1.5000000000000013E-2</v>
      </c>
      <c r="AA37">
        <f t="shared" si="3"/>
        <v>-9.2700000000000074E-3</v>
      </c>
      <c r="AB37">
        <f t="shared" si="4"/>
        <v>6.518000000000001E-5</v>
      </c>
      <c r="AC37">
        <f t="shared" si="5"/>
        <v>0.28906255481902554</v>
      </c>
    </row>
    <row r="38" spans="1:29" x14ac:dyDescent="0.25">
      <c r="A38">
        <v>-335</v>
      </c>
      <c r="B38">
        <v>63.28</v>
      </c>
      <c r="C38">
        <v>0.626</v>
      </c>
      <c r="D38">
        <v>0.45600000000000002</v>
      </c>
      <c r="E38">
        <v>0.48599999999999999</v>
      </c>
      <c r="F38">
        <v>0.53700000000000003</v>
      </c>
      <c r="G38">
        <v>1.028</v>
      </c>
      <c r="H38">
        <f t="shared" si="8"/>
        <v>6.0163892813307578E-2</v>
      </c>
      <c r="K38" t="s">
        <v>71</v>
      </c>
      <c r="L38" t="s">
        <v>47</v>
      </c>
      <c r="M38">
        <v>-99.99</v>
      </c>
      <c r="N38">
        <v>-99.99</v>
      </c>
      <c r="O38">
        <v>38.380000000000003</v>
      </c>
      <c r="P38">
        <v>19.41</v>
      </c>
      <c r="Q38">
        <v>-99.99</v>
      </c>
      <c r="R38">
        <f t="shared" si="6"/>
        <v>4.2069289229692464</v>
      </c>
      <c r="S38">
        <f t="shared" si="7"/>
        <v>-0.50583808225495164</v>
      </c>
      <c r="T38">
        <f t="shared" si="0"/>
        <v>60300</v>
      </c>
      <c r="X38">
        <f t="shared" si="1"/>
        <v>27.589853846287383</v>
      </c>
      <c r="Y38">
        <f t="shared" si="2"/>
        <v>-1.4000000000000012E-2</v>
      </c>
      <c r="AA38">
        <f t="shared" si="3"/>
        <v>-8.4420000000000068E-3</v>
      </c>
      <c r="AB38">
        <f t="shared" si="4"/>
        <v>6.7150000000000006E-5</v>
      </c>
      <c r="AC38">
        <f t="shared" si="5"/>
        <v>0.40991220248235322</v>
      </c>
    </row>
    <row r="39" spans="1:29" x14ac:dyDescent="0.25">
      <c r="A39">
        <v>-334</v>
      </c>
      <c r="B39">
        <v>65.180000000000007</v>
      </c>
      <c r="C39">
        <v>0.61799999999999999</v>
      </c>
      <c r="D39">
        <v>0.45700000000000002</v>
      </c>
      <c r="E39">
        <v>0.48399999999999999</v>
      </c>
      <c r="F39">
        <v>0.52600000000000002</v>
      </c>
      <c r="G39">
        <v>1.006</v>
      </c>
      <c r="H39">
        <f t="shared" si="8"/>
        <v>6.4936436562979538E-2</v>
      </c>
      <c r="K39" t="s">
        <v>72</v>
      </c>
      <c r="L39" t="s">
        <v>38</v>
      </c>
      <c r="M39">
        <v>13.714</v>
      </c>
      <c r="N39">
        <v>13.835000000000001</v>
      </c>
      <c r="O39">
        <v>13.81</v>
      </c>
      <c r="P39">
        <v>13.536</v>
      </c>
      <c r="Q39">
        <v>13.673999999999999</v>
      </c>
      <c r="R39">
        <f t="shared" si="6"/>
        <v>4.2368563435107198</v>
      </c>
      <c r="S39">
        <f t="shared" si="7"/>
        <v>-0.52932909533055039</v>
      </c>
      <c r="T39">
        <f t="shared" si="0"/>
        <v>58900</v>
      </c>
      <c r="X39">
        <f t="shared" si="1"/>
        <v>27.768006102792157</v>
      </c>
      <c r="Y39">
        <f t="shared" si="2"/>
        <v>-7.0000000000000062E-3</v>
      </c>
      <c r="AA39">
        <f t="shared" si="3"/>
        <v>-4.1230000000000034E-3</v>
      </c>
      <c r="AB39">
        <f t="shared" si="4"/>
        <v>6.9189999999999993E-5</v>
      </c>
      <c r="AC39">
        <f t="shared" si="5"/>
        <v>0.47408822708824089</v>
      </c>
    </row>
    <row r="40" spans="1:29" x14ac:dyDescent="0.25">
      <c r="A40">
        <v>-333</v>
      </c>
      <c r="B40">
        <v>67.150000000000006</v>
      </c>
      <c r="C40">
        <v>0.60299999999999998</v>
      </c>
      <c r="D40">
        <v>0.46</v>
      </c>
      <c r="E40">
        <v>0.47599999999999998</v>
      </c>
      <c r="F40">
        <v>0.52</v>
      </c>
      <c r="G40">
        <v>0.95499999999999996</v>
      </c>
      <c r="H40">
        <f t="shared" si="8"/>
        <v>6.9874600757373687E-2</v>
      </c>
      <c r="K40" t="s">
        <v>73</v>
      </c>
      <c r="L40" t="s">
        <v>38</v>
      </c>
      <c r="M40">
        <v>13.715</v>
      </c>
      <c r="N40">
        <v>13.836</v>
      </c>
      <c r="O40">
        <v>13.811</v>
      </c>
      <c r="P40">
        <v>13.537000000000001</v>
      </c>
      <c r="Q40">
        <v>13.675000000000001</v>
      </c>
      <c r="R40">
        <f t="shared" si="6"/>
        <v>4.2667560651295373</v>
      </c>
      <c r="S40">
        <f t="shared" si="7"/>
        <v>-0.54128483125069926</v>
      </c>
      <c r="T40">
        <f t="shared" si="0"/>
        <v>58199.999999999993</v>
      </c>
      <c r="X40">
        <f t="shared" si="1"/>
        <v>28.270772130127799</v>
      </c>
      <c r="Y40">
        <f t="shared" si="2"/>
        <v>-5.0000000000000044E-3</v>
      </c>
      <c r="AA40">
        <f t="shared" si="3"/>
        <v>-2.9100000000000024E-3</v>
      </c>
      <c r="AB40">
        <f t="shared" si="4"/>
        <v>7.1290000000000004E-5</v>
      </c>
      <c r="AC40">
        <f t="shared" si="5"/>
        <v>0.24051526021324501</v>
      </c>
    </row>
    <row r="41" spans="1:29" x14ac:dyDescent="0.25">
      <c r="A41">
        <v>-332</v>
      </c>
      <c r="B41">
        <v>69.19</v>
      </c>
      <c r="C41">
        <v>0.58899999999999997</v>
      </c>
      <c r="D41">
        <v>0.46200000000000002</v>
      </c>
      <c r="E41">
        <v>0.47699999999999998</v>
      </c>
      <c r="F41">
        <v>0.51600000000000001</v>
      </c>
      <c r="G41">
        <v>0.90300000000000002</v>
      </c>
      <c r="H41">
        <f t="shared" si="8"/>
        <v>7.4975979669325996E-2</v>
      </c>
      <c r="K41" t="s">
        <v>74</v>
      </c>
      <c r="L41" t="s">
        <v>38</v>
      </c>
      <c r="M41">
        <v>0.23499999999999999</v>
      </c>
      <c r="N41">
        <v>0.221</v>
      </c>
      <c r="O41">
        <v>0.17499999999999999</v>
      </c>
      <c r="P41">
        <v>0.14599999999999999</v>
      </c>
      <c r="Q41">
        <v>0.251</v>
      </c>
      <c r="R41">
        <f t="shared" si="6"/>
        <v>4.2966049026198867</v>
      </c>
      <c r="S41">
        <f t="shared" si="7"/>
        <v>-0.54991301247403757</v>
      </c>
      <c r="T41">
        <f t="shared" si="0"/>
        <v>57699.999999999993</v>
      </c>
      <c r="X41">
        <f t="shared" si="1"/>
        <v>28.877107127817329</v>
      </c>
      <c r="Y41">
        <f t="shared" si="2"/>
        <v>-7.0000000000000062E-3</v>
      </c>
      <c r="AA41">
        <f t="shared" si="3"/>
        <v>-4.0390000000000035E-3</v>
      </c>
      <c r="AB41">
        <f t="shared" si="4"/>
        <v>7.3449999999999996E-5</v>
      </c>
      <c r="AC41">
        <f t="shared" si="5"/>
        <v>0.42871682651246257</v>
      </c>
    </row>
    <row r="42" spans="1:29" x14ac:dyDescent="0.25">
      <c r="A42">
        <v>-331</v>
      </c>
      <c r="B42">
        <v>71.290000000000006</v>
      </c>
      <c r="C42">
        <v>0.58199999999999996</v>
      </c>
      <c r="D42">
        <v>0.46700000000000003</v>
      </c>
      <c r="E42">
        <v>0.47699999999999998</v>
      </c>
      <c r="F42">
        <v>0.51800000000000002</v>
      </c>
      <c r="G42">
        <v>0.86499999999999999</v>
      </c>
      <c r="H42">
        <f t="shared" si="8"/>
        <v>8.0238091757981855E-2</v>
      </c>
      <c r="K42" t="s">
        <v>75</v>
      </c>
      <c r="L42" t="s">
        <v>38</v>
      </c>
      <c r="M42">
        <v>14.189</v>
      </c>
      <c r="N42">
        <v>14.189</v>
      </c>
      <c r="O42">
        <v>14.117000000000001</v>
      </c>
      <c r="P42">
        <v>13.847</v>
      </c>
      <c r="Q42">
        <v>14.124000000000001</v>
      </c>
      <c r="R42">
        <f t="shared" si="6"/>
        <v>4.3263817807064306</v>
      </c>
      <c r="S42">
        <f t="shared" si="7"/>
        <v>-0.56211891815354131</v>
      </c>
      <c r="T42">
        <f t="shared" si="0"/>
        <v>56999.999999999993</v>
      </c>
      <c r="X42">
        <f t="shared" si="1"/>
        <v>29.388989950043342</v>
      </c>
      <c r="Y42">
        <f t="shared" si="2"/>
        <v>-7.9999999999998961E-3</v>
      </c>
      <c r="AA42">
        <f t="shared" si="3"/>
        <v>-4.55999999999994E-3</v>
      </c>
      <c r="AB42">
        <f t="shared" si="4"/>
        <v>7.5669999999999999E-5</v>
      </c>
      <c r="AC42">
        <f t="shared" si="5"/>
        <v>0.43623710605913446</v>
      </c>
    </row>
    <row r="43" spans="1:29" x14ac:dyDescent="0.25">
      <c r="A43">
        <v>-330</v>
      </c>
      <c r="B43">
        <v>73.45</v>
      </c>
      <c r="C43">
        <v>0.57699999999999996</v>
      </c>
      <c r="D43">
        <v>0.46899999999999997</v>
      </c>
      <c r="E43">
        <v>0.47699999999999998</v>
      </c>
      <c r="F43">
        <v>0.52</v>
      </c>
      <c r="G43">
        <v>0.84199999999999997</v>
      </c>
      <c r="H43">
        <f t="shared" si="8"/>
        <v>8.5658381322970795E-2</v>
      </c>
      <c r="K43" t="s">
        <v>76</v>
      </c>
      <c r="L43" t="s">
        <v>38</v>
      </c>
      <c r="M43">
        <v>12.755000000000001</v>
      </c>
      <c r="N43">
        <v>12.83</v>
      </c>
      <c r="O43">
        <v>13.199</v>
      </c>
      <c r="P43">
        <v>12.92</v>
      </c>
      <c r="Q43">
        <v>12.755000000000001</v>
      </c>
      <c r="R43">
        <f t="shared" si="6"/>
        <v>4.3561958746393596</v>
      </c>
      <c r="S43">
        <f t="shared" si="7"/>
        <v>-0.5762534290884459</v>
      </c>
      <c r="T43">
        <f t="shared" si="0"/>
        <v>56200.000000000007</v>
      </c>
      <c r="X43">
        <f t="shared" si="1"/>
        <v>29.853428644600008</v>
      </c>
      <c r="Y43">
        <f t="shared" si="2"/>
        <v>-4.0000000000000036E-3</v>
      </c>
      <c r="AA43">
        <f t="shared" si="3"/>
        <v>-2.2480000000000022E-3</v>
      </c>
      <c r="AB43">
        <f t="shared" si="4"/>
        <v>7.7959999999999992E-5</v>
      </c>
      <c r="AC43">
        <f t="shared" si="5"/>
        <v>0.38035719851187255</v>
      </c>
    </row>
    <row r="44" spans="1:29" x14ac:dyDescent="0.25">
      <c r="A44">
        <v>-329</v>
      </c>
      <c r="B44">
        <v>75.67</v>
      </c>
      <c r="C44">
        <v>0.56999999999999995</v>
      </c>
      <c r="D44">
        <v>0.47299999999999998</v>
      </c>
      <c r="E44">
        <v>0.47699999999999998</v>
      </c>
      <c r="F44">
        <v>0.50900000000000001</v>
      </c>
      <c r="G44">
        <v>0.82299999999999995</v>
      </c>
      <c r="H44">
        <f t="shared" si="8"/>
        <v>9.1234220215913445E-2</v>
      </c>
      <c r="K44" t="s">
        <v>77</v>
      </c>
      <c r="L44" t="s">
        <v>47</v>
      </c>
      <c r="M44">
        <v>1.712</v>
      </c>
      <c r="N44">
        <v>1.597</v>
      </c>
      <c r="O44">
        <v>1.2689999999999999</v>
      </c>
      <c r="P44">
        <v>1.079</v>
      </c>
      <c r="Q44">
        <v>1.835</v>
      </c>
      <c r="R44">
        <f t="shared" si="6"/>
        <v>4.3858941462003704</v>
      </c>
      <c r="S44">
        <f t="shared" si="7"/>
        <v>-0.58339631660082603</v>
      </c>
      <c r="T44">
        <f t="shared" si="0"/>
        <v>55800.000000000007</v>
      </c>
      <c r="X44">
        <f t="shared" si="1"/>
        <v>30.534435507165085</v>
      </c>
      <c r="Y44">
        <f t="shared" si="2"/>
        <v>-7.0000000000000062E-3</v>
      </c>
      <c r="AA44">
        <f t="shared" si="3"/>
        <v>-3.9060000000000037E-3</v>
      </c>
      <c r="AB44">
        <f t="shared" si="4"/>
        <v>8.0309999999999995E-5</v>
      </c>
      <c r="AC44">
        <f t="shared" si="5"/>
        <v>-0.19250215715571461</v>
      </c>
    </row>
    <row r="45" spans="1:29" x14ac:dyDescent="0.25">
      <c r="A45">
        <v>-328</v>
      </c>
      <c r="B45">
        <v>77.959999999999994</v>
      </c>
      <c r="C45">
        <v>0.56200000000000006</v>
      </c>
      <c r="D45">
        <v>0.46800000000000003</v>
      </c>
      <c r="E45">
        <v>0.47199999999999998</v>
      </c>
      <c r="F45">
        <v>0.50600000000000001</v>
      </c>
      <c r="G45">
        <v>0.80300000000000005</v>
      </c>
      <c r="H45">
        <f t="shared" si="8"/>
        <v>9.6962909608675013E-2</v>
      </c>
      <c r="K45" t="s">
        <v>78</v>
      </c>
      <c r="L45" t="s">
        <v>47</v>
      </c>
      <c r="M45">
        <v>93.001999999999995</v>
      </c>
      <c r="N45">
        <v>92.727999999999994</v>
      </c>
      <c r="O45">
        <v>95.57</v>
      </c>
      <c r="P45">
        <v>95.442999999999998</v>
      </c>
      <c r="Q45">
        <v>93.272000000000006</v>
      </c>
      <c r="R45">
        <f t="shared" si="6"/>
        <v>4.4153405137038151</v>
      </c>
      <c r="S45">
        <f t="shared" si="7"/>
        <v>-0.59602046982922252</v>
      </c>
      <c r="T45">
        <f t="shared" si="0"/>
        <v>55100.000000000007</v>
      </c>
      <c r="X45">
        <f t="shared" si="1"/>
        <v>31.052437075139629</v>
      </c>
      <c r="Y45">
        <f t="shared" si="2"/>
        <v>-7.0000000000000062E-3</v>
      </c>
      <c r="AA45">
        <f t="shared" si="3"/>
        <v>-3.8570000000000037E-3</v>
      </c>
      <c r="AB45">
        <f t="shared" si="4"/>
        <v>8.2709999999999986E-5</v>
      </c>
      <c r="AC45">
        <f t="shared" si="5"/>
        <v>-0.63769178572889584</v>
      </c>
    </row>
    <row r="46" spans="1:29" x14ac:dyDescent="0.25">
      <c r="A46">
        <v>-327</v>
      </c>
      <c r="B46">
        <v>80.31</v>
      </c>
      <c r="C46">
        <v>0.55800000000000005</v>
      </c>
      <c r="D46">
        <v>0.46400000000000002</v>
      </c>
      <c r="E46">
        <v>0.47099999999999997</v>
      </c>
      <c r="F46">
        <v>0.51900000000000002</v>
      </c>
      <c r="G46">
        <v>0.77900000000000003</v>
      </c>
      <c r="H46">
        <f t="shared" si="8"/>
        <v>0.10284168181770288</v>
      </c>
      <c r="K46" t="s">
        <v>79</v>
      </c>
      <c r="L46" t="s">
        <v>38</v>
      </c>
      <c r="M46">
        <v>13.135</v>
      </c>
      <c r="N46">
        <v>13.273</v>
      </c>
      <c r="O46">
        <v>13.113</v>
      </c>
      <c r="P46">
        <v>12.98</v>
      </c>
      <c r="Q46">
        <v>13.173</v>
      </c>
      <c r="R46">
        <f t="shared" si="6"/>
        <v>4.4446492591529898</v>
      </c>
      <c r="S46">
        <f t="shared" si="7"/>
        <v>-0.60880603212619433</v>
      </c>
      <c r="T46">
        <f t="shared" si="0"/>
        <v>54400.000000000007</v>
      </c>
      <c r="X46">
        <f t="shared" si="1"/>
        <v>31.569784523301422</v>
      </c>
      <c r="Y46">
        <f t="shared" si="2"/>
        <v>-6.0000000000000053E-3</v>
      </c>
      <c r="AA46">
        <f t="shared" si="3"/>
        <v>-3.264000000000003E-3</v>
      </c>
      <c r="AB46">
        <f t="shared" si="4"/>
        <v>8.5169999999999999E-5</v>
      </c>
      <c r="AC46">
        <f t="shared" si="5"/>
        <v>-1.0683347755599608</v>
      </c>
    </row>
    <row r="47" spans="1:29" x14ac:dyDescent="0.25">
      <c r="A47">
        <v>-326</v>
      </c>
      <c r="B47">
        <v>82.71</v>
      </c>
      <c r="C47">
        <v>0.55100000000000005</v>
      </c>
      <c r="D47">
        <v>0.46500000000000002</v>
      </c>
      <c r="E47">
        <v>0.46700000000000003</v>
      </c>
      <c r="F47">
        <v>0.51300000000000001</v>
      </c>
      <c r="G47">
        <v>0.76</v>
      </c>
      <c r="H47">
        <f t="shared" si="8"/>
        <v>0.10886770218370703</v>
      </c>
      <c r="K47" t="s">
        <v>80</v>
      </c>
      <c r="L47" t="s">
        <v>38</v>
      </c>
      <c r="M47">
        <v>13.135999999999999</v>
      </c>
      <c r="N47">
        <v>13.273999999999999</v>
      </c>
      <c r="O47">
        <v>13.114000000000001</v>
      </c>
      <c r="P47">
        <v>12.981</v>
      </c>
      <c r="Q47">
        <v>13.173999999999999</v>
      </c>
      <c r="R47">
        <f t="shared" si="6"/>
        <v>4.4738078677912645</v>
      </c>
      <c r="S47">
        <f t="shared" si="7"/>
        <v>-0.61989671882035258</v>
      </c>
      <c r="T47">
        <f t="shared" si="0"/>
        <v>53800</v>
      </c>
      <c r="X47">
        <f t="shared" si="1"/>
        <v>32.145369076043117</v>
      </c>
      <c r="Y47">
        <f t="shared" si="2"/>
        <v>3.0000000000000027E-3</v>
      </c>
      <c r="AA47">
        <f t="shared" si="3"/>
        <v>1.6140000000000015E-3</v>
      </c>
      <c r="AB47">
        <f t="shared" si="4"/>
        <v>8.7689999999999996E-5</v>
      </c>
      <c r="AC47">
        <f t="shared" si="5"/>
        <v>-0.98631283885360399</v>
      </c>
    </row>
    <row r="48" spans="1:29" x14ac:dyDescent="0.25">
      <c r="A48">
        <v>-325</v>
      </c>
      <c r="B48">
        <v>85.17</v>
      </c>
      <c r="C48">
        <v>0.54400000000000004</v>
      </c>
      <c r="D48">
        <v>0.46100000000000002</v>
      </c>
      <c r="E48">
        <v>0.45600000000000002</v>
      </c>
      <c r="F48">
        <v>0.50800000000000001</v>
      </c>
      <c r="G48">
        <v>0.752</v>
      </c>
      <c r="H48">
        <f t="shared" si="8"/>
        <v>0.11503807100588689</v>
      </c>
      <c r="K48" t="s">
        <v>81</v>
      </c>
      <c r="L48" t="s">
        <v>38</v>
      </c>
      <c r="M48">
        <v>0.246</v>
      </c>
      <c r="N48">
        <v>0.247</v>
      </c>
      <c r="O48">
        <v>0.19</v>
      </c>
      <c r="P48">
        <v>0.17</v>
      </c>
      <c r="Q48">
        <v>0.26700000000000002</v>
      </c>
      <c r="R48">
        <f t="shared" si="6"/>
        <v>4.5026943943988549</v>
      </c>
      <c r="S48">
        <f t="shared" si="7"/>
        <v>-0.61433600013565548</v>
      </c>
      <c r="T48">
        <f t="shared" si="0"/>
        <v>54100.000000000007</v>
      </c>
      <c r="X48">
        <f t="shared" si="1"/>
        <v>33.271981433555766</v>
      </c>
      <c r="Y48">
        <f t="shared" si="2"/>
        <v>1.0000000000000009E-2</v>
      </c>
      <c r="AA48">
        <f t="shared" si="3"/>
        <v>5.4100000000000051E-3</v>
      </c>
      <c r="AB48">
        <f t="shared" si="4"/>
        <v>9.0260000000000007E-5</v>
      </c>
      <c r="AC48">
        <f t="shared" si="5"/>
        <v>0.24557239398405653</v>
      </c>
    </row>
    <row r="49" spans="1:29" x14ac:dyDescent="0.25">
      <c r="A49">
        <v>-324</v>
      </c>
      <c r="B49">
        <v>87.69</v>
      </c>
      <c r="C49">
        <v>0.53800000000000003</v>
      </c>
      <c r="D49">
        <v>0.45400000000000001</v>
      </c>
      <c r="E49">
        <v>0.45200000000000001</v>
      </c>
      <c r="F49">
        <v>0.502</v>
      </c>
      <c r="G49">
        <v>0.746</v>
      </c>
      <c r="H49">
        <f t="shared" si="8"/>
        <v>0.12134982552978968</v>
      </c>
      <c r="K49" t="s">
        <v>82</v>
      </c>
      <c r="L49" t="s">
        <v>38</v>
      </c>
      <c r="M49">
        <v>13.741</v>
      </c>
      <c r="N49">
        <v>13.677</v>
      </c>
      <c r="O49">
        <v>13.454000000000001</v>
      </c>
      <c r="P49">
        <v>13.334</v>
      </c>
      <c r="Q49">
        <v>13.741</v>
      </c>
      <c r="R49">
        <f t="shared" si="6"/>
        <v>4.5314159973994297</v>
      </c>
      <c r="S49">
        <f t="shared" si="7"/>
        <v>-0.59602046982922252</v>
      </c>
      <c r="T49">
        <f t="shared" si="0"/>
        <v>55100.000000000007</v>
      </c>
      <c r="X49">
        <f t="shared" si="1"/>
        <v>34.874391003623749</v>
      </c>
      <c r="Y49">
        <f t="shared" si="2"/>
        <v>1.6999999999999904E-2</v>
      </c>
      <c r="AA49">
        <f t="shared" si="3"/>
        <v>9.3669999999999483E-3</v>
      </c>
      <c r="AB49">
        <f t="shared" si="4"/>
        <v>9.289E-5</v>
      </c>
      <c r="AC49">
        <f t="shared" si="5"/>
        <v>1.5957888216977689</v>
      </c>
    </row>
    <row r="50" spans="1:29" x14ac:dyDescent="0.25">
      <c r="A50">
        <v>-323</v>
      </c>
      <c r="B50">
        <v>90.26</v>
      </c>
      <c r="C50">
        <v>0.54100000000000004</v>
      </c>
      <c r="D50">
        <v>0.45400000000000001</v>
      </c>
      <c r="E50">
        <v>0.45300000000000001</v>
      </c>
      <c r="F50">
        <v>0.499</v>
      </c>
      <c r="G50">
        <v>0.75700000000000001</v>
      </c>
      <c r="H50">
        <f t="shared" si="8"/>
        <v>0.12779994198783626</v>
      </c>
      <c r="K50" t="s">
        <v>83</v>
      </c>
      <c r="L50" t="s">
        <v>38</v>
      </c>
      <c r="M50">
        <v>12.173999999999999</v>
      </c>
      <c r="N50">
        <v>12.173999999999999</v>
      </c>
      <c r="O50">
        <v>12.444000000000001</v>
      </c>
      <c r="P50">
        <v>12.259</v>
      </c>
      <c r="Q50">
        <v>12.278</v>
      </c>
      <c r="R50">
        <f t="shared" si="6"/>
        <v>4.5598589632780886</v>
      </c>
      <c r="S50">
        <f t="shared" si="7"/>
        <v>-0.56563386026098583</v>
      </c>
      <c r="T50">
        <f t="shared" si="0"/>
        <v>56799.999999999993</v>
      </c>
      <c r="X50">
        <f t="shared" si="1"/>
        <v>36.987586382481751</v>
      </c>
      <c r="Y50">
        <f t="shared" si="2"/>
        <v>1.6000000000000014E-2</v>
      </c>
      <c r="AA50">
        <f t="shared" si="3"/>
        <v>9.0880000000000075E-3</v>
      </c>
      <c r="AB50">
        <f t="shared" si="4"/>
        <v>9.5569999999999995E-5</v>
      </c>
      <c r="AC50">
        <f t="shared" si="5"/>
        <v>-0.58844789490531735</v>
      </c>
    </row>
    <row r="51" spans="1:29" x14ac:dyDescent="0.25">
      <c r="A51">
        <v>-322</v>
      </c>
      <c r="B51">
        <v>92.89</v>
      </c>
      <c r="C51">
        <v>0.55100000000000005</v>
      </c>
      <c r="D51">
        <v>0.46</v>
      </c>
      <c r="E51">
        <v>0.46500000000000002</v>
      </c>
      <c r="F51">
        <v>0.504</v>
      </c>
      <c r="G51">
        <v>0.77500000000000002</v>
      </c>
      <c r="H51">
        <f t="shared" si="8"/>
        <v>0.13438533769142999</v>
      </c>
      <c r="K51" t="s">
        <v>84</v>
      </c>
      <c r="L51" t="s">
        <v>47</v>
      </c>
      <c r="M51">
        <v>1.8720000000000001</v>
      </c>
      <c r="N51">
        <v>1.86</v>
      </c>
      <c r="O51">
        <v>1.4470000000000001</v>
      </c>
      <c r="P51">
        <v>1.31</v>
      </c>
      <c r="Q51">
        <v>2.028</v>
      </c>
      <c r="R51">
        <f t="shared" si="6"/>
        <v>4.5880240271531205</v>
      </c>
      <c r="S51">
        <f t="shared" si="7"/>
        <v>-0.53785429615391001</v>
      </c>
      <c r="T51">
        <f t="shared" si="0"/>
        <v>58399.999999999993</v>
      </c>
      <c r="X51">
        <f t="shared" si="1"/>
        <v>39.115819703285226</v>
      </c>
      <c r="Y51">
        <f t="shared" si="2"/>
        <v>-4.0000000000000036E-3</v>
      </c>
      <c r="AA51">
        <f t="shared" si="3"/>
        <v>-2.3360000000000021E-3</v>
      </c>
      <c r="AB51">
        <f t="shared" si="4"/>
        <v>9.8299999999999991E-5</v>
      </c>
      <c r="AC51">
        <f t="shared" si="5"/>
        <v>-1.0370772653710867</v>
      </c>
    </row>
    <row r="52" spans="1:29" x14ac:dyDescent="0.25">
      <c r="A52">
        <v>-321</v>
      </c>
      <c r="B52">
        <v>95.57</v>
      </c>
      <c r="C52">
        <v>0.56799999999999995</v>
      </c>
      <c r="D52">
        <v>0.46300000000000002</v>
      </c>
      <c r="E52">
        <v>0.46400000000000002</v>
      </c>
      <c r="F52">
        <v>0.503</v>
      </c>
      <c r="G52">
        <v>0.84199999999999997</v>
      </c>
      <c r="H52">
        <f t="shared" si="8"/>
        <v>0.14110287317348885</v>
      </c>
      <c r="K52" t="s">
        <v>85</v>
      </c>
      <c r="L52" t="s">
        <v>47</v>
      </c>
      <c r="M52">
        <v>92.679000000000002</v>
      </c>
      <c r="N52">
        <v>91.712999999999994</v>
      </c>
      <c r="O52">
        <v>94.893000000000001</v>
      </c>
      <c r="P52">
        <v>94.438000000000002</v>
      </c>
      <c r="Q52">
        <v>93.2</v>
      </c>
      <c r="R52">
        <f t="shared" si="6"/>
        <v>4.6160112091659666</v>
      </c>
      <c r="S52">
        <f t="shared" si="7"/>
        <v>-0.54472717544167215</v>
      </c>
      <c r="T52">
        <f t="shared" si="0"/>
        <v>57999.999999999993</v>
      </c>
      <c r="X52">
        <f t="shared" si="1"/>
        <v>39.95050383936092</v>
      </c>
      <c r="Y52">
        <f t="shared" si="2"/>
        <v>-2.4999999999999911E-2</v>
      </c>
      <c r="AA52">
        <f t="shared" si="3"/>
        <v>-1.4499999999999947E-2</v>
      </c>
      <c r="AB52">
        <f t="shared" si="4"/>
        <v>1.0109E-4</v>
      </c>
      <c r="AC52">
        <f t="shared" si="5"/>
        <v>-0.44916347866221767</v>
      </c>
    </row>
    <row r="53" spans="1:29" x14ac:dyDescent="0.25">
      <c r="A53">
        <v>-320</v>
      </c>
      <c r="B53">
        <v>98.3</v>
      </c>
      <c r="C53">
        <v>0.58399999999999996</v>
      </c>
      <c r="D53">
        <v>0.46700000000000003</v>
      </c>
      <c r="E53">
        <v>0.47199999999999998</v>
      </c>
      <c r="F53">
        <v>0.501</v>
      </c>
      <c r="G53">
        <v>0.89600000000000002</v>
      </c>
      <c r="H53">
        <f t="shared" si="8"/>
        <v>0.14794935438013287</v>
      </c>
      <c r="K53" t="s">
        <v>86</v>
      </c>
      <c r="L53" t="s">
        <v>38</v>
      </c>
      <c r="M53">
        <v>-0.57899999999999996</v>
      </c>
      <c r="N53">
        <v>-0.56200000000000006</v>
      </c>
      <c r="O53">
        <v>-0.69699999999999995</v>
      </c>
      <c r="P53">
        <v>-0.55600000000000005</v>
      </c>
      <c r="Q53">
        <v>-0.501</v>
      </c>
      <c r="R53">
        <f t="shared" si="6"/>
        <v>4.6436213723623441</v>
      </c>
      <c r="S53">
        <f t="shared" si="7"/>
        <v>-0.5887871652357024</v>
      </c>
      <c r="T53">
        <f t="shared" si="0"/>
        <v>55500.000000000007</v>
      </c>
      <c r="X53">
        <f t="shared" si="1"/>
        <v>39.298700700936436</v>
      </c>
      <c r="Y53">
        <f t="shared" si="2"/>
        <v>8.999999999999897E-3</v>
      </c>
      <c r="AA53">
        <f t="shared" si="3"/>
        <v>4.9949999999999431E-3</v>
      </c>
      <c r="AB53">
        <f t="shared" si="4"/>
        <v>1.0391999999999999E-4</v>
      </c>
      <c r="AC53">
        <f t="shared" si="5"/>
        <v>0.38976036236664974</v>
      </c>
    </row>
    <row r="54" spans="1:29" x14ac:dyDescent="0.25">
      <c r="A54">
        <v>-319</v>
      </c>
      <c r="B54">
        <v>101.09</v>
      </c>
      <c r="C54">
        <v>0.57999999999999996</v>
      </c>
      <c r="D54">
        <v>0.46800000000000003</v>
      </c>
      <c r="E54">
        <v>0.47599999999999998</v>
      </c>
      <c r="F54">
        <v>0.49</v>
      </c>
      <c r="G54">
        <v>0.88500000000000001</v>
      </c>
      <c r="H54">
        <f t="shared" si="8"/>
        <v>0.15492153491015662</v>
      </c>
      <c r="K54" t="s">
        <v>87</v>
      </c>
      <c r="L54" t="s">
        <v>38</v>
      </c>
      <c r="M54">
        <v>-0.57899999999999996</v>
      </c>
      <c r="N54">
        <v>-0.56200000000000006</v>
      </c>
      <c r="O54">
        <v>-0.69699999999999995</v>
      </c>
      <c r="P54">
        <v>-0.55600000000000005</v>
      </c>
      <c r="Q54">
        <v>-0.501</v>
      </c>
      <c r="R54">
        <f t="shared" si="6"/>
        <v>4.6709579265260945</v>
      </c>
      <c r="S54">
        <f t="shared" si="7"/>
        <v>-0.57270102748407825</v>
      </c>
      <c r="T54">
        <f t="shared" si="0"/>
        <v>56399.999999999993</v>
      </c>
      <c r="X54">
        <f t="shared" si="1"/>
        <v>41.042747651711394</v>
      </c>
      <c r="Y54">
        <f t="shared" si="2"/>
        <v>1.6000000000000014E-2</v>
      </c>
      <c r="AA54">
        <f t="shared" si="3"/>
        <v>9.0240000000000077E-3</v>
      </c>
      <c r="AB54">
        <f t="shared" si="4"/>
        <v>1.0679999999999999E-4</v>
      </c>
      <c r="AC54">
        <f t="shared" si="5"/>
        <v>-0.45878730637538379</v>
      </c>
    </row>
    <row r="55" spans="1:29" x14ac:dyDescent="0.25">
      <c r="A55">
        <v>-318</v>
      </c>
      <c r="B55">
        <v>103.92</v>
      </c>
      <c r="C55">
        <v>0.55500000000000005</v>
      </c>
      <c r="D55">
        <v>0.46500000000000002</v>
      </c>
      <c r="E55">
        <v>0.48499999999999999</v>
      </c>
      <c r="F55">
        <v>0.48299999999999998</v>
      </c>
      <c r="G55">
        <v>0.78800000000000003</v>
      </c>
      <c r="H55">
        <f t="shared" si="8"/>
        <v>0.16201611830081872</v>
      </c>
      <c r="K55" t="s">
        <v>88</v>
      </c>
      <c r="L55" t="s">
        <v>38</v>
      </c>
      <c r="M55">
        <v>9.0999999999999998E-2</v>
      </c>
      <c r="N55">
        <v>4.8000000000000001E-2</v>
      </c>
      <c r="O55">
        <v>3.3000000000000002E-2</v>
      </c>
      <c r="P55">
        <v>6.6000000000000003E-2</v>
      </c>
      <c r="Q55">
        <v>6.5000000000000002E-2</v>
      </c>
      <c r="R55">
        <f t="shared" si="6"/>
        <v>4.6979316660694028</v>
      </c>
      <c r="S55">
        <f t="shared" si="7"/>
        <v>-0.54472717544167215</v>
      </c>
      <c r="T55">
        <f t="shared" si="0"/>
        <v>57999.999999999993</v>
      </c>
      <c r="X55">
        <f t="shared" si="1"/>
        <v>43.361057288106444</v>
      </c>
      <c r="Y55">
        <f t="shared" si="2"/>
        <v>7.0000000000000062E-3</v>
      </c>
      <c r="AA55">
        <f t="shared" si="3"/>
        <v>4.0600000000000037E-3</v>
      </c>
      <c r="AB55">
        <f t="shared" si="4"/>
        <v>1.0972E-4</v>
      </c>
      <c r="AC55">
        <f t="shared" si="5"/>
        <v>0.60049802053288548</v>
      </c>
    </row>
    <row r="56" spans="1:29" x14ac:dyDescent="0.25">
      <c r="A56">
        <v>-317</v>
      </c>
      <c r="B56">
        <v>106.8</v>
      </c>
      <c r="C56">
        <v>0.56399999999999995</v>
      </c>
      <c r="D56">
        <v>0.46500000000000002</v>
      </c>
      <c r="E56">
        <v>0.49399999999999999</v>
      </c>
      <c r="F56">
        <v>0.498</v>
      </c>
      <c r="G56">
        <v>0.79800000000000004</v>
      </c>
      <c r="H56">
        <f t="shared" si="8"/>
        <v>0.16922976035835749</v>
      </c>
      <c r="K56" t="s">
        <v>89</v>
      </c>
      <c r="L56" t="s">
        <v>38</v>
      </c>
      <c r="M56">
        <v>-0.308</v>
      </c>
      <c r="N56">
        <v>-0.42699999999999999</v>
      </c>
      <c r="O56">
        <v>-0.52</v>
      </c>
      <c r="P56">
        <v>-0.35599999999999998</v>
      </c>
      <c r="Q56">
        <v>-0.308</v>
      </c>
      <c r="R56">
        <f t="shared" si="6"/>
        <v>4.7246406859642578</v>
      </c>
      <c r="S56">
        <f t="shared" si="7"/>
        <v>-0.53273045915404071</v>
      </c>
      <c r="T56">
        <f t="shared" si="0"/>
        <v>58700</v>
      </c>
      <c r="X56">
        <f t="shared" si="1"/>
        <v>45.072282414526505</v>
      </c>
      <c r="Y56">
        <f t="shared" si="2"/>
        <v>-6.0000000000000053E-3</v>
      </c>
      <c r="AA56">
        <f t="shared" si="3"/>
        <v>-3.522000000000003E-3</v>
      </c>
      <c r="AB56">
        <f t="shared" si="4"/>
        <v>1.1268999999999999E-4</v>
      </c>
      <c r="AC56">
        <f t="shared" si="5"/>
        <v>1.1712723154353273</v>
      </c>
    </row>
    <row r="57" spans="1:29" x14ac:dyDescent="0.25">
      <c r="A57">
        <v>-316</v>
      </c>
      <c r="B57">
        <v>109.72</v>
      </c>
      <c r="C57">
        <v>0.57999999999999996</v>
      </c>
      <c r="D57">
        <v>0.47499999999999998</v>
      </c>
      <c r="E57">
        <v>0.49399999999999999</v>
      </c>
      <c r="F57">
        <v>0.501</v>
      </c>
      <c r="G57">
        <v>0.84899999999999998</v>
      </c>
      <c r="H57">
        <f t="shared" si="8"/>
        <v>0.17655907153154654</v>
      </c>
      <c r="K57" t="s">
        <v>90</v>
      </c>
      <c r="L57" t="s">
        <v>38</v>
      </c>
      <c r="M57">
        <v>-0.84599999999999997</v>
      </c>
      <c r="N57">
        <v>-0.84599999999999997</v>
      </c>
      <c r="O57">
        <v>-0.77300000000000002</v>
      </c>
      <c r="P57">
        <v>-0.76600000000000001</v>
      </c>
      <c r="Q57">
        <v>-0.755</v>
      </c>
      <c r="R57">
        <f t="shared" si="6"/>
        <v>4.7510006341996309</v>
      </c>
      <c r="S57">
        <f t="shared" si="7"/>
        <v>-0.54300452213022588</v>
      </c>
      <c r="T57">
        <f t="shared" si="0"/>
        <v>58099.999999999993</v>
      </c>
      <c r="X57">
        <f t="shared" si="1"/>
        <v>45.803172726562671</v>
      </c>
      <c r="Y57">
        <f t="shared" si="2"/>
        <v>7.0000000000000062E-3</v>
      </c>
      <c r="AA57">
        <f t="shared" si="3"/>
        <v>4.0670000000000038E-3</v>
      </c>
      <c r="AB57">
        <f t="shared" si="4"/>
        <v>1.1569999999999999E-4</v>
      </c>
      <c r="AC57">
        <f t="shared" si="5"/>
        <v>0.50043366793312416</v>
      </c>
    </row>
    <row r="58" spans="1:29" x14ac:dyDescent="0.25">
      <c r="A58">
        <v>-315</v>
      </c>
      <c r="B58">
        <v>112.69</v>
      </c>
      <c r="C58">
        <v>0.58699999999999997</v>
      </c>
      <c r="D58">
        <v>0.47699999999999998</v>
      </c>
      <c r="E58">
        <v>0.49399999999999999</v>
      </c>
      <c r="F58">
        <v>0.49</v>
      </c>
      <c r="G58">
        <v>0.88600000000000001</v>
      </c>
      <c r="H58">
        <f t="shared" si="8"/>
        <v>0.18400061932646947</v>
      </c>
      <c r="K58" t="s">
        <v>91</v>
      </c>
      <c r="L58" t="s">
        <v>47</v>
      </c>
      <c r="M58">
        <v>15.638</v>
      </c>
      <c r="N58">
        <v>8.5850000000000009</v>
      </c>
      <c r="O58">
        <v>4.7160000000000002</v>
      </c>
      <c r="P58">
        <v>11.959</v>
      </c>
      <c r="Q58">
        <v>12.903</v>
      </c>
      <c r="R58">
        <f t="shared" si="6"/>
        <v>4.7771046498955592</v>
      </c>
      <c r="S58">
        <f t="shared" si="7"/>
        <v>-0.53102833108351022</v>
      </c>
      <c r="T58">
        <f t="shared" si="0"/>
        <v>58800</v>
      </c>
      <c r="X58">
        <f t="shared" si="1"/>
        <v>47.58100224016755</v>
      </c>
      <c r="Y58">
        <f t="shared" si="2"/>
        <v>-9.000000000000008E-3</v>
      </c>
      <c r="AA58">
        <f t="shared" si="3"/>
        <v>-5.2920000000000042E-3</v>
      </c>
      <c r="AB58">
        <f t="shared" si="4"/>
        <v>1.1875999999999999E-4</v>
      </c>
      <c r="AC58">
        <f t="shared" si="5"/>
        <v>-1.0070350151741858</v>
      </c>
    </row>
    <row r="59" spans="1:29" x14ac:dyDescent="0.25">
      <c r="A59">
        <v>-314</v>
      </c>
      <c r="B59">
        <v>115.7</v>
      </c>
      <c r="C59">
        <v>0.58099999999999996</v>
      </c>
      <c r="D59">
        <v>0.47099999999999997</v>
      </c>
      <c r="E59">
        <v>0.48899999999999999</v>
      </c>
      <c r="F59">
        <v>0.49199999999999999</v>
      </c>
      <c r="G59">
        <v>0.871</v>
      </c>
      <c r="H59">
        <f t="shared" si="8"/>
        <v>0.1915509307606012</v>
      </c>
      <c r="K59" t="s">
        <v>92</v>
      </c>
      <c r="L59" t="s">
        <v>47</v>
      </c>
      <c r="M59">
        <v>99.99</v>
      </c>
      <c r="N59">
        <v>99.99</v>
      </c>
      <c r="O59">
        <v>99.99</v>
      </c>
      <c r="P59">
        <v>99.99</v>
      </c>
      <c r="Q59">
        <v>99.99</v>
      </c>
      <c r="R59">
        <f t="shared" si="6"/>
        <v>4.8027907800712155</v>
      </c>
      <c r="S59">
        <f t="shared" si="7"/>
        <v>-0.54645280140914188</v>
      </c>
      <c r="T59">
        <f t="shared" si="0"/>
        <v>57899.999999999993</v>
      </c>
      <c r="X59">
        <f t="shared" si="1"/>
        <v>48.071776070935904</v>
      </c>
      <c r="Y59">
        <f t="shared" si="2"/>
        <v>-1.6999999999999904E-2</v>
      </c>
      <c r="AA59">
        <f t="shared" si="3"/>
        <v>-9.8429999999999438E-3</v>
      </c>
      <c r="AB59">
        <f t="shared" si="4"/>
        <v>1.2184999999999999E-4</v>
      </c>
      <c r="AC59">
        <f t="shared" si="5"/>
        <v>-1.3481610480525339</v>
      </c>
    </row>
    <row r="60" spans="1:29" x14ac:dyDescent="0.25">
      <c r="A60">
        <v>-313</v>
      </c>
      <c r="B60">
        <v>118.76</v>
      </c>
      <c r="C60">
        <v>0.58799999999999997</v>
      </c>
      <c r="D60">
        <v>0.46700000000000003</v>
      </c>
      <c r="E60">
        <v>0.499</v>
      </c>
      <c r="F60">
        <v>0.499</v>
      </c>
      <c r="G60">
        <v>0.88800000000000001</v>
      </c>
      <c r="H60">
        <f t="shared" si="8"/>
        <v>0.19920649485413666</v>
      </c>
      <c r="K60" t="s">
        <v>93</v>
      </c>
      <c r="L60" t="s">
        <v>94</v>
      </c>
      <c r="M60">
        <v>2295.9499999999998</v>
      </c>
      <c r="N60">
        <v>2301.4</v>
      </c>
      <c r="O60">
        <v>2309</v>
      </c>
      <c r="P60">
        <v>2319.4</v>
      </c>
      <c r="Q60">
        <v>2254</v>
      </c>
      <c r="R60">
        <f t="shared" si="6"/>
        <v>4.8282337341021302</v>
      </c>
      <c r="S60">
        <f t="shared" si="7"/>
        <v>-0.5762534290884459</v>
      </c>
      <c r="T60">
        <f t="shared" si="0"/>
        <v>56200.000000000007</v>
      </c>
      <c r="X60">
        <f t="shared" si="1"/>
        <v>47.862750722018411</v>
      </c>
      <c r="Y60">
        <f t="shared" si="2"/>
        <v>-7.0000000000000062E-3</v>
      </c>
      <c r="AA60">
        <f t="shared" si="3"/>
        <v>-3.9340000000000035E-3</v>
      </c>
      <c r="AB60">
        <f t="shared" si="4"/>
        <v>1.2498999999999998E-4</v>
      </c>
      <c r="AC60">
        <f t="shared" si="5"/>
        <v>0.21246914843651007</v>
      </c>
    </row>
    <row r="61" spans="1:29" x14ac:dyDescent="0.25">
      <c r="A61">
        <v>-312</v>
      </c>
      <c r="B61">
        <v>121.85</v>
      </c>
      <c r="C61">
        <v>0.57899999999999996</v>
      </c>
      <c r="D61">
        <v>0.47599999999999998</v>
      </c>
      <c r="E61">
        <v>0.50800000000000001</v>
      </c>
      <c r="F61">
        <v>0.495</v>
      </c>
      <c r="G61">
        <v>0.83799999999999997</v>
      </c>
      <c r="H61">
        <f t="shared" si="8"/>
        <v>0.20696376515640794</v>
      </c>
      <c r="K61" t="s">
        <v>95</v>
      </c>
      <c r="L61" t="s">
        <v>94</v>
      </c>
      <c r="M61">
        <v>2336.1370000000002</v>
      </c>
      <c r="N61">
        <v>2345.261</v>
      </c>
      <c r="O61">
        <v>2351.1860000000001</v>
      </c>
      <c r="P61">
        <v>2356.002</v>
      </c>
      <c r="Q61">
        <v>2292.1</v>
      </c>
      <c r="R61">
        <f t="shared" si="6"/>
        <v>4.8532794833200494</v>
      </c>
      <c r="S61">
        <f t="shared" si="7"/>
        <v>-0.5887871652357024</v>
      </c>
      <c r="T61">
        <f t="shared" si="0"/>
        <v>55500.000000000007</v>
      </c>
      <c r="X61">
        <f t="shared" si="1"/>
        <v>48.465372227020914</v>
      </c>
      <c r="Y61">
        <f t="shared" si="2"/>
        <v>1.3999999999999901E-2</v>
      </c>
      <c r="AA61">
        <f t="shared" si="3"/>
        <v>7.7699999999999462E-3</v>
      </c>
      <c r="AB61">
        <f t="shared" si="4"/>
        <v>1.2815999999999999E-4</v>
      </c>
      <c r="AC61">
        <f t="shared" si="5"/>
        <v>0.80263264942700141</v>
      </c>
    </row>
    <row r="62" spans="1:29" x14ac:dyDescent="0.25">
      <c r="A62">
        <v>-311</v>
      </c>
      <c r="B62">
        <v>124.99</v>
      </c>
      <c r="C62">
        <v>0.56200000000000006</v>
      </c>
      <c r="D62">
        <v>0.46700000000000003</v>
      </c>
      <c r="E62">
        <v>0.51400000000000001</v>
      </c>
      <c r="F62">
        <v>0.49</v>
      </c>
      <c r="G62">
        <v>0.77800000000000002</v>
      </c>
      <c r="H62">
        <f t="shared" si="8"/>
        <v>0.21481916230510001</v>
      </c>
      <c r="K62" t="s">
        <v>96</v>
      </c>
      <c r="L62" t="s">
        <v>94</v>
      </c>
      <c r="M62">
        <v>65.986000000000004</v>
      </c>
      <c r="N62">
        <v>60.978000000000002</v>
      </c>
      <c r="O62">
        <v>60.945</v>
      </c>
      <c r="P62">
        <v>52.988</v>
      </c>
      <c r="Q62">
        <v>67.584000000000003</v>
      </c>
      <c r="R62">
        <f t="shared" si="6"/>
        <v>4.8780177694814171</v>
      </c>
      <c r="S62">
        <f t="shared" si="7"/>
        <v>-0.56387484485580619</v>
      </c>
      <c r="T62">
        <f t="shared" si="0"/>
        <v>56899.999999999993</v>
      </c>
      <c r="X62">
        <f t="shared" si="1"/>
        <v>50.932446424582814</v>
      </c>
      <c r="Y62">
        <f t="shared" si="2"/>
        <v>1.9000000000000017E-2</v>
      </c>
      <c r="AA62">
        <f t="shared" si="3"/>
        <v>1.0811000000000008E-2</v>
      </c>
      <c r="AB62">
        <f t="shared" si="4"/>
        <v>1.3137000000000001E-4</v>
      </c>
      <c r="AC62">
        <f t="shared" si="5"/>
        <v>-0.44475797711705761</v>
      </c>
    </row>
    <row r="63" spans="1:29" x14ac:dyDescent="0.25">
      <c r="A63">
        <v>-310</v>
      </c>
      <c r="B63">
        <v>128.16</v>
      </c>
      <c r="C63">
        <v>0.55500000000000005</v>
      </c>
      <c r="D63">
        <v>0.47</v>
      </c>
      <c r="E63">
        <v>0.51600000000000001</v>
      </c>
      <c r="F63">
        <v>0.48299999999999998</v>
      </c>
      <c r="G63">
        <v>0.751</v>
      </c>
      <c r="H63">
        <f t="shared" si="8"/>
        <v>0.22276907661585829</v>
      </c>
      <c r="K63" t="s">
        <v>97</v>
      </c>
      <c r="L63" t="s">
        <v>94</v>
      </c>
      <c r="M63">
        <v>2686.6</v>
      </c>
      <c r="N63">
        <v>2550.1999999999998</v>
      </c>
      <c r="O63">
        <v>2517.8000000000002</v>
      </c>
      <c r="P63">
        <v>2686.6</v>
      </c>
      <c r="Q63">
        <v>2494.6</v>
      </c>
      <c r="R63">
        <f t="shared" si="6"/>
        <v>4.9023817086560015</v>
      </c>
      <c r="S63">
        <f t="shared" si="7"/>
        <v>-0.53102833108351022</v>
      </c>
      <c r="T63">
        <f t="shared" si="0"/>
        <v>58800</v>
      </c>
      <c r="X63">
        <f t="shared" si="1"/>
        <v>53.931279147431418</v>
      </c>
      <c r="Y63">
        <f t="shared" si="2"/>
        <v>-3.0000000000000027E-3</v>
      </c>
      <c r="AA63">
        <f t="shared" si="3"/>
        <v>-1.7640000000000015E-3</v>
      </c>
      <c r="AB63">
        <f t="shared" si="4"/>
        <v>1.3461000000000001E-4</v>
      </c>
      <c r="AC63">
        <f t="shared" si="5"/>
        <v>-0.66805062685489225</v>
      </c>
    </row>
    <row r="64" spans="1:29" x14ac:dyDescent="0.25">
      <c r="A64">
        <v>-309</v>
      </c>
      <c r="B64">
        <v>131.37</v>
      </c>
      <c r="C64">
        <v>0.56899999999999995</v>
      </c>
      <c r="D64">
        <v>0.47199999999999998</v>
      </c>
      <c r="E64">
        <v>0.52200000000000002</v>
      </c>
      <c r="F64">
        <v>0.501</v>
      </c>
      <c r="G64">
        <v>0.78</v>
      </c>
      <c r="H64">
        <f t="shared" si="8"/>
        <v>0.23080987069975362</v>
      </c>
      <c r="K64" t="s">
        <v>98</v>
      </c>
      <c r="L64" t="s">
        <v>94</v>
      </c>
      <c r="M64">
        <v>2108.1999999999998</v>
      </c>
      <c r="N64">
        <v>2169.6</v>
      </c>
      <c r="O64">
        <v>2195.6</v>
      </c>
      <c r="P64">
        <v>2232.4</v>
      </c>
      <c r="Q64">
        <v>2108.1999999999998</v>
      </c>
      <c r="R64">
        <f t="shared" si="6"/>
        <v>4.9264562658536502</v>
      </c>
      <c r="S64">
        <f t="shared" si="7"/>
        <v>-0.53614343175028067</v>
      </c>
      <c r="T64">
        <f t="shared" si="0"/>
        <v>58500</v>
      </c>
      <c r="X64">
        <f t="shared" si="1"/>
        <v>54.963541535701275</v>
      </c>
      <c r="Y64">
        <f t="shared" si="2"/>
        <v>-1.100000000000001E-2</v>
      </c>
      <c r="AA64">
        <f t="shared" si="3"/>
        <v>-6.435000000000005E-3</v>
      </c>
      <c r="AB64">
        <f t="shared" si="4"/>
        <v>1.3788999999999997E-4</v>
      </c>
      <c r="AC64">
        <f t="shared" si="5"/>
        <v>0.14965356603479077</v>
      </c>
    </row>
    <row r="65" spans="1:29" x14ac:dyDescent="0.25">
      <c r="A65">
        <v>-308</v>
      </c>
      <c r="B65">
        <v>134.61000000000001</v>
      </c>
      <c r="C65">
        <v>0.58799999999999997</v>
      </c>
      <c r="D65">
        <v>0.47699999999999998</v>
      </c>
      <c r="E65">
        <v>0.52700000000000002</v>
      </c>
      <c r="F65">
        <v>0.51400000000000001</v>
      </c>
      <c r="G65">
        <v>0.83399999999999996</v>
      </c>
      <c r="H65">
        <f t="shared" si="8"/>
        <v>0.23893788210595129</v>
      </c>
      <c r="K65" t="s">
        <v>99</v>
      </c>
      <c r="L65" t="s">
        <v>47</v>
      </c>
      <c r="M65">
        <v>2.8250000000000002</v>
      </c>
      <c r="N65">
        <v>2.6</v>
      </c>
      <c r="O65">
        <v>2.5920000000000001</v>
      </c>
      <c r="P65">
        <v>2.2490000000000001</v>
      </c>
      <c r="Q65">
        <v>2.9489999999999998</v>
      </c>
      <c r="R65">
        <f t="shared" si="6"/>
        <v>4.950106501021434</v>
      </c>
      <c r="S65">
        <f t="shared" si="7"/>
        <v>-0.55512588266257068</v>
      </c>
      <c r="T65">
        <f t="shared" si="0"/>
        <v>57399.999999999993</v>
      </c>
      <c r="X65">
        <f t="shared" si="1"/>
        <v>55.220699200841132</v>
      </c>
      <c r="Y65">
        <f t="shared" si="2"/>
        <v>6.0000000000000053E-3</v>
      </c>
      <c r="AA65">
        <f t="shared" si="3"/>
        <v>3.4440000000000026E-3</v>
      </c>
      <c r="AB65">
        <f t="shared" si="4"/>
        <v>1.4118999999999999E-4</v>
      </c>
      <c r="AC65">
        <f t="shared" si="5"/>
        <v>0.61390882218205145</v>
      </c>
    </row>
    <row r="66" spans="1:29" x14ac:dyDescent="0.25">
      <c r="A66">
        <v>-307</v>
      </c>
      <c r="B66">
        <v>137.88999999999999</v>
      </c>
      <c r="C66">
        <v>0.58499999999999996</v>
      </c>
      <c r="D66">
        <v>0.47599999999999998</v>
      </c>
      <c r="E66">
        <v>0.53200000000000003</v>
      </c>
      <c r="F66">
        <v>0.51100000000000001</v>
      </c>
      <c r="G66">
        <v>0.82299999999999995</v>
      </c>
      <c r="H66">
        <f t="shared" si="8"/>
        <v>0.24714942598681716</v>
      </c>
      <c r="K66" t="s">
        <v>100</v>
      </c>
      <c r="L66" t="s">
        <v>47</v>
      </c>
      <c r="M66">
        <v>90.242999999999995</v>
      </c>
      <c r="N66">
        <v>92.51</v>
      </c>
      <c r="O66">
        <v>93.382999999999996</v>
      </c>
      <c r="P66">
        <v>94.754000000000005</v>
      </c>
      <c r="Q66">
        <v>91.977000000000004</v>
      </c>
      <c r="R66">
        <f t="shared" si="6"/>
        <v>4.9734870984607502</v>
      </c>
      <c r="S66">
        <f t="shared" si="7"/>
        <v>-0.54472717544167215</v>
      </c>
      <c r="T66">
        <f t="shared" si="0"/>
        <v>57999.999999999993</v>
      </c>
      <c r="X66">
        <f t="shared" si="1"/>
        <v>57.117878325282753</v>
      </c>
      <c r="Y66">
        <f t="shared" si="2"/>
        <v>9.000000000000008E-3</v>
      </c>
      <c r="AA66">
        <f t="shared" si="3"/>
        <v>5.2200000000000042E-3</v>
      </c>
      <c r="AB66">
        <f t="shared" si="4"/>
        <v>1.4453E-4</v>
      </c>
      <c r="AC66">
        <f t="shared" si="5"/>
        <v>1.8432884069542834</v>
      </c>
    </row>
    <row r="67" spans="1:29" x14ac:dyDescent="0.25">
      <c r="A67">
        <v>-306</v>
      </c>
      <c r="B67">
        <v>141.19</v>
      </c>
      <c r="C67">
        <v>0.57399999999999995</v>
      </c>
      <c r="D67">
        <v>0.47899999999999998</v>
      </c>
      <c r="E67">
        <v>0.53400000000000003</v>
      </c>
      <c r="F67">
        <v>0.50800000000000001</v>
      </c>
      <c r="G67">
        <v>0.77700000000000002</v>
      </c>
      <c r="H67">
        <f t="shared" si="8"/>
        <v>0.25544079778256407</v>
      </c>
      <c r="K67" t="s">
        <v>101</v>
      </c>
      <c r="L67" t="s">
        <v>50</v>
      </c>
      <c r="M67">
        <v>28.45</v>
      </c>
      <c r="N67">
        <v>29.6</v>
      </c>
      <c r="O67">
        <v>27</v>
      </c>
      <c r="P67">
        <v>27.6</v>
      </c>
      <c r="Q67">
        <v>29.6</v>
      </c>
      <c r="R67">
        <f t="shared" si="6"/>
        <v>4.996536369716754</v>
      </c>
      <c r="S67">
        <f t="shared" si="7"/>
        <v>-0.52932909533055039</v>
      </c>
      <c r="T67">
        <f t="shared" si="0"/>
        <v>58900</v>
      </c>
      <c r="X67">
        <f t="shared" si="1"/>
        <v>59.356671521938999</v>
      </c>
      <c r="Y67">
        <f t="shared" si="2"/>
        <v>-2.0000000000000018E-3</v>
      </c>
      <c r="AA67">
        <f t="shared" si="3"/>
        <v>-1.1780000000000009E-3</v>
      </c>
      <c r="AB67">
        <f t="shared" si="4"/>
        <v>1.4789999999999999E-4</v>
      </c>
      <c r="AC67">
        <f t="shared" si="5"/>
        <v>2.4682647059078127</v>
      </c>
    </row>
    <row r="68" spans="1:29" x14ac:dyDescent="0.25">
      <c r="A68">
        <v>-305</v>
      </c>
      <c r="B68">
        <v>144.53</v>
      </c>
      <c r="C68">
        <v>0.57999999999999996</v>
      </c>
      <c r="D68">
        <v>0.48599999999999999</v>
      </c>
      <c r="E68">
        <v>0.53700000000000003</v>
      </c>
      <c r="F68">
        <v>0.51</v>
      </c>
      <c r="G68">
        <v>0.78700000000000003</v>
      </c>
      <c r="H68">
        <f t="shared" si="8"/>
        <v>0.26380827592243322</v>
      </c>
      <c r="K68" t="s">
        <v>102</v>
      </c>
      <c r="L68" t="s">
        <v>50</v>
      </c>
      <c r="M68">
        <v>28.151</v>
      </c>
      <c r="N68">
        <v>28.975000000000001</v>
      </c>
      <c r="O68">
        <v>27.138999999999999</v>
      </c>
      <c r="P68">
        <v>26.957999999999998</v>
      </c>
      <c r="Q68">
        <v>29.530999999999999</v>
      </c>
      <c r="R68">
        <f t="shared" si="6"/>
        <v>5.0192646207943099</v>
      </c>
      <c r="S68">
        <f t="shared" si="7"/>
        <v>-0.53273045915404071</v>
      </c>
      <c r="T68">
        <f t="shared" si="0"/>
        <v>58700</v>
      </c>
      <c r="X68">
        <f t="shared" si="1"/>
        <v>60.515008690370571</v>
      </c>
      <c r="Y68">
        <f t="shared" si="2"/>
        <v>-8.0000000000000071E-3</v>
      </c>
      <c r="AA68">
        <f t="shared" si="3"/>
        <v>-4.696000000000004E-3</v>
      </c>
      <c r="AB68">
        <f t="shared" si="4"/>
        <v>1.5129999999999999E-4</v>
      </c>
      <c r="AC68">
        <f t="shared" si="5"/>
        <v>0</v>
      </c>
    </row>
    <row r="69" spans="1:29" x14ac:dyDescent="0.25">
      <c r="A69">
        <v>-304</v>
      </c>
      <c r="B69">
        <v>147.9</v>
      </c>
      <c r="C69">
        <v>0.58899999999999997</v>
      </c>
      <c r="D69">
        <v>0.48099999999999998</v>
      </c>
      <c r="E69">
        <v>0.54</v>
      </c>
      <c r="F69">
        <v>0.51200000000000001</v>
      </c>
      <c r="G69">
        <v>0.82299999999999995</v>
      </c>
      <c r="H69">
        <f t="shared" si="8"/>
        <v>0.27224812453929653</v>
      </c>
      <c r="K69" t="s">
        <v>103</v>
      </c>
      <c r="L69" t="s">
        <v>50</v>
      </c>
      <c r="M69">
        <v>4.383</v>
      </c>
      <c r="N69">
        <v>4.5309999999999997</v>
      </c>
      <c r="O69">
        <v>4.2160000000000002</v>
      </c>
      <c r="P69">
        <v>3.8250000000000002</v>
      </c>
      <c r="Q69">
        <v>4.3650000000000002</v>
      </c>
      <c r="R69">
        <f t="shared" si="6"/>
        <v>5.041617031704984</v>
      </c>
      <c r="S69">
        <f t="shared" si="7"/>
        <v>-0.54645280140914188</v>
      </c>
      <c r="T69">
        <f t="shared" si="0"/>
        <v>57899.999999999993</v>
      </c>
      <c r="X69">
        <f t="shared" si="1"/>
        <v>61.039517387732474</v>
      </c>
      <c r="Y69">
        <f t="shared" si="2"/>
        <v>-2.2999999999999909E-2</v>
      </c>
      <c r="AA69">
        <f t="shared" si="3"/>
        <v>-1.3316999999999947E-2</v>
      </c>
      <c r="AB69">
        <f t="shared" si="4"/>
        <v>1.5471999999999998E-4</v>
      </c>
      <c r="AC69">
        <f t="shared" si="5"/>
        <v>-0.62731706668863285</v>
      </c>
    </row>
    <row r="70" spans="1:29" x14ac:dyDescent="0.25">
      <c r="A70">
        <v>-303</v>
      </c>
      <c r="B70">
        <v>151.30000000000001</v>
      </c>
      <c r="C70">
        <v>0.58699999999999997</v>
      </c>
      <c r="D70">
        <v>0.48599999999999999</v>
      </c>
      <c r="E70">
        <v>0.54400000000000004</v>
      </c>
      <c r="F70">
        <v>0.52300000000000002</v>
      </c>
      <c r="G70">
        <v>0.79500000000000004</v>
      </c>
      <c r="H70">
        <f t="shared" si="8"/>
        <v>0.28075659619444465</v>
      </c>
      <c r="K70" t="s">
        <v>104</v>
      </c>
      <c r="L70" t="s">
        <v>50</v>
      </c>
      <c r="M70">
        <v>46</v>
      </c>
      <c r="N70">
        <v>46</v>
      </c>
      <c r="O70">
        <v>39.396000000000001</v>
      </c>
      <c r="P70">
        <v>37.6</v>
      </c>
      <c r="Q70">
        <v>43</v>
      </c>
      <c r="R70">
        <f t="shared" si="6"/>
        <v>5.0636071788623616</v>
      </c>
      <c r="S70">
        <f t="shared" si="7"/>
        <v>-0.58698698473155464</v>
      </c>
      <c r="T70">
        <f t="shared" si="0"/>
        <v>55600.000000000007</v>
      </c>
      <c r="X70">
        <f t="shared" si="1"/>
        <v>59.918028968753148</v>
      </c>
      <c r="Y70">
        <f t="shared" si="2"/>
        <v>-2.9000000000000026E-2</v>
      </c>
      <c r="AA70">
        <f t="shared" si="3"/>
        <v>-1.6124000000000017E-2</v>
      </c>
      <c r="AB70">
        <f t="shared" si="4"/>
        <v>1.5815999999999999E-4</v>
      </c>
      <c r="AC70">
        <f t="shared" si="5"/>
        <v>-1.0726844073639172</v>
      </c>
    </row>
    <row r="71" spans="1:29" x14ac:dyDescent="0.25">
      <c r="A71">
        <v>-302</v>
      </c>
      <c r="B71">
        <v>154.72</v>
      </c>
      <c r="C71">
        <v>0.57899999999999996</v>
      </c>
      <c r="D71">
        <v>0.48499999999999999</v>
      </c>
      <c r="E71">
        <v>0.55000000000000004</v>
      </c>
      <c r="F71">
        <v>0.52700000000000002</v>
      </c>
      <c r="G71">
        <v>0.753</v>
      </c>
      <c r="H71">
        <f t="shared" si="8"/>
        <v>0.28932993460923179</v>
      </c>
      <c r="K71" t="s">
        <v>105</v>
      </c>
      <c r="L71" t="s">
        <v>50</v>
      </c>
      <c r="M71">
        <v>15.8</v>
      </c>
      <c r="N71">
        <v>16.2</v>
      </c>
      <c r="O71">
        <v>16.396000000000001</v>
      </c>
      <c r="P71">
        <v>17.2</v>
      </c>
      <c r="Q71">
        <v>15.8</v>
      </c>
      <c r="R71">
        <f t="shared" si="6"/>
        <v>5.0853097724217173</v>
      </c>
      <c r="S71">
        <f t="shared" si="7"/>
        <v>-0.64055473044077471</v>
      </c>
      <c r="T71">
        <f t="shared" si="0"/>
        <v>52700</v>
      </c>
      <c r="X71">
        <f t="shared" si="1"/>
        <v>58.038831325414399</v>
      </c>
      <c r="Y71">
        <f t="shared" si="2"/>
        <v>0</v>
      </c>
      <c r="AA71">
        <f t="shared" si="3"/>
        <v>0</v>
      </c>
      <c r="AB71">
        <f t="shared" si="4"/>
        <v>1.6162999999999998E-4</v>
      </c>
      <c r="AC71">
        <f t="shared" si="5"/>
        <v>-1.2438910527841804</v>
      </c>
    </row>
    <row r="72" spans="1:29" x14ac:dyDescent="0.25">
      <c r="A72">
        <v>-301</v>
      </c>
      <c r="B72">
        <v>158.16</v>
      </c>
      <c r="C72">
        <v>0.55600000000000005</v>
      </c>
      <c r="D72">
        <v>0.49399999999999999</v>
      </c>
      <c r="E72">
        <v>0.55200000000000005</v>
      </c>
      <c r="F72">
        <v>0.52300000000000002</v>
      </c>
      <c r="G72">
        <v>0.65300000000000002</v>
      </c>
      <c r="H72">
        <f t="shared" si="8"/>
        <v>0.29796437740015336</v>
      </c>
      <c r="K72" t="s">
        <v>106</v>
      </c>
      <c r="L72" t="s">
        <v>47</v>
      </c>
      <c r="M72">
        <v>15.57</v>
      </c>
      <c r="N72">
        <v>15.635999999999999</v>
      </c>
      <c r="O72">
        <v>15.534000000000001</v>
      </c>
      <c r="P72">
        <v>14.19</v>
      </c>
      <c r="Q72">
        <v>14.782</v>
      </c>
      <c r="R72">
        <f t="shared" si="6"/>
        <v>5.1066724822931979</v>
      </c>
      <c r="S72">
        <f t="shared" si="7"/>
        <v>-0.64055473044077471</v>
      </c>
      <c r="T72">
        <f t="shared" si="0"/>
        <v>52700</v>
      </c>
      <c r="X72">
        <f t="shared" si="1"/>
        <v>59.292036307940528</v>
      </c>
      <c r="Y72">
        <f t="shared" si="2"/>
        <v>7.0000000000000062E-3</v>
      </c>
      <c r="AA72">
        <f t="shared" si="3"/>
        <v>3.6890000000000035E-3</v>
      </c>
      <c r="AB72">
        <f t="shared" si="4"/>
        <v>1.6511999999999999E-4</v>
      </c>
      <c r="AC72">
        <f t="shared" si="5"/>
        <v>-1.317757630166426</v>
      </c>
    </row>
    <row r="73" spans="1:29" x14ac:dyDescent="0.25">
      <c r="A73">
        <v>-300</v>
      </c>
      <c r="B73">
        <v>161.63</v>
      </c>
      <c r="C73">
        <v>0.52700000000000002</v>
      </c>
      <c r="D73">
        <v>0.496</v>
      </c>
      <c r="E73">
        <v>0.55700000000000005</v>
      </c>
      <c r="F73">
        <v>0.52400000000000002</v>
      </c>
      <c r="G73">
        <v>0.53</v>
      </c>
      <c r="H73">
        <f t="shared" si="8"/>
        <v>0.30665615881382152</v>
      </c>
      <c r="K73" t="s">
        <v>107</v>
      </c>
      <c r="L73" t="s">
        <v>47</v>
      </c>
      <c r="M73">
        <v>56.125999999999998</v>
      </c>
      <c r="N73">
        <v>55.91</v>
      </c>
      <c r="O73">
        <v>60.415999999999997</v>
      </c>
      <c r="P73">
        <v>63.802</v>
      </c>
      <c r="Q73">
        <v>53.503999999999998</v>
      </c>
      <c r="R73">
        <f t="shared" si="6"/>
        <v>5.1277069656820933</v>
      </c>
      <c r="S73">
        <f t="shared" si="7"/>
        <v>-0.62735944002194211</v>
      </c>
      <c r="T73">
        <f t="shared" si="0"/>
        <v>53400</v>
      </c>
      <c r="X73">
        <f t="shared" si="1"/>
        <v>61.356724614433453</v>
      </c>
      <c r="Y73">
        <f t="shared" si="2"/>
        <v>1.2000000000000011E-2</v>
      </c>
      <c r="AA73">
        <f t="shared" si="3"/>
        <v>6.4080000000000057E-3</v>
      </c>
      <c r="AB73">
        <f t="shared" si="4"/>
        <v>1.6862999999999999E-4</v>
      </c>
      <c r="AC73">
        <f t="shared" si="5"/>
        <v>-1.4775528701011336</v>
      </c>
    </row>
    <row r="74" spans="1:29" x14ac:dyDescent="0.25">
      <c r="A74">
        <v>-299</v>
      </c>
      <c r="B74">
        <v>165.12</v>
      </c>
      <c r="C74">
        <v>0.52700000000000002</v>
      </c>
      <c r="D74">
        <v>0.499</v>
      </c>
      <c r="E74">
        <v>0.55900000000000005</v>
      </c>
      <c r="F74">
        <v>0.53200000000000003</v>
      </c>
      <c r="G74">
        <v>0.51900000000000002</v>
      </c>
      <c r="H74">
        <f t="shared" si="8"/>
        <v>0.31540151245824133</v>
      </c>
      <c r="K74" t="s">
        <v>108</v>
      </c>
      <c r="L74" t="s">
        <v>50</v>
      </c>
      <c r="M74">
        <v>-2.3279999999999998</v>
      </c>
      <c r="N74">
        <v>-2.2400000000000002</v>
      </c>
      <c r="O74">
        <v>-1.8859999999999999</v>
      </c>
      <c r="P74">
        <v>-2.3140000000000001</v>
      </c>
      <c r="Q74">
        <v>-2.871</v>
      </c>
      <c r="R74">
        <f t="shared" si="6"/>
        <v>5.1484242769734196</v>
      </c>
      <c r="S74">
        <f t="shared" si="7"/>
        <v>-0.60513630323723189</v>
      </c>
      <c r="T74">
        <f t="shared" si="0"/>
        <v>54600.000000000007</v>
      </c>
      <c r="X74">
        <f t="shared" si="1"/>
        <v>64.048795586341114</v>
      </c>
      <c r="Y74">
        <f t="shared" si="2"/>
        <v>1.4000000000000012E-2</v>
      </c>
      <c r="AA74">
        <f t="shared" si="3"/>
        <v>7.6440000000000076E-3</v>
      </c>
      <c r="AB74">
        <f t="shared" si="4"/>
        <v>1.7215999999999998E-4</v>
      </c>
      <c r="AC74">
        <f t="shared" si="5"/>
        <v>-2.3765396460835837</v>
      </c>
    </row>
    <row r="75" spans="1:29" x14ac:dyDescent="0.25">
      <c r="A75">
        <v>-298</v>
      </c>
      <c r="B75">
        <v>168.63</v>
      </c>
      <c r="C75">
        <v>0.53400000000000003</v>
      </c>
      <c r="D75">
        <v>0.502</v>
      </c>
      <c r="E75">
        <v>0.56100000000000005</v>
      </c>
      <c r="F75">
        <v>0.53900000000000003</v>
      </c>
      <c r="G75">
        <v>0.53500000000000003</v>
      </c>
      <c r="H75">
        <f t="shared" si="8"/>
        <v>0.32419667402669117</v>
      </c>
      <c r="K75" t="s">
        <v>109</v>
      </c>
      <c r="L75" t="s">
        <v>50</v>
      </c>
      <c r="M75">
        <v>-1.92</v>
      </c>
      <c r="N75">
        <v>-1.847</v>
      </c>
      <c r="O75">
        <v>-1.5660000000000001</v>
      </c>
      <c r="P75">
        <v>-1.97</v>
      </c>
      <c r="Q75">
        <v>-2.2959999999999998</v>
      </c>
      <c r="R75">
        <f t="shared" si="6"/>
        <v>5.168777995193051</v>
      </c>
      <c r="S75">
        <f t="shared" si="7"/>
        <v>-0.57981849525294205</v>
      </c>
      <c r="T75">
        <f t="shared" si="0"/>
        <v>56000.000000000007</v>
      </c>
      <c r="X75">
        <f t="shared" si="1"/>
        <v>67.041829809599506</v>
      </c>
      <c r="Y75">
        <f t="shared" si="2"/>
        <v>1.4999999999999902E-2</v>
      </c>
      <c r="AA75">
        <f t="shared" si="3"/>
        <v>8.3999999999999457E-3</v>
      </c>
      <c r="AB75">
        <f t="shared" si="4"/>
        <v>1.7569999999999999E-4</v>
      </c>
      <c r="AC75">
        <f t="shared" si="5"/>
        <v>-2.2286041103430536</v>
      </c>
    </row>
    <row r="76" spans="1:29" x14ac:dyDescent="0.25">
      <c r="A76">
        <v>-297</v>
      </c>
      <c r="B76">
        <v>172.16</v>
      </c>
      <c r="C76">
        <v>0.54600000000000004</v>
      </c>
      <c r="D76">
        <v>0.503</v>
      </c>
      <c r="E76">
        <v>0.56299999999999994</v>
      </c>
      <c r="F76">
        <v>0.53800000000000003</v>
      </c>
      <c r="G76">
        <v>0.57799999999999996</v>
      </c>
      <c r="H76">
        <f t="shared" si="8"/>
        <v>0.3330378840104577</v>
      </c>
      <c r="K76" t="s">
        <v>110</v>
      </c>
      <c r="L76" t="s">
        <v>50</v>
      </c>
      <c r="M76">
        <v>1.409</v>
      </c>
      <c r="N76">
        <v>1.5589999999999999</v>
      </c>
      <c r="O76">
        <v>1.337</v>
      </c>
      <c r="P76">
        <v>1.3879999999999999</v>
      </c>
      <c r="Q76">
        <v>1.2410000000000001</v>
      </c>
      <c r="R76">
        <f t="shared" ref="R76:R139" si="9">LN(B78)</f>
        <v>5.1888372659292159</v>
      </c>
      <c r="S76">
        <f t="shared" ref="S76:S139" si="10">LN(C78)</f>
        <v>-0.55338523818478669</v>
      </c>
      <c r="T76">
        <f t="shared" ref="T76:T139" si="11">C78*100000</f>
        <v>57499.999999999993</v>
      </c>
      <c r="X76">
        <f t="shared" ref="X76:X139" si="12">(T76*AB76)/(($V$11+$W$11)*287)</f>
        <v>70.232367333823504</v>
      </c>
      <c r="Y76">
        <f t="shared" ref="Y76:Y139" si="13">C79-C78</f>
        <v>1.7000000000000015E-2</v>
      </c>
      <c r="AA76">
        <f t="shared" ref="AA76:AA139" si="14">C78*Y76</f>
        <v>9.7750000000000076E-3</v>
      </c>
      <c r="AB76">
        <f t="shared" ref="AB76:AB139" si="15">B78*10^-6</f>
        <v>1.7925999999999999E-4</v>
      </c>
      <c r="AC76">
        <f t="shared" ref="AC76:AC139" si="16">IFERROR((S79-S80)/(R80-R79),"")</f>
        <v>-1.6220969404309904</v>
      </c>
    </row>
    <row r="77" spans="1:29" x14ac:dyDescent="0.25">
      <c r="A77">
        <v>-296</v>
      </c>
      <c r="B77">
        <v>175.7</v>
      </c>
      <c r="C77">
        <v>0.56000000000000005</v>
      </c>
      <c r="D77">
        <v>0.499</v>
      </c>
      <c r="E77">
        <v>0.56200000000000006</v>
      </c>
      <c r="F77">
        <v>0.54300000000000004</v>
      </c>
      <c r="G77">
        <v>0.63600000000000001</v>
      </c>
      <c r="H77">
        <f t="shared" si="8"/>
        <v>0.34192139039660563</v>
      </c>
      <c r="K77" t="s">
        <v>111</v>
      </c>
      <c r="L77" t="s">
        <v>50</v>
      </c>
      <c r="M77">
        <v>2.754</v>
      </c>
      <c r="N77">
        <v>2.754</v>
      </c>
      <c r="O77">
        <v>2.4260000000000002</v>
      </c>
      <c r="P77">
        <v>1.897</v>
      </c>
      <c r="Q77">
        <v>1.2230000000000001</v>
      </c>
      <c r="R77">
        <f t="shared" si="9"/>
        <v>5.2085567593404134</v>
      </c>
      <c r="S77">
        <f t="shared" si="10"/>
        <v>-0.52424864409813143</v>
      </c>
      <c r="T77">
        <f t="shared" si="11"/>
        <v>59200</v>
      </c>
      <c r="X77">
        <f t="shared" si="12"/>
        <v>73.748847309748101</v>
      </c>
      <c r="Y77">
        <f t="shared" si="13"/>
        <v>2.8000000000000025E-2</v>
      </c>
      <c r="AA77">
        <f t="shared" si="14"/>
        <v>1.6576000000000014E-2</v>
      </c>
      <c r="AB77">
        <f t="shared" si="15"/>
        <v>1.8283000000000001E-4</v>
      </c>
      <c r="AC77">
        <f t="shared" si="16"/>
        <v>-0.80335774475242816</v>
      </c>
    </row>
    <row r="78" spans="1:29" x14ac:dyDescent="0.25">
      <c r="A78">
        <v>-295</v>
      </c>
      <c r="B78">
        <v>179.26</v>
      </c>
      <c r="C78">
        <v>0.57499999999999996</v>
      </c>
      <c r="D78">
        <v>0.50600000000000001</v>
      </c>
      <c r="E78">
        <v>0.56899999999999995</v>
      </c>
      <c r="F78">
        <v>0.54600000000000004</v>
      </c>
      <c r="G78">
        <v>0.68100000000000005</v>
      </c>
      <c r="H78">
        <f t="shared" ref="H78:H141" si="17">( ($B$7/2)*(1-COS(RADIANS(A78))) + $C$7 - SQRT($C$7^2 - (($B$7/2)*SIN(RADIANS(A78)))^2) ) / $B$7</f>
        <v>0.35084345134690992</v>
      </c>
      <c r="K78" t="s">
        <v>112</v>
      </c>
      <c r="L78" t="s">
        <v>50</v>
      </c>
      <c r="M78">
        <v>-5.6909999999999998</v>
      </c>
      <c r="N78">
        <v>-5.6909999999999998</v>
      </c>
      <c r="O78">
        <v>-4.1769999999999996</v>
      </c>
      <c r="P78">
        <v>-4.9459999999999997</v>
      </c>
      <c r="Q78">
        <v>-5.2060000000000004</v>
      </c>
      <c r="R78">
        <f t="shared" si="9"/>
        <v>5.2280021926330109</v>
      </c>
      <c r="S78">
        <f t="shared" si="10"/>
        <v>-0.4780358009429998</v>
      </c>
      <c r="T78">
        <f t="shared" si="11"/>
        <v>62000</v>
      </c>
      <c r="X78">
        <f t="shared" si="12"/>
        <v>78.753572507169622</v>
      </c>
      <c r="Y78">
        <f t="shared" si="13"/>
        <v>2.7000000000000024E-2</v>
      </c>
      <c r="AA78">
        <f t="shared" si="14"/>
        <v>1.6740000000000015E-2</v>
      </c>
      <c r="AB78">
        <f t="shared" si="15"/>
        <v>1.8641999999999997E-4</v>
      </c>
      <c r="AC78">
        <f t="shared" si="16"/>
        <v>-0.40459838394975089</v>
      </c>
    </row>
    <row r="79" spans="1:29" x14ac:dyDescent="0.25">
      <c r="A79">
        <v>-294</v>
      </c>
      <c r="B79">
        <v>182.83</v>
      </c>
      <c r="C79">
        <v>0.59199999999999997</v>
      </c>
      <c r="D79">
        <v>0.51300000000000001</v>
      </c>
      <c r="E79">
        <v>0.57699999999999996</v>
      </c>
      <c r="F79">
        <v>0.54700000000000004</v>
      </c>
      <c r="G79">
        <v>0.73099999999999998</v>
      </c>
      <c r="H79">
        <f t="shared" si="17"/>
        <v>0.35980033785404369</v>
      </c>
      <c r="K79" t="s">
        <v>113</v>
      </c>
      <c r="L79" t="s">
        <v>47</v>
      </c>
      <c r="M79">
        <v>73.385000000000005</v>
      </c>
      <c r="N79">
        <v>84.394999999999996</v>
      </c>
      <c r="O79">
        <v>85.394999999999996</v>
      </c>
      <c r="P79">
        <v>70.447000000000003</v>
      </c>
      <c r="Q79">
        <v>54.033999999999999</v>
      </c>
      <c r="R79">
        <f t="shared" si="9"/>
        <v>5.2471293297786037</v>
      </c>
      <c r="S79">
        <f t="shared" si="10"/>
        <v>-0.43540898448123644</v>
      </c>
      <c r="T79">
        <f t="shared" si="11"/>
        <v>64700</v>
      </c>
      <c r="X79">
        <f t="shared" si="12"/>
        <v>83.770221763677981</v>
      </c>
      <c r="Y79">
        <f t="shared" si="13"/>
        <v>2.0000000000000018E-2</v>
      </c>
      <c r="AA79">
        <f t="shared" si="14"/>
        <v>1.2940000000000012E-2</v>
      </c>
      <c r="AB79">
        <f t="shared" si="15"/>
        <v>1.9002E-4</v>
      </c>
      <c r="AC79">
        <f t="shared" si="16"/>
        <v>0</v>
      </c>
    </row>
    <row r="80" spans="1:29" x14ac:dyDescent="0.25">
      <c r="A80">
        <v>-293</v>
      </c>
      <c r="B80">
        <v>186.42</v>
      </c>
      <c r="C80">
        <v>0.62</v>
      </c>
      <c r="D80">
        <v>0.52300000000000002</v>
      </c>
      <c r="E80">
        <v>0.58299999999999996</v>
      </c>
      <c r="F80">
        <v>0.54600000000000004</v>
      </c>
      <c r="G80">
        <v>0.82799999999999996</v>
      </c>
      <c r="H80">
        <f t="shared" si="17"/>
        <v>0.36878833637108244</v>
      </c>
      <c r="K80" t="s">
        <v>114</v>
      </c>
      <c r="L80" t="s">
        <v>47</v>
      </c>
      <c r="M80">
        <v>99.99</v>
      </c>
      <c r="N80">
        <v>99.99</v>
      </c>
      <c r="O80">
        <v>99.99</v>
      </c>
      <c r="P80">
        <v>99.99</v>
      </c>
      <c r="Q80">
        <v>99.99</v>
      </c>
      <c r="R80">
        <f t="shared" si="9"/>
        <v>5.2658974752919256</v>
      </c>
      <c r="S80">
        <f t="shared" si="10"/>
        <v>-0.40496523306651327</v>
      </c>
      <c r="T80">
        <f t="shared" si="11"/>
        <v>66700</v>
      </c>
      <c r="X80">
        <f t="shared" si="12"/>
        <v>87.995835754116356</v>
      </c>
      <c r="Y80">
        <f t="shared" si="13"/>
        <v>1.0000000000000009E-2</v>
      </c>
      <c r="AA80">
        <f t="shared" si="14"/>
        <v>6.6700000000000067E-3</v>
      </c>
      <c r="AB80">
        <f t="shared" si="15"/>
        <v>1.9362000000000001E-4</v>
      </c>
      <c r="AC80">
        <f t="shared" si="16"/>
        <v>-0.33235104673815297</v>
      </c>
    </row>
    <row r="81" spans="1:29" x14ac:dyDescent="0.25">
      <c r="A81">
        <v>-292</v>
      </c>
      <c r="B81">
        <v>190.02</v>
      </c>
      <c r="C81">
        <v>0.64700000000000002</v>
      </c>
      <c r="D81">
        <v>0.52300000000000002</v>
      </c>
      <c r="E81">
        <v>0.58299999999999996</v>
      </c>
      <c r="F81">
        <v>0.54800000000000004</v>
      </c>
      <c r="G81">
        <v>0.93300000000000005</v>
      </c>
      <c r="H81">
        <f t="shared" si="17"/>
        <v>0.37780375141036837</v>
      </c>
      <c r="K81" t="s">
        <v>115</v>
      </c>
      <c r="L81" t="s">
        <v>50</v>
      </c>
      <c r="M81">
        <v>0.28399999999999997</v>
      </c>
      <c r="N81">
        <v>0.38900000000000001</v>
      </c>
      <c r="O81">
        <v>0.36</v>
      </c>
      <c r="P81">
        <v>0.2</v>
      </c>
      <c r="Q81">
        <v>0.189</v>
      </c>
      <c r="R81">
        <f t="shared" si="9"/>
        <v>5.2844212613559254</v>
      </c>
      <c r="S81">
        <f t="shared" si="10"/>
        <v>-0.39008400606986199</v>
      </c>
      <c r="T81">
        <f t="shared" si="11"/>
        <v>67700</v>
      </c>
      <c r="X81">
        <f t="shared" si="12"/>
        <v>90.984986140986464</v>
      </c>
      <c r="Y81">
        <f t="shared" si="13"/>
        <v>5.0000000000000044E-3</v>
      </c>
      <c r="AA81">
        <f t="shared" si="14"/>
        <v>3.385000000000003E-3</v>
      </c>
      <c r="AB81">
        <f t="shared" si="15"/>
        <v>1.9724E-4</v>
      </c>
      <c r="AC81">
        <f t="shared" si="16"/>
        <v>-0.25235774901377606</v>
      </c>
    </row>
    <row r="82" spans="1:29" x14ac:dyDescent="0.25">
      <c r="A82">
        <v>-291</v>
      </c>
      <c r="B82">
        <v>193.62</v>
      </c>
      <c r="C82">
        <v>0.66700000000000004</v>
      </c>
      <c r="D82">
        <v>0.52100000000000002</v>
      </c>
      <c r="E82">
        <v>0.58699999999999997</v>
      </c>
      <c r="F82">
        <v>0.55100000000000005</v>
      </c>
      <c r="G82">
        <v>1.008</v>
      </c>
      <c r="H82">
        <f t="shared" si="17"/>
        <v>0.38684290810776184</v>
      </c>
      <c r="K82" t="s">
        <v>116</v>
      </c>
      <c r="L82" t="s">
        <v>50</v>
      </c>
      <c r="M82">
        <v>0.69399999999999995</v>
      </c>
      <c r="N82">
        <v>0.79800000000000004</v>
      </c>
      <c r="O82">
        <v>0.68700000000000006</v>
      </c>
      <c r="P82">
        <v>0.59</v>
      </c>
      <c r="Q82">
        <v>0.7</v>
      </c>
      <c r="R82">
        <f t="shared" si="9"/>
        <v>5.3026081479651932</v>
      </c>
      <c r="S82">
        <f t="shared" si="10"/>
        <v>-0.38272562113867487</v>
      </c>
      <c r="T82">
        <f t="shared" si="11"/>
        <v>68200</v>
      </c>
      <c r="X82">
        <f t="shared" si="12"/>
        <v>93.339163347114592</v>
      </c>
      <c r="Y82">
        <f t="shared" si="13"/>
        <v>0</v>
      </c>
      <c r="AA82">
        <f t="shared" si="14"/>
        <v>0</v>
      </c>
      <c r="AB82">
        <f t="shared" si="15"/>
        <v>2.0086E-4</v>
      </c>
      <c r="AC82">
        <f t="shared" si="16"/>
        <v>0.77354986136837078</v>
      </c>
    </row>
    <row r="83" spans="1:29" x14ac:dyDescent="0.25">
      <c r="A83">
        <v>-290</v>
      </c>
      <c r="B83">
        <v>197.24</v>
      </c>
      <c r="C83">
        <v>0.67700000000000005</v>
      </c>
      <c r="D83">
        <v>0.50900000000000001</v>
      </c>
      <c r="E83">
        <v>0.59099999999999997</v>
      </c>
      <c r="F83">
        <v>0.55500000000000005</v>
      </c>
      <c r="G83">
        <v>1.054</v>
      </c>
      <c r="H83">
        <f t="shared" si="17"/>
        <v>0.39590215474833418</v>
      </c>
      <c r="K83" t="s">
        <v>117</v>
      </c>
      <c r="L83" t="s">
        <v>50</v>
      </c>
      <c r="M83">
        <v>1.5740000000000001</v>
      </c>
      <c r="N83">
        <v>1.756</v>
      </c>
      <c r="O83">
        <v>1.492</v>
      </c>
      <c r="P83">
        <v>1.599</v>
      </c>
      <c r="Q83">
        <v>1.4319999999999999</v>
      </c>
      <c r="R83">
        <f t="shared" si="9"/>
        <v>5.320519074531723</v>
      </c>
      <c r="S83">
        <f t="shared" si="10"/>
        <v>-0.38272562113867487</v>
      </c>
      <c r="T83">
        <f t="shared" si="11"/>
        <v>68200</v>
      </c>
      <c r="X83">
        <f t="shared" si="12"/>
        <v>95.026015696761235</v>
      </c>
      <c r="Y83">
        <f t="shared" si="13"/>
        <v>4.0000000000000036E-3</v>
      </c>
      <c r="AA83">
        <f t="shared" si="14"/>
        <v>2.7280000000000026E-3</v>
      </c>
      <c r="AB83">
        <f t="shared" si="15"/>
        <v>2.0448999999999999E-4</v>
      </c>
      <c r="AC83">
        <f t="shared" si="16"/>
        <v>1.600752921580618</v>
      </c>
    </row>
    <row r="84" spans="1:29" x14ac:dyDescent="0.25">
      <c r="A84">
        <v>-289</v>
      </c>
      <c r="B84">
        <v>200.86</v>
      </c>
      <c r="C84">
        <v>0.68200000000000005</v>
      </c>
      <c r="D84">
        <v>0.51700000000000002</v>
      </c>
      <c r="E84">
        <v>0.6</v>
      </c>
      <c r="F84">
        <v>0.55700000000000005</v>
      </c>
      <c r="G84">
        <v>1.054</v>
      </c>
      <c r="H84">
        <f t="shared" si="17"/>
        <v>0.4049778652495567</v>
      </c>
      <c r="K84" t="s">
        <v>118</v>
      </c>
      <c r="L84" t="s">
        <v>50</v>
      </c>
      <c r="M84">
        <v>6.4710000000000001</v>
      </c>
      <c r="N84">
        <v>6.4710000000000001</v>
      </c>
      <c r="O84">
        <v>5.32</v>
      </c>
      <c r="P84">
        <v>4.9370000000000003</v>
      </c>
      <c r="Q84">
        <v>5.6109999999999998</v>
      </c>
      <c r="R84">
        <f t="shared" si="9"/>
        <v>5.3381148364221032</v>
      </c>
      <c r="S84">
        <f t="shared" si="10"/>
        <v>-0.37687765125625172</v>
      </c>
      <c r="T84">
        <f t="shared" si="11"/>
        <v>68600</v>
      </c>
      <c r="X84">
        <f t="shared" si="12"/>
        <v>97.280098944040788</v>
      </c>
      <c r="Y84">
        <f t="shared" si="13"/>
        <v>2.9999999999998916E-3</v>
      </c>
      <c r="AA84">
        <f t="shared" si="14"/>
        <v>2.0579999999999258E-3</v>
      </c>
      <c r="AB84">
        <f t="shared" si="15"/>
        <v>2.0812000000000001E-4</v>
      </c>
      <c r="AC84">
        <f t="shared" si="16"/>
        <v>1.771557593927281</v>
      </c>
    </row>
    <row r="85" spans="1:29" x14ac:dyDescent="0.25">
      <c r="A85">
        <v>-288</v>
      </c>
      <c r="B85">
        <v>204.49</v>
      </c>
      <c r="C85">
        <v>0.68200000000000005</v>
      </c>
      <c r="D85">
        <v>0.52900000000000003</v>
      </c>
      <c r="E85">
        <v>0.60599999999999998</v>
      </c>
      <c r="F85">
        <v>0.55600000000000005</v>
      </c>
      <c r="G85">
        <v>1.0389999999999999</v>
      </c>
      <c r="H85">
        <f t="shared" si="17"/>
        <v>0.41406644159808015</v>
      </c>
      <c r="K85" t="s">
        <v>119</v>
      </c>
      <c r="L85" t="s">
        <v>50</v>
      </c>
      <c r="M85">
        <v>-3.3490000000000002</v>
      </c>
      <c r="N85">
        <v>-3.3490000000000002</v>
      </c>
      <c r="O85">
        <v>-2.294</v>
      </c>
      <c r="P85">
        <v>-2.9340000000000002</v>
      </c>
      <c r="Q85">
        <v>-2.7</v>
      </c>
      <c r="R85">
        <f t="shared" si="9"/>
        <v>5.355406333532164</v>
      </c>
      <c r="S85">
        <f t="shared" si="10"/>
        <v>-0.37251400796847856</v>
      </c>
      <c r="T85">
        <f t="shared" si="11"/>
        <v>68900</v>
      </c>
      <c r="X85">
        <f t="shared" si="12"/>
        <v>99.409688200706128</v>
      </c>
      <c r="Y85">
        <f t="shared" si="13"/>
        <v>-8.999999999999897E-3</v>
      </c>
      <c r="AA85">
        <f t="shared" si="14"/>
        <v>-6.2009999999999288E-3</v>
      </c>
      <c r="AB85">
        <f t="shared" si="15"/>
        <v>2.1175E-4</v>
      </c>
      <c r="AC85">
        <f t="shared" si="16"/>
        <v>0.77627531475856826</v>
      </c>
    </row>
    <row r="86" spans="1:29" x14ac:dyDescent="0.25">
      <c r="A86">
        <v>-287</v>
      </c>
      <c r="B86">
        <v>208.12</v>
      </c>
      <c r="C86">
        <v>0.68600000000000005</v>
      </c>
      <c r="D86">
        <v>0.53600000000000003</v>
      </c>
      <c r="E86">
        <v>0.61199999999999999</v>
      </c>
      <c r="F86">
        <v>0.56000000000000005</v>
      </c>
      <c r="G86">
        <v>1.0369999999999999</v>
      </c>
      <c r="H86">
        <f t="shared" si="17"/>
        <v>0.42316431623624973</v>
      </c>
      <c r="K86" t="s">
        <v>120</v>
      </c>
      <c r="L86" t="s">
        <v>47</v>
      </c>
      <c r="M86">
        <v>99.99</v>
      </c>
      <c r="N86">
        <v>99.99</v>
      </c>
      <c r="O86">
        <v>99.99</v>
      </c>
      <c r="P86">
        <v>99.99</v>
      </c>
      <c r="Q86">
        <v>99.99</v>
      </c>
      <c r="R86">
        <f t="shared" si="9"/>
        <v>5.3724039099007346</v>
      </c>
      <c r="S86">
        <f t="shared" si="10"/>
        <v>-0.38566248081198462</v>
      </c>
      <c r="T86">
        <f t="shared" si="11"/>
        <v>68000</v>
      </c>
      <c r="X86">
        <f t="shared" si="12"/>
        <v>99.793063734716725</v>
      </c>
      <c r="Y86">
        <f t="shared" si="13"/>
        <v>-1.8000000000000016E-2</v>
      </c>
      <c r="AA86">
        <f t="shared" si="14"/>
        <v>-1.2240000000000011E-2</v>
      </c>
      <c r="AB86">
        <f t="shared" si="15"/>
        <v>2.1537999999999999E-4</v>
      </c>
      <c r="AC86">
        <f t="shared" si="16"/>
        <v>9.9026036338497478E-2</v>
      </c>
    </row>
    <row r="87" spans="1:29" x14ac:dyDescent="0.25">
      <c r="A87">
        <v>-286</v>
      </c>
      <c r="B87">
        <v>211.75</v>
      </c>
      <c r="C87">
        <v>0.68899999999999995</v>
      </c>
      <c r="D87">
        <v>0.53700000000000003</v>
      </c>
      <c r="E87">
        <v>0.61399999999999999</v>
      </c>
      <c r="F87">
        <v>0.56200000000000006</v>
      </c>
      <c r="G87">
        <v>1.0429999999999999</v>
      </c>
      <c r="H87">
        <f t="shared" si="17"/>
        <v>0.43226795439455484</v>
      </c>
      <c r="K87" t="s">
        <v>121</v>
      </c>
      <c r="L87" t="s">
        <v>47</v>
      </c>
      <c r="M87">
        <v>-99.99</v>
      </c>
      <c r="N87">
        <v>-99.99</v>
      </c>
      <c r="O87">
        <v>-99.99</v>
      </c>
      <c r="P87">
        <v>-99.99</v>
      </c>
      <c r="Q87">
        <v>-99.99</v>
      </c>
      <c r="R87">
        <f t="shared" si="9"/>
        <v>5.3891630498476131</v>
      </c>
      <c r="S87">
        <f t="shared" si="10"/>
        <v>-0.41248972304512882</v>
      </c>
      <c r="T87">
        <f t="shared" si="11"/>
        <v>66200</v>
      </c>
      <c r="X87">
        <f t="shared" si="12"/>
        <v>98.793377875871982</v>
      </c>
      <c r="Y87">
        <f t="shared" si="13"/>
        <v>-1.9000000000000017E-2</v>
      </c>
      <c r="AA87">
        <f t="shared" si="14"/>
        <v>-1.2578000000000011E-2</v>
      </c>
      <c r="AB87">
        <f t="shared" si="15"/>
        <v>2.1902E-4</v>
      </c>
      <c r="AC87">
        <f t="shared" si="16"/>
        <v>-0.60455309287219228</v>
      </c>
    </row>
    <row r="88" spans="1:29" x14ac:dyDescent="0.25">
      <c r="A88">
        <v>-285</v>
      </c>
      <c r="B88">
        <v>215.38</v>
      </c>
      <c r="C88">
        <v>0.68</v>
      </c>
      <c r="D88">
        <v>0.52900000000000003</v>
      </c>
      <c r="E88">
        <v>0.61499999999999999</v>
      </c>
      <c r="F88">
        <v>0.56899999999999995</v>
      </c>
      <c r="G88">
        <v>1.0089999999999999</v>
      </c>
      <c r="H88">
        <f t="shared" si="17"/>
        <v>0.44137385636629056</v>
      </c>
      <c r="K88" t="s">
        <v>122</v>
      </c>
      <c r="L88" t="s">
        <v>50</v>
      </c>
      <c r="M88">
        <v>2.8109999999999999</v>
      </c>
      <c r="N88">
        <v>2.9860000000000002</v>
      </c>
      <c r="O88">
        <v>2.6629999999999998</v>
      </c>
      <c r="P88">
        <v>2.7109999999999999</v>
      </c>
      <c r="Q88">
        <v>2.8860000000000001</v>
      </c>
      <c r="R88">
        <f t="shared" si="9"/>
        <v>5.405601031767711</v>
      </c>
      <c r="S88">
        <f t="shared" si="10"/>
        <v>-0.44161055474451766</v>
      </c>
      <c r="T88">
        <f t="shared" si="11"/>
        <v>64300</v>
      </c>
      <c r="X88">
        <f t="shared" si="12"/>
        <v>97.548308508517081</v>
      </c>
      <c r="Y88">
        <f t="shared" si="13"/>
        <v>-8.0000000000000071E-3</v>
      </c>
      <c r="AA88">
        <f t="shared" si="14"/>
        <v>-5.1440000000000045E-3</v>
      </c>
      <c r="AB88">
        <f t="shared" si="15"/>
        <v>2.2264999999999999E-4</v>
      </c>
      <c r="AC88">
        <f t="shared" si="16"/>
        <v>-1.4105048809952692</v>
      </c>
    </row>
    <row r="89" spans="1:29" x14ac:dyDescent="0.25">
      <c r="A89">
        <v>-284</v>
      </c>
      <c r="B89">
        <v>219.02</v>
      </c>
      <c r="C89">
        <v>0.66200000000000003</v>
      </c>
      <c r="D89">
        <v>0.53400000000000003</v>
      </c>
      <c r="E89">
        <v>0.61699999999999999</v>
      </c>
      <c r="F89">
        <v>0.56999999999999995</v>
      </c>
      <c r="G89">
        <v>0.92600000000000005</v>
      </c>
      <c r="H89">
        <f t="shared" si="17"/>
        <v>0.45047855972079232</v>
      </c>
      <c r="K89" t="s">
        <v>123</v>
      </c>
      <c r="L89" t="s">
        <v>50</v>
      </c>
      <c r="M89">
        <v>3.222</v>
      </c>
      <c r="N89">
        <v>3.4129999999999998</v>
      </c>
      <c r="O89">
        <v>2.9830000000000001</v>
      </c>
      <c r="P89">
        <v>3.1219999999999999</v>
      </c>
      <c r="Q89">
        <v>3.371</v>
      </c>
      <c r="R89">
        <f t="shared" si="9"/>
        <v>5.4217289764632364</v>
      </c>
      <c r="S89">
        <f t="shared" si="10"/>
        <v>-0.45413028008944539</v>
      </c>
      <c r="T89">
        <f t="shared" si="11"/>
        <v>63500</v>
      </c>
      <c r="X89">
        <f t="shared" si="12"/>
        <v>97.900919970083748</v>
      </c>
      <c r="Y89">
        <f t="shared" si="13"/>
        <v>-1.0000000000000009E-3</v>
      </c>
      <c r="AA89">
        <f t="shared" si="14"/>
        <v>-6.3500000000000058E-4</v>
      </c>
      <c r="AB89">
        <f t="shared" si="15"/>
        <v>2.2626999999999999E-4</v>
      </c>
      <c r="AC89">
        <f t="shared" si="16"/>
        <v>-1.1039110595209329</v>
      </c>
    </row>
    <row r="90" spans="1:29" x14ac:dyDescent="0.25">
      <c r="A90">
        <v>-283</v>
      </c>
      <c r="B90">
        <v>222.65</v>
      </c>
      <c r="C90">
        <v>0.64300000000000002</v>
      </c>
      <c r="D90">
        <v>0.53400000000000003</v>
      </c>
      <c r="E90">
        <v>0.622</v>
      </c>
      <c r="F90">
        <v>0.57099999999999995</v>
      </c>
      <c r="G90">
        <v>0.84299999999999997</v>
      </c>
      <c r="H90">
        <f t="shared" si="17"/>
        <v>0.45957864145171745</v>
      </c>
      <c r="K90" t="s">
        <v>124</v>
      </c>
      <c r="L90" t="s">
        <v>50</v>
      </c>
      <c r="M90">
        <v>1.8029999999999999</v>
      </c>
      <c r="N90">
        <v>1.9950000000000001</v>
      </c>
      <c r="O90">
        <v>1.661</v>
      </c>
      <c r="P90">
        <v>1.8109999999999999</v>
      </c>
      <c r="Q90">
        <v>1.6990000000000001</v>
      </c>
      <c r="R90">
        <f t="shared" si="9"/>
        <v>5.4376444317691357</v>
      </c>
      <c r="S90">
        <f t="shared" si="10"/>
        <v>-0.45570632454491111</v>
      </c>
      <c r="T90">
        <f t="shared" si="11"/>
        <v>63400</v>
      </c>
      <c r="X90">
        <f t="shared" si="12"/>
        <v>99.314874896595981</v>
      </c>
      <c r="Y90">
        <f t="shared" si="13"/>
        <v>6.0000000000000053E-3</v>
      </c>
      <c r="AA90">
        <f t="shared" si="14"/>
        <v>3.8040000000000036E-3</v>
      </c>
      <c r="AB90">
        <f t="shared" si="15"/>
        <v>2.299E-4</v>
      </c>
      <c r="AC90">
        <f t="shared" si="16"/>
        <v>-0.7073831833079085</v>
      </c>
    </row>
    <row r="91" spans="1:29" x14ac:dyDescent="0.25">
      <c r="A91">
        <v>-282</v>
      </c>
      <c r="B91">
        <v>226.27</v>
      </c>
      <c r="C91">
        <v>0.63500000000000001</v>
      </c>
      <c r="D91">
        <v>0.54400000000000004</v>
      </c>
      <c r="E91">
        <v>0.63</v>
      </c>
      <c r="F91">
        <v>0.57299999999999995</v>
      </c>
      <c r="G91">
        <v>0.79400000000000004</v>
      </c>
      <c r="H91">
        <f t="shared" si="17"/>
        <v>0.46867072005695382</v>
      </c>
      <c r="K91" t="s">
        <v>125</v>
      </c>
      <c r="L91" t="s">
        <v>50</v>
      </c>
      <c r="M91">
        <v>10.074</v>
      </c>
      <c r="N91">
        <v>10.074</v>
      </c>
      <c r="O91">
        <v>8.3490000000000002</v>
      </c>
      <c r="P91">
        <v>8.0660000000000007</v>
      </c>
      <c r="Q91">
        <v>9.4369999999999994</v>
      </c>
      <c r="R91">
        <f t="shared" si="9"/>
        <v>5.4532249027443838</v>
      </c>
      <c r="S91">
        <f t="shared" si="10"/>
        <v>-0.44628710262841947</v>
      </c>
      <c r="T91">
        <f t="shared" si="11"/>
        <v>64000</v>
      </c>
      <c r="X91">
        <f t="shared" si="12"/>
        <v>101.82901165193644</v>
      </c>
      <c r="Y91">
        <f t="shared" si="13"/>
        <v>1.4000000000000012E-2</v>
      </c>
      <c r="AA91">
        <f t="shared" si="14"/>
        <v>8.9600000000000079E-3</v>
      </c>
      <c r="AB91">
        <f t="shared" si="15"/>
        <v>2.3350999999999998E-4</v>
      </c>
      <c r="AC91">
        <f t="shared" si="16"/>
        <v>-0.50959905593280119</v>
      </c>
    </row>
    <row r="92" spans="1:29" x14ac:dyDescent="0.25">
      <c r="A92">
        <v>-281</v>
      </c>
      <c r="B92">
        <v>229.9</v>
      </c>
      <c r="C92">
        <v>0.63400000000000001</v>
      </c>
      <c r="D92">
        <v>0.55000000000000004</v>
      </c>
      <c r="E92">
        <v>0.63200000000000001</v>
      </c>
      <c r="F92">
        <v>0.57499999999999996</v>
      </c>
      <c r="G92">
        <v>0.77900000000000003</v>
      </c>
      <c r="H92">
        <f t="shared" si="17"/>
        <v>0.47775145754686305</v>
      </c>
      <c r="K92" t="s">
        <v>126</v>
      </c>
      <c r="L92" t="s">
        <v>50</v>
      </c>
      <c r="M92">
        <v>-1.1140000000000001</v>
      </c>
      <c r="N92">
        <v>-1.1140000000000001</v>
      </c>
      <c r="O92">
        <v>-0.36</v>
      </c>
      <c r="P92">
        <v>-1.06</v>
      </c>
      <c r="Q92">
        <v>-0.70599999999999996</v>
      </c>
      <c r="R92">
        <f t="shared" si="9"/>
        <v>5.4685663421077217</v>
      </c>
      <c r="S92">
        <f t="shared" si="10"/>
        <v>-0.4246479275249383</v>
      </c>
      <c r="T92">
        <f t="shared" si="11"/>
        <v>65400</v>
      </c>
      <c r="X92">
        <f t="shared" si="12"/>
        <v>105.66520631384422</v>
      </c>
      <c r="Y92">
        <f t="shared" si="13"/>
        <v>1.100000000000001E-2</v>
      </c>
      <c r="AA92">
        <f t="shared" si="14"/>
        <v>7.1940000000000068E-3</v>
      </c>
      <c r="AB92">
        <f t="shared" si="15"/>
        <v>2.3712000000000001E-4</v>
      </c>
      <c r="AC92">
        <f t="shared" si="16"/>
        <v>-1.3302545827434349</v>
      </c>
    </row>
    <row r="93" spans="1:29" x14ac:dyDescent="0.25">
      <c r="A93">
        <v>-280</v>
      </c>
      <c r="B93">
        <v>233.51</v>
      </c>
      <c r="C93">
        <v>0.64</v>
      </c>
      <c r="D93">
        <v>0.54900000000000004</v>
      </c>
      <c r="E93">
        <v>0.63800000000000001</v>
      </c>
      <c r="F93">
        <v>0.57899999999999996</v>
      </c>
      <c r="G93">
        <v>0.79600000000000004</v>
      </c>
      <c r="H93">
        <f t="shared" si="17"/>
        <v>0.48681756137772836</v>
      </c>
      <c r="K93" t="s">
        <v>127</v>
      </c>
      <c r="L93" t="s">
        <v>47</v>
      </c>
      <c r="M93">
        <v>55.959000000000003</v>
      </c>
      <c r="N93">
        <v>58.469000000000001</v>
      </c>
      <c r="O93">
        <v>55.689</v>
      </c>
      <c r="P93">
        <v>58.024999999999999</v>
      </c>
      <c r="Q93">
        <v>50.414999999999999</v>
      </c>
      <c r="R93">
        <f t="shared" si="9"/>
        <v>5.483675973499488</v>
      </c>
      <c r="S93">
        <f t="shared" si="10"/>
        <v>-0.40796823832628287</v>
      </c>
      <c r="T93">
        <f t="shared" si="11"/>
        <v>66500</v>
      </c>
      <c r="X93">
        <f t="shared" si="12"/>
        <v>109.07819227064344</v>
      </c>
      <c r="Y93">
        <f t="shared" si="13"/>
        <v>7.0000000000000062E-3</v>
      </c>
      <c r="AA93">
        <f t="shared" si="14"/>
        <v>4.6550000000000046E-3</v>
      </c>
      <c r="AB93">
        <f t="shared" si="15"/>
        <v>2.4072999999999998E-4</v>
      </c>
      <c r="AC93">
        <f t="shared" si="16"/>
        <v>-1.2265212288638321</v>
      </c>
    </row>
    <row r="94" spans="1:29" x14ac:dyDescent="0.25">
      <c r="A94">
        <v>-279</v>
      </c>
      <c r="B94">
        <v>237.12</v>
      </c>
      <c r="C94">
        <v>0.65400000000000003</v>
      </c>
      <c r="D94">
        <v>0.55500000000000005</v>
      </c>
      <c r="E94">
        <v>0.64100000000000001</v>
      </c>
      <c r="F94">
        <v>0.58399999999999996</v>
      </c>
      <c r="G94">
        <v>0.83499999999999996</v>
      </c>
      <c r="H94">
        <f t="shared" si="17"/>
        <v>0.49586578630740724</v>
      </c>
      <c r="K94" t="s">
        <v>128</v>
      </c>
      <c r="L94" t="s">
        <v>47</v>
      </c>
      <c r="M94">
        <v>-34.584000000000003</v>
      </c>
      <c r="N94">
        <v>-32.651000000000003</v>
      </c>
      <c r="O94">
        <v>-12.069000000000001</v>
      </c>
      <c r="P94">
        <v>-33.957000000000001</v>
      </c>
      <c r="Q94">
        <v>-20.937000000000001</v>
      </c>
      <c r="R94">
        <f t="shared" si="9"/>
        <v>5.4984788414703223</v>
      </c>
      <c r="S94">
        <f t="shared" si="10"/>
        <v>-0.39749693845898743</v>
      </c>
      <c r="T94">
        <f t="shared" si="11"/>
        <v>67200</v>
      </c>
      <c r="X94">
        <f t="shared" si="12"/>
        <v>111.87018685769847</v>
      </c>
      <c r="Y94">
        <f t="shared" si="13"/>
        <v>5.0000000000000044E-3</v>
      </c>
      <c r="AA94">
        <f t="shared" si="14"/>
        <v>3.3600000000000032E-3</v>
      </c>
      <c r="AB94">
        <f t="shared" si="15"/>
        <v>2.4431999999999996E-4</v>
      </c>
      <c r="AC94">
        <f t="shared" si="16"/>
        <v>-1.3310689804084253</v>
      </c>
    </row>
    <row r="95" spans="1:29" x14ac:dyDescent="0.25">
      <c r="A95">
        <v>-278</v>
      </c>
      <c r="B95">
        <v>240.73</v>
      </c>
      <c r="C95">
        <v>0.66500000000000004</v>
      </c>
      <c r="D95">
        <v>0.55900000000000005</v>
      </c>
      <c r="E95">
        <v>0.64800000000000002</v>
      </c>
      <c r="F95">
        <v>0.58799999999999997</v>
      </c>
      <c r="G95">
        <v>0.86399999999999999</v>
      </c>
      <c r="H95">
        <f t="shared" si="17"/>
        <v>0.50489293617038167</v>
      </c>
      <c r="K95" t="s">
        <v>129</v>
      </c>
      <c r="L95" t="s">
        <v>50</v>
      </c>
      <c r="M95">
        <v>13.234999999999999</v>
      </c>
      <c r="N95">
        <v>13.852</v>
      </c>
      <c r="O95">
        <v>12.484</v>
      </c>
      <c r="P95">
        <v>13.167999999999999</v>
      </c>
      <c r="Q95">
        <v>13.436</v>
      </c>
      <c r="R95">
        <f t="shared" si="9"/>
        <v>5.5130254390411446</v>
      </c>
      <c r="S95">
        <f t="shared" si="10"/>
        <v>-0.39008400606986199</v>
      </c>
      <c r="T95">
        <f t="shared" si="11"/>
        <v>67700</v>
      </c>
      <c r="X95">
        <f t="shared" si="12"/>
        <v>114.35397517922604</v>
      </c>
      <c r="Y95">
        <f t="shared" si="13"/>
        <v>1.2999999999999901E-2</v>
      </c>
      <c r="AA95">
        <f t="shared" si="14"/>
        <v>8.8009999999999339E-3</v>
      </c>
      <c r="AB95">
        <f t="shared" si="15"/>
        <v>2.4790000000000001E-4</v>
      </c>
      <c r="AC95">
        <f t="shared" si="16"/>
        <v>-1.3325812701080799</v>
      </c>
    </row>
    <row r="96" spans="1:29" x14ac:dyDescent="0.25">
      <c r="A96">
        <v>-277</v>
      </c>
      <c r="B96">
        <v>244.32</v>
      </c>
      <c r="C96">
        <v>0.67200000000000004</v>
      </c>
      <c r="D96">
        <v>0.57499999999999996</v>
      </c>
      <c r="E96">
        <v>0.65300000000000002</v>
      </c>
      <c r="F96">
        <v>0.59499999999999997</v>
      </c>
      <c r="G96">
        <v>0.86499999999999999</v>
      </c>
      <c r="H96">
        <f t="shared" si="17"/>
        <v>0.51389586556956091</v>
      </c>
      <c r="K96" t="s">
        <v>130</v>
      </c>
      <c r="L96" t="s">
        <v>50</v>
      </c>
      <c r="M96">
        <v>13.476000000000001</v>
      </c>
      <c r="N96">
        <v>14.11</v>
      </c>
      <c r="O96">
        <v>12.677</v>
      </c>
      <c r="P96">
        <v>13.349</v>
      </c>
      <c r="Q96">
        <v>13.77</v>
      </c>
      <c r="R96">
        <f t="shared" si="9"/>
        <v>5.5273236981306217</v>
      </c>
      <c r="S96">
        <f t="shared" si="10"/>
        <v>-0.37106368139083207</v>
      </c>
      <c r="T96">
        <f t="shared" si="11"/>
        <v>69000</v>
      </c>
      <c r="X96">
        <f t="shared" si="12"/>
        <v>118.22827232022718</v>
      </c>
      <c r="Y96">
        <f t="shared" si="13"/>
        <v>1.2000000000000011E-2</v>
      </c>
      <c r="AA96">
        <f t="shared" si="14"/>
        <v>8.2800000000000061E-3</v>
      </c>
      <c r="AB96">
        <f t="shared" si="15"/>
        <v>2.5147E-4</v>
      </c>
      <c r="AC96">
        <f t="shared" si="16"/>
        <v>-0.92358249061177478</v>
      </c>
    </row>
    <row r="97" spans="1:29" x14ac:dyDescent="0.25">
      <c r="A97">
        <v>-276</v>
      </c>
      <c r="B97">
        <v>247.9</v>
      </c>
      <c r="C97">
        <v>0.67700000000000005</v>
      </c>
      <c r="D97">
        <v>0.58299999999999996</v>
      </c>
      <c r="E97">
        <v>0.66200000000000003</v>
      </c>
      <c r="F97">
        <v>0.60099999999999998</v>
      </c>
      <c r="G97">
        <v>0.86299999999999999</v>
      </c>
      <c r="H97">
        <f t="shared" si="17"/>
        <v>0.52287148148239504</v>
      </c>
      <c r="K97" t="s">
        <v>131</v>
      </c>
      <c r="L97" t="s">
        <v>50</v>
      </c>
      <c r="M97">
        <v>2.8849999999999998</v>
      </c>
      <c r="N97">
        <v>3.2349999999999999</v>
      </c>
      <c r="O97">
        <v>2.5409999999999999</v>
      </c>
      <c r="P97">
        <v>2.7109999999999999</v>
      </c>
      <c r="Q97">
        <v>2.8220000000000001</v>
      </c>
      <c r="R97">
        <f t="shared" si="9"/>
        <v>5.5413811852973769</v>
      </c>
      <c r="S97">
        <f t="shared" si="10"/>
        <v>-0.353821874956326</v>
      </c>
      <c r="T97">
        <f t="shared" si="11"/>
        <v>70200</v>
      </c>
      <c r="X97">
        <f t="shared" si="12"/>
        <v>121.98725358923691</v>
      </c>
      <c r="Y97">
        <f t="shared" si="13"/>
        <v>1.3000000000000012E-2</v>
      </c>
      <c r="AA97">
        <f t="shared" si="14"/>
        <v>9.1260000000000074E-3</v>
      </c>
      <c r="AB97">
        <f t="shared" si="15"/>
        <v>2.5503E-4</v>
      </c>
      <c r="AC97">
        <f t="shared" si="16"/>
        <v>-0.72413023772569607</v>
      </c>
    </row>
    <row r="98" spans="1:29" x14ac:dyDescent="0.25">
      <c r="A98">
        <v>-275</v>
      </c>
      <c r="B98">
        <v>251.47</v>
      </c>
      <c r="C98">
        <v>0.69</v>
      </c>
      <c r="D98">
        <v>0.59499999999999997</v>
      </c>
      <c r="E98">
        <v>0.67300000000000004</v>
      </c>
      <c r="F98">
        <v>0.60699999999999998</v>
      </c>
      <c r="G98">
        <v>0.88400000000000001</v>
      </c>
      <c r="H98">
        <f t="shared" si="17"/>
        <v>0.53181674477905116</v>
      </c>
      <c r="K98" t="s">
        <v>132</v>
      </c>
      <c r="L98" t="s">
        <v>50</v>
      </c>
      <c r="M98">
        <v>25.38</v>
      </c>
      <c r="N98">
        <v>25.38</v>
      </c>
      <c r="O98">
        <v>21.256</v>
      </c>
      <c r="P98">
        <v>21.928000000000001</v>
      </c>
      <c r="Q98">
        <v>24.524000000000001</v>
      </c>
      <c r="R98">
        <f t="shared" si="9"/>
        <v>5.5551664503274178</v>
      </c>
      <c r="S98">
        <f t="shared" si="10"/>
        <v>-0.33547273628812946</v>
      </c>
      <c r="T98">
        <f t="shared" si="11"/>
        <v>71500</v>
      </c>
      <c r="X98">
        <f t="shared" si="12"/>
        <v>125.970904572686</v>
      </c>
      <c r="Y98">
        <f t="shared" si="13"/>
        <v>1.3000000000000012E-2</v>
      </c>
      <c r="AA98">
        <f t="shared" si="14"/>
        <v>9.2950000000000081E-3</v>
      </c>
      <c r="AB98">
        <f t="shared" si="15"/>
        <v>2.5856999999999996E-4</v>
      </c>
      <c r="AC98">
        <f t="shared" si="16"/>
        <v>-0.10453143525840872</v>
      </c>
    </row>
    <row r="99" spans="1:29" x14ac:dyDescent="0.25">
      <c r="A99">
        <v>-274</v>
      </c>
      <c r="B99">
        <v>255.03</v>
      </c>
      <c r="C99">
        <v>0.70199999999999996</v>
      </c>
      <c r="D99">
        <v>0.60199999999999998</v>
      </c>
      <c r="E99">
        <v>0.68</v>
      </c>
      <c r="F99">
        <v>0.61299999999999999</v>
      </c>
      <c r="G99">
        <v>0.91100000000000003</v>
      </c>
      <c r="H99">
        <f t="shared" si="17"/>
        <v>0.5407286716506271</v>
      </c>
      <c r="K99" t="s">
        <v>133</v>
      </c>
      <c r="L99" t="s">
        <v>50</v>
      </c>
      <c r="M99">
        <v>6.452</v>
      </c>
      <c r="N99">
        <v>6.992</v>
      </c>
      <c r="O99">
        <v>7.1040000000000001</v>
      </c>
      <c r="P99">
        <v>7.3479999999999999</v>
      </c>
      <c r="Q99">
        <v>6.452</v>
      </c>
      <c r="R99">
        <f t="shared" si="9"/>
        <v>5.5686879562249283</v>
      </c>
      <c r="S99">
        <f t="shared" si="10"/>
        <v>-0.3174542307854511</v>
      </c>
      <c r="T99">
        <f t="shared" si="11"/>
        <v>72800</v>
      </c>
      <c r="X99">
        <f t="shared" si="12"/>
        <v>130.0073484760234</v>
      </c>
      <c r="Y99">
        <f t="shared" si="13"/>
        <v>9.000000000000008E-3</v>
      </c>
      <c r="AA99">
        <f t="shared" si="14"/>
        <v>6.5520000000000057E-3</v>
      </c>
      <c r="AB99">
        <f t="shared" si="15"/>
        <v>2.6208999999999998E-4</v>
      </c>
      <c r="AC99">
        <f t="shared" si="16"/>
        <v>0.4280212165439834</v>
      </c>
    </row>
    <row r="100" spans="1:29" x14ac:dyDescent="0.25">
      <c r="A100">
        <v>-273</v>
      </c>
      <c r="B100">
        <v>258.57</v>
      </c>
      <c r="C100">
        <v>0.71499999999999997</v>
      </c>
      <c r="D100">
        <v>0.61099999999999999</v>
      </c>
      <c r="E100">
        <v>0.68799999999999994</v>
      </c>
      <c r="F100">
        <v>0.61699999999999999</v>
      </c>
      <c r="G100">
        <v>0.94599999999999995</v>
      </c>
      <c r="H100">
        <f t="shared" si="17"/>
        <v>0.54960433494558347</v>
      </c>
      <c r="K100" t="s">
        <v>134</v>
      </c>
      <c r="L100" t="s">
        <v>47</v>
      </c>
      <c r="M100">
        <v>21.411999999999999</v>
      </c>
      <c r="N100">
        <v>22.93</v>
      </c>
      <c r="O100">
        <v>20.048999999999999</v>
      </c>
      <c r="P100">
        <v>20.312000000000001</v>
      </c>
      <c r="Q100">
        <v>20.492000000000001</v>
      </c>
      <c r="R100">
        <f t="shared" si="9"/>
        <v>5.5819914176022785</v>
      </c>
      <c r="S100">
        <f t="shared" si="10"/>
        <v>-0.30516738679280048</v>
      </c>
      <c r="T100">
        <f t="shared" si="11"/>
        <v>73700</v>
      </c>
      <c r="X100">
        <f t="shared" si="12"/>
        <v>133.37721022141673</v>
      </c>
      <c r="Y100">
        <f t="shared" si="13"/>
        <v>7.0000000000000062E-3</v>
      </c>
      <c r="AA100">
        <f t="shared" si="14"/>
        <v>5.1590000000000047E-3</v>
      </c>
      <c r="AB100">
        <f t="shared" si="15"/>
        <v>2.656E-4</v>
      </c>
      <c r="AC100">
        <f t="shared" si="16"/>
        <v>0.65830666705063923</v>
      </c>
    </row>
    <row r="101" spans="1:29" x14ac:dyDescent="0.25">
      <c r="A101">
        <v>-272</v>
      </c>
      <c r="B101">
        <v>262.08999999999997</v>
      </c>
      <c r="C101">
        <v>0.72799999999999998</v>
      </c>
      <c r="D101">
        <v>0.61599999999999999</v>
      </c>
      <c r="E101">
        <v>0.69599999999999995</v>
      </c>
      <c r="F101">
        <v>0.627</v>
      </c>
      <c r="G101">
        <v>0.97299999999999998</v>
      </c>
      <c r="H101">
        <f t="shared" si="17"/>
        <v>0.55844086541281157</v>
      </c>
      <c r="K101" t="s">
        <v>135</v>
      </c>
      <c r="L101" t="s">
        <v>47</v>
      </c>
      <c r="M101">
        <v>47.877000000000002</v>
      </c>
      <c r="N101">
        <v>49.552999999999997</v>
      </c>
      <c r="O101">
        <v>56.04</v>
      </c>
      <c r="P101">
        <v>55.045999999999999</v>
      </c>
      <c r="Q101">
        <v>46.856999999999999</v>
      </c>
      <c r="R101">
        <f t="shared" si="9"/>
        <v>5.59504589613565</v>
      </c>
      <c r="S101">
        <f t="shared" si="10"/>
        <v>-0.29571424414904518</v>
      </c>
      <c r="T101">
        <f t="shared" si="11"/>
        <v>74400</v>
      </c>
      <c r="X101">
        <f t="shared" si="12"/>
        <v>136.41325282236417</v>
      </c>
      <c r="Y101">
        <f t="shared" si="13"/>
        <v>1.0000000000000009E-3</v>
      </c>
      <c r="AA101">
        <f t="shared" si="14"/>
        <v>7.4400000000000063E-4</v>
      </c>
      <c r="AB101">
        <f t="shared" si="15"/>
        <v>2.6908999999999999E-4</v>
      </c>
      <c r="AC101">
        <f t="shared" si="16"/>
        <v>0.67581637320626498</v>
      </c>
    </row>
    <row r="102" spans="1:29" x14ac:dyDescent="0.25">
      <c r="A102">
        <v>-271</v>
      </c>
      <c r="B102">
        <v>265.60000000000002</v>
      </c>
      <c r="C102">
        <v>0.73699999999999999</v>
      </c>
      <c r="D102">
        <v>0.625</v>
      </c>
      <c r="E102">
        <v>0.70399999999999996</v>
      </c>
      <c r="F102">
        <v>0.63100000000000001</v>
      </c>
      <c r="G102">
        <v>0.98899999999999999</v>
      </c>
      <c r="H102">
        <f t="shared" si="17"/>
        <v>0.56723545284998655</v>
      </c>
      <c r="K102" t="s">
        <v>136</v>
      </c>
      <c r="L102" t="s">
        <v>50</v>
      </c>
      <c r="M102">
        <v>25.864000000000001</v>
      </c>
      <c r="N102">
        <v>27.215</v>
      </c>
      <c r="O102">
        <v>24.864999999999998</v>
      </c>
      <c r="P102">
        <v>25.364999999999998</v>
      </c>
      <c r="Q102">
        <v>26.01</v>
      </c>
      <c r="R102">
        <f t="shared" si="9"/>
        <v>5.6078954618490373</v>
      </c>
      <c r="S102">
        <f t="shared" si="10"/>
        <v>-0.29437106060257756</v>
      </c>
      <c r="T102">
        <f t="shared" si="11"/>
        <v>74500</v>
      </c>
      <c r="X102">
        <f t="shared" si="12"/>
        <v>138.36313628796944</v>
      </c>
      <c r="Y102">
        <f t="shared" si="13"/>
        <v>-4.0000000000000036E-3</v>
      </c>
      <c r="AA102">
        <f t="shared" si="14"/>
        <v>-2.9800000000000026E-3</v>
      </c>
      <c r="AB102">
        <f t="shared" si="15"/>
        <v>2.7256999999999997E-4</v>
      </c>
      <c r="AC102">
        <f t="shared" si="16"/>
        <v>0.11555993668513803</v>
      </c>
    </row>
    <row r="103" spans="1:29" x14ac:dyDescent="0.25">
      <c r="A103">
        <v>-270</v>
      </c>
      <c r="B103">
        <v>269.08999999999997</v>
      </c>
      <c r="C103">
        <v>0.74399999999999999</v>
      </c>
      <c r="D103">
        <v>0.63900000000000001</v>
      </c>
      <c r="E103">
        <v>0.71199999999999997</v>
      </c>
      <c r="F103">
        <v>0.63800000000000001</v>
      </c>
      <c r="G103">
        <v>0.98599999999999999</v>
      </c>
      <c r="H103">
        <f t="shared" si="17"/>
        <v>0.57598534715609484</v>
      </c>
      <c r="K103" t="s">
        <v>137</v>
      </c>
      <c r="L103" t="s">
        <v>50</v>
      </c>
      <c r="M103">
        <v>25.129000000000001</v>
      </c>
      <c r="N103">
        <v>26.207000000000001</v>
      </c>
      <c r="O103">
        <v>24.154</v>
      </c>
      <c r="P103">
        <v>24.555</v>
      </c>
      <c r="Q103">
        <v>25.599</v>
      </c>
      <c r="R103">
        <f t="shared" si="9"/>
        <v>5.6204733268598934</v>
      </c>
      <c r="S103">
        <f t="shared" si="10"/>
        <v>-0.2997546536860502</v>
      </c>
      <c r="T103">
        <f t="shared" si="11"/>
        <v>74100</v>
      </c>
      <c r="X103">
        <f t="shared" si="12"/>
        <v>139.36214758575727</v>
      </c>
      <c r="Y103">
        <f t="shared" si="13"/>
        <v>-6.0000000000000053E-3</v>
      </c>
      <c r="AA103">
        <f t="shared" si="14"/>
        <v>-4.4460000000000038E-3</v>
      </c>
      <c r="AB103">
        <f t="shared" si="15"/>
        <v>2.7601999999999998E-4</v>
      </c>
      <c r="AC103">
        <f t="shared" si="16"/>
        <v>-0.46814752793268755</v>
      </c>
    </row>
    <row r="104" spans="1:29" x14ac:dyDescent="0.25">
      <c r="A104">
        <v>-269</v>
      </c>
      <c r="B104">
        <v>272.57</v>
      </c>
      <c r="C104">
        <v>0.745</v>
      </c>
      <c r="D104">
        <v>0.64600000000000002</v>
      </c>
      <c r="E104">
        <v>0.72099999999999997</v>
      </c>
      <c r="F104">
        <v>0.64400000000000002</v>
      </c>
      <c r="G104">
        <v>0.96899999999999997</v>
      </c>
      <c r="H104">
        <f t="shared" si="17"/>
        <v>0.58468785928726985</v>
      </c>
      <c r="K104" t="s">
        <v>138</v>
      </c>
      <c r="L104" t="s">
        <v>50</v>
      </c>
      <c r="M104">
        <v>4.0579999999999998</v>
      </c>
      <c r="N104">
        <v>4.4740000000000002</v>
      </c>
      <c r="O104">
        <v>3.7949999999999999</v>
      </c>
      <c r="P104">
        <v>3.5449999999999999</v>
      </c>
      <c r="Q104">
        <v>4.0460000000000003</v>
      </c>
      <c r="R104">
        <f t="shared" si="9"/>
        <v>5.6328233857157075</v>
      </c>
      <c r="S104">
        <f t="shared" si="10"/>
        <v>-0.3078847797693004</v>
      </c>
      <c r="T104">
        <f t="shared" si="11"/>
        <v>73500</v>
      </c>
      <c r="X104">
        <f t="shared" si="12"/>
        <v>139.95148909581113</v>
      </c>
      <c r="Y104">
        <f t="shared" si="13"/>
        <v>-6.0000000000000053E-3</v>
      </c>
      <c r="AA104">
        <f t="shared" si="14"/>
        <v>-4.4100000000000042E-3</v>
      </c>
      <c r="AB104">
        <f t="shared" si="15"/>
        <v>2.7944999999999999E-4</v>
      </c>
      <c r="AC104">
        <f t="shared" si="16"/>
        <v>-0.4752525400847169</v>
      </c>
    </row>
    <row r="105" spans="1:29" x14ac:dyDescent="0.25">
      <c r="A105">
        <v>-268</v>
      </c>
      <c r="B105">
        <v>276.02</v>
      </c>
      <c r="C105">
        <v>0.74099999999999999</v>
      </c>
      <c r="D105">
        <v>0.65600000000000003</v>
      </c>
      <c r="E105">
        <v>0.72499999999999998</v>
      </c>
      <c r="F105">
        <v>0.65200000000000002</v>
      </c>
      <c r="G105">
        <v>0.93200000000000005</v>
      </c>
      <c r="H105">
        <f t="shared" si="17"/>
        <v>0.59334036211531238</v>
      </c>
      <c r="K105" t="s">
        <v>139</v>
      </c>
      <c r="L105" t="s">
        <v>50</v>
      </c>
      <c r="M105">
        <v>42.284999999999997</v>
      </c>
      <c r="N105">
        <v>41.5</v>
      </c>
      <c r="O105">
        <v>34.799999999999997</v>
      </c>
      <c r="P105">
        <v>34.325000000000003</v>
      </c>
      <c r="Q105">
        <v>42.284999999999997</v>
      </c>
      <c r="R105">
        <f t="shared" si="9"/>
        <v>5.6449520755923537</v>
      </c>
      <c r="S105">
        <f t="shared" si="10"/>
        <v>-0.31608154697347896</v>
      </c>
      <c r="T105">
        <f t="shared" si="11"/>
        <v>72900</v>
      </c>
      <c r="X105">
        <f t="shared" si="12"/>
        <v>140.50285077423649</v>
      </c>
      <c r="Y105">
        <f t="shared" si="13"/>
        <v>-1.0000000000000009E-3</v>
      </c>
      <c r="AA105">
        <f t="shared" si="14"/>
        <v>-7.2900000000000059E-4</v>
      </c>
      <c r="AB105">
        <f t="shared" si="15"/>
        <v>2.8286000000000001E-4</v>
      </c>
      <c r="AC105">
        <f t="shared" si="16"/>
        <v>-0.72263126678881018</v>
      </c>
    </row>
    <row r="106" spans="1:29" x14ac:dyDescent="0.25">
      <c r="A106">
        <v>-267</v>
      </c>
      <c r="B106">
        <v>279.45</v>
      </c>
      <c r="C106">
        <v>0.73499999999999999</v>
      </c>
      <c r="D106">
        <v>0.66500000000000004</v>
      </c>
      <c r="E106">
        <v>0.73199999999999998</v>
      </c>
      <c r="F106">
        <v>0.66300000000000003</v>
      </c>
      <c r="G106">
        <v>0.88</v>
      </c>
      <c r="H106">
        <f t="shared" si="17"/>
        <v>0.60194029118852777</v>
      </c>
      <c r="K106" t="s">
        <v>140</v>
      </c>
      <c r="L106" t="s">
        <v>50</v>
      </c>
      <c r="M106">
        <v>15.275</v>
      </c>
      <c r="N106">
        <v>15.565</v>
      </c>
      <c r="O106">
        <v>15.605</v>
      </c>
      <c r="P106">
        <v>16.21</v>
      </c>
      <c r="Q106">
        <v>15.275</v>
      </c>
      <c r="R106">
        <f t="shared" si="9"/>
        <v>5.6568306197604095</v>
      </c>
      <c r="S106">
        <f t="shared" si="10"/>
        <v>-0.3174542307854511</v>
      </c>
      <c r="T106">
        <f t="shared" si="11"/>
        <v>72800</v>
      </c>
      <c r="X106">
        <f t="shared" si="12"/>
        <v>141.98673519698173</v>
      </c>
      <c r="Y106">
        <f t="shared" si="13"/>
        <v>4.0000000000000036E-3</v>
      </c>
      <c r="AA106">
        <f t="shared" si="14"/>
        <v>2.9120000000000027E-3</v>
      </c>
      <c r="AB106">
        <f t="shared" si="15"/>
        <v>2.8624E-4</v>
      </c>
      <c r="AC106">
        <f t="shared" si="16"/>
        <v>-0.97397451575720329</v>
      </c>
    </row>
    <row r="107" spans="1:29" x14ac:dyDescent="0.25">
      <c r="A107">
        <v>-266</v>
      </c>
      <c r="B107">
        <v>282.86</v>
      </c>
      <c r="C107">
        <v>0.72899999999999998</v>
      </c>
      <c r="D107">
        <v>0.67700000000000005</v>
      </c>
      <c r="E107">
        <v>0.74099999999999999</v>
      </c>
      <c r="F107">
        <v>0.67</v>
      </c>
      <c r="G107">
        <v>0.82799999999999996</v>
      </c>
      <c r="H107">
        <f t="shared" si="17"/>
        <v>0.61048514539475252</v>
      </c>
      <c r="K107" t="s">
        <v>141</v>
      </c>
      <c r="L107" t="s">
        <v>47</v>
      </c>
      <c r="M107">
        <v>16.149000000000001</v>
      </c>
      <c r="N107">
        <v>17.071000000000002</v>
      </c>
      <c r="O107">
        <v>15.712999999999999</v>
      </c>
      <c r="P107">
        <v>14.439</v>
      </c>
      <c r="Q107">
        <v>15.805999999999999</v>
      </c>
      <c r="R107">
        <f t="shared" si="9"/>
        <v>5.6685351903021415</v>
      </c>
      <c r="S107">
        <f t="shared" si="10"/>
        <v>-0.3119747650208255</v>
      </c>
      <c r="T107">
        <f t="shared" si="11"/>
        <v>73200</v>
      </c>
      <c r="X107">
        <f t="shared" si="12"/>
        <v>144.44772471753532</v>
      </c>
      <c r="Y107">
        <f t="shared" si="13"/>
        <v>4.0000000000000036E-3</v>
      </c>
      <c r="AA107">
        <f t="shared" si="14"/>
        <v>2.9280000000000026E-3</v>
      </c>
      <c r="AB107">
        <f t="shared" si="15"/>
        <v>2.8960999999999999E-4</v>
      </c>
      <c r="AC107">
        <f t="shared" si="16"/>
        <v>0</v>
      </c>
    </row>
    <row r="108" spans="1:29" x14ac:dyDescent="0.25">
      <c r="A108">
        <v>-265</v>
      </c>
      <c r="B108">
        <v>286.24</v>
      </c>
      <c r="C108">
        <v>0.72799999999999998</v>
      </c>
      <c r="D108">
        <v>0.68700000000000006</v>
      </c>
      <c r="E108">
        <v>0.754</v>
      </c>
      <c r="F108">
        <v>0.67800000000000005</v>
      </c>
      <c r="G108">
        <v>0.79300000000000004</v>
      </c>
      <c r="H108">
        <f t="shared" si="17"/>
        <v>0.61897248752670952</v>
      </c>
      <c r="K108" t="s">
        <v>142</v>
      </c>
      <c r="L108" t="s">
        <v>47</v>
      </c>
      <c r="M108">
        <v>60.786999999999999</v>
      </c>
      <c r="N108">
        <v>59.393000000000001</v>
      </c>
      <c r="O108">
        <v>64.605999999999995</v>
      </c>
      <c r="P108">
        <v>66.016000000000005</v>
      </c>
      <c r="Q108">
        <v>59.668999999999997</v>
      </c>
      <c r="R108">
        <f t="shared" si="9"/>
        <v>5.6800019459907976</v>
      </c>
      <c r="S108">
        <f t="shared" si="10"/>
        <v>-0.30652516025326082</v>
      </c>
      <c r="T108">
        <f t="shared" si="11"/>
        <v>73600</v>
      </c>
      <c r="X108">
        <f t="shared" si="12"/>
        <v>146.91203934713718</v>
      </c>
      <c r="Y108">
        <f t="shared" si="13"/>
        <v>6.0000000000000053E-3</v>
      </c>
      <c r="AA108">
        <f t="shared" si="14"/>
        <v>4.4160000000000041E-3</v>
      </c>
      <c r="AB108">
        <f t="shared" si="15"/>
        <v>2.9294999999999999E-4</v>
      </c>
      <c r="AC108">
        <f t="shared" si="16"/>
        <v>-0.50130568098455641</v>
      </c>
    </row>
    <row r="109" spans="1:29" x14ac:dyDescent="0.25">
      <c r="A109">
        <v>-264</v>
      </c>
      <c r="B109">
        <v>289.61</v>
      </c>
      <c r="C109">
        <v>0.73199999999999998</v>
      </c>
      <c r="D109">
        <v>0.69399999999999995</v>
      </c>
      <c r="E109">
        <v>0.76400000000000001</v>
      </c>
      <c r="F109">
        <v>0.68300000000000005</v>
      </c>
      <c r="G109">
        <v>0.78800000000000003</v>
      </c>
      <c r="H109">
        <f t="shared" si="17"/>
        <v>0.62739994475004823</v>
      </c>
      <c r="K109" t="s">
        <v>143</v>
      </c>
      <c r="L109" t="s">
        <v>144</v>
      </c>
      <c r="M109">
        <v>1297.75</v>
      </c>
      <c r="N109">
        <v>1325.2</v>
      </c>
      <c r="O109">
        <v>1290.2</v>
      </c>
      <c r="P109">
        <v>1320.8</v>
      </c>
      <c r="Q109">
        <v>1254.8</v>
      </c>
      <c r="R109">
        <f t="shared" si="9"/>
        <v>5.691237447153906</v>
      </c>
      <c r="S109">
        <f t="shared" si="10"/>
        <v>-0.29840603581475661</v>
      </c>
      <c r="T109">
        <f t="shared" si="11"/>
        <v>74200</v>
      </c>
      <c r="X109">
        <f t="shared" si="12"/>
        <v>149.78316199029214</v>
      </c>
      <c r="Y109">
        <f t="shared" si="13"/>
        <v>8.0000000000000071E-3</v>
      </c>
      <c r="AA109">
        <f t="shared" si="14"/>
        <v>5.9360000000000055E-3</v>
      </c>
      <c r="AB109">
        <f t="shared" si="15"/>
        <v>2.9625999999999996E-4</v>
      </c>
      <c r="AC109">
        <f t="shared" si="16"/>
        <v>-1.0146110872423075</v>
      </c>
    </row>
    <row r="110" spans="1:29" x14ac:dyDescent="0.25">
      <c r="A110">
        <v>-263</v>
      </c>
      <c r="B110">
        <v>292.95</v>
      </c>
      <c r="C110">
        <v>0.73599999999999999</v>
      </c>
      <c r="D110">
        <v>0.70199999999999996</v>
      </c>
      <c r="E110">
        <v>0.76200000000000001</v>
      </c>
      <c r="F110">
        <v>0.69199999999999995</v>
      </c>
      <c r="G110">
        <v>0.78800000000000003</v>
      </c>
      <c r="H110">
        <f t="shared" si="17"/>
        <v>0.63576520897470845</v>
      </c>
      <c r="K110" t="s">
        <v>145</v>
      </c>
      <c r="L110" t="s">
        <v>144</v>
      </c>
      <c r="M110">
        <v>1297.057</v>
      </c>
      <c r="N110">
        <v>1322.0740000000001</v>
      </c>
      <c r="O110">
        <v>1288.2639999999999</v>
      </c>
      <c r="P110">
        <v>1320.0029999999999</v>
      </c>
      <c r="Q110">
        <v>1257.8889999999999</v>
      </c>
      <c r="R110">
        <f t="shared" si="9"/>
        <v>5.7022479645642496</v>
      </c>
      <c r="S110">
        <f t="shared" si="10"/>
        <v>-0.2876820724517809</v>
      </c>
      <c r="T110">
        <f t="shared" si="11"/>
        <v>75000</v>
      </c>
      <c r="X110">
        <f t="shared" si="12"/>
        <v>153.07425680823212</v>
      </c>
      <c r="Y110">
        <f t="shared" si="13"/>
        <v>0</v>
      </c>
      <c r="AA110">
        <f t="shared" si="14"/>
        <v>0</v>
      </c>
      <c r="AB110">
        <f t="shared" si="15"/>
        <v>2.9954E-4</v>
      </c>
      <c r="AC110">
        <f t="shared" si="16"/>
        <v>-1.5320318881677619</v>
      </c>
    </row>
    <row r="111" spans="1:29" x14ac:dyDescent="0.25">
      <c r="A111">
        <v>-262</v>
      </c>
      <c r="B111">
        <v>296.26</v>
      </c>
      <c r="C111">
        <v>0.74199999999999999</v>
      </c>
      <c r="D111">
        <v>0.70899999999999996</v>
      </c>
      <c r="E111">
        <v>0.76800000000000002</v>
      </c>
      <c r="F111">
        <v>0.70099999999999996</v>
      </c>
      <c r="G111">
        <v>0.79100000000000004</v>
      </c>
      <c r="H111">
        <f t="shared" si="17"/>
        <v>0.64406603713044708</v>
      </c>
      <c r="K111" t="s">
        <v>146</v>
      </c>
      <c r="L111" t="s">
        <v>144</v>
      </c>
      <c r="M111">
        <v>32.616</v>
      </c>
      <c r="N111">
        <v>17.673999999999999</v>
      </c>
      <c r="O111">
        <v>9.1240000000000006</v>
      </c>
      <c r="P111">
        <v>12.234999999999999</v>
      </c>
      <c r="Q111">
        <v>30.783000000000001</v>
      </c>
      <c r="R111">
        <f t="shared" si="9"/>
        <v>5.7130725215632934</v>
      </c>
      <c r="S111">
        <f t="shared" si="10"/>
        <v>-0.2876820724517809</v>
      </c>
      <c r="T111">
        <f t="shared" si="11"/>
        <v>75000</v>
      </c>
      <c r="X111">
        <f t="shared" si="12"/>
        <v>154.74021820635872</v>
      </c>
      <c r="Y111">
        <f t="shared" si="13"/>
        <v>4.0000000000000036E-3</v>
      </c>
      <c r="AA111">
        <f t="shared" si="14"/>
        <v>3.0000000000000027E-3</v>
      </c>
      <c r="AB111">
        <f t="shared" si="15"/>
        <v>3.0279999999999999E-4</v>
      </c>
      <c r="AC111">
        <f t="shared" si="16"/>
        <v>-1.2835813294532716</v>
      </c>
    </row>
    <row r="112" spans="1:29" x14ac:dyDescent="0.25">
      <c r="A112">
        <v>-261</v>
      </c>
      <c r="B112">
        <v>299.54000000000002</v>
      </c>
      <c r="C112">
        <v>0.75</v>
      </c>
      <c r="D112">
        <v>0.71199999999999997</v>
      </c>
      <c r="E112">
        <v>0.78100000000000003</v>
      </c>
      <c r="F112">
        <v>0.71099999999999997</v>
      </c>
      <c r="G112">
        <v>0.79500000000000004</v>
      </c>
      <c r="H112">
        <f t="shared" si="17"/>
        <v>0.65230025134763814</v>
      </c>
      <c r="K112" t="s">
        <v>147</v>
      </c>
      <c r="L112" t="s">
        <v>144</v>
      </c>
      <c r="M112">
        <v>1383.8</v>
      </c>
      <c r="N112">
        <v>1369.2</v>
      </c>
      <c r="O112">
        <v>1312.4</v>
      </c>
      <c r="P112">
        <v>1351.2</v>
      </c>
      <c r="Q112">
        <v>1383.8</v>
      </c>
      <c r="R112">
        <f t="shared" si="9"/>
        <v>5.7236831363625376</v>
      </c>
      <c r="S112">
        <f t="shared" si="10"/>
        <v>-0.28236291097418098</v>
      </c>
      <c r="T112">
        <f t="shared" si="11"/>
        <v>75400</v>
      </c>
      <c r="X112">
        <f t="shared" si="12"/>
        <v>157.22493319762103</v>
      </c>
      <c r="Y112">
        <f t="shared" si="13"/>
        <v>8.0000000000000071E-3</v>
      </c>
      <c r="AA112">
        <f t="shared" si="14"/>
        <v>6.0320000000000052E-3</v>
      </c>
      <c r="AB112">
        <f t="shared" si="15"/>
        <v>3.0602999999999994E-4</v>
      </c>
      <c r="AC112">
        <f t="shared" si="16"/>
        <v>-0.77732770223683323</v>
      </c>
    </row>
    <row r="113" spans="1:29" x14ac:dyDescent="0.25">
      <c r="A113">
        <v>-260</v>
      </c>
      <c r="B113">
        <v>302.8</v>
      </c>
      <c r="C113">
        <v>0.75</v>
      </c>
      <c r="D113">
        <v>0.71699999999999997</v>
      </c>
      <c r="E113">
        <v>0.78300000000000003</v>
      </c>
      <c r="F113">
        <v>0.71499999999999997</v>
      </c>
      <c r="G113">
        <v>0.78600000000000003</v>
      </c>
      <c r="H113">
        <f t="shared" si="17"/>
        <v>0.66046573904465844</v>
      </c>
      <c r="K113" t="s">
        <v>148</v>
      </c>
      <c r="L113" t="s">
        <v>144</v>
      </c>
      <c r="M113">
        <v>1180.2</v>
      </c>
      <c r="N113">
        <v>1269.5999999999999</v>
      </c>
      <c r="O113">
        <v>1254.8</v>
      </c>
      <c r="P113">
        <v>1267.8</v>
      </c>
      <c r="Q113">
        <v>1180.2</v>
      </c>
      <c r="R113">
        <f t="shared" si="9"/>
        <v>5.7340853365862472</v>
      </c>
      <c r="S113">
        <f t="shared" si="10"/>
        <v>-0.27180872329549077</v>
      </c>
      <c r="T113">
        <f t="shared" si="11"/>
        <v>76200</v>
      </c>
      <c r="X113">
        <f t="shared" si="12"/>
        <v>160.55456657452953</v>
      </c>
      <c r="Y113">
        <f t="shared" si="13"/>
        <v>1.2000000000000011E-2</v>
      </c>
      <c r="AA113">
        <f t="shared" si="14"/>
        <v>9.144000000000008E-3</v>
      </c>
      <c r="AB113">
        <f t="shared" si="15"/>
        <v>3.0923000000000002E-4</v>
      </c>
      <c r="AC113">
        <f t="shared" si="16"/>
        <v>-1.0474344590367872</v>
      </c>
    </row>
    <row r="114" spans="1:29" x14ac:dyDescent="0.25">
      <c r="A114">
        <v>-259</v>
      </c>
      <c r="B114">
        <v>306.02999999999997</v>
      </c>
      <c r="C114">
        <v>0.754</v>
      </c>
      <c r="D114">
        <v>0.73099999999999998</v>
      </c>
      <c r="E114">
        <v>0.78600000000000003</v>
      </c>
      <c r="F114">
        <v>0.72399999999999998</v>
      </c>
      <c r="G114">
        <v>0.77500000000000002</v>
      </c>
      <c r="H114">
        <f t="shared" si="17"/>
        <v>0.66856045292340793</v>
      </c>
      <c r="K114" t="s">
        <v>149</v>
      </c>
      <c r="L114" t="s">
        <v>47</v>
      </c>
      <c r="M114">
        <v>2.5150000000000001</v>
      </c>
      <c r="N114">
        <v>1.337</v>
      </c>
      <c r="O114">
        <v>0.70799999999999996</v>
      </c>
      <c r="P114">
        <v>0.92700000000000005</v>
      </c>
      <c r="Q114">
        <v>2.4470000000000001</v>
      </c>
      <c r="R114">
        <f t="shared" si="9"/>
        <v>5.744284417965531</v>
      </c>
      <c r="S114">
        <f t="shared" si="10"/>
        <v>-0.25618340539240991</v>
      </c>
      <c r="T114">
        <f t="shared" si="11"/>
        <v>77400</v>
      </c>
      <c r="X114">
        <f t="shared" si="12"/>
        <v>164.75479253973506</v>
      </c>
      <c r="Y114">
        <f t="shared" si="13"/>
        <v>1.0000000000000009E-2</v>
      </c>
      <c r="AA114">
        <f t="shared" si="14"/>
        <v>7.7400000000000073E-3</v>
      </c>
      <c r="AB114">
        <f t="shared" si="15"/>
        <v>3.1239999999999995E-4</v>
      </c>
      <c r="AC114">
        <f t="shared" si="16"/>
        <v>-1.5870660764543854</v>
      </c>
    </row>
    <row r="115" spans="1:29" x14ac:dyDescent="0.25">
      <c r="A115">
        <v>-258</v>
      </c>
      <c r="B115">
        <v>309.23</v>
      </c>
      <c r="C115">
        <v>0.76200000000000001</v>
      </c>
      <c r="D115">
        <v>0.74199999999999999</v>
      </c>
      <c r="E115">
        <v>0.78700000000000003</v>
      </c>
      <c r="F115">
        <v>0.73299999999999998</v>
      </c>
      <c r="G115">
        <v>0.78700000000000003</v>
      </c>
      <c r="H115">
        <f t="shared" si="17"/>
        <v>0.67658241087471338</v>
      </c>
      <c r="K115" t="s">
        <v>150</v>
      </c>
      <c r="L115" t="s">
        <v>47</v>
      </c>
      <c r="M115">
        <v>90.991</v>
      </c>
      <c r="N115">
        <v>96.031000000000006</v>
      </c>
      <c r="O115">
        <v>97.402000000000001</v>
      </c>
      <c r="P115">
        <v>96.045000000000002</v>
      </c>
      <c r="Q115">
        <v>93.823999999999998</v>
      </c>
      <c r="R115">
        <f t="shared" si="9"/>
        <v>5.754285456829308</v>
      </c>
      <c r="S115">
        <f t="shared" si="10"/>
        <v>-0.24334625863172918</v>
      </c>
      <c r="T115">
        <f t="shared" si="11"/>
        <v>78400</v>
      </c>
      <c r="X115">
        <f t="shared" si="12"/>
        <v>168.56078867028708</v>
      </c>
      <c r="Y115">
        <f t="shared" si="13"/>
        <v>6.0000000000000053E-3</v>
      </c>
      <c r="AA115">
        <f t="shared" si="14"/>
        <v>4.7040000000000042E-3</v>
      </c>
      <c r="AB115">
        <f t="shared" si="15"/>
        <v>3.1554E-4</v>
      </c>
      <c r="AC115">
        <f t="shared" si="16"/>
        <v>-1.8513861764672059</v>
      </c>
    </row>
    <row r="116" spans="1:29" x14ac:dyDescent="0.25">
      <c r="A116">
        <v>-257</v>
      </c>
      <c r="B116">
        <v>312.39999999999998</v>
      </c>
      <c r="C116">
        <v>0.77400000000000002</v>
      </c>
      <c r="D116">
        <v>0.74</v>
      </c>
      <c r="E116">
        <v>0.79500000000000004</v>
      </c>
      <c r="F116">
        <v>0.74199999999999999</v>
      </c>
      <c r="G116">
        <v>0.81799999999999995</v>
      </c>
      <c r="H116">
        <f t="shared" si="17"/>
        <v>0.68452969579558265</v>
      </c>
      <c r="K116" t="s">
        <v>151</v>
      </c>
      <c r="L116" t="s">
        <v>50</v>
      </c>
      <c r="M116">
        <v>13.502000000000001</v>
      </c>
      <c r="N116">
        <v>14.16</v>
      </c>
      <c r="O116">
        <v>12.78</v>
      </c>
      <c r="P116">
        <v>13.36</v>
      </c>
      <c r="Q116">
        <v>13.708</v>
      </c>
      <c r="R116">
        <f t="shared" si="9"/>
        <v>5.7640933217603028</v>
      </c>
      <c r="S116">
        <f t="shared" si="10"/>
        <v>-0.23572233352106983</v>
      </c>
      <c r="T116">
        <f t="shared" si="11"/>
        <v>79000</v>
      </c>
      <c r="X116">
        <f t="shared" si="12"/>
        <v>171.52486446433466</v>
      </c>
      <c r="Y116">
        <f t="shared" si="13"/>
        <v>8.0000000000000071E-3</v>
      </c>
      <c r="AA116">
        <f t="shared" si="14"/>
        <v>6.3200000000000062E-3</v>
      </c>
      <c r="AB116">
        <f t="shared" si="15"/>
        <v>3.1864999999999997E-4</v>
      </c>
      <c r="AC116">
        <f t="shared" si="16"/>
        <v>-1.4702189763676754</v>
      </c>
    </row>
    <row r="117" spans="1:29" x14ac:dyDescent="0.25">
      <c r="A117">
        <v>-256</v>
      </c>
      <c r="B117">
        <v>315.54000000000002</v>
      </c>
      <c r="C117">
        <v>0.78400000000000003</v>
      </c>
      <c r="D117">
        <v>0.753</v>
      </c>
      <c r="E117">
        <v>0.80600000000000005</v>
      </c>
      <c r="F117">
        <v>0.75</v>
      </c>
      <c r="G117">
        <v>0.82699999999999996</v>
      </c>
      <c r="H117">
        <f t="shared" si="17"/>
        <v>0.69240045532045957</v>
      </c>
      <c r="K117" t="s">
        <v>152</v>
      </c>
      <c r="L117" t="s">
        <v>50</v>
      </c>
      <c r="M117">
        <v>13.605</v>
      </c>
      <c r="N117">
        <v>14.244</v>
      </c>
      <c r="O117">
        <v>12.867000000000001</v>
      </c>
      <c r="P117">
        <v>13.406000000000001</v>
      </c>
      <c r="Q117">
        <v>13.903</v>
      </c>
      <c r="R117">
        <f t="shared" si="9"/>
        <v>5.7737126844820592</v>
      </c>
      <c r="S117">
        <f t="shared" si="10"/>
        <v>-0.22564668153232822</v>
      </c>
      <c r="T117">
        <f t="shared" si="11"/>
        <v>79800</v>
      </c>
      <c r="X117">
        <f t="shared" si="12"/>
        <v>174.93653536776031</v>
      </c>
      <c r="Y117">
        <f t="shared" si="13"/>
        <v>1.2000000000000011E-2</v>
      </c>
      <c r="AA117">
        <f t="shared" si="14"/>
        <v>9.5760000000000099E-3</v>
      </c>
      <c r="AB117">
        <f t="shared" si="15"/>
        <v>3.2173E-4</v>
      </c>
      <c r="AC117">
        <f t="shared" si="16"/>
        <v>-0.40390226420226799</v>
      </c>
    </row>
    <row r="118" spans="1:29" x14ac:dyDescent="0.25">
      <c r="A118">
        <v>-255</v>
      </c>
      <c r="B118">
        <v>318.64999999999998</v>
      </c>
      <c r="C118">
        <v>0.79</v>
      </c>
      <c r="D118">
        <v>0.755</v>
      </c>
      <c r="E118">
        <v>0.81</v>
      </c>
      <c r="F118">
        <v>0.75700000000000001</v>
      </c>
      <c r="G118">
        <v>0.83699999999999997</v>
      </c>
      <c r="H118">
        <f t="shared" si="17"/>
        <v>0.70019290146881097</v>
      </c>
      <c r="K118" t="s">
        <v>153</v>
      </c>
      <c r="L118" t="s">
        <v>50</v>
      </c>
      <c r="M118">
        <v>2.8439999999999999</v>
      </c>
      <c r="N118">
        <v>3.1619999999999999</v>
      </c>
      <c r="O118">
        <v>2.5499999999999998</v>
      </c>
      <c r="P118">
        <v>2.66</v>
      </c>
      <c r="Q118">
        <v>2.786</v>
      </c>
      <c r="R118">
        <f t="shared" si="9"/>
        <v>5.7831172394896369</v>
      </c>
      <c r="S118">
        <f t="shared" si="10"/>
        <v>-0.21072103131565253</v>
      </c>
      <c r="T118">
        <f t="shared" si="11"/>
        <v>81000</v>
      </c>
      <c r="X118">
        <f t="shared" si="12"/>
        <v>179.24497727948958</v>
      </c>
      <c r="Y118">
        <f t="shared" si="13"/>
        <v>1.3999999999999901E-2</v>
      </c>
      <c r="AA118">
        <f t="shared" si="14"/>
        <v>1.1339999999999921E-2</v>
      </c>
      <c r="AB118">
        <f t="shared" si="15"/>
        <v>3.2476999999999994E-4</v>
      </c>
      <c r="AC118">
        <f t="shared" si="16"/>
        <v>-0.68751953343423022</v>
      </c>
    </row>
    <row r="119" spans="1:29" x14ac:dyDescent="0.25">
      <c r="A119">
        <v>-254</v>
      </c>
      <c r="B119">
        <v>321.73</v>
      </c>
      <c r="C119">
        <v>0.79800000000000004</v>
      </c>
      <c r="D119">
        <v>0.755</v>
      </c>
      <c r="E119">
        <v>0.81699999999999995</v>
      </c>
      <c r="F119">
        <v>0.77</v>
      </c>
      <c r="G119">
        <v>0.84899999999999998</v>
      </c>
      <c r="H119">
        <f t="shared" si="17"/>
        <v>0.70790531021155423</v>
      </c>
      <c r="K119" t="s">
        <v>154</v>
      </c>
      <c r="L119" t="s">
        <v>50</v>
      </c>
      <c r="M119">
        <v>25.244</v>
      </c>
      <c r="N119">
        <v>25.244</v>
      </c>
      <c r="O119">
        <v>20.943999999999999</v>
      </c>
      <c r="P119">
        <v>21.611999999999998</v>
      </c>
      <c r="Q119">
        <v>24.783999999999999</v>
      </c>
      <c r="R119">
        <f t="shared" si="9"/>
        <v>5.7923731594380543</v>
      </c>
      <c r="S119">
        <f t="shared" si="10"/>
        <v>-0.1935847490726654</v>
      </c>
      <c r="T119">
        <f t="shared" si="11"/>
        <v>82400</v>
      </c>
      <c r="X119">
        <f t="shared" si="12"/>
        <v>184.03862618983072</v>
      </c>
      <c r="Y119">
        <f t="shared" si="13"/>
        <v>1.100000000000001E-2</v>
      </c>
      <c r="AA119">
        <f t="shared" si="14"/>
        <v>9.0640000000000078E-3</v>
      </c>
      <c r="AB119">
        <f t="shared" si="15"/>
        <v>3.2779E-4</v>
      </c>
      <c r="AC119">
        <f t="shared" si="16"/>
        <v>-1.7962809762600693</v>
      </c>
    </row>
    <row r="120" spans="1:29" x14ac:dyDescent="0.25">
      <c r="A120">
        <v>-253</v>
      </c>
      <c r="B120">
        <v>324.77</v>
      </c>
      <c r="C120">
        <v>0.81</v>
      </c>
      <c r="D120">
        <v>0.75600000000000001</v>
      </c>
      <c r="E120">
        <v>0.82299999999999995</v>
      </c>
      <c r="F120">
        <v>0.77700000000000002</v>
      </c>
      <c r="G120">
        <v>0.88500000000000001</v>
      </c>
      <c r="H120">
        <f t="shared" si="17"/>
        <v>0.71553602095898627</v>
      </c>
      <c r="K120" t="s">
        <v>155</v>
      </c>
      <c r="L120" t="s">
        <v>50</v>
      </c>
      <c r="M120">
        <v>6.7119999999999997</v>
      </c>
      <c r="N120">
        <v>7.16</v>
      </c>
      <c r="O120">
        <v>7.3479999999999999</v>
      </c>
      <c r="P120">
        <v>7.3920000000000003</v>
      </c>
      <c r="Q120">
        <v>6.7119999999999997</v>
      </c>
      <c r="R120">
        <f t="shared" si="9"/>
        <v>5.8013930368539661</v>
      </c>
      <c r="S120">
        <f t="shared" si="10"/>
        <v>-0.18032355413128162</v>
      </c>
      <c r="T120">
        <f t="shared" si="11"/>
        <v>83500</v>
      </c>
      <c r="X120">
        <f t="shared" si="12"/>
        <v>188.18522795788596</v>
      </c>
      <c r="Y120">
        <f t="shared" si="13"/>
        <v>3.0000000000000027E-3</v>
      </c>
      <c r="AA120">
        <f t="shared" si="14"/>
        <v>2.505000000000002E-3</v>
      </c>
      <c r="AB120">
        <f t="shared" si="15"/>
        <v>3.3075999999999998E-4</v>
      </c>
      <c r="AC120">
        <f t="shared" si="16"/>
        <v>-1.5381112377627484</v>
      </c>
    </row>
    <row r="121" spans="1:29" x14ac:dyDescent="0.25">
      <c r="A121">
        <v>-252</v>
      </c>
      <c r="B121">
        <v>327.79</v>
      </c>
      <c r="C121">
        <v>0.82399999999999995</v>
      </c>
      <c r="D121">
        <v>0.76600000000000001</v>
      </c>
      <c r="E121">
        <v>0.83099999999999996</v>
      </c>
      <c r="F121">
        <v>0.78100000000000003</v>
      </c>
      <c r="G121">
        <v>0.91600000000000004</v>
      </c>
      <c r="H121">
        <f t="shared" si="17"/>
        <v>0.72308343597302749</v>
      </c>
      <c r="K121" t="s">
        <v>156</v>
      </c>
      <c r="L121" t="s">
        <v>47</v>
      </c>
      <c r="M121">
        <v>20.901</v>
      </c>
      <c r="N121">
        <v>22.201000000000001</v>
      </c>
      <c r="O121">
        <v>19.821000000000002</v>
      </c>
      <c r="P121">
        <v>19.838999999999999</v>
      </c>
      <c r="Q121">
        <v>20.04</v>
      </c>
      <c r="R121">
        <f t="shared" si="9"/>
        <v>5.8102723523445858</v>
      </c>
      <c r="S121">
        <f t="shared" si="10"/>
        <v>-0.17673717850005405</v>
      </c>
      <c r="T121">
        <f t="shared" si="11"/>
        <v>83800</v>
      </c>
      <c r="X121">
        <f t="shared" si="12"/>
        <v>190.54576920469239</v>
      </c>
      <c r="Y121">
        <f t="shared" si="13"/>
        <v>5.0000000000000044E-3</v>
      </c>
      <c r="AA121">
        <f t="shared" si="14"/>
        <v>4.1900000000000036E-3</v>
      </c>
      <c r="AB121">
        <f t="shared" si="15"/>
        <v>3.3370999999999997E-4</v>
      </c>
      <c r="AC121">
        <f t="shared" si="16"/>
        <v>-1.5476664646228475</v>
      </c>
    </row>
    <row r="122" spans="1:29" x14ac:dyDescent="0.25">
      <c r="A122">
        <v>-251</v>
      </c>
      <c r="B122">
        <v>330.76</v>
      </c>
      <c r="C122">
        <v>0.83499999999999996</v>
      </c>
      <c r="D122">
        <v>0.77200000000000002</v>
      </c>
      <c r="E122">
        <v>0.84</v>
      </c>
      <c r="F122">
        <v>0.78800000000000003</v>
      </c>
      <c r="G122">
        <v>0.93899999999999995</v>
      </c>
      <c r="H122">
        <f t="shared" si="17"/>
        <v>0.73054601970671318</v>
      </c>
      <c r="K122" t="s">
        <v>157</v>
      </c>
      <c r="L122" t="s">
        <v>47</v>
      </c>
      <c r="M122">
        <v>49.334000000000003</v>
      </c>
      <c r="N122">
        <v>50.267000000000003</v>
      </c>
      <c r="O122">
        <v>57.106000000000002</v>
      </c>
      <c r="P122">
        <v>55.137999999999998</v>
      </c>
      <c r="Q122">
        <v>48.276000000000003</v>
      </c>
      <c r="R122">
        <f t="shared" si="9"/>
        <v>5.8189249901686448</v>
      </c>
      <c r="S122">
        <f t="shared" si="10"/>
        <v>-0.17078832098028163</v>
      </c>
      <c r="T122">
        <f t="shared" si="11"/>
        <v>84300</v>
      </c>
      <c r="X122">
        <f t="shared" si="12"/>
        <v>193.34843412119309</v>
      </c>
      <c r="Y122">
        <f t="shared" si="13"/>
        <v>1.3000000000000012E-2</v>
      </c>
      <c r="AA122">
        <f t="shared" si="14"/>
        <v>1.0959000000000009E-2</v>
      </c>
      <c r="AB122">
        <f t="shared" si="15"/>
        <v>3.3660999999999999E-4</v>
      </c>
      <c r="AC122">
        <f t="shared" si="16"/>
        <v>-2.259048149485186</v>
      </c>
    </row>
    <row r="123" spans="1:29" x14ac:dyDescent="0.25">
      <c r="A123">
        <v>-250</v>
      </c>
      <c r="B123">
        <v>333.71</v>
      </c>
      <c r="C123">
        <v>0.83799999999999997</v>
      </c>
      <c r="D123">
        <v>0.77700000000000002</v>
      </c>
      <c r="E123">
        <v>0.84199999999999997</v>
      </c>
      <c r="F123">
        <v>0.79600000000000004</v>
      </c>
      <c r="G123">
        <v>0.93600000000000005</v>
      </c>
      <c r="H123">
        <f t="shared" si="17"/>
        <v>0.73792229807400256</v>
      </c>
      <c r="K123" t="s">
        <v>158</v>
      </c>
      <c r="L123" t="s">
        <v>50</v>
      </c>
      <c r="M123">
        <v>12.75</v>
      </c>
      <c r="N123">
        <v>13</v>
      </c>
      <c r="O123">
        <v>12</v>
      </c>
      <c r="P123">
        <v>13</v>
      </c>
      <c r="Q123">
        <v>13</v>
      </c>
      <c r="R123">
        <f t="shared" si="9"/>
        <v>5.8274444914839396</v>
      </c>
      <c r="S123">
        <f t="shared" si="10"/>
        <v>-0.15548490284039498</v>
      </c>
      <c r="T123">
        <f t="shared" si="11"/>
        <v>85600</v>
      </c>
      <c r="X123">
        <f t="shared" si="12"/>
        <v>198.00986225063178</v>
      </c>
      <c r="Y123">
        <f t="shared" si="13"/>
        <v>1.100000000000001E-2</v>
      </c>
      <c r="AA123">
        <f t="shared" si="14"/>
        <v>9.4160000000000077E-3</v>
      </c>
      <c r="AB123">
        <f t="shared" si="15"/>
        <v>3.3949000000000002E-4</v>
      </c>
      <c r="AC123">
        <f t="shared" si="16"/>
        <v>-2.5595549132230948</v>
      </c>
    </row>
    <row r="124" spans="1:29" x14ac:dyDescent="0.25">
      <c r="A124">
        <v>-249</v>
      </c>
      <c r="B124">
        <v>336.61</v>
      </c>
      <c r="C124">
        <v>0.84299999999999997</v>
      </c>
      <c r="D124">
        <v>0.78700000000000003</v>
      </c>
      <c r="E124">
        <v>0.84699999999999998</v>
      </c>
      <c r="F124">
        <v>0.79900000000000004</v>
      </c>
      <c r="G124">
        <v>0.93899999999999995</v>
      </c>
      <c r="H124">
        <f t="shared" si="17"/>
        <v>0.74521085765306194</v>
      </c>
      <c r="K124" t="s">
        <v>159</v>
      </c>
      <c r="L124" t="s">
        <v>50</v>
      </c>
      <c r="M124">
        <v>14.111000000000001</v>
      </c>
      <c r="N124">
        <v>14.787000000000001</v>
      </c>
      <c r="O124">
        <v>13.010999999999999</v>
      </c>
      <c r="P124">
        <v>14.33</v>
      </c>
      <c r="Q124">
        <v>14.316000000000001</v>
      </c>
      <c r="R124">
        <f t="shared" si="9"/>
        <v>5.8357459721085609</v>
      </c>
      <c r="S124">
        <f t="shared" si="10"/>
        <v>-0.1427163022015952</v>
      </c>
      <c r="T124">
        <f t="shared" si="11"/>
        <v>86700</v>
      </c>
      <c r="X124">
        <f t="shared" si="12"/>
        <v>202.22620954372266</v>
      </c>
      <c r="Y124">
        <f t="shared" si="13"/>
        <v>1.100000000000001E-2</v>
      </c>
      <c r="AA124">
        <f t="shared" si="14"/>
        <v>9.537000000000009E-3</v>
      </c>
      <c r="AB124">
        <f t="shared" si="15"/>
        <v>3.4231999999999996E-4</v>
      </c>
      <c r="AC124">
        <f t="shared" si="16"/>
        <v>-1.7103204726434169</v>
      </c>
    </row>
    <row r="125" spans="1:29" x14ac:dyDescent="0.25">
      <c r="A125">
        <v>-248</v>
      </c>
      <c r="B125">
        <v>339.49</v>
      </c>
      <c r="C125">
        <v>0.85599999999999998</v>
      </c>
      <c r="D125">
        <v>0.79300000000000004</v>
      </c>
      <c r="E125">
        <v>0.85399999999999998</v>
      </c>
      <c r="F125">
        <v>0.80700000000000005</v>
      </c>
      <c r="G125">
        <v>0.96699999999999997</v>
      </c>
      <c r="H125">
        <f t="shared" si="17"/>
        <v>0.75241034482628077</v>
      </c>
      <c r="K125" t="s">
        <v>160</v>
      </c>
      <c r="L125" t="s">
        <v>50</v>
      </c>
      <c r="M125">
        <v>3.4689999999999999</v>
      </c>
      <c r="N125">
        <v>3.9910000000000001</v>
      </c>
      <c r="O125">
        <v>2.8540000000000001</v>
      </c>
      <c r="P125">
        <v>3.2309999999999999</v>
      </c>
      <c r="Q125">
        <v>3.4609999999999999</v>
      </c>
      <c r="R125">
        <f t="shared" si="9"/>
        <v>5.8438921826408459</v>
      </c>
      <c r="S125">
        <f t="shared" si="10"/>
        <v>-0.13010868534702039</v>
      </c>
      <c r="T125">
        <f t="shared" si="11"/>
        <v>87800</v>
      </c>
      <c r="X125">
        <f t="shared" si="12"/>
        <v>206.46703181980774</v>
      </c>
      <c r="Y125">
        <f t="shared" si="13"/>
        <v>1.6000000000000014E-2</v>
      </c>
      <c r="AA125">
        <f t="shared" si="14"/>
        <v>1.4048000000000012E-2</v>
      </c>
      <c r="AB125">
        <f t="shared" si="15"/>
        <v>3.4511999999999998E-4</v>
      </c>
      <c r="AC125">
        <f t="shared" si="16"/>
        <v>-1.1536289719972634</v>
      </c>
    </row>
    <row r="126" spans="1:29" x14ac:dyDescent="0.25">
      <c r="A126">
        <v>-247</v>
      </c>
      <c r="B126">
        <v>342.32</v>
      </c>
      <c r="C126">
        <v>0.86699999999999999</v>
      </c>
      <c r="D126">
        <v>0.80500000000000005</v>
      </c>
      <c r="E126">
        <v>0.86</v>
      </c>
      <c r="F126">
        <v>0.81399999999999995</v>
      </c>
      <c r="G126">
        <v>0.98899999999999999</v>
      </c>
      <c r="H126">
        <f t="shared" si="17"/>
        <v>0.75951946486035615</v>
      </c>
      <c r="K126" t="s">
        <v>161</v>
      </c>
      <c r="L126" t="s">
        <v>50</v>
      </c>
      <c r="M126">
        <v>29.6</v>
      </c>
      <c r="N126">
        <v>27</v>
      </c>
      <c r="O126">
        <v>21.6</v>
      </c>
      <c r="P126">
        <v>24.2</v>
      </c>
      <c r="Q126">
        <v>29.6</v>
      </c>
      <c r="R126">
        <f t="shared" si="9"/>
        <v>5.8518863378528598</v>
      </c>
      <c r="S126">
        <f t="shared" si="10"/>
        <v>-0.11204950380862289</v>
      </c>
      <c r="T126">
        <f t="shared" si="11"/>
        <v>89400</v>
      </c>
      <c r="X126">
        <f t="shared" si="12"/>
        <v>211.91687192231728</v>
      </c>
      <c r="Y126">
        <f t="shared" si="13"/>
        <v>1.8000000000000016E-2</v>
      </c>
      <c r="AA126">
        <f t="shared" si="14"/>
        <v>1.6092000000000016E-2</v>
      </c>
      <c r="AB126">
        <f t="shared" si="15"/>
        <v>3.4788999999999995E-4</v>
      </c>
      <c r="AC126">
        <f t="shared" si="16"/>
        <v>-1.8960592146797468</v>
      </c>
    </row>
    <row r="127" spans="1:29" x14ac:dyDescent="0.25">
      <c r="A127">
        <v>-246</v>
      </c>
      <c r="B127">
        <v>345.12</v>
      </c>
      <c r="C127">
        <v>0.878</v>
      </c>
      <c r="D127">
        <v>0.81</v>
      </c>
      <c r="E127">
        <v>0.86199999999999999</v>
      </c>
      <c r="F127">
        <v>0.82199999999999995</v>
      </c>
      <c r="G127">
        <v>1.0209999999999999</v>
      </c>
      <c r="H127">
        <f t="shared" si="17"/>
        <v>0.76653698092984357</v>
      </c>
      <c r="K127" t="s">
        <v>162</v>
      </c>
      <c r="L127" t="s">
        <v>50</v>
      </c>
      <c r="M127">
        <v>5</v>
      </c>
      <c r="N127">
        <v>5</v>
      </c>
      <c r="O127">
        <v>6.3970000000000002</v>
      </c>
      <c r="P127">
        <v>7.3970000000000002</v>
      </c>
      <c r="Q127">
        <v>5.8</v>
      </c>
      <c r="R127">
        <f t="shared" si="9"/>
        <v>5.8596744946131754</v>
      </c>
      <c r="S127">
        <f t="shared" si="10"/>
        <v>-9.2115288907805626E-2</v>
      </c>
      <c r="T127">
        <f t="shared" si="11"/>
        <v>91200</v>
      </c>
      <c r="X127">
        <f t="shared" si="12"/>
        <v>217.87390017464671</v>
      </c>
      <c r="Y127">
        <f t="shared" si="13"/>
        <v>1.2000000000000011E-2</v>
      </c>
      <c r="AA127">
        <f t="shared" si="14"/>
        <v>1.0944000000000009E-2</v>
      </c>
      <c r="AB127">
        <f t="shared" si="15"/>
        <v>3.5061000000000001E-4</v>
      </c>
      <c r="AC127">
        <f t="shared" si="16"/>
        <v>-0.88618596177762365</v>
      </c>
    </row>
    <row r="128" spans="1:29" x14ac:dyDescent="0.25">
      <c r="A128">
        <v>-245</v>
      </c>
      <c r="B128">
        <v>347.89</v>
      </c>
      <c r="C128">
        <v>0.89400000000000002</v>
      </c>
      <c r="D128">
        <v>0.81699999999999995</v>
      </c>
      <c r="E128">
        <v>0.86499999999999999</v>
      </c>
      <c r="F128">
        <v>0.82599999999999996</v>
      </c>
      <c r="G128">
        <v>1.0660000000000001</v>
      </c>
      <c r="H128">
        <f t="shared" si="17"/>
        <v>0.77346171308760936</v>
      </c>
      <c r="K128" t="s">
        <v>163</v>
      </c>
      <c r="L128" t="s">
        <v>47</v>
      </c>
      <c r="M128">
        <v>24.582999999999998</v>
      </c>
      <c r="N128">
        <v>26.991</v>
      </c>
      <c r="O128">
        <v>21.936</v>
      </c>
      <c r="P128">
        <v>22.545999999999999</v>
      </c>
      <c r="Q128">
        <v>24.172999999999998</v>
      </c>
      <c r="R128">
        <f t="shared" si="9"/>
        <v>5.8673175543650995</v>
      </c>
      <c r="S128">
        <f t="shared" si="10"/>
        <v>-7.9043207340452851E-2</v>
      </c>
      <c r="T128">
        <f t="shared" si="11"/>
        <v>92400</v>
      </c>
      <c r="X128">
        <f t="shared" si="12"/>
        <v>222.4342599792657</v>
      </c>
      <c r="Y128">
        <f t="shared" si="13"/>
        <v>8.0000000000000071E-3</v>
      </c>
      <c r="AA128">
        <f t="shared" si="14"/>
        <v>7.3920000000000071E-3</v>
      </c>
      <c r="AB128">
        <f t="shared" si="15"/>
        <v>3.5330000000000002E-4</v>
      </c>
      <c r="AC128">
        <f t="shared" si="16"/>
        <v>-0.45114540808224285</v>
      </c>
    </row>
    <row r="129" spans="1:29" x14ac:dyDescent="0.25">
      <c r="A129">
        <v>-244</v>
      </c>
      <c r="B129">
        <v>350.61</v>
      </c>
      <c r="C129">
        <v>0.91200000000000003</v>
      </c>
      <c r="D129">
        <v>0.82299999999999995</v>
      </c>
      <c r="E129">
        <v>0.876</v>
      </c>
      <c r="F129">
        <v>0.83199999999999996</v>
      </c>
      <c r="G129">
        <v>1.1180000000000001</v>
      </c>
      <c r="H129">
        <f t="shared" si="17"/>
        <v>0.78029253718568337</v>
      </c>
      <c r="K129" t="s">
        <v>164</v>
      </c>
      <c r="L129" t="s">
        <v>47</v>
      </c>
      <c r="M129">
        <v>35.433</v>
      </c>
      <c r="N129">
        <v>33.811999999999998</v>
      </c>
      <c r="O129">
        <v>49.167999999999999</v>
      </c>
      <c r="P129">
        <v>51.62</v>
      </c>
      <c r="Q129">
        <v>40.514000000000003</v>
      </c>
      <c r="R129">
        <f t="shared" si="9"/>
        <v>5.8747902715498821</v>
      </c>
      <c r="S129">
        <f t="shared" si="10"/>
        <v>-7.042246429654582E-2</v>
      </c>
      <c r="T129">
        <f t="shared" si="11"/>
        <v>93200</v>
      </c>
      <c r="X129">
        <f t="shared" si="12"/>
        <v>226.04295722129348</v>
      </c>
      <c r="Y129">
        <f t="shared" si="13"/>
        <v>1.2999999999999901E-2</v>
      </c>
      <c r="AA129">
        <f t="shared" si="14"/>
        <v>1.2115999999999908E-2</v>
      </c>
      <c r="AB129">
        <f t="shared" si="15"/>
        <v>3.5594999999999995E-4</v>
      </c>
      <c r="AC129">
        <f t="shared" si="16"/>
        <v>0</v>
      </c>
    </row>
    <row r="130" spans="1:29" x14ac:dyDescent="0.25">
      <c r="A130">
        <v>-243</v>
      </c>
      <c r="B130">
        <v>353.3</v>
      </c>
      <c r="C130">
        <v>0.92400000000000004</v>
      </c>
      <c r="D130">
        <v>0.82899999999999996</v>
      </c>
      <c r="E130">
        <v>0.88300000000000001</v>
      </c>
      <c r="F130">
        <v>0.83899999999999997</v>
      </c>
      <c r="G130">
        <v>1.1459999999999999</v>
      </c>
      <c r="H130">
        <f t="shared" si="17"/>
        <v>0.78702838375000472</v>
      </c>
      <c r="K130" t="s">
        <v>165</v>
      </c>
      <c r="L130" t="s">
        <v>50</v>
      </c>
      <c r="M130">
        <v>44.6</v>
      </c>
      <c r="N130">
        <v>45.6</v>
      </c>
      <c r="O130">
        <v>43.6</v>
      </c>
      <c r="P130">
        <v>42.6</v>
      </c>
      <c r="Q130">
        <v>46.6</v>
      </c>
      <c r="R130">
        <f t="shared" si="9"/>
        <v>5.8820960100526172</v>
      </c>
      <c r="S130">
        <f t="shared" si="10"/>
        <v>-5.6570351488394351E-2</v>
      </c>
      <c r="T130">
        <f t="shared" si="11"/>
        <v>94500</v>
      </c>
      <c r="X130">
        <f t="shared" si="12"/>
        <v>230.876493812717</v>
      </c>
      <c r="Y130">
        <f t="shared" si="13"/>
        <v>6.0000000000000053E-3</v>
      </c>
      <c r="AA130">
        <f t="shared" si="14"/>
        <v>5.6700000000000049E-3</v>
      </c>
      <c r="AB130">
        <f t="shared" si="15"/>
        <v>3.5856000000000001E-4</v>
      </c>
      <c r="AC130">
        <f t="shared" si="16"/>
        <v>-0.94014417986248666</v>
      </c>
    </row>
    <row r="131" spans="1:29" x14ac:dyDescent="0.25">
      <c r="A131">
        <v>-242</v>
      </c>
      <c r="B131">
        <v>355.95</v>
      </c>
      <c r="C131">
        <v>0.93200000000000005</v>
      </c>
      <c r="D131">
        <v>0.83099999999999996</v>
      </c>
      <c r="E131">
        <v>0.88800000000000001</v>
      </c>
      <c r="F131">
        <v>0.84</v>
      </c>
      <c r="G131">
        <v>1.169</v>
      </c>
      <c r="H131">
        <f t="shared" si="17"/>
        <v>0.7936682368125817</v>
      </c>
      <c r="K131" t="s">
        <v>166</v>
      </c>
      <c r="L131" t="s">
        <v>50</v>
      </c>
      <c r="M131">
        <v>43.466999999999999</v>
      </c>
      <c r="N131">
        <v>44.307000000000002</v>
      </c>
      <c r="O131">
        <v>42.39</v>
      </c>
      <c r="P131">
        <v>41.853000000000002</v>
      </c>
      <c r="Q131">
        <v>45.32</v>
      </c>
      <c r="R131">
        <f t="shared" si="9"/>
        <v>5.8892380043118715</v>
      </c>
      <c r="S131">
        <f t="shared" si="10"/>
        <v>-5.024121643674679E-2</v>
      </c>
      <c r="T131">
        <f t="shared" si="11"/>
        <v>95100</v>
      </c>
      <c r="X131">
        <f t="shared" si="12"/>
        <v>234.00770403267316</v>
      </c>
      <c r="Y131">
        <f t="shared" si="13"/>
        <v>3.0000000000000027E-3</v>
      </c>
      <c r="AA131">
        <f t="shared" si="14"/>
        <v>2.8530000000000022E-3</v>
      </c>
      <c r="AB131">
        <f t="shared" si="15"/>
        <v>3.6112999999999998E-4</v>
      </c>
      <c r="AC131">
        <f t="shared" si="16"/>
        <v>-0.15976020641735927</v>
      </c>
    </row>
    <row r="132" spans="1:29" x14ac:dyDescent="0.25">
      <c r="A132">
        <v>-241</v>
      </c>
      <c r="B132">
        <v>358.56</v>
      </c>
      <c r="C132">
        <v>0.94499999999999995</v>
      </c>
      <c r="D132">
        <v>0.84299999999999997</v>
      </c>
      <c r="E132">
        <v>0.89600000000000002</v>
      </c>
      <c r="F132">
        <v>0.84799999999999998</v>
      </c>
      <c r="G132">
        <v>1.194</v>
      </c>
      <c r="H132">
        <f t="shared" si="17"/>
        <v>0.80021113270457822</v>
      </c>
      <c r="K132" t="s">
        <v>167</v>
      </c>
      <c r="L132" t="s">
        <v>50</v>
      </c>
      <c r="M132">
        <v>5.0010000000000003</v>
      </c>
      <c r="N132">
        <v>5.2249999999999996</v>
      </c>
      <c r="O132">
        <v>4.59</v>
      </c>
      <c r="P132">
        <v>4.0720000000000001</v>
      </c>
      <c r="Q132">
        <v>5.2370000000000001</v>
      </c>
      <c r="R132">
        <f t="shared" si="9"/>
        <v>5.8962193651912491</v>
      </c>
      <c r="S132">
        <f t="shared" si="10"/>
        <v>-4.7091607533850569E-2</v>
      </c>
      <c r="T132">
        <f t="shared" si="11"/>
        <v>95400</v>
      </c>
      <c r="X132">
        <f t="shared" si="12"/>
        <v>236.39047853936546</v>
      </c>
      <c r="Y132">
        <f t="shared" si="13"/>
        <v>0</v>
      </c>
      <c r="AA132">
        <f t="shared" si="14"/>
        <v>0</v>
      </c>
      <c r="AB132">
        <f t="shared" si="15"/>
        <v>3.6366000000000002E-4</v>
      </c>
      <c r="AC132">
        <f t="shared" si="16"/>
        <v>-0.81498881695495018</v>
      </c>
    </row>
    <row r="133" spans="1:29" x14ac:dyDescent="0.25">
      <c r="A133">
        <v>-240</v>
      </c>
      <c r="B133">
        <v>361.13</v>
      </c>
      <c r="C133">
        <v>0.95099999999999996</v>
      </c>
      <c r="D133">
        <v>0.84699999999999998</v>
      </c>
      <c r="E133">
        <v>0.90500000000000003</v>
      </c>
      <c r="F133">
        <v>0.85299999999999998</v>
      </c>
      <c r="G133">
        <v>1.198</v>
      </c>
      <c r="H133">
        <f t="shared" si="17"/>
        <v>0.80665615881382169</v>
      </c>
      <c r="K133" t="s">
        <v>168</v>
      </c>
      <c r="L133" t="s">
        <v>50</v>
      </c>
      <c r="M133">
        <v>71.599999999999994</v>
      </c>
      <c r="N133">
        <v>62.6</v>
      </c>
      <c r="O133">
        <v>54.6</v>
      </c>
      <c r="P133">
        <v>52.6</v>
      </c>
      <c r="Q133">
        <v>71.599999999999994</v>
      </c>
      <c r="R133">
        <f t="shared" si="9"/>
        <v>5.9030703963453863</v>
      </c>
      <c r="S133">
        <f t="shared" si="10"/>
        <v>-4.7091607533850569E-2</v>
      </c>
      <c r="T133">
        <f t="shared" si="11"/>
        <v>95400</v>
      </c>
      <c r="X133">
        <f t="shared" si="12"/>
        <v>238.01555744919446</v>
      </c>
      <c r="Y133">
        <f t="shared" si="13"/>
        <v>6.0000000000000053E-3</v>
      </c>
      <c r="AA133">
        <f t="shared" si="14"/>
        <v>5.7240000000000051E-3</v>
      </c>
      <c r="AB133">
        <f t="shared" si="15"/>
        <v>3.6616000000000003E-4</v>
      </c>
      <c r="AC133">
        <f t="shared" si="16"/>
        <v>-1.6555522279180706</v>
      </c>
    </row>
    <row r="134" spans="1:29" x14ac:dyDescent="0.25">
      <c r="A134">
        <v>-239</v>
      </c>
      <c r="B134">
        <v>363.66</v>
      </c>
      <c r="C134">
        <v>0.95399999999999996</v>
      </c>
      <c r="D134">
        <v>0.85299999999999998</v>
      </c>
      <c r="E134">
        <v>0.90900000000000003</v>
      </c>
      <c r="F134">
        <v>0.86499999999999999</v>
      </c>
      <c r="G134">
        <v>1.19</v>
      </c>
      <c r="H134">
        <f t="shared" si="17"/>
        <v>0.81300245231020707</v>
      </c>
      <c r="K134" t="s">
        <v>169</v>
      </c>
      <c r="L134" t="s">
        <v>50</v>
      </c>
      <c r="M134">
        <v>31.6</v>
      </c>
      <c r="N134">
        <v>31.6</v>
      </c>
      <c r="O134">
        <v>31.6</v>
      </c>
      <c r="P134">
        <v>31.6</v>
      </c>
      <c r="Q134">
        <v>33.6</v>
      </c>
      <c r="R134">
        <f t="shared" si="9"/>
        <v>5.9097391745475898</v>
      </c>
      <c r="S134">
        <f t="shared" si="10"/>
        <v>-4.0821994520255166E-2</v>
      </c>
      <c r="T134">
        <f t="shared" si="11"/>
        <v>96000</v>
      </c>
      <c r="X134">
        <f t="shared" si="12"/>
        <v>241.11510418196414</v>
      </c>
      <c r="Y134">
        <f t="shared" si="13"/>
        <v>1.0000000000000009E-3</v>
      </c>
      <c r="AA134">
        <f t="shared" si="14"/>
        <v>9.6000000000000078E-4</v>
      </c>
      <c r="AB134">
        <f t="shared" si="15"/>
        <v>3.6861000000000001E-4</v>
      </c>
      <c r="AC134">
        <f t="shared" si="16"/>
        <v>-2.0110559335565203</v>
      </c>
    </row>
    <row r="135" spans="1:29" x14ac:dyDescent="0.25">
      <c r="A135">
        <v>-238</v>
      </c>
      <c r="B135">
        <v>366.16</v>
      </c>
      <c r="C135">
        <v>0.95399999999999996</v>
      </c>
      <c r="D135">
        <v>0.85899999999999999</v>
      </c>
      <c r="E135">
        <v>0.90600000000000003</v>
      </c>
      <c r="F135">
        <v>0.86699999999999999</v>
      </c>
      <c r="G135">
        <v>1.1850000000000001</v>
      </c>
      <c r="H135">
        <f t="shared" si="17"/>
        <v>0.81924919884243652</v>
      </c>
      <c r="K135" t="s">
        <v>170</v>
      </c>
      <c r="L135" t="s">
        <v>47</v>
      </c>
      <c r="M135">
        <v>11.506</v>
      </c>
      <c r="N135">
        <v>11.794</v>
      </c>
      <c r="O135">
        <v>10.827999999999999</v>
      </c>
      <c r="P135">
        <v>9.7279999999999998</v>
      </c>
      <c r="Q135">
        <v>11.555999999999999</v>
      </c>
      <c r="R135">
        <f t="shared" si="9"/>
        <v>5.9162559695102273</v>
      </c>
      <c r="S135">
        <f t="shared" si="10"/>
        <v>-3.9780870011844598E-2</v>
      </c>
      <c r="T135">
        <f t="shared" si="11"/>
        <v>96100</v>
      </c>
      <c r="X135">
        <f t="shared" si="12"/>
        <v>242.94433661085515</v>
      </c>
      <c r="Y135">
        <f t="shared" si="13"/>
        <v>5.0000000000000044E-3</v>
      </c>
      <c r="AA135">
        <f t="shared" si="14"/>
        <v>4.8050000000000037E-3</v>
      </c>
      <c r="AB135">
        <f t="shared" si="15"/>
        <v>3.7101999999999995E-4</v>
      </c>
      <c r="AC135">
        <f t="shared" si="16"/>
        <v>-1.8656893653389841</v>
      </c>
    </row>
    <row r="136" spans="1:29" x14ac:dyDescent="0.25">
      <c r="A136">
        <v>-237</v>
      </c>
      <c r="B136">
        <v>368.61</v>
      </c>
      <c r="C136">
        <v>0.96</v>
      </c>
      <c r="D136">
        <v>0.86499999999999999</v>
      </c>
      <c r="E136">
        <v>0.91400000000000003</v>
      </c>
      <c r="F136">
        <v>0.876</v>
      </c>
      <c r="G136">
        <v>1.1850000000000001</v>
      </c>
      <c r="H136">
        <f t="shared" si="17"/>
        <v>0.82539563120947113</v>
      </c>
      <c r="K136" t="s">
        <v>171</v>
      </c>
      <c r="L136" t="s">
        <v>47</v>
      </c>
      <c r="M136">
        <v>72.697999999999993</v>
      </c>
      <c r="N136">
        <v>71.320999999999998</v>
      </c>
      <c r="O136">
        <v>74.546000000000006</v>
      </c>
      <c r="P136">
        <v>75.501999999999995</v>
      </c>
      <c r="Q136">
        <v>74.14</v>
      </c>
      <c r="R136">
        <f t="shared" si="9"/>
        <v>5.9226234498170305</v>
      </c>
      <c r="S136">
        <f t="shared" si="10"/>
        <v>-3.459144476961909E-2</v>
      </c>
      <c r="T136">
        <f t="shared" si="11"/>
        <v>96600</v>
      </c>
      <c r="X136">
        <f t="shared" si="12"/>
        <v>245.76830811750693</v>
      </c>
      <c r="Y136">
        <f t="shared" si="13"/>
        <v>1.0000000000000009E-2</v>
      </c>
      <c r="AA136">
        <f t="shared" si="14"/>
        <v>9.6600000000000089E-3</v>
      </c>
      <c r="AB136">
        <f t="shared" si="15"/>
        <v>3.7338999999999997E-4</v>
      </c>
      <c r="AC136">
        <f t="shared" si="16"/>
        <v>-1.7187678497046126</v>
      </c>
    </row>
    <row r="137" spans="1:29" x14ac:dyDescent="0.25">
      <c r="A137">
        <v>-236</v>
      </c>
      <c r="B137">
        <v>371.02</v>
      </c>
      <c r="C137">
        <v>0.96099999999999997</v>
      </c>
      <c r="D137">
        <v>0.86699999999999999</v>
      </c>
      <c r="E137">
        <v>0.92300000000000004</v>
      </c>
      <c r="F137">
        <v>0.88200000000000001</v>
      </c>
      <c r="G137">
        <v>1.171</v>
      </c>
      <c r="H137">
        <f t="shared" si="17"/>
        <v>0.83144102801004349</v>
      </c>
      <c r="K137" t="s">
        <v>172</v>
      </c>
      <c r="L137" t="s">
        <v>50</v>
      </c>
      <c r="M137">
        <v>180</v>
      </c>
      <c r="N137">
        <v>180</v>
      </c>
      <c r="O137">
        <v>180</v>
      </c>
      <c r="P137">
        <v>180</v>
      </c>
      <c r="Q137">
        <v>180</v>
      </c>
      <c r="R137">
        <f t="shared" si="9"/>
        <v>5.9288441851263149</v>
      </c>
      <c r="S137">
        <f t="shared" si="10"/>
        <v>-2.4292692569044587E-2</v>
      </c>
      <c r="T137">
        <f t="shared" si="11"/>
        <v>97600</v>
      </c>
      <c r="X137">
        <f t="shared" si="12"/>
        <v>249.86199431820904</v>
      </c>
      <c r="Y137">
        <f t="shared" si="13"/>
        <v>1.2000000000000011E-2</v>
      </c>
      <c r="AA137">
        <f t="shared" si="14"/>
        <v>1.1712000000000011E-2</v>
      </c>
      <c r="AB137">
        <f t="shared" si="15"/>
        <v>3.7572000000000001E-4</v>
      </c>
      <c r="AC137">
        <f t="shared" si="16"/>
        <v>-1.9253601412482966</v>
      </c>
    </row>
    <row r="138" spans="1:29" x14ac:dyDescent="0.25">
      <c r="A138">
        <v>-235</v>
      </c>
      <c r="B138">
        <v>373.39</v>
      </c>
      <c r="C138">
        <v>0.96599999999999997</v>
      </c>
      <c r="D138">
        <v>0.873</v>
      </c>
      <c r="E138">
        <v>0.93</v>
      </c>
      <c r="F138">
        <v>0.89</v>
      </c>
      <c r="G138">
        <v>1.173</v>
      </c>
      <c r="H138">
        <f t="shared" si="17"/>
        <v>0.83738471227347921</v>
      </c>
      <c r="K138" t="s">
        <v>173</v>
      </c>
      <c r="L138" t="s">
        <v>50</v>
      </c>
      <c r="M138">
        <v>180</v>
      </c>
      <c r="N138">
        <v>180</v>
      </c>
      <c r="O138">
        <v>180</v>
      </c>
      <c r="P138">
        <v>180</v>
      </c>
      <c r="Q138">
        <v>180</v>
      </c>
      <c r="R138">
        <f t="shared" si="9"/>
        <v>5.9349206502961147</v>
      </c>
      <c r="S138">
        <f t="shared" si="10"/>
        <v>-1.2072581234269249E-2</v>
      </c>
      <c r="T138">
        <f t="shared" si="11"/>
        <v>98800</v>
      </c>
      <c r="X138">
        <f t="shared" si="12"/>
        <v>254.47569214256023</v>
      </c>
      <c r="Y138">
        <f t="shared" si="13"/>
        <v>1.100000000000001E-2</v>
      </c>
      <c r="AA138">
        <f t="shared" si="14"/>
        <v>1.086800000000001E-2</v>
      </c>
      <c r="AB138">
        <f t="shared" si="15"/>
        <v>3.7800999999999997E-4</v>
      </c>
      <c r="AC138">
        <f t="shared" si="16"/>
        <v>-1.4146712936976764</v>
      </c>
    </row>
    <row r="139" spans="1:29" x14ac:dyDescent="0.25">
      <c r="A139">
        <v>-234</v>
      </c>
      <c r="B139">
        <v>375.72</v>
      </c>
      <c r="C139">
        <v>0.97599999999999998</v>
      </c>
      <c r="D139">
        <v>0.88400000000000001</v>
      </c>
      <c r="E139">
        <v>0.93600000000000005</v>
      </c>
      <c r="F139">
        <v>0.89500000000000002</v>
      </c>
      <c r="G139">
        <v>1.1879999999999999</v>
      </c>
      <c r="H139">
        <f t="shared" si="17"/>
        <v>0.84322605007503726</v>
      </c>
      <c r="K139" t="s">
        <v>174</v>
      </c>
      <c r="L139" t="s">
        <v>50</v>
      </c>
      <c r="M139">
        <v>180</v>
      </c>
      <c r="N139">
        <v>180</v>
      </c>
      <c r="O139">
        <v>180</v>
      </c>
      <c r="P139">
        <v>180</v>
      </c>
      <c r="Q139">
        <v>180</v>
      </c>
      <c r="R139">
        <f t="shared" si="9"/>
        <v>5.9408552292814401</v>
      </c>
      <c r="S139">
        <f t="shared" si="10"/>
        <v>-1.0005003335835344E-3</v>
      </c>
      <c r="T139">
        <f t="shared" si="11"/>
        <v>99900</v>
      </c>
      <c r="X139">
        <f t="shared" si="12"/>
        <v>258.8404837506597</v>
      </c>
      <c r="Y139">
        <f t="shared" si="13"/>
        <v>9.9999999999998979E-3</v>
      </c>
      <c r="AA139">
        <f t="shared" si="14"/>
        <v>9.9899999999998983E-3</v>
      </c>
      <c r="AB139">
        <f t="shared" si="15"/>
        <v>3.8025999999999999E-4</v>
      </c>
      <c r="AC139">
        <f t="shared" si="16"/>
        <v>0.18145194690214875</v>
      </c>
    </row>
    <row r="140" spans="1:29" x14ac:dyDescent="0.25">
      <c r="A140">
        <v>-233</v>
      </c>
      <c r="B140">
        <v>378.01</v>
      </c>
      <c r="C140">
        <v>0.98799999999999999</v>
      </c>
      <c r="D140">
        <v>0.88600000000000001</v>
      </c>
      <c r="E140">
        <v>0.94499999999999995</v>
      </c>
      <c r="F140">
        <v>0.90200000000000002</v>
      </c>
      <c r="G140">
        <v>1.22</v>
      </c>
      <c r="H140">
        <f t="shared" si="17"/>
        <v>0.84896444913886526</v>
      </c>
      <c r="K140" t="s">
        <v>175</v>
      </c>
      <c r="L140" t="s">
        <v>50</v>
      </c>
      <c r="M140">
        <v>180</v>
      </c>
      <c r="N140">
        <v>180</v>
      </c>
      <c r="O140">
        <v>180</v>
      </c>
      <c r="P140">
        <v>180</v>
      </c>
      <c r="Q140">
        <v>180</v>
      </c>
      <c r="R140">
        <f t="shared" ref="R140:R203" si="18">LN(B142)</f>
        <v>5.9466502188181405</v>
      </c>
      <c r="S140">
        <f t="shared" ref="S140:S203" si="19">LN(C142)</f>
        <v>8.9597413714718015E-3</v>
      </c>
      <c r="T140">
        <f t="shared" ref="T140:T203" si="20">C142*100000</f>
        <v>100899.99999999999</v>
      </c>
      <c r="X140">
        <f t="shared" ref="X140:X203" si="21">(T140*AB140)/(($V$11+$W$11)*287)</f>
        <v>262.95087044783128</v>
      </c>
      <c r="Y140">
        <f t="shared" ref="Y140:Y203" si="22">C143-C142</f>
        <v>1.1000000000000121E-2</v>
      </c>
      <c r="AA140">
        <f t="shared" ref="AA140:AA203" si="23">C142*Y140</f>
        <v>1.1099000000000121E-2</v>
      </c>
      <c r="AB140">
        <f t="shared" ref="AB140:AB203" si="24">B142*10^-6</f>
        <v>3.8246999999999999E-4</v>
      </c>
      <c r="AC140">
        <f t="shared" ref="AC140:AC203" si="25">IFERROR((S143-S144)/(R144-R143),"")</f>
        <v>0.18617381607057926</v>
      </c>
    </row>
    <row r="141" spans="1:29" x14ac:dyDescent="0.25">
      <c r="A141">
        <v>-232</v>
      </c>
      <c r="B141">
        <v>380.26</v>
      </c>
      <c r="C141">
        <v>0.999</v>
      </c>
      <c r="D141">
        <v>0.89300000000000002</v>
      </c>
      <c r="E141">
        <v>0.95399999999999996</v>
      </c>
      <c r="F141">
        <v>0.90800000000000003</v>
      </c>
      <c r="G141">
        <v>1.2410000000000001</v>
      </c>
      <c r="H141">
        <f t="shared" si="17"/>
        <v>0.85459935743160975</v>
      </c>
      <c r="K141" t="s">
        <v>176</v>
      </c>
      <c r="L141" t="s">
        <v>50</v>
      </c>
      <c r="M141">
        <v>180</v>
      </c>
      <c r="N141">
        <v>180</v>
      </c>
      <c r="O141">
        <v>180</v>
      </c>
      <c r="P141">
        <v>180</v>
      </c>
      <c r="Q141">
        <v>180</v>
      </c>
      <c r="R141">
        <f t="shared" si="18"/>
        <v>5.9522818332327185</v>
      </c>
      <c r="S141">
        <f t="shared" si="19"/>
        <v>1.980262729617973E-2</v>
      </c>
      <c r="T141">
        <f t="shared" si="20"/>
        <v>102000</v>
      </c>
      <c r="X141">
        <f t="shared" si="21"/>
        <v>267.31873505630114</v>
      </c>
      <c r="Y141">
        <f t="shared" si="22"/>
        <v>8.0000000000000071E-3</v>
      </c>
      <c r="AA141">
        <f t="shared" si="23"/>
        <v>8.1600000000000075E-3</v>
      </c>
      <c r="AB141">
        <f t="shared" si="24"/>
        <v>3.8462999999999995E-4</v>
      </c>
      <c r="AC141">
        <f t="shared" si="25"/>
        <v>-0.76623321333650085</v>
      </c>
    </row>
    <row r="142" spans="1:29" x14ac:dyDescent="0.25">
      <c r="A142">
        <v>-231</v>
      </c>
      <c r="B142">
        <v>382.47</v>
      </c>
      <c r="C142">
        <v>1.0089999999999999</v>
      </c>
      <c r="D142">
        <v>0.89800000000000002</v>
      </c>
      <c r="E142">
        <v>0.95599999999999996</v>
      </c>
      <c r="F142">
        <v>0.91500000000000004</v>
      </c>
      <c r="G142">
        <v>1.266</v>
      </c>
      <c r="H142">
        <f t="shared" ref="H142:H205" si="26">( ($B$7/2)*(1-COS(RADIANS(A142))) + $C$7 - SQRT($C$7^2 - (($B$7/2)*SIN(RADIANS(A142)))^2) ) / $B$7</f>
        <v>0.86013026174959129</v>
      </c>
      <c r="K142" t="s">
        <v>177</v>
      </c>
      <c r="L142" t="s">
        <v>47</v>
      </c>
      <c r="M142">
        <v>0</v>
      </c>
      <c r="N142">
        <v>0</v>
      </c>
      <c r="O142">
        <v>0</v>
      </c>
      <c r="P142">
        <v>0</v>
      </c>
      <c r="Q142">
        <v>0</v>
      </c>
      <c r="R142">
        <f t="shared" si="18"/>
        <v>5.9578043456153464</v>
      </c>
      <c r="S142">
        <f t="shared" si="19"/>
        <v>2.7615167032973391E-2</v>
      </c>
      <c r="T142">
        <f t="shared" si="20"/>
        <v>102800</v>
      </c>
      <c r="X142">
        <f t="shared" si="21"/>
        <v>270.90731811408654</v>
      </c>
      <c r="Y142">
        <f t="shared" si="22"/>
        <v>-1.0000000000001119E-3</v>
      </c>
      <c r="AA142">
        <f t="shared" si="23"/>
        <v>-1.028000000000115E-3</v>
      </c>
      <c r="AB142">
        <f t="shared" si="24"/>
        <v>3.8675999999999999E-4</v>
      </c>
      <c r="AC142">
        <f t="shared" si="25"/>
        <v>-1.5546960559214966</v>
      </c>
    </row>
    <row r="143" spans="1:29" x14ac:dyDescent="0.25">
      <c r="A143">
        <v>-230</v>
      </c>
      <c r="B143">
        <v>384.63</v>
      </c>
      <c r="C143">
        <v>1.02</v>
      </c>
      <c r="D143">
        <v>0.90800000000000003</v>
      </c>
      <c r="E143">
        <v>0.96399999999999997</v>
      </c>
      <c r="F143">
        <v>0.92</v>
      </c>
      <c r="G143">
        <v>1.288</v>
      </c>
      <c r="H143">
        <f t="shared" si="26"/>
        <v>0.86555668630239768</v>
      </c>
      <c r="K143" t="s">
        <v>178</v>
      </c>
      <c r="L143" t="s">
        <v>47</v>
      </c>
      <c r="M143">
        <v>0</v>
      </c>
      <c r="N143">
        <v>0</v>
      </c>
      <c r="O143">
        <v>0</v>
      </c>
      <c r="P143">
        <v>0</v>
      </c>
      <c r="Q143">
        <v>0</v>
      </c>
      <c r="R143">
        <f t="shared" si="18"/>
        <v>5.9631679479528685</v>
      </c>
      <c r="S143">
        <f t="shared" si="19"/>
        <v>2.6641930946421092E-2</v>
      </c>
      <c r="T143">
        <f t="shared" si="20"/>
        <v>102699.99999999999</v>
      </c>
      <c r="X143">
        <f t="shared" si="21"/>
        <v>272.09931519788307</v>
      </c>
      <c r="Y143">
        <f t="shared" si="22"/>
        <v>-9.9999999999988987E-4</v>
      </c>
      <c r="AA143">
        <f t="shared" si="23"/>
        <v>-1.0269999999998867E-3</v>
      </c>
      <c r="AB143">
        <f t="shared" si="24"/>
        <v>3.8883999999999994E-4</v>
      </c>
      <c r="AC143">
        <f t="shared" si="25"/>
        <v>-2.7761527716644707</v>
      </c>
    </row>
    <row r="144" spans="1:29" x14ac:dyDescent="0.25">
      <c r="A144">
        <v>-229</v>
      </c>
      <c r="B144">
        <v>386.76</v>
      </c>
      <c r="C144">
        <v>1.028</v>
      </c>
      <c r="D144">
        <v>0.91600000000000004</v>
      </c>
      <c r="E144">
        <v>0.96399999999999997</v>
      </c>
      <c r="F144">
        <v>0.92600000000000005</v>
      </c>
      <c r="G144">
        <v>1.306</v>
      </c>
      <c r="H144">
        <f t="shared" si="26"/>
        <v>0.87087819129560717</v>
      </c>
      <c r="K144" t="s">
        <v>179</v>
      </c>
      <c r="L144" t="s">
        <v>50</v>
      </c>
      <c r="M144">
        <v>180</v>
      </c>
      <c r="N144">
        <v>180</v>
      </c>
      <c r="O144">
        <v>180</v>
      </c>
      <c r="P144">
        <v>180</v>
      </c>
      <c r="Q144">
        <v>180</v>
      </c>
      <c r="R144">
        <f t="shared" si="18"/>
        <v>5.9684006075094302</v>
      </c>
      <c r="S144">
        <f t="shared" si="19"/>
        <v>2.5667746748577813E-2</v>
      </c>
      <c r="T144">
        <f t="shared" si="20"/>
        <v>102600</v>
      </c>
      <c r="X144">
        <f t="shared" si="21"/>
        <v>273.2605141404955</v>
      </c>
      <c r="Y144">
        <f t="shared" si="22"/>
        <v>4.0000000000000036E-3</v>
      </c>
      <c r="AA144">
        <f t="shared" si="23"/>
        <v>4.1040000000000035E-3</v>
      </c>
      <c r="AB144">
        <f t="shared" si="24"/>
        <v>3.9087999999999997E-4</v>
      </c>
      <c r="AC144">
        <f t="shared" si="25"/>
        <v>-2.8114106375196304</v>
      </c>
    </row>
    <row r="145" spans="1:29" x14ac:dyDescent="0.25">
      <c r="A145">
        <v>-228</v>
      </c>
      <c r="B145">
        <v>388.84</v>
      </c>
      <c r="C145">
        <v>1.0269999999999999</v>
      </c>
      <c r="D145">
        <v>0.92100000000000004</v>
      </c>
      <c r="E145">
        <v>0.96799999999999997</v>
      </c>
      <c r="F145">
        <v>0.93500000000000005</v>
      </c>
      <c r="G145">
        <v>1.2849999999999999</v>
      </c>
      <c r="H145">
        <f t="shared" si="26"/>
        <v>0.87609437151526581</v>
      </c>
      <c r="K145" t="s">
        <v>180</v>
      </c>
      <c r="L145" t="s">
        <v>50</v>
      </c>
      <c r="M145">
        <v>180</v>
      </c>
      <c r="N145">
        <v>180</v>
      </c>
      <c r="O145">
        <v>180</v>
      </c>
      <c r="P145">
        <v>180</v>
      </c>
      <c r="Q145">
        <v>180</v>
      </c>
      <c r="R145">
        <f t="shared" si="18"/>
        <v>5.9734787683425052</v>
      </c>
      <c r="S145">
        <f t="shared" si="19"/>
        <v>2.9558802241544429E-2</v>
      </c>
      <c r="T145">
        <f t="shared" si="20"/>
        <v>103000</v>
      </c>
      <c r="X145">
        <f t="shared" si="21"/>
        <v>275.72247121327217</v>
      </c>
      <c r="Y145">
        <f t="shared" si="22"/>
        <v>8.0000000000000071E-3</v>
      </c>
      <c r="AA145">
        <f t="shared" si="23"/>
        <v>8.2400000000000077E-3</v>
      </c>
      <c r="AB145">
        <f t="shared" si="24"/>
        <v>3.9286999999999997E-4</v>
      </c>
      <c r="AC145">
        <f t="shared" si="25"/>
        <v>-1.4367631723326137</v>
      </c>
    </row>
    <row r="146" spans="1:29" x14ac:dyDescent="0.25">
      <c r="A146">
        <v>-227</v>
      </c>
      <c r="B146">
        <v>390.88</v>
      </c>
      <c r="C146">
        <v>1.026</v>
      </c>
      <c r="D146">
        <v>0.92400000000000004</v>
      </c>
      <c r="E146">
        <v>0.97699999999999998</v>
      </c>
      <c r="F146">
        <v>0.93300000000000005</v>
      </c>
      <c r="G146">
        <v>1.2709999999999999</v>
      </c>
      <c r="H146">
        <f t="shared" si="26"/>
        <v>0.88120485491663514</v>
      </c>
      <c r="K146" t="s">
        <v>181</v>
      </c>
      <c r="L146" t="s">
        <v>50</v>
      </c>
      <c r="M146">
        <v>180</v>
      </c>
      <c r="N146">
        <v>180</v>
      </c>
      <c r="O146">
        <v>180</v>
      </c>
      <c r="P146">
        <v>180</v>
      </c>
      <c r="Q146">
        <v>180</v>
      </c>
      <c r="R146">
        <f t="shared" si="18"/>
        <v>5.9784552925143419</v>
      </c>
      <c r="S146">
        <f t="shared" si="19"/>
        <v>3.7295784743696929E-2</v>
      </c>
      <c r="T146">
        <f t="shared" si="20"/>
        <v>103800</v>
      </c>
      <c r="X146">
        <f t="shared" si="21"/>
        <v>279.25024838346297</v>
      </c>
      <c r="Y146">
        <f t="shared" si="22"/>
        <v>1.4000000000000012E-2</v>
      </c>
      <c r="AA146">
        <f t="shared" si="23"/>
        <v>1.4532000000000014E-2</v>
      </c>
      <c r="AB146">
        <f t="shared" si="24"/>
        <v>3.9482999999999999E-4</v>
      </c>
      <c r="AC146">
        <f t="shared" si="25"/>
        <v>-2.0798251087060899</v>
      </c>
    </row>
    <row r="147" spans="1:29" x14ac:dyDescent="0.25">
      <c r="A147">
        <v>-226</v>
      </c>
      <c r="B147">
        <v>392.87</v>
      </c>
      <c r="C147">
        <v>1.03</v>
      </c>
      <c r="D147">
        <v>0.92500000000000004</v>
      </c>
      <c r="E147">
        <v>0.98699999999999999</v>
      </c>
      <c r="F147">
        <v>0.93899999999999995</v>
      </c>
      <c r="G147">
        <v>1.2709999999999999</v>
      </c>
      <c r="H147">
        <f t="shared" si="26"/>
        <v>0.8862093012195984</v>
      </c>
      <c r="K147" t="s">
        <v>182</v>
      </c>
      <c r="L147" t="s">
        <v>50</v>
      </c>
      <c r="M147">
        <v>180</v>
      </c>
      <c r="N147">
        <v>180</v>
      </c>
      <c r="O147">
        <v>180</v>
      </c>
      <c r="P147">
        <v>180</v>
      </c>
      <c r="Q147">
        <v>180</v>
      </c>
      <c r="R147">
        <f t="shared" si="18"/>
        <v>5.9832811542999629</v>
      </c>
      <c r="S147">
        <f t="shared" si="19"/>
        <v>5.0693114315518165E-2</v>
      </c>
      <c r="T147">
        <f t="shared" si="20"/>
        <v>105200</v>
      </c>
      <c r="X147">
        <f t="shared" si="21"/>
        <v>284.38572940595628</v>
      </c>
      <c r="Y147">
        <f t="shared" si="22"/>
        <v>1.4000000000000012E-2</v>
      </c>
      <c r="AA147">
        <f t="shared" si="23"/>
        <v>1.4728000000000014E-2</v>
      </c>
      <c r="AB147">
        <f t="shared" si="24"/>
        <v>3.9673999999999997E-4</v>
      </c>
      <c r="AC147">
        <f t="shared" si="25"/>
        <v>-2.1292480761553576</v>
      </c>
    </row>
    <row r="148" spans="1:29" x14ac:dyDescent="0.25">
      <c r="A148">
        <v>-225</v>
      </c>
      <c r="B148">
        <v>394.83</v>
      </c>
      <c r="C148">
        <v>1.038</v>
      </c>
      <c r="D148">
        <v>0.93700000000000006</v>
      </c>
      <c r="E148">
        <v>0.995</v>
      </c>
      <c r="F148">
        <v>0.94199999999999995</v>
      </c>
      <c r="G148">
        <v>1.28</v>
      </c>
      <c r="H148">
        <f t="shared" si="26"/>
        <v>0.89110740051301718</v>
      </c>
      <c r="K148" t="s">
        <v>183</v>
      </c>
      <c r="L148" t="s">
        <v>50</v>
      </c>
      <c r="M148">
        <v>180</v>
      </c>
      <c r="N148">
        <v>180</v>
      </c>
      <c r="O148">
        <v>180</v>
      </c>
      <c r="P148">
        <v>180</v>
      </c>
      <c r="Q148">
        <v>180</v>
      </c>
      <c r="R148">
        <f t="shared" si="18"/>
        <v>5.987983495271326</v>
      </c>
      <c r="S148">
        <f t="shared" si="19"/>
        <v>6.3913325743652855E-2</v>
      </c>
      <c r="T148">
        <f t="shared" si="20"/>
        <v>106600</v>
      </c>
      <c r="X148">
        <f t="shared" si="21"/>
        <v>289.52859653133538</v>
      </c>
      <c r="Y148">
        <f t="shared" si="22"/>
        <v>6.9999999999998952E-3</v>
      </c>
      <c r="AA148">
        <f t="shared" si="23"/>
        <v>7.4619999999998889E-3</v>
      </c>
      <c r="AB148">
        <f t="shared" si="24"/>
        <v>3.9860999999999998E-4</v>
      </c>
      <c r="AC148">
        <f t="shared" si="25"/>
        <v>-0.8698573305933327</v>
      </c>
    </row>
    <row r="149" spans="1:29" x14ac:dyDescent="0.25">
      <c r="A149">
        <v>-224</v>
      </c>
      <c r="B149">
        <v>396.74</v>
      </c>
      <c r="C149">
        <v>1.052</v>
      </c>
      <c r="D149">
        <v>0.94499999999999995</v>
      </c>
      <c r="E149">
        <v>1.0029999999999999</v>
      </c>
      <c r="F149">
        <v>0.95399999999999996</v>
      </c>
      <c r="G149">
        <v>1.306</v>
      </c>
      <c r="H149">
        <f t="shared" si="26"/>
        <v>0.89589887187019768</v>
      </c>
      <c r="K149" t="s">
        <v>184</v>
      </c>
      <c r="L149" t="s">
        <v>47</v>
      </c>
      <c r="M149">
        <v>0</v>
      </c>
      <c r="N149">
        <v>0</v>
      </c>
      <c r="O149">
        <v>0</v>
      </c>
      <c r="P149">
        <v>0</v>
      </c>
      <c r="Q149">
        <v>0</v>
      </c>
      <c r="R149">
        <f t="shared" si="18"/>
        <v>5.9925389697092477</v>
      </c>
      <c r="S149">
        <f t="shared" si="19"/>
        <v>7.045846364856137E-2</v>
      </c>
      <c r="T149">
        <f t="shared" si="20"/>
        <v>107300</v>
      </c>
      <c r="X149">
        <f t="shared" si="21"/>
        <v>292.76044580998411</v>
      </c>
      <c r="Y149">
        <f t="shared" si="22"/>
        <v>1.0000000000000009E-2</v>
      </c>
      <c r="AA149">
        <f t="shared" si="23"/>
        <v>1.0730000000000009E-2</v>
      </c>
      <c r="AB149">
        <f t="shared" si="24"/>
        <v>4.0043000000000001E-4</v>
      </c>
      <c r="AC149">
        <f t="shared" si="25"/>
        <v>-0.2244685414416985</v>
      </c>
    </row>
    <row r="150" spans="1:29" x14ac:dyDescent="0.25">
      <c r="A150">
        <v>-223</v>
      </c>
      <c r="B150">
        <v>398.61</v>
      </c>
      <c r="C150">
        <v>1.0660000000000001</v>
      </c>
      <c r="D150">
        <v>0.95099999999999996</v>
      </c>
      <c r="E150">
        <v>1.008</v>
      </c>
      <c r="F150">
        <v>0.95899999999999996</v>
      </c>
      <c r="G150">
        <v>1.345</v>
      </c>
      <c r="H150">
        <f t="shared" si="26"/>
        <v>0.90058346197752803</v>
      </c>
      <c r="K150" t="s">
        <v>185</v>
      </c>
      <c r="L150" t="s">
        <v>47</v>
      </c>
      <c r="M150">
        <v>0</v>
      </c>
      <c r="N150">
        <v>0</v>
      </c>
      <c r="O150">
        <v>0</v>
      </c>
      <c r="P150">
        <v>0</v>
      </c>
      <c r="Q150">
        <v>0</v>
      </c>
      <c r="R150">
        <f t="shared" si="18"/>
        <v>5.9969992026064567</v>
      </c>
      <c r="S150">
        <f t="shared" si="19"/>
        <v>7.9734968018853519E-2</v>
      </c>
      <c r="T150">
        <f t="shared" si="20"/>
        <v>108300</v>
      </c>
      <c r="X150">
        <f t="shared" si="21"/>
        <v>296.80976769713527</v>
      </c>
      <c r="Y150">
        <f t="shared" si="22"/>
        <v>1.0000000000000009E-2</v>
      </c>
      <c r="AA150">
        <f t="shared" si="23"/>
        <v>1.083000000000001E-2</v>
      </c>
      <c r="AB150">
        <f t="shared" si="24"/>
        <v>4.0222000000000001E-4</v>
      </c>
      <c r="AC150">
        <f t="shared" si="25"/>
        <v>-1.3814053200799368</v>
      </c>
    </row>
    <row r="151" spans="1:29" x14ac:dyDescent="0.25">
      <c r="A151">
        <v>-222</v>
      </c>
      <c r="B151">
        <v>400.43</v>
      </c>
      <c r="C151">
        <v>1.073</v>
      </c>
      <c r="D151">
        <v>0.95399999999999996</v>
      </c>
      <c r="E151">
        <v>1.01</v>
      </c>
      <c r="F151">
        <v>0.96199999999999997</v>
      </c>
      <c r="G151">
        <v>1.3680000000000001</v>
      </c>
      <c r="H151">
        <f t="shared" si="26"/>
        <v>0.90516094377821299</v>
      </c>
      <c r="K151" t="s">
        <v>186</v>
      </c>
      <c r="L151" t="s">
        <v>50</v>
      </c>
      <c r="M151">
        <v>180</v>
      </c>
      <c r="N151">
        <v>180</v>
      </c>
      <c r="O151">
        <v>180</v>
      </c>
      <c r="P151">
        <v>180</v>
      </c>
      <c r="Q151">
        <v>180</v>
      </c>
      <c r="R151">
        <f t="shared" si="18"/>
        <v>6.0013158631583563</v>
      </c>
      <c r="S151">
        <f t="shared" si="19"/>
        <v>8.8926209194401487E-2</v>
      </c>
      <c r="T151">
        <f t="shared" si="20"/>
        <v>109300</v>
      </c>
      <c r="X151">
        <f t="shared" si="21"/>
        <v>300.84624566921292</v>
      </c>
      <c r="Y151">
        <f t="shared" si="22"/>
        <v>4.0000000000000036E-3</v>
      </c>
      <c r="AA151">
        <f t="shared" si="23"/>
        <v>4.3720000000000035E-3</v>
      </c>
      <c r="AB151">
        <f t="shared" si="24"/>
        <v>4.0395999999999997E-4</v>
      </c>
      <c r="AC151">
        <f t="shared" si="25"/>
        <v>-2.8211980651895301</v>
      </c>
    </row>
    <row r="152" spans="1:29" x14ac:dyDescent="0.25">
      <c r="A152">
        <v>-221</v>
      </c>
      <c r="B152">
        <v>402.22</v>
      </c>
      <c r="C152">
        <v>1.083</v>
      </c>
      <c r="D152">
        <v>0.96</v>
      </c>
      <c r="E152">
        <v>1.018</v>
      </c>
      <c r="F152">
        <v>0.96599999999999997</v>
      </c>
      <c r="G152">
        <v>1.387</v>
      </c>
      <c r="H152">
        <f t="shared" si="26"/>
        <v>0.90963111513292871</v>
      </c>
      <c r="K152" t="s">
        <v>187</v>
      </c>
      <c r="L152" t="s">
        <v>50</v>
      </c>
      <c r="M152">
        <v>180</v>
      </c>
      <c r="N152">
        <v>180</v>
      </c>
      <c r="O152">
        <v>180</v>
      </c>
      <c r="P152">
        <v>180</v>
      </c>
      <c r="Q152">
        <v>180</v>
      </c>
      <c r="R152">
        <f t="shared" si="18"/>
        <v>6.0055153703306416</v>
      </c>
      <c r="S152">
        <f t="shared" si="19"/>
        <v>9.2579181293093171E-2</v>
      </c>
      <c r="T152">
        <f t="shared" si="20"/>
        <v>109700</v>
      </c>
      <c r="X152">
        <f t="shared" si="21"/>
        <v>303.21793420782853</v>
      </c>
      <c r="Y152">
        <f t="shared" si="22"/>
        <v>1.0000000000001119E-3</v>
      </c>
      <c r="AA152">
        <f t="shared" si="23"/>
        <v>1.0970000000001228E-3</v>
      </c>
      <c r="AB152">
        <f t="shared" si="24"/>
        <v>4.0566000000000002E-4</v>
      </c>
      <c r="AC152">
        <f t="shared" si="25"/>
        <v>-4.0636565245886818</v>
      </c>
    </row>
    <row r="153" spans="1:29" x14ac:dyDescent="0.25">
      <c r="A153">
        <v>-220</v>
      </c>
      <c r="B153">
        <v>403.96</v>
      </c>
      <c r="C153">
        <v>1.093</v>
      </c>
      <c r="D153">
        <v>0.96799999999999997</v>
      </c>
      <c r="E153">
        <v>1.0189999999999999</v>
      </c>
      <c r="F153">
        <v>0.97299999999999998</v>
      </c>
      <c r="G153">
        <v>1.411</v>
      </c>
      <c r="H153">
        <f t="shared" si="26"/>
        <v>0.91399379749911047</v>
      </c>
      <c r="K153" t="s">
        <v>188</v>
      </c>
      <c r="L153" t="s">
        <v>50</v>
      </c>
      <c r="M153">
        <v>180</v>
      </c>
      <c r="N153">
        <v>180</v>
      </c>
      <c r="O153">
        <v>180</v>
      </c>
      <c r="P153">
        <v>180</v>
      </c>
      <c r="Q153">
        <v>180</v>
      </c>
      <c r="R153">
        <f t="shared" si="18"/>
        <v>6.0095745662802997</v>
      </c>
      <c r="S153">
        <f t="shared" si="19"/>
        <v>9.3490343087338973E-2</v>
      </c>
      <c r="T153">
        <f t="shared" si="20"/>
        <v>109800.00000000001</v>
      </c>
      <c r="X153">
        <f t="shared" si="21"/>
        <v>304.7287874453541</v>
      </c>
      <c r="Y153">
        <f t="shared" si="22"/>
        <v>6.0000000000000053E-3</v>
      </c>
      <c r="AA153">
        <f t="shared" si="23"/>
        <v>6.5880000000000062E-3</v>
      </c>
      <c r="AB153">
        <f t="shared" si="24"/>
        <v>4.0730999999999997E-4</v>
      </c>
      <c r="AC153">
        <f t="shared" si="25"/>
        <v>-4.1535214320625862</v>
      </c>
    </row>
    <row r="154" spans="1:29" x14ac:dyDescent="0.25">
      <c r="A154">
        <v>-219</v>
      </c>
      <c r="B154">
        <v>405.66</v>
      </c>
      <c r="C154">
        <v>1.097</v>
      </c>
      <c r="D154">
        <v>0.97399999999999998</v>
      </c>
      <c r="E154">
        <v>1.024</v>
      </c>
      <c r="F154">
        <v>0.98299999999999998</v>
      </c>
      <c r="G154">
        <v>1.405</v>
      </c>
      <c r="H154">
        <f t="shared" si="26"/>
        <v>0.9182488346304597</v>
      </c>
      <c r="K154" t="s">
        <v>189</v>
      </c>
      <c r="L154" t="s">
        <v>50</v>
      </c>
      <c r="M154">
        <v>180</v>
      </c>
      <c r="N154">
        <v>180</v>
      </c>
      <c r="O154">
        <v>180</v>
      </c>
      <c r="P154">
        <v>180</v>
      </c>
      <c r="Q154">
        <v>180</v>
      </c>
      <c r="R154">
        <f t="shared" si="18"/>
        <v>6.0135195378888131</v>
      </c>
      <c r="S154">
        <f t="shared" si="19"/>
        <v>9.8939947854903648E-2</v>
      </c>
      <c r="T154">
        <f t="shared" si="20"/>
        <v>110400.00000000001</v>
      </c>
      <c r="X154">
        <f t="shared" si="21"/>
        <v>307.60507490953069</v>
      </c>
      <c r="Y154">
        <f t="shared" si="22"/>
        <v>1.2000000000000011E-2</v>
      </c>
      <c r="AA154">
        <f t="shared" si="23"/>
        <v>1.3248000000000013E-2</v>
      </c>
      <c r="AB154">
        <f t="shared" si="24"/>
        <v>4.0892000000000001E-4</v>
      </c>
      <c r="AC154">
        <f t="shared" si="25"/>
        <v>-4.4675141173518913</v>
      </c>
    </row>
    <row r="155" spans="1:29" x14ac:dyDescent="0.25">
      <c r="A155">
        <v>-218</v>
      </c>
      <c r="B155">
        <v>407.31</v>
      </c>
      <c r="C155">
        <v>1.0980000000000001</v>
      </c>
      <c r="D155">
        <v>0.98399999999999999</v>
      </c>
      <c r="E155">
        <v>1.032</v>
      </c>
      <c r="F155">
        <v>0.98899999999999999</v>
      </c>
      <c r="G155">
        <v>1.3859999999999999</v>
      </c>
      <c r="H155">
        <f t="shared" si="26"/>
        <v>0.92239609129815181</v>
      </c>
      <c r="K155" t="s">
        <v>190</v>
      </c>
      <c r="L155" t="s">
        <v>50</v>
      </c>
      <c r="M155">
        <v>180</v>
      </c>
      <c r="N155">
        <v>180</v>
      </c>
      <c r="O155">
        <v>180</v>
      </c>
      <c r="P155">
        <v>180</v>
      </c>
      <c r="Q155">
        <v>180</v>
      </c>
      <c r="R155">
        <f t="shared" si="18"/>
        <v>6.0173515680598282</v>
      </c>
      <c r="S155">
        <f t="shared" si="19"/>
        <v>0.10975086395911929</v>
      </c>
      <c r="T155">
        <f t="shared" si="20"/>
        <v>111600.00000000001</v>
      </c>
      <c r="X155">
        <f t="shared" si="21"/>
        <v>312.14245875572647</v>
      </c>
      <c r="Y155">
        <f t="shared" si="22"/>
        <v>1.6999999999999904E-2</v>
      </c>
      <c r="AA155">
        <f t="shared" si="23"/>
        <v>1.8971999999999895E-2</v>
      </c>
      <c r="AB155">
        <f t="shared" si="24"/>
        <v>4.1049000000000001E-4</v>
      </c>
      <c r="AC155">
        <f t="shared" si="25"/>
        <v>-3.0564256596434034</v>
      </c>
    </row>
    <row r="156" spans="1:29" x14ac:dyDescent="0.25">
      <c r="A156">
        <v>-217</v>
      </c>
      <c r="B156">
        <v>408.92</v>
      </c>
      <c r="C156">
        <v>1.1040000000000001</v>
      </c>
      <c r="D156">
        <v>0.98899999999999999</v>
      </c>
      <c r="E156">
        <v>1.0409999999999999</v>
      </c>
      <c r="F156">
        <v>0.99199999999999999</v>
      </c>
      <c r="G156">
        <v>1.393</v>
      </c>
      <c r="H156">
        <f t="shared" si="26"/>
        <v>0.92643545203512923</v>
      </c>
      <c r="K156" t="s">
        <v>191</v>
      </c>
      <c r="L156" t="s">
        <v>47</v>
      </c>
      <c r="M156">
        <v>0</v>
      </c>
      <c r="N156">
        <v>0</v>
      </c>
      <c r="O156">
        <v>0</v>
      </c>
      <c r="P156">
        <v>0</v>
      </c>
      <c r="Q156">
        <v>0</v>
      </c>
      <c r="R156">
        <f t="shared" si="18"/>
        <v>6.0210718918606396</v>
      </c>
      <c r="S156">
        <f t="shared" si="19"/>
        <v>0.12486898204586927</v>
      </c>
      <c r="T156">
        <f t="shared" si="20"/>
        <v>113300</v>
      </c>
      <c r="X156">
        <f t="shared" si="21"/>
        <v>318.0784734090708</v>
      </c>
      <c r="Y156">
        <f t="shared" si="22"/>
        <v>1.6999999999999904E-2</v>
      </c>
      <c r="AA156">
        <f t="shared" si="23"/>
        <v>1.9260999999999893E-2</v>
      </c>
      <c r="AB156">
        <f t="shared" si="24"/>
        <v>4.1201999999999998E-4</v>
      </c>
      <c r="AC156">
        <f t="shared" si="25"/>
        <v>-1.5551583373751394</v>
      </c>
    </row>
    <row r="157" spans="1:29" x14ac:dyDescent="0.25">
      <c r="A157">
        <v>-216</v>
      </c>
      <c r="B157">
        <v>410.49</v>
      </c>
      <c r="C157">
        <v>1.1160000000000001</v>
      </c>
      <c r="D157">
        <v>0.99099999999999999</v>
      </c>
      <c r="E157">
        <v>1.048</v>
      </c>
      <c r="F157">
        <v>0.996</v>
      </c>
      <c r="G157">
        <v>1.429</v>
      </c>
      <c r="H157">
        <f t="shared" si="26"/>
        <v>0.9303668199047368</v>
      </c>
      <c r="K157" t="s">
        <v>192</v>
      </c>
      <c r="L157" t="s">
        <v>47</v>
      </c>
      <c r="M157">
        <v>0</v>
      </c>
      <c r="N157">
        <v>0</v>
      </c>
      <c r="O157">
        <v>0</v>
      </c>
      <c r="P157">
        <v>0</v>
      </c>
      <c r="Q157">
        <v>0</v>
      </c>
      <c r="R157">
        <f t="shared" si="18"/>
        <v>6.0246575144637458</v>
      </c>
      <c r="S157">
        <f t="shared" si="19"/>
        <v>0.13976194237515863</v>
      </c>
      <c r="T157">
        <f t="shared" si="20"/>
        <v>114999.99999999999</v>
      </c>
      <c r="X157">
        <f t="shared" si="21"/>
        <v>324.010754128484</v>
      </c>
      <c r="Y157">
        <f t="shared" si="22"/>
        <v>1.8000000000000016E-2</v>
      </c>
      <c r="AA157">
        <f t="shared" si="23"/>
        <v>2.0700000000000017E-2</v>
      </c>
      <c r="AB157">
        <f t="shared" si="24"/>
        <v>4.1349999999999997E-4</v>
      </c>
      <c r="AC157">
        <f t="shared" si="25"/>
        <v>-0.26915051512766164</v>
      </c>
    </row>
    <row r="158" spans="1:29" x14ac:dyDescent="0.25">
      <c r="A158">
        <v>-215</v>
      </c>
      <c r="B158">
        <v>412.02</v>
      </c>
      <c r="C158">
        <v>1.133</v>
      </c>
      <c r="D158">
        <v>0.99399999999999999</v>
      </c>
      <c r="E158">
        <v>1.052</v>
      </c>
      <c r="F158">
        <v>1.0069999999999999</v>
      </c>
      <c r="G158">
        <v>1.478</v>
      </c>
      <c r="H158">
        <f t="shared" si="26"/>
        <v>0.93419011529487839</v>
      </c>
      <c r="K158" t="s">
        <v>193</v>
      </c>
      <c r="L158" t="s">
        <v>50</v>
      </c>
      <c r="M158">
        <v>180</v>
      </c>
      <c r="N158">
        <v>180</v>
      </c>
      <c r="O158">
        <v>180</v>
      </c>
      <c r="P158">
        <v>180</v>
      </c>
      <c r="Q158">
        <v>180</v>
      </c>
      <c r="R158">
        <f t="shared" si="18"/>
        <v>6.0281339314649935</v>
      </c>
      <c r="S158">
        <f t="shared" si="19"/>
        <v>0.15529288440603525</v>
      </c>
      <c r="T158">
        <f t="shared" si="20"/>
        <v>116799.99999999999</v>
      </c>
      <c r="X158">
        <f t="shared" si="21"/>
        <v>330.22824471375736</v>
      </c>
      <c r="Y158">
        <f t="shared" si="22"/>
        <v>1.2000000000000011E-2</v>
      </c>
      <c r="AA158">
        <f t="shared" si="23"/>
        <v>1.4016000000000011E-2</v>
      </c>
      <c r="AB158">
        <f t="shared" si="24"/>
        <v>4.1493999999999998E-4</v>
      </c>
      <c r="AC158">
        <f t="shared" si="25"/>
        <v>0.56161806280330429</v>
      </c>
    </row>
    <row r="159" spans="1:29" x14ac:dyDescent="0.25">
      <c r="A159">
        <v>-214</v>
      </c>
      <c r="B159">
        <v>413.5</v>
      </c>
      <c r="C159">
        <v>1.1499999999999999</v>
      </c>
      <c r="D159">
        <v>1.002</v>
      </c>
      <c r="E159">
        <v>1.056</v>
      </c>
      <c r="F159">
        <v>1.0129999999999999</v>
      </c>
      <c r="G159">
        <v>1.53</v>
      </c>
      <c r="H159">
        <f t="shared" si="26"/>
        <v>0.93790527473874863</v>
      </c>
      <c r="K159" t="s">
        <v>194</v>
      </c>
      <c r="L159" t="s">
        <v>50</v>
      </c>
      <c r="M159">
        <v>180</v>
      </c>
      <c r="N159">
        <v>180</v>
      </c>
      <c r="O159">
        <v>180</v>
      </c>
      <c r="P159">
        <v>180</v>
      </c>
      <c r="Q159">
        <v>180</v>
      </c>
      <c r="R159">
        <f t="shared" si="18"/>
        <v>6.0314782150202921</v>
      </c>
      <c r="S159">
        <f t="shared" si="19"/>
        <v>0.16551443847757333</v>
      </c>
      <c r="T159">
        <f t="shared" si="20"/>
        <v>118000</v>
      </c>
      <c r="X159">
        <f t="shared" si="21"/>
        <v>334.73859160769229</v>
      </c>
      <c r="Y159">
        <f t="shared" si="22"/>
        <v>6.0000000000000053E-3</v>
      </c>
      <c r="AA159">
        <f t="shared" si="23"/>
        <v>7.0800000000000056E-3</v>
      </c>
      <c r="AB159">
        <f t="shared" si="24"/>
        <v>4.1632999999999997E-4</v>
      </c>
      <c r="AC159">
        <f t="shared" si="25"/>
        <v>1.7369303956901196</v>
      </c>
    </row>
    <row r="160" spans="1:29" x14ac:dyDescent="0.25">
      <c r="A160">
        <v>-213</v>
      </c>
      <c r="B160">
        <v>414.94</v>
      </c>
      <c r="C160">
        <v>1.1679999999999999</v>
      </c>
      <c r="D160">
        <v>1.0089999999999999</v>
      </c>
      <c r="E160">
        <v>1.0629999999999999</v>
      </c>
      <c r="F160">
        <v>1.02</v>
      </c>
      <c r="G160">
        <v>1.58</v>
      </c>
      <c r="H160">
        <f t="shared" si="26"/>
        <v>0.94151224976312697</v>
      </c>
      <c r="K160" t="s">
        <v>195</v>
      </c>
      <c r="L160" t="s">
        <v>50</v>
      </c>
      <c r="M160">
        <v>180</v>
      </c>
      <c r="N160">
        <v>180</v>
      </c>
      <c r="O160">
        <v>180</v>
      </c>
      <c r="P160">
        <v>180</v>
      </c>
      <c r="Q160">
        <v>180</v>
      </c>
      <c r="R160">
        <f t="shared" si="18"/>
        <v>6.0347395305893041</v>
      </c>
      <c r="S160">
        <f t="shared" si="19"/>
        <v>0.17058630057553367</v>
      </c>
      <c r="T160">
        <f t="shared" si="20"/>
        <v>118600</v>
      </c>
      <c r="X160">
        <f t="shared" si="21"/>
        <v>337.5396825483935</v>
      </c>
      <c r="Y160">
        <f t="shared" si="22"/>
        <v>1.0000000000001119E-3</v>
      </c>
      <c r="AA160">
        <f t="shared" si="23"/>
        <v>1.1860000000001327E-3</v>
      </c>
      <c r="AB160">
        <f t="shared" si="24"/>
        <v>4.1768999999999997E-4</v>
      </c>
      <c r="AC160">
        <f t="shared" si="25"/>
        <v>1.520166683640144</v>
      </c>
    </row>
    <row r="161" spans="1:29" x14ac:dyDescent="0.25">
      <c r="A161">
        <v>-212</v>
      </c>
      <c r="B161">
        <v>416.33</v>
      </c>
      <c r="C161">
        <v>1.18</v>
      </c>
      <c r="D161">
        <v>1.0149999999999999</v>
      </c>
      <c r="E161">
        <v>1.071</v>
      </c>
      <c r="F161">
        <v>1.0229999999999999</v>
      </c>
      <c r="G161">
        <v>1.611</v>
      </c>
      <c r="H161">
        <f t="shared" si="26"/>
        <v>0.945011005765101</v>
      </c>
      <c r="K161" t="s">
        <v>196</v>
      </c>
      <c r="L161" t="s">
        <v>50</v>
      </c>
      <c r="M161">
        <v>180</v>
      </c>
      <c r="N161">
        <v>180</v>
      </c>
      <c r="O161">
        <v>180</v>
      </c>
      <c r="P161">
        <v>180</v>
      </c>
      <c r="Q161">
        <v>180</v>
      </c>
      <c r="R161">
        <f t="shared" si="18"/>
        <v>6.0378709199221374</v>
      </c>
      <c r="S161">
        <f t="shared" si="19"/>
        <v>0.17142911562753102</v>
      </c>
      <c r="T161">
        <f t="shared" si="20"/>
        <v>118700</v>
      </c>
      <c r="X161">
        <f t="shared" si="21"/>
        <v>338.88380337114546</v>
      </c>
      <c r="Y161">
        <f t="shared" si="22"/>
        <v>-2.0000000000000018E-3</v>
      </c>
      <c r="AA161">
        <f t="shared" si="23"/>
        <v>-2.3740000000000024E-3</v>
      </c>
      <c r="AB161">
        <f t="shared" si="24"/>
        <v>4.1899999999999999E-4</v>
      </c>
      <c r="AC161">
        <f t="shared" si="25"/>
        <v>-1.5917747090307564</v>
      </c>
    </row>
    <row r="162" spans="1:29" x14ac:dyDescent="0.25">
      <c r="A162">
        <v>-211</v>
      </c>
      <c r="B162">
        <v>417.69</v>
      </c>
      <c r="C162">
        <v>1.1859999999999999</v>
      </c>
      <c r="D162">
        <v>1.0249999999999999</v>
      </c>
      <c r="E162">
        <v>1.0740000000000001</v>
      </c>
      <c r="F162">
        <v>1.0289999999999999</v>
      </c>
      <c r="G162">
        <v>1.6160000000000001</v>
      </c>
      <c r="H162">
        <f t="shared" si="26"/>
        <v>0.94840152091802543</v>
      </c>
      <c r="K162" t="s">
        <v>197</v>
      </c>
      <c r="L162" t="s">
        <v>50</v>
      </c>
      <c r="M162">
        <v>180</v>
      </c>
      <c r="N162">
        <v>180</v>
      </c>
      <c r="O162">
        <v>180</v>
      </c>
      <c r="P162">
        <v>180</v>
      </c>
      <c r="Q162">
        <v>180</v>
      </c>
      <c r="R162">
        <f t="shared" si="18"/>
        <v>6.0408735673655247</v>
      </c>
      <c r="S162">
        <f t="shared" si="19"/>
        <v>0.16974277458709455</v>
      </c>
      <c r="T162">
        <f t="shared" si="20"/>
        <v>118500</v>
      </c>
      <c r="X162">
        <f t="shared" si="21"/>
        <v>339.33017200587454</v>
      </c>
      <c r="Y162">
        <f t="shared" si="22"/>
        <v>-6.0000000000000053E-3</v>
      </c>
      <c r="AA162">
        <f t="shared" si="23"/>
        <v>-7.1100000000000069E-3</v>
      </c>
      <c r="AB162">
        <f t="shared" si="24"/>
        <v>4.2025999999999999E-4</v>
      </c>
      <c r="AC162">
        <f t="shared" si="25"/>
        <v>-1.3065973921730092</v>
      </c>
    </row>
    <row r="163" spans="1:29" x14ac:dyDescent="0.25">
      <c r="A163">
        <v>-210</v>
      </c>
      <c r="B163">
        <v>419</v>
      </c>
      <c r="C163">
        <v>1.1870000000000001</v>
      </c>
      <c r="D163">
        <v>1.0269999999999999</v>
      </c>
      <c r="E163">
        <v>1.08</v>
      </c>
      <c r="F163">
        <v>1.038</v>
      </c>
      <c r="G163">
        <v>1.6020000000000001</v>
      </c>
      <c r="H163">
        <f t="shared" si="26"/>
        <v>0.95168378510740903</v>
      </c>
      <c r="K163" t="s">
        <v>198</v>
      </c>
      <c r="L163" t="s">
        <v>47</v>
      </c>
      <c r="M163">
        <v>0</v>
      </c>
      <c r="N163">
        <v>0</v>
      </c>
      <c r="O163">
        <v>0</v>
      </c>
      <c r="P163">
        <v>0</v>
      </c>
      <c r="Q163">
        <v>0</v>
      </c>
      <c r="R163">
        <f t="shared" si="18"/>
        <v>6.0437960523680649</v>
      </c>
      <c r="S163">
        <f t="shared" si="19"/>
        <v>0.16466662155523393</v>
      </c>
      <c r="T163">
        <f t="shared" si="20"/>
        <v>117900</v>
      </c>
      <c r="X163">
        <f t="shared" si="21"/>
        <v>338.60015385358878</v>
      </c>
      <c r="Y163">
        <f t="shared" si="22"/>
        <v>-5.0000000000001155E-3</v>
      </c>
      <c r="AA163">
        <f t="shared" si="23"/>
        <v>-5.8950000000001362E-3</v>
      </c>
      <c r="AB163">
        <f t="shared" si="24"/>
        <v>4.2149E-4</v>
      </c>
      <c r="AC163">
        <f t="shared" si="25"/>
        <v>0.68556101126341451</v>
      </c>
    </row>
    <row r="164" spans="1:29" x14ac:dyDescent="0.25">
      <c r="A164">
        <v>-209</v>
      </c>
      <c r="B164">
        <v>420.26</v>
      </c>
      <c r="C164">
        <v>1.1850000000000001</v>
      </c>
      <c r="D164">
        <v>1.03</v>
      </c>
      <c r="E164">
        <v>1.0840000000000001</v>
      </c>
      <c r="F164">
        <v>1.0469999999999999</v>
      </c>
      <c r="G164">
        <v>1.579</v>
      </c>
      <c r="H164">
        <f t="shared" si="26"/>
        <v>0.95485779889737776</v>
      </c>
      <c r="K164" t="s">
        <v>199</v>
      </c>
      <c r="L164" t="s">
        <v>47</v>
      </c>
      <c r="M164">
        <v>0</v>
      </c>
      <c r="N164">
        <v>0</v>
      </c>
      <c r="O164">
        <v>0</v>
      </c>
      <c r="P164">
        <v>0</v>
      </c>
      <c r="Q164">
        <v>0</v>
      </c>
      <c r="R164">
        <f t="shared" si="18"/>
        <v>6.0465917327332948</v>
      </c>
      <c r="S164">
        <f t="shared" si="19"/>
        <v>0.16041672140590466</v>
      </c>
      <c r="T164">
        <f t="shared" si="20"/>
        <v>117400</v>
      </c>
      <c r="X164">
        <f t="shared" si="21"/>
        <v>338.10811266568317</v>
      </c>
      <c r="Y164">
        <f t="shared" si="22"/>
        <v>5.0000000000001155E-3</v>
      </c>
      <c r="AA164">
        <f t="shared" si="23"/>
        <v>5.8700000000001355E-3</v>
      </c>
      <c r="AB164">
        <f t="shared" si="24"/>
        <v>4.2266999999999999E-4</v>
      </c>
      <c r="AC164">
        <f t="shared" si="25"/>
        <v>1.4325118945265898</v>
      </c>
    </row>
    <row r="165" spans="1:29" x14ac:dyDescent="0.25">
      <c r="A165">
        <v>-208</v>
      </c>
      <c r="B165">
        <v>421.49</v>
      </c>
      <c r="C165">
        <v>1.179</v>
      </c>
      <c r="D165">
        <v>1.038</v>
      </c>
      <c r="E165">
        <v>1.0880000000000001</v>
      </c>
      <c r="F165">
        <v>1.0509999999999999</v>
      </c>
      <c r="G165">
        <v>1.5389999999999999</v>
      </c>
      <c r="H165">
        <f t="shared" si="26"/>
        <v>0.95792357252825278</v>
      </c>
      <c r="K165" t="s">
        <v>200</v>
      </c>
      <c r="L165" t="s">
        <v>50</v>
      </c>
      <c r="M165">
        <v>28.192</v>
      </c>
      <c r="N165">
        <v>29.46</v>
      </c>
      <c r="O165">
        <v>26.75</v>
      </c>
      <c r="P165">
        <v>27.68</v>
      </c>
      <c r="Q165">
        <v>28.88</v>
      </c>
      <c r="R165">
        <f t="shared" si="18"/>
        <v>6.049261645834199</v>
      </c>
      <c r="S165">
        <f t="shared" si="19"/>
        <v>0.16466662155523393</v>
      </c>
      <c r="T165">
        <f t="shared" si="20"/>
        <v>117900</v>
      </c>
      <c r="X165">
        <f t="shared" si="21"/>
        <v>340.45587132114861</v>
      </c>
      <c r="Y165">
        <f t="shared" si="22"/>
        <v>4.0000000000000036E-3</v>
      </c>
      <c r="AA165">
        <f t="shared" si="23"/>
        <v>4.716000000000004E-3</v>
      </c>
      <c r="AB165">
        <f t="shared" si="24"/>
        <v>4.238E-4</v>
      </c>
      <c r="AC165">
        <f t="shared" si="25"/>
        <v>-1.1334324648593026</v>
      </c>
    </row>
    <row r="166" spans="1:29" x14ac:dyDescent="0.25">
      <c r="A166">
        <v>-207</v>
      </c>
      <c r="B166">
        <v>422.67</v>
      </c>
      <c r="C166">
        <v>1.1739999999999999</v>
      </c>
      <c r="D166">
        <v>1.0449999999999999</v>
      </c>
      <c r="E166">
        <v>1.091</v>
      </c>
      <c r="F166">
        <v>1.0569999999999999</v>
      </c>
      <c r="G166">
        <v>1.504</v>
      </c>
      <c r="H166">
        <f t="shared" si="26"/>
        <v>0.96088112494574129</v>
      </c>
      <c r="K166" t="s">
        <v>201</v>
      </c>
      <c r="L166" t="s">
        <v>50</v>
      </c>
      <c r="M166">
        <v>27.05</v>
      </c>
      <c r="N166">
        <v>28.055</v>
      </c>
      <c r="O166">
        <v>25.721</v>
      </c>
      <c r="P166">
        <v>26.526</v>
      </c>
      <c r="Q166">
        <v>27.896999999999998</v>
      </c>
      <c r="R166">
        <f t="shared" si="18"/>
        <v>6.0518538471207659</v>
      </c>
      <c r="S166">
        <f t="shared" si="19"/>
        <v>0.16805358499624976</v>
      </c>
      <c r="T166">
        <f t="shared" si="20"/>
        <v>118300</v>
      </c>
      <c r="X166">
        <f t="shared" si="21"/>
        <v>342.49761092421045</v>
      </c>
      <c r="Y166">
        <f t="shared" si="22"/>
        <v>-2.0000000000000018E-3</v>
      </c>
      <c r="AA166">
        <f t="shared" si="23"/>
        <v>-2.3660000000000022E-3</v>
      </c>
      <c r="AB166">
        <f t="shared" si="24"/>
        <v>4.2489999999999997E-4</v>
      </c>
      <c r="AC166">
        <f t="shared" si="25"/>
        <v>-0.39443480191238939</v>
      </c>
    </row>
    <row r="167" spans="1:29" x14ac:dyDescent="0.25">
      <c r="A167">
        <v>-206</v>
      </c>
      <c r="B167">
        <v>423.8</v>
      </c>
      <c r="C167">
        <v>1.179</v>
      </c>
      <c r="D167">
        <v>1.0549999999999999</v>
      </c>
      <c r="E167">
        <v>1.097</v>
      </c>
      <c r="F167">
        <v>1.0640000000000001</v>
      </c>
      <c r="G167">
        <v>1.5</v>
      </c>
      <c r="H167">
        <f t="shared" si="26"/>
        <v>0.96373048286214602</v>
      </c>
      <c r="K167" t="s">
        <v>202</v>
      </c>
      <c r="L167" t="s">
        <v>50</v>
      </c>
      <c r="M167">
        <v>3.1589999999999998</v>
      </c>
      <c r="N167">
        <v>3.3210000000000002</v>
      </c>
      <c r="O167">
        <v>2.798</v>
      </c>
      <c r="P167">
        <v>2.5379999999999998</v>
      </c>
      <c r="Q167">
        <v>3.306</v>
      </c>
      <c r="R167">
        <f t="shared" si="18"/>
        <v>6.0543219684888498</v>
      </c>
      <c r="S167">
        <f t="shared" si="19"/>
        <v>0.16636153721522529</v>
      </c>
      <c r="T167">
        <f t="shared" si="20"/>
        <v>118100</v>
      </c>
      <c r="X167">
        <f t="shared" si="21"/>
        <v>342.76351744184598</v>
      </c>
      <c r="Y167">
        <f t="shared" si="22"/>
        <v>-4.0000000000000036E-3</v>
      </c>
      <c r="AA167">
        <f t="shared" si="23"/>
        <v>-4.7240000000000042E-3</v>
      </c>
      <c r="AB167">
        <f t="shared" si="24"/>
        <v>4.2594999999999997E-4</v>
      </c>
      <c r="AC167">
        <f t="shared" si="25"/>
        <v>2.8999882238005616</v>
      </c>
    </row>
    <row r="168" spans="1:29" x14ac:dyDescent="0.25">
      <c r="A168">
        <v>-205</v>
      </c>
      <c r="B168">
        <v>424.9</v>
      </c>
      <c r="C168">
        <v>1.1830000000000001</v>
      </c>
      <c r="D168">
        <v>1.0569999999999999</v>
      </c>
      <c r="E168">
        <v>1.1000000000000001</v>
      </c>
      <c r="F168">
        <v>1.0669999999999999</v>
      </c>
      <c r="G168">
        <v>1.5069999999999999</v>
      </c>
      <c r="H168">
        <f t="shared" si="26"/>
        <v>0.96647167984995763</v>
      </c>
      <c r="K168" t="s">
        <v>203</v>
      </c>
      <c r="L168" t="s">
        <v>50</v>
      </c>
      <c r="M168">
        <v>41.37</v>
      </c>
      <c r="N168">
        <v>40.26</v>
      </c>
      <c r="O168">
        <v>33.18</v>
      </c>
      <c r="P168">
        <v>33.984999999999999</v>
      </c>
      <c r="Q168">
        <v>41.37</v>
      </c>
      <c r="R168">
        <f t="shared" si="18"/>
        <v>6.0566903320256893</v>
      </c>
      <c r="S168">
        <f t="shared" si="19"/>
        <v>0.16296882827813972</v>
      </c>
      <c r="T168">
        <f t="shared" si="20"/>
        <v>117700</v>
      </c>
      <c r="X168">
        <f t="shared" si="21"/>
        <v>342.41258897604752</v>
      </c>
      <c r="Y168">
        <f t="shared" si="22"/>
        <v>2.9999999999998916E-3</v>
      </c>
      <c r="AA168">
        <f t="shared" si="23"/>
        <v>3.5309999999998728E-3</v>
      </c>
      <c r="AB168">
        <f t="shared" si="24"/>
        <v>4.2695999999999994E-4</v>
      </c>
      <c r="AC168">
        <f t="shared" si="25"/>
        <v>0</v>
      </c>
    </row>
    <row r="169" spans="1:29" x14ac:dyDescent="0.25">
      <c r="A169">
        <v>-204</v>
      </c>
      <c r="B169">
        <v>425.95</v>
      </c>
      <c r="C169">
        <v>1.181</v>
      </c>
      <c r="D169">
        <v>1.06</v>
      </c>
      <c r="E169">
        <v>1.107</v>
      </c>
      <c r="F169">
        <v>1.071</v>
      </c>
      <c r="G169">
        <v>1.4870000000000001</v>
      </c>
      <c r="H169">
        <f t="shared" si="26"/>
        <v>0.96910475546812425</v>
      </c>
      <c r="K169" t="s">
        <v>204</v>
      </c>
      <c r="L169" t="s">
        <v>50</v>
      </c>
      <c r="M169">
        <v>18.945</v>
      </c>
      <c r="N169">
        <v>19.934999999999999</v>
      </c>
      <c r="O169">
        <v>18.945</v>
      </c>
      <c r="P169">
        <v>20.524999999999999</v>
      </c>
      <c r="Q169">
        <v>19.96</v>
      </c>
      <c r="R169">
        <f t="shared" si="18"/>
        <v>6.0589362622229945</v>
      </c>
      <c r="S169">
        <f t="shared" si="19"/>
        <v>0.16551443847757333</v>
      </c>
      <c r="T169">
        <f t="shared" si="20"/>
        <v>118000</v>
      </c>
      <c r="X169">
        <f t="shared" si="21"/>
        <v>344.05720971528285</v>
      </c>
      <c r="Y169">
        <f t="shared" si="22"/>
        <v>1.0000000000001119E-3</v>
      </c>
      <c r="AA169">
        <f t="shared" si="23"/>
        <v>1.1800000000001319E-3</v>
      </c>
      <c r="AB169">
        <f t="shared" si="24"/>
        <v>4.2791999999999998E-4</v>
      </c>
      <c r="AC169">
        <f t="shared" si="25"/>
        <v>-2.7460756764436791</v>
      </c>
    </row>
    <row r="170" spans="1:29" x14ac:dyDescent="0.25">
      <c r="A170">
        <v>-203</v>
      </c>
      <c r="B170">
        <v>426.96</v>
      </c>
      <c r="C170">
        <v>1.177</v>
      </c>
      <c r="D170">
        <v>1.0640000000000001</v>
      </c>
      <c r="E170">
        <v>1.1140000000000001</v>
      </c>
      <c r="F170">
        <v>1.0740000000000001</v>
      </c>
      <c r="G170">
        <v>1.456</v>
      </c>
      <c r="H170">
        <f t="shared" si="26"/>
        <v>0.97162975442124844</v>
      </c>
      <c r="K170" t="s">
        <v>205</v>
      </c>
      <c r="L170" t="s">
        <v>47</v>
      </c>
      <c r="M170">
        <v>11.677</v>
      </c>
      <c r="N170">
        <v>11.836</v>
      </c>
      <c r="O170">
        <v>10.878</v>
      </c>
      <c r="P170">
        <v>9.57</v>
      </c>
      <c r="Q170">
        <v>11.85</v>
      </c>
      <c r="R170">
        <f t="shared" si="18"/>
        <v>6.0610838889880387</v>
      </c>
      <c r="S170">
        <f t="shared" si="19"/>
        <v>0.16636153721522529</v>
      </c>
      <c r="T170">
        <f t="shared" si="20"/>
        <v>118100</v>
      </c>
      <c r="X170">
        <f t="shared" si="21"/>
        <v>345.08911097490602</v>
      </c>
      <c r="Y170">
        <f t="shared" si="22"/>
        <v>-7.0000000000001172E-3</v>
      </c>
      <c r="AA170">
        <f t="shared" si="23"/>
        <v>-8.2670000000001388E-3</v>
      </c>
      <c r="AB170">
        <f t="shared" si="24"/>
        <v>4.2883999999999994E-4</v>
      </c>
      <c r="AC170">
        <f t="shared" si="25"/>
        <v>0.48803155832561185</v>
      </c>
    </row>
    <row r="171" spans="1:29" x14ac:dyDescent="0.25">
      <c r="A171">
        <v>-202</v>
      </c>
      <c r="B171">
        <v>427.92</v>
      </c>
      <c r="C171">
        <v>1.18</v>
      </c>
      <c r="D171">
        <v>1.0720000000000001</v>
      </c>
      <c r="E171">
        <v>1.1180000000000001</v>
      </c>
      <c r="F171">
        <v>1.081</v>
      </c>
      <c r="G171">
        <v>1.4490000000000001</v>
      </c>
      <c r="H171">
        <f t="shared" si="26"/>
        <v>0.97404672575190077</v>
      </c>
      <c r="K171" t="s">
        <v>206</v>
      </c>
      <c r="L171" t="s">
        <v>47</v>
      </c>
      <c r="M171">
        <v>70.037999999999997</v>
      </c>
      <c r="N171">
        <v>71.057000000000002</v>
      </c>
      <c r="O171">
        <v>73.656999999999996</v>
      </c>
      <c r="P171">
        <v>77.376000000000005</v>
      </c>
      <c r="Q171">
        <v>71.55</v>
      </c>
      <c r="R171">
        <f t="shared" si="18"/>
        <v>6.063133833798342</v>
      </c>
      <c r="S171">
        <f t="shared" si="19"/>
        <v>0.16041672140590466</v>
      </c>
      <c r="T171">
        <f t="shared" si="20"/>
        <v>117400</v>
      </c>
      <c r="X171">
        <f t="shared" si="21"/>
        <v>343.74764751389353</v>
      </c>
      <c r="Y171">
        <f t="shared" si="22"/>
        <v>0</v>
      </c>
      <c r="AA171">
        <f t="shared" si="23"/>
        <v>0</v>
      </c>
      <c r="AB171">
        <f t="shared" si="24"/>
        <v>4.2972000000000003E-4</v>
      </c>
      <c r="AC171">
        <f t="shared" si="25"/>
        <v>-0.52376906858886352</v>
      </c>
    </row>
    <row r="172" spans="1:29" x14ac:dyDescent="0.25">
      <c r="A172">
        <v>-201</v>
      </c>
      <c r="B172">
        <v>428.84</v>
      </c>
      <c r="C172">
        <v>1.181</v>
      </c>
      <c r="D172">
        <v>1.081</v>
      </c>
      <c r="E172">
        <v>1.1200000000000001</v>
      </c>
      <c r="F172">
        <v>1.0860000000000001</v>
      </c>
      <c r="G172">
        <v>1.4370000000000001</v>
      </c>
      <c r="H172">
        <f t="shared" si="26"/>
        <v>0.97635572206621113</v>
      </c>
      <c r="K172" t="s">
        <v>207</v>
      </c>
      <c r="L172" t="s">
        <v>50</v>
      </c>
      <c r="M172">
        <v>25.579000000000001</v>
      </c>
      <c r="N172">
        <v>26.824999999999999</v>
      </c>
      <c r="O172">
        <v>24.504999999999999</v>
      </c>
      <c r="P172">
        <v>25.164999999999999</v>
      </c>
      <c r="Q172">
        <v>25.82</v>
      </c>
      <c r="R172">
        <f t="shared" si="18"/>
        <v>6.0650634611421745</v>
      </c>
      <c r="S172">
        <f t="shared" si="19"/>
        <v>0.16041672140590466</v>
      </c>
      <c r="T172">
        <f t="shared" si="20"/>
        <v>117400</v>
      </c>
      <c r="X172">
        <f t="shared" si="21"/>
        <v>344.41159275134237</v>
      </c>
      <c r="Y172">
        <f t="shared" si="22"/>
        <v>6.0000000000000053E-3</v>
      </c>
      <c r="AA172">
        <f t="shared" si="23"/>
        <v>7.044000000000006E-3</v>
      </c>
      <c r="AB172">
        <f t="shared" si="24"/>
        <v>4.3054999999999998E-4</v>
      </c>
      <c r="AC172">
        <f t="shared" si="25"/>
        <v>-6.5410678140316429</v>
      </c>
    </row>
    <row r="173" spans="1:29" x14ac:dyDescent="0.25">
      <c r="A173">
        <v>-200</v>
      </c>
      <c r="B173">
        <v>429.72</v>
      </c>
      <c r="C173">
        <v>1.1739999999999999</v>
      </c>
      <c r="D173">
        <v>1.087</v>
      </c>
      <c r="E173">
        <v>1.125</v>
      </c>
      <c r="F173">
        <v>1.089</v>
      </c>
      <c r="G173">
        <v>1.3959999999999999</v>
      </c>
      <c r="H173">
        <f t="shared" si="26"/>
        <v>0.97855679879284108</v>
      </c>
      <c r="K173" t="s">
        <v>208</v>
      </c>
      <c r="L173" t="s">
        <v>50</v>
      </c>
      <c r="M173">
        <v>24.434000000000001</v>
      </c>
      <c r="N173">
        <v>25.408000000000001</v>
      </c>
      <c r="O173">
        <v>23.466000000000001</v>
      </c>
      <c r="P173">
        <v>23.965</v>
      </c>
      <c r="Q173">
        <v>24.899000000000001</v>
      </c>
      <c r="R173">
        <f t="shared" si="18"/>
        <v>6.0669198255225876</v>
      </c>
      <c r="S173">
        <f t="shared" si="19"/>
        <v>0.16551443847757333</v>
      </c>
      <c r="T173">
        <f t="shared" si="20"/>
        <v>118000</v>
      </c>
      <c r="X173">
        <f t="shared" si="21"/>
        <v>346.81500610087687</v>
      </c>
      <c r="Y173">
        <f t="shared" si="22"/>
        <v>-9.9999999999988987E-4</v>
      </c>
      <c r="AA173">
        <f t="shared" si="23"/>
        <v>-1.17999999999987E-3</v>
      </c>
      <c r="AB173">
        <f t="shared" si="24"/>
        <v>4.3135E-4</v>
      </c>
      <c r="AC173">
        <f t="shared" si="25"/>
        <v>-7.5890485827783651</v>
      </c>
    </row>
    <row r="174" spans="1:29" x14ac:dyDescent="0.25">
      <c r="A174">
        <v>-199</v>
      </c>
      <c r="B174">
        <v>430.55</v>
      </c>
      <c r="C174">
        <v>1.1739999999999999</v>
      </c>
      <c r="D174">
        <v>1.093</v>
      </c>
      <c r="E174">
        <v>1.1299999999999999</v>
      </c>
      <c r="F174">
        <v>1.095</v>
      </c>
      <c r="G174">
        <v>1.3779999999999999</v>
      </c>
      <c r="H174">
        <f t="shared" si="26"/>
        <v>0.98065001347542158</v>
      </c>
      <c r="K174" t="s">
        <v>209</v>
      </c>
      <c r="L174" t="s">
        <v>50</v>
      </c>
      <c r="M174">
        <v>2.8730000000000002</v>
      </c>
      <c r="N174">
        <v>3.1040000000000001</v>
      </c>
      <c r="O174">
        <v>2.6419999999999999</v>
      </c>
      <c r="P174">
        <v>2.3340000000000001</v>
      </c>
      <c r="Q174">
        <v>2.95</v>
      </c>
      <c r="R174">
        <f t="shared" si="18"/>
        <v>6.0686570429378879</v>
      </c>
      <c r="S174">
        <f t="shared" si="19"/>
        <v>0.16466662155523393</v>
      </c>
      <c r="T174">
        <f t="shared" si="20"/>
        <v>117900</v>
      </c>
      <c r="X174">
        <f t="shared" si="21"/>
        <v>347.12360075004318</v>
      </c>
      <c r="Y174">
        <f t="shared" si="22"/>
        <v>9.9999999999988987E-4</v>
      </c>
      <c r="AA174">
        <f t="shared" si="23"/>
        <v>1.1789999999998703E-3</v>
      </c>
      <c r="AB174">
        <f t="shared" si="24"/>
        <v>4.3209999999999999E-4</v>
      </c>
      <c r="AC174">
        <f t="shared" si="25"/>
        <v>-6.9250160435098191</v>
      </c>
    </row>
    <row r="175" spans="1:29" x14ac:dyDescent="0.25">
      <c r="A175">
        <v>-198</v>
      </c>
      <c r="B175">
        <v>431.35</v>
      </c>
      <c r="C175">
        <v>1.18</v>
      </c>
      <c r="D175">
        <v>1.103</v>
      </c>
      <c r="E175">
        <v>1.1379999999999999</v>
      </c>
      <c r="F175">
        <v>1.1000000000000001</v>
      </c>
      <c r="G175">
        <v>1.38</v>
      </c>
      <c r="H175">
        <f t="shared" si="26"/>
        <v>0.98263542509849378</v>
      </c>
      <c r="K175" t="s">
        <v>210</v>
      </c>
      <c r="L175" t="s">
        <v>50</v>
      </c>
      <c r="M175">
        <v>36.844999999999999</v>
      </c>
      <c r="N175">
        <v>36.844999999999999</v>
      </c>
      <c r="O175">
        <v>30.42</v>
      </c>
      <c r="P175">
        <v>30.885000000000002</v>
      </c>
      <c r="Q175">
        <v>36.674999999999997</v>
      </c>
      <c r="R175">
        <f t="shared" si="18"/>
        <v>6.0702757275322714</v>
      </c>
      <c r="S175">
        <f t="shared" si="19"/>
        <v>0.16551443847757333</v>
      </c>
      <c r="T175">
        <f t="shared" si="20"/>
        <v>118000</v>
      </c>
      <c r="X175">
        <f t="shared" si="21"/>
        <v>347.98083839216304</v>
      </c>
      <c r="Y175">
        <f t="shared" si="22"/>
        <v>1.2000000000000011E-2</v>
      </c>
      <c r="AA175">
        <f t="shared" si="23"/>
        <v>1.4160000000000011E-2</v>
      </c>
      <c r="AB175">
        <f t="shared" si="24"/>
        <v>4.328E-4</v>
      </c>
      <c r="AC175">
        <f t="shared" si="25"/>
        <v>-11.182081594638314</v>
      </c>
    </row>
    <row r="176" spans="1:29" x14ac:dyDescent="0.25">
      <c r="A176">
        <v>-197</v>
      </c>
      <c r="B176">
        <v>432.1</v>
      </c>
      <c r="C176">
        <v>1.179</v>
      </c>
      <c r="D176">
        <v>1.1100000000000001</v>
      </c>
      <c r="E176">
        <v>1.1439999999999999</v>
      </c>
      <c r="F176">
        <v>1.105</v>
      </c>
      <c r="G176">
        <v>1.357</v>
      </c>
      <c r="H176">
        <f t="shared" si="26"/>
        <v>0.9845130934469658</v>
      </c>
      <c r="K176" t="s">
        <v>211</v>
      </c>
      <c r="L176" t="s">
        <v>50</v>
      </c>
      <c r="M176">
        <v>16.965</v>
      </c>
      <c r="N176">
        <v>18.114999999999998</v>
      </c>
      <c r="O176">
        <v>16.965</v>
      </c>
      <c r="P176">
        <v>18.535</v>
      </c>
      <c r="Q176">
        <v>17.77</v>
      </c>
      <c r="R176">
        <f t="shared" si="18"/>
        <v>6.07182258967363</v>
      </c>
      <c r="S176">
        <f t="shared" si="19"/>
        <v>0.17563256864315796</v>
      </c>
      <c r="T176">
        <f t="shared" si="20"/>
        <v>119200</v>
      </c>
      <c r="X176">
        <f t="shared" si="21"/>
        <v>352.06379975343503</v>
      </c>
      <c r="Y176">
        <f t="shared" si="22"/>
        <v>1.3000000000000123E-2</v>
      </c>
      <c r="AA176">
        <f t="shared" si="23"/>
        <v>1.5496000000000145E-2</v>
      </c>
      <c r="AB176">
        <f t="shared" si="24"/>
        <v>4.3346999999999998E-4</v>
      </c>
      <c r="AC176">
        <f t="shared" si="25"/>
        <v>-19.954782932779025</v>
      </c>
    </row>
    <row r="177" spans="1:29" x14ac:dyDescent="0.25">
      <c r="A177">
        <v>-196</v>
      </c>
      <c r="B177">
        <v>432.8</v>
      </c>
      <c r="C177">
        <v>1.18</v>
      </c>
      <c r="D177">
        <v>1.117</v>
      </c>
      <c r="E177">
        <v>1.1519999999999999</v>
      </c>
      <c r="F177">
        <v>1.1080000000000001</v>
      </c>
      <c r="G177">
        <v>1.341</v>
      </c>
      <c r="H177">
        <f t="shared" si="26"/>
        <v>0.98628307849908414</v>
      </c>
      <c r="K177" t="s">
        <v>212</v>
      </c>
      <c r="L177" t="s">
        <v>47</v>
      </c>
      <c r="M177">
        <v>11.757</v>
      </c>
      <c r="N177">
        <v>12.218</v>
      </c>
      <c r="O177">
        <v>11.259</v>
      </c>
      <c r="P177">
        <v>9.7390000000000008</v>
      </c>
      <c r="Q177">
        <v>11.847</v>
      </c>
      <c r="R177">
        <f t="shared" si="18"/>
        <v>6.0732518858734297</v>
      </c>
      <c r="S177">
        <f t="shared" si="19"/>
        <v>0.18647956694261839</v>
      </c>
      <c r="T177">
        <f t="shared" si="20"/>
        <v>120500</v>
      </c>
      <c r="X177">
        <f t="shared" si="21"/>
        <v>356.41247684739716</v>
      </c>
      <c r="Y177">
        <f t="shared" si="22"/>
        <v>1.0999999999999899E-2</v>
      </c>
      <c r="AA177">
        <f t="shared" si="23"/>
        <v>1.3254999999999878E-2</v>
      </c>
      <c r="AB177">
        <f t="shared" si="24"/>
        <v>4.3408999999999993E-4</v>
      </c>
      <c r="AC177">
        <f t="shared" si="25"/>
        <v>-18.263540141797687</v>
      </c>
    </row>
    <row r="178" spans="1:29" x14ac:dyDescent="0.25">
      <c r="A178">
        <v>-195</v>
      </c>
      <c r="B178">
        <v>433.47</v>
      </c>
      <c r="C178">
        <v>1.1919999999999999</v>
      </c>
      <c r="D178">
        <v>1.1240000000000001</v>
      </c>
      <c r="E178">
        <v>1.159</v>
      </c>
      <c r="F178">
        <v>1.111</v>
      </c>
      <c r="G178">
        <v>1.373</v>
      </c>
      <c r="H178">
        <f t="shared" si="26"/>
        <v>0.98794543985287975</v>
      </c>
      <c r="K178" t="s">
        <v>213</v>
      </c>
      <c r="L178" t="s">
        <v>47</v>
      </c>
      <c r="M178">
        <v>69.430999999999997</v>
      </c>
      <c r="N178">
        <v>71.296999999999997</v>
      </c>
      <c r="O178">
        <v>72.295000000000002</v>
      </c>
      <c r="P178">
        <v>77.343000000000004</v>
      </c>
      <c r="Q178">
        <v>71.367999999999995</v>
      </c>
      <c r="R178">
        <f t="shared" si="18"/>
        <v>6.0745641162775561</v>
      </c>
      <c r="S178">
        <f t="shared" si="19"/>
        <v>0.19556678354397525</v>
      </c>
      <c r="T178">
        <f t="shared" si="20"/>
        <v>121600</v>
      </c>
      <c r="X178">
        <f t="shared" si="21"/>
        <v>360.13830923214562</v>
      </c>
      <c r="Y178">
        <f t="shared" si="22"/>
        <v>1.7000000000000126E-2</v>
      </c>
      <c r="AA178">
        <f t="shared" si="23"/>
        <v>2.0672000000000152E-2</v>
      </c>
      <c r="AB178">
        <f t="shared" si="24"/>
        <v>4.3466000000000002E-4</v>
      </c>
      <c r="AC178">
        <f t="shared" si="25"/>
        <v>-14.336850126322284</v>
      </c>
    </row>
    <row r="179" spans="1:29" x14ac:dyDescent="0.25">
      <c r="A179">
        <v>-194</v>
      </c>
      <c r="B179">
        <v>434.09</v>
      </c>
      <c r="C179">
        <v>1.2050000000000001</v>
      </c>
      <c r="D179">
        <v>1.1259999999999999</v>
      </c>
      <c r="E179">
        <v>1.1599999999999999</v>
      </c>
      <c r="F179">
        <v>1.113</v>
      </c>
      <c r="G179">
        <v>1.4219999999999999</v>
      </c>
      <c r="H179">
        <f t="shared" si="26"/>
        <v>0.98950023618604188</v>
      </c>
      <c r="K179" t="s">
        <v>214</v>
      </c>
      <c r="L179" t="s">
        <v>50</v>
      </c>
      <c r="M179">
        <v>23.052</v>
      </c>
      <c r="N179">
        <v>24.228000000000002</v>
      </c>
      <c r="O179">
        <v>22.204000000000001</v>
      </c>
      <c r="P179">
        <v>22.652000000000001</v>
      </c>
      <c r="Q179">
        <v>23.123999999999999</v>
      </c>
      <c r="R179">
        <f t="shared" si="18"/>
        <v>6.0758056955417326</v>
      </c>
      <c r="S179">
        <f t="shared" si="19"/>
        <v>0.20945022418220732</v>
      </c>
      <c r="T179">
        <f t="shared" si="20"/>
        <v>123300.00000000001</v>
      </c>
      <c r="X179">
        <f t="shared" si="21"/>
        <v>365.62681054108862</v>
      </c>
      <c r="Y179">
        <f t="shared" si="22"/>
        <v>2.7999999999999803E-2</v>
      </c>
      <c r="AA179">
        <f t="shared" si="23"/>
        <v>3.4523999999999756E-2</v>
      </c>
      <c r="AB179">
        <f t="shared" si="24"/>
        <v>4.3519999999999995E-4</v>
      </c>
      <c r="AC179">
        <f t="shared" si="25"/>
        <v>-13.520626273044183</v>
      </c>
    </row>
    <row r="180" spans="1:29" x14ac:dyDescent="0.25">
      <c r="A180">
        <v>-193</v>
      </c>
      <c r="B180">
        <v>434.66</v>
      </c>
      <c r="C180">
        <v>1.216</v>
      </c>
      <c r="D180">
        <v>1.1279999999999999</v>
      </c>
      <c r="E180">
        <v>1.173</v>
      </c>
      <c r="F180">
        <v>1.1180000000000001</v>
      </c>
      <c r="G180">
        <v>1.446</v>
      </c>
      <c r="H180">
        <f t="shared" si="26"/>
        <v>0.99094752474916104</v>
      </c>
      <c r="K180" t="s">
        <v>215</v>
      </c>
      <c r="L180" t="s">
        <v>50</v>
      </c>
      <c r="M180">
        <v>21.905999999999999</v>
      </c>
      <c r="N180">
        <v>22.792999999999999</v>
      </c>
      <c r="O180">
        <v>21.17</v>
      </c>
      <c r="P180">
        <v>21.431999999999999</v>
      </c>
      <c r="Q180">
        <v>22.228000000000002</v>
      </c>
      <c r="R180">
        <f t="shared" si="18"/>
        <v>6.0769309812878225</v>
      </c>
      <c r="S180">
        <f t="shared" si="19"/>
        <v>0.23190505698278244</v>
      </c>
      <c r="T180">
        <f t="shared" si="20"/>
        <v>126099.99999999999</v>
      </c>
      <c r="X180">
        <f t="shared" si="21"/>
        <v>374.35078604264265</v>
      </c>
      <c r="Y180">
        <f t="shared" si="22"/>
        <v>2.4000000000000021E-2</v>
      </c>
      <c r="AA180">
        <f t="shared" si="23"/>
        <v>3.0264000000000024E-2</v>
      </c>
      <c r="AB180">
        <f t="shared" si="24"/>
        <v>4.3568999999999997E-4</v>
      </c>
      <c r="AC180">
        <f t="shared" si="25"/>
        <v>-14.442590495515365</v>
      </c>
    </row>
    <row r="181" spans="1:29" x14ac:dyDescent="0.25">
      <c r="A181">
        <v>-192</v>
      </c>
      <c r="B181">
        <v>435.2</v>
      </c>
      <c r="C181">
        <v>1.2330000000000001</v>
      </c>
      <c r="D181">
        <v>1.139</v>
      </c>
      <c r="E181">
        <v>1.175</v>
      </c>
      <c r="F181">
        <v>1.123</v>
      </c>
      <c r="G181">
        <v>1.4970000000000001</v>
      </c>
      <c r="H181">
        <f t="shared" si="26"/>
        <v>0.99228736089225444</v>
      </c>
      <c r="K181" t="s">
        <v>216</v>
      </c>
      <c r="L181" t="s">
        <v>50</v>
      </c>
      <c r="M181">
        <v>2.633</v>
      </c>
      <c r="N181">
        <v>2.859</v>
      </c>
      <c r="O181">
        <v>2.4820000000000002</v>
      </c>
      <c r="P181">
        <v>2.1429999999999998</v>
      </c>
      <c r="Q181">
        <v>2.6859999999999999</v>
      </c>
      <c r="R181">
        <f t="shared" si="18"/>
        <v>6.0779632927245988</v>
      </c>
      <c r="S181">
        <f t="shared" si="19"/>
        <v>0.25075871834718305</v>
      </c>
      <c r="T181">
        <f t="shared" si="20"/>
        <v>128499.99999999999</v>
      </c>
      <c r="X181">
        <f t="shared" si="21"/>
        <v>381.86962755416045</v>
      </c>
      <c r="Y181">
        <f t="shared" si="22"/>
        <v>1.7000000000000126E-2</v>
      </c>
      <c r="AA181">
        <f t="shared" si="23"/>
        <v>2.1845000000000159E-2</v>
      </c>
      <c r="AB181">
        <f t="shared" si="24"/>
        <v>4.3613999999999995E-4</v>
      </c>
      <c r="AC181">
        <f t="shared" si="25"/>
        <v>-1.1731398680877432</v>
      </c>
    </row>
    <row r="182" spans="1:29" x14ac:dyDescent="0.25">
      <c r="A182">
        <v>-191</v>
      </c>
      <c r="B182">
        <v>435.69</v>
      </c>
      <c r="C182">
        <v>1.2609999999999999</v>
      </c>
      <c r="D182">
        <v>1.147</v>
      </c>
      <c r="E182">
        <v>1.181</v>
      </c>
      <c r="F182">
        <v>1.129</v>
      </c>
      <c r="G182">
        <v>1.5860000000000001</v>
      </c>
      <c r="H182">
        <f t="shared" si="26"/>
        <v>0.99351979762450204</v>
      </c>
      <c r="K182" t="s">
        <v>217</v>
      </c>
      <c r="L182" t="s">
        <v>50</v>
      </c>
      <c r="M182">
        <v>33.052</v>
      </c>
      <c r="N182">
        <v>33.052</v>
      </c>
      <c r="O182">
        <v>27.356000000000002</v>
      </c>
      <c r="P182">
        <v>27.635999999999999</v>
      </c>
      <c r="Q182">
        <v>32.844000000000001</v>
      </c>
      <c r="R182">
        <f t="shared" si="18"/>
        <v>6.0788800091109314</v>
      </c>
      <c r="S182">
        <f t="shared" si="19"/>
        <v>0.26390154378637753</v>
      </c>
      <c r="T182">
        <f t="shared" si="20"/>
        <v>130200</v>
      </c>
      <c r="X182">
        <f t="shared" si="21"/>
        <v>387.27645927898106</v>
      </c>
      <c r="Y182">
        <f t="shared" si="22"/>
        <v>1.4999999999999902E-2</v>
      </c>
      <c r="AA182">
        <f t="shared" si="23"/>
        <v>1.9529999999999874E-2</v>
      </c>
      <c r="AB182">
        <f t="shared" si="24"/>
        <v>4.3654000000000002E-4</v>
      </c>
      <c r="AC182">
        <f t="shared" si="25"/>
        <v>2.8590799481891866</v>
      </c>
    </row>
    <row r="183" spans="1:29" x14ac:dyDescent="0.25">
      <c r="A183">
        <v>-190</v>
      </c>
      <c r="B183">
        <v>436.14</v>
      </c>
      <c r="C183">
        <v>1.2849999999999999</v>
      </c>
      <c r="D183">
        <v>1.151</v>
      </c>
      <c r="E183">
        <v>1.1890000000000001</v>
      </c>
      <c r="F183">
        <v>1.139</v>
      </c>
      <c r="G183">
        <v>1.663</v>
      </c>
      <c r="H183">
        <f t="shared" si="26"/>
        <v>0.99464488520709349</v>
      </c>
      <c r="K183" t="s">
        <v>218</v>
      </c>
      <c r="L183" t="s">
        <v>50</v>
      </c>
      <c r="M183">
        <v>15.1</v>
      </c>
      <c r="N183">
        <v>16.116</v>
      </c>
      <c r="O183">
        <v>15.1</v>
      </c>
      <c r="P183">
        <v>16.452000000000002</v>
      </c>
      <c r="Q183">
        <v>15.592000000000001</v>
      </c>
      <c r="R183">
        <f t="shared" si="18"/>
        <v>6.0797272242282965</v>
      </c>
      <c r="S183">
        <f t="shared" si="19"/>
        <v>0.27535642276114397</v>
      </c>
      <c r="T183">
        <f t="shared" si="20"/>
        <v>131700</v>
      </c>
      <c r="X183">
        <f t="shared" si="21"/>
        <v>392.0701967680468</v>
      </c>
      <c r="Y183">
        <f t="shared" si="22"/>
        <v>1.4000000000000012E-2</v>
      </c>
      <c r="AA183">
        <f t="shared" si="23"/>
        <v>1.8438000000000017E-2</v>
      </c>
      <c r="AB183">
        <f t="shared" si="24"/>
        <v>4.3690999999999999E-4</v>
      </c>
      <c r="AC183">
        <f t="shared" si="25"/>
        <v>0</v>
      </c>
    </row>
    <row r="184" spans="1:29" x14ac:dyDescent="0.25">
      <c r="A184">
        <v>-189</v>
      </c>
      <c r="B184">
        <v>436.54</v>
      </c>
      <c r="C184">
        <v>1.302</v>
      </c>
      <c r="D184">
        <v>1.1579999999999999</v>
      </c>
      <c r="E184">
        <v>1.196</v>
      </c>
      <c r="F184">
        <v>1.1459999999999999</v>
      </c>
      <c r="G184">
        <v>1.7090000000000001</v>
      </c>
      <c r="H184">
        <f t="shared" si="26"/>
        <v>0.99566267077909631</v>
      </c>
      <c r="K184" t="s">
        <v>219</v>
      </c>
      <c r="L184" t="s">
        <v>47</v>
      </c>
      <c r="M184">
        <v>12.021000000000001</v>
      </c>
      <c r="N184">
        <v>12.542</v>
      </c>
      <c r="O184">
        <v>11.725</v>
      </c>
      <c r="P184">
        <v>10</v>
      </c>
      <c r="Q184">
        <v>12.086</v>
      </c>
      <c r="R184">
        <f t="shared" si="18"/>
        <v>6.0804593724294875</v>
      </c>
      <c r="S184">
        <f t="shared" si="19"/>
        <v>0.28593053941297453</v>
      </c>
      <c r="T184">
        <f t="shared" si="20"/>
        <v>133100</v>
      </c>
      <c r="X184">
        <f t="shared" si="21"/>
        <v>396.52820044946475</v>
      </c>
      <c r="Y184">
        <f t="shared" si="22"/>
        <v>1.0000000000001119E-3</v>
      </c>
      <c r="AA184">
        <f t="shared" si="23"/>
        <v>1.3310000000001489E-3</v>
      </c>
      <c r="AB184">
        <f t="shared" si="24"/>
        <v>4.3722999999999999E-4</v>
      </c>
      <c r="AC184">
        <f t="shared" si="25"/>
        <v>-6.5791240107003022</v>
      </c>
    </row>
    <row r="185" spans="1:29" x14ac:dyDescent="0.25">
      <c r="A185">
        <v>-188</v>
      </c>
      <c r="B185">
        <v>436.91</v>
      </c>
      <c r="C185">
        <v>1.3169999999999999</v>
      </c>
      <c r="D185">
        <v>1.1659999999999999</v>
      </c>
      <c r="E185">
        <v>1.206</v>
      </c>
      <c r="F185">
        <v>1.1479999999999999</v>
      </c>
      <c r="G185">
        <v>1.748</v>
      </c>
      <c r="H185">
        <f t="shared" si="26"/>
        <v>0.99657319801624566</v>
      </c>
      <c r="K185" t="s">
        <v>220</v>
      </c>
      <c r="L185" t="s">
        <v>47</v>
      </c>
      <c r="M185">
        <v>68.930999999999997</v>
      </c>
      <c r="N185">
        <v>70.706000000000003</v>
      </c>
      <c r="O185">
        <v>71.326999999999998</v>
      </c>
      <c r="P185">
        <v>76.763000000000005</v>
      </c>
      <c r="Q185">
        <v>70.146000000000001</v>
      </c>
      <c r="R185">
        <f t="shared" si="18"/>
        <v>6.0810995626793058</v>
      </c>
      <c r="S185">
        <f t="shared" si="19"/>
        <v>0.28668157211819745</v>
      </c>
      <c r="T185">
        <f t="shared" si="20"/>
        <v>133200</v>
      </c>
      <c r="X185">
        <f t="shared" si="21"/>
        <v>397.08024350269505</v>
      </c>
      <c r="Y185">
        <f t="shared" si="22"/>
        <v>-2.0000000000000018E-3</v>
      </c>
      <c r="AA185">
        <f t="shared" si="23"/>
        <v>-2.6640000000000023E-3</v>
      </c>
      <c r="AB185">
        <f t="shared" si="24"/>
        <v>4.3750999999999995E-4</v>
      </c>
      <c r="AC185">
        <f t="shared" si="25"/>
        <v>2.9891524356871195</v>
      </c>
    </row>
    <row r="186" spans="1:29" x14ac:dyDescent="0.25">
      <c r="A186">
        <v>-187</v>
      </c>
      <c r="B186">
        <v>437.23</v>
      </c>
      <c r="C186">
        <v>1.331</v>
      </c>
      <c r="D186">
        <v>1.177</v>
      </c>
      <c r="E186">
        <v>1.2130000000000001</v>
      </c>
      <c r="F186">
        <v>1.1579999999999999</v>
      </c>
      <c r="G186">
        <v>1.776</v>
      </c>
      <c r="H186">
        <f t="shared" si="26"/>
        <v>0.99737650682257284</v>
      </c>
      <c r="K186" t="s">
        <v>221</v>
      </c>
      <c r="L186" t="s">
        <v>14</v>
      </c>
      <c r="M186">
        <v>0</v>
      </c>
      <c r="N186">
        <v>0</v>
      </c>
      <c r="O186">
        <v>0</v>
      </c>
      <c r="P186">
        <v>0</v>
      </c>
      <c r="Q186">
        <v>0</v>
      </c>
      <c r="R186">
        <f t="shared" si="18"/>
        <v>6.0816251268159389</v>
      </c>
      <c r="S186">
        <f t="shared" si="19"/>
        <v>0.28517894223366247</v>
      </c>
      <c r="T186">
        <f t="shared" si="20"/>
        <v>133000</v>
      </c>
      <c r="X186">
        <f t="shared" si="21"/>
        <v>396.69245947369637</v>
      </c>
      <c r="Y186">
        <f t="shared" si="22"/>
        <v>0</v>
      </c>
      <c r="AA186">
        <f t="shared" si="23"/>
        <v>0</v>
      </c>
      <c r="AB186">
        <f t="shared" si="24"/>
        <v>4.3773999999999999E-4</v>
      </c>
      <c r="AC186">
        <f t="shared" si="25"/>
        <v>-32.825523368580392</v>
      </c>
    </row>
    <row r="187" spans="1:29" x14ac:dyDescent="0.25">
      <c r="A187">
        <v>-186</v>
      </c>
      <c r="B187">
        <v>437.51</v>
      </c>
      <c r="C187">
        <v>1.3320000000000001</v>
      </c>
      <c r="D187">
        <v>1.18</v>
      </c>
      <c r="E187">
        <v>1.2210000000000001</v>
      </c>
      <c r="F187">
        <v>1.1639999999999999</v>
      </c>
      <c r="G187">
        <v>1.7629999999999999</v>
      </c>
      <c r="H187">
        <f t="shared" si="26"/>
        <v>0.99807263305476124</v>
      </c>
      <c r="K187" t="s">
        <v>222</v>
      </c>
      <c r="L187" t="s">
        <v>14</v>
      </c>
      <c r="M187">
        <v>0</v>
      </c>
      <c r="N187">
        <v>0</v>
      </c>
      <c r="O187">
        <v>0</v>
      </c>
      <c r="P187">
        <v>0</v>
      </c>
      <c r="Q187">
        <v>0</v>
      </c>
      <c r="R187">
        <f t="shared" si="18"/>
        <v>6.0820590802526944</v>
      </c>
      <c r="S187">
        <f t="shared" si="19"/>
        <v>0.28517894223366247</v>
      </c>
      <c r="T187">
        <f t="shared" si="20"/>
        <v>133000</v>
      </c>
      <c r="X187">
        <f t="shared" si="21"/>
        <v>396.86464288690973</v>
      </c>
      <c r="Y187">
        <f t="shared" si="22"/>
        <v>2.9999999999998916E-3</v>
      </c>
      <c r="AA187">
        <f t="shared" si="23"/>
        <v>3.9899999999998565E-3</v>
      </c>
      <c r="AB187">
        <f t="shared" si="24"/>
        <v>4.3793E-4</v>
      </c>
      <c r="AC187">
        <f t="shared" si="25"/>
        <v>-54.490303114022758</v>
      </c>
    </row>
    <row r="188" spans="1:29" x14ac:dyDescent="0.25">
      <c r="A188">
        <v>-185</v>
      </c>
      <c r="B188">
        <v>437.74</v>
      </c>
      <c r="C188">
        <v>1.33</v>
      </c>
      <c r="D188">
        <v>1.1850000000000001</v>
      </c>
      <c r="E188">
        <v>1.226</v>
      </c>
      <c r="F188">
        <v>1.1679999999999999</v>
      </c>
      <c r="G188">
        <v>1.74</v>
      </c>
      <c r="H188">
        <f t="shared" si="26"/>
        <v>0.99866160827916928</v>
      </c>
      <c r="K188" t="s">
        <v>223</v>
      </c>
      <c r="L188" t="s">
        <v>14</v>
      </c>
      <c r="M188">
        <v>0</v>
      </c>
      <c r="N188">
        <v>0</v>
      </c>
      <c r="O188">
        <v>0</v>
      </c>
      <c r="P188">
        <v>0</v>
      </c>
      <c r="Q188">
        <v>0</v>
      </c>
      <c r="R188">
        <f t="shared" si="18"/>
        <v>6.0824015421000839</v>
      </c>
      <c r="S188">
        <f t="shared" si="19"/>
        <v>0.28743204119657156</v>
      </c>
      <c r="T188">
        <f t="shared" si="20"/>
        <v>133300</v>
      </c>
      <c r="X188">
        <f t="shared" si="21"/>
        <v>397.89606718416945</v>
      </c>
      <c r="Y188">
        <f t="shared" si="22"/>
        <v>-9.9999999999988987E-4</v>
      </c>
      <c r="AA188">
        <f t="shared" si="23"/>
        <v>-1.3329999999998532E-3</v>
      </c>
      <c r="AB188">
        <f t="shared" si="24"/>
        <v>4.3807999999999998E-4</v>
      </c>
      <c r="AC188">
        <f t="shared" si="25"/>
        <v>54.287811739960041</v>
      </c>
    </row>
    <row r="189" spans="1:29" x14ac:dyDescent="0.25">
      <c r="A189">
        <v>-184</v>
      </c>
      <c r="B189">
        <v>437.93</v>
      </c>
      <c r="C189">
        <v>1.33</v>
      </c>
      <c r="D189">
        <v>1.1950000000000001</v>
      </c>
      <c r="E189">
        <v>1.2330000000000001</v>
      </c>
      <c r="F189">
        <v>1.1739999999999999</v>
      </c>
      <c r="G189">
        <v>1.718</v>
      </c>
      <c r="H189">
        <f t="shared" si="26"/>
        <v>0.99914345956141282</v>
      </c>
      <c r="K189" t="s">
        <v>224</v>
      </c>
      <c r="L189" t="s">
        <v>14</v>
      </c>
      <c r="M189">
        <v>0</v>
      </c>
      <c r="N189">
        <v>0</v>
      </c>
      <c r="O189">
        <v>0</v>
      </c>
      <c r="P189">
        <v>0</v>
      </c>
      <c r="Q189">
        <v>0</v>
      </c>
      <c r="R189">
        <f t="shared" si="18"/>
        <v>6.0826526062711226</v>
      </c>
      <c r="S189">
        <f t="shared" si="19"/>
        <v>0.28668157211819745</v>
      </c>
      <c r="T189">
        <f t="shared" si="20"/>
        <v>133200</v>
      </c>
      <c r="X189">
        <f t="shared" si="21"/>
        <v>397.69740554603538</v>
      </c>
      <c r="Y189">
        <f t="shared" si="22"/>
        <v>6.0000000000000053E-3</v>
      </c>
      <c r="AA189">
        <f t="shared" si="23"/>
        <v>7.9920000000000078E-3</v>
      </c>
      <c r="AB189">
        <f t="shared" si="24"/>
        <v>4.3818999999999998E-4</v>
      </c>
      <c r="AC189">
        <f t="shared" si="25"/>
        <v>32.436766809902934</v>
      </c>
    </row>
    <row r="190" spans="1:29" x14ac:dyDescent="0.25">
      <c r="A190">
        <v>-183</v>
      </c>
      <c r="B190">
        <v>438.08</v>
      </c>
      <c r="C190">
        <v>1.333</v>
      </c>
      <c r="D190">
        <v>1.204</v>
      </c>
      <c r="E190">
        <v>1.2390000000000001</v>
      </c>
      <c r="F190">
        <v>1.1859999999999999</v>
      </c>
      <c r="G190">
        <v>1.7010000000000001</v>
      </c>
      <c r="H190">
        <f t="shared" si="26"/>
        <v>0.99951820928845736</v>
      </c>
      <c r="K190" t="s">
        <v>225</v>
      </c>
      <c r="L190" t="s">
        <v>14</v>
      </c>
      <c r="M190">
        <v>0</v>
      </c>
      <c r="N190">
        <v>0</v>
      </c>
      <c r="O190">
        <v>0</v>
      </c>
      <c r="P190">
        <v>0</v>
      </c>
      <c r="Q190">
        <v>0</v>
      </c>
      <c r="R190">
        <f t="shared" si="18"/>
        <v>6.0827895238013436</v>
      </c>
      <c r="S190">
        <f t="shared" si="19"/>
        <v>0.29117596170603677</v>
      </c>
      <c r="T190">
        <f t="shared" si="20"/>
        <v>133800</v>
      </c>
      <c r="X190">
        <f t="shared" si="21"/>
        <v>399.54353607008949</v>
      </c>
      <c r="Y190">
        <f t="shared" si="22"/>
        <v>4.9999999999998934E-3</v>
      </c>
      <c r="AA190">
        <f t="shared" si="23"/>
        <v>6.6899999999998575E-3</v>
      </c>
      <c r="AB190">
        <f t="shared" si="24"/>
        <v>4.3825E-4</v>
      </c>
      <c r="AC190">
        <f t="shared" si="25"/>
        <v>20.538769661604803</v>
      </c>
    </row>
    <row r="191" spans="1:29" x14ac:dyDescent="0.25">
      <c r="A191">
        <v>-182</v>
      </c>
      <c r="B191">
        <v>438.19</v>
      </c>
      <c r="C191">
        <v>1.3320000000000001</v>
      </c>
      <c r="D191">
        <v>1.206</v>
      </c>
      <c r="E191">
        <v>1.2430000000000001</v>
      </c>
      <c r="F191">
        <v>1.196</v>
      </c>
      <c r="G191">
        <v>1.6819999999999999</v>
      </c>
      <c r="H191">
        <f t="shared" si="26"/>
        <v>0.99978587502314531</v>
      </c>
      <c r="K191" t="s">
        <v>226</v>
      </c>
      <c r="L191" t="s">
        <v>47</v>
      </c>
      <c r="M191">
        <v>0</v>
      </c>
      <c r="N191">
        <v>0</v>
      </c>
      <c r="O191">
        <v>0</v>
      </c>
      <c r="P191">
        <v>0</v>
      </c>
      <c r="Q191">
        <v>0</v>
      </c>
      <c r="R191">
        <f t="shared" si="18"/>
        <v>6.0828579755371921</v>
      </c>
      <c r="S191">
        <f t="shared" si="19"/>
        <v>0.29490591754110052</v>
      </c>
      <c r="T191">
        <f t="shared" si="20"/>
        <v>134300</v>
      </c>
      <c r="X191">
        <f t="shared" si="21"/>
        <v>401.06405120234933</v>
      </c>
      <c r="Y191">
        <f t="shared" si="22"/>
        <v>5.0000000000001155E-3</v>
      </c>
      <c r="AA191">
        <f t="shared" si="23"/>
        <v>6.7150000000001549E-3</v>
      </c>
      <c r="AB191">
        <f t="shared" si="24"/>
        <v>4.3827999999999993E-4</v>
      </c>
      <c r="AC191">
        <f t="shared" si="25"/>
        <v>6.4294337273637003</v>
      </c>
    </row>
    <row r="192" spans="1:29" x14ac:dyDescent="0.25">
      <c r="A192">
        <v>-181</v>
      </c>
      <c r="B192">
        <v>438.25</v>
      </c>
      <c r="C192">
        <v>1.3380000000000001</v>
      </c>
      <c r="D192">
        <v>1.2170000000000001</v>
      </c>
      <c r="E192">
        <v>1.252</v>
      </c>
      <c r="F192">
        <v>1.2010000000000001</v>
      </c>
      <c r="G192">
        <v>1.6830000000000001</v>
      </c>
      <c r="H192">
        <f t="shared" si="26"/>
        <v>0.99994646939110376</v>
      </c>
      <c r="K192" t="s">
        <v>227</v>
      </c>
      <c r="L192" t="s">
        <v>47</v>
      </c>
      <c r="M192">
        <v>0</v>
      </c>
      <c r="N192">
        <v>0</v>
      </c>
      <c r="O192">
        <v>0</v>
      </c>
      <c r="P192">
        <v>0</v>
      </c>
      <c r="Q192">
        <v>0</v>
      </c>
      <c r="R192">
        <f t="shared" si="18"/>
        <v>6.0827895238013436</v>
      </c>
      <c r="S192">
        <f t="shared" si="19"/>
        <v>0.29862201249011533</v>
      </c>
      <c r="T192">
        <f t="shared" si="20"/>
        <v>134800</v>
      </c>
      <c r="X192">
        <f t="shared" si="21"/>
        <v>402.52966115282555</v>
      </c>
      <c r="Y192">
        <f t="shared" si="22"/>
        <v>6.0000000000000053E-3</v>
      </c>
      <c r="AA192">
        <f t="shared" si="23"/>
        <v>8.0880000000000084E-3</v>
      </c>
      <c r="AB192">
        <f t="shared" si="24"/>
        <v>4.3825E-4</v>
      </c>
      <c r="AC192">
        <f t="shared" si="25"/>
        <v>-1.6900585287637306</v>
      </c>
    </row>
    <row r="193" spans="1:29" x14ac:dyDescent="0.25">
      <c r="A193">
        <v>-180</v>
      </c>
      <c r="B193">
        <v>438.28</v>
      </c>
      <c r="C193">
        <v>1.343</v>
      </c>
      <c r="D193">
        <v>1.222</v>
      </c>
      <c r="E193">
        <v>1.2549999999999999</v>
      </c>
      <c r="F193">
        <v>1.2050000000000001</v>
      </c>
      <c r="G193">
        <v>1.6919999999999999</v>
      </c>
      <c r="H193">
        <f t="shared" si="26"/>
        <v>1</v>
      </c>
      <c r="K193" t="s">
        <v>228</v>
      </c>
      <c r="L193" t="s">
        <v>229</v>
      </c>
      <c r="M193">
        <v>1.2849999999999999</v>
      </c>
      <c r="N193">
        <v>1.3089999999999999</v>
      </c>
      <c r="O193">
        <v>1.3109999999999999</v>
      </c>
      <c r="P193">
        <v>1.3089999999999999</v>
      </c>
      <c r="Q193">
        <v>1.212</v>
      </c>
      <c r="R193">
        <f t="shared" si="18"/>
        <v>6.0826526062711226</v>
      </c>
      <c r="S193">
        <f t="shared" si="19"/>
        <v>0.3030631744900833</v>
      </c>
      <c r="T193">
        <f t="shared" si="20"/>
        <v>135400</v>
      </c>
      <c r="X193">
        <f t="shared" si="21"/>
        <v>404.2659813133123</v>
      </c>
      <c r="Y193">
        <f t="shared" si="22"/>
        <v>6.9999999999998952E-3</v>
      </c>
      <c r="AA193">
        <f t="shared" si="23"/>
        <v>9.4779999999998581E-3</v>
      </c>
      <c r="AB193">
        <f t="shared" si="24"/>
        <v>4.3818999999999998E-4</v>
      </c>
      <c r="AC193">
        <f t="shared" si="25"/>
        <v>-2.794005417633163</v>
      </c>
    </row>
    <row r="194" spans="1:29" x14ac:dyDescent="0.25">
      <c r="A194">
        <v>-179</v>
      </c>
      <c r="B194">
        <v>438.25</v>
      </c>
      <c r="C194">
        <v>1.3480000000000001</v>
      </c>
      <c r="D194">
        <v>1.232</v>
      </c>
      <c r="E194">
        <v>1.2569999999999999</v>
      </c>
      <c r="F194">
        <v>1.1970000000000001</v>
      </c>
      <c r="G194">
        <v>1.706</v>
      </c>
      <c r="H194">
        <f t="shared" si="26"/>
        <v>0.99994646939110376</v>
      </c>
      <c r="K194" t="s">
        <v>230</v>
      </c>
      <c r="L194" t="s">
        <v>229</v>
      </c>
      <c r="M194">
        <v>1.286</v>
      </c>
      <c r="N194">
        <v>1.3089999999999999</v>
      </c>
      <c r="O194">
        <v>1.3109999999999999</v>
      </c>
      <c r="P194">
        <v>1.3089999999999999</v>
      </c>
      <c r="Q194">
        <v>1.2150000000000001</v>
      </c>
      <c r="R194">
        <f t="shared" si="18"/>
        <v>6.0824015421000839</v>
      </c>
      <c r="S194">
        <f t="shared" si="19"/>
        <v>0.30821972366932904</v>
      </c>
      <c r="T194">
        <f t="shared" si="20"/>
        <v>136100</v>
      </c>
      <c r="X194">
        <f t="shared" si="21"/>
        <v>406.25397407175893</v>
      </c>
      <c r="Y194">
        <f t="shared" si="22"/>
        <v>3.0000000000001137E-3</v>
      </c>
      <c r="AA194">
        <f t="shared" si="23"/>
        <v>4.0830000000001551E-3</v>
      </c>
      <c r="AB194">
        <f t="shared" si="24"/>
        <v>4.3807999999999998E-4</v>
      </c>
      <c r="AC194">
        <f t="shared" si="25"/>
        <v>-6.9014942650543256</v>
      </c>
    </row>
    <row r="195" spans="1:29" x14ac:dyDescent="0.25">
      <c r="A195">
        <v>-178</v>
      </c>
      <c r="B195">
        <v>438.19</v>
      </c>
      <c r="C195">
        <v>1.3540000000000001</v>
      </c>
      <c r="D195">
        <v>1.2370000000000001</v>
      </c>
      <c r="E195">
        <v>1.2609999999999999</v>
      </c>
      <c r="F195">
        <v>1.2050000000000001</v>
      </c>
      <c r="G195">
        <v>1.712</v>
      </c>
      <c r="H195">
        <f t="shared" si="26"/>
        <v>0.99978587502314531</v>
      </c>
      <c r="K195" t="s">
        <v>231</v>
      </c>
      <c r="L195" t="s">
        <v>229</v>
      </c>
      <c r="M195">
        <v>5.0999999999999997E-2</v>
      </c>
      <c r="N195">
        <v>5.0000000000000001E-3</v>
      </c>
      <c r="O195">
        <v>7.0000000000000001E-3</v>
      </c>
      <c r="P195">
        <v>5.0000000000000001E-3</v>
      </c>
      <c r="Q195">
        <v>0.06</v>
      </c>
      <c r="R195">
        <f t="shared" si="18"/>
        <v>6.0820590802526944</v>
      </c>
      <c r="S195">
        <f t="shared" si="19"/>
        <v>0.31042155942127042</v>
      </c>
      <c r="T195">
        <f t="shared" si="20"/>
        <v>136400</v>
      </c>
      <c r="X195">
        <f t="shared" si="21"/>
        <v>407.01005481033451</v>
      </c>
      <c r="Y195">
        <f t="shared" si="22"/>
        <v>-1.0000000000001119E-3</v>
      </c>
      <c r="AA195">
        <f t="shared" si="23"/>
        <v>-1.3640000000001529E-3</v>
      </c>
      <c r="AB195">
        <f t="shared" si="24"/>
        <v>4.3793E-4</v>
      </c>
      <c r="AC195">
        <f t="shared" si="25"/>
        <v>-6.0614464377921466</v>
      </c>
    </row>
    <row r="196" spans="1:29" x14ac:dyDescent="0.25">
      <c r="A196">
        <v>-177</v>
      </c>
      <c r="B196">
        <v>438.08</v>
      </c>
      <c r="C196">
        <v>1.361</v>
      </c>
      <c r="D196">
        <v>1.25</v>
      </c>
      <c r="E196">
        <v>1.266</v>
      </c>
      <c r="F196">
        <v>1.2130000000000001</v>
      </c>
      <c r="G196">
        <v>1.716</v>
      </c>
      <c r="H196">
        <f t="shared" si="26"/>
        <v>0.99951820928845736</v>
      </c>
      <c r="K196" t="s">
        <v>232</v>
      </c>
      <c r="L196" t="s">
        <v>229</v>
      </c>
      <c r="M196">
        <v>1.3460000000000001</v>
      </c>
      <c r="N196">
        <v>1.325</v>
      </c>
      <c r="O196">
        <v>1.33</v>
      </c>
      <c r="P196">
        <v>1.3240000000000001</v>
      </c>
      <c r="Q196">
        <v>1.3460000000000001</v>
      </c>
      <c r="R196">
        <f t="shared" si="18"/>
        <v>6.0816251268159389</v>
      </c>
      <c r="S196">
        <f t="shared" si="19"/>
        <v>0.30968815271439554</v>
      </c>
      <c r="T196">
        <f t="shared" si="20"/>
        <v>136300</v>
      </c>
      <c r="X196">
        <f t="shared" si="21"/>
        <v>406.53520470875804</v>
      </c>
      <c r="Y196">
        <f t="shared" si="22"/>
        <v>-2.0000000000000018E-3</v>
      </c>
      <c r="AA196">
        <f t="shared" si="23"/>
        <v>-2.7260000000000023E-3</v>
      </c>
      <c r="AB196">
        <f t="shared" si="24"/>
        <v>4.3773999999999999E-4</v>
      </c>
      <c r="AC196">
        <f t="shared" si="25"/>
        <v>-4.3829896900444654</v>
      </c>
    </row>
    <row r="197" spans="1:29" x14ac:dyDescent="0.25">
      <c r="A197">
        <v>-176</v>
      </c>
      <c r="B197">
        <v>437.93</v>
      </c>
      <c r="C197">
        <v>1.3640000000000001</v>
      </c>
      <c r="D197">
        <v>1.2569999999999999</v>
      </c>
      <c r="E197">
        <v>1.272</v>
      </c>
      <c r="F197">
        <v>1.22</v>
      </c>
      <c r="G197">
        <v>1.708</v>
      </c>
      <c r="H197">
        <f t="shared" si="26"/>
        <v>0.99914345956141282</v>
      </c>
      <c r="K197" t="s">
        <v>233</v>
      </c>
      <c r="L197" t="s">
        <v>229</v>
      </c>
      <c r="M197">
        <v>1.0089999999999999</v>
      </c>
      <c r="N197">
        <v>1.296</v>
      </c>
      <c r="O197">
        <v>1.2889999999999999</v>
      </c>
      <c r="P197">
        <v>1.296</v>
      </c>
      <c r="Q197">
        <v>1.0089999999999999</v>
      </c>
      <c r="R197">
        <f t="shared" si="18"/>
        <v>6.0810995626793058</v>
      </c>
      <c r="S197">
        <f t="shared" si="19"/>
        <v>0.30821972366932904</v>
      </c>
      <c r="T197">
        <f t="shared" si="20"/>
        <v>136100</v>
      </c>
      <c r="X197">
        <f t="shared" si="21"/>
        <v>405.72538393931529</v>
      </c>
      <c r="Y197">
        <f t="shared" si="22"/>
        <v>-6.0000000000000053E-3</v>
      </c>
      <c r="AA197">
        <f t="shared" si="23"/>
        <v>-8.1660000000000066E-3</v>
      </c>
      <c r="AB197">
        <f t="shared" si="24"/>
        <v>4.3750999999999995E-4</v>
      </c>
      <c r="AC197">
        <f t="shared" si="25"/>
        <v>-4.8807684269948988</v>
      </c>
    </row>
    <row r="198" spans="1:29" x14ac:dyDescent="0.25">
      <c r="A198">
        <v>-175</v>
      </c>
      <c r="B198">
        <v>437.74</v>
      </c>
      <c r="C198">
        <v>1.363</v>
      </c>
      <c r="D198">
        <v>1.2649999999999999</v>
      </c>
      <c r="E198">
        <v>1.278</v>
      </c>
      <c r="F198">
        <v>1.2230000000000001</v>
      </c>
      <c r="G198">
        <v>1.6879999999999999</v>
      </c>
      <c r="H198">
        <f t="shared" si="26"/>
        <v>0.99866160827916928</v>
      </c>
      <c r="K198" t="s">
        <v>234</v>
      </c>
      <c r="L198" t="s">
        <v>47</v>
      </c>
      <c r="M198">
        <v>3.976</v>
      </c>
      <c r="N198">
        <v>0.39400000000000002</v>
      </c>
      <c r="O198">
        <v>0.53600000000000003</v>
      </c>
      <c r="P198">
        <v>0.39900000000000002</v>
      </c>
      <c r="Q198">
        <v>4.9210000000000003</v>
      </c>
      <c r="R198">
        <f t="shared" si="18"/>
        <v>6.0804593724294875</v>
      </c>
      <c r="S198">
        <f t="shared" si="19"/>
        <v>0.30380145433166422</v>
      </c>
      <c r="T198">
        <f t="shared" si="20"/>
        <v>135500</v>
      </c>
      <c r="X198">
        <f t="shared" si="21"/>
        <v>403.67822059280593</v>
      </c>
      <c r="Y198">
        <f t="shared" si="22"/>
        <v>-6.0000000000000053E-3</v>
      </c>
      <c r="AA198">
        <f t="shared" si="23"/>
        <v>-8.130000000000007E-3</v>
      </c>
      <c r="AB198">
        <f t="shared" si="24"/>
        <v>4.3722999999999999E-4</v>
      </c>
      <c r="AC198">
        <f t="shared" si="25"/>
        <v>-7.9968176868656515</v>
      </c>
    </row>
    <row r="199" spans="1:29" x14ac:dyDescent="0.25">
      <c r="A199">
        <v>-174</v>
      </c>
      <c r="B199">
        <v>437.51</v>
      </c>
      <c r="C199">
        <v>1.361</v>
      </c>
      <c r="D199">
        <v>1.2789999999999999</v>
      </c>
      <c r="E199">
        <v>1.2809999999999999</v>
      </c>
      <c r="F199">
        <v>1.2210000000000001</v>
      </c>
      <c r="G199">
        <v>1.665</v>
      </c>
      <c r="H199">
        <f t="shared" si="26"/>
        <v>0.99807263305476124</v>
      </c>
      <c r="K199" t="s">
        <v>235</v>
      </c>
      <c r="L199" t="s">
        <v>47</v>
      </c>
      <c r="M199">
        <v>78.426000000000002</v>
      </c>
      <c r="N199">
        <v>98.965000000000003</v>
      </c>
      <c r="O199">
        <v>98.343999999999994</v>
      </c>
      <c r="P199">
        <v>98.974000000000004</v>
      </c>
      <c r="Q199">
        <v>83.031000000000006</v>
      </c>
      <c r="R199">
        <f t="shared" si="18"/>
        <v>6.0797272242282965</v>
      </c>
      <c r="S199">
        <f t="shared" si="19"/>
        <v>0.29936357722561879</v>
      </c>
      <c r="T199">
        <f t="shared" si="20"/>
        <v>134900</v>
      </c>
      <c r="X199">
        <f t="shared" si="21"/>
        <v>401.59657968116562</v>
      </c>
      <c r="Y199">
        <f t="shared" si="22"/>
        <v>-4.9999999999998934E-3</v>
      </c>
      <c r="AA199">
        <f t="shared" si="23"/>
        <v>-6.7449999999998561E-3</v>
      </c>
      <c r="AB199">
        <f t="shared" si="24"/>
        <v>4.3690999999999999E-4</v>
      </c>
      <c r="AC199">
        <f t="shared" si="25"/>
        <v>-6.7221437889979789</v>
      </c>
    </row>
    <row r="200" spans="1:29" x14ac:dyDescent="0.25">
      <c r="A200">
        <v>-173</v>
      </c>
      <c r="B200">
        <v>437.23</v>
      </c>
      <c r="C200">
        <v>1.355</v>
      </c>
      <c r="D200">
        <v>1.282</v>
      </c>
      <c r="E200">
        <v>1.2829999999999999</v>
      </c>
      <c r="F200">
        <v>1.222</v>
      </c>
      <c r="G200">
        <v>1.631</v>
      </c>
      <c r="H200">
        <f t="shared" si="26"/>
        <v>0.99737650682257284</v>
      </c>
      <c r="K200" t="s">
        <v>236</v>
      </c>
      <c r="L200" t="s">
        <v>229</v>
      </c>
      <c r="M200">
        <v>1.3120000000000001</v>
      </c>
      <c r="N200">
        <v>1.32</v>
      </c>
      <c r="O200">
        <v>1.31</v>
      </c>
      <c r="P200">
        <v>1.339</v>
      </c>
      <c r="Q200">
        <v>1.28</v>
      </c>
      <c r="R200">
        <f t="shared" si="18"/>
        <v>6.0788800091109314</v>
      </c>
      <c r="S200">
        <f t="shared" si="19"/>
        <v>0.29565024210095786</v>
      </c>
      <c r="T200">
        <f t="shared" si="20"/>
        <v>134400</v>
      </c>
      <c r="X200">
        <f t="shared" si="21"/>
        <v>399.76924828798047</v>
      </c>
      <c r="Y200">
        <f t="shared" si="22"/>
        <v>-6.0000000000000053E-3</v>
      </c>
      <c r="AA200">
        <f t="shared" si="23"/>
        <v>-8.0640000000000069E-3</v>
      </c>
      <c r="AB200">
        <f t="shared" si="24"/>
        <v>4.3654000000000002E-4</v>
      </c>
      <c r="AC200">
        <f t="shared" si="25"/>
        <v>-6.1389460495821355</v>
      </c>
    </row>
    <row r="201" spans="1:29" x14ac:dyDescent="0.25">
      <c r="A201">
        <v>-172</v>
      </c>
      <c r="B201">
        <v>436.91</v>
      </c>
      <c r="C201">
        <v>1.349</v>
      </c>
      <c r="D201">
        <v>1.2889999999999999</v>
      </c>
      <c r="E201">
        <v>1.2889999999999999</v>
      </c>
      <c r="F201">
        <v>1.2270000000000001</v>
      </c>
      <c r="G201">
        <v>1.593</v>
      </c>
      <c r="H201">
        <f t="shared" si="26"/>
        <v>0.996573198016246</v>
      </c>
      <c r="K201" t="s">
        <v>237</v>
      </c>
      <c r="L201" t="s">
        <v>229</v>
      </c>
      <c r="M201">
        <v>1.3129999999999999</v>
      </c>
      <c r="N201">
        <v>1.319</v>
      </c>
      <c r="O201">
        <v>1.31</v>
      </c>
      <c r="P201">
        <v>1.339</v>
      </c>
      <c r="Q201">
        <v>1.2829999999999999</v>
      </c>
      <c r="R201">
        <f t="shared" si="18"/>
        <v>6.0779632927245988</v>
      </c>
      <c r="S201">
        <f t="shared" si="19"/>
        <v>0.29117596170603677</v>
      </c>
      <c r="T201">
        <f t="shared" si="20"/>
        <v>133800</v>
      </c>
      <c r="X201">
        <f t="shared" si="21"/>
        <v>397.61989234822317</v>
      </c>
      <c r="Y201">
        <f t="shared" si="22"/>
        <v>-1.1000000000000121E-2</v>
      </c>
      <c r="AA201">
        <f t="shared" si="23"/>
        <v>-1.4718000000000163E-2</v>
      </c>
      <c r="AB201">
        <f t="shared" si="24"/>
        <v>4.3613999999999995E-4</v>
      </c>
      <c r="AC201">
        <f t="shared" si="25"/>
        <v>-5.265703597827053</v>
      </c>
    </row>
    <row r="202" spans="1:29" x14ac:dyDescent="0.25">
      <c r="A202">
        <v>-171</v>
      </c>
      <c r="B202">
        <v>436.54</v>
      </c>
      <c r="C202">
        <v>1.3440000000000001</v>
      </c>
      <c r="D202">
        <v>1.2949999999999999</v>
      </c>
      <c r="E202">
        <v>1.2969999999999999</v>
      </c>
      <c r="F202">
        <v>1.236</v>
      </c>
      <c r="G202">
        <v>1.5489999999999999</v>
      </c>
      <c r="H202">
        <f t="shared" si="26"/>
        <v>0.99566267077909631</v>
      </c>
      <c r="K202" t="s">
        <v>238</v>
      </c>
      <c r="L202" t="s">
        <v>229</v>
      </c>
      <c r="M202">
        <v>2.3E-2</v>
      </c>
      <c r="N202">
        <v>6.0000000000000001E-3</v>
      </c>
      <c r="O202">
        <v>6.0000000000000001E-3</v>
      </c>
      <c r="P202">
        <v>7.0000000000000001E-3</v>
      </c>
      <c r="Q202">
        <v>0.02</v>
      </c>
      <c r="R202">
        <f t="shared" si="18"/>
        <v>6.0769309812878225</v>
      </c>
      <c r="S202">
        <f t="shared" si="19"/>
        <v>0.28292075535007044</v>
      </c>
      <c r="T202">
        <f t="shared" si="20"/>
        <v>132700</v>
      </c>
      <c r="X202">
        <f t="shared" si="21"/>
        <v>393.94408650165485</v>
      </c>
      <c r="Y202">
        <f t="shared" si="22"/>
        <v>-1.0000000000000009E-2</v>
      </c>
      <c r="AA202">
        <f t="shared" si="23"/>
        <v>-1.3270000000000011E-2</v>
      </c>
      <c r="AB202">
        <f t="shared" si="24"/>
        <v>4.3568999999999997E-4</v>
      </c>
      <c r="AC202">
        <f t="shared" si="25"/>
        <v>-7.0425569844276188</v>
      </c>
    </row>
    <row r="203" spans="1:29" x14ac:dyDescent="0.25">
      <c r="A203">
        <v>-170</v>
      </c>
      <c r="B203">
        <v>436.14</v>
      </c>
      <c r="C203">
        <v>1.3380000000000001</v>
      </c>
      <c r="D203">
        <v>1.31</v>
      </c>
      <c r="E203">
        <v>1.3049999999999999</v>
      </c>
      <c r="F203">
        <v>1.2430000000000001</v>
      </c>
      <c r="G203">
        <v>1.4950000000000001</v>
      </c>
      <c r="H203">
        <f t="shared" si="26"/>
        <v>0.99464488520709349</v>
      </c>
      <c r="K203" t="s">
        <v>239</v>
      </c>
      <c r="L203" t="s">
        <v>229</v>
      </c>
      <c r="M203">
        <v>1.3859999999999999</v>
      </c>
      <c r="N203">
        <v>1.351</v>
      </c>
      <c r="O203">
        <v>1.3420000000000001</v>
      </c>
      <c r="P203">
        <v>1.3859999999999999</v>
      </c>
      <c r="Q203">
        <v>1.3440000000000001</v>
      </c>
      <c r="R203">
        <f t="shared" si="18"/>
        <v>6.0758056955417326</v>
      </c>
      <c r="S203">
        <f t="shared" si="19"/>
        <v>0.27535642276114397</v>
      </c>
      <c r="T203">
        <f t="shared" si="20"/>
        <v>131700</v>
      </c>
      <c r="X203">
        <f t="shared" si="21"/>
        <v>390.53569301104108</v>
      </c>
      <c r="Y203">
        <f t="shared" si="22"/>
        <v>-1.0000000000000009E-2</v>
      </c>
      <c r="AA203">
        <f t="shared" si="23"/>
        <v>-1.3170000000000012E-2</v>
      </c>
      <c r="AB203">
        <f t="shared" si="24"/>
        <v>4.3519999999999995E-4</v>
      </c>
      <c r="AC203">
        <f t="shared" si="25"/>
        <v>-10.652159738065357</v>
      </c>
    </row>
    <row r="204" spans="1:29" x14ac:dyDescent="0.25">
      <c r="A204">
        <v>-169</v>
      </c>
      <c r="B204">
        <v>435.69</v>
      </c>
      <c r="C204">
        <v>1.327</v>
      </c>
      <c r="D204">
        <v>1.3160000000000001</v>
      </c>
      <c r="E204">
        <v>1.3089999999999999</v>
      </c>
      <c r="F204">
        <v>1.2470000000000001</v>
      </c>
      <c r="G204">
        <v>1.4350000000000001</v>
      </c>
      <c r="H204">
        <f t="shared" si="26"/>
        <v>0.99351979762450204</v>
      </c>
      <c r="K204" t="s">
        <v>240</v>
      </c>
      <c r="L204" t="s">
        <v>229</v>
      </c>
      <c r="M204">
        <v>1.226</v>
      </c>
      <c r="N204">
        <v>1.3029999999999999</v>
      </c>
      <c r="O204">
        <v>1.296</v>
      </c>
      <c r="P204">
        <v>1.321</v>
      </c>
      <c r="Q204">
        <v>1.226</v>
      </c>
      <c r="R204">
        <f t="shared" ref="R204:R267" si="27">LN(B206)</f>
        <v>6.0745641162775561</v>
      </c>
      <c r="S204">
        <f t="shared" ref="S204:S267" si="28">LN(C206)</f>
        <v>0.26773443464208485</v>
      </c>
      <c r="T204">
        <f t="shared" ref="T204:T267" si="29">C206*100000</f>
        <v>130700</v>
      </c>
      <c r="X204">
        <f t="shared" ref="X204:X267" si="30">(T204*AB204)/(($V$11+$W$11)*287)</f>
        <v>387.08944915001183</v>
      </c>
      <c r="Y204">
        <f t="shared" ref="Y204:Y267" si="31">C207-C206</f>
        <v>-8.999999999999897E-3</v>
      </c>
      <c r="AA204">
        <f t="shared" ref="AA204:AA267" si="32">C206*Y204</f>
        <v>-1.1762999999999866E-2</v>
      </c>
      <c r="AB204">
        <f t="shared" ref="AB204:AB267" si="33">B206*10^-6</f>
        <v>4.3466000000000002E-4</v>
      </c>
      <c r="AC204">
        <f t="shared" ref="AC204:AC267" si="34">IFERROR((S207-S208)/(R208-R207),"")</f>
        <v>-8.3652053486819948</v>
      </c>
    </row>
    <row r="205" spans="1:29" x14ac:dyDescent="0.25">
      <c r="A205">
        <v>-168</v>
      </c>
      <c r="B205">
        <v>435.2</v>
      </c>
      <c r="C205">
        <v>1.3169999999999999</v>
      </c>
      <c r="D205">
        <v>1.325</v>
      </c>
      <c r="E205">
        <v>1.3120000000000001</v>
      </c>
      <c r="F205">
        <v>1.252</v>
      </c>
      <c r="G205">
        <v>1.3779999999999999</v>
      </c>
      <c r="H205">
        <f t="shared" si="26"/>
        <v>0.99228736089225444</v>
      </c>
      <c r="K205" t="s">
        <v>241</v>
      </c>
      <c r="L205" t="s">
        <v>47</v>
      </c>
      <c r="M205">
        <v>1.7669999999999999</v>
      </c>
      <c r="N205">
        <v>0.45900000000000002</v>
      </c>
      <c r="O205">
        <v>0.42399999999999999</v>
      </c>
      <c r="P205">
        <v>0.55900000000000005</v>
      </c>
      <c r="Q205">
        <v>1.548</v>
      </c>
      <c r="R205">
        <f t="shared" si="27"/>
        <v>6.0732518858734297</v>
      </c>
      <c r="S205">
        <f t="shared" si="28"/>
        <v>0.26082461828189829</v>
      </c>
      <c r="T205">
        <f t="shared" si="29"/>
        <v>129800</v>
      </c>
      <c r="X205">
        <f t="shared" si="30"/>
        <v>383.91982983229997</v>
      </c>
      <c r="Y205">
        <f t="shared" si="31"/>
        <v>-1.3000000000000123E-2</v>
      </c>
      <c r="AA205">
        <f t="shared" si="32"/>
        <v>-1.687400000000016E-2</v>
      </c>
      <c r="AB205">
        <f t="shared" si="33"/>
        <v>4.3408999999999993E-4</v>
      </c>
      <c r="AC205">
        <f t="shared" si="34"/>
        <v>-3.2404044717574325</v>
      </c>
    </row>
    <row r="206" spans="1:29" x14ac:dyDescent="0.25">
      <c r="A206">
        <v>-167</v>
      </c>
      <c r="B206">
        <v>434.66</v>
      </c>
      <c r="C206">
        <v>1.3069999999999999</v>
      </c>
      <c r="D206">
        <v>1.333</v>
      </c>
      <c r="E206">
        <v>1.3169999999999999</v>
      </c>
      <c r="F206">
        <v>1.2629999999999999</v>
      </c>
      <c r="G206">
        <v>1.3160000000000001</v>
      </c>
      <c r="H206">
        <f t="shared" ref="H206:H269" si="35">( ($B$7/2)*(1-COS(RADIANS(A206))) + $C$7 - SQRT($C$7^2 - (($B$7/2)*SIN(RADIANS(A206)))^2) ) / $B$7</f>
        <v>0.9909475247491607</v>
      </c>
      <c r="K206" t="s">
        <v>242</v>
      </c>
      <c r="L206" t="s">
        <v>47</v>
      </c>
      <c r="M206">
        <v>93.400999999999996</v>
      </c>
      <c r="N206">
        <v>98.840999999999994</v>
      </c>
      <c r="O206">
        <v>98.893000000000001</v>
      </c>
      <c r="P206">
        <v>98.67</v>
      </c>
      <c r="Q206">
        <v>95.578999999999994</v>
      </c>
      <c r="R206">
        <f t="shared" si="27"/>
        <v>6.07182258967363</v>
      </c>
      <c r="S206">
        <f t="shared" si="28"/>
        <v>0.25075871834718305</v>
      </c>
      <c r="T206">
        <f t="shared" si="29"/>
        <v>128499.99999999999</v>
      </c>
      <c r="X206">
        <f t="shared" si="30"/>
        <v>379.53186466708382</v>
      </c>
      <c r="Y206">
        <f t="shared" si="31"/>
        <v>-2.0999999999999908E-2</v>
      </c>
      <c r="AA206">
        <f t="shared" si="32"/>
        <v>-2.6984999999999881E-2</v>
      </c>
      <c r="AB206">
        <f t="shared" si="33"/>
        <v>4.3346999999999998E-4</v>
      </c>
      <c r="AC206">
        <f t="shared" si="34"/>
        <v>1.3017018302683716</v>
      </c>
    </row>
    <row r="207" spans="1:29" x14ac:dyDescent="0.25">
      <c r="A207">
        <v>-166</v>
      </c>
      <c r="B207">
        <v>434.09</v>
      </c>
      <c r="C207">
        <v>1.298</v>
      </c>
      <c r="D207">
        <v>1.345</v>
      </c>
      <c r="E207">
        <v>1.325</v>
      </c>
      <c r="F207">
        <v>1.274</v>
      </c>
      <c r="G207">
        <v>1.2490000000000001</v>
      </c>
      <c r="H207">
        <f t="shared" si="35"/>
        <v>0.98950023618604188</v>
      </c>
      <c r="K207" t="s">
        <v>243</v>
      </c>
      <c r="L207" t="s">
        <v>38</v>
      </c>
      <c r="M207">
        <v>1.4870000000000001</v>
      </c>
      <c r="N207">
        <v>1.429</v>
      </c>
      <c r="O207">
        <v>1.4119999999999999</v>
      </c>
      <c r="P207">
        <v>1.361</v>
      </c>
      <c r="Q207">
        <v>1.7470000000000001</v>
      </c>
      <c r="R207">
        <f t="shared" si="27"/>
        <v>6.0702757275322714</v>
      </c>
      <c r="S207">
        <f t="shared" si="28"/>
        <v>0.23428129572466569</v>
      </c>
      <c r="T207">
        <f t="shared" si="29"/>
        <v>126400</v>
      </c>
      <c r="X207">
        <f t="shared" si="30"/>
        <v>372.75235570143565</v>
      </c>
      <c r="Y207">
        <f t="shared" si="31"/>
        <v>-1.6999999999999904E-2</v>
      </c>
      <c r="AA207">
        <f t="shared" si="32"/>
        <v>-2.1487999999999879E-2</v>
      </c>
      <c r="AB207">
        <f t="shared" si="33"/>
        <v>4.328E-4</v>
      </c>
      <c r="AC207">
        <f t="shared" si="34"/>
        <v>3.7387841607819041</v>
      </c>
    </row>
    <row r="208" spans="1:29" x14ac:dyDescent="0.25">
      <c r="A208">
        <v>-165</v>
      </c>
      <c r="B208">
        <v>433.47</v>
      </c>
      <c r="C208">
        <v>1.2849999999999999</v>
      </c>
      <c r="D208">
        <v>1.3560000000000001</v>
      </c>
      <c r="E208">
        <v>1.329</v>
      </c>
      <c r="F208">
        <v>1.278</v>
      </c>
      <c r="G208">
        <v>1.1759999999999999</v>
      </c>
      <c r="H208">
        <f t="shared" si="35"/>
        <v>0.98794543985287975</v>
      </c>
      <c r="K208" t="s">
        <v>244</v>
      </c>
      <c r="L208" t="s">
        <v>38</v>
      </c>
      <c r="M208">
        <v>1.4870000000000001</v>
      </c>
      <c r="N208">
        <v>1.429</v>
      </c>
      <c r="O208">
        <v>1.4119999999999999</v>
      </c>
      <c r="P208">
        <v>1.361</v>
      </c>
      <c r="Q208">
        <v>1.7470000000000001</v>
      </c>
      <c r="R208">
        <f t="shared" si="27"/>
        <v>6.0686570429378879</v>
      </c>
      <c r="S208">
        <f t="shared" si="28"/>
        <v>0.22074066669789949</v>
      </c>
      <c r="T208">
        <f t="shared" si="29"/>
        <v>124700.00000000001</v>
      </c>
      <c r="X208">
        <f t="shared" si="30"/>
        <v>367.14430036921448</v>
      </c>
      <c r="Y208">
        <f t="shared" si="31"/>
        <v>-7.0000000000001172E-3</v>
      </c>
      <c r="AA208">
        <f t="shared" si="32"/>
        <v>-8.7290000000001464E-3</v>
      </c>
      <c r="AB208">
        <f t="shared" si="33"/>
        <v>4.3209999999999999E-4</v>
      </c>
      <c r="AC208">
        <f t="shared" si="34"/>
        <v>6.5791605640096931</v>
      </c>
    </row>
    <row r="209" spans="1:29" x14ac:dyDescent="0.25">
      <c r="A209">
        <v>-164</v>
      </c>
      <c r="B209">
        <v>432.8</v>
      </c>
      <c r="C209">
        <v>1.264</v>
      </c>
      <c r="D209">
        <v>1.3640000000000001</v>
      </c>
      <c r="E209">
        <v>1.3320000000000001</v>
      </c>
      <c r="F209">
        <v>1.2749999999999999</v>
      </c>
      <c r="G209">
        <v>1.085</v>
      </c>
      <c r="H209">
        <f t="shared" si="35"/>
        <v>0.98628307849908414</v>
      </c>
      <c r="K209" t="s">
        <v>245</v>
      </c>
      <c r="L209" t="s">
        <v>38</v>
      </c>
      <c r="M209">
        <v>0.2</v>
      </c>
      <c r="N209">
        <v>1.7000000000000001E-2</v>
      </c>
      <c r="O209">
        <v>2.3E-2</v>
      </c>
      <c r="P209">
        <v>1.7000000000000001E-2</v>
      </c>
      <c r="Q209">
        <v>0.25900000000000001</v>
      </c>
      <c r="R209">
        <f t="shared" si="27"/>
        <v>6.0669198255225876</v>
      </c>
      <c r="S209">
        <f t="shared" si="28"/>
        <v>0.21511137961694549</v>
      </c>
      <c r="T209">
        <f t="shared" si="29"/>
        <v>124000</v>
      </c>
      <c r="X209">
        <f t="shared" si="30"/>
        <v>364.44966742804013</v>
      </c>
      <c r="Y209">
        <f t="shared" si="31"/>
        <v>3.0000000000001137E-3</v>
      </c>
      <c r="AA209">
        <f t="shared" si="32"/>
        <v>3.7200000000001407E-3</v>
      </c>
      <c r="AB209">
        <f t="shared" si="33"/>
        <v>4.3135E-4</v>
      </c>
      <c r="AC209">
        <f t="shared" si="34"/>
        <v>9.4436830222838815</v>
      </c>
    </row>
    <row r="210" spans="1:29" x14ac:dyDescent="0.25">
      <c r="A210">
        <v>-163</v>
      </c>
      <c r="B210">
        <v>432.1</v>
      </c>
      <c r="C210">
        <v>1.2470000000000001</v>
      </c>
      <c r="D210">
        <v>1.369</v>
      </c>
      <c r="E210">
        <v>1.3380000000000001</v>
      </c>
      <c r="F210">
        <v>1.2789999999999999</v>
      </c>
      <c r="G210">
        <v>1.002</v>
      </c>
      <c r="H210">
        <f t="shared" si="35"/>
        <v>0.9845130934469658</v>
      </c>
      <c r="K210" t="s">
        <v>246</v>
      </c>
      <c r="L210" t="s">
        <v>38</v>
      </c>
      <c r="M210">
        <v>2.4420000000000002</v>
      </c>
      <c r="N210">
        <v>1.472</v>
      </c>
      <c r="O210">
        <v>1.4850000000000001</v>
      </c>
      <c r="P210">
        <v>1.419</v>
      </c>
      <c r="Q210">
        <v>2.4420000000000002</v>
      </c>
      <c r="R210">
        <f t="shared" si="27"/>
        <v>6.0650634611421745</v>
      </c>
      <c r="S210">
        <f t="shared" si="28"/>
        <v>0.21752781252857414</v>
      </c>
      <c r="T210">
        <f t="shared" si="29"/>
        <v>124300.00000000001</v>
      </c>
      <c r="X210">
        <f t="shared" si="30"/>
        <v>364.65384138834639</v>
      </c>
      <c r="Y210">
        <f t="shared" si="31"/>
        <v>8.999999999999897E-3</v>
      </c>
      <c r="AA210">
        <f t="shared" si="32"/>
        <v>1.1186999999999872E-2</v>
      </c>
      <c r="AB210">
        <f t="shared" si="33"/>
        <v>4.3054999999999998E-4</v>
      </c>
      <c r="AC210">
        <f t="shared" si="34"/>
        <v>12.208680525500331</v>
      </c>
    </row>
    <row r="211" spans="1:29" x14ac:dyDescent="0.25">
      <c r="A211">
        <v>-162</v>
      </c>
      <c r="B211">
        <v>431.35</v>
      </c>
      <c r="C211">
        <v>1.24</v>
      </c>
      <c r="D211">
        <v>1.3720000000000001</v>
      </c>
      <c r="E211">
        <v>1.3480000000000001</v>
      </c>
      <c r="F211">
        <v>1.2889999999999999</v>
      </c>
      <c r="G211">
        <v>0.95</v>
      </c>
      <c r="H211">
        <f t="shared" si="35"/>
        <v>0.98263542509849378</v>
      </c>
      <c r="K211" t="s">
        <v>247</v>
      </c>
      <c r="L211" t="s">
        <v>38</v>
      </c>
      <c r="M211">
        <v>1.0229999999999999</v>
      </c>
      <c r="N211">
        <v>1.377</v>
      </c>
      <c r="O211">
        <v>1.349</v>
      </c>
      <c r="P211">
        <v>1.3129999999999999</v>
      </c>
      <c r="Q211">
        <v>1.0229999999999999</v>
      </c>
      <c r="R211">
        <f t="shared" si="27"/>
        <v>6.063133833798342</v>
      </c>
      <c r="S211">
        <f t="shared" si="28"/>
        <v>0.22474227267790678</v>
      </c>
      <c r="T211">
        <f t="shared" si="29"/>
        <v>125200</v>
      </c>
      <c r="X211">
        <f t="shared" si="30"/>
        <v>366.58607724650312</v>
      </c>
      <c r="Y211">
        <f t="shared" si="31"/>
        <v>1.6999999999999904E-2</v>
      </c>
      <c r="AA211">
        <f t="shared" si="32"/>
        <v>2.1283999999999879E-2</v>
      </c>
      <c r="AB211">
        <f t="shared" si="33"/>
        <v>4.2972000000000003E-4</v>
      </c>
      <c r="AC211">
        <f t="shared" si="34"/>
        <v>11.577310392126286</v>
      </c>
    </row>
    <row r="212" spans="1:29" x14ac:dyDescent="0.25">
      <c r="A212">
        <v>-161</v>
      </c>
      <c r="B212">
        <v>430.55</v>
      </c>
      <c r="C212">
        <v>1.2430000000000001</v>
      </c>
      <c r="D212">
        <v>1.3779999999999999</v>
      </c>
      <c r="E212">
        <v>1.3580000000000001</v>
      </c>
      <c r="F212">
        <v>1.2969999999999999</v>
      </c>
      <c r="G212">
        <v>0.93700000000000006</v>
      </c>
      <c r="H212">
        <f t="shared" si="35"/>
        <v>0.98065001347542158</v>
      </c>
      <c r="K212" t="s">
        <v>248</v>
      </c>
      <c r="L212" t="s">
        <v>47</v>
      </c>
      <c r="M212">
        <v>13.478999999999999</v>
      </c>
      <c r="N212">
        <v>1.1950000000000001</v>
      </c>
      <c r="O212">
        <v>1.615</v>
      </c>
      <c r="P212">
        <v>1.278</v>
      </c>
      <c r="Q212">
        <v>14.802</v>
      </c>
      <c r="R212">
        <f t="shared" si="27"/>
        <v>6.0610838889880387</v>
      </c>
      <c r="S212">
        <f t="shared" si="28"/>
        <v>0.23822918873225055</v>
      </c>
      <c r="T212">
        <f t="shared" si="29"/>
        <v>126899.99999999999</v>
      </c>
      <c r="X212">
        <f t="shared" si="30"/>
        <v>370.80277885449254</v>
      </c>
      <c r="Y212">
        <f t="shared" si="31"/>
        <v>2.6000000000000023E-2</v>
      </c>
      <c r="AA212">
        <f t="shared" si="32"/>
        <v>3.299400000000003E-2</v>
      </c>
      <c r="AB212">
        <f t="shared" si="33"/>
        <v>4.2883999999999994E-4</v>
      </c>
      <c r="AC212">
        <f t="shared" si="34"/>
        <v>9.6577293413313399</v>
      </c>
    </row>
    <row r="213" spans="1:29" x14ac:dyDescent="0.25">
      <c r="A213">
        <v>-160</v>
      </c>
      <c r="B213">
        <v>429.72</v>
      </c>
      <c r="C213">
        <v>1.252</v>
      </c>
      <c r="D213">
        <v>1.3839999999999999</v>
      </c>
      <c r="E213">
        <v>1.3640000000000001</v>
      </c>
      <c r="F213">
        <v>1.302</v>
      </c>
      <c r="G213">
        <v>0.95599999999999996</v>
      </c>
      <c r="H213">
        <f t="shared" si="35"/>
        <v>0.97855679879284108</v>
      </c>
      <c r="K213" t="s">
        <v>249</v>
      </c>
      <c r="L213" t="s">
        <v>47</v>
      </c>
      <c r="M213">
        <v>68.784999999999997</v>
      </c>
      <c r="N213">
        <v>96.328999999999994</v>
      </c>
      <c r="O213">
        <v>95.567999999999998</v>
      </c>
      <c r="P213">
        <v>96.507000000000005</v>
      </c>
      <c r="Q213">
        <v>58.542999999999999</v>
      </c>
      <c r="R213">
        <f t="shared" si="27"/>
        <v>6.0589362622229945</v>
      </c>
      <c r="S213">
        <f t="shared" si="28"/>
        <v>0.25851069515150099</v>
      </c>
      <c r="T213">
        <f t="shared" si="29"/>
        <v>129500</v>
      </c>
      <c r="X213">
        <f t="shared" si="30"/>
        <v>377.58820896719595</v>
      </c>
      <c r="Y213">
        <f t="shared" si="31"/>
        <v>3.6000000000000032E-2</v>
      </c>
      <c r="AA213">
        <f t="shared" si="32"/>
        <v>4.6620000000000036E-2</v>
      </c>
      <c r="AB213">
        <f t="shared" si="33"/>
        <v>4.2791999999999998E-4</v>
      </c>
      <c r="AC213">
        <f t="shared" si="34"/>
        <v>7.3638558322774097</v>
      </c>
    </row>
    <row r="214" spans="1:29" x14ac:dyDescent="0.25">
      <c r="A214">
        <v>-159</v>
      </c>
      <c r="B214">
        <v>428.84</v>
      </c>
      <c r="C214">
        <v>1.2689999999999999</v>
      </c>
      <c r="D214">
        <v>1.389</v>
      </c>
      <c r="E214">
        <v>1.367</v>
      </c>
      <c r="F214">
        <v>1.304</v>
      </c>
      <c r="G214">
        <v>1.0149999999999999</v>
      </c>
      <c r="H214">
        <f t="shared" si="35"/>
        <v>0.97635572206621113</v>
      </c>
      <c r="K214" t="s">
        <v>250</v>
      </c>
      <c r="L214" t="s">
        <v>38</v>
      </c>
      <c r="M214">
        <v>0.6</v>
      </c>
      <c r="N214">
        <v>0.51300000000000001</v>
      </c>
      <c r="O214">
        <v>0.55700000000000005</v>
      </c>
      <c r="P214">
        <v>0.56100000000000005</v>
      </c>
      <c r="Q214">
        <v>0.76700000000000002</v>
      </c>
      <c r="R214">
        <f t="shared" si="27"/>
        <v>6.0566903320256893</v>
      </c>
      <c r="S214">
        <f t="shared" si="28"/>
        <v>0.28593053941297453</v>
      </c>
      <c r="T214">
        <f t="shared" si="29"/>
        <v>133100</v>
      </c>
      <c r="X214">
        <f t="shared" si="30"/>
        <v>387.21423613179206</v>
      </c>
      <c r="Y214">
        <f t="shared" si="31"/>
        <v>3.7000000000000144E-2</v>
      </c>
      <c r="AA214">
        <f t="shared" si="32"/>
        <v>4.9247000000000193E-2</v>
      </c>
      <c r="AB214">
        <f t="shared" si="33"/>
        <v>4.2695999999999994E-4</v>
      </c>
      <c r="AC214">
        <f t="shared" si="34"/>
        <v>5.7262884360964383</v>
      </c>
    </row>
    <row r="215" spans="1:29" x14ac:dyDescent="0.25">
      <c r="A215">
        <v>-158</v>
      </c>
      <c r="B215">
        <v>427.92</v>
      </c>
      <c r="C215">
        <v>1.2949999999999999</v>
      </c>
      <c r="D215">
        <v>1.3879999999999999</v>
      </c>
      <c r="E215">
        <v>1.3720000000000001</v>
      </c>
      <c r="F215">
        <v>1.3080000000000001</v>
      </c>
      <c r="G215">
        <v>1.1100000000000001</v>
      </c>
      <c r="H215">
        <f t="shared" si="35"/>
        <v>0.97404672575190077</v>
      </c>
      <c r="K215" t="s">
        <v>251</v>
      </c>
      <c r="L215" t="s">
        <v>38</v>
      </c>
      <c r="M215">
        <v>0.61499999999999999</v>
      </c>
      <c r="N215">
        <v>0.50800000000000001</v>
      </c>
      <c r="O215">
        <v>0.56499999999999995</v>
      </c>
      <c r="P215">
        <v>0.53200000000000003</v>
      </c>
      <c r="Q215">
        <v>0.85799999999999998</v>
      </c>
      <c r="R215">
        <f t="shared" si="27"/>
        <v>6.0543219684888498</v>
      </c>
      <c r="S215">
        <f t="shared" si="28"/>
        <v>0.31334981920035881</v>
      </c>
      <c r="T215">
        <f t="shared" si="29"/>
        <v>136800</v>
      </c>
      <c r="X215">
        <f t="shared" si="30"/>
        <v>397.03682630012304</v>
      </c>
      <c r="Y215">
        <f t="shared" si="31"/>
        <v>3.2999999999999918E-2</v>
      </c>
      <c r="AA215">
        <f t="shared" si="32"/>
        <v>4.5143999999999893E-2</v>
      </c>
      <c r="AB215">
        <f t="shared" si="33"/>
        <v>4.2594999999999997E-4</v>
      </c>
      <c r="AC215">
        <f t="shared" si="34"/>
        <v>5.629249052838909</v>
      </c>
    </row>
    <row r="216" spans="1:29" x14ac:dyDescent="0.25">
      <c r="A216">
        <v>-157</v>
      </c>
      <c r="B216">
        <v>426.96</v>
      </c>
      <c r="C216">
        <v>1.331</v>
      </c>
      <c r="D216">
        <v>1.3939999999999999</v>
      </c>
      <c r="E216">
        <v>1.3759999999999999</v>
      </c>
      <c r="F216">
        <v>1.3149999999999999</v>
      </c>
      <c r="G216">
        <v>1.238</v>
      </c>
      <c r="H216">
        <f t="shared" si="35"/>
        <v>0.97162975442124844</v>
      </c>
      <c r="K216" t="s">
        <v>252</v>
      </c>
      <c r="L216" t="s">
        <v>38</v>
      </c>
      <c r="M216">
        <v>0.157</v>
      </c>
      <c r="N216">
        <v>2.9000000000000001E-2</v>
      </c>
      <c r="O216">
        <v>2.8000000000000001E-2</v>
      </c>
      <c r="P216">
        <v>3.6999999999999998E-2</v>
      </c>
      <c r="Q216">
        <v>0.125</v>
      </c>
      <c r="R216">
        <f t="shared" si="27"/>
        <v>6.0518538471207659</v>
      </c>
      <c r="S216">
        <f t="shared" si="28"/>
        <v>0.33718626735486995</v>
      </c>
      <c r="T216">
        <f t="shared" si="29"/>
        <v>140100</v>
      </c>
      <c r="X216">
        <f t="shared" si="30"/>
        <v>405.61213263298293</v>
      </c>
      <c r="Y216">
        <f t="shared" si="31"/>
        <v>2.6999999999999913E-2</v>
      </c>
      <c r="AA216">
        <f t="shared" si="32"/>
        <v>3.7826999999999882E-2</v>
      </c>
      <c r="AB216">
        <f t="shared" si="33"/>
        <v>4.2489999999999997E-4</v>
      </c>
      <c r="AC216">
        <f t="shared" si="34"/>
        <v>4.3854337284659755</v>
      </c>
    </row>
    <row r="217" spans="1:29" x14ac:dyDescent="0.25">
      <c r="A217">
        <v>-156</v>
      </c>
      <c r="B217">
        <v>425.95</v>
      </c>
      <c r="C217">
        <v>1.3680000000000001</v>
      </c>
      <c r="D217">
        <v>1.401</v>
      </c>
      <c r="E217">
        <v>1.381</v>
      </c>
      <c r="F217">
        <v>1.3220000000000001</v>
      </c>
      <c r="G217">
        <v>1.3680000000000001</v>
      </c>
      <c r="H217">
        <f t="shared" si="35"/>
        <v>0.96910475546812425</v>
      </c>
      <c r="K217" t="s">
        <v>253</v>
      </c>
      <c r="L217" t="s">
        <v>38</v>
      </c>
      <c r="M217">
        <v>1.323</v>
      </c>
      <c r="N217">
        <v>0.60599999999999998</v>
      </c>
      <c r="O217">
        <v>0.69</v>
      </c>
      <c r="P217">
        <v>0.68100000000000005</v>
      </c>
      <c r="Q217">
        <v>1.323</v>
      </c>
      <c r="R217">
        <f t="shared" si="27"/>
        <v>6.049261645834199</v>
      </c>
      <c r="S217">
        <f t="shared" si="28"/>
        <v>0.3562748639173926</v>
      </c>
      <c r="T217">
        <f t="shared" si="29"/>
        <v>142800</v>
      </c>
      <c r="X217">
        <f t="shared" si="30"/>
        <v>412.35876526429189</v>
      </c>
      <c r="Y217">
        <f t="shared" si="31"/>
        <v>2.200000000000002E-2</v>
      </c>
      <c r="AA217">
        <f t="shared" si="32"/>
        <v>3.1416000000000027E-2</v>
      </c>
      <c r="AB217">
        <f t="shared" si="33"/>
        <v>4.238E-4</v>
      </c>
      <c r="AC217">
        <f t="shared" si="34"/>
        <v>2.8892490986164865</v>
      </c>
    </row>
    <row r="218" spans="1:29" x14ac:dyDescent="0.25">
      <c r="A218">
        <v>-155</v>
      </c>
      <c r="B218">
        <v>424.9</v>
      </c>
      <c r="C218">
        <v>1.401</v>
      </c>
      <c r="D218">
        <v>1.4079999999999999</v>
      </c>
      <c r="E218">
        <v>1.3879999999999999</v>
      </c>
      <c r="F218">
        <v>1.3240000000000001</v>
      </c>
      <c r="G218">
        <v>1.4830000000000001</v>
      </c>
      <c r="H218">
        <f t="shared" si="35"/>
        <v>0.96647167984995763</v>
      </c>
      <c r="K218" t="s">
        <v>254</v>
      </c>
      <c r="L218" t="s">
        <v>38</v>
      </c>
      <c r="M218">
        <v>0.42199999999999999</v>
      </c>
      <c r="N218">
        <v>0.42699999999999999</v>
      </c>
      <c r="O218">
        <v>0.48199999999999998</v>
      </c>
      <c r="P218">
        <v>0.42199999999999999</v>
      </c>
      <c r="Q218">
        <v>0.56699999999999995</v>
      </c>
      <c r="R218">
        <f t="shared" si="27"/>
        <v>6.0465917327332948</v>
      </c>
      <c r="S218">
        <f t="shared" si="28"/>
        <v>0.37156355643248301</v>
      </c>
      <c r="T218">
        <f t="shared" si="29"/>
        <v>145000</v>
      </c>
      <c r="X218">
        <f t="shared" si="30"/>
        <v>417.59519877788807</v>
      </c>
      <c r="Y218">
        <f t="shared" si="31"/>
        <v>2.3000000000000131E-2</v>
      </c>
      <c r="AA218">
        <f t="shared" si="32"/>
        <v>3.3350000000000192E-2</v>
      </c>
      <c r="AB218">
        <f t="shared" si="33"/>
        <v>4.2266999999999999E-4</v>
      </c>
      <c r="AC218">
        <f t="shared" si="34"/>
        <v>1.9040292281456423</v>
      </c>
    </row>
    <row r="219" spans="1:29" x14ac:dyDescent="0.25">
      <c r="A219">
        <v>-154</v>
      </c>
      <c r="B219">
        <v>423.8</v>
      </c>
      <c r="C219">
        <v>1.4279999999999999</v>
      </c>
      <c r="D219">
        <v>1.41</v>
      </c>
      <c r="E219">
        <v>1.3939999999999999</v>
      </c>
      <c r="F219">
        <v>1.33</v>
      </c>
      <c r="G219">
        <v>1.5780000000000001</v>
      </c>
      <c r="H219">
        <f t="shared" si="35"/>
        <v>0.96373048286214635</v>
      </c>
      <c r="K219" t="s">
        <v>255</v>
      </c>
      <c r="L219" t="s">
        <v>47</v>
      </c>
      <c r="M219">
        <v>25.506</v>
      </c>
      <c r="N219">
        <v>5.6310000000000002</v>
      </c>
      <c r="O219">
        <v>4.9850000000000003</v>
      </c>
      <c r="P219">
        <v>7.024</v>
      </c>
      <c r="Q219">
        <v>14.551</v>
      </c>
      <c r="R219">
        <f t="shared" si="27"/>
        <v>6.0437960523680649</v>
      </c>
      <c r="S219">
        <f t="shared" si="28"/>
        <v>0.38730113748049327</v>
      </c>
      <c r="T219">
        <f t="shared" si="29"/>
        <v>147300</v>
      </c>
      <c r="X219">
        <f t="shared" si="30"/>
        <v>423.03479781707904</v>
      </c>
      <c r="Y219">
        <f t="shared" si="31"/>
        <v>1.8999999999999906E-2</v>
      </c>
      <c r="AA219">
        <f t="shared" si="32"/>
        <v>2.7986999999999863E-2</v>
      </c>
      <c r="AB219">
        <f t="shared" si="33"/>
        <v>4.2149E-4</v>
      </c>
      <c r="AC219">
        <f t="shared" si="34"/>
        <v>1.8173398962318723</v>
      </c>
    </row>
    <row r="220" spans="1:29" x14ac:dyDescent="0.25">
      <c r="A220">
        <v>-153</v>
      </c>
      <c r="B220">
        <v>422.67</v>
      </c>
      <c r="C220">
        <v>1.45</v>
      </c>
      <c r="D220">
        <v>1.4179999999999999</v>
      </c>
      <c r="E220">
        <v>1.3979999999999999</v>
      </c>
      <c r="F220">
        <v>1.3380000000000001</v>
      </c>
      <c r="G220">
        <v>1.6479999999999999</v>
      </c>
      <c r="H220">
        <f t="shared" si="35"/>
        <v>0.96088112494574129</v>
      </c>
      <c r="K220" t="s">
        <v>256</v>
      </c>
      <c r="L220" t="s">
        <v>47</v>
      </c>
      <c r="M220">
        <v>68.561999999999998</v>
      </c>
      <c r="N220">
        <v>84.102999999999994</v>
      </c>
      <c r="O220">
        <v>85.36</v>
      </c>
      <c r="P220">
        <v>79.364999999999995</v>
      </c>
      <c r="Q220">
        <v>66.093000000000004</v>
      </c>
      <c r="R220">
        <f t="shared" si="27"/>
        <v>6.0408735673655247</v>
      </c>
      <c r="S220">
        <f t="shared" si="28"/>
        <v>0.40011750178156913</v>
      </c>
      <c r="T220">
        <f t="shared" si="29"/>
        <v>149200</v>
      </c>
      <c r="X220">
        <f t="shared" si="30"/>
        <v>427.2410266943163</v>
      </c>
      <c r="Y220">
        <f t="shared" si="31"/>
        <v>1.2999999999999901E-2</v>
      </c>
      <c r="AA220">
        <f t="shared" si="32"/>
        <v>1.9395999999999851E-2</v>
      </c>
      <c r="AB220">
        <f t="shared" si="33"/>
        <v>4.2025999999999999E-4</v>
      </c>
      <c r="AC220">
        <f t="shared" si="34"/>
        <v>1.9569291504254702</v>
      </c>
    </row>
    <row r="221" spans="1:29" x14ac:dyDescent="0.25">
      <c r="A221">
        <v>-152</v>
      </c>
      <c r="B221">
        <v>421.49</v>
      </c>
      <c r="C221">
        <v>1.4730000000000001</v>
      </c>
      <c r="D221">
        <v>1.423</v>
      </c>
      <c r="E221">
        <v>1.4039999999999999</v>
      </c>
      <c r="F221">
        <v>1.349</v>
      </c>
      <c r="G221">
        <v>1.7150000000000001</v>
      </c>
      <c r="H221">
        <f t="shared" si="35"/>
        <v>0.95792357252825278</v>
      </c>
      <c r="K221" t="s">
        <v>257</v>
      </c>
      <c r="L221" t="s">
        <v>50</v>
      </c>
      <c r="M221">
        <v>180</v>
      </c>
      <c r="N221">
        <v>180</v>
      </c>
      <c r="O221">
        <v>180</v>
      </c>
      <c r="P221">
        <v>180</v>
      </c>
      <c r="Q221">
        <v>180</v>
      </c>
      <c r="R221">
        <f t="shared" si="27"/>
        <v>6.0378709199221374</v>
      </c>
      <c r="S221">
        <f t="shared" si="28"/>
        <v>0.40879289820083897</v>
      </c>
      <c r="T221">
        <f t="shared" si="29"/>
        <v>150500</v>
      </c>
      <c r="X221">
        <f t="shared" si="30"/>
        <v>429.67154513359219</v>
      </c>
      <c r="Y221">
        <f t="shared" si="31"/>
        <v>9.000000000000119E-3</v>
      </c>
      <c r="AA221">
        <f t="shared" si="32"/>
        <v>1.3545000000000178E-2</v>
      </c>
      <c r="AB221">
        <f t="shared" si="33"/>
        <v>4.1899999999999999E-4</v>
      </c>
      <c r="AC221">
        <f t="shared" si="34"/>
        <v>1.3104919617599307</v>
      </c>
    </row>
    <row r="222" spans="1:29" x14ac:dyDescent="0.25">
      <c r="A222">
        <v>-151</v>
      </c>
      <c r="B222">
        <v>420.26</v>
      </c>
      <c r="C222">
        <v>1.492</v>
      </c>
      <c r="D222">
        <v>1.429</v>
      </c>
      <c r="E222">
        <v>1.41</v>
      </c>
      <c r="F222">
        <v>1.357</v>
      </c>
      <c r="G222">
        <v>1.7709999999999999</v>
      </c>
      <c r="H222">
        <f t="shared" si="35"/>
        <v>0.95485779889737776</v>
      </c>
      <c r="K222" t="s">
        <v>258</v>
      </c>
      <c r="L222" t="s">
        <v>50</v>
      </c>
      <c r="M222">
        <v>180</v>
      </c>
      <c r="N222">
        <v>180</v>
      </c>
      <c r="O222">
        <v>180</v>
      </c>
      <c r="P222">
        <v>180</v>
      </c>
      <c r="Q222">
        <v>180</v>
      </c>
      <c r="R222">
        <f t="shared" si="27"/>
        <v>6.0347395305893041</v>
      </c>
      <c r="S222">
        <f t="shared" si="28"/>
        <v>0.41475515501525706</v>
      </c>
      <c r="T222">
        <f t="shared" si="29"/>
        <v>151400</v>
      </c>
      <c r="X222">
        <f t="shared" si="30"/>
        <v>430.88961161742645</v>
      </c>
      <c r="Y222">
        <f t="shared" si="31"/>
        <v>8.999999999999897E-3</v>
      </c>
      <c r="AA222">
        <f t="shared" si="32"/>
        <v>1.3625999999999845E-2</v>
      </c>
      <c r="AB222">
        <f t="shared" si="33"/>
        <v>4.1768999999999997E-4</v>
      </c>
      <c r="AC222">
        <f t="shared" si="34"/>
        <v>-0.18115726073151137</v>
      </c>
    </row>
    <row r="223" spans="1:29" x14ac:dyDescent="0.25">
      <c r="A223">
        <v>-150</v>
      </c>
      <c r="B223">
        <v>419</v>
      </c>
      <c r="C223">
        <v>1.5049999999999999</v>
      </c>
      <c r="D223">
        <v>1.4339999999999999</v>
      </c>
      <c r="E223">
        <v>1.4119999999999999</v>
      </c>
      <c r="F223">
        <v>1.3620000000000001</v>
      </c>
      <c r="G223">
        <v>1.8129999999999999</v>
      </c>
      <c r="H223">
        <f t="shared" si="35"/>
        <v>0.95168378510740936</v>
      </c>
      <c r="K223" t="s">
        <v>259</v>
      </c>
      <c r="L223" t="s">
        <v>50</v>
      </c>
      <c r="M223">
        <v>180</v>
      </c>
      <c r="N223">
        <v>180</v>
      </c>
      <c r="O223">
        <v>180</v>
      </c>
      <c r="P223">
        <v>180</v>
      </c>
      <c r="Q223">
        <v>180</v>
      </c>
      <c r="R223">
        <f t="shared" si="27"/>
        <v>6.0314782150202921</v>
      </c>
      <c r="S223">
        <f t="shared" si="28"/>
        <v>0.4206820739130247</v>
      </c>
      <c r="T223">
        <f t="shared" si="29"/>
        <v>152300</v>
      </c>
      <c r="X223">
        <f t="shared" si="30"/>
        <v>432.03972459196217</v>
      </c>
      <c r="Y223">
        <f t="shared" si="31"/>
        <v>1.0000000000000009E-2</v>
      </c>
      <c r="AA223">
        <f t="shared" si="32"/>
        <v>1.5230000000000013E-2</v>
      </c>
      <c r="AB223">
        <f t="shared" si="33"/>
        <v>4.1632999999999997E-4</v>
      </c>
      <c r="AC223">
        <f t="shared" si="34"/>
        <v>-0.6995288466595545</v>
      </c>
    </row>
    <row r="224" spans="1:29" x14ac:dyDescent="0.25">
      <c r="A224">
        <v>-149</v>
      </c>
      <c r="B224">
        <v>417.69</v>
      </c>
      <c r="C224">
        <v>1.514</v>
      </c>
      <c r="D224">
        <v>1.4359999999999999</v>
      </c>
      <c r="E224">
        <v>1.421</v>
      </c>
      <c r="F224">
        <v>1.3660000000000001</v>
      </c>
      <c r="G224">
        <v>1.835</v>
      </c>
      <c r="H224">
        <f t="shared" si="35"/>
        <v>0.94840152091802543</v>
      </c>
      <c r="K224" t="s">
        <v>260</v>
      </c>
      <c r="L224" t="s">
        <v>50</v>
      </c>
      <c r="M224">
        <v>180</v>
      </c>
      <c r="N224">
        <v>180</v>
      </c>
      <c r="O224">
        <v>180</v>
      </c>
      <c r="P224">
        <v>180</v>
      </c>
      <c r="Q224">
        <v>180</v>
      </c>
      <c r="R224">
        <f t="shared" si="27"/>
        <v>6.0281339314649935</v>
      </c>
      <c r="S224">
        <f t="shared" si="28"/>
        <v>0.42722659988967704</v>
      </c>
      <c r="T224">
        <f t="shared" si="29"/>
        <v>153300</v>
      </c>
      <c r="X224">
        <f t="shared" si="30"/>
        <v>433.42457118680653</v>
      </c>
      <c r="Y224">
        <f t="shared" si="31"/>
        <v>7.0000000000001172E-3</v>
      </c>
      <c r="AA224">
        <f t="shared" si="32"/>
        <v>1.073100000000018E-2</v>
      </c>
      <c r="AB224">
        <f t="shared" si="33"/>
        <v>4.1493999999999998E-4</v>
      </c>
      <c r="AC224">
        <f t="shared" si="34"/>
        <v>-1.1927594749654344</v>
      </c>
    </row>
    <row r="225" spans="1:29" x14ac:dyDescent="0.25">
      <c r="A225">
        <v>-148</v>
      </c>
      <c r="B225">
        <v>416.33</v>
      </c>
      <c r="C225">
        <v>1.5229999999999999</v>
      </c>
      <c r="D225">
        <v>1.4379999999999999</v>
      </c>
      <c r="E225">
        <v>1.4239999999999999</v>
      </c>
      <c r="F225">
        <v>1.3740000000000001</v>
      </c>
      <c r="G225">
        <v>1.8580000000000001</v>
      </c>
      <c r="H225">
        <f t="shared" si="35"/>
        <v>0.945011005765101</v>
      </c>
      <c r="K225" t="s">
        <v>261</v>
      </c>
      <c r="L225" t="s">
        <v>50</v>
      </c>
      <c r="M225">
        <v>180</v>
      </c>
      <c r="N225">
        <v>180</v>
      </c>
      <c r="O225">
        <v>180</v>
      </c>
      <c r="P225">
        <v>180</v>
      </c>
      <c r="Q225">
        <v>180</v>
      </c>
      <c r="R225">
        <f t="shared" si="27"/>
        <v>6.0246575144637458</v>
      </c>
      <c r="S225">
        <f t="shared" si="28"/>
        <v>0.43178241642553783</v>
      </c>
      <c r="T225">
        <f t="shared" si="29"/>
        <v>154000</v>
      </c>
      <c r="X225">
        <f t="shared" si="30"/>
        <v>433.89266205031777</v>
      </c>
      <c r="Y225">
        <f t="shared" si="31"/>
        <v>-1.0000000000001119E-3</v>
      </c>
      <c r="AA225">
        <f t="shared" si="32"/>
        <v>-1.5400000000001723E-3</v>
      </c>
      <c r="AB225">
        <f t="shared" si="33"/>
        <v>4.1349999999999997E-4</v>
      </c>
      <c r="AC225">
        <f t="shared" si="34"/>
        <v>0</v>
      </c>
    </row>
    <row r="226" spans="1:29" x14ac:dyDescent="0.25">
      <c r="A226">
        <v>-147</v>
      </c>
      <c r="B226">
        <v>414.94</v>
      </c>
      <c r="C226">
        <v>1.5329999999999999</v>
      </c>
      <c r="D226">
        <v>1.4450000000000001</v>
      </c>
      <c r="E226">
        <v>1.427</v>
      </c>
      <c r="F226">
        <v>1.389</v>
      </c>
      <c r="G226">
        <v>1.871</v>
      </c>
      <c r="H226">
        <f t="shared" si="35"/>
        <v>0.94151224976312697</v>
      </c>
      <c r="K226" t="s">
        <v>262</v>
      </c>
      <c r="L226" t="s">
        <v>47</v>
      </c>
      <c r="M226">
        <v>0</v>
      </c>
      <c r="N226">
        <v>0</v>
      </c>
      <c r="O226">
        <v>0</v>
      </c>
      <c r="P226">
        <v>0</v>
      </c>
      <c r="Q226">
        <v>0</v>
      </c>
      <c r="R226">
        <f t="shared" si="27"/>
        <v>6.0210718918606396</v>
      </c>
      <c r="S226">
        <f t="shared" si="28"/>
        <v>0.43113285485674213</v>
      </c>
      <c r="T226">
        <f t="shared" si="29"/>
        <v>153900</v>
      </c>
      <c r="X226">
        <f t="shared" si="30"/>
        <v>432.05893254771405</v>
      </c>
      <c r="Y226">
        <f t="shared" si="31"/>
        <v>-4.0000000000000036E-3</v>
      </c>
      <c r="AA226">
        <f t="shared" si="32"/>
        <v>-6.1560000000000052E-3</v>
      </c>
      <c r="AB226">
        <f t="shared" si="33"/>
        <v>4.1201999999999998E-4</v>
      </c>
      <c r="AC226">
        <f t="shared" si="34"/>
        <v>0.16117384100452734</v>
      </c>
    </row>
    <row r="227" spans="1:29" x14ac:dyDescent="0.25">
      <c r="A227">
        <v>-146</v>
      </c>
      <c r="B227">
        <v>413.5</v>
      </c>
      <c r="C227">
        <v>1.54</v>
      </c>
      <c r="D227">
        <v>1.4510000000000001</v>
      </c>
      <c r="E227">
        <v>1.431</v>
      </c>
      <c r="F227">
        <v>1.3959999999999999</v>
      </c>
      <c r="G227">
        <v>1.8819999999999999</v>
      </c>
      <c r="H227">
        <f t="shared" si="35"/>
        <v>0.93790527473874863</v>
      </c>
      <c r="K227" t="s">
        <v>263</v>
      </c>
      <c r="L227" t="s">
        <v>47</v>
      </c>
      <c r="M227">
        <v>0</v>
      </c>
      <c r="N227">
        <v>0</v>
      </c>
      <c r="O227">
        <v>0</v>
      </c>
      <c r="P227">
        <v>0</v>
      </c>
      <c r="Q227">
        <v>0</v>
      </c>
      <c r="R227">
        <f t="shared" si="27"/>
        <v>6.0173515680598282</v>
      </c>
      <c r="S227">
        <f t="shared" si="28"/>
        <v>0.42853038103916041</v>
      </c>
      <c r="T227">
        <f t="shared" si="29"/>
        <v>153500</v>
      </c>
      <c r="X227">
        <f t="shared" si="30"/>
        <v>429.33572956096776</v>
      </c>
      <c r="Y227">
        <f t="shared" si="31"/>
        <v>-6.9999999999998952E-3</v>
      </c>
      <c r="AA227">
        <f t="shared" si="32"/>
        <v>-1.0744999999999838E-2</v>
      </c>
      <c r="AB227">
        <f t="shared" si="33"/>
        <v>4.1049000000000001E-4</v>
      </c>
      <c r="AC227">
        <f t="shared" si="34"/>
        <v>0</v>
      </c>
    </row>
    <row r="228" spans="1:29" x14ac:dyDescent="0.25">
      <c r="A228">
        <v>-145</v>
      </c>
      <c r="B228">
        <v>412.02</v>
      </c>
      <c r="C228">
        <v>1.5389999999999999</v>
      </c>
      <c r="D228">
        <v>1.446</v>
      </c>
      <c r="E228">
        <v>1.4359999999999999</v>
      </c>
      <c r="F228">
        <v>1.401</v>
      </c>
      <c r="G228">
        <v>1.875</v>
      </c>
      <c r="H228">
        <f t="shared" si="35"/>
        <v>0.93419011529487839</v>
      </c>
      <c r="K228" t="s">
        <v>264</v>
      </c>
      <c r="L228" t="s">
        <v>38</v>
      </c>
      <c r="M228">
        <v>0</v>
      </c>
      <c r="N228">
        <v>0</v>
      </c>
      <c r="O228">
        <v>0</v>
      </c>
      <c r="P228">
        <v>0</v>
      </c>
      <c r="Q228">
        <v>0</v>
      </c>
      <c r="R228">
        <f t="shared" si="27"/>
        <v>6.0135195378888131</v>
      </c>
      <c r="S228">
        <f t="shared" si="28"/>
        <v>0.42395969074432877</v>
      </c>
      <c r="T228">
        <f t="shared" si="29"/>
        <v>152800</v>
      </c>
      <c r="X228">
        <f t="shared" si="30"/>
        <v>425.74325585304604</v>
      </c>
      <c r="Y228">
        <f t="shared" si="31"/>
        <v>0</v>
      </c>
      <c r="AA228">
        <f t="shared" si="32"/>
        <v>0</v>
      </c>
      <c r="AB228">
        <f t="shared" si="33"/>
        <v>4.0892000000000001E-4</v>
      </c>
      <c r="AC228">
        <f t="shared" si="34"/>
        <v>0.60525327654084693</v>
      </c>
    </row>
    <row r="229" spans="1:29" x14ac:dyDescent="0.25">
      <c r="A229">
        <v>-144</v>
      </c>
      <c r="B229">
        <v>410.49</v>
      </c>
      <c r="C229">
        <v>1.5349999999999999</v>
      </c>
      <c r="D229">
        <v>1.452</v>
      </c>
      <c r="E229">
        <v>1.4410000000000001</v>
      </c>
      <c r="F229">
        <v>1.403</v>
      </c>
      <c r="G229">
        <v>1.8440000000000001</v>
      </c>
      <c r="H229">
        <f t="shared" si="35"/>
        <v>0.9303668199047368</v>
      </c>
      <c r="K229" t="s">
        <v>265</v>
      </c>
      <c r="L229" t="s">
        <v>38</v>
      </c>
      <c r="M229">
        <v>4.8000000000000001E-2</v>
      </c>
      <c r="N229">
        <v>6.2E-2</v>
      </c>
      <c r="O229">
        <v>5.1999999999999998E-2</v>
      </c>
      <c r="P229">
        <v>3.7999999999999999E-2</v>
      </c>
      <c r="Q229">
        <v>3.7999999999999999E-2</v>
      </c>
      <c r="R229">
        <f t="shared" si="27"/>
        <v>6.0095745662802997</v>
      </c>
      <c r="S229">
        <f t="shared" si="28"/>
        <v>0.42395969074432877</v>
      </c>
      <c r="T229">
        <f t="shared" si="29"/>
        <v>152800</v>
      </c>
      <c r="X229">
        <f t="shared" si="30"/>
        <v>424.06701932286063</v>
      </c>
      <c r="Y229">
        <f t="shared" si="31"/>
        <v>9.9999999999988987E-4</v>
      </c>
      <c r="AA229">
        <f t="shared" si="32"/>
        <v>1.5279999999998318E-3</v>
      </c>
      <c r="AB229">
        <f t="shared" si="33"/>
        <v>4.0730999999999997E-4</v>
      </c>
      <c r="AC229">
        <f t="shared" si="34"/>
        <v>0.58424408026144425</v>
      </c>
    </row>
    <row r="230" spans="1:29" x14ac:dyDescent="0.25">
      <c r="A230">
        <v>-143</v>
      </c>
      <c r="B230">
        <v>408.92</v>
      </c>
      <c r="C230">
        <v>1.528</v>
      </c>
      <c r="D230">
        <v>1.456</v>
      </c>
      <c r="E230">
        <v>1.4470000000000001</v>
      </c>
      <c r="F230">
        <v>1.4119999999999999</v>
      </c>
      <c r="G230">
        <v>1.796</v>
      </c>
      <c r="H230">
        <f t="shared" si="35"/>
        <v>0.92643545203512923</v>
      </c>
      <c r="K230" t="s">
        <v>266</v>
      </c>
      <c r="L230" t="s">
        <v>38</v>
      </c>
      <c r="M230">
        <v>0.28799999999999998</v>
      </c>
      <c r="N230">
        <v>0.315</v>
      </c>
      <c r="O230">
        <v>0.27600000000000002</v>
      </c>
      <c r="P230">
        <v>0.307</v>
      </c>
      <c r="Q230">
        <v>0.252</v>
      </c>
      <c r="R230">
        <f t="shared" si="27"/>
        <v>6.0055153703306416</v>
      </c>
      <c r="S230">
        <f t="shared" si="28"/>
        <v>0.42461392694692518</v>
      </c>
      <c r="T230">
        <f t="shared" si="29"/>
        <v>152900</v>
      </c>
      <c r="X230">
        <f t="shared" si="30"/>
        <v>422.62554366797616</v>
      </c>
      <c r="Y230">
        <f t="shared" si="31"/>
        <v>0</v>
      </c>
      <c r="AA230">
        <f t="shared" si="32"/>
        <v>0</v>
      </c>
      <c r="AB230">
        <f t="shared" si="33"/>
        <v>4.0566000000000002E-4</v>
      </c>
      <c r="AC230">
        <f t="shared" si="34"/>
        <v>-0.14286762879416506</v>
      </c>
    </row>
    <row r="231" spans="1:29" x14ac:dyDescent="0.25">
      <c r="A231">
        <v>-142</v>
      </c>
      <c r="B231">
        <v>407.31</v>
      </c>
      <c r="C231">
        <v>1.528</v>
      </c>
      <c r="D231">
        <v>1.4650000000000001</v>
      </c>
      <c r="E231">
        <v>1.458</v>
      </c>
      <c r="F231">
        <v>1.425</v>
      </c>
      <c r="G231">
        <v>1.764</v>
      </c>
      <c r="H231">
        <f t="shared" si="35"/>
        <v>0.92239609129815181</v>
      </c>
      <c r="K231" t="s">
        <v>267</v>
      </c>
      <c r="L231" t="s">
        <v>38</v>
      </c>
      <c r="M231">
        <v>3.7440000000000002</v>
      </c>
      <c r="N231">
        <v>3.032</v>
      </c>
      <c r="O231">
        <v>2.2879999999999998</v>
      </c>
      <c r="P231">
        <v>3.7440000000000002</v>
      </c>
      <c r="Q231">
        <v>3.06</v>
      </c>
      <c r="R231">
        <f t="shared" si="27"/>
        <v>6.0013158631583563</v>
      </c>
      <c r="S231">
        <f t="shared" si="28"/>
        <v>0.42461392694692518</v>
      </c>
      <c r="T231">
        <f t="shared" si="29"/>
        <v>152900</v>
      </c>
      <c r="X231">
        <f t="shared" si="30"/>
        <v>420.8544461374442</v>
      </c>
      <c r="Y231">
        <f t="shared" si="31"/>
        <v>4.0000000000000036E-3</v>
      </c>
      <c r="AA231">
        <f t="shared" si="32"/>
        <v>6.1160000000000051E-3</v>
      </c>
      <c r="AB231">
        <f t="shared" si="33"/>
        <v>4.0395999999999997E-4</v>
      </c>
      <c r="AC231">
        <f t="shared" si="34"/>
        <v>0</v>
      </c>
    </row>
    <row r="232" spans="1:29" x14ac:dyDescent="0.25">
      <c r="A232">
        <v>-141</v>
      </c>
      <c r="B232">
        <v>405.66</v>
      </c>
      <c r="C232">
        <v>1.5289999999999999</v>
      </c>
      <c r="D232">
        <v>1.4690000000000001</v>
      </c>
      <c r="E232">
        <v>1.4670000000000001</v>
      </c>
      <c r="F232">
        <v>1.4339999999999999</v>
      </c>
      <c r="G232">
        <v>1.7450000000000001</v>
      </c>
      <c r="H232">
        <f t="shared" si="35"/>
        <v>0.9182488346304597</v>
      </c>
      <c r="K232" t="s">
        <v>268</v>
      </c>
      <c r="L232" t="s">
        <v>38</v>
      </c>
      <c r="M232">
        <v>0</v>
      </c>
      <c r="N232">
        <v>0</v>
      </c>
      <c r="O232">
        <v>0</v>
      </c>
      <c r="P232">
        <v>0</v>
      </c>
      <c r="Q232">
        <v>0</v>
      </c>
      <c r="R232">
        <f t="shared" si="27"/>
        <v>5.9969992026064567</v>
      </c>
      <c r="S232">
        <f t="shared" si="28"/>
        <v>0.42722659988967704</v>
      </c>
      <c r="T232">
        <f t="shared" si="29"/>
        <v>153300</v>
      </c>
      <c r="X232">
        <f t="shared" si="30"/>
        <v>420.13792602004463</v>
      </c>
      <c r="Y232">
        <f t="shared" si="31"/>
        <v>4.0000000000000036E-3</v>
      </c>
      <c r="AA232">
        <f t="shared" si="32"/>
        <v>6.1320000000000055E-3</v>
      </c>
      <c r="AB232">
        <f t="shared" si="33"/>
        <v>4.0222000000000001E-4</v>
      </c>
      <c r="AC232">
        <f t="shared" si="34"/>
        <v>-1.2177324486364121</v>
      </c>
    </row>
    <row r="233" spans="1:29" x14ac:dyDescent="0.25">
      <c r="A233">
        <v>-140</v>
      </c>
      <c r="B233">
        <v>403.96</v>
      </c>
      <c r="C233">
        <v>1.5289999999999999</v>
      </c>
      <c r="D233">
        <v>1.47</v>
      </c>
      <c r="E233">
        <v>1.472</v>
      </c>
      <c r="F233">
        <v>1.4450000000000001</v>
      </c>
      <c r="G233">
        <v>1.7290000000000001</v>
      </c>
      <c r="H233">
        <f t="shared" si="35"/>
        <v>0.91399379749911047</v>
      </c>
      <c r="K233" t="s">
        <v>269</v>
      </c>
      <c r="L233" t="s">
        <v>47</v>
      </c>
      <c r="M233">
        <v>99.99</v>
      </c>
      <c r="N233">
        <v>99.99</v>
      </c>
      <c r="O233">
        <v>99.99</v>
      </c>
      <c r="P233">
        <v>99.99</v>
      </c>
      <c r="Q233">
        <v>99.99</v>
      </c>
      <c r="R233">
        <f t="shared" si="27"/>
        <v>5.9925389697092477</v>
      </c>
      <c r="S233">
        <f t="shared" si="28"/>
        <v>0.42983246455645874</v>
      </c>
      <c r="T233">
        <f t="shared" si="29"/>
        <v>153700</v>
      </c>
      <c r="X233">
        <f t="shared" si="30"/>
        <v>419.35955751159895</v>
      </c>
      <c r="Y233">
        <f t="shared" si="31"/>
        <v>-9.9999999999988987E-4</v>
      </c>
      <c r="AA233">
        <f t="shared" si="32"/>
        <v>-1.5369999999998306E-3</v>
      </c>
      <c r="AB233">
        <f t="shared" si="33"/>
        <v>4.0043000000000001E-4</v>
      </c>
      <c r="AC233">
        <f t="shared" si="34"/>
        <v>-1.7180407300388492</v>
      </c>
    </row>
    <row r="234" spans="1:29" x14ac:dyDescent="0.25">
      <c r="A234">
        <v>-139</v>
      </c>
      <c r="B234">
        <v>402.22</v>
      </c>
      <c r="C234">
        <v>1.5329999999999999</v>
      </c>
      <c r="D234">
        <v>1.476</v>
      </c>
      <c r="E234">
        <v>1.482</v>
      </c>
      <c r="F234">
        <v>1.446</v>
      </c>
      <c r="G234">
        <v>1.73</v>
      </c>
      <c r="H234">
        <f t="shared" si="35"/>
        <v>0.90963111513292871</v>
      </c>
      <c r="K234" t="s">
        <v>270</v>
      </c>
      <c r="L234" t="s">
        <v>47</v>
      </c>
      <c r="M234">
        <v>0</v>
      </c>
      <c r="N234">
        <v>0</v>
      </c>
      <c r="O234">
        <v>0</v>
      </c>
      <c r="P234">
        <v>0</v>
      </c>
      <c r="Q234">
        <v>0</v>
      </c>
      <c r="R234">
        <f t="shared" si="27"/>
        <v>5.987983495271326</v>
      </c>
      <c r="S234">
        <f t="shared" si="28"/>
        <v>0.42918163472548043</v>
      </c>
      <c r="T234">
        <f t="shared" si="29"/>
        <v>153600</v>
      </c>
      <c r="X234">
        <f t="shared" si="30"/>
        <v>417.18191770368776</v>
      </c>
      <c r="Y234">
        <f t="shared" si="31"/>
        <v>0</v>
      </c>
      <c r="AA234">
        <f t="shared" si="32"/>
        <v>0</v>
      </c>
      <c r="AB234">
        <f t="shared" si="33"/>
        <v>3.9860999999999998E-4</v>
      </c>
      <c r="AC234">
        <f t="shared" si="34"/>
        <v>-1.043296148292153</v>
      </c>
    </row>
    <row r="235" spans="1:29" x14ac:dyDescent="0.25">
      <c r="A235">
        <v>-138</v>
      </c>
      <c r="B235">
        <v>400.43</v>
      </c>
      <c r="C235">
        <v>1.5369999999999999</v>
      </c>
      <c r="D235">
        <v>1.484</v>
      </c>
      <c r="E235">
        <v>1.4910000000000001</v>
      </c>
      <c r="F235">
        <v>1.454</v>
      </c>
      <c r="G235">
        <v>1.722</v>
      </c>
      <c r="H235">
        <f t="shared" si="35"/>
        <v>0.90516094377821299</v>
      </c>
      <c r="K235" t="s">
        <v>271</v>
      </c>
      <c r="L235" t="s">
        <v>50</v>
      </c>
      <c r="M235">
        <v>0</v>
      </c>
      <c r="N235">
        <v>0</v>
      </c>
      <c r="O235">
        <v>0</v>
      </c>
      <c r="P235">
        <v>0</v>
      </c>
      <c r="Q235">
        <v>0</v>
      </c>
      <c r="R235">
        <f t="shared" si="27"/>
        <v>5.9832811542999629</v>
      </c>
      <c r="S235">
        <f t="shared" si="28"/>
        <v>0.42918163472548043</v>
      </c>
      <c r="T235">
        <f t="shared" si="29"/>
        <v>153600</v>
      </c>
      <c r="X235">
        <f t="shared" si="30"/>
        <v>415.22479122390575</v>
      </c>
      <c r="Y235">
        <f t="shared" si="31"/>
        <v>-9.000000000000119E-3</v>
      </c>
      <c r="AA235">
        <f t="shared" si="32"/>
        <v>-1.3824000000000183E-2</v>
      </c>
      <c r="AB235">
        <f t="shared" si="33"/>
        <v>3.9673999999999997E-4</v>
      </c>
      <c r="AC235">
        <f t="shared" si="34"/>
        <v>-1.1455023732040852</v>
      </c>
    </row>
    <row r="236" spans="1:29" x14ac:dyDescent="0.25">
      <c r="A236">
        <v>-137</v>
      </c>
      <c r="B236">
        <v>398.61</v>
      </c>
      <c r="C236">
        <v>1.536</v>
      </c>
      <c r="D236">
        <v>1.4950000000000001</v>
      </c>
      <c r="E236">
        <v>1.4950000000000001</v>
      </c>
      <c r="F236">
        <v>1.4690000000000001</v>
      </c>
      <c r="G236">
        <v>1.6859999999999999</v>
      </c>
      <c r="H236">
        <f t="shared" si="35"/>
        <v>0.90058346197752803</v>
      </c>
      <c r="K236" t="s">
        <v>272</v>
      </c>
      <c r="L236" t="s">
        <v>50</v>
      </c>
      <c r="M236">
        <v>19.315000000000001</v>
      </c>
      <c r="N236">
        <v>19.492000000000001</v>
      </c>
      <c r="O236">
        <v>19.091000000000001</v>
      </c>
      <c r="P236">
        <v>19.207000000000001</v>
      </c>
      <c r="Q236">
        <v>19.471</v>
      </c>
      <c r="R236">
        <f t="shared" si="27"/>
        <v>5.9784552925143419</v>
      </c>
      <c r="S236">
        <f t="shared" si="28"/>
        <v>0.42330502623649535</v>
      </c>
      <c r="T236">
        <f t="shared" si="29"/>
        <v>152700</v>
      </c>
      <c r="X236">
        <f t="shared" si="30"/>
        <v>410.80455614792675</v>
      </c>
      <c r="Y236">
        <f t="shared" si="31"/>
        <v>-1.2999999999999901E-2</v>
      </c>
      <c r="AA236">
        <f t="shared" si="32"/>
        <v>-1.9850999999999848E-2</v>
      </c>
      <c r="AB236">
        <f t="shared" si="33"/>
        <v>3.9482999999999999E-4</v>
      </c>
      <c r="AC236">
        <f t="shared" si="34"/>
        <v>0.99369648008056821</v>
      </c>
    </row>
    <row r="237" spans="1:29" x14ac:dyDescent="0.25">
      <c r="A237">
        <v>-136</v>
      </c>
      <c r="B237">
        <v>396.74</v>
      </c>
      <c r="C237">
        <v>1.536</v>
      </c>
      <c r="D237">
        <v>1.4970000000000001</v>
      </c>
      <c r="E237">
        <v>1.5</v>
      </c>
      <c r="F237">
        <v>1.484</v>
      </c>
      <c r="G237">
        <v>1.6639999999999999</v>
      </c>
      <c r="H237">
        <f t="shared" si="35"/>
        <v>0.89589887187019768</v>
      </c>
      <c r="K237" t="s">
        <v>273</v>
      </c>
      <c r="L237" t="s">
        <v>50</v>
      </c>
      <c r="M237">
        <v>4.2089999999999996</v>
      </c>
      <c r="N237">
        <v>4.9809999999999999</v>
      </c>
      <c r="O237">
        <v>4.2169999999999996</v>
      </c>
      <c r="P237">
        <v>3.4129999999999998</v>
      </c>
      <c r="Q237">
        <v>4.0839999999999996</v>
      </c>
      <c r="R237">
        <f t="shared" si="27"/>
        <v>5.9734787683425052</v>
      </c>
      <c r="S237">
        <f t="shared" si="28"/>
        <v>0.41475515501525706</v>
      </c>
      <c r="T237">
        <f t="shared" si="29"/>
        <v>151400</v>
      </c>
      <c r="X237">
        <f t="shared" si="30"/>
        <v>405.28526351154767</v>
      </c>
      <c r="Y237">
        <f t="shared" si="31"/>
        <v>-8.0000000000000071E-3</v>
      </c>
      <c r="AA237">
        <f t="shared" si="32"/>
        <v>-1.2112000000000012E-2</v>
      </c>
      <c r="AB237">
        <f t="shared" si="33"/>
        <v>3.9286999999999997E-4</v>
      </c>
      <c r="AC237">
        <f t="shared" si="34"/>
        <v>0.36059156538781489</v>
      </c>
    </row>
    <row r="238" spans="1:29" x14ac:dyDescent="0.25">
      <c r="A238">
        <v>-135</v>
      </c>
      <c r="B238">
        <v>394.83</v>
      </c>
      <c r="C238">
        <v>1.5269999999999999</v>
      </c>
      <c r="D238">
        <v>1.4990000000000001</v>
      </c>
      <c r="E238">
        <v>1.508</v>
      </c>
      <c r="F238">
        <v>1.4970000000000001</v>
      </c>
      <c r="G238">
        <v>1.605</v>
      </c>
      <c r="H238">
        <f t="shared" si="35"/>
        <v>0.89110740051301685</v>
      </c>
      <c r="K238" t="s">
        <v>274</v>
      </c>
      <c r="L238" t="s">
        <v>50</v>
      </c>
      <c r="M238">
        <v>37</v>
      </c>
      <c r="N238">
        <v>31.2</v>
      </c>
      <c r="O238">
        <v>37</v>
      </c>
      <c r="P238">
        <v>27.8</v>
      </c>
      <c r="Q238">
        <v>32.6</v>
      </c>
      <c r="R238">
        <f t="shared" si="27"/>
        <v>5.9684006075094302</v>
      </c>
      <c r="S238">
        <f t="shared" si="28"/>
        <v>0.40945712937770185</v>
      </c>
      <c r="T238">
        <f t="shared" si="29"/>
        <v>150600</v>
      </c>
      <c r="X238">
        <f t="shared" si="30"/>
        <v>401.10169034657531</v>
      </c>
      <c r="Y238">
        <f t="shared" si="31"/>
        <v>-8.999999999999897E-3</v>
      </c>
      <c r="AA238">
        <f t="shared" si="32"/>
        <v>-1.3553999999999846E-2</v>
      </c>
      <c r="AB238">
        <f t="shared" si="33"/>
        <v>3.9087999999999997E-4</v>
      </c>
      <c r="AC238">
        <f t="shared" si="34"/>
        <v>1.1736260512730903</v>
      </c>
    </row>
    <row r="239" spans="1:29" x14ac:dyDescent="0.25">
      <c r="A239">
        <v>-134</v>
      </c>
      <c r="B239">
        <v>392.87</v>
      </c>
      <c r="C239">
        <v>1.514</v>
      </c>
      <c r="D239">
        <v>1.5069999999999999</v>
      </c>
      <c r="E239">
        <v>1.516</v>
      </c>
      <c r="F239">
        <v>1.4970000000000001</v>
      </c>
      <c r="G239">
        <v>1.534</v>
      </c>
      <c r="H239">
        <f t="shared" si="35"/>
        <v>0.8862093012195984</v>
      </c>
      <c r="K239" t="s">
        <v>275</v>
      </c>
      <c r="L239" t="s">
        <v>50</v>
      </c>
      <c r="M239">
        <v>0.39700000000000002</v>
      </c>
      <c r="N239">
        <v>0.39700000000000002</v>
      </c>
      <c r="O239">
        <v>1.6</v>
      </c>
      <c r="P239">
        <v>11.2</v>
      </c>
      <c r="Q239">
        <v>0.8</v>
      </c>
      <c r="R239">
        <f t="shared" si="27"/>
        <v>5.9631679479528685</v>
      </c>
      <c r="S239">
        <f t="shared" si="28"/>
        <v>0.40346310543749137</v>
      </c>
      <c r="T239">
        <f t="shared" si="29"/>
        <v>149700</v>
      </c>
      <c r="X239">
        <f t="shared" si="30"/>
        <v>396.62383140334077</v>
      </c>
      <c r="Y239">
        <f t="shared" si="31"/>
        <v>7.9999999999997851E-3</v>
      </c>
      <c r="AA239">
        <f t="shared" si="32"/>
        <v>1.197599999999968E-2</v>
      </c>
      <c r="AB239">
        <f t="shared" si="33"/>
        <v>3.8883999999999994E-4</v>
      </c>
      <c r="AC239">
        <f t="shared" si="34"/>
        <v>3.0423232457308034</v>
      </c>
    </row>
    <row r="240" spans="1:29" x14ac:dyDescent="0.25">
      <c r="A240">
        <v>-133</v>
      </c>
      <c r="B240">
        <v>390.88</v>
      </c>
      <c r="C240">
        <v>1.506</v>
      </c>
      <c r="D240">
        <v>1.5189999999999999</v>
      </c>
      <c r="E240">
        <v>1.528</v>
      </c>
      <c r="F240">
        <v>1.5029999999999999</v>
      </c>
      <c r="G240">
        <v>1.4730000000000001</v>
      </c>
      <c r="H240">
        <f t="shared" si="35"/>
        <v>0.88120485491663514</v>
      </c>
      <c r="K240" t="s">
        <v>276</v>
      </c>
      <c r="L240" t="s">
        <v>47</v>
      </c>
      <c r="M240">
        <v>21.792000000000002</v>
      </c>
      <c r="N240">
        <v>25.556000000000001</v>
      </c>
      <c r="O240">
        <v>22.09</v>
      </c>
      <c r="P240">
        <v>17.77</v>
      </c>
      <c r="Q240">
        <v>20.975999999999999</v>
      </c>
      <c r="R240">
        <f t="shared" si="27"/>
        <v>5.9578043456153464</v>
      </c>
      <c r="S240">
        <f t="shared" si="28"/>
        <v>0.40879289820083897</v>
      </c>
      <c r="T240">
        <f t="shared" si="29"/>
        <v>150500</v>
      </c>
      <c r="X240">
        <f t="shared" si="30"/>
        <v>396.61042194717925</v>
      </c>
      <c r="Y240">
        <f t="shared" si="31"/>
        <v>3.0000000000001137E-3</v>
      </c>
      <c r="AA240">
        <f t="shared" si="32"/>
        <v>4.5150000000001708E-3</v>
      </c>
      <c r="AB240">
        <f t="shared" si="33"/>
        <v>3.8675999999999999E-4</v>
      </c>
      <c r="AC240">
        <f t="shared" si="34"/>
        <v>-1.5338566891890519</v>
      </c>
    </row>
    <row r="241" spans="1:29" x14ac:dyDescent="0.25">
      <c r="A241">
        <v>-132</v>
      </c>
      <c r="B241">
        <v>388.84</v>
      </c>
      <c r="C241">
        <v>1.4970000000000001</v>
      </c>
      <c r="D241">
        <v>1.526</v>
      </c>
      <c r="E241">
        <v>1.5429999999999999</v>
      </c>
      <c r="F241">
        <v>1.512</v>
      </c>
      <c r="G241">
        <v>1.407</v>
      </c>
      <c r="H241">
        <f t="shared" si="35"/>
        <v>0.87609437151526581</v>
      </c>
      <c r="K241" t="s">
        <v>277</v>
      </c>
      <c r="L241" t="s">
        <v>47</v>
      </c>
      <c r="M241">
        <v>2.0539999999999998</v>
      </c>
      <c r="N241">
        <v>2.0350000000000001</v>
      </c>
      <c r="O241">
        <v>8.3810000000000002</v>
      </c>
      <c r="P241">
        <v>58.311</v>
      </c>
      <c r="Q241">
        <v>4.109</v>
      </c>
      <c r="R241">
        <f t="shared" si="27"/>
        <v>5.9522818332327185</v>
      </c>
      <c r="S241">
        <f t="shared" si="28"/>
        <v>0.41078426958576436</v>
      </c>
      <c r="T241">
        <f t="shared" si="29"/>
        <v>150800</v>
      </c>
      <c r="X241">
        <f t="shared" si="30"/>
        <v>395.21240437735497</v>
      </c>
      <c r="Y241">
        <f t="shared" si="31"/>
        <v>1.0000000000000009E-2</v>
      </c>
      <c r="AA241">
        <f t="shared" si="32"/>
        <v>1.5080000000000014E-2</v>
      </c>
      <c r="AB241">
        <f t="shared" si="33"/>
        <v>3.8462999999999995E-4</v>
      </c>
      <c r="AC241">
        <f t="shared" si="34"/>
        <v>3.824895897346674</v>
      </c>
    </row>
    <row r="242" spans="1:29" x14ac:dyDescent="0.25">
      <c r="A242">
        <v>-131</v>
      </c>
      <c r="B242">
        <v>386.76</v>
      </c>
      <c r="C242">
        <v>1.5049999999999999</v>
      </c>
      <c r="D242">
        <v>1.5389999999999999</v>
      </c>
      <c r="E242">
        <v>1.554</v>
      </c>
      <c r="F242">
        <v>1.5289999999999999</v>
      </c>
      <c r="G242">
        <v>1.397</v>
      </c>
      <c r="H242">
        <f t="shared" si="35"/>
        <v>0.87087819129560717</v>
      </c>
      <c r="K242" t="s">
        <v>278</v>
      </c>
      <c r="L242" t="s">
        <v>38</v>
      </c>
      <c r="M242">
        <v>0</v>
      </c>
      <c r="N242">
        <v>14.021000000000001</v>
      </c>
      <c r="O242">
        <v>13.986000000000001</v>
      </c>
      <c r="P242">
        <v>13.722</v>
      </c>
      <c r="Q242">
        <v>13.835000000000001</v>
      </c>
      <c r="R242">
        <f t="shared" si="27"/>
        <v>5.9466502188181405</v>
      </c>
      <c r="S242">
        <f t="shared" si="28"/>
        <v>0.41739367897343821</v>
      </c>
      <c r="T242">
        <f t="shared" si="29"/>
        <v>151800</v>
      </c>
      <c r="X242">
        <f t="shared" si="30"/>
        <v>395.59903006918529</v>
      </c>
      <c r="Y242">
        <f t="shared" si="31"/>
        <v>2.6999999999999913E-2</v>
      </c>
      <c r="AA242">
        <f t="shared" si="32"/>
        <v>4.098599999999987E-2</v>
      </c>
      <c r="AB242">
        <f t="shared" si="33"/>
        <v>3.8246999999999999E-4</v>
      </c>
      <c r="AC242">
        <f t="shared" si="34"/>
        <v>1.2263456842851581</v>
      </c>
    </row>
    <row r="243" spans="1:29" x14ac:dyDescent="0.25">
      <c r="A243">
        <v>-130</v>
      </c>
      <c r="B243">
        <v>384.63</v>
      </c>
      <c r="C243">
        <v>1.508</v>
      </c>
      <c r="D243">
        <v>1.5529999999999999</v>
      </c>
      <c r="E243">
        <v>1.5669999999999999</v>
      </c>
      <c r="F243">
        <v>1.546</v>
      </c>
      <c r="G243">
        <v>1.3680000000000001</v>
      </c>
      <c r="H243">
        <f t="shared" si="35"/>
        <v>0.86555668630239768</v>
      </c>
      <c r="K243" t="s">
        <v>279</v>
      </c>
      <c r="L243" t="s">
        <v>38</v>
      </c>
      <c r="M243">
        <v>0</v>
      </c>
      <c r="N243">
        <v>-0.748</v>
      </c>
      <c r="O243">
        <v>-0.873</v>
      </c>
      <c r="P243">
        <v>-0.74199999999999999</v>
      </c>
      <c r="Q243">
        <v>-0.66200000000000003</v>
      </c>
      <c r="R243">
        <f t="shared" si="27"/>
        <v>5.9408552292814401</v>
      </c>
      <c r="S243">
        <f t="shared" si="28"/>
        <v>0.43502391034970872</v>
      </c>
      <c r="T243">
        <f t="shared" si="29"/>
        <v>154500</v>
      </c>
      <c r="X243">
        <f t="shared" si="30"/>
        <v>400.30885625102025</v>
      </c>
      <c r="Y243">
        <f t="shared" si="31"/>
        <v>-1.4000000000000012E-2</v>
      </c>
      <c r="AA243">
        <f t="shared" si="32"/>
        <v>-2.1630000000000017E-2</v>
      </c>
      <c r="AB243">
        <f t="shared" si="33"/>
        <v>3.8025999999999999E-4</v>
      </c>
      <c r="AC243">
        <f t="shared" si="34"/>
        <v>1.6817898506369084</v>
      </c>
    </row>
    <row r="244" spans="1:29" x14ac:dyDescent="0.25">
      <c r="A244">
        <v>-129</v>
      </c>
      <c r="B244">
        <v>382.47</v>
      </c>
      <c r="C244">
        <v>1.518</v>
      </c>
      <c r="D244">
        <v>1.5669999999999999</v>
      </c>
      <c r="E244">
        <v>1.577</v>
      </c>
      <c r="F244">
        <v>1.5680000000000001</v>
      </c>
      <c r="G244">
        <v>1.36</v>
      </c>
      <c r="H244">
        <f t="shared" si="35"/>
        <v>0.86013026174959095</v>
      </c>
      <c r="K244" t="s">
        <v>280</v>
      </c>
      <c r="L244" t="s">
        <v>38</v>
      </c>
      <c r="M244">
        <v>0</v>
      </c>
      <c r="N244">
        <v>3.3000000000000002E-2</v>
      </c>
      <c r="O244">
        <v>3.1E-2</v>
      </c>
      <c r="P244">
        <v>3.1E-2</v>
      </c>
      <c r="Q244">
        <v>2.3E-2</v>
      </c>
      <c r="R244">
        <f t="shared" si="27"/>
        <v>5.9349206502961147</v>
      </c>
      <c r="S244">
        <f t="shared" si="28"/>
        <v>0.42592111667554666</v>
      </c>
      <c r="T244">
        <f t="shared" si="29"/>
        <v>153100</v>
      </c>
      <c r="X244">
        <f t="shared" si="30"/>
        <v>394.33429622495919</v>
      </c>
      <c r="Y244">
        <f t="shared" si="31"/>
        <v>3.6000000000000032E-2</v>
      </c>
      <c r="AA244">
        <f t="shared" si="32"/>
        <v>5.5116000000000047E-2</v>
      </c>
      <c r="AB244">
        <f t="shared" si="33"/>
        <v>3.7800999999999997E-4</v>
      </c>
      <c r="AC244">
        <f t="shared" si="34"/>
        <v>4.1731776071535798</v>
      </c>
    </row>
    <row r="245" spans="1:29" x14ac:dyDescent="0.25">
      <c r="A245">
        <v>-128</v>
      </c>
      <c r="B245">
        <v>380.26</v>
      </c>
      <c r="C245">
        <v>1.5449999999999999</v>
      </c>
      <c r="D245">
        <v>1.5780000000000001</v>
      </c>
      <c r="E245">
        <v>1.5920000000000001</v>
      </c>
      <c r="F245">
        <v>1.579</v>
      </c>
      <c r="G245">
        <v>1.4319999999999999</v>
      </c>
      <c r="H245">
        <f t="shared" si="35"/>
        <v>0.85459935743160975</v>
      </c>
      <c r="K245" t="s">
        <v>281</v>
      </c>
      <c r="L245" t="s">
        <v>38</v>
      </c>
      <c r="M245">
        <v>0</v>
      </c>
      <c r="N245">
        <v>2.5999999999999999E-2</v>
      </c>
      <c r="O245">
        <v>2.5000000000000001E-2</v>
      </c>
      <c r="P245">
        <v>2.5000000000000001E-2</v>
      </c>
      <c r="Q245">
        <v>3.0000000000000001E-3</v>
      </c>
      <c r="R245">
        <f t="shared" si="27"/>
        <v>5.9288441851263149</v>
      </c>
      <c r="S245">
        <f t="shared" si="28"/>
        <v>0.44916296337388373</v>
      </c>
      <c r="T245">
        <f t="shared" si="29"/>
        <v>156700</v>
      </c>
      <c r="X245">
        <f t="shared" si="30"/>
        <v>401.16162407441959</v>
      </c>
      <c r="Y245">
        <f t="shared" si="31"/>
        <v>1.2000000000000011E-2</v>
      </c>
      <c r="AA245">
        <f t="shared" si="32"/>
        <v>1.8804000000000015E-2</v>
      </c>
      <c r="AB245">
        <f t="shared" si="33"/>
        <v>3.7572000000000001E-4</v>
      </c>
      <c r="AC245">
        <f t="shared" si="34"/>
        <v>3.6134882355359084</v>
      </c>
    </row>
    <row r="246" spans="1:29" x14ac:dyDescent="0.25">
      <c r="A246">
        <v>-127</v>
      </c>
      <c r="B246">
        <v>378.01</v>
      </c>
      <c r="C246">
        <v>1.5309999999999999</v>
      </c>
      <c r="D246">
        <v>1.5940000000000001</v>
      </c>
      <c r="E246">
        <v>1.6040000000000001</v>
      </c>
      <c r="F246">
        <v>1.5760000000000001</v>
      </c>
      <c r="G246">
        <v>1.35</v>
      </c>
      <c r="H246">
        <f t="shared" si="35"/>
        <v>0.8489644491388656</v>
      </c>
      <c r="K246" t="s">
        <v>282</v>
      </c>
      <c r="L246" t="s">
        <v>38</v>
      </c>
      <c r="M246">
        <v>78.367000000000004</v>
      </c>
      <c r="N246">
        <v>78.034000000000006</v>
      </c>
      <c r="O246">
        <v>78.994</v>
      </c>
      <c r="P246">
        <v>79.936000000000007</v>
      </c>
      <c r="Q246">
        <v>76.504000000000005</v>
      </c>
      <c r="R246">
        <f t="shared" si="27"/>
        <v>5.9226234498170305</v>
      </c>
      <c r="S246">
        <f t="shared" si="28"/>
        <v>0.45679173527350503</v>
      </c>
      <c r="T246">
        <f t="shared" si="29"/>
        <v>157900</v>
      </c>
      <c r="X246">
        <f t="shared" si="30"/>
        <v>401.72687217137002</v>
      </c>
      <c r="Y246">
        <f t="shared" si="31"/>
        <v>1.7000000000000126E-2</v>
      </c>
      <c r="AA246">
        <f t="shared" si="32"/>
        <v>2.68430000000002E-2</v>
      </c>
      <c r="AB246">
        <f t="shared" si="33"/>
        <v>3.7338999999999997E-4</v>
      </c>
      <c r="AC246">
        <f t="shared" si="34"/>
        <v>1.1251313214618655</v>
      </c>
    </row>
    <row r="247" spans="1:29" x14ac:dyDescent="0.25">
      <c r="A247">
        <v>-126</v>
      </c>
      <c r="B247">
        <v>375.72</v>
      </c>
      <c r="C247">
        <v>1.5669999999999999</v>
      </c>
      <c r="D247">
        <v>1.6060000000000001</v>
      </c>
      <c r="E247">
        <v>1.6180000000000001</v>
      </c>
      <c r="F247">
        <v>1.591</v>
      </c>
      <c r="G247">
        <v>1.4510000000000001</v>
      </c>
      <c r="H247">
        <f t="shared" si="35"/>
        <v>0.84322605007503693</v>
      </c>
      <c r="K247" t="s">
        <v>283</v>
      </c>
      <c r="L247" t="s">
        <v>58</v>
      </c>
      <c r="M247">
        <v>3.835</v>
      </c>
      <c r="N247">
        <v>3.6789999999999998</v>
      </c>
      <c r="O247">
        <v>4.0389999999999997</v>
      </c>
      <c r="P247">
        <v>3.7669999999999999</v>
      </c>
      <c r="Q247">
        <v>3.855</v>
      </c>
      <c r="R247">
        <f t="shared" si="27"/>
        <v>5.9162559695102273</v>
      </c>
      <c r="S247">
        <f t="shared" si="28"/>
        <v>0.46750049902761709</v>
      </c>
      <c r="T247">
        <f t="shared" si="29"/>
        <v>159600</v>
      </c>
      <c r="X247">
        <f t="shared" si="30"/>
        <v>403.47467349732034</v>
      </c>
      <c r="Y247">
        <f t="shared" si="31"/>
        <v>4.3999999999999817E-2</v>
      </c>
      <c r="AA247">
        <f t="shared" si="32"/>
        <v>7.0223999999999717E-2</v>
      </c>
      <c r="AB247">
        <f t="shared" si="33"/>
        <v>3.7101999999999995E-4</v>
      </c>
      <c r="AC247">
        <f t="shared" si="34"/>
        <v>0</v>
      </c>
    </row>
    <row r="248" spans="1:29" x14ac:dyDescent="0.25">
      <c r="A248">
        <v>-125</v>
      </c>
      <c r="B248">
        <v>373.39</v>
      </c>
      <c r="C248">
        <v>1.579</v>
      </c>
      <c r="D248">
        <v>1.619</v>
      </c>
      <c r="E248">
        <v>1.627</v>
      </c>
      <c r="F248">
        <v>1.5880000000000001</v>
      </c>
      <c r="G248">
        <v>1.484</v>
      </c>
      <c r="H248">
        <f t="shared" si="35"/>
        <v>0.83738471227347921</v>
      </c>
      <c r="K248" t="s">
        <v>284</v>
      </c>
      <c r="L248" t="s">
        <v>47</v>
      </c>
      <c r="M248">
        <v>0</v>
      </c>
      <c r="N248">
        <v>0</v>
      </c>
      <c r="O248">
        <v>0</v>
      </c>
      <c r="P248">
        <v>0</v>
      </c>
      <c r="Q248">
        <v>0</v>
      </c>
      <c r="R248">
        <f t="shared" si="27"/>
        <v>5.9097391745475898</v>
      </c>
      <c r="S248">
        <f t="shared" si="28"/>
        <v>0.494696241836107</v>
      </c>
      <c r="T248">
        <f t="shared" si="29"/>
        <v>164000</v>
      </c>
      <c r="X248">
        <f t="shared" si="30"/>
        <v>411.90496964418872</v>
      </c>
      <c r="Y248">
        <f t="shared" si="31"/>
        <v>4.0000000000000036E-2</v>
      </c>
      <c r="AA248">
        <f t="shared" si="32"/>
        <v>6.5600000000000061E-2</v>
      </c>
      <c r="AB248">
        <f t="shared" si="33"/>
        <v>3.6861000000000001E-4</v>
      </c>
      <c r="AC248">
        <f t="shared" si="34"/>
        <v>2.7840537659042068</v>
      </c>
    </row>
    <row r="249" spans="1:29" x14ac:dyDescent="0.25">
      <c r="A249">
        <v>-124</v>
      </c>
      <c r="B249">
        <v>371.02</v>
      </c>
      <c r="C249">
        <v>1.5960000000000001</v>
      </c>
      <c r="D249">
        <v>1.633</v>
      </c>
      <c r="E249">
        <v>1.635</v>
      </c>
      <c r="F249">
        <v>1.607</v>
      </c>
      <c r="G249">
        <v>1.508</v>
      </c>
      <c r="H249">
        <f t="shared" si="35"/>
        <v>0.83144102801004349</v>
      </c>
      <c r="K249" t="s">
        <v>285</v>
      </c>
      <c r="L249" t="s">
        <v>47</v>
      </c>
      <c r="M249">
        <v>43.25</v>
      </c>
      <c r="N249">
        <v>39.332999999999998</v>
      </c>
      <c r="O249">
        <v>44</v>
      </c>
      <c r="P249">
        <v>43.332999999999998</v>
      </c>
      <c r="Q249">
        <v>46.332999999999998</v>
      </c>
      <c r="R249">
        <f t="shared" si="27"/>
        <v>5.9030703963453863</v>
      </c>
      <c r="S249">
        <f t="shared" si="28"/>
        <v>0.51879379341516751</v>
      </c>
      <c r="T249">
        <f t="shared" si="29"/>
        <v>168000</v>
      </c>
      <c r="X249">
        <f t="shared" si="30"/>
        <v>419.14689362122294</v>
      </c>
      <c r="Y249">
        <f t="shared" si="31"/>
        <v>1.3000000000000123E-2</v>
      </c>
      <c r="AA249">
        <f t="shared" si="32"/>
        <v>2.1840000000000206E-2</v>
      </c>
      <c r="AB249">
        <f t="shared" si="33"/>
        <v>3.6616000000000003E-4</v>
      </c>
      <c r="AC249">
        <f t="shared" si="34"/>
        <v>1.5760531235914568</v>
      </c>
    </row>
    <row r="250" spans="1:29" x14ac:dyDescent="0.25">
      <c r="A250">
        <v>-123</v>
      </c>
      <c r="B250">
        <v>368.61</v>
      </c>
      <c r="C250">
        <v>1.64</v>
      </c>
      <c r="D250">
        <v>1.645</v>
      </c>
      <c r="E250">
        <v>1.643</v>
      </c>
      <c r="F250">
        <v>1.6479999999999999</v>
      </c>
      <c r="G250">
        <v>1.6240000000000001</v>
      </c>
      <c r="H250">
        <f t="shared" si="35"/>
        <v>0.82539563120947113</v>
      </c>
      <c r="K250" t="s">
        <v>286</v>
      </c>
      <c r="L250" t="s">
        <v>47</v>
      </c>
      <c r="M250">
        <v>0</v>
      </c>
      <c r="N250">
        <v>0</v>
      </c>
      <c r="O250">
        <v>0</v>
      </c>
      <c r="P250">
        <v>0</v>
      </c>
      <c r="Q250">
        <v>0</v>
      </c>
      <c r="R250">
        <f t="shared" si="27"/>
        <v>5.8962193651912491</v>
      </c>
      <c r="S250">
        <f t="shared" si="28"/>
        <v>0.52650210315099832</v>
      </c>
      <c r="T250">
        <f t="shared" si="29"/>
        <v>169300</v>
      </c>
      <c r="X250">
        <f t="shared" si="30"/>
        <v>419.50637334082359</v>
      </c>
      <c r="Y250">
        <f t="shared" si="31"/>
        <v>0</v>
      </c>
      <c r="AA250">
        <f t="shared" si="32"/>
        <v>0</v>
      </c>
      <c r="AB250">
        <f t="shared" si="33"/>
        <v>3.6366000000000002E-4</v>
      </c>
      <c r="AC250">
        <f t="shared" si="34"/>
        <v>0.45881233056160259</v>
      </c>
    </row>
    <row r="251" spans="1:29" x14ac:dyDescent="0.25">
      <c r="A251">
        <v>-122</v>
      </c>
      <c r="B251">
        <v>366.16</v>
      </c>
      <c r="C251">
        <v>1.68</v>
      </c>
      <c r="D251">
        <v>1.653</v>
      </c>
      <c r="E251">
        <v>1.6539999999999999</v>
      </c>
      <c r="F251">
        <v>1.6679999999999999</v>
      </c>
      <c r="G251">
        <v>1.746</v>
      </c>
      <c r="H251">
        <f t="shared" si="35"/>
        <v>0.81924919884243652</v>
      </c>
      <c r="K251" t="s">
        <v>287</v>
      </c>
      <c r="L251" t="s">
        <v>47</v>
      </c>
      <c r="M251">
        <v>0</v>
      </c>
      <c r="N251">
        <v>0</v>
      </c>
      <c r="O251">
        <v>0</v>
      </c>
      <c r="P251">
        <v>0</v>
      </c>
      <c r="Q251">
        <v>0</v>
      </c>
      <c r="R251">
        <f t="shared" si="27"/>
        <v>5.8892380043118715</v>
      </c>
      <c r="S251">
        <f t="shared" si="28"/>
        <v>0.52650210315099832</v>
      </c>
      <c r="T251">
        <f t="shared" si="29"/>
        <v>169300</v>
      </c>
      <c r="X251">
        <f t="shared" si="30"/>
        <v>416.58784745248749</v>
      </c>
      <c r="Y251">
        <f t="shared" si="31"/>
        <v>3.400000000000003E-2</v>
      </c>
      <c r="AA251">
        <f t="shared" si="32"/>
        <v>5.7562000000000051E-2</v>
      </c>
      <c r="AB251">
        <f t="shared" si="33"/>
        <v>3.6112999999999998E-4</v>
      </c>
      <c r="AC251">
        <f t="shared" si="34"/>
        <v>0</v>
      </c>
    </row>
    <row r="252" spans="1:29" x14ac:dyDescent="0.25">
      <c r="A252">
        <v>-121</v>
      </c>
      <c r="B252">
        <v>363.66</v>
      </c>
      <c r="C252">
        <v>1.6930000000000001</v>
      </c>
      <c r="D252">
        <v>1.6659999999999999</v>
      </c>
      <c r="E252">
        <v>1.673</v>
      </c>
      <c r="F252">
        <v>1.6779999999999999</v>
      </c>
      <c r="G252">
        <v>1.7529999999999999</v>
      </c>
      <c r="H252">
        <f t="shared" si="35"/>
        <v>0.8130024523102074</v>
      </c>
      <c r="K252" t="s">
        <v>288</v>
      </c>
      <c r="L252" t="s">
        <v>229</v>
      </c>
      <c r="M252">
        <v>123.45</v>
      </c>
      <c r="N252">
        <v>123.45</v>
      </c>
      <c r="O252">
        <v>123.45</v>
      </c>
      <c r="P252">
        <v>123.45</v>
      </c>
      <c r="Q252">
        <v>123.45</v>
      </c>
      <c r="R252">
        <f t="shared" si="27"/>
        <v>5.8820960100526172</v>
      </c>
      <c r="S252">
        <f t="shared" si="28"/>
        <v>0.54638579916454155</v>
      </c>
      <c r="T252">
        <f t="shared" si="29"/>
        <v>172700</v>
      </c>
      <c r="X252">
        <f t="shared" si="30"/>
        <v>421.92984636461614</v>
      </c>
      <c r="Y252">
        <f t="shared" si="31"/>
        <v>2.0000000000000018E-2</v>
      </c>
      <c r="AA252">
        <f t="shared" si="32"/>
        <v>3.4540000000000036E-2</v>
      </c>
      <c r="AB252">
        <f t="shared" si="33"/>
        <v>3.5856000000000001E-4</v>
      </c>
      <c r="AC252">
        <f t="shared" si="34"/>
        <v>1.3841845478409542</v>
      </c>
    </row>
    <row r="253" spans="1:29" x14ac:dyDescent="0.25">
      <c r="A253">
        <v>-120</v>
      </c>
      <c r="B253">
        <v>361.13</v>
      </c>
      <c r="C253">
        <v>1.6930000000000001</v>
      </c>
      <c r="D253">
        <v>1.68</v>
      </c>
      <c r="E253">
        <v>1.6919999999999999</v>
      </c>
      <c r="F253">
        <v>1.6870000000000001</v>
      </c>
      <c r="G253">
        <v>1.7130000000000001</v>
      </c>
      <c r="H253">
        <f t="shared" si="35"/>
        <v>0.80665615881382136</v>
      </c>
      <c r="R253">
        <f t="shared" si="27"/>
        <v>5.8747902715498821</v>
      </c>
      <c r="S253">
        <f t="shared" si="28"/>
        <v>0.55790003115191955</v>
      </c>
      <c r="T253">
        <f t="shared" si="29"/>
        <v>174700</v>
      </c>
      <c r="X253">
        <f t="shared" si="30"/>
        <v>423.70927710901253</v>
      </c>
      <c r="Y253">
        <f t="shared" si="31"/>
        <v>5.9999999999997833E-3</v>
      </c>
      <c r="AA253">
        <f t="shared" si="32"/>
        <v>1.0481999999999622E-2</v>
      </c>
      <c r="AB253">
        <f t="shared" si="33"/>
        <v>3.5594999999999995E-4</v>
      </c>
      <c r="AC253">
        <f t="shared" si="34"/>
        <v>1.1943666454391328</v>
      </c>
    </row>
    <row r="254" spans="1:29" x14ac:dyDescent="0.25">
      <c r="A254">
        <v>-119</v>
      </c>
      <c r="B254">
        <v>358.56</v>
      </c>
      <c r="C254">
        <v>1.7270000000000001</v>
      </c>
      <c r="D254">
        <v>1.7030000000000001</v>
      </c>
      <c r="E254">
        <v>1.712</v>
      </c>
      <c r="F254">
        <v>1.71</v>
      </c>
      <c r="G254">
        <v>1.784</v>
      </c>
      <c r="H254">
        <f t="shared" si="35"/>
        <v>0.80021113270457822</v>
      </c>
      <c r="R254">
        <f t="shared" si="27"/>
        <v>5.8673175543650995</v>
      </c>
      <c r="S254">
        <f t="shared" si="28"/>
        <v>0.56132860593909739</v>
      </c>
      <c r="T254">
        <f t="shared" si="29"/>
        <v>175300</v>
      </c>
      <c r="X254">
        <f t="shared" si="30"/>
        <v>421.99919669226495</v>
      </c>
      <c r="Y254">
        <f t="shared" si="31"/>
        <v>0</v>
      </c>
      <c r="AA254">
        <f t="shared" si="32"/>
        <v>0</v>
      </c>
      <c r="AB254">
        <f t="shared" si="33"/>
        <v>3.5330000000000002E-4</v>
      </c>
      <c r="AC254">
        <f t="shared" si="34"/>
        <v>2.445699436432867</v>
      </c>
    </row>
    <row r="255" spans="1:29" x14ac:dyDescent="0.25">
      <c r="A255">
        <v>-118</v>
      </c>
      <c r="B255">
        <v>355.95</v>
      </c>
      <c r="C255">
        <v>1.7470000000000001</v>
      </c>
      <c r="D255">
        <v>1.7190000000000001</v>
      </c>
      <c r="E255">
        <v>1.7290000000000001</v>
      </c>
      <c r="F255">
        <v>1.728</v>
      </c>
      <c r="G255">
        <v>1.8120000000000001</v>
      </c>
      <c r="H255">
        <f t="shared" si="35"/>
        <v>0.7936682368125817</v>
      </c>
      <c r="R255">
        <f t="shared" si="27"/>
        <v>5.8596744946131754</v>
      </c>
      <c r="S255">
        <f t="shared" si="28"/>
        <v>0.56132860593909739</v>
      </c>
      <c r="T255">
        <f t="shared" si="29"/>
        <v>175300</v>
      </c>
      <c r="X255">
        <f t="shared" si="30"/>
        <v>418.78612610324086</v>
      </c>
      <c r="Y255">
        <f t="shared" si="31"/>
        <v>1.9000000000000128E-2</v>
      </c>
      <c r="AA255">
        <f t="shared" si="32"/>
        <v>3.3307000000000225E-2</v>
      </c>
      <c r="AB255">
        <f t="shared" si="33"/>
        <v>3.5061000000000001E-4</v>
      </c>
      <c r="AC255">
        <f t="shared" si="34"/>
        <v>3.3843083951302342</v>
      </c>
    </row>
    <row r="256" spans="1:29" x14ac:dyDescent="0.25">
      <c r="A256">
        <v>-117</v>
      </c>
      <c r="B256">
        <v>353.3</v>
      </c>
      <c r="C256">
        <v>1.7529999999999999</v>
      </c>
      <c r="D256">
        <v>1.7330000000000001</v>
      </c>
      <c r="E256">
        <v>1.7450000000000001</v>
      </c>
      <c r="F256">
        <v>1.756</v>
      </c>
      <c r="G256">
        <v>1.78</v>
      </c>
      <c r="H256">
        <f t="shared" si="35"/>
        <v>0.78702838375000439</v>
      </c>
      <c r="R256">
        <f t="shared" si="27"/>
        <v>5.8518863378528598</v>
      </c>
      <c r="S256">
        <f t="shared" si="28"/>
        <v>0.5721088521828892</v>
      </c>
      <c r="T256">
        <f t="shared" si="29"/>
        <v>177200</v>
      </c>
      <c r="X256">
        <f t="shared" si="30"/>
        <v>420.0410481502754</v>
      </c>
      <c r="Y256">
        <f t="shared" si="31"/>
        <v>1.6999999999999904E-2</v>
      </c>
      <c r="AA256">
        <f t="shared" si="32"/>
        <v>3.0123999999999831E-2</v>
      </c>
      <c r="AB256">
        <f t="shared" si="33"/>
        <v>3.4788999999999995E-4</v>
      </c>
      <c r="AC256">
        <f t="shared" si="34"/>
        <v>2.9639305401647325</v>
      </c>
    </row>
    <row r="257" spans="1:29" x14ac:dyDescent="0.25">
      <c r="A257">
        <v>-116</v>
      </c>
      <c r="B257">
        <v>350.61</v>
      </c>
      <c r="C257">
        <v>1.7529999999999999</v>
      </c>
      <c r="D257">
        <v>1.7529999999999999</v>
      </c>
      <c r="E257">
        <v>1.76</v>
      </c>
      <c r="F257">
        <v>1.7769999999999999</v>
      </c>
      <c r="G257">
        <v>1.7210000000000001</v>
      </c>
      <c r="H257">
        <f t="shared" si="35"/>
        <v>0.78029253718568303</v>
      </c>
      <c r="R257">
        <f t="shared" si="27"/>
        <v>5.8438921826408459</v>
      </c>
      <c r="S257">
        <f t="shared" si="28"/>
        <v>0.58165680452658208</v>
      </c>
      <c r="T257">
        <f t="shared" si="29"/>
        <v>178900</v>
      </c>
      <c r="X257">
        <f t="shared" si="30"/>
        <v>420.69421403830984</v>
      </c>
      <c r="Y257">
        <f t="shared" si="31"/>
        <v>3.6000000000000032E-2</v>
      </c>
      <c r="AA257">
        <f t="shared" si="32"/>
        <v>6.4404000000000058E-2</v>
      </c>
      <c r="AB257">
        <f t="shared" si="33"/>
        <v>3.4511999999999998E-4</v>
      </c>
      <c r="AC257">
        <f t="shared" si="34"/>
        <v>1.6097426628009786</v>
      </c>
    </row>
    <row r="258" spans="1:29" x14ac:dyDescent="0.25">
      <c r="A258">
        <v>-115</v>
      </c>
      <c r="B258">
        <v>347.89</v>
      </c>
      <c r="C258">
        <v>1.772</v>
      </c>
      <c r="D258">
        <v>1.78</v>
      </c>
      <c r="E258">
        <v>1.8009999999999999</v>
      </c>
      <c r="F258">
        <v>1.7949999999999999</v>
      </c>
      <c r="G258">
        <v>1.712</v>
      </c>
      <c r="H258">
        <f t="shared" si="35"/>
        <v>0.77346171308760936</v>
      </c>
      <c r="R258">
        <f t="shared" si="27"/>
        <v>5.8357459721085609</v>
      </c>
      <c r="S258">
        <f t="shared" si="28"/>
        <v>0.60157998703445481</v>
      </c>
      <c r="T258">
        <f t="shared" si="29"/>
        <v>182500</v>
      </c>
      <c r="X258">
        <f t="shared" si="30"/>
        <v>425.67800740172299</v>
      </c>
      <c r="Y258">
        <f t="shared" si="31"/>
        <v>5.2000000000000046E-2</v>
      </c>
      <c r="AA258">
        <f t="shared" si="32"/>
        <v>9.4900000000000082E-2</v>
      </c>
      <c r="AB258">
        <f t="shared" si="33"/>
        <v>3.4231999999999996E-4</v>
      </c>
      <c r="AC258">
        <f t="shared" si="34"/>
        <v>0.51806462200471692</v>
      </c>
    </row>
    <row r="259" spans="1:29" x14ac:dyDescent="0.25">
      <c r="A259">
        <v>-114</v>
      </c>
      <c r="B259">
        <v>345.12</v>
      </c>
      <c r="C259">
        <v>1.7889999999999999</v>
      </c>
      <c r="D259">
        <v>1.792</v>
      </c>
      <c r="E259">
        <v>1.849</v>
      </c>
      <c r="F259">
        <v>1.8109999999999999</v>
      </c>
      <c r="G259">
        <v>1.704</v>
      </c>
      <c r="H259">
        <f t="shared" si="35"/>
        <v>0.76653698092984357</v>
      </c>
      <c r="R259">
        <f t="shared" si="27"/>
        <v>5.8274444914839396</v>
      </c>
      <c r="S259">
        <f t="shared" si="28"/>
        <v>0.62967475760437175</v>
      </c>
      <c r="T259">
        <f t="shared" si="29"/>
        <v>187700</v>
      </c>
      <c r="X259">
        <f t="shared" si="30"/>
        <v>434.18751336966807</v>
      </c>
      <c r="Y259">
        <f t="shared" si="31"/>
        <v>4.8000000000000043E-2</v>
      </c>
      <c r="AA259">
        <f t="shared" si="32"/>
        <v>9.0096000000000079E-2</v>
      </c>
      <c r="AB259">
        <f t="shared" si="33"/>
        <v>3.3949000000000002E-4</v>
      </c>
      <c r="AC259">
        <f t="shared" si="34"/>
        <v>0.22591195124455951</v>
      </c>
    </row>
    <row r="260" spans="1:29" x14ac:dyDescent="0.25">
      <c r="A260">
        <v>-113</v>
      </c>
      <c r="B260">
        <v>342.32</v>
      </c>
      <c r="C260">
        <v>1.825</v>
      </c>
      <c r="D260">
        <v>1.8149999999999999</v>
      </c>
      <c r="E260">
        <v>1.861</v>
      </c>
      <c r="F260">
        <v>1.829</v>
      </c>
      <c r="G260">
        <v>1.7929999999999999</v>
      </c>
      <c r="H260">
        <f t="shared" si="35"/>
        <v>0.75951946486035615</v>
      </c>
      <c r="R260">
        <f t="shared" si="27"/>
        <v>5.8189249901686448</v>
      </c>
      <c r="S260">
        <f t="shared" si="28"/>
        <v>0.65492596773974754</v>
      </c>
      <c r="T260">
        <f t="shared" si="29"/>
        <v>192500</v>
      </c>
      <c r="X260">
        <f t="shared" si="30"/>
        <v>441.51332821268886</v>
      </c>
      <c r="Y260">
        <f t="shared" si="31"/>
        <v>2.6999999999999913E-2</v>
      </c>
      <c r="AA260">
        <f t="shared" si="32"/>
        <v>5.1974999999999834E-2</v>
      </c>
      <c r="AB260">
        <f t="shared" si="33"/>
        <v>3.3660999999999999E-4</v>
      </c>
      <c r="AC260">
        <f t="shared" si="34"/>
        <v>1.2028753825122285</v>
      </c>
    </row>
    <row r="261" spans="1:29" x14ac:dyDescent="0.25">
      <c r="A261">
        <v>-112</v>
      </c>
      <c r="B261">
        <v>339.49</v>
      </c>
      <c r="C261">
        <v>1.877</v>
      </c>
      <c r="D261">
        <v>1.847</v>
      </c>
      <c r="E261">
        <v>1.8819999999999999</v>
      </c>
      <c r="F261">
        <v>1.8480000000000001</v>
      </c>
      <c r="G261">
        <v>1.9319999999999999</v>
      </c>
      <c r="H261">
        <f t="shared" si="35"/>
        <v>0.75241034482628033</v>
      </c>
      <c r="R261">
        <f t="shared" si="27"/>
        <v>5.8102723523445858</v>
      </c>
      <c r="S261">
        <f t="shared" si="28"/>
        <v>0.66885448799090075</v>
      </c>
      <c r="T261">
        <f t="shared" si="29"/>
        <v>195200</v>
      </c>
      <c r="X261">
        <f t="shared" si="30"/>
        <v>443.84885619040523</v>
      </c>
      <c r="Y261">
        <f t="shared" si="31"/>
        <v>9.000000000000119E-3</v>
      </c>
      <c r="AA261">
        <f t="shared" si="32"/>
        <v>1.7568000000000233E-2</v>
      </c>
      <c r="AB261">
        <f t="shared" si="33"/>
        <v>3.3370999999999997E-4</v>
      </c>
      <c r="AC261">
        <f t="shared" si="34"/>
        <v>1.7514436174982981</v>
      </c>
    </row>
    <row r="262" spans="1:29" x14ac:dyDescent="0.25">
      <c r="A262">
        <v>-111</v>
      </c>
      <c r="B262">
        <v>336.61</v>
      </c>
      <c r="C262">
        <v>1.925</v>
      </c>
      <c r="D262">
        <v>1.86</v>
      </c>
      <c r="E262">
        <v>1.873</v>
      </c>
      <c r="F262">
        <v>1.87</v>
      </c>
      <c r="G262">
        <v>2.0960000000000001</v>
      </c>
      <c r="H262">
        <f t="shared" si="35"/>
        <v>0.74521085765306194</v>
      </c>
      <c r="R262">
        <f t="shared" si="27"/>
        <v>5.8013930368539661</v>
      </c>
      <c r="S262">
        <f t="shared" si="28"/>
        <v>0.67345454721420928</v>
      </c>
      <c r="T262">
        <f t="shared" si="29"/>
        <v>196100</v>
      </c>
      <c r="X262">
        <f t="shared" si="30"/>
        <v>441.95357128792142</v>
      </c>
      <c r="Y262">
        <f t="shared" si="31"/>
        <v>4.0000000000000036E-3</v>
      </c>
      <c r="AA262">
        <f t="shared" si="32"/>
        <v>7.8440000000000072E-3</v>
      </c>
      <c r="AB262">
        <f t="shared" si="33"/>
        <v>3.3075999999999998E-4</v>
      </c>
      <c r="AC262">
        <f t="shared" si="34"/>
        <v>1.8869336548307682</v>
      </c>
    </row>
    <row r="263" spans="1:29" x14ac:dyDescent="0.25">
      <c r="A263">
        <v>-110</v>
      </c>
      <c r="B263">
        <v>333.71</v>
      </c>
      <c r="C263">
        <v>1.952</v>
      </c>
      <c r="D263">
        <v>1.8759999999999999</v>
      </c>
      <c r="E263">
        <v>1.885</v>
      </c>
      <c r="F263">
        <v>1.883</v>
      </c>
      <c r="G263">
        <v>2.1629999999999998</v>
      </c>
      <c r="H263">
        <f t="shared" si="35"/>
        <v>0.73792229807400289</v>
      </c>
      <c r="R263">
        <f t="shared" si="27"/>
        <v>5.7923731594380543</v>
      </c>
      <c r="S263">
        <f t="shared" si="28"/>
        <v>0.67549224532122465</v>
      </c>
      <c r="T263">
        <f t="shared" si="29"/>
        <v>196500</v>
      </c>
      <c r="X263">
        <f t="shared" si="30"/>
        <v>438.87851997939003</v>
      </c>
      <c r="Y263">
        <f t="shared" si="31"/>
        <v>2.200000000000002E-2</v>
      </c>
      <c r="AA263">
        <f t="shared" si="32"/>
        <v>4.3230000000000039E-2</v>
      </c>
      <c r="AB263">
        <f t="shared" si="33"/>
        <v>3.2779E-4</v>
      </c>
      <c r="AC263">
        <f t="shared" si="34"/>
        <v>1.4273999495566738</v>
      </c>
    </row>
    <row r="264" spans="1:29" x14ac:dyDescent="0.25">
      <c r="A264">
        <v>-109</v>
      </c>
      <c r="B264">
        <v>330.76</v>
      </c>
      <c r="C264">
        <v>1.9610000000000001</v>
      </c>
      <c r="D264">
        <v>1.893</v>
      </c>
      <c r="E264">
        <v>1.913</v>
      </c>
      <c r="F264">
        <v>1.9</v>
      </c>
      <c r="G264">
        <v>2.1379999999999999</v>
      </c>
      <c r="H264">
        <f t="shared" si="35"/>
        <v>0.73054601970671318</v>
      </c>
      <c r="R264">
        <f t="shared" si="27"/>
        <v>5.7831172394896369</v>
      </c>
      <c r="S264">
        <f t="shared" si="28"/>
        <v>0.68662596356967986</v>
      </c>
      <c r="T264">
        <f t="shared" si="29"/>
        <v>198700</v>
      </c>
      <c r="X264">
        <f t="shared" si="30"/>
        <v>439.70341957326644</v>
      </c>
      <c r="Y264">
        <f t="shared" si="31"/>
        <v>3.2999999999999918E-2</v>
      </c>
      <c r="AA264">
        <f t="shared" si="32"/>
        <v>6.5570999999999838E-2</v>
      </c>
      <c r="AB264">
        <f t="shared" si="33"/>
        <v>3.2476999999999994E-4</v>
      </c>
      <c r="AC264">
        <f t="shared" si="34"/>
        <v>0.57355575492268041</v>
      </c>
    </row>
    <row r="265" spans="1:29" x14ac:dyDescent="0.25">
      <c r="A265">
        <v>-108</v>
      </c>
      <c r="B265">
        <v>327.79</v>
      </c>
      <c r="C265">
        <v>1.9650000000000001</v>
      </c>
      <c r="D265">
        <v>1.921</v>
      </c>
      <c r="E265">
        <v>1.9379999999999999</v>
      </c>
      <c r="F265">
        <v>1.915</v>
      </c>
      <c r="G265">
        <v>2.0840000000000001</v>
      </c>
      <c r="H265">
        <f t="shared" si="35"/>
        <v>0.72308343597302749</v>
      </c>
      <c r="R265">
        <f t="shared" si="27"/>
        <v>5.7737126844820592</v>
      </c>
      <c r="S265">
        <f t="shared" si="28"/>
        <v>0.70309751141311339</v>
      </c>
      <c r="T265">
        <f t="shared" si="29"/>
        <v>202000</v>
      </c>
      <c r="X265">
        <f t="shared" si="30"/>
        <v>442.82180631939326</v>
      </c>
      <c r="Y265">
        <f t="shared" si="31"/>
        <v>3.6999999999999922E-2</v>
      </c>
      <c r="AA265">
        <f t="shared" si="32"/>
        <v>7.4739999999999848E-2</v>
      </c>
      <c r="AB265">
        <f t="shared" si="33"/>
        <v>3.2173E-4</v>
      </c>
      <c r="AC265">
        <f t="shared" si="34"/>
        <v>-9.3512688039420921E-2</v>
      </c>
    </row>
    <row r="266" spans="1:29" x14ac:dyDescent="0.25">
      <c r="A266">
        <v>-107</v>
      </c>
      <c r="B266">
        <v>324.77</v>
      </c>
      <c r="C266">
        <v>1.9870000000000001</v>
      </c>
      <c r="D266">
        <v>1.95</v>
      </c>
      <c r="E266">
        <v>1.9570000000000001</v>
      </c>
      <c r="F266">
        <v>1.9419999999999999</v>
      </c>
      <c r="G266">
        <v>2.101</v>
      </c>
      <c r="H266">
        <f t="shared" si="35"/>
        <v>0.71553602095898627</v>
      </c>
      <c r="R266">
        <f t="shared" si="27"/>
        <v>5.7640933217603028</v>
      </c>
      <c r="S266">
        <f t="shared" si="28"/>
        <v>0.72124861067082013</v>
      </c>
      <c r="T266">
        <f t="shared" si="29"/>
        <v>205700</v>
      </c>
      <c r="X266">
        <f t="shared" si="30"/>
        <v>446.61600785207133</v>
      </c>
      <c r="Y266">
        <f t="shared" si="31"/>
        <v>2.8999999999999915E-2</v>
      </c>
      <c r="AA266">
        <f t="shared" si="32"/>
        <v>5.9652999999999824E-2</v>
      </c>
      <c r="AB266">
        <f t="shared" si="33"/>
        <v>3.1864999999999997E-4</v>
      </c>
      <c r="AC266">
        <f t="shared" si="34"/>
        <v>0.36622333109726973</v>
      </c>
    </row>
    <row r="267" spans="1:29" x14ac:dyDescent="0.25">
      <c r="A267">
        <v>-106</v>
      </c>
      <c r="B267">
        <v>321.73</v>
      </c>
      <c r="C267">
        <v>2.02</v>
      </c>
      <c r="D267">
        <v>1.988</v>
      </c>
      <c r="E267">
        <v>1.9830000000000001</v>
      </c>
      <c r="F267">
        <v>1.978</v>
      </c>
      <c r="G267">
        <v>2.133</v>
      </c>
      <c r="H267">
        <f t="shared" si="35"/>
        <v>0.7079053102115539</v>
      </c>
      <c r="R267">
        <f t="shared" si="27"/>
        <v>5.754285456829308</v>
      </c>
      <c r="S267">
        <f t="shared" si="28"/>
        <v>0.73524835657858068</v>
      </c>
      <c r="T267">
        <f t="shared" si="29"/>
        <v>208599.99999999997</v>
      </c>
      <c r="X267">
        <f t="shared" si="30"/>
        <v>448.49209842629949</v>
      </c>
      <c r="Y267">
        <f t="shared" si="31"/>
        <v>1.2000000000000011E-2</v>
      </c>
      <c r="AA267">
        <f t="shared" si="32"/>
        <v>2.503200000000002E-2</v>
      </c>
      <c r="AB267">
        <f t="shared" si="33"/>
        <v>3.1554E-4</v>
      </c>
      <c r="AC267">
        <f t="shared" si="34"/>
        <v>0.75842737290352158</v>
      </c>
    </row>
    <row r="268" spans="1:29" x14ac:dyDescent="0.25">
      <c r="A268">
        <v>-105</v>
      </c>
      <c r="B268">
        <v>318.64999999999998</v>
      </c>
      <c r="C268">
        <v>2.0569999999999999</v>
      </c>
      <c r="D268">
        <v>2.0190000000000001</v>
      </c>
      <c r="E268">
        <v>2.0110000000000001</v>
      </c>
      <c r="F268">
        <v>2.0139999999999998</v>
      </c>
      <c r="G268">
        <v>2.1850000000000001</v>
      </c>
      <c r="H268">
        <f t="shared" si="35"/>
        <v>0.70019290146881097</v>
      </c>
      <c r="R268">
        <f t="shared" ref="R268:S331" si="36">LN(B270)</f>
        <v>5.744284417965531</v>
      </c>
      <c r="S268">
        <f t="shared" si="36"/>
        <v>0.74098450997410537</v>
      </c>
      <c r="T268">
        <f t="shared" ref="T268:T331" si="37">C270*100000</f>
        <v>209800</v>
      </c>
      <c r="X268">
        <f t="shared" ref="X268:X331" si="38">(T268*AB268)/(($V$11+$W$11)*287)</f>
        <v>446.58340406765404</v>
      </c>
      <c r="Y268">
        <f t="shared" ref="Y268:Y331" si="39">C271-C270</f>
        <v>-1.9999999999997797E-3</v>
      </c>
      <c r="AA268">
        <f t="shared" ref="AA268:AA331" si="40">C270*Y268</f>
        <v>-4.1959999999995378E-3</v>
      </c>
      <c r="AB268">
        <f t="shared" ref="AB268:AB331" si="41">B270*10^-6</f>
        <v>3.1239999999999995E-4</v>
      </c>
      <c r="AC268">
        <f t="shared" ref="AC268:AC331" si="42">IFERROR((S271-S272)/(R272-R271),"")</f>
        <v>1.254570192408401</v>
      </c>
    </row>
    <row r="269" spans="1:29" x14ac:dyDescent="0.25">
      <c r="A269">
        <v>-104</v>
      </c>
      <c r="B269">
        <v>315.54000000000002</v>
      </c>
      <c r="C269">
        <v>2.0859999999999999</v>
      </c>
      <c r="D269">
        <v>2.0449999999999999</v>
      </c>
      <c r="E269">
        <v>2.032</v>
      </c>
      <c r="F269">
        <v>2.0459999999999998</v>
      </c>
      <c r="G269">
        <v>2.2210000000000001</v>
      </c>
      <c r="H269">
        <f t="shared" si="35"/>
        <v>0.69240045532045957</v>
      </c>
      <c r="R269">
        <f t="shared" si="36"/>
        <v>5.7340853365862472</v>
      </c>
      <c r="S269">
        <f t="shared" si="36"/>
        <v>0.74003076645879573</v>
      </c>
      <c r="T269">
        <f t="shared" si="37"/>
        <v>209600</v>
      </c>
      <c r="X269">
        <f t="shared" si="38"/>
        <v>441.63040884542517</v>
      </c>
      <c r="Y269">
        <f t="shared" si="39"/>
        <v>8.0000000000000071E-3</v>
      </c>
      <c r="AA269">
        <f t="shared" si="40"/>
        <v>1.6768000000000016E-2</v>
      </c>
      <c r="AB269">
        <f t="shared" si="41"/>
        <v>3.0923000000000002E-4</v>
      </c>
      <c r="AC269">
        <f t="shared" si="42"/>
        <v>1.6327095023042522</v>
      </c>
    </row>
    <row r="270" spans="1:29" x14ac:dyDescent="0.25">
      <c r="A270">
        <v>-103</v>
      </c>
      <c r="B270">
        <v>312.39999999999998</v>
      </c>
      <c r="C270">
        <v>2.0979999999999999</v>
      </c>
      <c r="D270">
        <v>2.0659999999999998</v>
      </c>
      <c r="E270">
        <v>2.0590000000000002</v>
      </c>
      <c r="F270">
        <v>2.0630000000000002</v>
      </c>
      <c r="G270">
        <v>2.2029999999999998</v>
      </c>
      <c r="H270">
        <f t="shared" ref="H270:H333" si="43">( ($B$7/2)*(1-COS(RADIANS(A270))) + $C$7 - SQRT($C$7^2 - (($B$7/2)*SIN(RADIANS(A270)))^2) ) / $B$7</f>
        <v>0.68452969579558232</v>
      </c>
      <c r="R270">
        <f t="shared" si="36"/>
        <v>5.7236831363625376</v>
      </c>
      <c r="S270">
        <f t="shared" si="36"/>
        <v>0.74384029487546344</v>
      </c>
      <c r="T270">
        <f t="shared" si="37"/>
        <v>210400</v>
      </c>
      <c r="X270">
        <f t="shared" si="38"/>
        <v>438.72846080609361</v>
      </c>
      <c r="Y270">
        <f t="shared" si="39"/>
        <v>1.6999999999999904E-2</v>
      </c>
      <c r="AA270">
        <f t="shared" si="40"/>
        <v>3.57679999999998E-2</v>
      </c>
      <c r="AB270">
        <f t="shared" si="41"/>
        <v>3.0602999999999994E-4</v>
      </c>
      <c r="AC270">
        <f t="shared" si="42"/>
        <v>1.8907689513557497</v>
      </c>
    </row>
    <row r="271" spans="1:29" x14ac:dyDescent="0.25">
      <c r="A271">
        <v>-102</v>
      </c>
      <c r="B271">
        <v>309.23</v>
      </c>
      <c r="C271">
        <v>2.0960000000000001</v>
      </c>
      <c r="D271">
        <v>2.0880000000000001</v>
      </c>
      <c r="E271">
        <v>2.0859999999999999</v>
      </c>
      <c r="F271">
        <v>2.0779999999999998</v>
      </c>
      <c r="G271">
        <v>2.1309999999999998</v>
      </c>
      <c r="H271">
        <f t="shared" si="43"/>
        <v>0.67658241087471305</v>
      </c>
      <c r="R271">
        <f t="shared" si="36"/>
        <v>5.7130725215632934</v>
      </c>
      <c r="S271">
        <f t="shared" si="36"/>
        <v>0.75188767558254543</v>
      </c>
      <c r="T271">
        <f t="shared" si="37"/>
        <v>212100</v>
      </c>
      <c r="X271">
        <f t="shared" si="38"/>
        <v>437.60533708758243</v>
      </c>
      <c r="Y271">
        <f t="shared" si="39"/>
        <v>2.8999999999999915E-2</v>
      </c>
      <c r="AA271">
        <f t="shared" si="40"/>
        <v>6.1508999999999821E-2</v>
      </c>
      <c r="AB271">
        <f t="shared" si="41"/>
        <v>3.0279999999999999E-4</v>
      </c>
      <c r="AC271">
        <f t="shared" si="42"/>
        <v>1.622892319101868</v>
      </c>
    </row>
    <row r="272" spans="1:29" x14ac:dyDescent="0.25">
      <c r="A272">
        <v>-101</v>
      </c>
      <c r="B272">
        <v>306.02999999999997</v>
      </c>
      <c r="C272">
        <v>2.1040000000000001</v>
      </c>
      <c r="D272">
        <v>2.1160000000000001</v>
      </c>
      <c r="E272">
        <v>2.117</v>
      </c>
      <c r="F272">
        <v>2.1070000000000002</v>
      </c>
      <c r="G272">
        <v>2.0750000000000002</v>
      </c>
      <c r="H272">
        <f t="shared" si="43"/>
        <v>0.66856045292340793</v>
      </c>
      <c r="R272">
        <f t="shared" si="36"/>
        <v>5.7022479645642496</v>
      </c>
      <c r="S272">
        <f t="shared" si="36"/>
        <v>0.76546784213957142</v>
      </c>
      <c r="T272">
        <f t="shared" si="37"/>
        <v>215000</v>
      </c>
      <c r="X272">
        <f t="shared" si="38"/>
        <v>438.81286951693215</v>
      </c>
      <c r="Y272">
        <f t="shared" si="39"/>
        <v>3.9000000000000146E-2</v>
      </c>
      <c r="AA272">
        <f t="shared" si="40"/>
        <v>8.3850000000000313E-2</v>
      </c>
      <c r="AB272">
        <f t="shared" si="41"/>
        <v>2.9954E-4</v>
      </c>
      <c r="AC272">
        <f t="shared" si="42"/>
        <v>1.4871865508013575</v>
      </c>
    </row>
    <row r="273" spans="1:29" x14ac:dyDescent="0.25">
      <c r="A273">
        <v>-100</v>
      </c>
      <c r="B273">
        <v>302.8</v>
      </c>
      <c r="C273">
        <v>2.121</v>
      </c>
      <c r="D273">
        <v>2.1440000000000001</v>
      </c>
      <c r="E273">
        <v>2.137</v>
      </c>
      <c r="F273">
        <v>2.141</v>
      </c>
      <c r="G273">
        <v>2.06</v>
      </c>
      <c r="H273">
        <f t="shared" si="43"/>
        <v>0.66046573904465844</v>
      </c>
      <c r="R273">
        <f t="shared" si="36"/>
        <v>5.691237447153906</v>
      </c>
      <c r="S273">
        <f t="shared" si="36"/>
        <v>0.7834448185407259</v>
      </c>
      <c r="T273">
        <f t="shared" si="37"/>
        <v>218900</v>
      </c>
      <c r="X273">
        <f t="shared" si="38"/>
        <v>441.88051428133355</v>
      </c>
      <c r="Y273">
        <f t="shared" si="39"/>
        <v>4.7000000000000153E-2</v>
      </c>
      <c r="AA273">
        <f t="shared" si="40"/>
        <v>0.10288300000000034</v>
      </c>
      <c r="AB273">
        <f t="shared" si="41"/>
        <v>2.9625999999999996E-4</v>
      </c>
      <c r="AC273">
        <f t="shared" si="42"/>
        <v>1.4760273026663107</v>
      </c>
    </row>
    <row r="274" spans="1:29" x14ac:dyDescent="0.25">
      <c r="A274">
        <v>-99</v>
      </c>
      <c r="B274">
        <v>299.54000000000002</v>
      </c>
      <c r="C274">
        <v>2.15</v>
      </c>
      <c r="D274">
        <v>2.1779999999999999</v>
      </c>
      <c r="E274">
        <v>2.1669999999999998</v>
      </c>
      <c r="F274">
        <v>2.177</v>
      </c>
      <c r="G274">
        <v>2.077</v>
      </c>
      <c r="H274">
        <f t="shared" si="43"/>
        <v>0.65230025134763781</v>
      </c>
      <c r="R274">
        <f t="shared" si="36"/>
        <v>5.6800019459907976</v>
      </c>
      <c r="S274">
        <f t="shared" si="36"/>
        <v>0.80468855529285277</v>
      </c>
      <c r="T274">
        <f t="shared" si="37"/>
        <v>223600.00000000003</v>
      </c>
      <c r="X274">
        <f t="shared" si="38"/>
        <v>446.32516301657444</v>
      </c>
      <c r="Y274">
        <f t="shared" si="39"/>
        <v>4.1999999999999815E-2</v>
      </c>
      <c r="AA274">
        <f t="shared" si="40"/>
        <v>9.3911999999999593E-2</v>
      </c>
      <c r="AB274">
        <f t="shared" si="41"/>
        <v>2.9294999999999999E-4</v>
      </c>
      <c r="AC274">
        <f t="shared" si="42"/>
        <v>1.5236729207148292</v>
      </c>
    </row>
    <row r="275" spans="1:29" x14ac:dyDescent="0.25">
      <c r="A275">
        <v>-98</v>
      </c>
      <c r="B275">
        <v>296.26</v>
      </c>
      <c r="C275">
        <v>2.1890000000000001</v>
      </c>
      <c r="D275">
        <v>2.2130000000000001</v>
      </c>
      <c r="E275">
        <v>2.2069999999999999</v>
      </c>
      <c r="F275">
        <v>2.2109999999999999</v>
      </c>
      <c r="G275">
        <v>2.1259999999999999</v>
      </c>
      <c r="H275">
        <f t="shared" si="43"/>
        <v>0.64406603713044708</v>
      </c>
      <c r="R275">
        <f t="shared" si="36"/>
        <v>5.6685351903021415</v>
      </c>
      <c r="S275">
        <f t="shared" si="36"/>
        <v>0.82329786502499036</v>
      </c>
      <c r="T275">
        <f t="shared" si="37"/>
        <v>227800</v>
      </c>
      <c r="X275">
        <f t="shared" si="38"/>
        <v>449.52447664828622</v>
      </c>
      <c r="Y275">
        <f t="shared" si="39"/>
        <v>4.0000000000000036E-2</v>
      </c>
      <c r="AA275">
        <f t="shared" si="40"/>
        <v>9.1120000000000076E-2</v>
      </c>
      <c r="AB275">
        <f t="shared" si="41"/>
        <v>2.8960999999999999E-4</v>
      </c>
      <c r="AC275">
        <f t="shared" si="42"/>
        <v>1.6675069133233549</v>
      </c>
    </row>
    <row r="276" spans="1:29" x14ac:dyDescent="0.25">
      <c r="A276">
        <v>-97</v>
      </c>
      <c r="B276">
        <v>292.95</v>
      </c>
      <c r="C276">
        <v>2.2360000000000002</v>
      </c>
      <c r="D276">
        <v>2.258</v>
      </c>
      <c r="E276">
        <v>2.2530000000000001</v>
      </c>
      <c r="F276">
        <v>2.246</v>
      </c>
      <c r="G276">
        <v>2.1869999999999998</v>
      </c>
      <c r="H276">
        <f t="shared" si="43"/>
        <v>0.63576520897470845</v>
      </c>
      <c r="R276">
        <f t="shared" si="36"/>
        <v>5.6568306197604095</v>
      </c>
      <c r="S276">
        <f t="shared" si="36"/>
        <v>0.84070474491755998</v>
      </c>
      <c r="T276">
        <f t="shared" si="37"/>
        <v>231800</v>
      </c>
      <c r="X276">
        <f t="shared" si="38"/>
        <v>452.09512662995007</v>
      </c>
      <c r="Y276">
        <f t="shared" si="39"/>
        <v>4.0999999999999925E-2</v>
      </c>
      <c r="AA276">
        <f t="shared" si="40"/>
        <v>9.5037999999999831E-2</v>
      </c>
      <c r="AB276">
        <f t="shared" si="41"/>
        <v>2.8624E-4</v>
      </c>
      <c r="AC276">
        <f t="shared" si="42"/>
        <v>1.7946211132374559</v>
      </c>
    </row>
    <row r="277" spans="1:29" x14ac:dyDescent="0.25">
      <c r="A277">
        <v>-96</v>
      </c>
      <c r="B277">
        <v>289.61</v>
      </c>
      <c r="C277">
        <v>2.278</v>
      </c>
      <c r="D277">
        <v>2.2949999999999999</v>
      </c>
      <c r="E277">
        <v>2.2919999999999998</v>
      </c>
      <c r="F277">
        <v>2.2890000000000001</v>
      </c>
      <c r="G277">
        <v>2.2349999999999999</v>
      </c>
      <c r="H277">
        <f t="shared" si="43"/>
        <v>0.62739994475004823</v>
      </c>
      <c r="R277">
        <f t="shared" si="36"/>
        <v>5.6449520755923537</v>
      </c>
      <c r="S277">
        <f t="shared" si="36"/>
        <v>0.85823780042553799</v>
      </c>
      <c r="T277">
        <f t="shared" si="37"/>
        <v>235900</v>
      </c>
      <c r="X277">
        <f t="shared" si="38"/>
        <v>454.65874482362676</v>
      </c>
      <c r="Y277">
        <f t="shared" si="39"/>
        <v>4.4000000000000039E-2</v>
      </c>
      <c r="AA277">
        <f t="shared" si="40"/>
        <v>0.1037960000000001</v>
      </c>
      <c r="AB277">
        <f t="shared" si="41"/>
        <v>2.8286000000000001E-4</v>
      </c>
      <c r="AC277">
        <f t="shared" si="42"/>
        <v>1.9299904404745996</v>
      </c>
    </row>
    <row r="278" spans="1:29" x14ac:dyDescent="0.25">
      <c r="A278">
        <v>-95</v>
      </c>
      <c r="B278">
        <v>286.24</v>
      </c>
      <c r="C278">
        <v>2.3180000000000001</v>
      </c>
      <c r="D278">
        <v>2.3319999999999999</v>
      </c>
      <c r="E278">
        <v>2.3260000000000001</v>
      </c>
      <c r="F278">
        <v>2.33</v>
      </c>
      <c r="G278">
        <v>2.2829999999999999</v>
      </c>
      <c r="H278">
        <f t="shared" si="43"/>
        <v>0.61897248752670952</v>
      </c>
      <c r="R278">
        <f t="shared" si="36"/>
        <v>5.6328233857157075</v>
      </c>
      <c r="S278">
        <f t="shared" si="36"/>
        <v>0.87671795675433184</v>
      </c>
      <c r="T278">
        <f t="shared" si="37"/>
        <v>240300</v>
      </c>
      <c r="X278">
        <f t="shared" si="38"/>
        <v>457.55568475814158</v>
      </c>
      <c r="Y278">
        <f t="shared" si="39"/>
        <v>4.9999999999999822E-2</v>
      </c>
      <c r="AA278">
        <f t="shared" si="40"/>
        <v>0.12014999999999958</v>
      </c>
      <c r="AB278">
        <f t="shared" si="41"/>
        <v>2.7944999999999999E-4</v>
      </c>
      <c r="AC278">
        <f t="shared" si="42"/>
        <v>1.8537221196611664</v>
      </c>
    </row>
    <row r="279" spans="1:29" x14ac:dyDescent="0.25">
      <c r="A279">
        <v>-94</v>
      </c>
      <c r="B279">
        <v>282.86</v>
      </c>
      <c r="C279">
        <v>2.359</v>
      </c>
      <c r="D279">
        <v>2.3639999999999999</v>
      </c>
      <c r="E279">
        <v>2.36</v>
      </c>
      <c r="F279">
        <v>2.3559999999999999</v>
      </c>
      <c r="G279">
        <v>2.3540000000000001</v>
      </c>
      <c r="H279">
        <f t="shared" si="43"/>
        <v>0.61048514539475252</v>
      </c>
      <c r="R279">
        <f t="shared" si="36"/>
        <v>5.6204733268598934</v>
      </c>
      <c r="S279">
        <f t="shared" si="36"/>
        <v>0.89731176527635215</v>
      </c>
      <c r="T279">
        <f t="shared" si="37"/>
        <v>245299.99999999997</v>
      </c>
      <c r="X279">
        <f t="shared" si="38"/>
        <v>461.34324970021936</v>
      </c>
      <c r="Y279">
        <f t="shared" si="39"/>
        <v>5.600000000000005E-2</v>
      </c>
      <c r="AA279">
        <f t="shared" si="40"/>
        <v>0.1373680000000001</v>
      </c>
      <c r="AB279">
        <f t="shared" si="41"/>
        <v>2.7601999999999998E-4</v>
      </c>
      <c r="AC279">
        <f t="shared" si="42"/>
        <v>1.6645213878357856</v>
      </c>
    </row>
    <row r="280" spans="1:29" x14ac:dyDescent="0.25">
      <c r="A280">
        <v>-93</v>
      </c>
      <c r="B280">
        <v>279.45</v>
      </c>
      <c r="C280">
        <v>2.403</v>
      </c>
      <c r="D280">
        <v>2.4009999999999998</v>
      </c>
      <c r="E280">
        <v>2.387</v>
      </c>
      <c r="F280">
        <v>2.39</v>
      </c>
      <c r="G280">
        <v>2.4319999999999999</v>
      </c>
      <c r="H280">
        <f t="shared" si="43"/>
        <v>0.60194029118852743</v>
      </c>
      <c r="R280">
        <f t="shared" si="36"/>
        <v>5.6078954618490373</v>
      </c>
      <c r="S280">
        <f t="shared" si="36"/>
        <v>0.91988426738428519</v>
      </c>
      <c r="T280">
        <f t="shared" si="37"/>
        <v>250900</v>
      </c>
      <c r="X280">
        <f t="shared" si="38"/>
        <v>465.977327444987</v>
      </c>
      <c r="Y280">
        <f t="shared" si="39"/>
        <v>6.3000000000000167E-2</v>
      </c>
      <c r="AA280">
        <f t="shared" si="40"/>
        <v>0.1580670000000004</v>
      </c>
      <c r="AB280">
        <f t="shared" si="41"/>
        <v>2.7256999999999997E-4</v>
      </c>
      <c r="AC280">
        <f t="shared" si="42"/>
        <v>1.2791281876126752</v>
      </c>
    </row>
    <row r="281" spans="1:29" x14ac:dyDescent="0.25">
      <c r="A281">
        <v>-92</v>
      </c>
      <c r="B281">
        <v>276.02</v>
      </c>
      <c r="C281">
        <v>2.4529999999999998</v>
      </c>
      <c r="D281">
        <v>2.4390000000000001</v>
      </c>
      <c r="E281">
        <v>2.4239999999999999</v>
      </c>
      <c r="F281">
        <v>2.431</v>
      </c>
      <c r="G281">
        <v>2.5179999999999998</v>
      </c>
      <c r="H281">
        <f t="shared" si="43"/>
        <v>0.59334036211531271</v>
      </c>
      <c r="R281">
        <f t="shared" si="36"/>
        <v>5.59504589613565</v>
      </c>
      <c r="S281">
        <f t="shared" si="36"/>
        <v>0.94468380637537297</v>
      </c>
      <c r="T281">
        <f t="shared" si="37"/>
        <v>257200</v>
      </c>
      <c r="X281">
        <f t="shared" si="38"/>
        <v>471.57914819774288</v>
      </c>
      <c r="Y281">
        <f t="shared" si="39"/>
        <v>6.2999999999999723E-2</v>
      </c>
      <c r="AA281">
        <f t="shared" si="40"/>
        <v>0.16203599999999929</v>
      </c>
      <c r="AB281">
        <f t="shared" si="41"/>
        <v>2.6908999999999999E-4</v>
      </c>
      <c r="AC281">
        <f t="shared" si="42"/>
        <v>1.1291712649414385</v>
      </c>
    </row>
    <row r="282" spans="1:29" x14ac:dyDescent="0.25">
      <c r="A282">
        <v>-91</v>
      </c>
      <c r="B282">
        <v>272.57</v>
      </c>
      <c r="C282">
        <v>2.5089999999999999</v>
      </c>
      <c r="D282">
        <v>2.4809999999999999</v>
      </c>
      <c r="E282">
        <v>2.4670000000000001</v>
      </c>
      <c r="F282">
        <v>2.4780000000000002</v>
      </c>
      <c r="G282">
        <v>2.6110000000000002</v>
      </c>
      <c r="H282">
        <f t="shared" si="43"/>
        <v>0.58468785928726985</v>
      </c>
      <c r="R282">
        <f t="shared" si="36"/>
        <v>5.5819914176022785</v>
      </c>
      <c r="S282">
        <f t="shared" si="36"/>
        <v>0.96888318199332557</v>
      </c>
      <c r="T282">
        <f t="shared" si="37"/>
        <v>263500</v>
      </c>
      <c r="X282">
        <f t="shared" si="38"/>
        <v>476.86424549990932</v>
      </c>
      <c r="Y282">
        <f t="shared" si="39"/>
        <v>5.9000000000000163E-2</v>
      </c>
      <c r="AA282">
        <f t="shared" si="40"/>
        <v>0.15546500000000041</v>
      </c>
      <c r="AB282">
        <f t="shared" si="41"/>
        <v>2.656E-4</v>
      </c>
      <c r="AC282">
        <f t="shared" si="42"/>
        <v>0.93919271567320528</v>
      </c>
    </row>
    <row r="283" spans="1:29" x14ac:dyDescent="0.25">
      <c r="A283">
        <v>-90</v>
      </c>
      <c r="B283">
        <v>269.08999999999997</v>
      </c>
      <c r="C283">
        <v>2.5720000000000001</v>
      </c>
      <c r="D283">
        <v>2.5249999999999999</v>
      </c>
      <c r="E283">
        <v>2.5139999999999998</v>
      </c>
      <c r="F283">
        <v>2.5270000000000001</v>
      </c>
      <c r="G283">
        <v>2.7229999999999999</v>
      </c>
      <c r="H283">
        <f t="shared" si="43"/>
        <v>0.57598534715609451</v>
      </c>
      <c r="R283">
        <f t="shared" si="36"/>
        <v>5.5686879562249283</v>
      </c>
      <c r="S283">
        <f t="shared" si="36"/>
        <v>0.99102707798817224</v>
      </c>
      <c r="T283">
        <f t="shared" si="37"/>
        <v>269400</v>
      </c>
      <c r="X283">
        <f t="shared" si="38"/>
        <v>481.09862197033937</v>
      </c>
      <c r="Y283">
        <f t="shared" si="39"/>
        <v>4.7000000000000153E-2</v>
      </c>
      <c r="AA283">
        <f t="shared" si="40"/>
        <v>0.1266180000000004</v>
      </c>
      <c r="AB283">
        <f t="shared" si="41"/>
        <v>2.6208999999999998E-4</v>
      </c>
      <c r="AC283">
        <f t="shared" si="42"/>
        <v>1.0091612569126893</v>
      </c>
    </row>
    <row r="284" spans="1:29" x14ac:dyDescent="0.25">
      <c r="A284">
        <v>-89</v>
      </c>
      <c r="B284">
        <v>265.60000000000002</v>
      </c>
      <c r="C284">
        <v>2.6349999999999998</v>
      </c>
      <c r="D284">
        <v>2.5760000000000001</v>
      </c>
      <c r="E284">
        <v>2.5590000000000002</v>
      </c>
      <c r="F284">
        <v>2.57</v>
      </c>
      <c r="G284">
        <v>2.8370000000000002</v>
      </c>
      <c r="H284">
        <f t="shared" si="43"/>
        <v>0.56723545284998622</v>
      </c>
      <c r="R284">
        <f t="shared" si="36"/>
        <v>5.5551664503274178</v>
      </c>
      <c r="S284">
        <f t="shared" si="36"/>
        <v>1.0083228173206489</v>
      </c>
      <c r="T284">
        <f t="shared" si="37"/>
        <v>274100</v>
      </c>
      <c r="X284">
        <f t="shared" si="38"/>
        <v>482.9178313758494</v>
      </c>
      <c r="Y284">
        <f t="shared" si="39"/>
        <v>4.2999999999999705E-2</v>
      </c>
      <c r="AA284">
        <f t="shared" si="40"/>
        <v>0.11786299999999919</v>
      </c>
      <c r="AB284">
        <f t="shared" si="41"/>
        <v>2.5856999999999996E-4</v>
      </c>
      <c r="AC284">
        <f t="shared" si="42"/>
        <v>1.1433876525534332</v>
      </c>
    </row>
    <row r="285" spans="1:29" x14ac:dyDescent="0.25">
      <c r="A285">
        <v>-88</v>
      </c>
      <c r="B285">
        <v>262.08999999999997</v>
      </c>
      <c r="C285">
        <v>2.694</v>
      </c>
      <c r="D285">
        <v>2.629</v>
      </c>
      <c r="E285">
        <v>2.6070000000000002</v>
      </c>
      <c r="F285">
        <v>2.6120000000000001</v>
      </c>
      <c r="G285">
        <v>2.9289999999999998</v>
      </c>
      <c r="H285">
        <f t="shared" si="43"/>
        <v>0.55844086541281157</v>
      </c>
      <c r="R285">
        <f t="shared" si="36"/>
        <v>5.5413811852973769</v>
      </c>
      <c r="S285">
        <f t="shared" si="36"/>
        <v>1.0238887424721732</v>
      </c>
      <c r="T285">
        <f t="shared" si="37"/>
        <v>278400</v>
      </c>
      <c r="X285">
        <f t="shared" si="38"/>
        <v>483.77850996073443</v>
      </c>
      <c r="Y285">
        <f t="shared" si="39"/>
        <v>3.7000000000000366E-2</v>
      </c>
      <c r="AA285">
        <f t="shared" si="40"/>
        <v>0.10300800000000102</v>
      </c>
      <c r="AB285">
        <f t="shared" si="41"/>
        <v>2.5503E-4</v>
      </c>
      <c r="AC285">
        <f t="shared" si="42"/>
        <v>1.4241865639583404</v>
      </c>
    </row>
    <row r="286" spans="1:29" x14ac:dyDescent="0.25">
      <c r="A286">
        <v>-87</v>
      </c>
      <c r="B286">
        <v>258.57</v>
      </c>
      <c r="C286">
        <v>2.7410000000000001</v>
      </c>
      <c r="D286">
        <v>2.6749999999999998</v>
      </c>
      <c r="E286">
        <v>2.6509999999999998</v>
      </c>
      <c r="F286">
        <v>2.6549999999999998</v>
      </c>
      <c r="G286">
        <v>2.9809999999999999</v>
      </c>
      <c r="H286">
        <f t="shared" si="43"/>
        <v>0.54960433494558347</v>
      </c>
      <c r="R286">
        <f t="shared" si="36"/>
        <v>5.5273236981306217</v>
      </c>
      <c r="S286">
        <f t="shared" si="36"/>
        <v>1.0370914320198592</v>
      </c>
      <c r="T286">
        <f t="shared" si="37"/>
        <v>282100</v>
      </c>
      <c r="X286">
        <f t="shared" si="38"/>
        <v>483.36515393530561</v>
      </c>
      <c r="Y286">
        <f t="shared" si="39"/>
        <v>4.0999999999999925E-2</v>
      </c>
      <c r="AA286">
        <f t="shared" si="40"/>
        <v>0.11566099999999979</v>
      </c>
      <c r="AB286">
        <f t="shared" si="41"/>
        <v>2.5147E-4</v>
      </c>
      <c r="AC286">
        <f t="shared" si="42"/>
        <v>1.5189835704543915</v>
      </c>
    </row>
    <row r="287" spans="1:29" x14ac:dyDescent="0.25">
      <c r="A287">
        <v>-86</v>
      </c>
      <c r="B287">
        <v>255.03</v>
      </c>
      <c r="C287">
        <v>2.7839999999999998</v>
      </c>
      <c r="D287">
        <v>2.722</v>
      </c>
      <c r="E287">
        <v>2.6960000000000002</v>
      </c>
      <c r="F287">
        <v>2.71</v>
      </c>
      <c r="G287">
        <v>3.0070000000000001</v>
      </c>
      <c r="H287">
        <f t="shared" si="43"/>
        <v>0.5407286716506271</v>
      </c>
      <c r="R287">
        <f t="shared" si="36"/>
        <v>5.5130254390411446</v>
      </c>
      <c r="S287">
        <f t="shared" si="36"/>
        <v>1.0515206811342592</v>
      </c>
      <c r="T287">
        <f t="shared" si="37"/>
        <v>286200</v>
      </c>
      <c r="X287">
        <f t="shared" si="38"/>
        <v>483.42847409593054</v>
      </c>
      <c r="Y287">
        <f t="shared" si="39"/>
        <v>4.8000000000000043E-2</v>
      </c>
      <c r="AA287">
        <f t="shared" si="40"/>
        <v>0.13737600000000014</v>
      </c>
      <c r="AB287">
        <f t="shared" si="41"/>
        <v>2.4790000000000001E-4</v>
      </c>
      <c r="AC287">
        <f t="shared" si="42"/>
        <v>1.3785744303633598</v>
      </c>
    </row>
    <row r="288" spans="1:29" x14ac:dyDescent="0.25">
      <c r="A288">
        <v>-85</v>
      </c>
      <c r="B288">
        <v>251.47</v>
      </c>
      <c r="C288">
        <v>2.8210000000000002</v>
      </c>
      <c r="D288">
        <v>2.766</v>
      </c>
      <c r="E288">
        <v>2.7429999999999999</v>
      </c>
      <c r="F288">
        <v>2.758</v>
      </c>
      <c r="G288">
        <v>3.016</v>
      </c>
      <c r="H288">
        <f t="shared" si="43"/>
        <v>0.53181674477905116</v>
      </c>
      <c r="R288">
        <f t="shared" si="36"/>
        <v>5.4984788414703223</v>
      </c>
      <c r="S288">
        <f t="shared" si="36"/>
        <v>1.0681530811834012</v>
      </c>
      <c r="T288">
        <f t="shared" si="37"/>
        <v>291000</v>
      </c>
      <c r="X288">
        <f t="shared" si="38"/>
        <v>484.43786273199777</v>
      </c>
      <c r="Y288">
        <f t="shared" si="39"/>
        <v>6.1999999999999833E-2</v>
      </c>
      <c r="AA288">
        <f t="shared" si="40"/>
        <v>0.18041999999999953</v>
      </c>
      <c r="AB288">
        <f t="shared" si="41"/>
        <v>2.4431999999999996E-4</v>
      </c>
      <c r="AC288">
        <f t="shared" si="42"/>
        <v>1.2482962075347477</v>
      </c>
    </row>
    <row r="289" spans="1:29" x14ac:dyDescent="0.25">
      <c r="A289">
        <v>-84</v>
      </c>
      <c r="B289">
        <v>247.9</v>
      </c>
      <c r="C289">
        <v>2.8620000000000001</v>
      </c>
      <c r="D289">
        <v>2.8130000000000002</v>
      </c>
      <c r="E289">
        <v>2.798</v>
      </c>
      <c r="F289">
        <v>2.8010000000000002</v>
      </c>
      <c r="G289">
        <v>3.0350000000000001</v>
      </c>
      <c r="H289">
        <f t="shared" si="43"/>
        <v>0.52287148148239504</v>
      </c>
      <c r="R289">
        <f t="shared" si="36"/>
        <v>5.483675973499488</v>
      </c>
      <c r="S289">
        <f t="shared" si="36"/>
        <v>1.0892351268555127</v>
      </c>
      <c r="T289">
        <f t="shared" si="37"/>
        <v>297200</v>
      </c>
      <c r="X289">
        <f t="shared" si="38"/>
        <v>487.4893044035374</v>
      </c>
      <c r="Y289">
        <f t="shared" si="39"/>
        <v>6.899999999999995E-2</v>
      </c>
      <c r="AA289">
        <f t="shared" si="40"/>
        <v>0.20506799999999986</v>
      </c>
      <c r="AB289">
        <f t="shared" si="41"/>
        <v>2.4072999999999998E-4</v>
      </c>
      <c r="AC289">
        <f t="shared" si="42"/>
        <v>1.0623072018739066</v>
      </c>
    </row>
    <row r="290" spans="1:29" x14ac:dyDescent="0.25">
      <c r="A290">
        <v>-83</v>
      </c>
      <c r="B290">
        <v>244.32</v>
      </c>
      <c r="C290">
        <v>2.91</v>
      </c>
      <c r="D290">
        <v>2.8610000000000002</v>
      </c>
      <c r="E290">
        <v>2.851</v>
      </c>
      <c r="F290">
        <v>2.8450000000000002</v>
      </c>
      <c r="G290">
        <v>3.081</v>
      </c>
      <c r="H290">
        <f t="shared" si="43"/>
        <v>0.51389586556956124</v>
      </c>
      <c r="R290">
        <f t="shared" si="36"/>
        <v>5.4685663421077217</v>
      </c>
      <c r="S290">
        <f t="shared" si="36"/>
        <v>1.1121864086952276</v>
      </c>
      <c r="T290">
        <f t="shared" si="37"/>
        <v>304100</v>
      </c>
      <c r="X290">
        <f t="shared" si="38"/>
        <v>491.32705260000046</v>
      </c>
      <c r="Y290">
        <f t="shared" si="39"/>
        <v>6.4999999999999947E-2</v>
      </c>
      <c r="AA290">
        <f t="shared" si="40"/>
        <v>0.19766499999999984</v>
      </c>
      <c r="AB290">
        <f t="shared" si="41"/>
        <v>2.3712000000000001E-4</v>
      </c>
      <c r="AC290">
        <f t="shared" si="42"/>
        <v>1.0687350243951377</v>
      </c>
    </row>
    <row r="291" spans="1:29" x14ac:dyDescent="0.25">
      <c r="A291">
        <v>-82</v>
      </c>
      <c r="B291">
        <v>240.73</v>
      </c>
      <c r="C291">
        <v>2.972</v>
      </c>
      <c r="D291">
        <v>2.919</v>
      </c>
      <c r="E291">
        <v>2.9089999999999998</v>
      </c>
      <c r="F291">
        <v>2.9060000000000001</v>
      </c>
      <c r="G291">
        <v>3.1549999999999998</v>
      </c>
      <c r="H291">
        <f t="shared" si="43"/>
        <v>0.50489293617038167</v>
      </c>
      <c r="R291">
        <f t="shared" si="36"/>
        <v>5.4532249027443838</v>
      </c>
      <c r="S291">
        <f t="shared" si="36"/>
        <v>1.1333357247264952</v>
      </c>
      <c r="T291">
        <f t="shared" si="37"/>
        <v>310600</v>
      </c>
      <c r="X291">
        <f t="shared" si="38"/>
        <v>494.18892217330409</v>
      </c>
      <c r="Y291">
        <f t="shared" si="39"/>
        <v>6.0999999999999943E-2</v>
      </c>
      <c r="AA291">
        <f t="shared" si="40"/>
        <v>0.18946599999999983</v>
      </c>
      <c r="AB291">
        <f t="shared" si="41"/>
        <v>2.3350999999999998E-4</v>
      </c>
      <c r="AC291">
        <f t="shared" si="42"/>
        <v>1.1402245930155128</v>
      </c>
    </row>
    <row r="292" spans="1:29" x14ac:dyDescent="0.25">
      <c r="A292">
        <v>-81</v>
      </c>
      <c r="B292">
        <v>237.12</v>
      </c>
      <c r="C292">
        <v>3.0409999999999999</v>
      </c>
      <c r="D292">
        <v>2.98</v>
      </c>
      <c r="E292">
        <v>2.9689999999999999</v>
      </c>
      <c r="F292">
        <v>2.97</v>
      </c>
      <c r="G292">
        <v>3.2440000000000002</v>
      </c>
      <c r="H292">
        <f t="shared" si="43"/>
        <v>0.49586578630740691</v>
      </c>
      <c r="R292">
        <f t="shared" si="36"/>
        <v>5.4376444317691357</v>
      </c>
      <c r="S292">
        <f t="shared" si="36"/>
        <v>1.1527847675565026</v>
      </c>
      <c r="T292">
        <f t="shared" si="37"/>
        <v>316700</v>
      </c>
      <c r="X292">
        <f t="shared" si="38"/>
        <v>496.10443027999918</v>
      </c>
      <c r="Y292">
        <f t="shared" si="39"/>
        <v>5.400000000000027E-2</v>
      </c>
      <c r="AA292">
        <f t="shared" si="40"/>
        <v>0.17101800000000084</v>
      </c>
      <c r="AB292">
        <f t="shared" si="41"/>
        <v>2.299E-4</v>
      </c>
      <c r="AC292">
        <f t="shared" si="42"/>
        <v>1.3079614486503062</v>
      </c>
    </row>
    <row r="293" spans="1:29" x14ac:dyDescent="0.25">
      <c r="A293">
        <v>-80</v>
      </c>
      <c r="B293">
        <v>233.51</v>
      </c>
      <c r="C293">
        <v>3.1059999999999999</v>
      </c>
      <c r="D293">
        <v>3.048</v>
      </c>
      <c r="E293">
        <v>3.0339999999999998</v>
      </c>
      <c r="F293">
        <v>3.0329999999999999</v>
      </c>
      <c r="G293">
        <v>3.3109999999999999</v>
      </c>
      <c r="H293">
        <f t="shared" si="43"/>
        <v>0.48681756137772803</v>
      </c>
      <c r="R293">
        <f t="shared" si="36"/>
        <v>5.4217289764632364</v>
      </c>
      <c r="S293">
        <f t="shared" si="36"/>
        <v>1.1696918703490617</v>
      </c>
      <c r="T293">
        <f t="shared" si="37"/>
        <v>322100</v>
      </c>
      <c r="X293">
        <f t="shared" si="38"/>
        <v>496.59663499785785</v>
      </c>
      <c r="Y293">
        <f t="shared" si="39"/>
        <v>5.600000000000005E-2</v>
      </c>
      <c r="AA293">
        <f t="shared" si="40"/>
        <v>0.18037600000000018</v>
      </c>
      <c r="AB293">
        <f t="shared" si="41"/>
        <v>2.2626999999999999E-4</v>
      </c>
      <c r="AC293">
        <f t="shared" si="42"/>
        <v>1.3462488743452627</v>
      </c>
    </row>
    <row r="294" spans="1:29" x14ac:dyDescent="0.25">
      <c r="A294">
        <v>-79</v>
      </c>
      <c r="B294">
        <v>229.9</v>
      </c>
      <c r="C294">
        <v>3.1669999999999998</v>
      </c>
      <c r="D294">
        <v>3.1080000000000001</v>
      </c>
      <c r="E294">
        <v>3.1</v>
      </c>
      <c r="F294">
        <v>3.093</v>
      </c>
      <c r="G294">
        <v>3.3660000000000001</v>
      </c>
      <c r="H294">
        <f t="shared" si="43"/>
        <v>0.47775145754686305</v>
      </c>
      <c r="R294">
        <f t="shared" si="36"/>
        <v>5.405601031767711</v>
      </c>
      <c r="S294">
        <f t="shared" si="36"/>
        <v>1.1869283697166775</v>
      </c>
      <c r="T294">
        <f t="shared" si="37"/>
        <v>327700</v>
      </c>
      <c r="X294">
        <f t="shared" si="38"/>
        <v>497.14744476269129</v>
      </c>
      <c r="Y294">
        <f t="shared" si="39"/>
        <v>6.1999999999999833E-2</v>
      </c>
      <c r="AA294">
        <f t="shared" si="40"/>
        <v>0.20317399999999947</v>
      </c>
      <c r="AB294">
        <f t="shared" si="41"/>
        <v>2.2264999999999999E-4</v>
      </c>
      <c r="AC294">
        <f t="shared" si="42"/>
        <v>1.3585022753725335</v>
      </c>
    </row>
    <row r="295" spans="1:29" x14ac:dyDescent="0.25">
      <c r="A295">
        <v>-78</v>
      </c>
      <c r="B295">
        <v>226.27</v>
      </c>
      <c r="C295">
        <v>3.2210000000000001</v>
      </c>
      <c r="D295">
        <v>3.1680000000000001</v>
      </c>
      <c r="E295">
        <v>3.1669999999999998</v>
      </c>
      <c r="F295">
        <v>3.15</v>
      </c>
      <c r="G295">
        <v>3.399</v>
      </c>
      <c r="H295">
        <f t="shared" si="43"/>
        <v>0.46867072005695382</v>
      </c>
      <c r="R295">
        <f t="shared" si="36"/>
        <v>5.3891630498476131</v>
      </c>
      <c r="S295">
        <f t="shared" si="36"/>
        <v>1.2056713609615175</v>
      </c>
      <c r="T295">
        <f t="shared" si="37"/>
        <v>333900</v>
      </c>
      <c r="X295">
        <f t="shared" si="38"/>
        <v>498.29469596304619</v>
      </c>
      <c r="Y295">
        <f t="shared" si="39"/>
        <v>7.3999999999999844E-2</v>
      </c>
      <c r="AA295">
        <f t="shared" si="40"/>
        <v>0.24708599999999947</v>
      </c>
      <c r="AB295">
        <f t="shared" si="41"/>
        <v>2.1902E-4</v>
      </c>
      <c r="AC295">
        <f t="shared" si="42"/>
        <v>1.3199036242810256</v>
      </c>
    </row>
    <row r="296" spans="1:29" x14ac:dyDescent="0.25">
      <c r="A296">
        <v>-77</v>
      </c>
      <c r="B296">
        <v>222.65</v>
      </c>
      <c r="C296">
        <v>3.2770000000000001</v>
      </c>
      <c r="D296">
        <v>3.2269999999999999</v>
      </c>
      <c r="E296">
        <v>3.2269999999999999</v>
      </c>
      <c r="F296">
        <v>3.2210000000000001</v>
      </c>
      <c r="G296">
        <v>3.4319999999999999</v>
      </c>
      <c r="H296">
        <f t="shared" si="43"/>
        <v>0.45957864145171745</v>
      </c>
      <c r="R296">
        <f t="shared" si="36"/>
        <v>5.3724039099007346</v>
      </c>
      <c r="S296">
        <f t="shared" si="36"/>
        <v>1.2275916699245699</v>
      </c>
      <c r="T296">
        <f t="shared" si="37"/>
        <v>341300</v>
      </c>
      <c r="X296">
        <f t="shared" si="38"/>
        <v>500.87312724498258</v>
      </c>
      <c r="Y296">
        <f t="shared" si="39"/>
        <v>7.9000000000000181E-2</v>
      </c>
      <c r="AA296">
        <f t="shared" si="40"/>
        <v>0.26962700000000062</v>
      </c>
      <c r="AB296">
        <f t="shared" si="41"/>
        <v>2.1537999999999999E-4</v>
      </c>
      <c r="AC296">
        <f t="shared" si="42"/>
        <v>1.252327272489844</v>
      </c>
    </row>
    <row r="297" spans="1:29" x14ac:dyDescent="0.25">
      <c r="A297">
        <v>-76</v>
      </c>
      <c r="B297">
        <v>219.02</v>
      </c>
      <c r="C297">
        <v>3.339</v>
      </c>
      <c r="D297">
        <v>3.2930000000000001</v>
      </c>
      <c r="E297">
        <v>3.2930000000000001</v>
      </c>
      <c r="F297">
        <v>3.2850000000000001</v>
      </c>
      <c r="G297">
        <v>3.4849999999999999</v>
      </c>
      <c r="H297">
        <f t="shared" si="43"/>
        <v>0.45047855972079159</v>
      </c>
      <c r="R297">
        <f t="shared" si="36"/>
        <v>5.355406333532164</v>
      </c>
      <c r="S297">
        <f t="shared" si="36"/>
        <v>1.2504746379773557</v>
      </c>
      <c r="T297">
        <f t="shared" si="37"/>
        <v>349200</v>
      </c>
      <c r="X297">
        <f t="shared" si="38"/>
        <v>503.82965340619126</v>
      </c>
      <c r="Y297">
        <f t="shared" si="39"/>
        <v>8.3000000000000185E-2</v>
      </c>
      <c r="AA297">
        <f t="shared" si="40"/>
        <v>0.28983600000000065</v>
      </c>
      <c r="AB297">
        <f t="shared" si="41"/>
        <v>2.1175E-4</v>
      </c>
      <c r="AC297">
        <f t="shared" si="42"/>
        <v>1.1631247514021399</v>
      </c>
    </row>
    <row r="298" spans="1:29" x14ac:dyDescent="0.25">
      <c r="A298">
        <v>-75</v>
      </c>
      <c r="B298">
        <v>215.38</v>
      </c>
      <c r="C298">
        <v>3.4129999999999998</v>
      </c>
      <c r="D298">
        <v>3.3650000000000002</v>
      </c>
      <c r="E298">
        <v>3.367</v>
      </c>
      <c r="F298">
        <v>3.3580000000000001</v>
      </c>
      <c r="G298">
        <v>3.5619999999999998</v>
      </c>
      <c r="H298">
        <f t="shared" si="43"/>
        <v>0.44137385636629023</v>
      </c>
      <c r="R298">
        <f t="shared" si="36"/>
        <v>5.3381148364221032</v>
      </c>
      <c r="S298">
        <f t="shared" si="36"/>
        <v>1.2739651761459709</v>
      </c>
      <c r="T298">
        <f t="shared" si="37"/>
        <v>357500</v>
      </c>
      <c r="X298">
        <f t="shared" si="38"/>
        <v>506.96261475939622</v>
      </c>
      <c r="Y298">
        <f t="shared" si="39"/>
        <v>8.3999999999999631E-2</v>
      </c>
      <c r="AA298">
        <f t="shared" si="40"/>
        <v>0.30029999999999868</v>
      </c>
      <c r="AB298">
        <f t="shared" si="41"/>
        <v>2.0812000000000001E-4</v>
      </c>
      <c r="AC298">
        <f t="shared" si="42"/>
        <v>1.2840799971249051</v>
      </c>
    </row>
    <row r="299" spans="1:29" x14ac:dyDescent="0.25">
      <c r="A299">
        <v>-74</v>
      </c>
      <c r="B299">
        <v>211.75</v>
      </c>
      <c r="C299">
        <v>3.492</v>
      </c>
      <c r="D299">
        <v>3.4489999999999998</v>
      </c>
      <c r="E299">
        <v>3.4489999999999998</v>
      </c>
      <c r="F299">
        <v>3.4369999999999998</v>
      </c>
      <c r="G299">
        <v>3.6309999999999998</v>
      </c>
      <c r="H299">
        <f t="shared" si="43"/>
        <v>0.43226795439455484</v>
      </c>
      <c r="R299">
        <f t="shared" si="36"/>
        <v>5.320519074531723</v>
      </c>
      <c r="S299">
        <f t="shared" si="36"/>
        <v>1.2971898860370696</v>
      </c>
      <c r="T299">
        <f t="shared" si="37"/>
        <v>365900</v>
      </c>
      <c r="X299">
        <f t="shared" si="38"/>
        <v>509.82432761649466</v>
      </c>
      <c r="Y299">
        <f t="shared" si="39"/>
        <v>8.3000000000000185E-2</v>
      </c>
      <c r="AA299">
        <f t="shared" si="40"/>
        <v>0.30369700000000066</v>
      </c>
      <c r="AB299">
        <f t="shared" si="41"/>
        <v>2.0448999999999999E-4</v>
      </c>
      <c r="AC299">
        <f t="shared" si="42"/>
        <v>1.5032629741542038</v>
      </c>
    </row>
    <row r="300" spans="1:29" x14ac:dyDescent="0.25">
      <c r="A300">
        <v>-73</v>
      </c>
      <c r="B300">
        <v>208.12</v>
      </c>
      <c r="C300">
        <v>3.5750000000000002</v>
      </c>
      <c r="D300">
        <v>3.5430000000000001</v>
      </c>
      <c r="E300">
        <v>3.5339999999999998</v>
      </c>
      <c r="F300">
        <v>3.5219999999999998</v>
      </c>
      <c r="G300">
        <v>3.702</v>
      </c>
      <c r="H300">
        <f t="shared" si="43"/>
        <v>0.42316431623624973</v>
      </c>
      <c r="R300">
        <f t="shared" si="36"/>
        <v>5.3026081479651932</v>
      </c>
      <c r="S300">
        <f t="shared" si="36"/>
        <v>1.3196202278518978</v>
      </c>
      <c r="T300">
        <f t="shared" si="37"/>
        <v>374200</v>
      </c>
      <c r="X300">
        <f t="shared" si="38"/>
        <v>512.1336499192123</v>
      </c>
      <c r="Y300">
        <f t="shared" si="39"/>
        <v>8.0000000000000071E-2</v>
      </c>
      <c r="AA300">
        <f t="shared" si="40"/>
        <v>0.29936000000000029</v>
      </c>
      <c r="AB300">
        <f t="shared" si="41"/>
        <v>2.0086E-4</v>
      </c>
      <c r="AC300">
        <f t="shared" si="42"/>
        <v>1.4092966335392956</v>
      </c>
    </row>
    <row r="301" spans="1:29" x14ac:dyDescent="0.25">
      <c r="A301">
        <v>-72</v>
      </c>
      <c r="B301">
        <v>204.49</v>
      </c>
      <c r="C301">
        <v>3.6589999999999998</v>
      </c>
      <c r="D301">
        <v>3.621</v>
      </c>
      <c r="E301">
        <v>3.6120000000000001</v>
      </c>
      <c r="F301">
        <v>3.609</v>
      </c>
      <c r="G301">
        <v>3.794</v>
      </c>
      <c r="H301">
        <f t="shared" si="43"/>
        <v>0.41406644159807982</v>
      </c>
      <c r="R301">
        <f t="shared" si="36"/>
        <v>5.2844212613559254</v>
      </c>
      <c r="S301">
        <f t="shared" si="36"/>
        <v>1.3407738458180813</v>
      </c>
      <c r="T301">
        <f t="shared" si="37"/>
        <v>382200</v>
      </c>
      <c r="X301">
        <f t="shared" si="38"/>
        <v>513.65526887865622</v>
      </c>
      <c r="Y301">
        <f t="shared" si="39"/>
        <v>9.2000000000000082E-2</v>
      </c>
      <c r="AA301">
        <f t="shared" si="40"/>
        <v>0.35162400000000033</v>
      </c>
      <c r="AB301">
        <f t="shared" si="41"/>
        <v>1.9724E-4</v>
      </c>
      <c r="AC301">
        <f t="shared" si="42"/>
        <v>1.1313674769200412</v>
      </c>
    </row>
    <row r="302" spans="1:29" x14ac:dyDescent="0.25">
      <c r="A302">
        <v>-71</v>
      </c>
      <c r="B302">
        <v>200.86</v>
      </c>
      <c r="C302">
        <v>3.742</v>
      </c>
      <c r="D302">
        <v>3.7010000000000001</v>
      </c>
      <c r="E302">
        <v>3.6880000000000002</v>
      </c>
      <c r="F302">
        <v>3.6869999999999998</v>
      </c>
      <c r="G302">
        <v>3.8940000000000001</v>
      </c>
      <c r="H302">
        <f t="shared" si="43"/>
        <v>0.40497786524955631</v>
      </c>
      <c r="R302">
        <f t="shared" si="36"/>
        <v>5.2658974752919256</v>
      </c>
      <c r="S302">
        <f t="shared" si="36"/>
        <v>1.3645598689738845</v>
      </c>
      <c r="T302">
        <f t="shared" si="37"/>
        <v>391400</v>
      </c>
      <c r="X302">
        <f t="shared" si="38"/>
        <v>516.36536902790317</v>
      </c>
      <c r="Y302">
        <f t="shared" si="39"/>
        <v>0.11199999999999966</v>
      </c>
      <c r="AA302">
        <f t="shared" si="40"/>
        <v>0.43836799999999865</v>
      </c>
      <c r="AB302">
        <f t="shared" si="41"/>
        <v>1.9362000000000001E-4</v>
      </c>
      <c r="AC302">
        <f t="shared" si="42"/>
        <v>1.056398769023166</v>
      </c>
    </row>
    <row r="303" spans="1:29" x14ac:dyDescent="0.25">
      <c r="A303">
        <v>-70</v>
      </c>
      <c r="B303">
        <v>197.24</v>
      </c>
      <c r="C303">
        <v>3.8220000000000001</v>
      </c>
      <c r="D303">
        <v>3.77</v>
      </c>
      <c r="E303">
        <v>3.77</v>
      </c>
      <c r="F303">
        <v>3.7709999999999999</v>
      </c>
      <c r="G303">
        <v>3.9750000000000001</v>
      </c>
      <c r="H303">
        <f t="shared" si="43"/>
        <v>0.39590215474833418</v>
      </c>
      <c r="R303">
        <f t="shared" si="36"/>
        <v>5.2471293297786037</v>
      </c>
      <c r="S303">
        <f t="shared" si="36"/>
        <v>1.3927733272175997</v>
      </c>
      <c r="T303">
        <f t="shared" si="37"/>
        <v>402600</v>
      </c>
      <c r="X303">
        <f t="shared" si="38"/>
        <v>521.26570760520485</v>
      </c>
      <c r="Y303">
        <f t="shared" si="39"/>
        <v>0.11000000000000032</v>
      </c>
      <c r="AA303">
        <f t="shared" si="40"/>
        <v>0.44286000000000125</v>
      </c>
      <c r="AB303">
        <f t="shared" si="41"/>
        <v>1.9002E-4</v>
      </c>
      <c r="AC303">
        <f t="shared" si="42"/>
        <v>1.2768713631020892</v>
      </c>
    </row>
    <row r="304" spans="1:29" x14ac:dyDescent="0.25">
      <c r="A304">
        <v>-69</v>
      </c>
      <c r="B304">
        <v>193.62</v>
      </c>
      <c r="C304">
        <v>3.9140000000000001</v>
      </c>
      <c r="D304">
        <v>3.8620000000000001</v>
      </c>
      <c r="E304">
        <v>3.8740000000000001</v>
      </c>
      <c r="F304">
        <v>3.8620000000000001</v>
      </c>
      <c r="G304">
        <v>4.0590000000000002</v>
      </c>
      <c r="H304">
        <f t="shared" si="43"/>
        <v>0.38684290810776184</v>
      </c>
      <c r="R304">
        <f t="shared" si="36"/>
        <v>5.2280021926330109</v>
      </c>
      <c r="S304">
        <f t="shared" si="36"/>
        <v>1.419729137206128</v>
      </c>
      <c r="T304">
        <f t="shared" si="37"/>
        <v>413600</v>
      </c>
      <c r="X304">
        <f t="shared" si="38"/>
        <v>525.36254175750571</v>
      </c>
      <c r="Y304">
        <f t="shared" si="39"/>
        <v>9.1999999999999638E-2</v>
      </c>
      <c r="AA304">
        <f t="shared" si="40"/>
        <v>0.38051199999999852</v>
      </c>
      <c r="AB304">
        <f t="shared" si="41"/>
        <v>1.8641999999999997E-4</v>
      </c>
      <c r="AC304">
        <f t="shared" si="42"/>
        <v>1.4967153832934541</v>
      </c>
    </row>
    <row r="305" spans="1:29" x14ac:dyDescent="0.25">
      <c r="A305">
        <v>-68</v>
      </c>
      <c r="B305">
        <v>190.02</v>
      </c>
      <c r="C305">
        <v>4.0259999999999998</v>
      </c>
      <c r="D305">
        <v>3.976</v>
      </c>
      <c r="E305">
        <v>3.992</v>
      </c>
      <c r="F305">
        <v>3.97</v>
      </c>
      <c r="G305">
        <v>4.1660000000000004</v>
      </c>
      <c r="H305">
        <f t="shared" si="43"/>
        <v>0.37780375141036837</v>
      </c>
      <c r="R305">
        <f t="shared" si="36"/>
        <v>5.2085567593404134</v>
      </c>
      <c r="S305">
        <f t="shared" si="36"/>
        <v>1.4417290680079911</v>
      </c>
      <c r="T305">
        <f t="shared" si="37"/>
        <v>422800</v>
      </c>
      <c r="X305">
        <f t="shared" si="38"/>
        <v>526.70629463786315</v>
      </c>
      <c r="Y305">
        <f t="shared" si="39"/>
        <v>8.9000000000000412E-2</v>
      </c>
      <c r="AA305">
        <f t="shared" si="40"/>
        <v>0.37629200000000174</v>
      </c>
      <c r="AB305">
        <f t="shared" si="41"/>
        <v>1.8283000000000001E-4</v>
      </c>
      <c r="AC305">
        <f t="shared" si="42"/>
        <v>1.4885147363077227</v>
      </c>
    </row>
    <row r="306" spans="1:29" x14ac:dyDescent="0.25">
      <c r="A306">
        <v>-67</v>
      </c>
      <c r="B306">
        <v>186.42</v>
      </c>
      <c r="C306">
        <v>4.1360000000000001</v>
      </c>
      <c r="D306">
        <v>4.1050000000000004</v>
      </c>
      <c r="E306">
        <v>4.0990000000000002</v>
      </c>
      <c r="F306">
        <v>4.0830000000000002</v>
      </c>
      <c r="G306">
        <v>4.2590000000000003</v>
      </c>
      <c r="H306">
        <f t="shared" si="43"/>
        <v>0.36878833637108244</v>
      </c>
      <c r="R306">
        <f t="shared" si="36"/>
        <v>5.1888372659292159</v>
      </c>
      <c r="S306">
        <f t="shared" si="36"/>
        <v>1.4625607165733405</v>
      </c>
      <c r="T306">
        <f t="shared" si="37"/>
        <v>431700</v>
      </c>
      <c r="X306">
        <f t="shared" si="38"/>
        <v>527.29239961759322</v>
      </c>
      <c r="Y306">
        <f t="shared" si="39"/>
        <v>0.1120000000000001</v>
      </c>
      <c r="AA306">
        <f t="shared" si="40"/>
        <v>0.48350400000000043</v>
      </c>
      <c r="AB306">
        <f t="shared" si="41"/>
        <v>1.7925999999999999E-4</v>
      </c>
      <c r="AC306">
        <f t="shared" si="42"/>
        <v>1.1963134613171384</v>
      </c>
    </row>
    <row r="307" spans="1:29" x14ac:dyDescent="0.25">
      <c r="A307">
        <v>-66</v>
      </c>
      <c r="B307">
        <v>182.83</v>
      </c>
      <c r="C307">
        <v>4.2279999999999998</v>
      </c>
      <c r="D307">
        <v>4.2069999999999999</v>
      </c>
      <c r="E307">
        <v>4.1909999999999998</v>
      </c>
      <c r="F307">
        <v>4.1980000000000004</v>
      </c>
      <c r="G307">
        <v>4.3159999999999998</v>
      </c>
      <c r="H307">
        <f t="shared" si="43"/>
        <v>0.35980033785404336</v>
      </c>
      <c r="R307">
        <f t="shared" si="36"/>
        <v>5.168777995193051</v>
      </c>
      <c r="S307">
        <f t="shared" si="36"/>
        <v>1.4881738249410612</v>
      </c>
      <c r="T307">
        <f t="shared" si="37"/>
        <v>442900</v>
      </c>
      <c r="X307">
        <f t="shared" si="38"/>
        <v>530.22904326199318</v>
      </c>
      <c r="Y307">
        <f t="shared" si="39"/>
        <v>0.13699999999999957</v>
      </c>
      <c r="AA307">
        <f t="shared" si="40"/>
        <v>0.60677299999999812</v>
      </c>
      <c r="AB307">
        <f t="shared" si="41"/>
        <v>1.7569999999999999E-4</v>
      </c>
      <c r="AC307">
        <f t="shared" si="42"/>
        <v>1.0543360277130425</v>
      </c>
    </row>
    <row r="308" spans="1:29" x14ac:dyDescent="0.25">
      <c r="A308">
        <v>-65</v>
      </c>
      <c r="B308">
        <v>179.26</v>
      </c>
      <c r="C308">
        <v>4.3170000000000002</v>
      </c>
      <c r="D308">
        <v>4.2960000000000003</v>
      </c>
      <c r="E308">
        <v>4.2889999999999997</v>
      </c>
      <c r="F308">
        <v>4.3</v>
      </c>
      <c r="G308">
        <v>4.3860000000000001</v>
      </c>
      <c r="H308">
        <f t="shared" si="43"/>
        <v>0.35084345134691025</v>
      </c>
      <c r="R308">
        <f t="shared" si="36"/>
        <v>5.1484242769734196</v>
      </c>
      <c r="S308">
        <f t="shared" si="36"/>
        <v>1.5186375481076038</v>
      </c>
      <c r="T308">
        <f t="shared" si="37"/>
        <v>456600</v>
      </c>
      <c r="X308">
        <f t="shared" si="38"/>
        <v>535.61685100225918</v>
      </c>
      <c r="Y308">
        <f t="shared" si="39"/>
        <v>0.14299999999999979</v>
      </c>
      <c r="AA308">
        <f t="shared" si="40"/>
        <v>0.65293799999999902</v>
      </c>
      <c r="AB308">
        <f t="shared" si="41"/>
        <v>1.7215999999999998E-4</v>
      </c>
      <c r="AC308">
        <f t="shared" si="42"/>
        <v>1.1789395062533916</v>
      </c>
    </row>
    <row r="309" spans="1:29" x14ac:dyDescent="0.25">
      <c r="A309">
        <v>-64</v>
      </c>
      <c r="B309">
        <v>175.7</v>
      </c>
      <c r="C309">
        <v>4.4290000000000003</v>
      </c>
      <c r="D309">
        <v>4.3929999999999998</v>
      </c>
      <c r="E309">
        <v>4.3959999999999999</v>
      </c>
      <c r="F309">
        <v>4.4029999999999996</v>
      </c>
      <c r="G309">
        <v>4.524</v>
      </c>
      <c r="H309">
        <f t="shared" si="43"/>
        <v>0.34192139039660563</v>
      </c>
      <c r="R309">
        <f t="shared" si="36"/>
        <v>5.1277069656820933</v>
      </c>
      <c r="S309">
        <f t="shared" si="36"/>
        <v>1.5494755712614174</v>
      </c>
      <c r="T309">
        <f t="shared" si="37"/>
        <v>470899.99999999994</v>
      </c>
      <c r="X309">
        <f t="shared" si="38"/>
        <v>541.06519889394576</v>
      </c>
      <c r="Y309">
        <f t="shared" si="39"/>
        <v>0.12000000000000011</v>
      </c>
      <c r="AA309">
        <f t="shared" si="40"/>
        <v>0.56508000000000047</v>
      </c>
      <c r="AB309">
        <f t="shared" si="41"/>
        <v>1.6862999999999999E-4</v>
      </c>
      <c r="AC309">
        <f t="shared" si="42"/>
        <v>1.4485368227294775</v>
      </c>
    </row>
    <row r="310" spans="1:29" x14ac:dyDescent="0.25">
      <c r="A310">
        <v>-63</v>
      </c>
      <c r="B310">
        <v>172.16</v>
      </c>
      <c r="C310">
        <v>4.5659999999999998</v>
      </c>
      <c r="D310">
        <v>4.5279999999999996</v>
      </c>
      <c r="E310">
        <v>4.5270000000000001</v>
      </c>
      <c r="F310">
        <v>4.53</v>
      </c>
      <c r="G310">
        <v>4.68</v>
      </c>
      <c r="H310">
        <f t="shared" si="43"/>
        <v>0.3330378840104577</v>
      </c>
      <c r="R310">
        <f t="shared" si="36"/>
        <v>5.1066724822931979</v>
      </c>
      <c r="S310">
        <f t="shared" si="36"/>
        <v>1.5746394068914047</v>
      </c>
      <c r="T310">
        <f t="shared" si="37"/>
        <v>482900</v>
      </c>
      <c r="X310">
        <f t="shared" si="38"/>
        <v>543.30406704183065</v>
      </c>
      <c r="Y310">
        <f t="shared" si="39"/>
        <v>0.11000000000000032</v>
      </c>
      <c r="AA310">
        <f t="shared" si="40"/>
        <v>0.53119000000000149</v>
      </c>
      <c r="AB310">
        <f t="shared" si="41"/>
        <v>1.6511999999999999E-4</v>
      </c>
      <c r="AC310">
        <f t="shared" si="42"/>
        <v>1.4721894473614716</v>
      </c>
    </row>
    <row r="311" spans="1:29" x14ac:dyDescent="0.25">
      <c r="A311">
        <v>-62</v>
      </c>
      <c r="B311">
        <v>168.63</v>
      </c>
      <c r="C311">
        <v>4.7089999999999996</v>
      </c>
      <c r="D311">
        <v>4.6820000000000004</v>
      </c>
      <c r="E311">
        <v>4.6639999999999997</v>
      </c>
      <c r="F311">
        <v>4.6660000000000004</v>
      </c>
      <c r="G311">
        <v>4.8230000000000004</v>
      </c>
      <c r="H311">
        <f t="shared" si="43"/>
        <v>0.32419667402669083</v>
      </c>
      <c r="R311">
        <f t="shared" si="36"/>
        <v>5.0853097724217173</v>
      </c>
      <c r="S311">
        <f t="shared" si="36"/>
        <v>1.5971628815584877</v>
      </c>
      <c r="T311">
        <f t="shared" si="37"/>
        <v>493900</v>
      </c>
      <c r="X311">
        <f t="shared" si="38"/>
        <v>543.9350814349558</v>
      </c>
      <c r="Y311">
        <f t="shared" si="39"/>
        <v>0.12800000000000011</v>
      </c>
      <c r="AA311">
        <f t="shared" si="40"/>
        <v>0.63219200000000053</v>
      </c>
      <c r="AB311">
        <f t="shared" si="41"/>
        <v>1.6162999999999998E-4</v>
      </c>
      <c r="AC311">
        <f t="shared" si="42"/>
        <v>1.2437604747813684</v>
      </c>
    </row>
    <row r="312" spans="1:29" x14ac:dyDescent="0.25">
      <c r="A312">
        <v>-61</v>
      </c>
      <c r="B312">
        <v>165.12</v>
      </c>
      <c r="C312">
        <v>4.8289999999999997</v>
      </c>
      <c r="D312">
        <v>4.8099999999999996</v>
      </c>
      <c r="E312">
        <v>4.79</v>
      </c>
      <c r="F312">
        <v>4.798</v>
      </c>
      <c r="G312">
        <v>4.9169999999999998</v>
      </c>
      <c r="H312">
        <f t="shared" si="43"/>
        <v>0.31540151245824133</v>
      </c>
      <c r="R312">
        <f t="shared" si="36"/>
        <v>5.0636071788623616</v>
      </c>
      <c r="S312">
        <f t="shared" si="36"/>
        <v>1.6227489264937727</v>
      </c>
      <c r="T312">
        <f t="shared" si="37"/>
        <v>506700</v>
      </c>
      <c r="X312">
        <f t="shared" si="38"/>
        <v>546.05153378538159</v>
      </c>
      <c r="Y312">
        <f t="shared" si="39"/>
        <v>0.1639999999999997</v>
      </c>
      <c r="AA312">
        <f t="shared" si="40"/>
        <v>0.83098799999999851</v>
      </c>
      <c r="AB312">
        <f t="shared" si="41"/>
        <v>1.5815999999999999E-4</v>
      </c>
      <c r="AC312">
        <f t="shared" si="42"/>
        <v>1.1471545095207614</v>
      </c>
    </row>
    <row r="313" spans="1:29" x14ac:dyDescent="0.25">
      <c r="A313">
        <v>-60</v>
      </c>
      <c r="B313">
        <v>161.63</v>
      </c>
      <c r="C313">
        <v>4.9390000000000001</v>
      </c>
      <c r="D313">
        <v>4.9219999999999997</v>
      </c>
      <c r="E313">
        <v>4.9089999999999998</v>
      </c>
      <c r="F313">
        <v>4.9169999999999998</v>
      </c>
      <c r="G313">
        <v>5.01</v>
      </c>
      <c r="H313">
        <f t="shared" si="43"/>
        <v>0.30665615881382152</v>
      </c>
      <c r="R313">
        <f t="shared" si="36"/>
        <v>5.041617031704984</v>
      </c>
      <c r="S313">
        <f t="shared" si="36"/>
        <v>1.654602464388474</v>
      </c>
      <c r="T313">
        <f t="shared" si="37"/>
        <v>523100</v>
      </c>
      <c r="X313">
        <f t="shared" si="38"/>
        <v>551.46410268605973</v>
      </c>
      <c r="Y313">
        <f t="shared" si="39"/>
        <v>0.17499999999999982</v>
      </c>
      <c r="AA313">
        <f t="shared" si="40"/>
        <v>0.91542499999999905</v>
      </c>
      <c r="AB313">
        <f t="shared" si="41"/>
        <v>1.5471999999999998E-4</v>
      </c>
      <c r="AC313">
        <f t="shared" si="42"/>
        <v>1.3782677467539812</v>
      </c>
    </row>
    <row r="314" spans="1:29" x14ac:dyDescent="0.25">
      <c r="A314">
        <v>-59</v>
      </c>
      <c r="B314">
        <v>158.16</v>
      </c>
      <c r="C314">
        <v>5.0670000000000002</v>
      </c>
      <c r="D314">
        <v>5.0439999999999996</v>
      </c>
      <c r="E314">
        <v>5.0449999999999999</v>
      </c>
      <c r="F314">
        <v>5.0469999999999997</v>
      </c>
      <c r="G314">
        <v>5.1310000000000002</v>
      </c>
      <c r="H314">
        <f t="shared" si="43"/>
        <v>0.29796437740015336</v>
      </c>
      <c r="R314">
        <f t="shared" si="36"/>
        <v>5.0192646207943099</v>
      </c>
      <c r="S314">
        <f t="shared" si="36"/>
        <v>1.6875094478542558</v>
      </c>
      <c r="T314">
        <f t="shared" si="37"/>
        <v>540600</v>
      </c>
      <c r="X314">
        <f t="shared" si="38"/>
        <v>557.31539519615558</v>
      </c>
      <c r="Y314">
        <f t="shared" si="39"/>
        <v>0.15500000000000025</v>
      </c>
      <c r="AA314">
        <f t="shared" si="40"/>
        <v>0.83793000000000128</v>
      </c>
      <c r="AB314">
        <f t="shared" si="41"/>
        <v>1.5129999999999999E-4</v>
      </c>
      <c r="AC314">
        <f t="shared" si="42"/>
        <v>1.5832863072694077</v>
      </c>
    </row>
    <row r="315" spans="1:29" x14ac:dyDescent="0.25">
      <c r="A315">
        <v>-58</v>
      </c>
      <c r="B315">
        <v>154.72</v>
      </c>
      <c r="C315">
        <v>5.2309999999999999</v>
      </c>
      <c r="D315">
        <v>5.2039999999999997</v>
      </c>
      <c r="E315">
        <v>5.2080000000000002</v>
      </c>
      <c r="F315">
        <v>5.2039999999999997</v>
      </c>
      <c r="G315">
        <v>5.3090000000000002</v>
      </c>
      <c r="H315">
        <f t="shared" si="43"/>
        <v>0.28932993460923179</v>
      </c>
      <c r="R315">
        <f t="shared" si="36"/>
        <v>4.996536369716754</v>
      </c>
      <c r="S315">
        <f t="shared" si="36"/>
        <v>1.715777948205427</v>
      </c>
      <c r="T315">
        <f t="shared" si="37"/>
        <v>556100</v>
      </c>
      <c r="X315">
        <f t="shared" si="38"/>
        <v>560.41163044737311</v>
      </c>
      <c r="Y315">
        <f t="shared" si="39"/>
        <v>0.14900000000000002</v>
      </c>
      <c r="AA315">
        <f t="shared" si="40"/>
        <v>0.82858900000000013</v>
      </c>
      <c r="AB315">
        <f t="shared" si="41"/>
        <v>1.4789999999999999E-4</v>
      </c>
      <c r="AC315">
        <f t="shared" si="42"/>
        <v>1.374703994363164</v>
      </c>
    </row>
    <row r="316" spans="1:29" x14ac:dyDescent="0.25">
      <c r="A316">
        <v>-57</v>
      </c>
      <c r="B316">
        <v>151.30000000000001</v>
      </c>
      <c r="C316">
        <v>5.4059999999999997</v>
      </c>
      <c r="D316">
        <v>5.3929999999999998</v>
      </c>
      <c r="E316">
        <v>5.3650000000000002</v>
      </c>
      <c r="F316">
        <v>5.3680000000000003</v>
      </c>
      <c r="G316">
        <v>5.4989999999999997</v>
      </c>
      <c r="H316">
        <f t="shared" si="43"/>
        <v>0.28075659619444426</v>
      </c>
      <c r="R316">
        <f t="shared" si="36"/>
        <v>4.9734870984607502</v>
      </c>
      <c r="S316">
        <f t="shared" si="36"/>
        <v>1.7422190236679189</v>
      </c>
      <c r="T316">
        <f t="shared" si="37"/>
        <v>571000</v>
      </c>
      <c r="X316">
        <f t="shared" si="38"/>
        <v>562.31566420235265</v>
      </c>
      <c r="Y316">
        <f t="shared" si="39"/>
        <v>0.18700000000000028</v>
      </c>
      <c r="AA316">
        <f t="shared" si="40"/>
        <v>1.0677700000000017</v>
      </c>
      <c r="AB316">
        <f t="shared" si="41"/>
        <v>1.4453E-4</v>
      </c>
      <c r="AC316">
        <f t="shared" si="42"/>
        <v>1.2519918915753436</v>
      </c>
    </row>
    <row r="317" spans="1:29" x14ac:dyDescent="0.25">
      <c r="A317">
        <v>-56</v>
      </c>
      <c r="B317">
        <v>147.9</v>
      </c>
      <c r="C317">
        <v>5.5609999999999999</v>
      </c>
      <c r="D317">
        <v>5.5490000000000004</v>
      </c>
      <c r="E317">
        <v>5.5209999999999999</v>
      </c>
      <c r="F317">
        <v>5.5270000000000001</v>
      </c>
      <c r="G317">
        <v>5.6459999999999999</v>
      </c>
      <c r="H317">
        <f t="shared" si="43"/>
        <v>0.27224812453929687</v>
      </c>
      <c r="R317">
        <f t="shared" si="36"/>
        <v>4.950106501021434</v>
      </c>
      <c r="S317">
        <f t="shared" si="36"/>
        <v>1.7744437470183672</v>
      </c>
      <c r="T317">
        <f t="shared" si="37"/>
        <v>589700</v>
      </c>
      <c r="X317">
        <f t="shared" si="38"/>
        <v>567.31091147623727</v>
      </c>
      <c r="Y317">
        <f t="shared" si="39"/>
        <v>0.22499999999999964</v>
      </c>
      <c r="AA317">
        <f t="shared" si="40"/>
        <v>1.3268249999999979</v>
      </c>
      <c r="AB317">
        <f t="shared" si="41"/>
        <v>1.4118999999999999E-4</v>
      </c>
      <c r="AC317">
        <f t="shared" si="42"/>
        <v>1.2626596711694715</v>
      </c>
    </row>
    <row r="318" spans="1:29" x14ac:dyDescent="0.25">
      <c r="A318">
        <v>-55</v>
      </c>
      <c r="B318">
        <v>144.53</v>
      </c>
      <c r="C318">
        <v>5.71</v>
      </c>
      <c r="D318">
        <v>5.6849999999999996</v>
      </c>
      <c r="E318">
        <v>5.6840000000000002</v>
      </c>
      <c r="F318">
        <v>5.68</v>
      </c>
      <c r="G318">
        <v>5.7910000000000004</v>
      </c>
      <c r="H318">
        <f t="shared" si="43"/>
        <v>0.26380827592243322</v>
      </c>
      <c r="R318">
        <f t="shared" si="36"/>
        <v>4.9264562658536502</v>
      </c>
      <c r="S318">
        <f t="shared" si="36"/>
        <v>1.8118888405232207</v>
      </c>
      <c r="T318">
        <f t="shared" si="37"/>
        <v>612200</v>
      </c>
      <c r="X318">
        <f t="shared" si="38"/>
        <v>575.19111330181738</v>
      </c>
      <c r="Y318">
        <f t="shared" si="39"/>
        <v>0.20600000000000041</v>
      </c>
      <c r="AA318">
        <f t="shared" si="40"/>
        <v>1.2611320000000024</v>
      </c>
      <c r="AB318">
        <f t="shared" si="41"/>
        <v>1.3788999999999997E-4</v>
      </c>
      <c r="AC318">
        <f t="shared" si="42"/>
        <v>1.3185720908400809</v>
      </c>
    </row>
    <row r="319" spans="1:29" x14ac:dyDescent="0.25">
      <c r="A319">
        <v>-54</v>
      </c>
      <c r="B319">
        <v>141.19</v>
      </c>
      <c r="C319">
        <v>5.8970000000000002</v>
      </c>
      <c r="D319">
        <v>5.8579999999999997</v>
      </c>
      <c r="E319">
        <v>5.8760000000000003</v>
      </c>
      <c r="F319">
        <v>5.8620000000000001</v>
      </c>
      <c r="G319">
        <v>5.9909999999999997</v>
      </c>
      <c r="H319">
        <f t="shared" si="43"/>
        <v>0.25544079778256407</v>
      </c>
      <c r="R319">
        <f t="shared" si="36"/>
        <v>4.9023817086560015</v>
      </c>
      <c r="S319">
        <f t="shared" si="36"/>
        <v>1.8449842304653528</v>
      </c>
      <c r="T319">
        <f t="shared" si="37"/>
        <v>632800</v>
      </c>
      <c r="X319">
        <f t="shared" si="38"/>
        <v>580.40328987235716</v>
      </c>
      <c r="Y319">
        <f t="shared" si="39"/>
        <v>0.19599999999999973</v>
      </c>
      <c r="AA319">
        <f t="shared" si="40"/>
        <v>1.2402879999999983</v>
      </c>
      <c r="AB319">
        <f t="shared" si="41"/>
        <v>1.3461000000000001E-4</v>
      </c>
      <c r="AC319">
        <f t="shared" si="42"/>
        <v>1.2345952680916936</v>
      </c>
    </row>
    <row r="320" spans="1:29" x14ac:dyDescent="0.25">
      <c r="A320">
        <v>-53</v>
      </c>
      <c r="B320">
        <v>137.88999999999999</v>
      </c>
      <c r="C320">
        <v>6.1219999999999999</v>
      </c>
      <c r="D320">
        <v>6.0819999999999999</v>
      </c>
      <c r="E320">
        <v>6.0679999999999996</v>
      </c>
      <c r="F320">
        <v>6.0640000000000001</v>
      </c>
      <c r="G320">
        <v>6.2729999999999997</v>
      </c>
      <c r="H320">
        <f t="shared" si="43"/>
        <v>0.24714942598681716</v>
      </c>
      <c r="R320">
        <f t="shared" si="36"/>
        <v>4.8780177694814171</v>
      </c>
      <c r="S320">
        <f t="shared" si="36"/>
        <v>1.8754876847587674</v>
      </c>
      <c r="T320">
        <f t="shared" si="37"/>
        <v>652400</v>
      </c>
      <c r="X320">
        <f t="shared" si="38"/>
        <v>583.97764582421507</v>
      </c>
      <c r="Y320">
        <f t="shared" si="39"/>
        <v>0.20699999999999985</v>
      </c>
      <c r="AA320">
        <f t="shared" si="40"/>
        <v>1.3504679999999991</v>
      </c>
      <c r="AB320">
        <f t="shared" si="41"/>
        <v>1.3137000000000001E-4</v>
      </c>
      <c r="AC320">
        <f t="shared" si="42"/>
        <v>1.2487329878377511</v>
      </c>
    </row>
    <row r="321" spans="1:29" x14ac:dyDescent="0.25">
      <c r="A321">
        <v>-52</v>
      </c>
      <c r="B321">
        <v>134.61000000000001</v>
      </c>
      <c r="C321">
        <v>6.3280000000000003</v>
      </c>
      <c r="D321">
        <v>6.2850000000000001</v>
      </c>
      <c r="E321">
        <v>6.2560000000000002</v>
      </c>
      <c r="F321">
        <v>6.2530000000000001</v>
      </c>
      <c r="G321">
        <v>6.5170000000000003</v>
      </c>
      <c r="H321">
        <f t="shared" si="43"/>
        <v>0.23893788210595129</v>
      </c>
      <c r="R321">
        <f t="shared" si="36"/>
        <v>4.8532794833200494</v>
      </c>
      <c r="S321">
        <f t="shared" si="36"/>
        <v>1.9067237210285761</v>
      </c>
      <c r="T321">
        <f t="shared" si="37"/>
        <v>673100</v>
      </c>
      <c r="X321">
        <f t="shared" si="38"/>
        <v>587.78454136950938</v>
      </c>
      <c r="Y321">
        <f t="shared" si="39"/>
        <v>0.22599999999999998</v>
      </c>
      <c r="AA321">
        <f t="shared" si="40"/>
        <v>1.5212059999999998</v>
      </c>
      <c r="AB321">
        <f t="shared" si="41"/>
        <v>1.2815999999999999E-4</v>
      </c>
      <c r="AC321">
        <f t="shared" si="42"/>
        <v>1.1604830974558462</v>
      </c>
    </row>
    <row r="322" spans="1:29" x14ac:dyDescent="0.25">
      <c r="A322">
        <v>-51</v>
      </c>
      <c r="B322">
        <v>131.37</v>
      </c>
      <c r="C322">
        <v>6.524</v>
      </c>
      <c r="D322">
        <v>6.4640000000000004</v>
      </c>
      <c r="E322">
        <v>6.452</v>
      </c>
      <c r="F322">
        <v>6.4470000000000001</v>
      </c>
      <c r="G322">
        <v>6.7320000000000002</v>
      </c>
      <c r="H322">
        <f t="shared" si="43"/>
        <v>0.23080987069975362</v>
      </c>
      <c r="R322">
        <f t="shared" si="36"/>
        <v>4.8282337341021302</v>
      </c>
      <c r="S322">
        <f t="shared" si="36"/>
        <v>1.9397483469415042</v>
      </c>
      <c r="T322">
        <f t="shared" si="37"/>
        <v>695700</v>
      </c>
      <c r="X322">
        <f t="shared" si="38"/>
        <v>592.4931615179396</v>
      </c>
      <c r="Y322">
        <f t="shared" si="39"/>
        <v>0.22200000000000042</v>
      </c>
      <c r="AA322">
        <f t="shared" si="40"/>
        <v>1.5444540000000029</v>
      </c>
      <c r="AB322">
        <f t="shared" si="41"/>
        <v>1.2498999999999998E-4</v>
      </c>
      <c r="AC322">
        <f t="shared" si="42"/>
        <v>1.1684172870653737</v>
      </c>
    </row>
    <row r="323" spans="1:29" x14ac:dyDescent="0.25">
      <c r="A323">
        <v>-50</v>
      </c>
      <c r="B323">
        <v>128.16</v>
      </c>
      <c r="C323">
        <v>6.7309999999999999</v>
      </c>
      <c r="D323">
        <v>6.6639999999999997</v>
      </c>
      <c r="E323">
        <v>6.66</v>
      </c>
      <c r="F323">
        <v>6.657</v>
      </c>
      <c r="G323">
        <v>6.9420000000000002</v>
      </c>
      <c r="H323">
        <f t="shared" si="43"/>
        <v>0.22276907661585829</v>
      </c>
      <c r="R323">
        <f t="shared" si="36"/>
        <v>4.8027907800712155</v>
      </c>
      <c r="S323">
        <f t="shared" si="36"/>
        <v>1.971160097594346</v>
      </c>
      <c r="T323">
        <f t="shared" si="37"/>
        <v>717900</v>
      </c>
      <c r="X323">
        <f t="shared" si="38"/>
        <v>596.04020796761461</v>
      </c>
      <c r="Y323">
        <f t="shared" si="39"/>
        <v>0.23399999999999999</v>
      </c>
      <c r="AA323">
        <f t="shared" si="40"/>
        <v>1.679886</v>
      </c>
      <c r="AB323">
        <f t="shared" si="41"/>
        <v>1.2184999999999999E-4</v>
      </c>
      <c r="AC323">
        <f t="shared" si="42"/>
        <v>1.3164591307447984</v>
      </c>
    </row>
    <row r="324" spans="1:29" x14ac:dyDescent="0.25">
      <c r="A324">
        <v>-49</v>
      </c>
      <c r="B324">
        <v>124.99</v>
      </c>
      <c r="C324">
        <v>6.9569999999999999</v>
      </c>
      <c r="D324">
        <v>6.9009999999999998</v>
      </c>
      <c r="E324">
        <v>6.8840000000000003</v>
      </c>
      <c r="F324">
        <v>6.8840000000000003</v>
      </c>
      <c r="G324">
        <v>7.157</v>
      </c>
      <c r="H324">
        <f t="shared" si="43"/>
        <v>0.21481916230510001</v>
      </c>
      <c r="R324">
        <f t="shared" si="36"/>
        <v>4.7771046498955592</v>
      </c>
      <c r="S324">
        <f t="shared" si="36"/>
        <v>2.0032352156745827</v>
      </c>
      <c r="T324">
        <f t="shared" si="37"/>
        <v>741300</v>
      </c>
      <c r="X324">
        <f t="shared" si="38"/>
        <v>599.86049252782664</v>
      </c>
      <c r="Y324">
        <f t="shared" si="39"/>
        <v>0.22799999999999976</v>
      </c>
      <c r="AA324">
        <f t="shared" si="40"/>
        <v>1.6901639999999982</v>
      </c>
      <c r="AB324">
        <f t="shared" si="41"/>
        <v>1.1875999999999999E-4</v>
      </c>
      <c r="AC324">
        <f t="shared" si="42"/>
        <v>1.3951130588504403</v>
      </c>
    </row>
    <row r="325" spans="1:29" x14ac:dyDescent="0.25">
      <c r="A325">
        <v>-48</v>
      </c>
      <c r="B325">
        <v>121.85</v>
      </c>
      <c r="C325">
        <v>7.1790000000000003</v>
      </c>
      <c r="D325">
        <v>7.141</v>
      </c>
      <c r="E325">
        <v>7.1159999999999997</v>
      </c>
      <c r="F325">
        <v>7.1189999999999998</v>
      </c>
      <c r="G325">
        <v>7.34</v>
      </c>
      <c r="H325">
        <f t="shared" si="43"/>
        <v>0.2069637651564076</v>
      </c>
      <c r="R325">
        <f t="shared" si="36"/>
        <v>4.7510006341996309</v>
      </c>
      <c r="S325">
        <f t="shared" si="36"/>
        <v>2.0335284846654296</v>
      </c>
      <c r="T325">
        <f t="shared" si="37"/>
        <v>764100</v>
      </c>
      <c r="X325">
        <f t="shared" si="38"/>
        <v>602.37873115949299</v>
      </c>
      <c r="Y325">
        <f t="shared" si="39"/>
        <v>0.23899999999999988</v>
      </c>
      <c r="AA325">
        <f t="shared" si="40"/>
        <v>1.826198999999999</v>
      </c>
      <c r="AB325">
        <f t="shared" si="41"/>
        <v>1.1569999999999999E-4</v>
      </c>
      <c r="AC325">
        <f t="shared" si="42"/>
        <v>1.1095680002074537</v>
      </c>
    </row>
    <row r="326" spans="1:29" x14ac:dyDescent="0.25">
      <c r="A326">
        <v>-47</v>
      </c>
      <c r="B326">
        <v>118.76</v>
      </c>
      <c r="C326">
        <v>7.4130000000000003</v>
      </c>
      <c r="D326">
        <v>7.3949999999999996</v>
      </c>
      <c r="E326">
        <v>7.359</v>
      </c>
      <c r="F326">
        <v>7.36</v>
      </c>
      <c r="G326">
        <v>7.5380000000000003</v>
      </c>
      <c r="H326">
        <f t="shared" si="43"/>
        <v>0.19920649485413666</v>
      </c>
      <c r="R326">
        <f t="shared" si="36"/>
        <v>4.7246406859642578</v>
      </c>
      <c r="S326">
        <f t="shared" si="36"/>
        <v>2.0643279038697879</v>
      </c>
      <c r="T326">
        <f t="shared" si="37"/>
        <v>788000</v>
      </c>
      <c r="X326">
        <f t="shared" si="38"/>
        <v>605.05891895480215</v>
      </c>
      <c r="Y326">
        <f t="shared" si="39"/>
        <v>0.28200000000000092</v>
      </c>
      <c r="AA326">
        <f t="shared" si="40"/>
        <v>2.2221600000000072</v>
      </c>
      <c r="AB326">
        <f t="shared" si="41"/>
        <v>1.1268999999999999E-4</v>
      </c>
      <c r="AC326">
        <f t="shared" si="42"/>
        <v>1.2789616076560684</v>
      </c>
    </row>
    <row r="327" spans="1:29" x14ac:dyDescent="0.25">
      <c r="A327">
        <v>-46</v>
      </c>
      <c r="B327">
        <v>115.7</v>
      </c>
      <c r="C327">
        <v>7.641</v>
      </c>
      <c r="D327">
        <v>7.633</v>
      </c>
      <c r="E327">
        <v>7.6159999999999997</v>
      </c>
      <c r="F327">
        <v>7.6020000000000003</v>
      </c>
      <c r="G327">
        <v>7.7119999999999997</v>
      </c>
      <c r="H327">
        <f t="shared" si="43"/>
        <v>0.1915509307606012</v>
      </c>
      <c r="R327">
        <f t="shared" si="36"/>
        <v>4.6979316660694028</v>
      </c>
      <c r="S327">
        <f t="shared" si="36"/>
        <v>2.0994892369836142</v>
      </c>
      <c r="T327">
        <f t="shared" si="37"/>
        <v>816200.00000000012</v>
      </c>
      <c r="X327">
        <f t="shared" si="38"/>
        <v>610.19474066469809</v>
      </c>
      <c r="Y327">
        <f t="shared" si="39"/>
        <v>0.31299999999999883</v>
      </c>
      <c r="AA327">
        <f t="shared" si="40"/>
        <v>2.5547059999999906</v>
      </c>
      <c r="AB327">
        <f t="shared" si="41"/>
        <v>1.0972E-4</v>
      </c>
      <c r="AC327">
        <f t="shared" si="42"/>
        <v>1.5869167531796122</v>
      </c>
    </row>
    <row r="328" spans="1:29" x14ac:dyDescent="0.25">
      <c r="A328">
        <v>-45</v>
      </c>
      <c r="B328">
        <v>112.69</v>
      </c>
      <c r="C328">
        <v>7.88</v>
      </c>
      <c r="D328">
        <v>7.8860000000000001</v>
      </c>
      <c r="E328">
        <v>7.8780000000000001</v>
      </c>
      <c r="F328">
        <v>7.8639999999999999</v>
      </c>
      <c r="G328">
        <v>7.891</v>
      </c>
      <c r="H328">
        <f t="shared" si="43"/>
        <v>0.18400061932646947</v>
      </c>
      <c r="R328">
        <f t="shared" si="36"/>
        <v>4.6709579265260945</v>
      </c>
      <c r="S328">
        <f t="shared" si="36"/>
        <v>2.1371206532665141</v>
      </c>
      <c r="T328">
        <f t="shared" si="37"/>
        <v>847500</v>
      </c>
      <c r="X328">
        <f t="shared" si="38"/>
        <v>616.73277721321642</v>
      </c>
      <c r="Y328">
        <f t="shared" si="39"/>
        <v>0.26100000000000101</v>
      </c>
      <c r="AA328">
        <f t="shared" si="40"/>
        <v>2.2119750000000082</v>
      </c>
      <c r="AB328">
        <f t="shared" si="41"/>
        <v>1.0679999999999999E-4</v>
      </c>
      <c r="AC328">
        <f t="shared" si="42"/>
        <v>1.3223132320705526</v>
      </c>
    </row>
    <row r="329" spans="1:29" x14ac:dyDescent="0.25">
      <c r="A329">
        <v>-44</v>
      </c>
      <c r="B329">
        <v>109.72</v>
      </c>
      <c r="C329">
        <v>8.1620000000000008</v>
      </c>
      <c r="D329">
        <v>8.1880000000000006</v>
      </c>
      <c r="E329">
        <v>8.1720000000000006</v>
      </c>
      <c r="F329">
        <v>8.1470000000000002</v>
      </c>
      <c r="G329">
        <v>8.1419999999999995</v>
      </c>
      <c r="H329">
        <f t="shared" si="43"/>
        <v>0.17655907153154654</v>
      </c>
      <c r="R329">
        <f t="shared" si="36"/>
        <v>4.6436213723623441</v>
      </c>
      <c r="S329">
        <f t="shared" si="36"/>
        <v>2.1674524190025495</v>
      </c>
      <c r="T329">
        <f t="shared" si="37"/>
        <v>873600.00000000012</v>
      </c>
      <c r="X329">
        <f t="shared" si="38"/>
        <v>618.58279157365894</v>
      </c>
      <c r="Y329">
        <f t="shared" si="39"/>
        <v>0.31400000000000006</v>
      </c>
      <c r="AA329">
        <f t="shared" si="40"/>
        <v>2.7431040000000007</v>
      </c>
      <c r="AB329">
        <f t="shared" si="41"/>
        <v>1.0391999999999999E-4</v>
      </c>
      <c r="AC329">
        <f t="shared" si="42"/>
        <v>1.2727341188047989</v>
      </c>
    </row>
    <row r="330" spans="1:29" x14ac:dyDescent="0.25">
      <c r="A330">
        <v>-43</v>
      </c>
      <c r="B330">
        <v>106.8</v>
      </c>
      <c r="C330">
        <v>8.4749999999999996</v>
      </c>
      <c r="D330">
        <v>8.5299999999999994</v>
      </c>
      <c r="E330">
        <v>8.4659999999999993</v>
      </c>
      <c r="F330">
        <v>8.4589999999999996</v>
      </c>
      <c r="G330">
        <v>8.4440000000000008</v>
      </c>
      <c r="H330">
        <f t="shared" si="43"/>
        <v>0.16922976035835782</v>
      </c>
      <c r="R330">
        <f t="shared" si="36"/>
        <v>4.6160112091659666</v>
      </c>
      <c r="S330">
        <f t="shared" si="36"/>
        <v>2.2027647577118348</v>
      </c>
      <c r="T330">
        <f t="shared" si="37"/>
        <v>905000.00000000012</v>
      </c>
      <c r="X330">
        <f t="shared" si="38"/>
        <v>623.36562025209719</v>
      </c>
      <c r="Y330">
        <f t="shared" si="39"/>
        <v>0.41099999999999959</v>
      </c>
      <c r="AA330">
        <f t="shared" si="40"/>
        <v>3.7195499999999964</v>
      </c>
      <c r="AB330">
        <f t="shared" si="41"/>
        <v>1.0109E-4</v>
      </c>
      <c r="AC330">
        <f t="shared" si="42"/>
        <v>1.3053918789153689</v>
      </c>
    </row>
    <row r="331" spans="1:29" x14ac:dyDescent="0.25">
      <c r="A331">
        <v>-42</v>
      </c>
      <c r="B331">
        <v>103.92</v>
      </c>
      <c r="C331">
        <v>8.7360000000000007</v>
      </c>
      <c r="D331">
        <v>8.7759999999999998</v>
      </c>
      <c r="E331">
        <v>8.7309999999999999</v>
      </c>
      <c r="F331">
        <v>8.7379999999999995</v>
      </c>
      <c r="G331">
        <v>8.6980000000000004</v>
      </c>
      <c r="H331">
        <f t="shared" si="43"/>
        <v>0.16201611830081872</v>
      </c>
      <c r="R331">
        <f t="shared" si="36"/>
        <v>4.5880240271531205</v>
      </c>
      <c r="S331">
        <f t="shared" si="36"/>
        <v>2.2471780857223074</v>
      </c>
      <c r="T331">
        <f t="shared" si="37"/>
        <v>946100</v>
      </c>
      <c r="X331">
        <f t="shared" si="38"/>
        <v>633.68967502188627</v>
      </c>
      <c r="Y331">
        <f t="shared" si="39"/>
        <v>0.35899999999999999</v>
      </c>
      <c r="AA331">
        <f t="shared" si="40"/>
        <v>3.3964989999999999</v>
      </c>
      <c r="AB331">
        <f t="shared" si="41"/>
        <v>9.8299999999999991E-5</v>
      </c>
      <c r="AC331">
        <f t="shared" si="42"/>
        <v>1.213104949166818</v>
      </c>
    </row>
    <row r="332" spans="1:29" x14ac:dyDescent="0.25">
      <c r="A332">
        <v>-41</v>
      </c>
      <c r="B332">
        <v>101.09</v>
      </c>
      <c r="C332">
        <v>9.0500000000000007</v>
      </c>
      <c r="D332">
        <v>9.0609999999999999</v>
      </c>
      <c r="E332">
        <v>9.0549999999999997</v>
      </c>
      <c r="F332">
        <v>9.0350000000000001</v>
      </c>
      <c r="G332">
        <v>9.048</v>
      </c>
      <c r="H332">
        <f t="shared" si="43"/>
        <v>0.15492153491015662</v>
      </c>
      <c r="R332">
        <f t="shared" ref="R332:S395" si="44">LN(B334)</f>
        <v>4.5598589632780886</v>
      </c>
      <c r="S332">
        <f t="shared" si="44"/>
        <v>2.2844211223663744</v>
      </c>
      <c r="T332">
        <f t="shared" ref="T332:T395" si="45">C334*100000</f>
        <v>982000</v>
      </c>
      <c r="X332">
        <f t="shared" ref="X332:X395" si="46">(T332*AB332)/(($V$11+$W$11)*287)</f>
        <v>639.46848288023034</v>
      </c>
      <c r="Y332">
        <f t="shared" ref="Y332:Y395" si="47">C335-C334</f>
        <v>0.3620000000000001</v>
      </c>
      <c r="AA332">
        <f t="shared" ref="AA332:AA395" si="48">C334*Y332</f>
        <v>3.5548400000000009</v>
      </c>
      <c r="AB332">
        <f t="shared" ref="AB332:AB395" si="49">B334*10^-6</f>
        <v>9.5569999999999995E-5</v>
      </c>
      <c r="AC332">
        <f t="shared" ref="AC332:AC395" si="50">IFERROR((S335-S336)/(R336-R335),"")</f>
        <v>1.5255711738620845</v>
      </c>
    </row>
    <row r="333" spans="1:29" x14ac:dyDescent="0.25">
      <c r="A333">
        <v>-40</v>
      </c>
      <c r="B333">
        <v>98.3</v>
      </c>
      <c r="C333">
        <v>9.4610000000000003</v>
      </c>
      <c r="D333">
        <v>9.4740000000000002</v>
      </c>
      <c r="E333">
        <v>9.4339999999999993</v>
      </c>
      <c r="F333">
        <v>9.423</v>
      </c>
      <c r="G333">
        <v>9.5139999999999993</v>
      </c>
      <c r="H333">
        <f t="shared" si="43"/>
        <v>0.14794935438013254</v>
      </c>
      <c r="R333">
        <f t="shared" si="44"/>
        <v>4.5314159973994297</v>
      </c>
      <c r="S333">
        <f t="shared" si="44"/>
        <v>2.3206214554801443</v>
      </c>
      <c r="T333">
        <f t="shared" si="45"/>
        <v>1018200</v>
      </c>
      <c r="X333">
        <f t="shared" si="46"/>
        <v>644.44836515226314</v>
      </c>
      <c r="Y333">
        <f t="shared" si="47"/>
        <v>0.38899999999999935</v>
      </c>
      <c r="AA333">
        <f t="shared" si="48"/>
        <v>3.9607979999999934</v>
      </c>
      <c r="AB333">
        <f t="shared" si="49"/>
        <v>9.289E-5</v>
      </c>
      <c r="AC333">
        <f t="shared" si="50"/>
        <v>1.1662418752010006</v>
      </c>
    </row>
    <row r="334" spans="1:29" x14ac:dyDescent="0.25">
      <c r="A334">
        <v>-39</v>
      </c>
      <c r="B334">
        <v>95.57</v>
      </c>
      <c r="C334">
        <v>9.82</v>
      </c>
      <c r="D334">
        <v>9.8249999999999993</v>
      </c>
      <c r="E334">
        <v>9.7569999999999997</v>
      </c>
      <c r="F334">
        <v>9.7650000000000006</v>
      </c>
      <c r="G334">
        <v>9.9329999999999998</v>
      </c>
      <c r="H334">
        <f t="shared" ref="H334:H397" si="51">( ($B$7/2)*(1-COS(RADIANS(A334))) + $C$7 - SQRT($C$7^2 - (($B$7/2)*SIN(RADIANS(A334)))^2) ) / $B$7</f>
        <v>0.14110287317348885</v>
      </c>
      <c r="R334">
        <f t="shared" si="44"/>
        <v>4.5026943943988549</v>
      </c>
      <c r="S334">
        <f t="shared" si="44"/>
        <v>2.358114402786526</v>
      </c>
      <c r="T334">
        <f t="shared" si="45"/>
        <v>1057100</v>
      </c>
      <c r="X334">
        <f t="shared" si="46"/>
        <v>650.12590708709422</v>
      </c>
      <c r="Y334">
        <f t="shared" si="47"/>
        <v>0.37700000000000067</v>
      </c>
      <c r="AA334">
        <f t="shared" si="48"/>
        <v>3.985267000000007</v>
      </c>
      <c r="AB334">
        <f t="shared" si="49"/>
        <v>9.0260000000000007E-5</v>
      </c>
      <c r="AC334">
        <f t="shared" si="50"/>
        <v>1.0807856323529634</v>
      </c>
    </row>
    <row r="335" spans="1:29" x14ac:dyDescent="0.25">
      <c r="A335">
        <v>-38</v>
      </c>
      <c r="B335">
        <v>92.89</v>
      </c>
      <c r="C335">
        <v>10.182</v>
      </c>
      <c r="D335">
        <v>10.164</v>
      </c>
      <c r="E335">
        <v>10.121</v>
      </c>
      <c r="F335">
        <v>10.112</v>
      </c>
      <c r="G335">
        <v>10.332000000000001</v>
      </c>
      <c r="H335">
        <f t="shared" si="51"/>
        <v>0.13438533769142999</v>
      </c>
      <c r="R335">
        <f t="shared" si="44"/>
        <v>4.4738078677912645</v>
      </c>
      <c r="S335">
        <f t="shared" si="44"/>
        <v>2.3931567911784328</v>
      </c>
      <c r="T335">
        <f t="shared" si="45"/>
        <v>1094800</v>
      </c>
      <c r="X335">
        <f t="shared" si="46"/>
        <v>654.14033577048326</v>
      </c>
      <c r="Y335">
        <f t="shared" si="47"/>
        <v>0.49799999999999933</v>
      </c>
      <c r="AA335">
        <f t="shared" si="48"/>
        <v>5.4521039999999932</v>
      </c>
      <c r="AB335">
        <f t="shared" si="49"/>
        <v>8.7689999999999996E-5</v>
      </c>
      <c r="AC335">
        <f t="shared" si="50"/>
        <v>1.4050573720195492</v>
      </c>
    </row>
    <row r="336" spans="1:29" x14ac:dyDescent="0.25">
      <c r="A336">
        <v>-37</v>
      </c>
      <c r="B336">
        <v>90.26</v>
      </c>
      <c r="C336">
        <v>10.571</v>
      </c>
      <c r="D336">
        <v>10.547000000000001</v>
      </c>
      <c r="E336">
        <v>10.494999999999999</v>
      </c>
      <c r="F336">
        <v>10.502000000000001</v>
      </c>
      <c r="G336">
        <v>10.74</v>
      </c>
      <c r="H336">
        <f t="shared" si="51"/>
        <v>0.12779994198783626</v>
      </c>
      <c r="R336">
        <f t="shared" si="44"/>
        <v>4.4446492591529898</v>
      </c>
      <c r="S336">
        <f t="shared" si="44"/>
        <v>2.4376403239869107</v>
      </c>
      <c r="T336">
        <f t="shared" si="45"/>
        <v>1144600</v>
      </c>
      <c r="X336">
        <f t="shared" si="46"/>
        <v>664.24219421637497</v>
      </c>
      <c r="Y336">
        <f t="shared" si="47"/>
        <v>0.39799999999999969</v>
      </c>
      <c r="AA336">
        <f t="shared" si="48"/>
        <v>4.5555079999999961</v>
      </c>
      <c r="AB336">
        <f t="shared" si="49"/>
        <v>8.5169999999999999E-5</v>
      </c>
      <c r="AC336">
        <f t="shared" si="50"/>
        <v>1.234657433500761</v>
      </c>
    </row>
    <row r="337" spans="1:29" x14ac:dyDescent="0.25">
      <c r="A337">
        <v>-36</v>
      </c>
      <c r="B337">
        <v>87.69</v>
      </c>
      <c r="C337">
        <v>10.948</v>
      </c>
      <c r="D337">
        <v>10.904</v>
      </c>
      <c r="E337">
        <v>10.891999999999999</v>
      </c>
      <c r="F337">
        <v>10.881</v>
      </c>
      <c r="G337">
        <v>11.114000000000001</v>
      </c>
      <c r="H337">
        <f t="shared" si="51"/>
        <v>0.12134982552978968</v>
      </c>
      <c r="R337">
        <f t="shared" si="44"/>
        <v>4.4153405137038151</v>
      </c>
      <c r="S337">
        <f t="shared" si="44"/>
        <v>2.471821410239345</v>
      </c>
      <c r="T337">
        <f t="shared" si="45"/>
        <v>1184400</v>
      </c>
      <c r="X337">
        <f t="shared" si="46"/>
        <v>667.48650584020641</v>
      </c>
      <c r="Y337">
        <f t="shared" si="47"/>
        <v>0.3830000000000009</v>
      </c>
      <c r="AA337">
        <f t="shared" si="48"/>
        <v>4.5362520000000099</v>
      </c>
      <c r="AB337">
        <f t="shared" si="49"/>
        <v>8.2709999999999986E-5</v>
      </c>
      <c r="AC337">
        <f t="shared" si="50"/>
        <v>1.3756010499235454</v>
      </c>
    </row>
    <row r="338" spans="1:29" x14ac:dyDescent="0.25">
      <c r="A338">
        <v>-35</v>
      </c>
      <c r="B338">
        <v>85.17</v>
      </c>
      <c r="C338">
        <v>11.446</v>
      </c>
      <c r="D338">
        <v>11.430999999999999</v>
      </c>
      <c r="E338">
        <v>11.353999999999999</v>
      </c>
      <c r="F338">
        <v>11.353</v>
      </c>
      <c r="G338">
        <v>11.647</v>
      </c>
      <c r="H338">
        <f t="shared" si="51"/>
        <v>0.11503807100588689</v>
      </c>
      <c r="R338">
        <f t="shared" si="44"/>
        <v>4.3858941462003704</v>
      </c>
      <c r="S338">
        <f t="shared" si="44"/>
        <v>2.5036466211620532</v>
      </c>
      <c r="T338">
        <f t="shared" si="45"/>
        <v>1222700</v>
      </c>
      <c r="X338">
        <f t="shared" si="46"/>
        <v>669.07624183890221</v>
      </c>
      <c r="Y338">
        <f t="shared" si="47"/>
        <v>0.52099999999999902</v>
      </c>
      <c r="AA338">
        <f t="shared" si="48"/>
        <v>6.3702669999999886</v>
      </c>
      <c r="AB338">
        <f t="shared" si="49"/>
        <v>8.0309999999999995E-5</v>
      </c>
      <c r="AC338">
        <f t="shared" si="50"/>
        <v>1.0789940512895329</v>
      </c>
    </row>
    <row r="339" spans="1:29" x14ac:dyDescent="0.25">
      <c r="A339">
        <v>-34</v>
      </c>
      <c r="B339">
        <v>82.71</v>
      </c>
      <c r="C339">
        <v>11.843999999999999</v>
      </c>
      <c r="D339">
        <v>11.834</v>
      </c>
      <c r="E339">
        <v>11.754</v>
      </c>
      <c r="F339">
        <v>11.781000000000001</v>
      </c>
      <c r="G339">
        <v>12.009</v>
      </c>
      <c r="H339">
        <f t="shared" si="51"/>
        <v>0.10886770218370703</v>
      </c>
      <c r="R339">
        <f t="shared" si="44"/>
        <v>4.3561958746393596</v>
      </c>
      <c r="S339">
        <f t="shared" si="44"/>
        <v>2.5453743965550899</v>
      </c>
      <c r="T339">
        <f t="shared" si="45"/>
        <v>1274800</v>
      </c>
      <c r="X339">
        <f t="shared" si="46"/>
        <v>677.17350242235034</v>
      </c>
      <c r="Y339">
        <f t="shared" si="47"/>
        <v>0.47800000000000153</v>
      </c>
      <c r="AA339">
        <f t="shared" si="48"/>
        <v>6.0935440000000192</v>
      </c>
      <c r="AB339">
        <f t="shared" si="49"/>
        <v>7.7959999999999992E-5</v>
      </c>
      <c r="AC339">
        <f t="shared" si="50"/>
        <v>1.3406563265250497</v>
      </c>
    </row>
    <row r="340" spans="1:29" x14ac:dyDescent="0.25">
      <c r="A340">
        <v>-33</v>
      </c>
      <c r="B340">
        <v>80.31</v>
      </c>
      <c r="C340">
        <v>12.227</v>
      </c>
      <c r="D340">
        <v>12.221</v>
      </c>
      <c r="E340">
        <v>12.183</v>
      </c>
      <c r="F340">
        <v>12.196</v>
      </c>
      <c r="G340">
        <v>12.308999999999999</v>
      </c>
      <c r="H340">
        <f t="shared" si="51"/>
        <v>0.10284168181770288</v>
      </c>
      <c r="R340">
        <f t="shared" si="44"/>
        <v>4.3263817807064306</v>
      </c>
      <c r="S340">
        <f t="shared" si="44"/>
        <v>2.5821845892524706</v>
      </c>
      <c r="T340">
        <f t="shared" si="45"/>
        <v>1322600</v>
      </c>
      <c r="X340">
        <f t="shared" si="46"/>
        <v>681.92768610398821</v>
      </c>
      <c r="Y340">
        <f t="shared" si="47"/>
        <v>0.55299999999999905</v>
      </c>
      <c r="AA340">
        <f t="shared" si="48"/>
        <v>7.3139779999999881</v>
      </c>
      <c r="AB340">
        <f t="shared" si="49"/>
        <v>7.5669999999999999E-5</v>
      </c>
      <c r="AC340">
        <f t="shared" si="50"/>
        <v>1.4242561285810251</v>
      </c>
    </row>
    <row r="341" spans="1:29" x14ac:dyDescent="0.25">
      <c r="A341">
        <v>-32</v>
      </c>
      <c r="B341">
        <v>77.959999999999994</v>
      </c>
      <c r="C341">
        <v>12.747999999999999</v>
      </c>
      <c r="D341">
        <v>12.772</v>
      </c>
      <c r="E341">
        <v>12.701000000000001</v>
      </c>
      <c r="F341">
        <v>12.71</v>
      </c>
      <c r="G341">
        <v>12.808999999999999</v>
      </c>
      <c r="H341">
        <f t="shared" si="51"/>
        <v>9.6962909608675013E-2</v>
      </c>
      <c r="R341">
        <f t="shared" si="44"/>
        <v>4.2966049026198867</v>
      </c>
      <c r="S341">
        <f t="shared" si="44"/>
        <v>2.6231456940117659</v>
      </c>
      <c r="T341">
        <f t="shared" si="45"/>
        <v>1377900</v>
      </c>
      <c r="X341">
        <f t="shared" si="46"/>
        <v>689.59732948733983</v>
      </c>
      <c r="Y341">
        <f t="shared" si="47"/>
        <v>0.45100000000000051</v>
      </c>
      <c r="AA341">
        <f t="shared" si="48"/>
        <v>6.2143290000000073</v>
      </c>
      <c r="AB341">
        <f t="shared" si="49"/>
        <v>7.3449999999999996E-5</v>
      </c>
      <c r="AC341">
        <f t="shared" si="50"/>
        <v>1.2098777960920786</v>
      </c>
    </row>
    <row r="342" spans="1:29" x14ac:dyDescent="0.25">
      <c r="A342">
        <v>-31</v>
      </c>
      <c r="B342">
        <v>75.67</v>
      </c>
      <c r="C342">
        <v>13.226000000000001</v>
      </c>
      <c r="D342">
        <v>13.257</v>
      </c>
      <c r="E342">
        <v>13.199</v>
      </c>
      <c r="F342">
        <v>13.209</v>
      </c>
      <c r="G342">
        <v>13.238</v>
      </c>
      <c r="H342">
        <f t="shared" si="51"/>
        <v>9.1234220215913098E-2</v>
      </c>
      <c r="R342">
        <f t="shared" si="44"/>
        <v>4.2667560651295373</v>
      </c>
      <c r="S342">
        <f t="shared" si="44"/>
        <v>2.6553524121017609</v>
      </c>
      <c r="T342">
        <f t="shared" si="45"/>
        <v>1423000</v>
      </c>
      <c r="X342">
        <f t="shared" si="46"/>
        <v>691.22523610260941</v>
      </c>
      <c r="Y342">
        <f t="shared" si="47"/>
        <v>0.58199999999999896</v>
      </c>
      <c r="AA342">
        <f t="shared" si="48"/>
        <v>8.2818599999999858</v>
      </c>
      <c r="AB342">
        <f t="shared" si="49"/>
        <v>7.1290000000000004E-5</v>
      </c>
      <c r="AC342">
        <f t="shared" si="50"/>
        <v>1.2872899460246583</v>
      </c>
    </row>
    <row r="343" spans="1:29" x14ac:dyDescent="0.25">
      <c r="A343">
        <v>-30</v>
      </c>
      <c r="B343">
        <v>73.45</v>
      </c>
      <c r="C343">
        <v>13.779</v>
      </c>
      <c r="D343">
        <v>13.839</v>
      </c>
      <c r="E343">
        <v>13.74</v>
      </c>
      <c r="F343">
        <v>13.763</v>
      </c>
      <c r="G343">
        <v>13.773</v>
      </c>
      <c r="H343">
        <f t="shared" si="51"/>
        <v>8.5658381322970462E-2</v>
      </c>
      <c r="R343">
        <f t="shared" si="44"/>
        <v>4.2368563435107198</v>
      </c>
      <c r="S343">
        <f t="shared" si="44"/>
        <v>2.6954376630513663</v>
      </c>
      <c r="T343">
        <f t="shared" si="45"/>
        <v>1481200</v>
      </c>
      <c r="X343">
        <f t="shared" si="46"/>
        <v>698.30170864950321</v>
      </c>
      <c r="Y343">
        <f t="shared" si="47"/>
        <v>0.64500000000000135</v>
      </c>
      <c r="AA343">
        <f t="shared" si="48"/>
        <v>9.553740000000019</v>
      </c>
      <c r="AB343">
        <f t="shared" si="49"/>
        <v>6.9189999999999993E-5</v>
      </c>
      <c r="AC343">
        <f t="shared" si="50"/>
        <v>1.2157302458951942</v>
      </c>
    </row>
    <row r="344" spans="1:29" x14ac:dyDescent="0.25">
      <c r="A344">
        <v>-29</v>
      </c>
      <c r="B344">
        <v>71.290000000000006</v>
      </c>
      <c r="C344">
        <v>14.23</v>
      </c>
      <c r="D344">
        <v>14.266</v>
      </c>
      <c r="E344">
        <v>14.224</v>
      </c>
      <c r="F344">
        <v>14.243</v>
      </c>
      <c r="G344">
        <v>14.189</v>
      </c>
      <c r="H344">
        <f t="shared" si="51"/>
        <v>8.0238091757982202E-2</v>
      </c>
      <c r="R344">
        <f t="shared" si="44"/>
        <v>4.2069289229692464</v>
      </c>
      <c r="S344">
        <f t="shared" si="44"/>
        <v>2.7380619751701816</v>
      </c>
      <c r="T344">
        <f t="shared" si="45"/>
        <v>1545700</v>
      </c>
      <c r="X344">
        <f t="shared" si="46"/>
        <v>707.22449569164849</v>
      </c>
      <c r="Y344">
        <f t="shared" si="47"/>
        <v>0.56700000000000017</v>
      </c>
      <c r="AA344">
        <f t="shared" si="48"/>
        <v>8.7641190000000027</v>
      </c>
      <c r="AB344">
        <f t="shared" si="49"/>
        <v>6.7150000000000006E-5</v>
      </c>
      <c r="AC344">
        <f t="shared" si="50"/>
        <v>1.4366033397147873</v>
      </c>
    </row>
    <row r="345" spans="1:29" x14ac:dyDescent="0.25">
      <c r="A345">
        <v>-28</v>
      </c>
      <c r="B345">
        <v>69.19</v>
      </c>
      <c r="C345">
        <v>14.811999999999999</v>
      </c>
      <c r="D345">
        <v>14.875</v>
      </c>
      <c r="E345">
        <v>14.827</v>
      </c>
      <c r="F345">
        <v>14.805</v>
      </c>
      <c r="G345">
        <v>14.741</v>
      </c>
      <c r="H345">
        <f t="shared" si="51"/>
        <v>7.4975979669325996E-2</v>
      </c>
      <c r="R345">
        <f t="shared" si="44"/>
        <v>4.1771526734094158</v>
      </c>
      <c r="S345">
        <f t="shared" si="44"/>
        <v>2.7740875983635171</v>
      </c>
      <c r="T345">
        <f t="shared" si="45"/>
        <v>1602400</v>
      </c>
      <c r="X345">
        <f t="shared" si="46"/>
        <v>711.6580448313166</v>
      </c>
      <c r="Y345">
        <f t="shared" si="47"/>
        <v>0.62199999999999989</v>
      </c>
      <c r="AA345">
        <f t="shared" si="48"/>
        <v>9.9669279999999993</v>
      </c>
      <c r="AB345">
        <f t="shared" si="49"/>
        <v>6.518000000000001E-5</v>
      </c>
      <c r="AC345">
        <f t="shared" si="50"/>
        <v>1.2592629110005924</v>
      </c>
    </row>
    <row r="346" spans="1:29" x14ac:dyDescent="0.25">
      <c r="A346">
        <v>-27</v>
      </c>
      <c r="B346">
        <v>67.150000000000006</v>
      </c>
      <c r="C346">
        <v>15.457000000000001</v>
      </c>
      <c r="D346">
        <v>15.526999999999999</v>
      </c>
      <c r="E346">
        <v>15.422000000000001</v>
      </c>
      <c r="F346">
        <v>15.422000000000001</v>
      </c>
      <c r="G346">
        <v>15.456</v>
      </c>
      <c r="H346">
        <f t="shared" si="51"/>
        <v>6.9874600757373687E-2</v>
      </c>
      <c r="R346">
        <f t="shared" si="44"/>
        <v>4.1475693234593987</v>
      </c>
      <c r="S346">
        <f t="shared" si="44"/>
        <v>2.8121699473239032</v>
      </c>
      <c r="T346">
        <f t="shared" si="45"/>
        <v>1664600</v>
      </c>
      <c r="X346">
        <f t="shared" si="46"/>
        <v>717.73220141261845</v>
      </c>
      <c r="Y346">
        <f t="shared" si="47"/>
        <v>0.60800000000000054</v>
      </c>
      <c r="AA346">
        <f t="shared" si="48"/>
        <v>10.120768000000009</v>
      </c>
      <c r="AB346">
        <f t="shared" si="49"/>
        <v>6.3280000000000004E-5</v>
      </c>
      <c r="AC346">
        <f t="shared" si="50"/>
        <v>1.158707745006591</v>
      </c>
    </row>
    <row r="347" spans="1:29" x14ac:dyDescent="0.25">
      <c r="A347">
        <v>-26</v>
      </c>
      <c r="B347">
        <v>65.180000000000007</v>
      </c>
      <c r="C347">
        <v>16.024000000000001</v>
      </c>
      <c r="D347">
        <v>16.085999999999999</v>
      </c>
      <c r="E347">
        <v>16.010000000000002</v>
      </c>
      <c r="F347">
        <v>16.001999999999999</v>
      </c>
      <c r="G347">
        <v>15.999000000000001</v>
      </c>
      <c r="H347">
        <f t="shared" si="51"/>
        <v>6.4936436562979205E-2</v>
      </c>
      <c r="R347">
        <f t="shared" si="44"/>
        <v>4.1180610888394167</v>
      </c>
      <c r="S347">
        <f t="shared" si="44"/>
        <v>2.848044000654387</v>
      </c>
      <c r="T347">
        <f t="shared" si="45"/>
        <v>1725400.0000000002</v>
      </c>
      <c r="X347">
        <f t="shared" si="46"/>
        <v>722.31572796060607</v>
      </c>
      <c r="Y347">
        <f t="shared" si="47"/>
        <v>0.73999999999999844</v>
      </c>
      <c r="AA347">
        <f t="shared" si="48"/>
        <v>12.767959999999974</v>
      </c>
      <c r="AB347">
        <f t="shared" si="49"/>
        <v>6.1439999999999995E-5</v>
      </c>
      <c r="AC347">
        <f t="shared" si="50"/>
        <v>1.3194210271989073</v>
      </c>
    </row>
    <row r="348" spans="1:29" x14ac:dyDescent="0.25">
      <c r="A348">
        <v>-25</v>
      </c>
      <c r="B348">
        <v>63.28</v>
      </c>
      <c r="C348">
        <v>16.646000000000001</v>
      </c>
      <c r="D348">
        <v>16.713999999999999</v>
      </c>
      <c r="E348">
        <v>16.616</v>
      </c>
      <c r="F348">
        <v>16.613</v>
      </c>
      <c r="G348">
        <v>16.641999999999999</v>
      </c>
      <c r="H348">
        <f t="shared" si="51"/>
        <v>6.0163892813307578E-2</v>
      </c>
      <c r="R348">
        <f t="shared" si="44"/>
        <v>4.0888293815339907</v>
      </c>
      <c r="S348">
        <f t="shared" si="44"/>
        <v>2.8900383689949272</v>
      </c>
      <c r="T348">
        <f t="shared" si="45"/>
        <v>1799400</v>
      </c>
      <c r="X348">
        <f t="shared" si="46"/>
        <v>731.59347720739493</v>
      </c>
      <c r="Y348">
        <f t="shared" si="47"/>
        <v>0.66700000000000159</v>
      </c>
      <c r="AA348">
        <f t="shared" si="48"/>
        <v>12.001998000000029</v>
      </c>
      <c r="AB348">
        <f t="shared" si="49"/>
        <v>5.9669999999999996E-5</v>
      </c>
      <c r="AC348">
        <f t="shared" si="50"/>
        <v>1.2780067331984553</v>
      </c>
    </row>
    <row r="349" spans="1:29" x14ac:dyDescent="0.25">
      <c r="A349">
        <v>-24</v>
      </c>
      <c r="B349">
        <v>61.44</v>
      </c>
      <c r="C349">
        <v>17.254000000000001</v>
      </c>
      <c r="D349">
        <v>17.305</v>
      </c>
      <c r="E349">
        <v>17.25</v>
      </c>
      <c r="F349">
        <v>17.231000000000002</v>
      </c>
      <c r="G349">
        <v>17.231000000000002</v>
      </c>
      <c r="H349">
        <f t="shared" si="51"/>
        <v>5.5559297825523525E-2</v>
      </c>
      <c r="R349">
        <f t="shared" si="44"/>
        <v>4.0599256353516413</v>
      </c>
      <c r="S349">
        <f t="shared" si="44"/>
        <v>2.9264357845513347</v>
      </c>
      <c r="T349">
        <f t="shared" si="45"/>
        <v>1866100.0000000002</v>
      </c>
      <c r="X349">
        <f t="shared" si="46"/>
        <v>737.09638959346296</v>
      </c>
      <c r="Y349">
        <f t="shared" si="47"/>
        <v>0.62699999999999889</v>
      </c>
      <c r="AA349">
        <f t="shared" si="48"/>
        <v>11.700446999999981</v>
      </c>
      <c r="AB349">
        <f t="shared" si="49"/>
        <v>5.7969999999999996E-5</v>
      </c>
      <c r="AC349">
        <f t="shared" si="50"/>
        <v>1.3242805261232062</v>
      </c>
    </row>
    <row r="350" spans="1:29" x14ac:dyDescent="0.25">
      <c r="A350">
        <v>-23</v>
      </c>
      <c r="B350">
        <v>59.67</v>
      </c>
      <c r="C350">
        <v>17.994</v>
      </c>
      <c r="D350">
        <v>18.081</v>
      </c>
      <c r="E350">
        <v>17.954000000000001</v>
      </c>
      <c r="F350">
        <v>17.927</v>
      </c>
      <c r="G350">
        <v>18.015999999999998</v>
      </c>
      <c r="H350">
        <f t="shared" si="51"/>
        <v>5.1124900968807944E-2</v>
      </c>
      <c r="R350">
        <f t="shared" si="44"/>
        <v>4.0314047624482265</v>
      </c>
      <c r="S350">
        <f t="shared" si="44"/>
        <v>2.95948314087887</v>
      </c>
      <c r="T350">
        <f t="shared" si="45"/>
        <v>1928800</v>
      </c>
      <c r="X350">
        <f t="shared" si="46"/>
        <v>740.44040679250418</v>
      </c>
      <c r="Y350">
        <f t="shared" si="47"/>
        <v>0.72799999999999798</v>
      </c>
      <c r="AA350">
        <f t="shared" si="48"/>
        <v>14.041663999999962</v>
      </c>
      <c r="AB350">
        <f t="shared" si="49"/>
        <v>5.6339999999999999E-5</v>
      </c>
      <c r="AC350">
        <f t="shared" si="50"/>
        <v>1.0850096373166209</v>
      </c>
    </row>
    <row r="351" spans="1:29" x14ac:dyDescent="0.25">
      <c r="A351">
        <v>-22</v>
      </c>
      <c r="B351">
        <v>57.97</v>
      </c>
      <c r="C351">
        <v>18.661000000000001</v>
      </c>
      <c r="D351">
        <v>18.738</v>
      </c>
      <c r="E351">
        <v>18.603000000000002</v>
      </c>
      <c r="F351">
        <v>18.614000000000001</v>
      </c>
      <c r="G351">
        <v>18.687000000000001</v>
      </c>
      <c r="H351">
        <f t="shared" si="51"/>
        <v>4.6862871185113564E-2</v>
      </c>
      <c r="R351">
        <f t="shared" si="44"/>
        <v>4.0033251638349325</v>
      </c>
      <c r="S351">
        <f t="shared" si="44"/>
        <v>2.9965319537245554</v>
      </c>
      <c r="T351">
        <f t="shared" si="45"/>
        <v>2001599.9999999998</v>
      </c>
      <c r="X351">
        <f t="shared" si="46"/>
        <v>747.11144770295073</v>
      </c>
      <c r="Y351">
        <f t="shared" si="47"/>
        <v>0.71800000000000352</v>
      </c>
      <c r="AA351">
        <f t="shared" si="48"/>
        <v>14.371488000000069</v>
      </c>
      <c r="AB351">
        <f t="shared" si="49"/>
        <v>5.4780000000000001E-5</v>
      </c>
      <c r="AC351">
        <f t="shared" si="50"/>
        <v>1.3363925904306462</v>
      </c>
    </row>
    <row r="352" spans="1:29" x14ac:dyDescent="0.25">
      <c r="A352">
        <v>-21</v>
      </c>
      <c r="B352">
        <v>56.34</v>
      </c>
      <c r="C352">
        <v>19.288</v>
      </c>
      <c r="D352">
        <v>19.363</v>
      </c>
      <c r="E352">
        <v>19.266999999999999</v>
      </c>
      <c r="F352">
        <v>19.265000000000001</v>
      </c>
      <c r="G352">
        <v>19.256</v>
      </c>
      <c r="H352">
        <f t="shared" si="51"/>
        <v>4.2775295569009358E-2</v>
      </c>
      <c r="R352">
        <f t="shared" si="44"/>
        <v>3.975748696308691</v>
      </c>
      <c r="S352">
        <f t="shared" si="44"/>
        <v>3.0317748649009206</v>
      </c>
      <c r="T352">
        <f t="shared" si="45"/>
        <v>2073400.0000000002</v>
      </c>
      <c r="X352">
        <f t="shared" si="46"/>
        <v>752.86114722962714</v>
      </c>
      <c r="Y352">
        <f t="shared" si="47"/>
        <v>0.75499999999999901</v>
      </c>
      <c r="AA352">
        <f t="shared" si="48"/>
        <v>15.654169999999981</v>
      </c>
      <c r="AB352">
        <f t="shared" si="49"/>
        <v>5.329E-5</v>
      </c>
      <c r="AC352">
        <f t="shared" si="50"/>
        <v>1.3013577935870315</v>
      </c>
    </row>
    <row r="353" spans="1:29" x14ac:dyDescent="0.25">
      <c r="A353">
        <v>-20</v>
      </c>
      <c r="B353">
        <v>54.78</v>
      </c>
      <c r="C353">
        <v>20.015999999999998</v>
      </c>
      <c r="D353">
        <v>20.093</v>
      </c>
      <c r="E353">
        <v>19.989000000000001</v>
      </c>
      <c r="F353">
        <v>20.007999999999999</v>
      </c>
      <c r="G353">
        <v>19.972999999999999</v>
      </c>
      <c r="H353">
        <f t="shared" si="51"/>
        <v>3.8864178006932745E-2</v>
      </c>
      <c r="R353">
        <f t="shared" si="44"/>
        <v>3.9487405883633087</v>
      </c>
      <c r="S353">
        <f t="shared" si="44"/>
        <v>3.0675411763004239</v>
      </c>
      <c r="T353">
        <f t="shared" si="45"/>
        <v>2148900</v>
      </c>
      <c r="X353">
        <f t="shared" si="46"/>
        <v>759.48381734266968</v>
      </c>
      <c r="Y353">
        <f t="shared" si="47"/>
        <v>0.61899999999999977</v>
      </c>
      <c r="AA353">
        <f t="shared" si="48"/>
        <v>13.301690999999996</v>
      </c>
      <c r="AB353">
        <f t="shared" si="49"/>
        <v>5.1869999999999996E-5</v>
      </c>
      <c r="AC353">
        <f t="shared" si="50"/>
        <v>1.27933339543094</v>
      </c>
    </row>
    <row r="354" spans="1:29" x14ac:dyDescent="0.25">
      <c r="A354">
        <v>-19</v>
      </c>
      <c r="B354">
        <v>53.29</v>
      </c>
      <c r="C354">
        <v>20.734000000000002</v>
      </c>
      <c r="D354">
        <v>20.850999999999999</v>
      </c>
      <c r="E354">
        <v>20.724</v>
      </c>
      <c r="F354">
        <v>20.727</v>
      </c>
      <c r="G354">
        <v>20.634</v>
      </c>
      <c r="H354">
        <f t="shared" si="51"/>
        <v>3.513143787610469E-2</v>
      </c>
      <c r="R354">
        <f t="shared" si="44"/>
        <v>3.9225672193038172</v>
      </c>
      <c r="S354">
        <f t="shared" si="44"/>
        <v>3.0959395339710167</v>
      </c>
      <c r="T354">
        <f t="shared" si="45"/>
        <v>2210800</v>
      </c>
      <c r="X354">
        <f t="shared" si="46"/>
        <v>761.17554152217178</v>
      </c>
      <c r="Y354">
        <f t="shared" si="47"/>
        <v>0.76500000000000057</v>
      </c>
      <c r="AA354">
        <f t="shared" si="48"/>
        <v>16.912620000000015</v>
      </c>
      <c r="AB354">
        <f t="shared" si="49"/>
        <v>5.0529999999999999E-5</v>
      </c>
      <c r="AC354">
        <f t="shared" si="50"/>
        <v>1.1809530204079468</v>
      </c>
    </row>
    <row r="355" spans="1:29" x14ac:dyDescent="0.25">
      <c r="A355">
        <v>-18</v>
      </c>
      <c r="B355">
        <v>51.87</v>
      </c>
      <c r="C355">
        <v>21.489000000000001</v>
      </c>
      <c r="D355">
        <v>21.622</v>
      </c>
      <c r="E355">
        <v>21.44</v>
      </c>
      <c r="F355">
        <v>21.483000000000001</v>
      </c>
      <c r="G355">
        <v>21.411999999999999</v>
      </c>
      <c r="H355">
        <f t="shared" si="51"/>
        <v>3.1578908803339939E-2</v>
      </c>
      <c r="R355">
        <f t="shared" si="44"/>
        <v>3.8971123926923918</v>
      </c>
      <c r="S355">
        <f t="shared" si="44"/>
        <v>3.1299571756452225</v>
      </c>
      <c r="T355">
        <f t="shared" si="45"/>
        <v>2287300</v>
      </c>
      <c r="X355">
        <f t="shared" si="46"/>
        <v>767.72133211597065</v>
      </c>
      <c r="Y355">
        <f t="shared" si="47"/>
        <v>0.74599999999999866</v>
      </c>
      <c r="AA355">
        <f t="shared" si="48"/>
        <v>17.063257999999969</v>
      </c>
      <c r="AB355">
        <f t="shared" si="49"/>
        <v>4.9259999999999993E-5</v>
      </c>
      <c r="AC355">
        <f t="shared" si="50"/>
        <v>1.3187996372054258</v>
      </c>
    </row>
    <row r="356" spans="1:29" x14ac:dyDescent="0.25">
      <c r="A356">
        <v>-17</v>
      </c>
      <c r="B356">
        <v>50.53</v>
      </c>
      <c r="C356">
        <v>22.108000000000001</v>
      </c>
      <c r="D356">
        <v>22.216999999999999</v>
      </c>
      <c r="E356">
        <v>22.132999999999999</v>
      </c>
      <c r="F356">
        <v>22.164000000000001</v>
      </c>
      <c r="G356">
        <v>21.919</v>
      </c>
      <c r="H356">
        <f t="shared" si="51"/>
        <v>2.8208337483930319E-2</v>
      </c>
      <c r="R356">
        <f t="shared" si="44"/>
        <v>3.8724502303083228</v>
      </c>
      <c r="S356">
        <f t="shared" si="44"/>
        <v>3.1620514728704396</v>
      </c>
      <c r="T356">
        <f t="shared" si="45"/>
        <v>2361900</v>
      </c>
      <c r="X356">
        <f t="shared" si="46"/>
        <v>773.44839637162625</v>
      </c>
      <c r="Y356">
        <f t="shared" si="47"/>
        <v>0.73000000000000043</v>
      </c>
      <c r="AA356">
        <f t="shared" si="48"/>
        <v>17.241870000000009</v>
      </c>
      <c r="AB356">
        <f t="shared" si="49"/>
        <v>4.8059999999999997E-5</v>
      </c>
      <c r="AC356">
        <f t="shared" si="50"/>
        <v>1.3526560951301843</v>
      </c>
    </row>
    <row r="357" spans="1:29" x14ac:dyDescent="0.25">
      <c r="A357">
        <v>-16</v>
      </c>
      <c r="B357">
        <v>49.26</v>
      </c>
      <c r="C357">
        <v>22.873000000000001</v>
      </c>
      <c r="D357">
        <v>22.989000000000001</v>
      </c>
      <c r="E357">
        <v>22.873000000000001</v>
      </c>
      <c r="F357">
        <v>22.923999999999999</v>
      </c>
      <c r="G357">
        <v>22.706</v>
      </c>
      <c r="H357">
        <f t="shared" si="51"/>
        <v>2.5021382560765453E-2</v>
      </c>
      <c r="R357">
        <f t="shared" si="44"/>
        <v>3.8486571298063263</v>
      </c>
      <c r="S357">
        <f t="shared" si="44"/>
        <v>3.1924907809234884</v>
      </c>
      <c r="T357">
        <f t="shared" si="45"/>
        <v>2434900</v>
      </c>
      <c r="X357">
        <f t="shared" si="46"/>
        <v>778.60601526153278</v>
      </c>
      <c r="Y357">
        <f t="shared" si="47"/>
        <v>0.65299999999999869</v>
      </c>
      <c r="AA357">
        <f t="shared" si="48"/>
        <v>15.899896999999969</v>
      </c>
      <c r="AB357">
        <f t="shared" si="49"/>
        <v>4.693E-5</v>
      </c>
      <c r="AC357">
        <f t="shared" si="50"/>
        <v>1.4019420665690283</v>
      </c>
    </row>
    <row r="358" spans="1:29" x14ac:dyDescent="0.25">
      <c r="A358">
        <v>-15</v>
      </c>
      <c r="B358">
        <v>48.06</v>
      </c>
      <c r="C358">
        <v>23.619</v>
      </c>
      <c r="D358">
        <v>23.765999999999998</v>
      </c>
      <c r="E358">
        <v>23.632999999999999</v>
      </c>
      <c r="F358">
        <v>23.670999999999999</v>
      </c>
      <c r="G358">
        <v>23.407</v>
      </c>
      <c r="H358">
        <f t="shared" si="51"/>
        <v>2.2019613563811345E-2</v>
      </c>
      <c r="R358">
        <f t="shared" si="44"/>
        <v>3.8262472284067424</v>
      </c>
      <c r="S358">
        <f t="shared" si="44"/>
        <v>3.2189558216683714</v>
      </c>
      <c r="T358">
        <f t="shared" si="45"/>
        <v>2500200</v>
      </c>
      <c r="X358">
        <f t="shared" si="46"/>
        <v>781.76978156966982</v>
      </c>
      <c r="Y358">
        <f t="shared" si="47"/>
        <v>0.72200000000000131</v>
      </c>
      <c r="AA358">
        <f t="shared" si="48"/>
        <v>18.051444000000032</v>
      </c>
      <c r="AB358">
        <f t="shared" si="49"/>
        <v>4.5889999999999996E-5</v>
      </c>
      <c r="AC358">
        <f t="shared" si="50"/>
        <v>1.203434024752259</v>
      </c>
    </row>
    <row r="359" spans="1:29" x14ac:dyDescent="0.25">
      <c r="A359">
        <v>-14</v>
      </c>
      <c r="B359">
        <v>46.93</v>
      </c>
      <c r="C359">
        <v>24.349</v>
      </c>
      <c r="D359">
        <v>24.521999999999998</v>
      </c>
      <c r="E359">
        <v>24.335000000000001</v>
      </c>
      <c r="F359">
        <v>24.384</v>
      </c>
      <c r="G359">
        <v>24.152999999999999</v>
      </c>
      <c r="H359">
        <f t="shared" si="51"/>
        <v>1.9204509910045263E-2</v>
      </c>
      <c r="R359">
        <f t="shared" si="44"/>
        <v>3.8046604870996465</v>
      </c>
      <c r="S359">
        <f t="shared" si="44"/>
        <v>3.2474244082726167</v>
      </c>
      <c r="T359">
        <f t="shared" si="45"/>
        <v>2572400</v>
      </c>
      <c r="X359">
        <f t="shared" si="46"/>
        <v>787.16835503185416</v>
      </c>
      <c r="Y359">
        <f t="shared" si="47"/>
        <v>0.70599999999999952</v>
      </c>
      <c r="AA359">
        <f t="shared" si="48"/>
        <v>18.161143999999986</v>
      </c>
      <c r="AB359">
        <f t="shared" si="49"/>
        <v>4.4909999999999995E-5</v>
      </c>
      <c r="AC359">
        <f t="shared" si="50"/>
        <v>1.5738958157652707</v>
      </c>
    </row>
    <row r="360" spans="1:29" x14ac:dyDescent="0.25">
      <c r="A360">
        <v>-13</v>
      </c>
      <c r="B360">
        <v>45.89</v>
      </c>
      <c r="C360">
        <v>25.001999999999999</v>
      </c>
      <c r="D360">
        <v>25.149000000000001</v>
      </c>
      <c r="E360">
        <v>25.021000000000001</v>
      </c>
      <c r="F360">
        <v>25.094999999999999</v>
      </c>
      <c r="G360">
        <v>24.744</v>
      </c>
      <c r="H360">
        <f t="shared" si="51"/>
        <v>1.6577459963925747E-2</v>
      </c>
      <c r="R360">
        <f t="shared" si="44"/>
        <v>3.7846440760983158</v>
      </c>
      <c r="S360">
        <f t="shared" si="44"/>
        <v>3.2744997286161976</v>
      </c>
      <c r="T360">
        <f t="shared" si="45"/>
        <v>2643000</v>
      </c>
      <c r="X360">
        <f t="shared" si="46"/>
        <v>792.74456290569174</v>
      </c>
      <c r="Y360">
        <f t="shared" si="47"/>
        <v>0.70599999999999952</v>
      </c>
      <c r="AA360">
        <f t="shared" si="48"/>
        <v>18.659579999999988</v>
      </c>
      <c r="AB360">
        <f t="shared" si="49"/>
        <v>4.4020000000000002E-5</v>
      </c>
      <c r="AC360">
        <f t="shared" si="50"/>
        <v>1.5887531386118463</v>
      </c>
    </row>
    <row r="361" spans="1:29" x14ac:dyDescent="0.25">
      <c r="A361">
        <v>-12</v>
      </c>
      <c r="B361">
        <v>44.91</v>
      </c>
      <c r="C361">
        <v>25.724</v>
      </c>
      <c r="D361">
        <v>25.902000000000001</v>
      </c>
      <c r="E361">
        <v>25.75</v>
      </c>
      <c r="F361">
        <v>25.815999999999999</v>
      </c>
      <c r="G361">
        <v>25.428999999999998</v>
      </c>
      <c r="H361">
        <f t="shared" si="51"/>
        <v>1.4139760158448571E-2</v>
      </c>
      <c r="R361">
        <f t="shared" si="44"/>
        <v>3.7658404952500648</v>
      </c>
      <c r="S361">
        <f t="shared" si="44"/>
        <v>3.3008612596094924</v>
      </c>
      <c r="T361">
        <f t="shared" si="45"/>
        <v>2713600</v>
      </c>
      <c r="X361">
        <f t="shared" si="46"/>
        <v>798.7587857591493</v>
      </c>
      <c r="Y361">
        <f t="shared" si="47"/>
        <v>0.5779999999999994</v>
      </c>
      <c r="AA361">
        <f t="shared" si="48"/>
        <v>15.684607999999983</v>
      </c>
      <c r="AB361">
        <f t="shared" si="49"/>
        <v>4.32E-5</v>
      </c>
      <c r="AC361">
        <f t="shared" si="50"/>
        <v>1.7005402353992511</v>
      </c>
    </row>
    <row r="362" spans="1:29" x14ac:dyDescent="0.25">
      <c r="A362">
        <v>-11</v>
      </c>
      <c r="B362">
        <v>44.02</v>
      </c>
      <c r="C362">
        <v>26.43</v>
      </c>
      <c r="D362">
        <v>26.61</v>
      </c>
      <c r="E362">
        <v>26.417999999999999</v>
      </c>
      <c r="F362">
        <v>26.521999999999998</v>
      </c>
      <c r="G362">
        <v>26.170999999999999</v>
      </c>
      <c r="H362">
        <f t="shared" si="51"/>
        <v>1.1892614176838351E-2</v>
      </c>
      <c r="R362">
        <f t="shared" si="44"/>
        <v>3.7483269127573564</v>
      </c>
      <c r="S362">
        <f t="shared" si="44"/>
        <v>3.3219377006765232</v>
      </c>
      <c r="T362">
        <f t="shared" si="45"/>
        <v>2771400</v>
      </c>
      <c r="X362">
        <f t="shared" si="46"/>
        <v>801.60972608058148</v>
      </c>
      <c r="Y362">
        <f t="shared" si="47"/>
        <v>0.69200000000000017</v>
      </c>
      <c r="AA362">
        <f t="shared" si="48"/>
        <v>19.178088000000002</v>
      </c>
      <c r="AB362">
        <f t="shared" si="49"/>
        <v>4.2450000000000002E-5</v>
      </c>
      <c r="AC362">
        <f t="shared" si="50"/>
        <v>2.1169240747536877</v>
      </c>
    </row>
    <row r="363" spans="1:29" x14ac:dyDescent="0.25">
      <c r="A363">
        <v>-10</v>
      </c>
      <c r="B363">
        <v>43.2</v>
      </c>
      <c r="C363">
        <v>27.135999999999999</v>
      </c>
      <c r="D363">
        <v>27.35</v>
      </c>
      <c r="E363">
        <v>27.103000000000002</v>
      </c>
      <c r="F363">
        <v>27.247</v>
      </c>
      <c r="G363">
        <v>26.846</v>
      </c>
      <c r="H363">
        <f t="shared" si="51"/>
        <v>9.8371321948857865E-3</v>
      </c>
      <c r="R363">
        <f t="shared" si="44"/>
        <v>3.7326570764598239</v>
      </c>
      <c r="S363">
        <f t="shared" si="44"/>
        <v>3.3466003904589363</v>
      </c>
      <c r="T363">
        <f t="shared" si="45"/>
        <v>2840600</v>
      </c>
      <c r="X363">
        <f t="shared" si="46"/>
        <v>808.85099593780274</v>
      </c>
      <c r="Y363">
        <f t="shared" si="47"/>
        <v>0.64900000000000091</v>
      </c>
      <c r="AA363">
        <f t="shared" si="48"/>
        <v>18.435494000000023</v>
      </c>
      <c r="AB363">
        <f t="shared" si="49"/>
        <v>4.1789999999999998E-5</v>
      </c>
      <c r="AC363">
        <f t="shared" si="50"/>
        <v>2.6101567041698535</v>
      </c>
    </row>
    <row r="364" spans="1:29" x14ac:dyDescent="0.25">
      <c r="A364">
        <v>-9</v>
      </c>
      <c r="B364">
        <v>42.45</v>
      </c>
      <c r="C364">
        <v>27.713999999999999</v>
      </c>
      <c r="D364">
        <v>27.9</v>
      </c>
      <c r="E364">
        <v>27.693999999999999</v>
      </c>
      <c r="F364">
        <v>27.867000000000001</v>
      </c>
      <c r="G364">
        <v>27.393999999999998</v>
      </c>
      <c r="H364">
        <f t="shared" si="51"/>
        <v>7.9743301839584578E-3</v>
      </c>
      <c r="R364">
        <f t="shared" si="44"/>
        <v>3.7184382563554808</v>
      </c>
      <c r="S364">
        <f t="shared" si="44"/>
        <v>3.3691905855270687</v>
      </c>
      <c r="T364">
        <f t="shared" si="45"/>
        <v>2905500</v>
      </c>
      <c r="X364">
        <f t="shared" si="46"/>
        <v>815.6506122739454</v>
      </c>
      <c r="Y364">
        <f t="shared" si="47"/>
        <v>0.62199999999999989</v>
      </c>
      <c r="AA364">
        <f t="shared" si="48"/>
        <v>18.072209999999995</v>
      </c>
      <c r="AB364">
        <f t="shared" si="49"/>
        <v>4.1199999999999999E-5</v>
      </c>
      <c r="AC364">
        <f t="shared" si="50"/>
        <v>3.6653267754311414</v>
      </c>
    </row>
    <row r="365" spans="1:29" x14ac:dyDescent="0.25">
      <c r="A365">
        <v>-8</v>
      </c>
      <c r="B365">
        <v>41.79</v>
      </c>
      <c r="C365">
        <v>28.405999999999999</v>
      </c>
      <c r="D365">
        <v>28.638000000000002</v>
      </c>
      <c r="E365">
        <v>28.350999999999999</v>
      </c>
      <c r="F365">
        <v>28.562000000000001</v>
      </c>
      <c r="G365">
        <v>28.071999999999999</v>
      </c>
      <c r="H365">
        <f t="shared" si="51"/>
        <v>6.3051292746755874E-3</v>
      </c>
      <c r="R365">
        <f t="shared" si="44"/>
        <v>3.7059823620135983</v>
      </c>
      <c r="S365">
        <f t="shared" si="44"/>
        <v>3.3903723350233217</v>
      </c>
      <c r="T365">
        <f t="shared" si="45"/>
        <v>2967700</v>
      </c>
      <c r="X365">
        <f t="shared" si="46"/>
        <v>822.79900393150285</v>
      </c>
      <c r="Y365">
        <f t="shared" si="47"/>
        <v>0.67500000000000071</v>
      </c>
      <c r="AA365">
        <f t="shared" si="48"/>
        <v>20.031975000000021</v>
      </c>
      <c r="AB365">
        <f t="shared" si="49"/>
        <v>4.0689999999999998E-5</v>
      </c>
      <c r="AC365">
        <f t="shared" si="50"/>
        <v>5.5610677634423</v>
      </c>
    </row>
    <row r="366" spans="1:29" x14ac:dyDescent="0.25">
      <c r="A366">
        <v>-7</v>
      </c>
      <c r="B366">
        <v>41.2</v>
      </c>
      <c r="C366">
        <v>29.055</v>
      </c>
      <c r="D366">
        <v>29.318000000000001</v>
      </c>
      <c r="E366">
        <v>28.995999999999999</v>
      </c>
      <c r="F366">
        <v>29.222000000000001</v>
      </c>
      <c r="G366">
        <v>28.681999999999999</v>
      </c>
      <c r="H366">
        <f t="shared" si="51"/>
        <v>4.8303551812506028E-3</v>
      </c>
      <c r="R366">
        <f t="shared" si="44"/>
        <v>3.6953584202116452</v>
      </c>
      <c r="S366">
        <f t="shared" si="44"/>
        <v>3.4128624131926584</v>
      </c>
      <c r="T366">
        <f t="shared" si="45"/>
        <v>3035200</v>
      </c>
      <c r="X366">
        <f t="shared" si="46"/>
        <v>832.62060610636649</v>
      </c>
      <c r="Y366">
        <f t="shared" si="47"/>
        <v>0.71999999999999886</v>
      </c>
      <c r="AA366">
        <f t="shared" si="48"/>
        <v>21.853439999999967</v>
      </c>
      <c r="AB366">
        <f t="shared" si="49"/>
        <v>4.0259999999999997E-5</v>
      </c>
      <c r="AC366">
        <f t="shared" si="50"/>
        <v>10.252198273845631</v>
      </c>
    </row>
    <row r="367" spans="1:29" x14ac:dyDescent="0.25">
      <c r="A367">
        <v>-6</v>
      </c>
      <c r="B367">
        <v>40.69</v>
      </c>
      <c r="C367">
        <v>29.677</v>
      </c>
      <c r="D367">
        <v>29.972999999999999</v>
      </c>
      <c r="E367">
        <v>29.61</v>
      </c>
      <c r="F367">
        <v>29.888999999999999</v>
      </c>
      <c r="G367">
        <v>29.236999999999998</v>
      </c>
      <c r="H367">
        <f t="shared" si="51"/>
        <v>3.5507376864881241E-3</v>
      </c>
      <c r="R367">
        <f t="shared" si="44"/>
        <v>3.6863763238958178</v>
      </c>
      <c r="S367">
        <f t="shared" si="44"/>
        <v>3.4363070921089145</v>
      </c>
      <c r="T367">
        <f t="shared" si="45"/>
        <v>3107200</v>
      </c>
      <c r="X367">
        <f t="shared" si="46"/>
        <v>844.74994979440032</v>
      </c>
      <c r="Y367">
        <f t="shared" si="47"/>
        <v>0.78300000000000125</v>
      </c>
      <c r="AA367">
        <f t="shared" si="48"/>
        <v>24.329376000000039</v>
      </c>
      <c r="AB367">
        <f t="shared" si="49"/>
        <v>3.9899999999999994E-5</v>
      </c>
      <c r="AC367">
        <f t="shared" si="50"/>
        <v>33.562244652752071</v>
      </c>
    </row>
    <row r="368" spans="1:29" x14ac:dyDescent="0.25">
      <c r="A368">
        <v>-5</v>
      </c>
      <c r="B368">
        <v>40.26</v>
      </c>
      <c r="C368">
        <v>30.352</v>
      </c>
      <c r="D368">
        <v>30.677</v>
      </c>
      <c r="E368">
        <v>30.268000000000001</v>
      </c>
      <c r="F368">
        <v>30.58</v>
      </c>
      <c r="G368">
        <v>29.884</v>
      </c>
      <c r="H368">
        <f t="shared" si="51"/>
        <v>2.4669101874238322E-3</v>
      </c>
      <c r="R368">
        <f t="shared" si="44"/>
        <v>3.6795864072023439</v>
      </c>
      <c r="S368">
        <f t="shared" si="44"/>
        <v>3.4611943555684515</v>
      </c>
      <c r="T368">
        <f t="shared" si="45"/>
        <v>3185500</v>
      </c>
      <c r="X368">
        <f t="shared" si="46"/>
        <v>860.17685454727336</v>
      </c>
      <c r="Y368">
        <f t="shared" si="47"/>
        <v>0.90900000000000247</v>
      </c>
      <c r="AA368">
        <f t="shared" si="48"/>
        <v>28.956195000000079</v>
      </c>
      <c r="AB368">
        <f t="shared" si="49"/>
        <v>3.9629999999999998E-5</v>
      </c>
      <c r="AC368">
        <f t="shared" si="50"/>
        <v>-37.655803103734478</v>
      </c>
    </row>
    <row r="369" spans="1:29" x14ac:dyDescent="0.25">
      <c r="A369">
        <v>-4</v>
      </c>
      <c r="B369">
        <v>39.9</v>
      </c>
      <c r="C369">
        <v>31.071999999999999</v>
      </c>
      <c r="D369">
        <v>31.445</v>
      </c>
      <c r="E369">
        <v>31.02</v>
      </c>
      <c r="F369">
        <v>31.327000000000002</v>
      </c>
      <c r="G369">
        <v>30.495000000000001</v>
      </c>
      <c r="H369">
        <f t="shared" si="51"/>
        <v>1.5794093015884417E-3</v>
      </c>
      <c r="R369">
        <f t="shared" si="44"/>
        <v>3.6745269478895359</v>
      </c>
      <c r="S369">
        <f t="shared" si="44"/>
        <v>3.4893303516533556</v>
      </c>
      <c r="T369">
        <f t="shared" si="45"/>
        <v>3276400.0000000005</v>
      </c>
      <c r="X369">
        <f t="shared" si="46"/>
        <v>880.25756284551744</v>
      </c>
      <c r="Y369">
        <f t="shared" si="47"/>
        <v>1.0399999999999991</v>
      </c>
      <c r="AA369">
        <f t="shared" si="48"/>
        <v>34.074559999999977</v>
      </c>
      <c r="AB369">
        <f t="shared" si="49"/>
        <v>3.943E-5</v>
      </c>
      <c r="AC369">
        <f t="shared" si="50"/>
        <v>-14.30667478194667</v>
      </c>
    </row>
    <row r="370" spans="1:29" x14ac:dyDescent="0.25">
      <c r="A370">
        <v>-3</v>
      </c>
      <c r="B370">
        <v>39.630000000000003</v>
      </c>
      <c r="C370">
        <v>31.855</v>
      </c>
      <c r="D370">
        <v>32.247999999999998</v>
      </c>
      <c r="E370">
        <v>31.818999999999999</v>
      </c>
      <c r="F370">
        <v>32.145000000000003</v>
      </c>
      <c r="G370">
        <v>31.207000000000001</v>
      </c>
      <c r="H370">
        <f t="shared" si="51"/>
        <v>8.8867453388350728E-4</v>
      </c>
      <c r="R370">
        <f t="shared" si="44"/>
        <v>3.671478939433769</v>
      </c>
      <c r="S370">
        <f t="shared" si="44"/>
        <v>3.520579138682236</v>
      </c>
      <c r="T370">
        <f t="shared" si="45"/>
        <v>3380400</v>
      </c>
      <c r="X370">
        <f t="shared" si="46"/>
        <v>905.43485247863964</v>
      </c>
      <c r="Y370">
        <f t="shared" si="47"/>
        <v>1.1749999999999972</v>
      </c>
      <c r="AA370">
        <f t="shared" si="48"/>
        <v>39.719699999999904</v>
      </c>
      <c r="AB370">
        <f t="shared" si="49"/>
        <v>3.9310000000000001E-5</v>
      </c>
      <c r="AC370">
        <f t="shared" si="50"/>
        <v>-9.0658902789575766</v>
      </c>
    </row>
    <row r="371" spans="1:29" x14ac:dyDescent="0.25">
      <c r="A371">
        <v>-2</v>
      </c>
      <c r="B371">
        <v>39.43</v>
      </c>
      <c r="C371">
        <v>32.764000000000003</v>
      </c>
      <c r="D371">
        <v>33.192</v>
      </c>
      <c r="E371">
        <v>32.774000000000001</v>
      </c>
      <c r="F371">
        <v>33.095999999999997</v>
      </c>
      <c r="G371">
        <v>31.995000000000001</v>
      </c>
      <c r="H371">
        <f t="shared" si="51"/>
        <v>3.9504800404929264E-4</v>
      </c>
      <c r="R371">
        <f t="shared" si="44"/>
        <v>3.6704608685899185</v>
      </c>
      <c r="S371">
        <f t="shared" si="44"/>
        <v>3.5547478814173812</v>
      </c>
      <c r="T371">
        <f t="shared" si="45"/>
        <v>3497900</v>
      </c>
      <c r="X371">
        <f t="shared" si="46"/>
        <v>935.95369131651933</v>
      </c>
      <c r="Y371">
        <f t="shared" si="47"/>
        <v>1.3669999999999973</v>
      </c>
      <c r="AA371">
        <f t="shared" si="48"/>
        <v>47.816292999999902</v>
      </c>
      <c r="AB371">
        <f t="shared" si="49"/>
        <v>3.9270000000000002E-5</v>
      </c>
      <c r="AC371">
        <f t="shared" si="50"/>
        <v>-7.0536418658538276</v>
      </c>
    </row>
    <row r="372" spans="1:29" x14ac:dyDescent="0.25">
      <c r="A372">
        <v>-1</v>
      </c>
      <c r="B372">
        <v>39.31</v>
      </c>
      <c r="C372">
        <v>33.804000000000002</v>
      </c>
      <c r="D372">
        <v>34.207000000000001</v>
      </c>
      <c r="E372">
        <v>33.868000000000002</v>
      </c>
      <c r="F372">
        <v>34.198999999999998</v>
      </c>
      <c r="G372">
        <v>32.939</v>
      </c>
      <c r="H372">
        <f t="shared" si="51"/>
        <v>9.8774234712418975E-5</v>
      </c>
      <c r="R372">
        <f t="shared" si="44"/>
        <v>3.671478939433769</v>
      </c>
      <c r="S372">
        <f t="shared" si="44"/>
        <v>3.5930841566590694</v>
      </c>
      <c r="T372">
        <f t="shared" si="45"/>
        <v>3634599.9999999995</v>
      </c>
      <c r="X372">
        <f t="shared" si="46"/>
        <v>973.52192486654349</v>
      </c>
      <c r="Y372">
        <f t="shared" si="47"/>
        <v>1.6200000000000045</v>
      </c>
      <c r="AA372">
        <f t="shared" si="48"/>
        <v>58.880520000000161</v>
      </c>
      <c r="AB372">
        <f t="shared" si="49"/>
        <v>3.9310000000000001E-5</v>
      </c>
      <c r="AC372">
        <f t="shared" si="50"/>
        <v>-5.5795757262605274</v>
      </c>
    </row>
    <row r="373" spans="1:29" x14ac:dyDescent="0.25">
      <c r="A373">
        <v>0</v>
      </c>
      <c r="B373">
        <v>39.270000000000003</v>
      </c>
      <c r="C373">
        <v>34.978999999999999</v>
      </c>
      <c r="D373">
        <v>35.360999999999997</v>
      </c>
      <c r="E373">
        <v>35.137999999999998</v>
      </c>
      <c r="F373">
        <v>35.439</v>
      </c>
      <c r="G373">
        <v>33.978999999999999</v>
      </c>
      <c r="H373">
        <f t="shared" si="51"/>
        <v>0</v>
      </c>
      <c r="R373">
        <f t="shared" si="44"/>
        <v>3.6745269478895359</v>
      </c>
      <c r="S373">
        <f t="shared" si="44"/>
        <v>3.6366910223683502</v>
      </c>
      <c r="T373">
        <f t="shared" si="45"/>
        <v>3796600</v>
      </c>
      <c r="X373">
        <f t="shared" si="46"/>
        <v>1020.0176605723634</v>
      </c>
      <c r="Y373">
        <f t="shared" si="47"/>
        <v>1.7819999999999965</v>
      </c>
      <c r="AA373">
        <f t="shared" si="48"/>
        <v>67.65541199999987</v>
      </c>
      <c r="AB373">
        <f t="shared" si="49"/>
        <v>3.943E-5</v>
      </c>
      <c r="AC373">
        <f t="shared" si="50"/>
        <v>-4.6904685540824929</v>
      </c>
    </row>
    <row r="374" spans="1:29" x14ac:dyDescent="0.25">
      <c r="A374">
        <v>1</v>
      </c>
      <c r="B374">
        <v>39.31</v>
      </c>
      <c r="C374">
        <v>36.345999999999997</v>
      </c>
      <c r="D374">
        <v>36.692999999999998</v>
      </c>
      <c r="E374">
        <v>36.643999999999998</v>
      </c>
      <c r="F374">
        <v>36.856000000000002</v>
      </c>
      <c r="G374">
        <v>35.19</v>
      </c>
      <c r="H374">
        <f t="shared" si="51"/>
        <v>9.8774234712418975E-5</v>
      </c>
      <c r="R374">
        <f t="shared" si="44"/>
        <v>3.6795864072023439</v>
      </c>
      <c r="S374">
        <f t="shared" si="44"/>
        <v>3.682559525369117</v>
      </c>
      <c r="T374">
        <f t="shared" si="45"/>
        <v>3974799.9999999995</v>
      </c>
      <c r="X374">
        <f t="shared" si="46"/>
        <v>1073.3106141750122</v>
      </c>
      <c r="Y374">
        <f t="shared" si="47"/>
        <v>1.9500000000000028</v>
      </c>
      <c r="AA374">
        <f t="shared" si="48"/>
        <v>77.508600000000115</v>
      </c>
      <c r="AB374">
        <f t="shared" si="49"/>
        <v>3.9629999999999998E-5</v>
      </c>
      <c r="AC374">
        <f t="shared" si="50"/>
        <v>-3.9103139275725836</v>
      </c>
    </row>
    <row r="375" spans="1:29" x14ac:dyDescent="0.25">
      <c r="A375">
        <v>2</v>
      </c>
      <c r="B375">
        <v>39.43</v>
      </c>
      <c r="C375">
        <v>37.966000000000001</v>
      </c>
      <c r="D375">
        <v>38.274000000000001</v>
      </c>
      <c r="E375">
        <v>38.408999999999999</v>
      </c>
      <c r="F375">
        <v>38.512</v>
      </c>
      <c r="G375">
        <v>36.670999999999999</v>
      </c>
      <c r="H375">
        <f t="shared" si="51"/>
        <v>3.9504800404929264E-4</v>
      </c>
      <c r="R375">
        <f t="shared" si="44"/>
        <v>3.6863763238958178</v>
      </c>
      <c r="S375">
        <f t="shared" si="44"/>
        <v>3.7304531660238647</v>
      </c>
      <c r="T375">
        <f t="shared" si="45"/>
        <v>4169800</v>
      </c>
      <c r="X375">
        <f t="shared" si="46"/>
        <v>1133.6374680267413</v>
      </c>
      <c r="Y375">
        <f t="shared" si="47"/>
        <v>2.1430000000000007</v>
      </c>
      <c r="AA375">
        <f t="shared" si="48"/>
        <v>89.358814000000024</v>
      </c>
      <c r="AB375">
        <f t="shared" si="49"/>
        <v>3.9899999999999994E-5</v>
      </c>
      <c r="AC375">
        <f t="shared" si="50"/>
        <v>-3.3578966368012311</v>
      </c>
    </row>
    <row r="376" spans="1:29" x14ac:dyDescent="0.25">
      <c r="A376">
        <v>3</v>
      </c>
      <c r="B376">
        <v>39.630000000000003</v>
      </c>
      <c r="C376">
        <v>39.747999999999998</v>
      </c>
      <c r="D376">
        <v>39.954999999999998</v>
      </c>
      <c r="E376">
        <v>40.383000000000003</v>
      </c>
      <c r="F376">
        <v>40.36</v>
      </c>
      <c r="G376">
        <v>38.292999999999999</v>
      </c>
      <c r="H376">
        <f t="shared" si="51"/>
        <v>8.8867453388350728E-4</v>
      </c>
      <c r="R376">
        <f t="shared" si="44"/>
        <v>3.6953584202116452</v>
      </c>
      <c r="S376">
        <f t="shared" si="44"/>
        <v>3.7805694525985891</v>
      </c>
      <c r="T376">
        <f t="shared" si="45"/>
        <v>4384100</v>
      </c>
      <c r="X376">
        <f t="shared" si="46"/>
        <v>1202.6528727039145</v>
      </c>
      <c r="Y376">
        <f t="shared" si="47"/>
        <v>2.240000000000002</v>
      </c>
      <c r="AA376">
        <f t="shared" si="48"/>
        <v>98.203840000000085</v>
      </c>
      <c r="AB376">
        <f t="shared" si="49"/>
        <v>4.0259999999999997E-5</v>
      </c>
      <c r="AC376">
        <f t="shared" si="50"/>
        <v>-2.8672199295347105</v>
      </c>
    </row>
    <row r="377" spans="1:29" x14ac:dyDescent="0.25">
      <c r="A377">
        <v>4</v>
      </c>
      <c r="B377">
        <v>39.9</v>
      </c>
      <c r="C377">
        <v>41.698</v>
      </c>
      <c r="D377">
        <v>41.808999999999997</v>
      </c>
      <c r="E377">
        <v>42.578000000000003</v>
      </c>
      <c r="F377">
        <v>42.335999999999999</v>
      </c>
      <c r="G377">
        <v>40.067</v>
      </c>
      <c r="H377">
        <f t="shared" si="51"/>
        <v>1.5794093015884417E-3</v>
      </c>
      <c r="R377">
        <f t="shared" si="44"/>
        <v>3.7059823620135983</v>
      </c>
      <c r="S377">
        <f t="shared" si="44"/>
        <v>3.8304007175410528</v>
      </c>
      <c r="T377">
        <f t="shared" si="45"/>
        <v>4608100</v>
      </c>
      <c r="X377">
        <f t="shared" si="46"/>
        <v>1277.6022138412773</v>
      </c>
      <c r="Y377">
        <f t="shared" si="47"/>
        <v>2.2999999999999972</v>
      </c>
      <c r="AA377">
        <f t="shared" si="48"/>
        <v>105.98629999999987</v>
      </c>
      <c r="AB377">
        <f t="shared" si="49"/>
        <v>4.0689999999999998E-5</v>
      </c>
      <c r="AC377">
        <f t="shared" si="50"/>
        <v>-2.398349086041994</v>
      </c>
    </row>
    <row r="378" spans="1:29" x14ac:dyDescent="0.25">
      <c r="A378">
        <v>5</v>
      </c>
      <c r="B378">
        <v>40.26</v>
      </c>
      <c r="C378">
        <v>43.841000000000001</v>
      </c>
      <c r="D378">
        <v>43.85</v>
      </c>
      <c r="E378">
        <v>44.97</v>
      </c>
      <c r="F378">
        <v>44.487000000000002</v>
      </c>
      <c r="G378">
        <v>42.058</v>
      </c>
      <c r="H378">
        <f t="shared" si="51"/>
        <v>2.4669101874238322E-3</v>
      </c>
      <c r="R378">
        <f t="shared" si="44"/>
        <v>3.7184382563554808</v>
      </c>
      <c r="S378">
        <f t="shared" si="44"/>
        <v>3.8791071746664882</v>
      </c>
      <c r="T378">
        <f t="shared" si="45"/>
        <v>4838100</v>
      </c>
      <c r="X378">
        <f t="shared" si="46"/>
        <v>1358.1824908768112</v>
      </c>
      <c r="Y378">
        <f t="shared" si="47"/>
        <v>2.3659999999999997</v>
      </c>
      <c r="AA378">
        <f t="shared" si="48"/>
        <v>114.46944599999999</v>
      </c>
      <c r="AB378">
        <f t="shared" si="49"/>
        <v>4.1199999999999999E-5</v>
      </c>
      <c r="AC378">
        <f t="shared" si="50"/>
        <v>-2.0440033134072251</v>
      </c>
    </row>
    <row r="379" spans="1:29" x14ac:dyDescent="0.25">
      <c r="A379">
        <v>6</v>
      </c>
      <c r="B379">
        <v>40.69</v>
      </c>
      <c r="C379">
        <v>46.081000000000003</v>
      </c>
      <c r="D379">
        <v>45.948</v>
      </c>
      <c r="E379">
        <v>47.460999999999999</v>
      </c>
      <c r="F379">
        <v>46.74</v>
      </c>
      <c r="G379">
        <v>44.173999999999999</v>
      </c>
      <c r="H379">
        <f t="shared" si="51"/>
        <v>3.5507376864881241E-3</v>
      </c>
      <c r="R379">
        <f t="shared" si="44"/>
        <v>3.7326570764598239</v>
      </c>
      <c r="S379">
        <f t="shared" si="44"/>
        <v>3.9268525028741439</v>
      </c>
      <c r="T379">
        <f t="shared" si="45"/>
        <v>5074700</v>
      </c>
      <c r="X379">
        <f t="shared" si="46"/>
        <v>1445.0032208285461</v>
      </c>
      <c r="Y379">
        <f t="shared" si="47"/>
        <v>2.3320000000000007</v>
      </c>
      <c r="AA379">
        <f t="shared" si="48"/>
        <v>118.34200400000003</v>
      </c>
      <c r="AB379">
        <f t="shared" si="49"/>
        <v>4.1789999999999998E-5</v>
      </c>
      <c r="AC379">
        <f t="shared" si="50"/>
        <v>-1.7141506901891728</v>
      </c>
    </row>
    <row r="380" spans="1:29" x14ac:dyDescent="0.25">
      <c r="A380">
        <v>7</v>
      </c>
      <c r="B380">
        <v>41.2</v>
      </c>
      <c r="C380">
        <v>48.381</v>
      </c>
      <c r="D380">
        <v>48.115000000000002</v>
      </c>
      <c r="E380">
        <v>50.023000000000003</v>
      </c>
      <c r="F380">
        <v>49.033000000000001</v>
      </c>
      <c r="G380">
        <v>46.353000000000002</v>
      </c>
      <c r="H380">
        <f t="shared" si="51"/>
        <v>4.8303551812506028E-3</v>
      </c>
      <c r="R380">
        <f t="shared" si="44"/>
        <v>3.7483269127573564</v>
      </c>
      <c r="S380">
        <f t="shared" si="44"/>
        <v>3.9717813697989754</v>
      </c>
      <c r="T380">
        <f t="shared" si="45"/>
        <v>5307900</v>
      </c>
      <c r="X380">
        <f t="shared" si="46"/>
        <v>1535.2761294158613</v>
      </c>
      <c r="Y380">
        <f t="shared" si="47"/>
        <v>2.277000000000001</v>
      </c>
      <c r="AA380">
        <f t="shared" si="48"/>
        <v>120.86088300000006</v>
      </c>
      <c r="AB380">
        <f t="shared" si="49"/>
        <v>4.2450000000000002E-5</v>
      </c>
      <c r="AC380">
        <f t="shared" si="50"/>
        <v>-1.3798865268856657</v>
      </c>
    </row>
    <row r="381" spans="1:29" x14ac:dyDescent="0.25">
      <c r="A381">
        <v>8</v>
      </c>
      <c r="B381">
        <v>41.79</v>
      </c>
      <c r="C381">
        <v>50.747</v>
      </c>
      <c r="D381">
        <v>50.338999999999999</v>
      </c>
      <c r="E381">
        <v>52.631</v>
      </c>
      <c r="F381">
        <v>51.390999999999998</v>
      </c>
      <c r="G381">
        <v>48.627000000000002</v>
      </c>
      <c r="H381">
        <f t="shared" si="51"/>
        <v>6.3051292746755874E-3</v>
      </c>
      <c r="R381">
        <f t="shared" si="44"/>
        <v>3.7658404952500648</v>
      </c>
      <c r="S381">
        <f t="shared" si="44"/>
        <v>4.0137850543636837</v>
      </c>
      <c r="T381">
        <f t="shared" si="45"/>
        <v>5535600</v>
      </c>
      <c r="X381">
        <f t="shared" si="46"/>
        <v>1629.4255359847978</v>
      </c>
      <c r="Y381">
        <f t="shared" si="47"/>
        <v>2.1689999999999969</v>
      </c>
      <c r="AA381">
        <f t="shared" si="48"/>
        <v>120.06716399999983</v>
      </c>
      <c r="AB381">
        <f t="shared" si="49"/>
        <v>4.32E-5</v>
      </c>
      <c r="AC381">
        <f t="shared" si="50"/>
        <v>-1.1087286052474121</v>
      </c>
    </row>
    <row r="382" spans="1:29" x14ac:dyDescent="0.25">
      <c r="A382">
        <v>9</v>
      </c>
      <c r="B382">
        <v>42.45</v>
      </c>
      <c r="C382">
        <v>53.079000000000001</v>
      </c>
      <c r="D382">
        <v>52.542000000000002</v>
      </c>
      <c r="E382">
        <v>55.167999999999999</v>
      </c>
      <c r="F382">
        <v>53.723999999999997</v>
      </c>
      <c r="G382">
        <v>50.883000000000003</v>
      </c>
      <c r="H382">
        <f t="shared" si="51"/>
        <v>7.9743301839584578E-3</v>
      </c>
      <c r="R382">
        <f t="shared" si="44"/>
        <v>3.7846440760983158</v>
      </c>
      <c r="S382">
        <f t="shared" si="44"/>
        <v>4.0522196359214293</v>
      </c>
      <c r="T382">
        <f t="shared" si="45"/>
        <v>5752500</v>
      </c>
      <c r="X382">
        <f t="shared" si="46"/>
        <v>1725.411690546724</v>
      </c>
      <c r="Y382">
        <f t="shared" si="47"/>
        <v>2.0080000000000027</v>
      </c>
      <c r="AA382">
        <f t="shared" si="48"/>
        <v>115.51020000000015</v>
      </c>
      <c r="AB382">
        <f t="shared" si="49"/>
        <v>4.4020000000000002E-5</v>
      </c>
      <c r="AC382">
        <f t="shared" si="50"/>
        <v>-0.81949033702567897</v>
      </c>
    </row>
    <row r="383" spans="1:29" x14ac:dyDescent="0.25">
      <c r="A383">
        <v>10</v>
      </c>
      <c r="B383">
        <v>43.2</v>
      </c>
      <c r="C383">
        <v>55.356000000000002</v>
      </c>
      <c r="D383">
        <v>54.679000000000002</v>
      </c>
      <c r="E383">
        <v>57.631999999999998</v>
      </c>
      <c r="F383">
        <v>56.01</v>
      </c>
      <c r="G383">
        <v>53.101999999999997</v>
      </c>
      <c r="H383">
        <f t="shared" si="51"/>
        <v>9.8371321948857865E-3</v>
      </c>
      <c r="R383">
        <f t="shared" si="44"/>
        <v>3.8046604870996465</v>
      </c>
      <c r="S383">
        <f t="shared" si="44"/>
        <v>4.0865307806544706</v>
      </c>
      <c r="T383">
        <f t="shared" si="45"/>
        <v>5953300</v>
      </c>
      <c r="X383">
        <f t="shared" si="46"/>
        <v>1821.7420961013595</v>
      </c>
      <c r="Y383">
        <f t="shared" si="47"/>
        <v>1.7999999999999972</v>
      </c>
      <c r="AA383">
        <f t="shared" si="48"/>
        <v>107.15939999999983</v>
      </c>
      <c r="AB383">
        <f t="shared" si="49"/>
        <v>4.4909999999999995E-5</v>
      </c>
      <c r="AC383">
        <f t="shared" si="50"/>
        <v>-0.58580981198223259</v>
      </c>
    </row>
    <row r="384" spans="1:29" x14ac:dyDescent="0.25">
      <c r="A384">
        <v>11</v>
      </c>
      <c r="B384">
        <v>44.02</v>
      </c>
      <c r="C384">
        <v>57.524999999999999</v>
      </c>
      <c r="D384">
        <v>56.731999999999999</v>
      </c>
      <c r="E384">
        <v>59.930999999999997</v>
      </c>
      <c r="F384">
        <v>58.204000000000001</v>
      </c>
      <c r="G384">
        <v>55.231000000000002</v>
      </c>
      <c r="H384">
        <f t="shared" si="51"/>
        <v>1.1892614176838351E-2</v>
      </c>
      <c r="R384">
        <f t="shared" si="44"/>
        <v>3.8262472284067424</v>
      </c>
      <c r="S384">
        <f t="shared" si="44"/>
        <v>4.1163180341434984</v>
      </c>
      <c r="T384">
        <f t="shared" si="45"/>
        <v>6133300</v>
      </c>
      <c r="X384">
        <f t="shared" si="46"/>
        <v>1917.77801827904</v>
      </c>
      <c r="Y384">
        <f t="shared" si="47"/>
        <v>1.5429999999999993</v>
      </c>
      <c r="AA384">
        <f t="shared" si="48"/>
        <v>94.636818999999946</v>
      </c>
      <c r="AB384">
        <f t="shared" si="49"/>
        <v>4.5889999999999996E-5</v>
      </c>
      <c r="AC384">
        <f t="shared" si="50"/>
        <v>-0.36071026697251185</v>
      </c>
    </row>
    <row r="385" spans="1:29" x14ac:dyDescent="0.25">
      <c r="A385">
        <v>12</v>
      </c>
      <c r="B385">
        <v>44.91</v>
      </c>
      <c r="C385">
        <v>59.533000000000001</v>
      </c>
      <c r="D385">
        <v>58.61</v>
      </c>
      <c r="E385">
        <v>62.057000000000002</v>
      </c>
      <c r="F385">
        <v>60.25</v>
      </c>
      <c r="G385">
        <v>57.213999999999999</v>
      </c>
      <c r="H385">
        <f t="shared" si="51"/>
        <v>1.4139760158448571E-2</v>
      </c>
      <c r="R385">
        <f t="shared" si="44"/>
        <v>3.8486571298063263</v>
      </c>
      <c r="S385">
        <f t="shared" si="44"/>
        <v>4.1411645328659912</v>
      </c>
      <c r="T385">
        <f t="shared" si="45"/>
        <v>6287600</v>
      </c>
      <c r="X385">
        <f t="shared" si="46"/>
        <v>2010.5807965659424</v>
      </c>
      <c r="Y385">
        <f t="shared" si="47"/>
        <v>1.2380000000000067</v>
      </c>
      <c r="AA385">
        <f t="shared" si="48"/>
        <v>77.84048800000042</v>
      </c>
      <c r="AB385">
        <f t="shared" si="49"/>
        <v>4.693E-5</v>
      </c>
      <c r="AC385">
        <f t="shared" si="50"/>
        <v>-0.17072697033900086</v>
      </c>
    </row>
    <row r="386" spans="1:29" x14ac:dyDescent="0.25">
      <c r="A386">
        <v>13</v>
      </c>
      <c r="B386">
        <v>45.89</v>
      </c>
      <c r="C386">
        <v>61.332999999999998</v>
      </c>
      <c r="D386">
        <v>60.323</v>
      </c>
      <c r="E386">
        <v>63.905999999999999</v>
      </c>
      <c r="F386">
        <v>62.091999999999999</v>
      </c>
      <c r="G386">
        <v>59.011000000000003</v>
      </c>
      <c r="H386">
        <f t="shared" si="51"/>
        <v>1.6577459963925747E-2</v>
      </c>
      <c r="R386">
        <f t="shared" si="44"/>
        <v>3.8724502303083228</v>
      </c>
      <c r="S386">
        <f t="shared" si="44"/>
        <v>4.1606627488152581</v>
      </c>
      <c r="T386">
        <f t="shared" si="45"/>
        <v>6411400</v>
      </c>
      <c r="X386">
        <f t="shared" si="46"/>
        <v>2099.533023623796</v>
      </c>
      <c r="Y386">
        <f t="shared" si="47"/>
        <v>0.93299999999999272</v>
      </c>
      <c r="AA386">
        <f t="shared" si="48"/>
        <v>59.818361999999539</v>
      </c>
      <c r="AB386">
        <f t="shared" si="49"/>
        <v>4.8059999999999997E-5</v>
      </c>
      <c r="AC386">
        <f t="shared" si="50"/>
        <v>-1.684463814928164E-3</v>
      </c>
    </row>
    <row r="387" spans="1:29" x14ac:dyDescent="0.25">
      <c r="A387">
        <v>14</v>
      </c>
      <c r="B387">
        <v>46.93</v>
      </c>
      <c r="C387">
        <v>62.875999999999998</v>
      </c>
      <c r="D387">
        <v>61.789000000000001</v>
      </c>
      <c r="E387">
        <v>65.453999999999994</v>
      </c>
      <c r="F387">
        <v>63.68</v>
      </c>
      <c r="G387">
        <v>60.582000000000001</v>
      </c>
      <c r="H387">
        <f t="shared" si="51"/>
        <v>1.9204509910045263E-2</v>
      </c>
      <c r="R387">
        <f t="shared" si="44"/>
        <v>3.8971123926923918</v>
      </c>
      <c r="S387">
        <f t="shared" si="44"/>
        <v>4.1751100855245449</v>
      </c>
      <c r="T387">
        <f t="shared" si="45"/>
        <v>6504700</v>
      </c>
      <c r="X387">
        <f t="shared" si="46"/>
        <v>2183.2715205765548</v>
      </c>
      <c r="Y387">
        <f t="shared" si="47"/>
        <v>0.60000000000000853</v>
      </c>
      <c r="AA387">
        <f t="shared" si="48"/>
        <v>39.028200000000552</v>
      </c>
      <c r="AB387">
        <f t="shared" si="49"/>
        <v>4.9259999999999993E-5</v>
      </c>
      <c r="AC387">
        <f t="shared" si="50"/>
        <v>0.16810947644812241</v>
      </c>
    </row>
    <row r="388" spans="1:29" x14ac:dyDescent="0.25">
      <c r="A388">
        <v>15</v>
      </c>
      <c r="B388">
        <v>48.06</v>
      </c>
      <c r="C388">
        <v>64.114000000000004</v>
      </c>
      <c r="D388">
        <v>62.997</v>
      </c>
      <c r="E388">
        <v>66.626999999999995</v>
      </c>
      <c r="F388">
        <v>64.966999999999999</v>
      </c>
      <c r="G388">
        <v>61.866</v>
      </c>
      <c r="H388">
        <f t="shared" si="51"/>
        <v>2.2019613563811345E-2</v>
      </c>
      <c r="R388">
        <f t="shared" si="44"/>
        <v>3.9225672193038172</v>
      </c>
      <c r="S388">
        <f t="shared" si="44"/>
        <v>4.1842919028272911</v>
      </c>
      <c r="T388">
        <f t="shared" si="45"/>
        <v>6564700.0000000009</v>
      </c>
      <c r="X388">
        <f t="shared" si="46"/>
        <v>2260.2176033248606</v>
      </c>
      <c r="Y388">
        <f t="shared" si="47"/>
        <v>0.29399999999999693</v>
      </c>
      <c r="AA388">
        <f t="shared" si="48"/>
        <v>19.300217999999798</v>
      </c>
      <c r="AB388">
        <f t="shared" si="49"/>
        <v>5.0529999999999999E-5</v>
      </c>
      <c r="AC388">
        <f t="shared" si="50"/>
        <v>0.30075910685827534</v>
      </c>
    </row>
    <row r="389" spans="1:29" x14ac:dyDescent="0.25">
      <c r="A389">
        <v>16</v>
      </c>
      <c r="B389">
        <v>49.26</v>
      </c>
      <c r="C389">
        <v>65.046999999999997</v>
      </c>
      <c r="D389">
        <v>63.92</v>
      </c>
      <c r="E389">
        <v>67.47</v>
      </c>
      <c r="F389">
        <v>65.950999999999993</v>
      </c>
      <c r="G389">
        <v>62.847000000000001</v>
      </c>
      <c r="H389">
        <f t="shared" si="51"/>
        <v>2.5021382560765453E-2</v>
      </c>
      <c r="R389">
        <f t="shared" si="44"/>
        <v>3.9487405883633087</v>
      </c>
      <c r="S389">
        <f t="shared" si="44"/>
        <v>4.1887604028303826</v>
      </c>
      <c r="T389">
        <f t="shared" si="45"/>
        <v>6594100</v>
      </c>
      <c r="X389">
        <f t="shared" si="46"/>
        <v>2330.546903038437</v>
      </c>
      <c r="Y389">
        <f t="shared" si="47"/>
        <v>3.0000000000001137E-3</v>
      </c>
      <c r="AA389">
        <f t="shared" si="48"/>
        <v>0.19782300000000749</v>
      </c>
      <c r="AB389">
        <f t="shared" si="49"/>
        <v>5.1869999999999996E-5</v>
      </c>
      <c r="AC389">
        <f t="shared" si="50"/>
        <v>0.44399048916636974</v>
      </c>
    </row>
    <row r="390" spans="1:29" x14ac:dyDescent="0.25">
      <c r="A390">
        <v>17</v>
      </c>
      <c r="B390">
        <v>50.53</v>
      </c>
      <c r="C390">
        <v>65.647000000000006</v>
      </c>
      <c r="D390">
        <v>64.554000000000002</v>
      </c>
      <c r="E390">
        <v>67.912999999999997</v>
      </c>
      <c r="F390">
        <v>66.631</v>
      </c>
      <c r="G390">
        <v>63.488</v>
      </c>
      <c r="H390">
        <f t="shared" si="51"/>
        <v>2.8208337483930319E-2</v>
      </c>
      <c r="R390">
        <f t="shared" si="44"/>
        <v>3.975748696308691</v>
      </c>
      <c r="S390">
        <f t="shared" si="44"/>
        <v>4.1888058970109263</v>
      </c>
      <c r="T390">
        <f t="shared" si="45"/>
        <v>6594400</v>
      </c>
      <c r="X390">
        <f t="shared" si="46"/>
        <v>2394.457195568174</v>
      </c>
      <c r="Y390">
        <f t="shared" si="47"/>
        <v>-0.30500000000000682</v>
      </c>
      <c r="AA390">
        <f t="shared" si="48"/>
        <v>-20.11292000000045</v>
      </c>
      <c r="AB390">
        <f t="shared" si="49"/>
        <v>5.329E-5</v>
      </c>
      <c r="AC390">
        <f t="shared" si="50"/>
        <v>0.54639334816556351</v>
      </c>
    </row>
    <row r="391" spans="1:29" x14ac:dyDescent="0.25">
      <c r="A391">
        <v>18</v>
      </c>
      <c r="B391">
        <v>51.87</v>
      </c>
      <c r="C391">
        <v>65.941000000000003</v>
      </c>
      <c r="D391">
        <v>64.915999999999997</v>
      </c>
      <c r="E391">
        <v>68.022999999999996</v>
      </c>
      <c r="F391">
        <v>66.968999999999994</v>
      </c>
      <c r="G391">
        <v>63.857999999999997</v>
      </c>
      <c r="H391">
        <f t="shared" si="51"/>
        <v>3.1578908803339939E-2</v>
      </c>
      <c r="R391">
        <f t="shared" si="44"/>
        <v>4.0033251638349325</v>
      </c>
      <c r="S391">
        <f t="shared" si="44"/>
        <v>4.1841700314928012</v>
      </c>
      <c r="T391">
        <f t="shared" si="45"/>
        <v>6563900</v>
      </c>
      <c r="X391">
        <f t="shared" si="46"/>
        <v>2450.022397870403</v>
      </c>
      <c r="Y391">
        <f t="shared" si="47"/>
        <v>-0.5519999999999925</v>
      </c>
      <c r="AA391">
        <f t="shared" si="48"/>
        <v>-36.232727999999504</v>
      </c>
      <c r="AB391">
        <f t="shared" si="49"/>
        <v>5.4780000000000001E-5</v>
      </c>
      <c r="AC391">
        <f t="shared" si="50"/>
        <v>0.65129508549834492</v>
      </c>
    </row>
    <row r="392" spans="1:29" x14ac:dyDescent="0.25">
      <c r="A392">
        <v>19</v>
      </c>
      <c r="B392">
        <v>53.29</v>
      </c>
      <c r="C392">
        <v>65.944000000000003</v>
      </c>
      <c r="D392">
        <v>65.003</v>
      </c>
      <c r="E392">
        <v>67.823999999999998</v>
      </c>
      <c r="F392">
        <v>67.004000000000005</v>
      </c>
      <c r="G392">
        <v>63.944000000000003</v>
      </c>
      <c r="H392">
        <f t="shared" si="51"/>
        <v>3.513143787610469E-2</v>
      </c>
      <c r="R392">
        <f t="shared" si="44"/>
        <v>4.0314047624482265</v>
      </c>
      <c r="S392">
        <f t="shared" si="44"/>
        <v>4.175724836492928</v>
      </c>
      <c r="T392">
        <f t="shared" si="45"/>
        <v>6508700</v>
      </c>
      <c r="X392">
        <f t="shared" si="46"/>
        <v>2498.6024863595871</v>
      </c>
      <c r="Y392">
        <f t="shared" si="47"/>
        <v>-0.81900000000000261</v>
      </c>
      <c r="AA392">
        <f t="shared" si="48"/>
        <v>-53.306253000000176</v>
      </c>
      <c r="AB392">
        <f t="shared" si="49"/>
        <v>5.6339999999999999E-5</v>
      </c>
      <c r="AC392">
        <f t="shared" si="50"/>
        <v>0.73350922660466622</v>
      </c>
    </row>
    <row r="393" spans="1:29" x14ac:dyDescent="0.25">
      <c r="A393">
        <v>20</v>
      </c>
      <c r="B393">
        <v>54.78</v>
      </c>
      <c r="C393">
        <v>65.638999999999996</v>
      </c>
      <c r="D393">
        <v>64.858999999999995</v>
      </c>
      <c r="E393">
        <v>67.311000000000007</v>
      </c>
      <c r="F393">
        <v>66.673000000000002</v>
      </c>
      <c r="G393">
        <v>63.713999999999999</v>
      </c>
      <c r="H393">
        <f t="shared" si="51"/>
        <v>3.8864178006932745E-2</v>
      </c>
      <c r="R393">
        <f t="shared" si="44"/>
        <v>4.0599256353516413</v>
      </c>
      <c r="S393">
        <f t="shared" si="44"/>
        <v>4.163061840181089</v>
      </c>
      <c r="T393">
        <f t="shared" si="45"/>
        <v>6426800</v>
      </c>
      <c r="X393">
        <f t="shared" si="46"/>
        <v>2538.5408480999231</v>
      </c>
      <c r="Y393">
        <f t="shared" si="47"/>
        <v>-1.0069999999999979</v>
      </c>
      <c r="AA393">
        <f t="shared" si="48"/>
        <v>-64.717875999999862</v>
      </c>
      <c r="AB393">
        <f t="shared" si="49"/>
        <v>5.7969999999999996E-5</v>
      </c>
      <c r="AC393">
        <f t="shared" si="50"/>
        <v>0.83271769817077634</v>
      </c>
    </row>
    <row r="394" spans="1:29" x14ac:dyDescent="0.25">
      <c r="A394">
        <v>21</v>
      </c>
      <c r="B394">
        <v>56.34</v>
      </c>
      <c r="C394">
        <v>65.087000000000003</v>
      </c>
      <c r="D394">
        <v>64.415000000000006</v>
      </c>
      <c r="E394">
        <v>66.551000000000002</v>
      </c>
      <c r="F394">
        <v>66.111999999999995</v>
      </c>
      <c r="G394">
        <v>63.271999999999998</v>
      </c>
      <c r="H394">
        <f t="shared" si="51"/>
        <v>4.2775295569009358E-2</v>
      </c>
      <c r="R394">
        <f t="shared" si="44"/>
        <v>4.0888293815339907</v>
      </c>
      <c r="S394">
        <f t="shared" si="44"/>
        <v>4.1472690255299876</v>
      </c>
      <c r="T394">
        <f t="shared" si="45"/>
        <v>6326100</v>
      </c>
      <c r="X394">
        <f t="shared" si="46"/>
        <v>2572.0426231864521</v>
      </c>
      <c r="Y394">
        <f t="shared" si="47"/>
        <v>-1.1930000000000049</v>
      </c>
      <c r="AA394">
        <f t="shared" si="48"/>
        <v>-75.470373000000322</v>
      </c>
      <c r="AB394">
        <f t="shared" si="49"/>
        <v>5.9669999999999996E-5</v>
      </c>
      <c r="AC394">
        <f t="shared" si="50"/>
        <v>0.87787430160625157</v>
      </c>
    </row>
    <row r="395" spans="1:29" x14ac:dyDescent="0.25">
      <c r="A395">
        <v>22</v>
      </c>
      <c r="B395">
        <v>57.97</v>
      </c>
      <c r="C395">
        <v>64.268000000000001</v>
      </c>
      <c r="D395">
        <v>63.783999999999999</v>
      </c>
      <c r="E395">
        <v>65.498000000000005</v>
      </c>
      <c r="F395">
        <v>65.212000000000003</v>
      </c>
      <c r="G395">
        <v>62.576000000000001</v>
      </c>
      <c r="H395">
        <f t="shared" si="51"/>
        <v>4.6862871185113564E-2</v>
      </c>
      <c r="R395">
        <f t="shared" si="44"/>
        <v>4.1180610888394167</v>
      </c>
      <c r="S395">
        <f t="shared" si="44"/>
        <v>4.1282305582212375</v>
      </c>
      <c r="T395">
        <f t="shared" si="45"/>
        <v>6206800</v>
      </c>
      <c r="X395">
        <f t="shared" si="46"/>
        <v>2598.3941464622053</v>
      </c>
      <c r="Y395">
        <f t="shared" si="47"/>
        <v>-1.3290000000000006</v>
      </c>
      <c r="AA395">
        <f t="shared" si="48"/>
        <v>-82.488372000000041</v>
      </c>
      <c r="AB395">
        <f t="shared" si="49"/>
        <v>6.1439999999999995E-5</v>
      </c>
      <c r="AC395">
        <f t="shared" si="50"/>
        <v>0.95162697789772821</v>
      </c>
    </row>
    <row r="396" spans="1:29" x14ac:dyDescent="0.25">
      <c r="A396">
        <v>23</v>
      </c>
      <c r="B396">
        <v>59.67</v>
      </c>
      <c r="C396">
        <v>63.261000000000003</v>
      </c>
      <c r="D396">
        <v>62.863</v>
      </c>
      <c r="E396">
        <v>64.323999999999998</v>
      </c>
      <c r="F396">
        <v>64.147999999999996</v>
      </c>
      <c r="G396">
        <v>61.707000000000001</v>
      </c>
      <c r="H396">
        <f t="shared" si="51"/>
        <v>5.1124900968807944E-2</v>
      </c>
      <c r="R396">
        <f t="shared" ref="R396:S459" si="52">LN(B398)</f>
        <v>4.1475693234593987</v>
      </c>
      <c r="S396">
        <f t="shared" si="52"/>
        <v>4.1065859958666655</v>
      </c>
      <c r="T396">
        <f t="shared" ref="T396:T459" si="53">C398*100000</f>
        <v>6073900</v>
      </c>
      <c r="X396">
        <f t="shared" ref="X396:X459" si="54">(T396*AB396)/(($V$11+$W$11)*287)</f>
        <v>2618.9076163403238</v>
      </c>
      <c r="Y396">
        <f t="shared" ref="Y396:Y459" si="55">C399-C398</f>
        <v>-1.4779999999999944</v>
      </c>
      <c r="AA396">
        <f t="shared" ref="AA396:AA459" si="56">C398*Y396</f>
        <v>-89.772241999999665</v>
      </c>
      <c r="AB396">
        <f t="shared" ref="AB396:AB459" si="57">B398*10^-6</f>
        <v>6.3280000000000004E-5</v>
      </c>
      <c r="AC396">
        <f t="shared" ref="AC396:AC459" si="58">IFERROR((S399-S400)/(R400-R399),"")</f>
        <v>0.98595749761236207</v>
      </c>
    </row>
    <row r="397" spans="1:29" x14ac:dyDescent="0.25">
      <c r="A397">
        <v>24</v>
      </c>
      <c r="B397">
        <v>61.44</v>
      </c>
      <c r="C397">
        <v>62.067999999999998</v>
      </c>
      <c r="D397">
        <v>61.841000000000001</v>
      </c>
      <c r="E397">
        <v>62.863</v>
      </c>
      <c r="F397">
        <v>62.878999999999998</v>
      </c>
      <c r="G397">
        <v>60.686999999999998</v>
      </c>
      <c r="H397">
        <f t="shared" si="51"/>
        <v>5.5559297825523525E-2</v>
      </c>
      <c r="R397">
        <f t="shared" si="52"/>
        <v>4.1771526734094158</v>
      </c>
      <c r="S397">
        <f t="shared" si="52"/>
        <v>4.0819514167921067</v>
      </c>
      <c r="T397">
        <f t="shared" si="53"/>
        <v>5926100</v>
      </c>
      <c r="X397">
        <f t="shared" si="54"/>
        <v>2631.9001120037847</v>
      </c>
      <c r="Y397">
        <f t="shared" si="55"/>
        <v>-1.5290000000000035</v>
      </c>
      <c r="AA397">
        <f t="shared" si="56"/>
        <v>-90.610069000000209</v>
      </c>
      <c r="AB397">
        <f t="shared" si="57"/>
        <v>6.518000000000001E-5</v>
      </c>
      <c r="AC397">
        <f t="shared" si="58"/>
        <v>1.0544266883775002</v>
      </c>
    </row>
    <row r="398" spans="1:29" x14ac:dyDescent="0.25">
      <c r="A398">
        <v>25</v>
      </c>
      <c r="B398">
        <v>63.28</v>
      </c>
      <c r="C398">
        <v>60.738999999999997</v>
      </c>
      <c r="D398">
        <v>60.606000000000002</v>
      </c>
      <c r="E398">
        <v>61.375</v>
      </c>
      <c r="F398">
        <v>61.473999999999997</v>
      </c>
      <c r="G398">
        <v>59.500999999999998</v>
      </c>
      <c r="H398">
        <f t="shared" ref="H398:H461" si="59">( ($B$7/2)*(1-COS(RADIANS(A398))) + $C$7 - SQRT($C$7^2 - (($B$7/2)*SIN(RADIANS(A398)))^2) ) / $B$7</f>
        <v>6.0163892813307578E-2</v>
      </c>
      <c r="R398">
        <f t="shared" si="52"/>
        <v>4.2069289229692464</v>
      </c>
      <c r="S398">
        <f t="shared" si="52"/>
        <v>4.055811612505317</v>
      </c>
      <c r="T398">
        <f t="shared" si="53"/>
        <v>5773200</v>
      </c>
      <c r="X398">
        <f t="shared" si="54"/>
        <v>2641.4882956117135</v>
      </c>
      <c r="Y398">
        <f t="shared" si="55"/>
        <v>-1.6210000000000022</v>
      </c>
      <c r="AA398">
        <f t="shared" si="56"/>
        <v>-93.583572000000132</v>
      </c>
      <c r="AB398">
        <f t="shared" si="57"/>
        <v>6.7150000000000006E-5</v>
      </c>
      <c r="AC398">
        <f t="shared" si="58"/>
        <v>1.0624238111650601</v>
      </c>
    </row>
    <row r="399" spans="1:29" x14ac:dyDescent="0.25">
      <c r="A399">
        <v>26</v>
      </c>
      <c r="B399">
        <v>65.180000000000007</v>
      </c>
      <c r="C399">
        <v>59.261000000000003</v>
      </c>
      <c r="D399">
        <v>59.271999999999998</v>
      </c>
      <c r="E399">
        <v>59.694000000000003</v>
      </c>
      <c r="F399">
        <v>59.877000000000002</v>
      </c>
      <c r="G399">
        <v>58.203000000000003</v>
      </c>
      <c r="H399">
        <f t="shared" si="59"/>
        <v>6.4936436562979205E-2</v>
      </c>
      <c r="R399">
        <f t="shared" si="52"/>
        <v>4.2368563435107198</v>
      </c>
      <c r="S399">
        <f t="shared" si="52"/>
        <v>4.0273318717391602</v>
      </c>
      <c r="T399">
        <f t="shared" si="53"/>
        <v>5611100</v>
      </c>
      <c r="X399">
        <f t="shared" si="54"/>
        <v>2645.3150941150602</v>
      </c>
      <c r="Y399">
        <f t="shared" si="55"/>
        <v>-1.6299999999999955</v>
      </c>
      <c r="AA399">
        <f t="shared" si="56"/>
        <v>-91.460929999999735</v>
      </c>
      <c r="AB399">
        <f t="shared" si="57"/>
        <v>6.9189999999999993E-5</v>
      </c>
      <c r="AC399">
        <f t="shared" si="58"/>
        <v>1.1113527333636239</v>
      </c>
    </row>
    <row r="400" spans="1:29" x14ac:dyDescent="0.25">
      <c r="A400">
        <v>27</v>
      </c>
      <c r="B400">
        <v>67.150000000000006</v>
      </c>
      <c r="C400">
        <v>57.731999999999999</v>
      </c>
      <c r="D400">
        <v>57.814999999999998</v>
      </c>
      <c r="E400">
        <v>58.070999999999998</v>
      </c>
      <c r="F400">
        <v>58.246000000000002</v>
      </c>
      <c r="G400">
        <v>56.796999999999997</v>
      </c>
      <c r="H400">
        <f t="shared" si="59"/>
        <v>6.9874600757373687E-2</v>
      </c>
      <c r="R400">
        <f t="shared" si="52"/>
        <v>4.2667560651295373</v>
      </c>
      <c r="S400">
        <f t="shared" si="52"/>
        <v>3.9978520170325647</v>
      </c>
      <c r="T400">
        <f t="shared" si="53"/>
        <v>5448100</v>
      </c>
      <c r="X400">
        <f t="shared" si="54"/>
        <v>2646.4260075970669</v>
      </c>
      <c r="Y400">
        <f t="shared" si="55"/>
        <v>-1.6880000000000024</v>
      </c>
      <c r="AA400">
        <f t="shared" si="56"/>
        <v>-91.963928000000138</v>
      </c>
      <c r="AB400">
        <f t="shared" si="57"/>
        <v>7.1290000000000004E-5</v>
      </c>
      <c r="AC400">
        <f t="shared" si="58"/>
        <v>1.1102917193808657</v>
      </c>
    </row>
    <row r="401" spans="1:29" x14ac:dyDescent="0.25">
      <c r="A401">
        <v>28</v>
      </c>
      <c r="B401">
        <v>69.19</v>
      </c>
      <c r="C401">
        <v>56.110999999999997</v>
      </c>
      <c r="D401">
        <v>56.298999999999999</v>
      </c>
      <c r="E401">
        <v>56.295999999999999</v>
      </c>
      <c r="F401">
        <v>56.539000000000001</v>
      </c>
      <c r="G401">
        <v>55.308999999999997</v>
      </c>
      <c r="H401">
        <f t="shared" si="59"/>
        <v>7.4975979669325996E-2</v>
      </c>
      <c r="R401">
        <f t="shared" si="52"/>
        <v>4.2966049026198867</v>
      </c>
      <c r="S401">
        <f t="shared" si="52"/>
        <v>3.9663786061656974</v>
      </c>
      <c r="T401">
        <f t="shared" si="53"/>
        <v>5279300</v>
      </c>
      <c r="X401">
        <f t="shared" si="54"/>
        <v>2642.1301847467253</v>
      </c>
      <c r="Y401">
        <f t="shared" si="55"/>
        <v>-1.6439999999999984</v>
      </c>
      <c r="AA401">
        <f t="shared" si="56"/>
        <v>-86.791691999999912</v>
      </c>
      <c r="AB401">
        <f t="shared" si="57"/>
        <v>7.3449999999999996E-5</v>
      </c>
      <c r="AC401">
        <f t="shared" si="58"/>
        <v>1.1616461042797543</v>
      </c>
    </row>
    <row r="402" spans="1:29" x14ac:dyDescent="0.25">
      <c r="A402">
        <v>29</v>
      </c>
      <c r="B402">
        <v>71.290000000000006</v>
      </c>
      <c r="C402">
        <v>54.481000000000002</v>
      </c>
      <c r="D402">
        <v>54.704999999999998</v>
      </c>
      <c r="E402">
        <v>54.637999999999998</v>
      </c>
      <c r="F402">
        <v>54.831000000000003</v>
      </c>
      <c r="G402">
        <v>53.752000000000002</v>
      </c>
      <c r="H402">
        <f t="shared" si="59"/>
        <v>8.0238091757982202E-2</v>
      </c>
      <c r="R402">
        <f t="shared" si="52"/>
        <v>4.3263817807064306</v>
      </c>
      <c r="S402">
        <f t="shared" si="52"/>
        <v>3.934742941864394</v>
      </c>
      <c r="T402">
        <f t="shared" si="53"/>
        <v>5114900</v>
      </c>
      <c r="X402">
        <f t="shared" si="54"/>
        <v>2637.2235911487141</v>
      </c>
      <c r="Y402">
        <f t="shared" si="55"/>
        <v>-1.6670000000000016</v>
      </c>
      <c r="AA402">
        <f t="shared" si="56"/>
        <v>-85.265383000000085</v>
      </c>
      <c r="AB402">
        <f t="shared" si="57"/>
        <v>7.5669999999999999E-5</v>
      </c>
      <c r="AC402">
        <f t="shared" si="58"/>
        <v>1.1649189270394575</v>
      </c>
    </row>
    <row r="403" spans="1:29" x14ac:dyDescent="0.25">
      <c r="A403">
        <v>30</v>
      </c>
      <c r="B403">
        <v>73.45</v>
      </c>
      <c r="C403">
        <v>52.792999999999999</v>
      </c>
      <c r="D403">
        <v>53.100999999999999</v>
      </c>
      <c r="E403">
        <v>52.85</v>
      </c>
      <c r="F403">
        <v>53.052</v>
      </c>
      <c r="G403">
        <v>52.17</v>
      </c>
      <c r="H403">
        <f t="shared" si="59"/>
        <v>8.5658381322970462E-2</v>
      </c>
      <c r="R403">
        <f t="shared" si="52"/>
        <v>4.3561958746393596</v>
      </c>
      <c r="S403">
        <f t="shared" si="52"/>
        <v>3.9016089670792735</v>
      </c>
      <c r="T403">
        <f t="shared" si="53"/>
        <v>4948200</v>
      </c>
      <c r="X403">
        <f t="shared" si="54"/>
        <v>2628.4828401994619</v>
      </c>
      <c r="Y403">
        <f t="shared" si="55"/>
        <v>-1.6049999999999969</v>
      </c>
      <c r="AA403">
        <f t="shared" si="56"/>
        <v>-79.418609999999845</v>
      </c>
      <c r="AB403">
        <f t="shared" si="57"/>
        <v>7.7959999999999992E-5</v>
      </c>
      <c r="AC403">
        <f t="shared" si="58"/>
        <v>1.1972185310509904</v>
      </c>
    </row>
    <row r="404" spans="1:29" x14ac:dyDescent="0.25">
      <c r="A404">
        <v>31</v>
      </c>
      <c r="B404">
        <v>75.67</v>
      </c>
      <c r="C404">
        <v>51.149000000000001</v>
      </c>
      <c r="D404">
        <v>51.463999999999999</v>
      </c>
      <c r="E404">
        <v>51.204000000000001</v>
      </c>
      <c r="F404">
        <v>51.341000000000001</v>
      </c>
      <c r="G404">
        <v>50.587000000000003</v>
      </c>
      <c r="H404">
        <f t="shared" si="59"/>
        <v>9.1234220215913098E-2</v>
      </c>
      <c r="R404">
        <f t="shared" si="52"/>
        <v>4.3858941462003704</v>
      </c>
      <c r="S404">
        <f t="shared" si="52"/>
        <v>3.868635222085159</v>
      </c>
      <c r="T404">
        <f t="shared" si="53"/>
        <v>4787700</v>
      </c>
      <c r="X404">
        <f t="shared" si="54"/>
        <v>2619.8873992411154</v>
      </c>
      <c r="Y404">
        <f t="shared" si="55"/>
        <v>-1.6099999999999994</v>
      </c>
      <c r="AA404">
        <f t="shared" si="56"/>
        <v>-77.08196999999997</v>
      </c>
      <c r="AB404">
        <f t="shared" si="57"/>
        <v>8.0309999999999995E-5</v>
      </c>
      <c r="AC404">
        <f t="shared" si="58"/>
        <v>1.1957346648642158</v>
      </c>
    </row>
    <row r="405" spans="1:29" x14ac:dyDescent="0.25">
      <c r="A405">
        <v>32</v>
      </c>
      <c r="B405">
        <v>77.959999999999994</v>
      </c>
      <c r="C405">
        <v>49.481999999999999</v>
      </c>
      <c r="D405">
        <v>49.856000000000002</v>
      </c>
      <c r="E405">
        <v>49.460999999999999</v>
      </c>
      <c r="F405">
        <v>49.606999999999999</v>
      </c>
      <c r="G405">
        <v>49.006</v>
      </c>
      <c r="H405">
        <f t="shared" si="59"/>
        <v>9.6962909608675013E-2</v>
      </c>
      <c r="R405">
        <f t="shared" si="52"/>
        <v>4.4153405137038151</v>
      </c>
      <c r="S405">
        <f t="shared" si="52"/>
        <v>3.8344289639895925</v>
      </c>
      <c r="T405">
        <f t="shared" si="53"/>
        <v>4626700</v>
      </c>
      <c r="X405">
        <f t="shared" si="54"/>
        <v>2607.4466536397185</v>
      </c>
      <c r="Y405">
        <f t="shared" si="55"/>
        <v>-1.5530000000000044</v>
      </c>
      <c r="AA405">
        <f t="shared" si="56"/>
        <v>-71.852651000000208</v>
      </c>
      <c r="AB405">
        <f t="shared" si="57"/>
        <v>8.2709999999999986E-5</v>
      </c>
      <c r="AC405">
        <f t="shared" si="58"/>
        <v>1.2110447321415321</v>
      </c>
    </row>
    <row r="406" spans="1:29" x14ac:dyDescent="0.25">
      <c r="A406">
        <v>33</v>
      </c>
      <c r="B406">
        <v>80.31</v>
      </c>
      <c r="C406">
        <v>47.877000000000002</v>
      </c>
      <c r="D406">
        <v>48.243000000000002</v>
      </c>
      <c r="E406">
        <v>47.866</v>
      </c>
      <c r="F406">
        <v>47.951000000000001</v>
      </c>
      <c r="G406">
        <v>47.447000000000003</v>
      </c>
      <c r="H406">
        <f t="shared" si="59"/>
        <v>0.10284168181770288</v>
      </c>
      <c r="R406">
        <f t="shared" si="52"/>
        <v>4.4446492591529898</v>
      </c>
      <c r="S406">
        <f t="shared" si="52"/>
        <v>3.8002866516880673</v>
      </c>
      <c r="T406">
        <f t="shared" si="53"/>
        <v>4471400</v>
      </c>
      <c r="X406">
        <f t="shared" si="54"/>
        <v>2594.8737962773889</v>
      </c>
      <c r="Y406">
        <f t="shared" si="55"/>
        <v>-1.5339999999999989</v>
      </c>
      <c r="AA406">
        <f t="shared" si="56"/>
        <v>-68.591275999999951</v>
      </c>
      <c r="AB406">
        <f t="shared" si="57"/>
        <v>8.5169999999999999E-5</v>
      </c>
      <c r="AC406">
        <f t="shared" si="58"/>
        <v>1.2172600021718138</v>
      </c>
    </row>
    <row r="407" spans="1:29" x14ac:dyDescent="0.25">
      <c r="A407">
        <v>34</v>
      </c>
      <c r="B407">
        <v>82.71</v>
      </c>
      <c r="C407">
        <v>46.267000000000003</v>
      </c>
      <c r="D407">
        <v>46.661000000000001</v>
      </c>
      <c r="E407">
        <v>46.216999999999999</v>
      </c>
      <c r="F407">
        <v>46.284999999999997</v>
      </c>
      <c r="G407">
        <v>45.902999999999999</v>
      </c>
      <c r="H407">
        <f t="shared" si="59"/>
        <v>0.10886770218370703</v>
      </c>
      <c r="R407">
        <f t="shared" si="52"/>
        <v>4.4738078677912645</v>
      </c>
      <c r="S407">
        <f t="shared" si="52"/>
        <v>3.7653774250866614</v>
      </c>
      <c r="T407">
        <f t="shared" si="53"/>
        <v>4318000</v>
      </c>
      <c r="X407">
        <f t="shared" si="54"/>
        <v>2579.9944920140179</v>
      </c>
      <c r="Y407">
        <f t="shared" si="55"/>
        <v>-1.4660000000000011</v>
      </c>
      <c r="AA407">
        <f t="shared" si="56"/>
        <v>-63.301880000000047</v>
      </c>
      <c r="AB407">
        <f t="shared" si="57"/>
        <v>8.7689999999999996E-5</v>
      </c>
      <c r="AC407">
        <f t="shared" si="58"/>
        <v>1.2308338183213512</v>
      </c>
    </row>
    <row r="408" spans="1:29" x14ac:dyDescent="0.25">
      <c r="A408">
        <v>35</v>
      </c>
      <c r="B408">
        <v>85.17</v>
      </c>
      <c r="C408">
        <v>44.713999999999999</v>
      </c>
      <c r="D408">
        <v>45.107999999999997</v>
      </c>
      <c r="E408">
        <v>44.683999999999997</v>
      </c>
      <c r="F408">
        <v>44.68</v>
      </c>
      <c r="G408">
        <v>44.384</v>
      </c>
      <c r="H408">
        <f t="shared" si="59"/>
        <v>0.11503807100588689</v>
      </c>
      <c r="R408">
        <f t="shared" si="52"/>
        <v>4.5026943943988549</v>
      </c>
      <c r="S408">
        <f t="shared" si="52"/>
        <v>3.7308368038744431</v>
      </c>
      <c r="T408">
        <f t="shared" si="53"/>
        <v>4171400</v>
      </c>
      <c r="X408">
        <f t="shared" si="54"/>
        <v>2565.4481211078469</v>
      </c>
      <c r="Y408">
        <f t="shared" si="55"/>
        <v>-1.4260000000000019</v>
      </c>
      <c r="AA408">
        <f t="shared" si="56"/>
        <v>-59.484164000000078</v>
      </c>
      <c r="AB408">
        <f t="shared" si="57"/>
        <v>9.0260000000000007E-5</v>
      </c>
      <c r="AC408">
        <f t="shared" si="58"/>
        <v>1.235882060071668</v>
      </c>
    </row>
    <row r="409" spans="1:29" x14ac:dyDescent="0.25">
      <c r="A409">
        <v>36</v>
      </c>
      <c r="B409">
        <v>87.69</v>
      </c>
      <c r="C409">
        <v>43.18</v>
      </c>
      <c r="D409">
        <v>43.581000000000003</v>
      </c>
      <c r="E409">
        <v>43.104999999999997</v>
      </c>
      <c r="F409">
        <v>43.110999999999997</v>
      </c>
      <c r="G409">
        <v>42.923000000000002</v>
      </c>
      <c r="H409">
        <f t="shared" si="59"/>
        <v>0.12134982552978968</v>
      </c>
      <c r="R409">
        <f t="shared" si="52"/>
        <v>4.5314159973994297</v>
      </c>
      <c r="S409">
        <f t="shared" si="52"/>
        <v>3.6960536578619365</v>
      </c>
      <c r="T409">
        <f t="shared" si="53"/>
        <v>4028799.9999999995</v>
      </c>
      <c r="X409">
        <f t="shared" si="54"/>
        <v>2549.9445821306595</v>
      </c>
      <c r="Y409">
        <f t="shared" si="55"/>
        <v>-1.3709999999999951</v>
      </c>
      <c r="AA409">
        <f t="shared" si="56"/>
        <v>-55.234847999999801</v>
      </c>
      <c r="AB409">
        <f t="shared" si="57"/>
        <v>9.289E-5</v>
      </c>
      <c r="AC409">
        <f t="shared" si="58"/>
        <v>1.2459946336268608</v>
      </c>
    </row>
    <row r="410" spans="1:29" x14ac:dyDescent="0.25">
      <c r="A410">
        <v>37</v>
      </c>
      <c r="B410">
        <v>90.26</v>
      </c>
      <c r="C410">
        <v>41.713999999999999</v>
      </c>
      <c r="D410">
        <v>42.116999999999997</v>
      </c>
      <c r="E410">
        <v>41.636000000000003</v>
      </c>
      <c r="F410">
        <v>41.598999999999997</v>
      </c>
      <c r="G410">
        <v>41.506</v>
      </c>
      <c r="H410">
        <f t="shared" si="59"/>
        <v>0.12779994198783626</v>
      </c>
      <c r="R410">
        <f t="shared" si="52"/>
        <v>4.5598589632780886</v>
      </c>
      <c r="S410">
        <f t="shared" si="52"/>
        <v>3.6614311731547073</v>
      </c>
      <c r="T410">
        <f t="shared" si="53"/>
        <v>3891700</v>
      </c>
      <c r="X410">
        <f t="shared" si="54"/>
        <v>2534.2357381109905</v>
      </c>
      <c r="Y410">
        <f t="shared" si="55"/>
        <v>-1.3260000000000005</v>
      </c>
      <c r="AA410">
        <f t="shared" si="56"/>
        <v>-51.603942000000025</v>
      </c>
      <c r="AB410">
        <f t="shared" si="57"/>
        <v>9.5569999999999995E-5</v>
      </c>
      <c r="AC410">
        <f t="shared" si="58"/>
        <v>1.2622723996091543</v>
      </c>
    </row>
    <row r="411" spans="1:29" x14ac:dyDescent="0.25">
      <c r="A411">
        <v>38</v>
      </c>
      <c r="B411">
        <v>92.89</v>
      </c>
      <c r="C411">
        <v>40.287999999999997</v>
      </c>
      <c r="D411">
        <v>40.692999999999998</v>
      </c>
      <c r="E411">
        <v>40.186999999999998</v>
      </c>
      <c r="F411">
        <v>40.137999999999998</v>
      </c>
      <c r="G411">
        <v>40.134</v>
      </c>
      <c r="H411">
        <f t="shared" si="59"/>
        <v>0.13438533769142999</v>
      </c>
      <c r="R411">
        <f t="shared" si="52"/>
        <v>4.5880240271531205</v>
      </c>
      <c r="S411">
        <f t="shared" si="52"/>
        <v>3.626764660042137</v>
      </c>
      <c r="T411">
        <f t="shared" si="53"/>
        <v>3759100</v>
      </c>
      <c r="X411">
        <f t="shared" si="54"/>
        <v>2517.8129768256767</v>
      </c>
      <c r="Y411">
        <f t="shared" si="55"/>
        <v>-1.2779999999999987</v>
      </c>
      <c r="AA411">
        <f t="shared" si="56"/>
        <v>-48.041297999999955</v>
      </c>
      <c r="AB411">
        <f t="shared" si="57"/>
        <v>9.8299999999999991E-5</v>
      </c>
      <c r="AC411">
        <f t="shared" si="58"/>
        <v>1.2649452541780026</v>
      </c>
    </row>
    <row r="412" spans="1:29" x14ac:dyDescent="0.25">
      <c r="A412">
        <v>39</v>
      </c>
      <c r="B412">
        <v>95.57</v>
      </c>
      <c r="C412">
        <v>38.917000000000002</v>
      </c>
      <c r="D412">
        <v>39.332999999999998</v>
      </c>
      <c r="E412">
        <v>38.805</v>
      </c>
      <c r="F412">
        <v>38.735999999999997</v>
      </c>
      <c r="G412">
        <v>38.795000000000002</v>
      </c>
      <c r="H412">
        <f t="shared" si="59"/>
        <v>0.14110287317348885</v>
      </c>
      <c r="R412">
        <f t="shared" si="52"/>
        <v>4.6160112091659666</v>
      </c>
      <c r="S412">
        <f t="shared" si="52"/>
        <v>3.5921758038805001</v>
      </c>
      <c r="T412">
        <f t="shared" si="53"/>
        <v>3631300.0000000005</v>
      </c>
      <c r="X412">
        <f t="shared" si="54"/>
        <v>2501.2459412391609</v>
      </c>
      <c r="Y412">
        <f t="shared" si="55"/>
        <v>-1.2280000000000015</v>
      </c>
      <c r="AA412">
        <f t="shared" si="56"/>
        <v>-44.59236400000006</v>
      </c>
      <c r="AB412">
        <f t="shared" si="57"/>
        <v>1.0109E-4</v>
      </c>
      <c r="AC412">
        <f t="shared" si="58"/>
        <v>1.2953919701000565</v>
      </c>
    </row>
    <row r="413" spans="1:29" x14ac:dyDescent="0.25">
      <c r="A413">
        <v>40</v>
      </c>
      <c r="B413">
        <v>98.3</v>
      </c>
      <c r="C413">
        <v>37.591000000000001</v>
      </c>
      <c r="D413">
        <v>37.994999999999997</v>
      </c>
      <c r="E413">
        <v>37.46</v>
      </c>
      <c r="F413">
        <v>37.393000000000001</v>
      </c>
      <c r="G413">
        <v>37.515999999999998</v>
      </c>
      <c r="H413">
        <f t="shared" si="59"/>
        <v>0.14794935438013254</v>
      </c>
      <c r="R413">
        <f t="shared" si="52"/>
        <v>4.6436213723623441</v>
      </c>
      <c r="S413">
        <f t="shared" si="52"/>
        <v>3.5577736887042519</v>
      </c>
      <c r="T413">
        <f t="shared" si="53"/>
        <v>3508500</v>
      </c>
      <c r="X413">
        <f t="shared" si="54"/>
        <v>2484.3151605267653</v>
      </c>
      <c r="Y413">
        <f t="shared" si="55"/>
        <v>-1.1899999999999977</v>
      </c>
      <c r="AA413">
        <f t="shared" si="56"/>
        <v>-41.751149999999924</v>
      </c>
      <c r="AB413">
        <f t="shared" si="57"/>
        <v>1.0391999999999999E-4</v>
      </c>
      <c r="AC413">
        <f t="shared" si="58"/>
        <v>1.2875890982071527</v>
      </c>
    </row>
    <row r="414" spans="1:29" x14ac:dyDescent="0.25">
      <c r="A414">
        <v>41</v>
      </c>
      <c r="B414">
        <v>101.09</v>
      </c>
      <c r="C414">
        <v>36.313000000000002</v>
      </c>
      <c r="D414">
        <v>36.741</v>
      </c>
      <c r="E414">
        <v>36.164999999999999</v>
      </c>
      <c r="F414">
        <v>36.073</v>
      </c>
      <c r="G414">
        <v>36.274000000000001</v>
      </c>
      <c r="H414">
        <f t="shared" si="59"/>
        <v>0.15492153491015662</v>
      </c>
      <c r="R414">
        <f t="shared" si="52"/>
        <v>4.6709579265260945</v>
      </c>
      <c r="S414">
        <f t="shared" si="52"/>
        <v>3.523267510882929</v>
      </c>
      <c r="T414">
        <f t="shared" si="53"/>
        <v>3389500.0000000005</v>
      </c>
      <c r="X414">
        <f t="shared" si="54"/>
        <v>2466.5672547070176</v>
      </c>
      <c r="Y414">
        <f t="shared" si="55"/>
        <v>-1.1370000000000005</v>
      </c>
      <c r="AA414">
        <f t="shared" si="56"/>
        <v>-38.538615000000021</v>
      </c>
      <c r="AB414">
        <f t="shared" si="57"/>
        <v>1.0679999999999999E-4</v>
      </c>
      <c r="AC414">
        <f t="shared" si="58"/>
        <v>1.3134826897764333</v>
      </c>
    </row>
    <row r="415" spans="1:29" x14ac:dyDescent="0.25">
      <c r="A415">
        <v>42</v>
      </c>
      <c r="B415">
        <v>103.92</v>
      </c>
      <c r="C415">
        <v>35.085000000000001</v>
      </c>
      <c r="D415">
        <v>35.491</v>
      </c>
      <c r="E415">
        <v>34.938000000000002</v>
      </c>
      <c r="F415">
        <v>34.832000000000001</v>
      </c>
      <c r="G415">
        <v>35.081000000000003</v>
      </c>
      <c r="H415">
        <f t="shared" si="59"/>
        <v>0.16201611830081872</v>
      </c>
      <c r="R415">
        <f t="shared" si="52"/>
        <v>4.6979316660694028</v>
      </c>
      <c r="S415">
        <f t="shared" si="52"/>
        <v>3.4891472070601877</v>
      </c>
      <c r="T415">
        <f t="shared" si="53"/>
        <v>3275800.0000000005</v>
      </c>
      <c r="X415">
        <f t="shared" si="54"/>
        <v>2449.0026114548123</v>
      </c>
      <c r="Y415">
        <f t="shared" si="55"/>
        <v>-1.1140000000000043</v>
      </c>
      <c r="AA415">
        <f t="shared" si="56"/>
        <v>-36.492412000000144</v>
      </c>
      <c r="AB415">
        <f t="shared" si="57"/>
        <v>1.0972E-4</v>
      </c>
      <c r="AC415">
        <f t="shared" si="58"/>
        <v>1.2786650521653211</v>
      </c>
    </row>
    <row r="416" spans="1:29" x14ac:dyDescent="0.25">
      <c r="A416">
        <v>43</v>
      </c>
      <c r="B416">
        <v>106.8</v>
      </c>
      <c r="C416">
        <v>33.895000000000003</v>
      </c>
      <c r="D416">
        <v>34.326999999999998</v>
      </c>
      <c r="E416">
        <v>33.725999999999999</v>
      </c>
      <c r="F416">
        <v>33.625999999999998</v>
      </c>
      <c r="G416">
        <v>33.902000000000001</v>
      </c>
      <c r="H416">
        <f t="shared" si="59"/>
        <v>0.16922976035835782</v>
      </c>
      <c r="R416">
        <f t="shared" si="52"/>
        <v>4.7246406859642578</v>
      </c>
      <c r="S416">
        <f t="shared" si="52"/>
        <v>3.4545485571591499</v>
      </c>
      <c r="T416">
        <f t="shared" si="53"/>
        <v>3164400</v>
      </c>
      <c r="X416">
        <f t="shared" si="54"/>
        <v>2429.7569075388019</v>
      </c>
      <c r="Y416">
        <f t="shared" si="55"/>
        <v>-1.0559999999999974</v>
      </c>
      <c r="AA416">
        <f t="shared" si="56"/>
        <v>-33.416063999999913</v>
      </c>
      <c r="AB416">
        <f t="shared" si="57"/>
        <v>1.1268999999999999E-4</v>
      </c>
      <c r="AC416">
        <f t="shared" si="58"/>
        <v>1.3105678086472616</v>
      </c>
    </row>
    <row r="417" spans="1:29" x14ac:dyDescent="0.25">
      <c r="A417">
        <v>44</v>
      </c>
      <c r="B417">
        <v>109.72</v>
      </c>
      <c r="C417">
        <v>32.758000000000003</v>
      </c>
      <c r="D417">
        <v>33.173999999999999</v>
      </c>
      <c r="E417">
        <v>32.606000000000002</v>
      </c>
      <c r="F417">
        <v>32.499000000000002</v>
      </c>
      <c r="G417">
        <v>32.753</v>
      </c>
      <c r="H417">
        <f t="shared" si="59"/>
        <v>0.17655907153154654</v>
      </c>
      <c r="R417">
        <f t="shared" si="52"/>
        <v>4.7510006341996309</v>
      </c>
      <c r="S417">
        <f t="shared" si="52"/>
        <v>3.4206077751819786</v>
      </c>
      <c r="T417">
        <f t="shared" si="53"/>
        <v>3058800</v>
      </c>
      <c r="X417">
        <f t="shared" si="54"/>
        <v>2411.406966196384</v>
      </c>
      <c r="Y417">
        <f t="shared" si="55"/>
        <v>-1.0310000000000024</v>
      </c>
      <c r="AA417">
        <f t="shared" si="56"/>
        <v>-31.536228000000072</v>
      </c>
      <c r="AB417">
        <f t="shared" si="57"/>
        <v>1.1569999999999999E-4</v>
      </c>
      <c r="AC417">
        <f t="shared" si="58"/>
        <v>1.2758231669619593</v>
      </c>
    </row>
    <row r="418" spans="1:29" x14ac:dyDescent="0.25">
      <c r="A418">
        <v>45</v>
      </c>
      <c r="B418">
        <v>112.69</v>
      </c>
      <c r="C418">
        <v>31.643999999999998</v>
      </c>
      <c r="D418">
        <v>32.097000000000001</v>
      </c>
      <c r="E418">
        <v>31.483000000000001</v>
      </c>
      <c r="F418">
        <v>31.359000000000002</v>
      </c>
      <c r="G418">
        <v>31.638999999999999</v>
      </c>
      <c r="H418">
        <f t="shared" si="59"/>
        <v>0.18400061932646947</v>
      </c>
      <c r="R418">
        <f t="shared" si="52"/>
        <v>4.7771046498955592</v>
      </c>
      <c r="S418">
        <f t="shared" si="52"/>
        <v>3.3863206024317245</v>
      </c>
      <c r="T418">
        <f t="shared" si="53"/>
        <v>2955700</v>
      </c>
      <c r="X418">
        <f t="shared" si="54"/>
        <v>2391.75456328679</v>
      </c>
      <c r="Y418">
        <f t="shared" si="55"/>
        <v>-0.95499999999999829</v>
      </c>
      <c r="AA418">
        <f t="shared" si="56"/>
        <v>-28.226934999999948</v>
      </c>
      <c r="AB418">
        <f t="shared" si="57"/>
        <v>1.1875999999999999E-4</v>
      </c>
      <c r="AC418">
        <f t="shared" si="58"/>
        <v>1.2906837488060821</v>
      </c>
    </row>
    <row r="419" spans="1:29" x14ac:dyDescent="0.25">
      <c r="A419">
        <v>46</v>
      </c>
      <c r="B419">
        <v>115.7</v>
      </c>
      <c r="C419">
        <v>30.588000000000001</v>
      </c>
      <c r="D419">
        <v>31.033000000000001</v>
      </c>
      <c r="E419">
        <v>30.454999999999998</v>
      </c>
      <c r="F419">
        <v>30.311</v>
      </c>
      <c r="G419">
        <v>30.553000000000001</v>
      </c>
      <c r="H419">
        <f t="shared" si="59"/>
        <v>0.1915509307606012</v>
      </c>
      <c r="R419">
        <f t="shared" si="52"/>
        <v>4.8027907800712155</v>
      </c>
      <c r="S419">
        <f t="shared" si="52"/>
        <v>3.3534766454507436</v>
      </c>
      <c r="T419">
        <f t="shared" si="53"/>
        <v>2860200</v>
      </c>
      <c r="X419">
        <f t="shared" si="54"/>
        <v>2374.6959225922433</v>
      </c>
      <c r="Y419">
        <f t="shared" si="55"/>
        <v>-0.93799999999999883</v>
      </c>
      <c r="AA419">
        <f t="shared" si="56"/>
        <v>-26.828675999999966</v>
      </c>
      <c r="AB419">
        <f t="shared" si="57"/>
        <v>1.2184999999999999E-4</v>
      </c>
      <c r="AC419">
        <f t="shared" si="58"/>
        <v>1.263939196532017</v>
      </c>
    </row>
    <row r="420" spans="1:29" x14ac:dyDescent="0.25">
      <c r="A420">
        <v>47</v>
      </c>
      <c r="B420">
        <v>118.76</v>
      </c>
      <c r="C420">
        <v>29.556999999999999</v>
      </c>
      <c r="D420">
        <v>30.033999999999999</v>
      </c>
      <c r="E420">
        <v>29.416</v>
      </c>
      <c r="F420">
        <v>29.279</v>
      </c>
      <c r="G420">
        <v>29.497</v>
      </c>
      <c r="H420">
        <f t="shared" si="59"/>
        <v>0.19920649485413666</v>
      </c>
      <c r="R420">
        <f t="shared" si="52"/>
        <v>4.8282337341021302</v>
      </c>
      <c r="S420">
        <f t="shared" si="52"/>
        <v>3.3201319289409348</v>
      </c>
      <c r="T420">
        <f t="shared" si="53"/>
        <v>2766400</v>
      </c>
      <c r="X420">
        <f t="shared" si="54"/>
        <v>2356.0055800247633</v>
      </c>
      <c r="Y420">
        <f t="shared" si="55"/>
        <v>-0.87000000000000099</v>
      </c>
      <c r="AA420">
        <f t="shared" si="56"/>
        <v>-24.067680000000028</v>
      </c>
      <c r="AB420">
        <f t="shared" si="57"/>
        <v>1.2498999999999998E-4</v>
      </c>
      <c r="AC420">
        <f t="shared" si="58"/>
        <v>1.2635866818212671</v>
      </c>
    </row>
    <row r="421" spans="1:29" x14ac:dyDescent="0.25">
      <c r="A421">
        <v>48</v>
      </c>
      <c r="B421">
        <v>121.85</v>
      </c>
      <c r="C421">
        <v>28.602</v>
      </c>
      <c r="D421">
        <v>29.073</v>
      </c>
      <c r="E421">
        <v>28.498000000000001</v>
      </c>
      <c r="F421">
        <v>28.331</v>
      </c>
      <c r="G421">
        <v>28.504999999999999</v>
      </c>
      <c r="H421">
        <f t="shared" si="59"/>
        <v>0.2069637651564076</v>
      </c>
      <c r="R421">
        <f t="shared" si="52"/>
        <v>4.8532794833200494</v>
      </c>
      <c r="S421">
        <f t="shared" si="52"/>
        <v>3.288177981854794</v>
      </c>
      <c r="T421">
        <f t="shared" si="53"/>
        <v>2679400</v>
      </c>
      <c r="X421">
        <f t="shared" si="54"/>
        <v>2339.7859161275642</v>
      </c>
      <c r="Y421">
        <f t="shared" si="55"/>
        <v>-0.84199999999999875</v>
      </c>
      <c r="AA421">
        <f t="shared" si="56"/>
        <v>-22.560547999999965</v>
      </c>
      <c r="AB421">
        <f t="shared" si="57"/>
        <v>1.2815999999999999E-4</v>
      </c>
      <c r="AC421">
        <f t="shared" si="58"/>
        <v>1.2551838204414825</v>
      </c>
    </row>
    <row r="422" spans="1:29" x14ac:dyDescent="0.25">
      <c r="A422">
        <v>49</v>
      </c>
      <c r="B422">
        <v>124.99</v>
      </c>
      <c r="C422">
        <v>27.664000000000001</v>
      </c>
      <c r="D422">
        <v>28.15</v>
      </c>
      <c r="E422">
        <v>27.536000000000001</v>
      </c>
      <c r="F422">
        <v>27.395</v>
      </c>
      <c r="G422">
        <v>27.574000000000002</v>
      </c>
      <c r="H422">
        <f t="shared" si="59"/>
        <v>0.21481916230510001</v>
      </c>
      <c r="R422">
        <f t="shared" si="52"/>
        <v>4.8780177694814171</v>
      </c>
      <c r="S422">
        <f t="shared" si="52"/>
        <v>3.2562486779330024</v>
      </c>
      <c r="T422">
        <f t="shared" si="53"/>
        <v>2595200</v>
      </c>
      <c r="X422">
        <f t="shared" si="54"/>
        <v>2323.0208253264909</v>
      </c>
      <c r="Y422">
        <f t="shared" si="55"/>
        <v>-0.78700000000000259</v>
      </c>
      <c r="AA422">
        <f t="shared" si="56"/>
        <v>-20.42422400000007</v>
      </c>
      <c r="AB422">
        <f t="shared" si="57"/>
        <v>1.3137000000000001E-4</v>
      </c>
      <c r="AC422">
        <f t="shared" si="58"/>
        <v>1.2452797489201404</v>
      </c>
    </row>
    <row r="423" spans="1:29" x14ac:dyDescent="0.25">
      <c r="A423">
        <v>50</v>
      </c>
      <c r="B423">
        <v>128.16</v>
      </c>
      <c r="C423">
        <v>26.794</v>
      </c>
      <c r="D423">
        <v>27.265999999999998</v>
      </c>
      <c r="E423">
        <v>26.690999999999999</v>
      </c>
      <c r="F423">
        <v>26.51</v>
      </c>
      <c r="G423">
        <v>26.71</v>
      </c>
      <c r="H423">
        <f t="shared" si="59"/>
        <v>0.22276907661585829</v>
      </c>
      <c r="R423">
        <f t="shared" si="52"/>
        <v>4.9023817086560015</v>
      </c>
      <c r="S423">
        <f t="shared" si="52"/>
        <v>3.2254541402283232</v>
      </c>
      <c r="T423">
        <f t="shared" si="53"/>
        <v>2516500</v>
      </c>
      <c r="X423">
        <f t="shared" si="54"/>
        <v>2308.1303397025708</v>
      </c>
      <c r="Y423">
        <f t="shared" si="55"/>
        <v>-0.75399999999999778</v>
      </c>
      <c r="AA423">
        <f t="shared" si="56"/>
        <v>-18.974409999999942</v>
      </c>
      <c r="AB423">
        <f t="shared" si="57"/>
        <v>1.3461000000000001E-4</v>
      </c>
      <c r="AC423">
        <f t="shared" si="58"/>
        <v>1.2544736453659808</v>
      </c>
    </row>
    <row r="424" spans="1:29" x14ac:dyDescent="0.25">
      <c r="A424">
        <v>51</v>
      </c>
      <c r="B424">
        <v>131.37</v>
      </c>
      <c r="C424">
        <v>25.952000000000002</v>
      </c>
      <c r="D424">
        <v>26.417000000000002</v>
      </c>
      <c r="E424">
        <v>25.821000000000002</v>
      </c>
      <c r="F424">
        <v>25.655999999999999</v>
      </c>
      <c r="G424">
        <v>25.916</v>
      </c>
      <c r="H424">
        <f t="shared" si="59"/>
        <v>0.23080987069975362</v>
      </c>
      <c r="R424">
        <f t="shared" si="52"/>
        <v>4.9264562658536502</v>
      </c>
      <c r="S424">
        <f t="shared" si="52"/>
        <v>3.1950338503826301</v>
      </c>
      <c r="T424">
        <f t="shared" si="53"/>
        <v>2441100</v>
      </c>
      <c r="X424">
        <f t="shared" si="54"/>
        <v>2293.5299357743652</v>
      </c>
      <c r="Y424">
        <f t="shared" si="55"/>
        <v>-0.71400000000000219</v>
      </c>
      <c r="AA424">
        <f t="shared" si="56"/>
        <v>-17.429454000000053</v>
      </c>
      <c r="AB424">
        <f t="shared" si="57"/>
        <v>1.3788999999999997E-4</v>
      </c>
      <c r="AC424">
        <f t="shared" si="58"/>
        <v>1.2493044655465249</v>
      </c>
    </row>
    <row r="425" spans="1:29" x14ac:dyDescent="0.25">
      <c r="A425">
        <v>52</v>
      </c>
      <c r="B425">
        <v>134.61000000000001</v>
      </c>
      <c r="C425">
        <v>25.164999999999999</v>
      </c>
      <c r="D425">
        <v>25.619</v>
      </c>
      <c r="E425">
        <v>25.050999999999998</v>
      </c>
      <c r="F425">
        <v>24.843</v>
      </c>
      <c r="G425">
        <v>25.149000000000001</v>
      </c>
      <c r="H425">
        <f t="shared" si="59"/>
        <v>0.23893788210595129</v>
      </c>
      <c r="R425">
        <f t="shared" si="52"/>
        <v>4.950106501021434</v>
      </c>
      <c r="S425">
        <f t="shared" si="52"/>
        <v>3.1653484578503917</v>
      </c>
      <c r="T425">
        <f t="shared" si="53"/>
        <v>2369700</v>
      </c>
      <c r="X425">
        <f t="shared" si="54"/>
        <v>2279.729806554586</v>
      </c>
      <c r="Y425">
        <f t="shared" si="55"/>
        <v>-0.67999999999999972</v>
      </c>
      <c r="AA425">
        <f t="shared" si="56"/>
        <v>-16.113959999999992</v>
      </c>
      <c r="AB425">
        <f t="shared" si="57"/>
        <v>1.4118999999999999E-4</v>
      </c>
      <c r="AC425">
        <f t="shared" si="58"/>
        <v>1.2947228006187428</v>
      </c>
    </row>
    <row r="426" spans="1:29" x14ac:dyDescent="0.25">
      <c r="A426">
        <v>53</v>
      </c>
      <c r="B426">
        <v>137.88999999999999</v>
      </c>
      <c r="C426">
        <v>24.411000000000001</v>
      </c>
      <c r="D426">
        <v>24.821000000000002</v>
      </c>
      <c r="E426">
        <v>24.273</v>
      </c>
      <c r="F426">
        <v>24.074999999999999</v>
      </c>
      <c r="G426">
        <v>24.474</v>
      </c>
      <c r="H426">
        <f t="shared" si="59"/>
        <v>0.24714942598681716</v>
      </c>
      <c r="R426">
        <f t="shared" si="52"/>
        <v>4.9734870984607502</v>
      </c>
      <c r="S426">
        <f t="shared" si="52"/>
        <v>3.1362330733415571</v>
      </c>
      <c r="T426">
        <f t="shared" si="53"/>
        <v>2301700</v>
      </c>
      <c r="X426">
        <f t="shared" si="54"/>
        <v>2266.6934576086783</v>
      </c>
      <c r="Y426">
        <f t="shared" si="55"/>
        <v>-0.65599999999999881</v>
      </c>
      <c r="AA426">
        <f t="shared" si="56"/>
        <v>-15.099151999999972</v>
      </c>
      <c r="AB426">
        <f t="shared" si="57"/>
        <v>1.4453E-4</v>
      </c>
      <c r="AC426">
        <f t="shared" si="58"/>
        <v>1.2688245926436541</v>
      </c>
    </row>
    <row r="427" spans="1:29" x14ac:dyDescent="0.25">
      <c r="A427">
        <v>54</v>
      </c>
      <c r="B427">
        <v>141.19</v>
      </c>
      <c r="C427">
        <v>23.696999999999999</v>
      </c>
      <c r="D427">
        <v>24.087</v>
      </c>
      <c r="E427">
        <v>23.536999999999999</v>
      </c>
      <c r="F427">
        <v>23.334</v>
      </c>
      <c r="G427">
        <v>23.831</v>
      </c>
      <c r="H427">
        <f t="shared" si="59"/>
        <v>0.25544079778256407</v>
      </c>
      <c r="R427">
        <f t="shared" si="52"/>
        <v>4.996536369716754</v>
      </c>
      <c r="S427">
        <f t="shared" si="52"/>
        <v>3.1073183700060087</v>
      </c>
      <c r="T427">
        <f t="shared" si="53"/>
        <v>2236100</v>
      </c>
      <c r="X427">
        <f t="shared" si="54"/>
        <v>2253.4372358269575</v>
      </c>
      <c r="Y427">
        <f t="shared" si="55"/>
        <v>-0.62600000000000122</v>
      </c>
      <c r="AA427">
        <f t="shared" si="56"/>
        <v>-13.997986000000028</v>
      </c>
      <c r="AB427">
        <f t="shared" si="57"/>
        <v>1.4789999999999999E-4</v>
      </c>
      <c r="AC427">
        <f t="shared" si="58"/>
        <v>1.2971443801136975</v>
      </c>
    </row>
    <row r="428" spans="1:29" x14ac:dyDescent="0.25">
      <c r="A428">
        <v>55</v>
      </c>
      <c r="B428">
        <v>144.53</v>
      </c>
      <c r="C428">
        <v>23.016999999999999</v>
      </c>
      <c r="D428">
        <v>23.349</v>
      </c>
      <c r="E428">
        <v>22.841000000000001</v>
      </c>
      <c r="F428">
        <v>22.638999999999999</v>
      </c>
      <c r="G428">
        <v>23.24</v>
      </c>
      <c r="H428">
        <f t="shared" si="59"/>
        <v>0.26380827592243322</v>
      </c>
      <c r="R428">
        <f t="shared" si="52"/>
        <v>5.0192646207943099</v>
      </c>
      <c r="S428">
        <f t="shared" si="52"/>
        <v>3.0789238644407555</v>
      </c>
      <c r="T428">
        <f t="shared" si="53"/>
        <v>2173500</v>
      </c>
      <c r="X428">
        <f t="shared" si="54"/>
        <v>2240.704793671558</v>
      </c>
      <c r="Y428">
        <f t="shared" si="55"/>
        <v>-0.62000000000000099</v>
      </c>
      <c r="AA428">
        <f t="shared" si="56"/>
        <v>-13.475700000000021</v>
      </c>
      <c r="AB428">
        <f t="shared" si="57"/>
        <v>1.5129999999999999E-4</v>
      </c>
      <c r="AC428">
        <f t="shared" si="58"/>
        <v>1.3197658798152787</v>
      </c>
    </row>
    <row r="429" spans="1:29" x14ac:dyDescent="0.25">
      <c r="A429">
        <v>56</v>
      </c>
      <c r="B429">
        <v>147.9</v>
      </c>
      <c r="C429">
        <v>22.361000000000001</v>
      </c>
      <c r="D429">
        <v>22.68</v>
      </c>
      <c r="E429">
        <v>22.152000000000001</v>
      </c>
      <c r="F429">
        <v>21.951000000000001</v>
      </c>
      <c r="G429">
        <v>22.661999999999999</v>
      </c>
      <c r="H429">
        <f t="shared" si="59"/>
        <v>0.27224812453929687</v>
      </c>
      <c r="R429">
        <f t="shared" si="52"/>
        <v>5.041617031704984</v>
      </c>
      <c r="S429">
        <f t="shared" si="52"/>
        <v>3.0499836883859066</v>
      </c>
      <c r="T429">
        <f t="shared" si="53"/>
        <v>2111500</v>
      </c>
      <c r="X429">
        <f t="shared" si="54"/>
        <v>2225.9920719205033</v>
      </c>
      <c r="Y429">
        <f t="shared" si="55"/>
        <v>-0.58099999999999952</v>
      </c>
      <c r="AA429">
        <f t="shared" si="56"/>
        <v>-12.267814999999988</v>
      </c>
      <c r="AB429">
        <f t="shared" si="57"/>
        <v>1.5471999999999998E-4</v>
      </c>
      <c r="AC429">
        <f t="shared" si="58"/>
        <v>1.3338827198403245</v>
      </c>
    </row>
    <row r="430" spans="1:29" x14ac:dyDescent="0.25">
      <c r="A430">
        <v>57</v>
      </c>
      <c r="B430">
        <v>151.30000000000001</v>
      </c>
      <c r="C430">
        <v>21.734999999999999</v>
      </c>
      <c r="D430">
        <v>22.013000000000002</v>
      </c>
      <c r="E430">
        <v>21.533000000000001</v>
      </c>
      <c r="F430">
        <v>21.295999999999999</v>
      </c>
      <c r="G430">
        <v>22.097999999999999</v>
      </c>
      <c r="H430">
        <f t="shared" si="59"/>
        <v>0.28075659619444426</v>
      </c>
      <c r="R430">
        <f t="shared" si="52"/>
        <v>5.0636071788623616</v>
      </c>
      <c r="S430">
        <f t="shared" si="52"/>
        <v>3.022082048876773</v>
      </c>
      <c r="T430">
        <f t="shared" si="53"/>
        <v>2053400</v>
      </c>
      <c r="X430">
        <f t="shared" si="54"/>
        <v>2212.8719547560736</v>
      </c>
      <c r="Y430">
        <f t="shared" si="55"/>
        <v>-0.57000000000000028</v>
      </c>
      <c r="AA430">
        <f t="shared" si="56"/>
        <v>-11.704380000000006</v>
      </c>
      <c r="AB430">
        <f t="shared" si="57"/>
        <v>1.5815999999999999E-4</v>
      </c>
      <c r="AC430">
        <f t="shared" si="58"/>
        <v>1.3407784806615177</v>
      </c>
    </row>
    <row r="431" spans="1:29" x14ac:dyDescent="0.25">
      <c r="A431">
        <v>58</v>
      </c>
      <c r="B431">
        <v>154.72</v>
      </c>
      <c r="C431">
        <v>21.114999999999998</v>
      </c>
      <c r="D431">
        <v>21.390999999999998</v>
      </c>
      <c r="E431">
        <v>20.884</v>
      </c>
      <c r="F431">
        <v>20.664999999999999</v>
      </c>
      <c r="G431">
        <v>21.52</v>
      </c>
      <c r="H431">
        <f t="shared" si="59"/>
        <v>0.28932993460923179</v>
      </c>
      <c r="R431">
        <f t="shared" si="52"/>
        <v>5.0853097724217173</v>
      </c>
      <c r="S431">
        <f t="shared" si="52"/>
        <v>2.9939306516073629</v>
      </c>
      <c r="T431">
        <f t="shared" si="53"/>
        <v>1996399.9999999998</v>
      </c>
      <c r="X431">
        <f t="shared" si="54"/>
        <v>2198.6474925627572</v>
      </c>
      <c r="Y431">
        <f t="shared" si="55"/>
        <v>-0.55499999999999972</v>
      </c>
      <c r="AA431">
        <f t="shared" si="56"/>
        <v>-11.080019999999994</v>
      </c>
      <c r="AB431">
        <f t="shared" si="57"/>
        <v>1.6162999999999998E-4</v>
      </c>
      <c r="AC431">
        <f t="shared" si="58"/>
        <v>1.3321645764354098</v>
      </c>
    </row>
    <row r="432" spans="1:29" x14ac:dyDescent="0.25">
      <c r="A432">
        <v>59</v>
      </c>
      <c r="B432">
        <v>158.16</v>
      </c>
      <c r="C432">
        <v>20.533999999999999</v>
      </c>
      <c r="D432">
        <v>20.783999999999999</v>
      </c>
      <c r="E432">
        <v>20.309999999999999</v>
      </c>
      <c r="F432">
        <v>20.103999999999999</v>
      </c>
      <c r="G432">
        <v>20.937999999999999</v>
      </c>
      <c r="H432">
        <f t="shared" si="59"/>
        <v>0.29796437740015336</v>
      </c>
      <c r="R432">
        <f t="shared" si="52"/>
        <v>5.1066724822931979</v>
      </c>
      <c r="S432">
        <f t="shared" si="52"/>
        <v>2.9657368760185898</v>
      </c>
      <c r="T432">
        <f t="shared" si="53"/>
        <v>1940900</v>
      </c>
      <c r="X432">
        <f t="shared" si="54"/>
        <v>2183.6795686922537</v>
      </c>
      <c r="Y432">
        <f t="shared" si="55"/>
        <v>-0.53699999999999903</v>
      </c>
      <c r="AA432">
        <f t="shared" si="56"/>
        <v>-10.42263299999998</v>
      </c>
      <c r="AB432">
        <f t="shared" si="57"/>
        <v>1.6511999999999999E-4</v>
      </c>
      <c r="AC432">
        <f t="shared" si="58"/>
        <v>1.3349031732607612</v>
      </c>
    </row>
    <row r="433" spans="1:29" x14ac:dyDescent="0.25">
      <c r="A433">
        <v>60</v>
      </c>
      <c r="B433">
        <v>161.63</v>
      </c>
      <c r="C433">
        <v>19.963999999999999</v>
      </c>
      <c r="D433">
        <v>20.202000000000002</v>
      </c>
      <c r="E433">
        <v>19.725000000000001</v>
      </c>
      <c r="F433">
        <v>19.544</v>
      </c>
      <c r="G433">
        <v>20.387</v>
      </c>
      <c r="H433">
        <f t="shared" si="59"/>
        <v>0.30665615881382152</v>
      </c>
      <c r="R433">
        <f t="shared" si="52"/>
        <v>5.1277069656820933</v>
      </c>
      <c r="S433">
        <f t="shared" si="52"/>
        <v>2.937679342105374</v>
      </c>
      <c r="T433">
        <f t="shared" si="53"/>
        <v>1887200</v>
      </c>
      <c r="X433">
        <f t="shared" si="54"/>
        <v>2168.3972039767564</v>
      </c>
      <c r="Y433">
        <f t="shared" si="55"/>
        <v>-0.51699999999999946</v>
      </c>
      <c r="AA433">
        <f t="shared" si="56"/>
        <v>-9.7568239999999893</v>
      </c>
      <c r="AB433">
        <f t="shared" si="57"/>
        <v>1.6862999999999999E-4</v>
      </c>
      <c r="AC433">
        <f t="shared" si="58"/>
        <v>1.3233880290750515</v>
      </c>
    </row>
    <row r="434" spans="1:29" x14ac:dyDescent="0.25">
      <c r="A434">
        <v>61</v>
      </c>
      <c r="B434">
        <v>165.12</v>
      </c>
      <c r="C434">
        <v>19.408999999999999</v>
      </c>
      <c r="D434">
        <v>19.649000000000001</v>
      </c>
      <c r="E434">
        <v>19.190000000000001</v>
      </c>
      <c r="F434">
        <v>18.984000000000002</v>
      </c>
      <c r="G434">
        <v>19.815000000000001</v>
      </c>
      <c r="H434">
        <f t="shared" si="59"/>
        <v>0.31540151245824133</v>
      </c>
      <c r="R434">
        <f t="shared" si="52"/>
        <v>5.1484242769734196</v>
      </c>
      <c r="S434">
        <f t="shared" si="52"/>
        <v>2.9099020169487977</v>
      </c>
      <c r="T434">
        <f t="shared" si="53"/>
        <v>1835500</v>
      </c>
      <c r="X434">
        <f t="shared" si="54"/>
        <v>2153.1422032734267</v>
      </c>
      <c r="Y434">
        <f t="shared" si="55"/>
        <v>-0.49099999999999966</v>
      </c>
      <c r="AA434">
        <f t="shared" si="56"/>
        <v>-9.0123049999999942</v>
      </c>
      <c r="AB434">
        <f t="shared" si="57"/>
        <v>1.7215999999999998E-4</v>
      </c>
      <c r="AC434">
        <f t="shared" si="58"/>
        <v>1.3312618453819418</v>
      </c>
    </row>
    <row r="435" spans="1:29" x14ac:dyDescent="0.25">
      <c r="A435">
        <v>62</v>
      </c>
      <c r="B435">
        <v>168.63</v>
      </c>
      <c r="C435">
        <v>18.872</v>
      </c>
      <c r="D435">
        <v>19.11</v>
      </c>
      <c r="E435">
        <v>18.661999999999999</v>
      </c>
      <c r="F435">
        <v>18.45</v>
      </c>
      <c r="G435">
        <v>19.265999999999998</v>
      </c>
      <c r="H435">
        <f t="shared" si="59"/>
        <v>0.32419667402669083</v>
      </c>
      <c r="R435">
        <f t="shared" si="52"/>
        <v>5.168777995193051</v>
      </c>
      <c r="S435">
        <f t="shared" si="52"/>
        <v>2.8827875145378568</v>
      </c>
      <c r="T435">
        <f t="shared" si="53"/>
        <v>1786400</v>
      </c>
      <c r="X435">
        <f t="shared" si="54"/>
        <v>2138.6343709262242</v>
      </c>
      <c r="Y435">
        <f t="shared" si="55"/>
        <v>-0.47200000000000131</v>
      </c>
      <c r="AA435">
        <f t="shared" si="56"/>
        <v>-8.4318080000000233</v>
      </c>
      <c r="AB435">
        <f t="shared" si="57"/>
        <v>1.7569999999999999E-4</v>
      </c>
      <c r="AC435">
        <f t="shared" si="58"/>
        <v>1.3536273925219116</v>
      </c>
    </row>
    <row r="436" spans="1:29" x14ac:dyDescent="0.25">
      <c r="A436">
        <v>63</v>
      </c>
      <c r="B436">
        <v>172.16</v>
      </c>
      <c r="C436">
        <v>18.355</v>
      </c>
      <c r="D436">
        <v>18.608000000000001</v>
      </c>
      <c r="E436">
        <v>18.154</v>
      </c>
      <c r="F436">
        <v>17.922000000000001</v>
      </c>
      <c r="G436">
        <v>18.733000000000001</v>
      </c>
      <c r="H436">
        <f t="shared" si="59"/>
        <v>0.3330378840104577</v>
      </c>
      <c r="R436">
        <f t="shared" si="52"/>
        <v>5.1888372659292159</v>
      </c>
      <c r="S436">
        <f t="shared" si="52"/>
        <v>2.8560103303788535</v>
      </c>
      <c r="T436">
        <f t="shared" si="53"/>
        <v>1739200</v>
      </c>
      <c r="X436">
        <f t="shared" si="54"/>
        <v>2124.3153611649714</v>
      </c>
      <c r="Y436">
        <f t="shared" si="55"/>
        <v>-0.4480000000000004</v>
      </c>
      <c r="AA436">
        <f t="shared" si="56"/>
        <v>-7.7916160000000065</v>
      </c>
      <c r="AB436">
        <f t="shared" si="57"/>
        <v>1.7925999999999999E-4</v>
      </c>
      <c r="AC436">
        <f t="shared" si="58"/>
        <v>1.3346288835083306</v>
      </c>
    </row>
    <row r="437" spans="1:29" x14ac:dyDescent="0.25">
      <c r="A437">
        <v>64</v>
      </c>
      <c r="B437">
        <v>175.7</v>
      </c>
      <c r="C437">
        <v>17.864000000000001</v>
      </c>
      <c r="D437">
        <v>18.103999999999999</v>
      </c>
      <c r="E437">
        <v>17.675999999999998</v>
      </c>
      <c r="F437">
        <v>17.452000000000002</v>
      </c>
      <c r="G437">
        <v>18.222000000000001</v>
      </c>
      <c r="H437">
        <f t="shared" si="59"/>
        <v>0.34192139039660563</v>
      </c>
      <c r="R437">
        <f t="shared" si="52"/>
        <v>5.2085567593404134</v>
      </c>
      <c r="S437">
        <f t="shared" si="52"/>
        <v>2.8299137888590504</v>
      </c>
      <c r="T437">
        <f t="shared" si="53"/>
        <v>1694400</v>
      </c>
      <c r="X437">
        <f t="shared" si="54"/>
        <v>2110.8116027303572</v>
      </c>
      <c r="Y437">
        <f t="shared" si="55"/>
        <v>-0.43299999999999983</v>
      </c>
      <c r="AA437">
        <f t="shared" si="56"/>
        <v>-7.3367519999999971</v>
      </c>
      <c r="AB437">
        <f t="shared" si="57"/>
        <v>1.8283000000000001E-4</v>
      </c>
      <c r="AC437">
        <f t="shared" si="58"/>
        <v>1.32700139282602</v>
      </c>
    </row>
    <row r="438" spans="1:29" x14ac:dyDescent="0.25">
      <c r="A438">
        <v>65</v>
      </c>
      <c r="B438">
        <v>179.26</v>
      </c>
      <c r="C438">
        <v>17.391999999999999</v>
      </c>
      <c r="D438">
        <v>17.634</v>
      </c>
      <c r="E438">
        <v>17.202999999999999</v>
      </c>
      <c r="F438">
        <v>16.991</v>
      </c>
      <c r="G438">
        <v>17.742000000000001</v>
      </c>
      <c r="H438">
        <f t="shared" si="59"/>
        <v>0.35084345134691025</v>
      </c>
      <c r="R438">
        <f t="shared" si="52"/>
        <v>5.2280021926330109</v>
      </c>
      <c r="S438">
        <f t="shared" si="52"/>
        <v>2.8040268254496956</v>
      </c>
      <c r="T438">
        <f t="shared" si="53"/>
        <v>1651100</v>
      </c>
      <c r="X438">
        <f t="shared" si="54"/>
        <v>2097.2584446223832</v>
      </c>
      <c r="Y438">
        <f t="shared" si="55"/>
        <v>-0.4220000000000006</v>
      </c>
      <c r="AA438">
        <f t="shared" si="56"/>
        <v>-6.9676420000000094</v>
      </c>
      <c r="AB438">
        <f t="shared" si="57"/>
        <v>1.8641999999999997E-4</v>
      </c>
      <c r="AC438">
        <f t="shared" si="58"/>
        <v>1.3341066798080681</v>
      </c>
    </row>
    <row r="439" spans="1:29" x14ac:dyDescent="0.25">
      <c r="A439">
        <v>66</v>
      </c>
      <c r="B439">
        <v>182.83</v>
      </c>
      <c r="C439">
        <v>16.943999999999999</v>
      </c>
      <c r="D439">
        <v>17.189</v>
      </c>
      <c r="E439">
        <v>16.771999999999998</v>
      </c>
      <c r="F439">
        <v>16.539000000000001</v>
      </c>
      <c r="G439">
        <v>17.274000000000001</v>
      </c>
      <c r="H439">
        <f t="shared" si="59"/>
        <v>0.35980033785404336</v>
      </c>
      <c r="R439">
        <f t="shared" si="52"/>
        <v>5.2471293297786037</v>
      </c>
      <c r="S439">
        <f t="shared" si="52"/>
        <v>2.7781358086688979</v>
      </c>
      <c r="T439">
        <f t="shared" si="53"/>
        <v>1608899.9999999998</v>
      </c>
      <c r="X439">
        <f t="shared" si="54"/>
        <v>2083.1207078142425</v>
      </c>
      <c r="Y439">
        <f t="shared" si="55"/>
        <v>-0.39799999999999791</v>
      </c>
      <c r="AA439">
        <f t="shared" si="56"/>
        <v>-6.4034219999999662</v>
      </c>
      <c r="AB439">
        <f t="shared" si="57"/>
        <v>1.9002E-4</v>
      </c>
      <c r="AC439">
        <f t="shared" si="58"/>
        <v>1.3385763478199963</v>
      </c>
    </row>
    <row r="440" spans="1:29" x14ac:dyDescent="0.25">
      <c r="A440">
        <v>67</v>
      </c>
      <c r="B440">
        <v>186.42</v>
      </c>
      <c r="C440">
        <v>16.510999999999999</v>
      </c>
      <c r="D440">
        <v>16.753</v>
      </c>
      <c r="E440">
        <v>16.347999999999999</v>
      </c>
      <c r="F440">
        <v>16.106999999999999</v>
      </c>
      <c r="G440">
        <v>16.835999999999999</v>
      </c>
      <c r="H440">
        <f t="shared" si="59"/>
        <v>0.36878833637108244</v>
      </c>
      <c r="R440">
        <f t="shared" si="52"/>
        <v>5.2658974752919256</v>
      </c>
      <c r="S440">
        <f t="shared" si="52"/>
        <v>2.7530872995769311</v>
      </c>
      <c r="T440">
        <f t="shared" si="53"/>
        <v>1569100</v>
      </c>
      <c r="X440">
        <f t="shared" si="54"/>
        <v>2070.0789487523834</v>
      </c>
      <c r="Y440">
        <f t="shared" si="55"/>
        <v>-0.38100000000000023</v>
      </c>
      <c r="AA440">
        <f t="shared" si="56"/>
        <v>-5.9782710000000039</v>
      </c>
      <c r="AB440">
        <f t="shared" si="57"/>
        <v>1.9362000000000001E-4</v>
      </c>
      <c r="AC440">
        <f t="shared" si="58"/>
        <v>1.3441460648162493</v>
      </c>
    </row>
    <row r="441" spans="1:29" x14ac:dyDescent="0.25">
      <c r="A441">
        <v>68</v>
      </c>
      <c r="B441">
        <v>190.02</v>
      </c>
      <c r="C441">
        <v>16.088999999999999</v>
      </c>
      <c r="D441">
        <v>16.335999999999999</v>
      </c>
      <c r="E441">
        <v>15.926</v>
      </c>
      <c r="F441">
        <v>15.686999999999999</v>
      </c>
      <c r="G441">
        <v>16.405999999999999</v>
      </c>
      <c r="H441">
        <f t="shared" si="59"/>
        <v>0.37780375141036837</v>
      </c>
      <c r="R441">
        <f t="shared" si="52"/>
        <v>5.2844212613559254</v>
      </c>
      <c r="S441">
        <f t="shared" si="52"/>
        <v>2.7285062096695922</v>
      </c>
      <c r="T441">
        <f t="shared" si="53"/>
        <v>1531000</v>
      </c>
      <c r="X441">
        <f t="shared" si="54"/>
        <v>2057.5777515782906</v>
      </c>
      <c r="Y441">
        <f t="shared" si="55"/>
        <v>-0.36700000000000088</v>
      </c>
      <c r="AA441">
        <f t="shared" si="56"/>
        <v>-5.6187700000000138</v>
      </c>
      <c r="AB441">
        <f t="shared" si="57"/>
        <v>1.9724E-4</v>
      </c>
      <c r="AC441">
        <f t="shared" si="58"/>
        <v>1.3302825019578</v>
      </c>
    </row>
    <row r="442" spans="1:29" x14ac:dyDescent="0.25">
      <c r="A442">
        <v>69</v>
      </c>
      <c r="B442">
        <v>193.62</v>
      </c>
      <c r="C442">
        <v>15.691000000000001</v>
      </c>
      <c r="D442">
        <v>15.932</v>
      </c>
      <c r="E442">
        <v>15.541</v>
      </c>
      <c r="F442">
        <v>15.297000000000001</v>
      </c>
      <c r="G442">
        <v>15.993</v>
      </c>
      <c r="H442">
        <f t="shared" si="59"/>
        <v>0.38684290810776184</v>
      </c>
      <c r="R442">
        <f t="shared" si="52"/>
        <v>5.3026081479651932</v>
      </c>
      <c r="S442">
        <f t="shared" si="52"/>
        <v>2.7042429627592561</v>
      </c>
      <c r="T442">
        <f t="shared" si="53"/>
        <v>1494300</v>
      </c>
      <c r="X442">
        <f t="shared" si="54"/>
        <v>2045.113076093744</v>
      </c>
      <c r="Y442">
        <f t="shared" si="55"/>
        <v>-0.3539999999999992</v>
      </c>
      <c r="AA442">
        <f t="shared" si="56"/>
        <v>-5.2898219999999876</v>
      </c>
      <c r="AB442">
        <f t="shared" si="57"/>
        <v>2.0086E-4</v>
      </c>
      <c r="AC442">
        <f t="shared" si="58"/>
        <v>1.3159757387255813</v>
      </c>
    </row>
    <row r="443" spans="1:29" x14ac:dyDescent="0.25">
      <c r="A443">
        <v>70</v>
      </c>
      <c r="B443">
        <v>197.24</v>
      </c>
      <c r="C443">
        <v>15.31</v>
      </c>
      <c r="D443">
        <v>15.542999999999999</v>
      </c>
      <c r="E443">
        <v>15.163</v>
      </c>
      <c r="F443">
        <v>14.923999999999999</v>
      </c>
      <c r="G443">
        <v>15.609</v>
      </c>
      <c r="H443">
        <f t="shared" si="59"/>
        <v>0.39590215474833418</v>
      </c>
      <c r="R443">
        <f t="shared" si="52"/>
        <v>5.320519074531723</v>
      </c>
      <c r="S443">
        <f t="shared" si="52"/>
        <v>2.6802678200897585</v>
      </c>
      <c r="T443">
        <f t="shared" si="53"/>
        <v>1458900</v>
      </c>
      <c r="X443">
        <f t="shared" si="54"/>
        <v>2032.7485967742662</v>
      </c>
      <c r="Y443">
        <f t="shared" si="55"/>
        <v>-0.34100000000000108</v>
      </c>
      <c r="AA443">
        <f t="shared" si="56"/>
        <v>-4.9748490000000158</v>
      </c>
      <c r="AB443">
        <f t="shared" si="57"/>
        <v>2.0448999999999999E-4</v>
      </c>
      <c r="AC443">
        <f t="shared" si="58"/>
        <v>1.3204178861642195</v>
      </c>
    </row>
    <row r="444" spans="1:29" x14ac:dyDescent="0.25">
      <c r="A444">
        <v>71</v>
      </c>
      <c r="B444">
        <v>200.86</v>
      </c>
      <c r="C444">
        <v>14.943</v>
      </c>
      <c r="D444">
        <v>15.183999999999999</v>
      </c>
      <c r="E444">
        <v>14.795999999999999</v>
      </c>
      <c r="F444">
        <v>14.555999999999999</v>
      </c>
      <c r="G444">
        <v>15.234999999999999</v>
      </c>
      <c r="H444">
        <f t="shared" si="59"/>
        <v>0.40497786524955631</v>
      </c>
      <c r="R444">
        <f t="shared" si="52"/>
        <v>5.3381148364221032</v>
      </c>
      <c r="S444">
        <f t="shared" si="52"/>
        <v>2.6566165459873603</v>
      </c>
      <c r="T444">
        <f t="shared" si="53"/>
        <v>1424800</v>
      </c>
      <c r="X444">
        <f t="shared" si="54"/>
        <v>2020.4764573683574</v>
      </c>
      <c r="Y444">
        <f t="shared" si="55"/>
        <v>-0.32399999999999984</v>
      </c>
      <c r="AA444">
        <f t="shared" si="56"/>
        <v>-4.6163519999999973</v>
      </c>
      <c r="AB444">
        <f t="shared" si="57"/>
        <v>2.0812000000000001E-4</v>
      </c>
      <c r="AC444">
        <f t="shared" si="58"/>
        <v>1.3299754591497122</v>
      </c>
    </row>
    <row r="445" spans="1:29" x14ac:dyDescent="0.25">
      <c r="A445">
        <v>72</v>
      </c>
      <c r="B445">
        <v>204.49</v>
      </c>
      <c r="C445">
        <v>14.589</v>
      </c>
      <c r="D445">
        <v>14.821999999999999</v>
      </c>
      <c r="E445">
        <v>14.461</v>
      </c>
      <c r="F445">
        <v>14.204000000000001</v>
      </c>
      <c r="G445">
        <v>14.871</v>
      </c>
      <c r="H445">
        <f t="shared" si="59"/>
        <v>0.41406644159807982</v>
      </c>
      <c r="R445">
        <f t="shared" si="52"/>
        <v>5.355406333532164</v>
      </c>
      <c r="S445">
        <f t="shared" si="52"/>
        <v>2.6336139699491925</v>
      </c>
      <c r="T445">
        <f t="shared" si="53"/>
        <v>1392400</v>
      </c>
      <c r="X445">
        <f t="shared" si="54"/>
        <v>2008.970244566955</v>
      </c>
      <c r="Y445">
        <f t="shared" si="55"/>
        <v>-0.30799999999999983</v>
      </c>
      <c r="AA445">
        <f t="shared" si="56"/>
        <v>-4.2885919999999977</v>
      </c>
      <c r="AB445">
        <f t="shared" si="57"/>
        <v>2.1175E-4</v>
      </c>
      <c r="AC445">
        <f t="shared" si="58"/>
        <v>1.3371988493287785</v>
      </c>
    </row>
    <row r="446" spans="1:29" x14ac:dyDescent="0.25">
      <c r="A446">
        <v>73</v>
      </c>
      <c r="B446">
        <v>208.12</v>
      </c>
      <c r="C446">
        <v>14.247999999999999</v>
      </c>
      <c r="D446">
        <v>14.475</v>
      </c>
      <c r="E446">
        <v>14.125999999999999</v>
      </c>
      <c r="F446">
        <v>13.867000000000001</v>
      </c>
      <c r="G446">
        <v>14.525</v>
      </c>
      <c r="H446">
        <f t="shared" si="59"/>
        <v>0.42316431623624973</v>
      </c>
      <c r="R446">
        <f t="shared" si="52"/>
        <v>5.3724039099007346</v>
      </c>
      <c r="S446">
        <f t="shared" si="52"/>
        <v>2.6112455718310184</v>
      </c>
      <c r="T446">
        <f t="shared" si="53"/>
        <v>1361600</v>
      </c>
      <c r="X446">
        <f t="shared" si="54"/>
        <v>1998.2093467822099</v>
      </c>
      <c r="Y446">
        <f t="shared" si="55"/>
        <v>-0.29800000000000004</v>
      </c>
      <c r="AA446">
        <f t="shared" si="56"/>
        <v>-4.0575680000000007</v>
      </c>
      <c r="AB446">
        <f t="shared" si="57"/>
        <v>2.1537999999999999E-4</v>
      </c>
      <c r="AC446">
        <f t="shared" si="58"/>
        <v>1.2943194040695212</v>
      </c>
    </row>
    <row r="447" spans="1:29" x14ac:dyDescent="0.25">
      <c r="A447">
        <v>74</v>
      </c>
      <c r="B447">
        <v>211.75</v>
      </c>
      <c r="C447">
        <v>13.923999999999999</v>
      </c>
      <c r="D447">
        <v>14.145</v>
      </c>
      <c r="E447">
        <v>13.813000000000001</v>
      </c>
      <c r="F447">
        <v>13.547000000000001</v>
      </c>
      <c r="G447">
        <v>14.193</v>
      </c>
      <c r="H447">
        <f t="shared" si="59"/>
        <v>0.43226795439455484</v>
      </c>
      <c r="R447">
        <f t="shared" si="52"/>
        <v>5.3891630498476131</v>
      </c>
      <c r="S447">
        <f t="shared" si="52"/>
        <v>2.5891165036884307</v>
      </c>
      <c r="T447">
        <f t="shared" si="53"/>
        <v>1331800</v>
      </c>
      <c r="X447">
        <f t="shared" si="54"/>
        <v>1987.5078648804576</v>
      </c>
      <c r="Y447">
        <f t="shared" si="55"/>
        <v>-0.28800000000000026</v>
      </c>
      <c r="AA447">
        <f t="shared" si="56"/>
        <v>-3.8355840000000034</v>
      </c>
      <c r="AB447">
        <f t="shared" si="57"/>
        <v>2.1902E-4</v>
      </c>
      <c r="AC447">
        <f t="shared" si="58"/>
        <v>1.3027504983451708</v>
      </c>
    </row>
    <row r="448" spans="1:29" x14ac:dyDescent="0.25">
      <c r="A448">
        <v>75</v>
      </c>
      <c r="B448">
        <v>215.38</v>
      </c>
      <c r="C448">
        <v>13.616</v>
      </c>
      <c r="D448">
        <v>13.824999999999999</v>
      </c>
      <c r="E448">
        <v>13.513</v>
      </c>
      <c r="F448">
        <v>13.25</v>
      </c>
      <c r="G448">
        <v>13.875999999999999</v>
      </c>
      <c r="H448">
        <f t="shared" si="59"/>
        <v>0.44137385636629023</v>
      </c>
      <c r="R448">
        <f t="shared" si="52"/>
        <v>5.405601031767711</v>
      </c>
      <c r="S448">
        <f t="shared" si="52"/>
        <v>2.5672543911367538</v>
      </c>
      <c r="T448">
        <f t="shared" si="53"/>
        <v>1303000</v>
      </c>
      <c r="X448">
        <f t="shared" si="54"/>
        <v>1976.7565472254707</v>
      </c>
      <c r="Y448">
        <f t="shared" si="55"/>
        <v>-0.27799999999999869</v>
      </c>
      <c r="AA448">
        <f t="shared" si="56"/>
        <v>-3.6223399999999826</v>
      </c>
      <c r="AB448">
        <f t="shared" si="57"/>
        <v>2.2264999999999999E-4</v>
      </c>
      <c r="AC448">
        <f t="shared" si="58"/>
        <v>1.3395882750213703</v>
      </c>
    </row>
    <row r="449" spans="1:29" x14ac:dyDescent="0.25">
      <c r="A449">
        <v>76</v>
      </c>
      <c r="B449">
        <v>219.02</v>
      </c>
      <c r="C449">
        <v>13.318</v>
      </c>
      <c r="D449">
        <v>13.52</v>
      </c>
      <c r="E449">
        <v>13.218999999999999</v>
      </c>
      <c r="F449">
        <v>12.952</v>
      </c>
      <c r="G449">
        <v>13.581</v>
      </c>
      <c r="H449">
        <f t="shared" si="59"/>
        <v>0.45047855972079159</v>
      </c>
      <c r="R449">
        <f t="shared" si="52"/>
        <v>5.4217289764632364</v>
      </c>
      <c r="S449">
        <f t="shared" si="52"/>
        <v>2.5456881220478591</v>
      </c>
      <c r="T449">
        <f t="shared" si="53"/>
        <v>1275200</v>
      </c>
      <c r="X449">
        <f t="shared" si="54"/>
        <v>1966.0354826118235</v>
      </c>
      <c r="Y449">
        <f t="shared" si="55"/>
        <v>-0.25999999999999979</v>
      </c>
      <c r="AA449">
        <f t="shared" si="56"/>
        <v>-3.3155199999999976</v>
      </c>
      <c r="AB449">
        <f t="shared" si="57"/>
        <v>2.2626999999999999E-4</v>
      </c>
      <c r="AC449">
        <f t="shared" si="58"/>
        <v>1.3436077242463706</v>
      </c>
    </row>
    <row r="450" spans="1:29" x14ac:dyDescent="0.25">
      <c r="A450">
        <v>77</v>
      </c>
      <c r="B450">
        <v>222.65</v>
      </c>
      <c r="C450">
        <v>13.03</v>
      </c>
      <c r="D450">
        <v>13.226000000000001</v>
      </c>
      <c r="E450">
        <v>12.933999999999999</v>
      </c>
      <c r="F450">
        <v>12.663</v>
      </c>
      <c r="G450">
        <v>13.297000000000001</v>
      </c>
      <c r="H450">
        <f t="shared" si="59"/>
        <v>0.45957864145171745</v>
      </c>
      <c r="R450">
        <f t="shared" si="52"/>
        <v>5.4376444317691357</v>
      </c>
      <c r="S450">
        <f t="shared" si="52"/>
        <v>2.5250884394208324</v>
      </c>
      <c r="T450">
        <f t="shared" si="53"/>
        <v>1249200</v>
      </c>
      <c r="X450">
        <f t="shared" si="54"/>
        <v>1956.8476612117934</v>
      </c>
      <c r="Y450">
        <f t="shared" si="55"/>
        <v>-0.25100000000000122</v>
      </c>
      <c r="AA450">
        <f t="shared" si="56"/>
        <v>-3.1354920000000153</v>
      </c>
      <c r="AB450">
        <f t="shared" si="57"/>
        <v>2.299E-4</v>
      </c>
      <c r="AC450">
        <f t="shared" si="58"/>
        <v>1.3412055098495888</v>
      </c>
    </row>
    <row r="451" spans="1:29" x14ac:dyDescent="0.25">
      <c r="A451">
        <v>78</v>
      </c>
      <c r="B451">
        <v>226.27</v>
      </c>
      <c r="C451">
        <v>12.752000000000001</v>
      </c>
      <c r="D451">
        <v>12.936999999999999</v>
      </c>
      <c r="E451">
        <v>12.656000000000001</v>
      </c>
      <c r="F451">
        <v>12.388999999999999</v>
      </c>
      <c r="G451">
        <v>13.028</v>
      </c>
      <c r="H451">
        <f t="shared" si="59"/>
        <v>0.46867072005695382</v>
      </c>
      <c r="R451">
        <f t="shared" si="52"/>
        <v>5.4532249027443838</v>
      </c>
      <c r="S451">
        <f t="shared" si="52"/>
        <v>2.5047909730933755</v>
      </c>
      <c r="T451">
        <f t="shared" si="53"/>
        <v>1224100</v>
      </c>
      <c r="X451">
        <f t="shared" si="54"/>
        <v>1947.6389556739907</v>
      </c>
      <c r="Y451">
        <f t="shared" si="55"/>
        <v>-0.24899999999999878</v>
      </c>
      <c r="AA451">
        <f t="shared" si="56"/>
        <v>-3.0480089999999849</v>
      </c>
      <c r="AB451">
        <f t="shared" si="57"/>
        <v>2.3350999999999998E-4</v>
      </c>
      <c r="AC451">
        <f t="shared" si="58"/>
        <v>1.3803026427041458</v>
      </c>
    </row>
    <row r="452" spans="1:29" x14ac:dyDescent="0.25">
      <c r="A452">
        <v>79</v>
      </c>
      <c r="B452">
        <v>229.9</v>
      </c>
      <c r="C452">
        <v>12.492000000000001</v>
      </c>
      <c r="D452">
        <v>12.667</v>
      </c>
      <c r="E452">
        <v>12.4</v>
      </c>
      <c r="F452">
        <v>12.125999999999999</v>
      </c>
      <c r="G452">
        <v>12.778</v>
      </c>
      <c r="H452">
        <f t="shared" si="59"/>
        <v>0.47775145754686305</v>
      </c>
      <c r="R452">
        <f t="shared" si="52"/>
        <v>5.4685663421077217</v>
      </c>
      <c r="S452">
        <f t="shared" si="52"/>
        <v>2.4842397608002966</v>
      </c>
      <c r="T452">
        <f t="shared" si="53"/>
        <v>1199200</v>
      </c>
      <c r="X452">
        <f t="shared" si="54"/>
        <v>1937.5185842746484</v>
      </c>
      <c r="Y452">
        <f t="shared" si="55"/>
        <v>-0.24100000000000144</v>
      </c>
      <c r="AA452">
        <f t="shared" si="56"/>
        <v>-2.8900720000000173</v>
      </c>
      <c r="AB452">
        <f t="shared" si="57"/>
        <v>2.3712000000000001E-4</v>
      </c>
      <c r="AC452">
        <f t="shared" si="58"/>
        <v>1.395126927612218</v>
      </c>
    </row>
    <row r="453" spans="1:29" x14ac:dyDescent="0.25">
      <c r="A453">
        <v>80</v>
      </c>
      <c r="B453">
        <v>233.51</v>
      </c>
      <c r="C453">
        <v>12.241</v>
      </c>
      <c r="D453">
        <v>12.403</v>
      </c>
      <c r="E453">
        <v>12.151999999999999</v>
      </c>
      <c r="F453">
        <v>11.872999999999999</v>
      </c>
      <c r="G453">
        <v>12.536</v>
      </c>
      <c r="H453">
        <f t="shared" si="59"/>
        <v>0.48681756137772803</v>
      </c>
      <c r="R453">
        <f t="shared" si="52"/>
        <v>5.483675973499488</v>
      </c>
      <c r="S453">
        <f t="shared" si="52"/>
        <v>2.4639383433518041</v>
      </c>
      <c r="T453">
        <f t="shared" si="53"/>
        <v>1175100</v>
      </c>
      <c r="X453">
        <f t="shared" si="54"/>
        <v>1927.485469732829</v>
      </c>
      <c r="Y453">
        <f t="shared" si="55"/>
        <v>-0.23099999999999987</v>
      </c>
      <c r="AA453">
        <f t="shared" si="56"/>
        <v>-2.7144809999999984</v>
      </c>
      <c r="AB453">
        <f t="shared" si="57"/>
        <v>2.4072999999999998E-4</v>
      </c>
      <c r="AC453">
        <f t="shared" si="58"/>
        <v>1.3888958995203842</v>
      </c>
    </row>
    <row r="454" spans="1:29" x14ac:dyDescent="0.25">
      <c r="A454">
        <v>81</v>
      </c>
      <c r="B454">
        <v>237.12</v>
      </c>
      <c r="C454">
        <v>11.992000000000001</v>
      </c>
      <c r="D454">
        <v>12.147</v>
      </c>
      <c r="E454">
        <v>11.907</v>
      </c>
      <c r="F454">
        <v>11.632</v>
      </c>
      <c r="G454">
        <v>12.282999999999999</v>
      </c>
      <c r="H454">
        <f t="shared" si="59"/>
        <v>0.49586578630740691</v>
      </c>
      <c r="R454">
        <f t="shared" si="52"/>
        <v>5.4984788414703223</v>
      </c>
      <c r="S454">
        <f t="shared" si="52"/>
        <v>2.4440846552677451</v>
      </c>
      <c r="T454">
        <f t="shared" si="53"/>
        <v>1152000</v>
      </c>
      <c r="X454">
        <f t="shared" si="54"/>
        <v>1917.7746318462591</v>
      </c>
      <c r="Y454">
        <f t="shared" si="55"/>
        <v>-0.2289999999999992</v>
      </c>
      <c r="AA454">
        <f t="shared" si="56"/>
        <v>-2.6380799999999907</v>
      </c>
      <c r="AB454">
        <f t="shared" si="57"/>
        <v>2.4431999999999996E-4</v>
      </c>
      <c r="AC454">
        <f t="shared" si="58"/>
        <v>1.3559502099827976</v>
      </c>
    </row>
    <row r="455" spans="1:29" x14ac:dyDescent="0.25">
      <c r="A455">
        <v>82</v>
      </c>
      <c r="B455">
        <v>240.73</v>
      </c>
      <c r="C455">
        <v>11.750999999999999</v>
      </c>
      <c r="D455">
        <v>11.901999999999999</v>
      </c>
      <c r="E455">
        <v>11.676</v>
      </c>
      <c r="F455">
        <v>11.391999999999999</v>
      </c>
      <c r="G455">
        <v>12.032999999999999</v>
      </c>
      <c r="H455">
        <f t="shared" si="59"/>
        <v>0.50489293617038167</v>
      </c>
      <c r="R455">
        <f t="shared" si="52"/>
        <v>5.5130254390411446</v>
      </c>
      <c r="S455">
        <f t="shared" si="52"/>
        <v>2.4240059481983853</v>
      </c>
      <c r="T455">
        <f t="shared" si="53"/>
        <v>1129100</v>
      </c>
      <c r="X455">
        <f t="shared" si="54"/>
        <v>1907.194584562247</v>
      </c>
      <c r="Y455">
        <f t="shared" si="55"/>
        <v>-0.22300000000000075</v>
      </c>
      <c r="AA455">
        <f t="shared" si="56"/>
        <v>-2.5178930000000084</v>
      </c>
      <c r="AB455">
        <f t="shared" si="57"/>
        <v>2.4790000000000001E-4</v>
      </c>
      <c r="AC455">
        <f t="shared" si="58"/>
        <v>1.2956070199537968</v>
      </c>
    </row>
    <row r="456" spans="1:29" x14ac:dyDescent="0.25">
      <c r="A456">
        <v>83</v>
      </c>
      <c r="B456">
        <v>244.32</v>
      </c>
      <c r="C456">
        <v>11.52</v>
      </c>
      <c r="D456">
        <v>11.67</v>
      </c>
      <c r="E456">
        <v>11.452999999999999</v>
      </c>
      <c r="F456">
        <v>11.162000000000001</v>
      </c>
      <c r="G456">
        <v>11.795</v>
      </c>
      <c r="H456">
        <f t="shared" si="59"/>
        <v>0.51389586556956124</v>
      </c>
      <c r="R456">
        <f t="shared" si="52"/>
        <v>5.5273236981306217</v>
      </c>
      <c r="S456">
        <f t="shared" si="52"/>
        <v>2.4040580619246796</v>
      </c>
      <c r="T456">
        <f t="shared" si="53"/>
        <v>1106800</v>
      </c>
      <c r="X456">
        <f t="shared" si="54"/>
        <v>1896.4500261453252</v>
      </c>
      <c r="Y456">
        <f t="shared" si="55"/>
        <v>-0.21400000000000041</v>
      </c>
      <c r="AA456">
        <f t="shared" si="56"/>
        <v>-2.3685520000000047</v>
      </c>
      <c r="AB456">
        <f t="shared" si="57"/>
        <v>2.5147E-4</v>
      </c>
      <c r="AC456">
        <f t="shared" si="58"/>
        <v>1.2672590723028156</v>
      </c>
    </row>
    <row r="457" spans="1:29" x14ac:dyDescent="0.25">
      <c r="A457">
        <v>84</v>
      </c>
      <c r="B457">
        <v>247.9</v>
      </c>
      <c r="C457">
        <v>11.291</v>
      </c>
      <c r="D457">
        <v>11.445</v>
      </c>
      <c r="E457">
        <v>11.238</v>
      </c>
      <c r="F457">
        <v>10.945</v>
      </c>
      <c r="G457">
        <v>11.538</v>
      </c>
      <c r="H457">
        <f t="shared" si="59"/>
        <v>0.52287148148239504</v>
      </c>
      <c r="R457">
        <f t="shared" si="52"/>
        <v>5.5413811852973769</v>
      </c>
      <c r="S457">
        <f t="shared" si="52"/>
        <v>2.384533675641213</v>
      </c>
      <c r="T457">
        <f t="shared" si="53"/>
        <v>1085400</v>
      </c>
      <c r="X457">
        <f t="shared" si="54"/>
        <v>1886.1106131874324</v>
      </c>
      <c r="Y457">
        <f t="shared" si="55"/>
        <v>-0.20099999999999874</v>
      </c>
      <c r="AA457">
        <f t="shared" si="56"/>
        <v>-2.1816539999999862</v>
      </c>
      <c r="AB457">
        <f t="shared" si="57"/>
        <v>2.5503E-4</v>
      </c>
      <c r="AC457">
        <f t="shared" si="58"/>
        <v>1.200096046593728</v>
      </c>
    </row>
    <row r="458" spans="1:29" x14ac:dyDescent="0.25">
      <c r="A458">
        <v>85</v>
      </c>
      <c r="B458">
        <v>251.47</v>
      </c>
      <c r="C458">
        <v>11.068</v>
      </c>
      <c r="D458">
        <v>11.226000000000001</v>
      </c>
      <c r="E458">
        <v>11.023999999999999</v>
      </c>
      <c r="F458">
        <v>10.736000000000001</v>
      </c>
      <c r="G458">
        <v>11.285</v>
      </c>
      <c r="H458">
        <f t="shared" si="59"/>
        <v>0.53181674477905116</v>
      </c>
      <c r="R458">
        <f t="shared" si="52"/>
        <v>5.5551664503274178</v>
      </c>
      <c r="S458">
        <f t="shared" si="52"/>
        <v>2.3658415426290604</v>
      </c>
      <c r="T458">
        <f t="shared" si="53"/>
        <v>1065300</v>
      </c>
      <c r="X458">
        <f t="shared" si="54"/>
        <v>1876.8783865913624</v>
      </c>
      <c r="Y458">
        <f t="shared" si="55"/>
        <v>-0.1850000000000005</v>
      </c>
      <c r="AA458">
        <f t="shared" si="56"/>
        <v>-1.9708050000000055</v>
      </c>
      <c r="AB458">
        <f t="shared" si="57"/>
        <v>2.5856999999999996E-4</v>
      </c>
      <c r="AC458">
        <f t="shared" si="58"/>
        <v>1.2308367220358167</v>
      </c>
    </row>
    <row r="459" spans="1:29" x14ac:dyDescent="0.25">
      <c r="A459">
        <v>86</v>
      </c>
      <c r="B459">
        <v>255.03</v>
      </c>
      <c r="C459">
        <v>10.853999999999999</v>
      </c>
      <c r="D459">
        <v>11.010999999999999</v>
      </c>
      <c r="E459">
        <v>10.821</v>
      </c>
      <c r="F459">
        <v>10.532999999999999</v>
      </c>
      <c r="G459">
        <v>11.051</v>
      </c>
      <c r="H459">
        <f t="shared" si="59"/>
        <v>0.5407286716506271</v>
      </c>
      <c r="R459">
        <f t="shared" si="52"/>
        <v>5.5686879562249283</v>
      </c>
      <c r="S459">
        <f t="shared" si="52"/>
        <v>2.3483229846678992</v>
      </c>
      <c r="T459">
        <f t="shared" si="53"/>
        <v>1046800</v>
      </c>
      <c r="X459">
        <f t="shared" si="54"/>
        <v>1869.3913789107321</v>
      </c>
      <c r="Y459">
        <f t="shared" si="55"/>
        <v>-0.17500000000000071</v>
      </c>
      <c r="AA459">
        <f t="shared" si="56"/>
        <v>-1.8319000000000074</v>
      </c>
      <c r="AB459">
        <f t="shared" si="57"/>
        <v>2.6208999999999998E-4</v>
      </c>
      <c r="AC459">
        <f t="shared" si="58"/>
        <v>1.3343542736060059</v>
      </c>
    </row>
    <row r="460" spans="1:29" x14ac:dyDescent="0.25">
      <c r="A460">
        <v>87</v>
      </c>
      <c r="B460">
        <v>258.57</v>
      </c>
      <c r="C460">
        <v>10.653</v>
      </c>
      <c r="D460">
        <v>10.808</v>
      </c>
      <c r="E460">
        <v>10.619</v>
      </c>
      <c r="F460">
        <v>10.339</v>
      </c>
      <c r="G460">
        <v>10.845000000000001</v>
      </c>
      <c r="H460">
        <f t="shared" si="59"/>
        <v>0.54960433494558347</v>
      </c>
      <c r="R460">
        <f t="shared" ref="R460:S523" si="60">LN(B462)</f>
        <v>5.5819914176022785</v>
      </c>
      <c r="S460">
        <f t="shared" si="60"/>
        <v>2.3314640525444221</v>
      </c>
      <c r="T460">
        <f t="shared" ref="T460:T523" si="61">C462*100000</f>
        <v>1029299.9999999999</v>
      </c>
      <c r="X460">
        <f t="shared" ref="X460:X523" si="62">(T460*AB460)/(($V$11+$W$11)*287)</f>
        <v>1862.7566143949016</v>
      </c>
      <c r="Y460">
        <f t="shared" ref="Y460:Y523" si="63">C463-C462</f>
        <v>-0.16000000000000014</v>
      </c>
      <c r="AA460">
        <f t="shared" ref="AA460:AA523" si="64">C462*Y460</f>
        <v>-1.6468800000000015</v>
      </c>
      <c r="AB460">
        <f t="shared" ref="AB460:AB523" si="65">B462*10^-6</f>
        <v>2.656E-4</v>
      </c>
      <c r="AC460">
        <f t="shared" ref="AC460:AC523" si="66">IFERROR((S463-S464)/(R464-R463),"")</f>
        <v>1.3737680009209865</v>
      </c>
    </row>
    <row r="461" spans="1:29" x14ac:dyDescent="0.25">
      <c r="A461">
        <v>88</v>
      </c>
      <c r="B461">
        <v>262.08999999999997</v>
      </c>
      <c r="C461">
        <v>10.468</v>
      </c>
      <c r="D461">
        <v>10.619</v>
      </c>
      <c r="E461">
        <v>10.436</v>
      </c>
      <c r="F461">
        <v>10.145</v>
      </c>
      <c r="G461">
        <v>10.672000000000001</v>
      </c>
      <c r="H461">
        <f t="shared" si="59"/>
        <v>0.55844086541281157</v>
      </c>
      <c r="R461">
        <f t="shared" si="60"/>
        <v>5.59504589613565</v>
      </c>
      <c r="S461">
        <f t="shared" si="60"/>
        <v>2.3157974244661803</v>
      </c>
      <c r="T461">
        <f t="shared" si="61"/>
        <v>1013299.9999999999</v>
      </c>
      <c r="X461">
        <f t="shared" si="62"/>
        <v>1857.8971651196453</v>
      </c>
      <c r="Y461">
        <f t="shared" si="63"/>
        <v>-0.15899999999999892</v>
      </c>
      <c r="AA461">
        <f t="shared" si="64"/>
        <v>-1.611146999999989</v>
      </c>
      <c r="AB461">
        <f t="shared" si="65"/>
        <v>2.6908999999999999E-4</v>
      </c>
      <c r="AC461">
        <f t="shared" si="66"/>
        <v>1.3621141532425973</v>
      </c>
    </row>
    <row r="462" spans="1:29" x14ac:dyDescent="0.25">
      <c r="A462">
        <v>89</v>
      </c>
      <c r="B462">
        <v>265.60000000000002</v>
      </c>
      <c r="C462">
        <v>10.292999999999999</v>
      </c>
      <c r="D462">
        <v>10.425000000000001</v>
      </c>
      <c r="E462">
        <v>10.257999999999999</v>
      </c>
      <c r="F462">
        <v>9.9640000000000004</v>
      </c>
      <c r="G462">
        <v>10.526</v>
      </c>
      <c r="H462">
        <f t="shared" ref="H462:H525" si="67">( ($B$7/2)*(1-COS(RADIANS(A462))) + $C$7 - SQRT($C$7^2 - (($B$7/2)*SIN(RADIANS(A462)))^2) ) / $B$7</f>
        <v>0.56723545284998622</v>
      </c>
      <c r="R462">
        <f t="shared" si="60"/>
        <v>5.6078954618490373</v>
      </c>
      <c r="S462">
        <f t="shared" si="60"/>
        <v>2.2999817071239308</v>
      </c>
      <c r="T462">
        <f t="shared" si="61"/>
        <v>997400</v>
      </c>
      <c r="X462">
        <f t="shared" si="62"/>
        <v>1852.3945252834997</v>
      </c>
      <c r="Y462">
        <f t="shared" si="63"/>
        <v>-0.16600000000000037</v>
      </c>
      <c r="AA462">
        <f t="shared" si="64"/>
        <v>-1.6556840000000037</v>
      </c>
      <c r="AB462">
        <f t="shared" si="65"/>
        <v>2.7256999999999997E-4</v>
      </c>
      <c r="AC462">
        <f t="shared" si="66"/>
        <v>1.3870882066536536</v>
      </c>
    </row>
    <row r="463" spans="1:29" x14ac:dyDescent="0.25">
      <c r="A463">
        <v>90</v>
      </c>
      <c r="B463">
        <v>269.08999999999997</v>
      </c>
      <c r="C463">
        <v>10.132999999999999</v>
      </c>
      <c r="D463">
        <v>10.242000000000001</v>
      </c>
      <c r="E463">
        <v>10.085000000000001</v>
      </c>
      <c r="F463">
        <v>9.7899999999999991</v>
      </c>
      <c r="G463">
        <v>10.414999999999999</v>
      </c>
      <c r="H463">
        <f t="shared" si="67"/>
        <v>0.57598534715609451</v>
      </c>
      <c r="R463">
        <f t="shared" si="60"/>
        <v>5.6204733268598934</v>
      </c>
      <c r="S463">
        <f t="shared" si="60"/>
        <v>2.2831983791938555</v>
      </c>
      <c r="T463">
        <f t="shared" si="61"/>
        <v>980800</v>
      </c>
      <c r="X463">
        <f t="shared" si="62"/>
        <v>1844.6207065062179</v>
      </c>
      <c r="Y463">
        <f t="shared" si="63"/>
        <v>-0.16499999999999915</v>
      </c>
      <c r="AA463">
        <f t="shared" si="64"/>
        <v>-1.6183199999999915</v>
      </c>
      <c r="AB463">
        <f t="shared" si="65"/>
        <v>2.7601999999999998E-4</v>
      </c>
      <c r="AC463">
        <f t="shared" si="66"/>
        <v>1.4219774209434712</v>
      </c>
    </row>
    <row r="464" spans="1:29" x14ac:dyDescent="0.25">
      <c r="A464">
        <v>91</v>
      </c>
      <c r="B464">
        <v>272.57</v>
      </c>
      <c r="C464">
        <v>9.9740000000000002</v>
      </c>
      <c r="D464">
        <v>10.069000000000001</v>
      </c>
      <c r="E464">
        <v>9.9109999999999996</v>
      </c>
      <c r="F464">
        <v>9.6240000000000006</v>
      </c>
      <c r="G464">
        <v>10.294</v>
      </c>
      <c r="H464">
        <f t="shared" si="67"/>
        <v>0.58468785928726985</v>
      </c>
      <c r="R464">
        <f t="shared" si="60"/>
        <v>5.6328233857157075</v>
      </c>
      <c r="S464">
        <f t="shared" si="60"/>
        <v>2.2662322635282472</v>
      </c>
      <c r="T464">
        <f t="shared" si="61"/>
        <v>964300.00000000012</v>
      </c>
      <c r="X464">
        <f t="shared" si="62"/>
        <v>1836.1254548991926</v>
      </c>
      <c r="Y464">
        <f t="shared" si="63"/>
        <v>-0.15800000000000125</v>
      </c>
      <c r="AA464">
        <f t="shared" si="64"/>
        <v>-1.5235940000000121</v>
      </c>
      <c r="AB464">
        <f t="shared" si="65"/>
        <v>2.7944999999999999E-4</v>
      </c>
      <c r="AC464">
        <f t="shared" si="66"/>
        <v>1.4953702876482065</v>
      </c>
    </row>
    <row r="465" spans="1:29" x14ac:dyDescent="0.25">
      <c r="A465">
        <v>92</v>
      </c>
      <c r="B465">
        <v>276.02</v>
      </c>
      <c r="C465">
        <v>9.8079999999999998</v>
      </c>
      <c r="D465">
        <v>9.8960000000000008</v>
      </c>
      <c r="E465">
        <v>9.7520000000000007</v>
      </c>
      <c r="F465">
        <v>9.4550000000000001</v>
      </c>
      <c r="G465">
        <v>10.130000000000001</v>
      </c>
      <c r="H465">
        <f t="shared" si="67"/>
        <v>0.59334036211531271</v>
      </c>
      <c r="R465">
        <f t="shared" si="60"/>
        <v>5.6449520755923537</v>
      </c>
      <c r="S465">
        <f t="shared" si="60"/>
        <v>2.2497116033869773</v>
      </c>
      <c r="T465">
        <f t="shared" si="61"/>
        <v>948500</v>
      </c>
      <c r="X465">
        <f t="shared" si="62"/>
        <v>1828.0789294837218</v>
      </c>
      <c r="Y465">
        <f t="shared" si="63"/>
        <v>-0.15499999999999936</v>
      </c>
      <c r="AA465">
        <f t="shared" si="64"/>
        <v>-1.4701749999999938</v>
      </c>
      <c r="AB465">
        <f t="shared" si="65"/>
        <v>2.8286000000000001E-4</v>
      </c>
      <c r="AC465">
        <f t="shared" si="66"/>
        <v>1.4022868936256399</v>
      </c>
    </row>
    <row r="466" spans="1:29" x14ac:dyDescent="0.25">
      <c r="A466">
        <v>93</v>
      </c>
      <c r="B466">
        <v>279.45</v>
      </c>
      <c r="C466">
        <v>9.6430000000000007</v>
      </c>
      <c r="D466">
        <v>9.7330000000000005</v>
      </c>
      <c r="E466">
        <v>9.593</v>
      </c>
      <c r="F466">
        <v>9.298</v>
      </c>
      <c r="G466">
        <v>9.9459999999999997</v>
      </c>
      <c r="H466">
        <f t="shared" si="67"/>
        <v>0.60194029118852743</v>
      </c>
      <c r="R466">
        <f t="shared" si="60"/>
        <v>5.6568306197604095</v>
      </c>
      <c r="S466">
        <f t="shared" si="60"/>
        <v>2.2332350148592526</v>
      </c>
      <c r="T466">
        <f t="shared" si="61"/>
        <v>933000</v>
      </c>
      <c r="X466">
        <f t="shared" si="62"/>
        <v>1819.6926365217575</v>
      </c>
      <c r="Y466">
        <f t="shared" si="63"/>
        <v>-0.15399999999999991</v>
      </c>
      <c r="AA466">
        <f t="shared" si="64"/>
        <v>-1.4368199999999993</v>
      </c>
      <c r="AB466">
        <f t="shared" si="65"/>
        <v>2.8624E-4</v>
      </c>
      <c r="AC466">
        <f t="shared" si="66"/>
        <v>1.2254676686868364</v>
      </c>
    </row>
    <row r="467" spans="1:29" x14ac:dyDescent="0.25">
      <c r="A467">
        <v>94</v>
      </c>
      <c r="B467">
        <v>282.86</v>
      </c>
      <c r="C467">
        <v>9.4849999999999994</v>
      </c>
      <c r="D467">
        <v>9.5749999999999993</v>
      </c>
      <c r="E467">
        <v>9.4499999999999993</v>
      </c>
      <c r="F467">
        <v>9.1460000000000008</v>
      </c>
      <c r="G467">
        <v>9.7669999999999995</v>
      </c>
      <c r="H467">
        <f t="shared" si="67"/>
        <v>0.61048514539475252</v>
      </c>
      <c r="R467">
        <f t="shared" si="60"/>
        <v>5.6685351903021415</v>
      </c>
      <c r="S467">
        <f t="shared" si="60"/>
        <v>2.2165913798270696</v>
      </c>
      <c r="T467">
        <f t="shared" si="61"/>
        <v>917600</v>
      </c>
      <c r="X467">
        <f t="shared" si="62"/>
        <v>1810.7272158580661</v>
      </c>
      <c r="Y467">
        <f t="shared" si="63"/>
        <v>-0.15600000000000058</v>
      </c>
      <c r="AA467">
        <f t="shared" si="64"/>
        <v>-1.4314560000000054</v>
      </c>
      <c r="AB467">
        <f t="shared" si="65"/>
        <v>2.8960999999999999E-4</v>
      </c>
      <c r="AC467">
        <f t="shared" si="66"/>
        <v>1.0819986378699702</v>
      </c>
    </row>
    <row r="468" spans="1:29" x14ac:dyDescent="0.25">
      <c r="A468">
        <v>95</v>
      </c>
      <c r="B468">
        <v>286.24</v>
      </c>
      <c r="C468">
        <v>9.33</v>
      </c>
      <c r="D468">
        <v>9.4190000000000005</v>
      </c>
      <c r="E468">
        <v>9.3019999999999996</v>
      </c>
      <c r="F468">
        <v>8.9979999999999993</v>
      </c>
      <c r="G468">
        <v>9.6010000000000009</v>
      </c>
      <c r="H468">
        <f t="shared" si="67"/>
        <v>0.61897248752670952</v>
      </c>
      <c r="R468">
        <f t="shared" si="60"/>
        <v>5.6800019459907976</v>
      </c>
      <c r="S468">
        <f t="shared" si="60"/>
        <v>2.1994443340745322</v>
      </c>
      <c r="T468">
        <f t="shared" si="61"/>
        <v>902000</v>
      </c>
      <c r="X468">
        <f t="shared" si="62"/>
        <v>1800.4709169988823</v>
      </c>
      <c r="Y468">
        <f t="shared" si="63"/>
        <v>-0.14100000000000001</v>
      </c>
      <c r="AA468">
        <f t="shared" si="64"/>
        <v>-1.2718200000000002</v>
      </c>
      <c r="AB468">
        <f t="shared" si="65"/>
        <v>2.9294999999999999E-4</v>
      </c>
      <c r="AC468">
        <f t="shared" si="66"/>
        <v>1.1609671569570306</v>
      </c>
    </row>
    <row r="469" spans="1:29" x14ac:dyDescent="0.25">
      <c r="A469">
        <v>96</v>
      </c>
      <c r="B469">
        <v>289.61</v>
      </c>
      <c r="C469">
        <v>9.1760000000000002</v>
      </c>
      <c r="D469">
        <v>9.2669999999999995</v>
      </c>
      <c r="E469">
        <v>9.1549999999999994</v>
      </c>
      <c r="F469">
        <v>8.8629999999999995</v>
      </c>
      <c r="G469">
        <v>9.4179999999999993</v>
      </c>
      <c r="H469">
        <f t="shared" si="67"/>
        <v>0.62739994475004823</v>
      </c>
      <c r="R469">
        <f t="shared" si="60"/>
        <v>5.691237447153906</v>
      </c>
      <c r="S469">
        <f t="shared" si="60"/>
        <v>2.1836889380501896</v>
      </c>
      <c r="T469">
        <f t="shared" si="61"/>
        <v>887900</v>
      </c>
      <c r="X469">
        <f t="shared" si="62"/>
        <v>1792.3513413905714</v>
      </c>
      <c r="Y469">
        <f t="shared" si="63"/>
        <v>-0.11899999999999977</v>
      </c>
      <c r="AA469">
        <f t="shared" si="64"/>
        <v>-1.0566009999999979</v>
      </c>
      <c r="AB469">
        <f t="shared" si="65"/>
        <v>2.9625999999999996E-4</v>
      </c>
      <c r="AC469">
        <f t="shared" si="66"/>
        <v>1.2331504642780913</v>
      </c>
    </row>
    <row r="470" spans="1:29" x14ac:dyDescent="0.25">
      <c r="A470">
        <v>97</v>
      </c>
      <c r="B470">
        <v>292.95</v>
      </c>
      <c r="C470">
        <v>9.02</v>
      </c>
      <c r="D470">
        <v>9.1240000000000006</v>
      </c>
      <c r="E470">
        <v>9.0190000000000001</v>
      </c>
      <c r="F470">
        <v>8.7210000000000001</v>
      </c>
      <c r="G470">
        <v>9.2159999999999993</v>
      </c>
      <c r="H470">
        <f t="shared" si="67"/>
        <v>0.63576520897470845</v>
      </c>
      <c r="R470">
        <f t="shared" si="60"/>
        <v>5.7022479645642496</v>
      </c>
      <c r="S470">
        <f t="shared" si="60"/>
        <v>2.1701959049482999</v>
      </c>
      <c r="T470">
        <f t="shared" si="61"/>
        <v>876000</v>
      </c>
      <c r="X470">
        <f t="shared" si="62"/>
        <v>1787.9073195201515</v>
      </c>
      <c r="Y470">
        <f t="shared" si="63"/>
        <v>-0.10200000000000031</v>
      </c>
      <c r="AA470">
        <f t="shared" si="64"/>
        <v>-0.89352000000000276</v>
      </c>
      <c r="AB470">
        <f t="shared" si="65"/>
        <v>2.9954E-4</v>
      </c>
      <c r="AC470">
        <f t="shared" si="66"/>
        <v>1.227004252968958</v>
      </c>
    </row>
    <row r="471" spans="1:29" x14ac:dyDescent="0.25">
      <c r="A471">
        <v>98</v>
      </c>
      <c r="B471">
        <v>296.26</v>
      </c>
      <c r="C471">
        <v>8.8789999999999996</v>
      </c>
      <c r="D471">
        <v>8.9890000000000008</v>
      </c>
      <c r="E471">
        <v>8.8979999999999997</v>
      </c>
      <c r="F471">
        <v>8.59</v>
      </c>
      <c r="G471">
        <v>9.0389999999999997</v>
      </c>
      <c r="H471">
        <f t="shared" si="67"/>
        <v>0.64406603713044708</v>
      </c>
      <c r="R471">
        <f t="shared" si="60"/>
        <v>5.7130725215632934</v>
      </c>
      <c r="S471">
        <f t="shared" si="60"/>
        <v>2.1584837490197888</v>
      </c>
      <c r="T471">
        <f t="shared" si="61"/>
        <v>865800</v>
      </c>
      <c r="X471">
        <f t="shared" si="62"/>
        <v>1786.3210789742052</v>
      </c>
      <c r="Y471">
        <f t="shared" si="63"/>
        <v>-0.10599999999999987</v>
      </c>
      <c r="AA471">
        <f t="shared" si="64"/>
        <v>-0.91774799999999879</v>
      </c>
      <c r="AB471">
        <f t="shared" si="65"/>
        <v>3.0279999999999999E-4</v>
      </c>
      <c r="AC471">
        <f t="shared" si="66"/>
        <v>1.2428724653817653</v>
      </c>
    </row>
    <row r="472" spans="1:29" x14ac:dyDescent="0.25">
      <c r="A472">
        <v>99</v>
      </c>
      <c r="B472">
        <v>299.54000000000002</v>
      </c>
      <c r="C472">
        <v>8.76</v>
      </c>
      <c r="D472">
        <v>8.859</v>
      </c>
      <c r="E472">
        <v>8.7810000000000006</v>
      </c>
      <c r="F472">
        <v>8.4559999999999995</v>
      </c>
      <c r="G472">
        <v>8.9429999999999996</v>
      </c>
      <c r="H472">
        <f t="shared" si="67"/>
        <v>0.65230025134763781</v>
      </c>
      <c r="R472">
        <f t="shared" si="60"/>
        <v>5.7236831363625376</v>
      </c>
      <c r="S472">
        <f t="shared" si="60"/>
        <v>2.1461651737227441</v>
      </c>
      <c r="T472">
        <f t="shared" si="61"/>
        <v>855200</v>
      </c>
      <c r="X472">
        <f t="shared" si="62"/>
        <v>1783.2727171167837</v>
      </c>
      <c r="Y472">
        <f t="shared" si="63"/>
        <v>-0.10899999999999999</v>
      </c>
      <c r="AA472">
        <f t="shared" si="64"/>
        <v>-0.93216799999999989</v>
      </c>
      <c r="AB472">
        <f t="shared" si="65"/>
        <v>3.0602999999999994E-4</v>
      </c>
      <c r="AC472">
        <f t="shared" si="66"/>
        <v>1.3209244780917329</v>
      </c>
    </row>
    <row r="473" spans="1:29" x14ac:dyDescent="0.25">
      <c r="A473">
        <v>100</v>
      </c>
      <c r="B473">
        <v>302.8</v>
      </c>
      <c r="C473">
        <v>8.6579999999999995</v>
      </c>
      <c r="D473">
        <v>8.7260000000000009</v>
      </c>
      <c r="E473">
        <v>8.657</v>
      </c>
      <c r="F473">
        <v>8.33</v>
      </c>
      <c r="G473">
        <v>8.9179999999999993</v>
      </c>
      <c r="H473">
        <f t="shared" si="67"/>
        <v>0.66046573904465844</v>
      </c>
      <c r="R473">
        <f t="shared" si="60"/>
        <v>5.7340853365862472</v>
      </c>
      <c r="S473">
        <f t="shared" si="60"/>
        <v>2.1333376956873629</v>
      </c>
      <c r="T473">
        <f t="shared" si="61"/>
        <v>844300</v>
      </c>
      <c r="X473">
        <f t="shared" si="62"/>
        <v>1778.9530257070251</v>
      </c>
      <c r="Y473">
        <f t="shared" si="63"/>
        <v>-0.10500000000000043</v>
      </c>
      <c r="AA473">
        <f t="shared" si="64"/>
        <v>-0.88651500000000361</v>
      </c>
      <c r="AB473">
        <f t="shared" si="65"/>
        <v>3.0923000000000002E-4</v>
      </c>
      <c r="AC473">
        <f t="shared" si="66"/>
        <v>1.4292943245630441</v>
      </c>
    </row>
    <row r="474" spans="1:29" x14ac:dyDescent="0.25">
      <c r="A474">
        <v>101</v>
      </c>
      <c r="B474">
        <v>306.02999999999997</v>
      </c>
      <c r="C474">
        <v>8.5519999999999996</v>
      </c>
      <c r="D474">
        <v>8.6020000000000003</v>
      </c>
      <c r="E474">
        <v>8.5359999999999996</v>
      </c>
      <c r="F474">
        <v>8.2070000000000007</v>
      </c>
      <c r="G474">
        <v>8.8620000000000001</v>
      </c>
      <c r="H474">
        <f t="shared" si="67"/>
        <v>0.66856045292340793</v>
      </c>
      <c r="R474">
        <f t="shared" si="60"/>
        <v>5.744284417965531</v>
      </c>
      <c r="S474">
        <f t="shared" si="60"/>
        <v>2.1208233794586051</v>
      </c>
      <c r="T474">
        <f t="shared" si="61"/>
        <v>833799.99999999988</v>
      </c>
      <c r="X474">
        <f t="shared" si="62"/>
        <v>1774.8390958608668</v>
      </c>
      <c r="Y474">
        <f t="shared" si="63"/>
        <v>-0.10299999999999976</v>
      </c>
      <c r="AA474">
        <f t="shared" si="64"/>
        <v>-0.85881399999999786</v>
      </c>
      <c r="AB474">
        <f t="shared" si="65"/>
        <v>3.1239999999999995E-4</v>
      </c>
      <c r="AC474">
        <f t="shared" si="66"/>
        <v>1.4957697981975242</v>
      </c>
    </row>
    <row r="475" spans="1:29" x14ac:dyDescent="0.25">
      <c r="A475">
        <v>102</v>
      </c>
      <c r="B475">
        <v>309.23</v>
      </c>
      <c r="C475">
        <v>8.4429999999999996</v>
      </c>
      <c r="D475">
        <v>8.4849999999999994</v>
      </c>
      <c r="E475">
        <v>8.4260000000000002</v>
      </c>
      <c r="F475">
        <v>8.0850000000000009</v>
      </c>
      <c r="G475">
        <v>8.7769999999999992</v>
      </c>
      <c r="H475">
        <f t="shared" si="67"/>
        <v>0.67658241087471305</v>
      </c>
      <c r="R475">
        <f t="shared" si="60"/>
        <v>5.754285456829308</v>
      </c>
      <c r="S475">
        <f t="shared" si="60"/>
        <v>2.1083933636296037</v>
      </c>
      <c r="T475">
        <f t="shared" si="61"/>
        <v>823500</v>
      </c>
      <c r="X475">
        <f t="shared" si="62"/>
        <v>1770.5332840558854</v>
      </c>
      <c r="Y475">
        <f t="shared" si="63"/>
        <v>-0.10599999999999987</v>
      </c>
      <c r="AA475">
        <f t="shared" si="64"/>
        <v>-0.87290999999999885</v>
      </c>
      <c r="AB475">
        <f t="shared" si="65"/>
        <v>3.1554E-4</v>
      </c>
      <c r="AC475">
        <f t="shared" si="66"/>
        <v>1.4998963500548019</v>
      </c>
    </row>
    <row r="476" spans="1:29" x14ac:dyDescent="0.25">
      <c r="A476">
        <v>103</v>
      </c>
      <c r="B476">
        <v>312.39999999999998</v>
      </c>
      <c r="C476">
        <v>8.3379999999999992</v>
      </c>
      <c r="D476">
        <v>8.3650000000000002</v>
      </c>
      <c r="E476">
        <v>8.3119999999999994</v>
      </c>
      <c r="F476">
        <v>7.97</v>
      </c>
      <c r="G476">
        <v>8.7050000000000001</v>
      </c>
      <c r="H476">
        <f t="shared" si="67"/>
        <v>0.68452969579558232</v>
      </c>
      <c r="R476">
        <f t="shared" si="60"/>
        <v>5.7640933217603028</v>
      </c>
      <c r="S476">
        <f t="shared" si="60"/>
        <v>2.0954379147644353</v>
      </c>
      <c r="T476">
        <f t="shared" si="61"/>
        <v>812900</v>
      </c>
      <c r="X476">
        <f t="shared" si="62"/>
        <v>1764.9691433298435</v>
      </c>
      <c r="Y476">
        <f t="shared" si="63"/>
        <v>-0.11099999999999888</v>
      </c>
      <c r="AA476">
        <f t="shared" si="64"/>
        <v>-0.90231899999999088</v>
      </c>
      <c r="AB476">
        <f t="shared" si="65"/>
        <v>3.1864999999999997E-4</v>
      </c>
      <c r="AC476">
        <f t="shared" si="66"/>
        <v>1.5608164069542558</v>
      </c>
    </row>
    <row r="477" spans="1:29" x14ac:dyDescent="0.25">
      <c r="A477">
        <v>104</v>
      </c>
      <c r="B477">
        <v>315.54000000000002</v>
      </c>
      <c r="C477">
        <v>8.2349999999999994</v>
      </c>
      <c r="D477">
        <v>8.2479999999999993</v>
      </c>
      <c r="E477">
        <v>8.2050000000000001</v>
      </c>
      <c r="F477">
        <v>7.8609999999999998</v>
      </c>
      <c r="G477">
        <v>8.6259999999999994</v>
      </c>
      <c r="H477">
        <f t="shared" si="67"/>
        <v>0.69240045532045957</v>
      </c>
      <c r="R477">
        <f t="shared" si="60"/>
        <v>5.7737126844820592</v>
      </c>
      <c r="S477">
        <f t="shared" si="60"/>
        <v>2.0816890142203155</v>
      </c>
      <c r="T477">
        <f t="shared" si="61"/>
        <v>801800.00000000012</v>
      </c>
      <c r="X477">
        <f t="shared" si="62"/>
        <v>1757.6956648855919</v>
      </c>
      <c r="Y477">
        <f t="shared" si="63"/>
        <v>-0.11200000000000099</v>
      </c>
      <c r="AA477">
        <f t="shared" si="64"/>
        <v>-0.89801600000000803</v>
      </c>
      <c r="AB477">
        <f t="shared" si="65"/>
        <v>3.2173E-4</v>
      </c>
      <c r="AC477">
        <f t="shared" si="66"/>
        <v>1.5190426426164261</v>
      </c>
    </row>
    <row r="478" spans="1:29" x14ac:dyDescent="0.25">
      <c r="A478">
        <v>105</v>
      </c>
      <c r="B478">
        <v>318.64999999999998</v>
      </c>
      <c r="C478">
        <v>8.1289999999999996</v>
      </c>
      <c r="D478">
        <v>8.1379999999999999</v>
      </c>
      <c r="E478">
        <v>8.0960000000000001</v>
      </c>
      <c r="F478">
        <v>7.7539999999999996</v>
      </c>
      <c r="G478">
        <v>8.5259999999999998</v>
      </c>
      <c r="H478">
        <f t="shared" si="67"/>
        <v>0.70019290146881097</v>
      </c>
      <c r="R478">
        <f t="shared" si="60"/>
        <v>5.7831172394896369</v>
      </c>
      <c r="S478">
        <f t="shared" si="60"/>
        <v>2.0676219648744936</v>
      </c>
      <c r="T478">
        <f t="shared" si="61"/>
        <v>790600</v>
      </c>
      <c r="X478">
        <f t="shared" si="62"/>
        <v>1749.519494285981</v>
      </c>
      <c r="Y478">
        <f t="shared" si="63"/>
        <v>-0.10899999999999999</v>
      </c>
      <c r="AA478">
        <f t="shared" si="64"/>
        <v>-0.86175399999999991</v>
      </c>
      <c r="AB478">
        <f t="shared" si="65"/>
        <v>3.2476999999999994E-4</v>
      </c>
      <c r="AC478">
        <f t="shared" si="66"/>
        <v>1.5338206913043038</v>
      </c>
    </row>
    <row r="479" spans="1:29" x14ac:dyDescent="0.25">
      <c r="A479">
        <v>106</v>
      </c>
      <c r="B479">
        <v>321.73</v>
      </c>
      <c r="C479">
        <v>8.0180000000000007</v>
      </c>
      <c r="D479">
        <v>8.0310000000000006</v>
      </c>
      <c r="E479">
        <v>7.9960000000000004</v>
      </c>
      <c r="F479">
        <v>7.65</v>
      </c>
      <c r="G479">
        <v>8.3949999999999996</v>
      </c>
      <c r="H479">
        <f t="shared" si="67"/>
        <v>0.7079053102115539</v>
      </c>
      <c r="R479">
        <f t="shared" si="60"/>
        <v>5.7923731594380543</v>
      </c>
      <c r="S479">
        <f t="shared" si="60"/>
        <v>2.0537390443274628</v>
      </c>
      <c r="T479">
        <f t="shared" si="61"/>
        <v>779700</v>
      </c>
      <c r="X479">
        <f t="shared" si="62"/>
        <v>1741.4431655365415</v>
      </c>
      <c r="Y479">
        <f t="shared" si="63"/>
        <v>-0.10899999999999999</v>
      </c>
      <c r="AA479">
        <f t="shared" si="64"/>
        <v>-0.84987299999999988</v>
      </c>
      <c r="AB479">
        <f t="shared" si="65"/>
        <v>3.2779E-4</v>
      </c>
      <c r="AC479">
        <f t="shared" si="66"/>
        <v>1.515183763386085</v>
      </c>
    </row>
    <row r="480" spans="1:29" x14ac:dyDescent="0.25">
      <c r="A480">
        <v>107</v>
      </c>
      <c r="B480">
        <v>324.77</v>
      </c>
      <c r="C480">
        <v>7.9059999999999997</v>
      </c>
      <c r="D480">
        <v>7.9269999999999996</v>
      </c>
      <c r="E480">
        <v>7.899</v>
      </c>
      <c r="F480">
        <v>7.55</v>
      </c>
      <c r="G480">
        <v>8.2460000000000004</v>
      </c>
      <c r="H480">
        <f t="shared" si="67"/>
        <v>0.71553602095898627</v>
      </c>
      <c r="R480">
        <f t="shared" si="60"/>
        <v>5.8013930368539661</v>
      </c>
      <c r="S480">
        <f t="shared" si="60"/>
        <v>2.0396606716679915</v>
      </c>
      <c r="T480">
        <f t="shared" si="61"/>
        <v>768800</v>
      </c>
      <c r="X480">
        <f t="shared" si="62"/>
        <v>1732.6563263954818</v>
      </c>
      <c r="Y480">
        <f t="shared" si="63"/>
        <v>-0.10299999999999976</v>
      </c>
      <c r="AA480">
        <f t="shared" si="64"/>
        <v>-0.79186399999999812</v>
      </c>
      <c r="AB480">
        <f t="shared" si="65"/>
        <v>3.3075999999999998E-4</v>
      </c>
      <c r="AC480">
        <f t="shared" si="66"/>
        <v>1.4927541667086486</v>
      </c>
    </row>
    <row r="481" spans="1:29" x14ac:dyDescent="0.25">
      <c r="A481">
        <v>108</v>
      </c>
      <c r="B481">
        <v>327.79</v>
      </c>
      <c r="C481">
        <v>7.7969999999999997</v>
      </c>
      <c r="D481">
        <v>7.827</v>
      </c>
      <c r="E481">
        <v>7.8090000000000002</v>
      </c>
      <c r="F481">
        <v>7.45</v>
      </c>
      <c r="G481">
        <v>8.1010000000000009</v>
      </c>
      <c r="H481">
        <f t="shared" si="67"/>
        <v>0.72308343597302749</v>
      </c>
      <c r="R481">
        <f t="shared" si="60"/>
        <v>5.8102723523445858</v>
      </c>
      <c r="S481">
        <f t="shared" si="60"/>
        <v>2.0261726128004955</v>
      </c>
      <c r="T481">
        <f t="shared" si="61"/>
        <v>758500</v>
      </c>
      <c r="X481">
        <f t="shared" si="62"/>
        <v>1724.6893310472456</v>
      </c>
      <c r="Y481">
        <f t="shared" si="63"/>
        <v>-9.9999999999999645E-2</v>
      </c>
      <c r="AA481">
        <f t="shared" si="64"/>
        <v>-0.75849999999999729</v>
      </c>
      <c r="AB481">
        <f t="shared" si="65"/>
        <v>3.3370999999999997E-4</v>
      </c>
      <c r="AC481">
        <f t="shared" si="66"/>
        <v>1.4211215738935186</v>
      </c>
    </row>
    <row r="482" spans="1:29" x14ac:dyDescent="0.25">
      <c r="A482">
        <v>109</v>
      </c>
      <c r="B482">
        <v>330.76</v>
      </c>
      <c r="C482">
        <v>7.6879999999999997</v>
      </c>
      <c r="D482">
        <v>7.7210000000000001</v>
      </c>
      <c r="E482">
        <v>7.7149999999999999</v>
      </c>
      <c r="F482">
        <v>7.3520000000000003</v>
      </c>
      <c r="G482">
        <v>7.9640000000000004</v>
      </c>
      <c r="H482">
        <f t="shared" si="67"/>
        <v>0.73054601970671318</v>
      </c>
      <c r="R482">
        <f t="shared" si="60"/>
        <v>5.8189249901686448</v>
      </c>
      <c r="S482">
        <f t="shared" si="60"/>
        <v>2.0129010178715916</v>
      </c>
      <c r="T482">
        <f t="shared" si="61"/>
        <v>748500</v>
      </c>
      <c r="X482">
        <f t="shared" si="62"/>
        <v>1716.7414346347928</v>
      </c>
      <c r="Y482">
        <f t="shared" si="63"/>
        <v>-9.6000000000000085E-2</v>
      </c>
      <c r="AA482">
        <f t="shared" si="64"/>
        <v>-0.71856000000000064</v>
      </c>
      <c r="AB482">
        <f t="shared" si="65"/>
        <v>3.3660999999999999E-4</v>
      </c>
      <c r="AC482">
        <f t="shared" si="66"/>
        <v>1.3423635403388161</v>
      </c>
    </row>
    <row r="483" spans="1:29" x14ac:dyDescent="0.25">
      <c r="A483">
        <v>110</v>
      </c>
      <c r="B483">
        <v>333.71</v>
      </c>
      <c r="C483">
        <v>7.585</v>
      </c>
      <c r="D483">
        <v>7.6239999999999997</v>
      </c>
      <c r="E483">
        <v>7.6130000000000004</v>
      </c>
      <c r="F483">
        <v>7.2610000000000001</v>
      </c>
      <c r="G483">
        <v>7.8419999999999996</v>
      </c>
      <c r="H483">
        <f t="shared" si="67"/>
        <v>0.73792229807400289</v>
      </c>
      <c r="R483">
        <f t="shared" si="60"/>
        <v>5.8274444914839396</v>
      </c>
      <c r="S483">
        <f t="shared" si="60"/>
        <v>1.9999924078065106</v>
      </c>
      <c r="T483">
        <f t="shared" si="61"/>
        <v>738900</v>
      </c>
      <c r="X483">
        <f t="shared" si="62"/>
        <v>1709.2229815069138</v>
      </c>
      <c r="Y483">
        <f t="shared" si="63"/>
        <v>-9.1000000000000192E-2</v>
      </c>
      <c r="AA483">
        <f t="shared" si="64"/>
        <v>-0.67239900000000141</v>
      </c>
      <c r="AB483">
        <f t="shared" si="65"/>
        <v>3.3949000000000002E-4</v>
      </c>
      <c r="AC483">
        <f t="shared" si="66"/>
        <v>1.4655844297589118</v>
      </c>
    </row>
    <row r="484" spans="1:29" x14ac:dyDescent="0.25">
      <c r="A484">
        <v>111</v>
      </c>
      <c r="B484">
        <v>336.61</v>
      </c>
      <c r="C484">
        <v>7.4850000000000003</v>
      </c>
      <c r="D484">
        <v>7.5250000000000004</v>
      </c>
      <c r="E484">
        <v>7.5179999999999998</v>
      </c>
      <c r="F484">
        <v>7.1749999999999998</v>
      </c>
      <c r="G484">
        <v>7.72</v>
      </c>
      <c r="H484">
        <f t="shared" si="67"/>
        <v>0.74521085765306194</v>
      </c>
      <c r="R484">
        <f t="shared" si="60"/>
        <v>5.8357459721085609</v>
      </c>
      <c r="S484">
        <f t="shared" si="60"/>
        <v>1.987600338014256</v>
      </c>
      <c r="T484">
        <f t="shared" si="61"/>
        <v>729800</v>
      </c>
      <c r="X484">
        <f t="shared" si="62"/>
        <v>1702.2455331604244</v>
      </c>
      <c r="Y484">
        <f t="shared" si="63"/>
        <v>-8.3999999999999631E-2</v>
      </c>
      <c r="AA484">
        <f t="shared" si="64"/>
        <v>-0.61303199999999736</v>
      </c>
      <c r="AB484">
        <f t="shared" si="65"/>
        <v>3.4231999999999996E-4</v>
      </c>
      <c r="AC484">
        <f t="shared" si="66"/>
        <v>1.4168935323948719</v>
      </c>
    </row>
    <row r="485" spans="1:29" x14ac:dyDescent="0.25">
      <c r="A485">
        <v>112</v>
      </c>
      <c r="B485">
        <v>339.49</v>
      </c>
      <c r="C485">
        <v>7.3890000000000002</v>
      </c>
      <c r="D485">
        <v>7.4329999999999998</v>
      </c>
      <c r="E485">
        <v>7.4349999999999996</v>
      </c>
      <c r="F485">
        <v>7.0960000000000001</v>
      </c>
      <c r="G485">
        <v>7.593</v>
      </c>
      <c r="H485">
        <f t="shared" si="67"/>
        <v>0.75241034482628033</v>
      </c>
      <c r="R485">
        <f t="shared" si="60"/>
        <v>5.8438921826408459</v>
      </c>
      <c r="S485">
        <f t="shared" si="60"/>
        <v>1.9760235824813472</v>
      </c>
      <c r="T485">
        <f t="shared" si="61"/>
        <v>721400</v>
      </c>
      <c r="X485">
        <f t="shared" si="62"/>
        <v>1696.4159083691266</v>
      </c>
      <c r="Y485">
        <f t="shared" si="63"/>
        <v>-7.7000000000000846E-2</v>
      </c>
      <c r="AA485">
        <f t="shared" si="64"/>
        <v>-0.55547800000000613</v>
      </c>
      <c r="AB485">
        <f t="shared" si="65"/>
        <v>3.4511999999999998E-4</v>
      </c>
      <c r="AC485">
        <f t="shared" si="66"/>
        <v>1.3681780020316465</v>
      </c>
    </row>
    <row r="486" spans="1:29" x14ac:dyDescent="0.25">
      <c r="A486">
        <v>113</v>
      </c>
      <c r="B486">
        <v>342.32</v>
      </c>
      <c r="C486">
        <v>7.298</v>
      </c>
      <c r="D486">
        <v>7.3419999999999996</v>
      </c>
      <c r="E486">
        <v>7.35</v>
      </c>
      <c r="F486">
        <v>7.0179999999999998</v>
      </c>
      <c r="G486">
        <v>7.4820000000000002</v>
      </c>
      <c r="H486">
        <f t="shared" si="67"/>
        <v>0.75951946486035615</v>
      </c>
      <c r="R486">
        <f t="shared" si="60"/>
        <v>5.8518863378528598</v>
      </c>
      <c r="S486">
        <f t="shared" si="60"/>
        <v>1.9652925199889302</v>
      </c>
      <c r="T486">
        <f t="shared" si="61"/>
        <v>713700</v>
      </c>
      <c r="X486">
        <f t="shared" si="62"/>
        <v>1691.7793231650764</v>
      </c>
      <c r="Y486">
        <f t="shared" si="63"/>
        <v>-8.0999999999999517E-2</v>
      </c>
      <c r="AA486">
        <f t="shared" si="64"/>
        <v>-0.57809699999999653</v>
      </c>
      <c r="AB486">
        <f t="shared" si="65"/>
        <v>3.4788999999999995E-4</v>
      </c>
      <c r="AC486">
        <f t="shared" si="66"/>
        <v>1.353865830825159</v>
      </c>
    </row>
    <row r="487" spans="1:29" x14ac:dyDescent="0.25">
      <c r="A487">
        <v>114</v>
      </c>
      <c r="B487">
        <v>345.12</v>
      </c>
      <c r="C487">
        <v>7.2140000000000004</v>
      </c>
      <c r="D487">
        <v>7.2569999999999997</v>
      </c>
      <c r="E487">
        <v>7.2640000000000002</v>
      </c>
      <c r="F487">
        <v>6.9379999999999997</v>
      </c>
      <c r="G487">
        <v>7.3979999999999997</v>
      </c>
      <c r="H487">
        <f t="shared" si="67"/>
        <v>0.76653698092984357</v>
      </c>
      <c r="R487">
        <f t="shared" si="60"/>
        <v>5.8596744946131754</v>
      </c>
      <c r="S487">
        <f t="shared" si="60"/>
        <v>1.9538783187044901</v>
      </c>
      <c r="T487">
        <f t="shared" si="61"/>
        <v>705600</v>
      </c>
      <c r="X487">
        <f t="shared" si="62"/>
        <v>1685.6559645091088</v>
      </c>
      <c r="Y487">
        <f t="shared" si="63"/>
        <v>-7.5999999999999623E-2</v>
      </c>
      <c r="AA487">
        <f t="shared" si="64"/>
        <v>-0.5362559999999974</v>
      </c>
      <c r="AB487">
        <f t="shared" si="65"/>
        <v>3.5061000000000001E-4</v>
      </c>
      <c r="AC487">
        <f t="shared" si="66"/>
        <v>1.3780696295755341</v>
      </c>
    </row>
    <row r="488" spans="1:29" x14ac:dyDescent="0.25">
      <c r="A488">
        <v>115</v>
      </c>
      <c r="B488">
        <v>347.89</v>
      </c>
      <c r="C488">
        <v>7.1369999999999996</v>
      </c>
      <c r="D488">
        <v>7.17</v>
      </c>
      <c r="E488">
        <v>7.1870000000000003</v>
      </c>
      <c r="F488">
        <v>6.8609999999999998</v>
      </c>
      <c r="G488">
        <v>7.33</v>
      </c>
      <c r="H488">
        <f t="shared" si="67"/>
        <v>0.77346171308760936</v>
      </c>
      <c r="R488">
        <f t="shared" si="60"/>
        <v>5.8673175543650995</v>
      </c>
      <c r="S488">
        <f t="shared" si="60"/>
        <v>1.9430489167742813</v>
      </c>
      <c r="T488">
        <f t="shared" si="61"/>
        <v>698000</v>
      </c>
      <c r="X488">
        <f t="shared" si="62"/>
        <v>1680.2934357741069</v>
      </c>
      <c r="Y488">
        <f t="shared" si="63"/>
        <v>-7.1000000000000618E-2</v>
      </c>
      <c r="AA488">
        <f t="shared" si="64"/>
        <v>-0.49558000000000435</v>
      </c>
      <c r="AB488">
        <f t="shared" si="65"/>
        <v>3.5330000000000002E-4</v>
      </c>
      <c r="AC488">
        <f t="shared" si="66"/>
        <v>1.4024358006673177</v>
      </c>
    </row>
    <row r="489" spans="1:29" x14ac:dyDescent="0.25">
      <c r="A489">
        <v>116</v>
      </c>
      <c r="B489">
        <v>350.61</v>
      </c>
      <c r="C489">
        <v>7.056</v>
      </c>
      <c r="D489">
        <v>7.0890000000000004</v>
      </c>
      <c r="E489">
        <v>7.1040000000000001</v>
      </c>
      <c r="F489">
        <v>6.7809999999999997</v>
      </c>
      <c r="G489">
        <v>7.2510000000000003</v>
      </c>
      <c r="H489">
        <f t="shared" si="67"/>
        <v>0.78029253718568303</v>
      </c>
      <c r="R489">
        <f t="shared" si="60"/>
        <v>5.8747902715498821</v>
      </c>
      <c r="S489">
        <f t="shared" si="60"/>
        <v>1.9328249095066579</v>
      </c>
      <c r="T489">
        <f t="shared" si="61"/>
        <v>690900</v>
      </c>
      <c r="X489">
        <f t="shared" si="62"/>
        <v>1675.676814851842</v>
      </c>
      <c r="Y489">
        <f t="shared" si="63"/>
        <v>-6.7999999999999616E-2</v>
      </c>
      <c r="AA489">
        <f t="shared" si="64"/>
        <v>-0.46981199999999734</v>
      </c>
      <c r="AB489">
        <f t="shared" si="65"/>
        <v>3.5594999999999995E-4</v>
      </c>
      <c r="AC489">
        <f t="shared" si="66"/>
        <v>1.421271493120891</v>
      </c>
    </row>
    <row r="490" spans="1:29" x14ac:dyDescent="0.25">
      <c r="A490">
        <v>117</v>
      </c>
      <c r="B490">
        <v>353.3</v>
      </c>
      <c r="C490">
        <v>6.98</v>
      </c>
      <c r="D490">
        <v>7.0110000000000001</v>
      </c>
      <c r="E490">
        <v>7.03</v>
      </c>
      <c r="F490">
        <v>6.702</v>
      </c>
      <c r="G490">
        <v>7.1779999999999999</v>
      </c>
      <c r="H490">
        <f t="shared" si="67"/>
        <v>0.78702838375000439</v>
      </c>
      <c r="R490">
        <f t="shared" si="60"/>
        <v>5.8820960100526172</v>
      </c>
      <c r="S490">
        <f t="shared" si="60"/>
        <v>1.9229339197788611</v>
      </c>
      <c r="T490">
        <f t="shared" si="61"/>
        <v>684100</v>
      </c>
      <c r="X490">
        <f t="shared" si="62"/>
        <v>1671.3503642040178</v>
      </c>
      <c r="Y490">
        <f t="shared" si="63"/>
        <v>-6.7000000000000171E-2</v>
      </c>
      <c r="AA490">
        <f t="shared" si="64"/>
        <v>-0.45834700000000117</v>
      </c>
      <c r="AB490">
        <f t="shared" si="65"/>
        <v>3.5856000000000001E-4</v>
      </c>
      <c r="AC490">
        <f t="shared" si="66"/>
        <v>1.5656831168303798</v>
      </c>
    </row>
    <row r="491" spans="1:29" x14ac:dyDescent="0.25">
      <c r="A491">
        <v>118</v>
      </c>
      <c r="B491">
        <v>355.95</v>
      </c>
      <c r="C491">
        <v>6.9089999999999998</v>
      </c>
      <c r="D491">
        <v>6.9279999999999999</v>
      </c>
      <c r="E491">
        <v>6.9539999999999997</v>
      </c>
      <c r="F491">
        <v>6.6310000000000002</v>
      </c>
      <c r="G491">
        <v>7.1210000000000004</v>
      </c>
      <c r="H491">
        <f t="shared" si="67"/>
        <v>0.7936682368125817</v>
      </c>
      <c r="R491">
        <f t="shared" si="60"/>
        <v>5.8892380043118715</v>
      </c>
      <c r="S491">
        <f t="shared" si="60"/>
        <v>1.9130917543955799</v>
      </c>
      <c r="T491">
        <f t="shared" si="61"/>
        <v>677400</v>
      </c>
      <c r="X491">
        <f t="shared" si="62"/>
        <v>1666.8435195765803</v>
      </c>
      <c r="Y491">
        <f t="shared" si="63"/>
        <v>-6.5999999999999837E-2</v>
      </c>
      <c r="AA491">
        <f t="shared" si="64"/>
        <v>-0.44708399999999887</v>
      </c>
      <c r="AB491">
        <f t="shared" si="65"/>
        <v>3.6112999999999998E-4</v>
      </c>
      <c r="AC491">
        <f t="shared" si="66"/>
        <v>1.6426944622154946</v>
      </c>
    </row>
    <row r="492" spans="1:29" x14ac:dyDescent="0.25">
      <c r="A492">
        <v>119</v>
      </c>
      <c r="B492">
        <v>358.56</v>
      </c>
      <c r="C492">
        <v>6.8410000000000002</v>
      </c>
      <c r="D492">
        <v>6.8570000000000002</v>
      </c>
      <c r="E492">
        <v>6.8840000000000003</v>
      </c>
      <c r="F492">
        <v>6.5579999999999998</v>
      </c>
      <c r="G492">
        <v>7.0640000000000001</v>
      </c>
      <c r="H492">
        <f t="shared" si="67"/>
        <v>0.80021113270457822</v>
      </c>
      <c r="R492">
        <f t="shared" si="60"/>
        <v>5.8962193651912491</v>
      </c>
      <c r="S492">
        <f t="shared" si="60"/>
        <v>1.9033008439609624</v>
      </c>
      <c r="T492">
        <f t="shared" si="61"/>
        <v>670800</v>
      </c>
      <c r="X492">
        <f t="shared" si="62"/>
        <v>1662.1670126227082</v>
      </c>
      <c r="Y492">
        <f t="shared" si="63"/>
        <v>-6.5000000000000391E-2</v>
      </c>
      <c r="AA492">
        <f t="shared" si="64"/>
        <v>-0.43602000000000263</v>
      </c>
      <c r="AB492">
        <f t="shared" si="65"/>
        <v>3.6366000000000002E-4</v>
      </c>
      <c r="AC492">
        <f t="shared" si="66"/>
        <v>1.4311368728729656</v>
      </c>
    </row>
    <row r="493" spans="1:29" x14ac:dyDescent="0.25">
      <c r="A493">
        <v>120</v>
      </c>
      <c r="B493">
        <v>361.13</v>
      </c>
      <c r="C493">
        <v>6.774</v>
      </c>
      <c r="D493">
        <v>6.782</v>
      </c>
      <c r="E493">
        <v>6.8129999999999997</v>
      </c>
      <c r="F493">
        <v>6.4909999999999997</v>
      </c>
      <c r="G493">
        <v>7.0119999999999996</v>
      </c>
      <c r="H493">
        <f t="shared" si="67"/>
        <v>0.80665615881382136</v>
      </c>
      <c r="R493">
        <f t="shared" si="60"/>
        <v>5.9030703963453863</v>
      </c>
      <c r="S493">
        <f t="shared" si="60"/>
        <v>1.8935636686831041</v>
      </c>
      <c r="T493">
        <f t="shared" si="61"/>
        <v>664300</v>
      </c>
      <c r="X493">
        <f t="shared" si="62"/>
        <v>1657.376675193919</v>
      </c>
      <c r="Y493">
        <f t="shared" si="63"/>
        <v>-6.899999999999995E-2</v>
      </c>
      <c r="AA493">
        <f t="shared" si="64"/>
        <v>-0.45836699999999964</v>
      </c>
      <c r="AB493">
        <f t="shared" si="65"/>
        <v>3.6616000000000003E-4</v>
      </c>
      <c r="AC493">
        <f t="shared" si="66"/>
        <v>1.3777098004661923</v>
      </c>
    </row>
    <row r="494" spans="1:29" x14ac:dyDescent="0.25">
      <c r="A494">
        <v>121</v>
      </c>
      <c r="B494">
        <v>363.66</v>
      </c>
      <c r="C494">
        <v>6.7080000000000002</v>
      </c>
      <c r="D494">
        <v>6.7089999999999996</v>
      </c>
      <c r="E494">
        <v>6.7359999999999998</v>
      </c>
      <c r="F494">
        <v>6.4240000000000004</v>
      </c>
      <c r="G494">
        <v>6.9619999999999997</v>
      </c>
      <c r="H494">
        <f t="shared" si="67"/>
        <v>0.8130024523102074</v>
      </c>
      <c r="R494">
        <f t="shared" si="60"/>
        <v>5.9097391745475898</v>
      </c>
      <c r="S494">
        <f t="shared" si="60"/>
        <v>1.8831224752420277</v>
      </c>
      <c r="T494">
        <f t="shared" si="61"/>
        <v>657400</v>
      </c>
      <c r="X494">
        <f t="shared" si="62"/>
        <v>1651.136140512742</v>
      </c>
      <c r="Y494">
        <f t="shared" si="63"/>
        <v>-7.0000000000000284E-2</v>
      </c>
      <c r="AA494">
        <f t="shared" si="64"/>
        <v>-0.46018000000000187</v>
      </c>
      <c r="AB494">
        <f t="shared" si="65"/>
        <v>3.6861000000000001E-4</v>
      </c>
      <c r="AC494">
        <f t="shared" si="66"/>
        <v>1.4226123864420959</v>
      </c>
    </row>
    <row r="495" spans="1:29" x14ac:dyDescent="0.25">
      <c r="A495">
        <v>122</v>
      </c>
      <c r="B495">
        <v>366.16</v>
      </c>
      <c r="C495">
        <v>6.6429999999999998</v>
      </c>
      <c r="D495">
        <v>6.6449999999999996</v>
      </c>
      <c r="E495">
        <v>6.6710000000000003</v>
      </c>
      <c r="F495">
        <v>6.3540000000000001</v>
      </c>
      <c r="G495">
        <v>6.9029999999999996</v>
      </c>
      <c r="H495">
        <f t="shared" si="67"/>
        <v>0.81924919884243652</v>
      </c>
      <c r="R495">
        <f t="shared" si="60"/>
        <v>5.9162559695102273</v>
      </c>
      <c r="S495">
        <f t="shared" si="60"/>
        <v>1.8724173722455093</v>
      </c>
      <c r="T495">
        <f t="shared" si="61"/>
        <v>650400</v>
      </c>
      <c r="X495">
        <f t="shared" si="62"/>
        <v>1644.2351356056211</v>
      </c>
      <c r="Y495">
        <f t="shared" si="63"/>
        <v>-5.8999999999999275E-2</v>
      </c>
      <c r="AA495">
        <f t="shared" si="64"/>
        <v>-0.38373599999999525</v>
      </c>
      <c r="AB495">
        <f t="shared" si="65"/>
        <v>3.7101999999999995E-4</v>
      </c>
      <c r="AC495">
        <f t="shared" si="66"/>
        <v>1.6841179045235415</v>
      </c>
    </row>
    <row r="496" spans="1:29" x14ac:dyDescent="0.25">
      <c r="A496">
        <v>123</v>
      </c>
      <c r="B496">
        <v>368.61</v>
      </c>
      <c r="C496">
        <v>6.5739999999999998</v>
      </c>
      <c r="D496">
        <v>6.5750000000000002</v>
      </c>
      <c r="E496">
        <v>6.609</v>
      </c>
      <c r="F496">
        <v>6.2910000000000004</v>
      </c>
      <c r="G496">
        <v>6.82</v>
      </c>
      <c r="H496">
        <f t="shared" si="67"/>
        <v>0.82539563120947113</v>
      </c>
      <c r="R496">
        <f t="shared" si="60"/>
        <v>5.9226234498170305</v>
      </c>
      <c r="S496">
        <f t="shared" si="60"/>
        <v>1.8633046363911507</v>
      </c>
      <c r="T496">
        <f t="shared" si="61"/>
        <v>644500</v>
      </c>
      <c r="X496">
        <f t="shared" si="62"/>
        <v>1639.7274801421656</v>
      </c>
      <c r="Y496">
        <f t="shared" si="63"/>
        <v>-5.5000000000000604E-2</v>
      </c>
      <c r="AA496">
        <f t="shared" si="64"/>
        <v>-0.35447500000000393</v>
      </c>
      <c r="AB496">
        <f t="shared" si="65"/>
        <v>3.7338999999999997E-4</v>
      </c>
      <c r="AC496">
        <f t="shared" si="66"/>
        <v>1.8533017744931548</v>
      </c>
    </row>
    <row r="497" spans="1:29" x14ac:dyDescent="0.25">
      <c r="A497">
        <v>124</v>
      </c>
      <c r="B497">
        <v>371.02</v>
      </c>
      <c r="C497">
        <v>6.5039999999999996</v>
      </c>
      <c r="D497">
        <v>6.5030000000000001</v>
      </c>
      <c r="E497">
        <v>6.5410000000000004</v>
      </c>
      <c r="F497">
        <v>6.2279999999999998</v>
      </c>
      <c r="G497">
        <v>6.742</v>
      </c>
      <c r="H497">
        <f t="shared" si="67"/>
        <v>0.83144102801004349</v>
      </c>
      <c r="R497">
        <f t="shared" si="60"/>
        <v>5.9288441851263149</v>
      </c>
      <c r="S497">
        <f t="shared" si="60"/>
        <v>1.8547342683894434</v>
      </c>
      <c r="T497">
        <f t="shared" si="61"/>
        <v>639000</v>
      </c>
      <c r="X497">
        <f t="shared" si="62"/>
        <v>1635.8792455874545</v>
      </c>
      <c r="Y497">
        <f t="shared" si="63"/>
        <v>-5.4999999999999716E-2</v>
      </c>
      <c r="AA497">
        <f t="shared" si="64"/>
        <v>-0.35144999999999815</v>
      </c>
      <c r="AB497">
        <f t="shared" si="65"/>
        <v>3.7572000000000001E-4</v>
      </c>
      <c r="AC497">
        <f t="shared" si="66"/>
        <v>2.0145804841196511</v>
      </c>
    </row>
    <row r="498" spans="1:29" x14ac:dyDescent="0.25">
      <c r="A498">
        <v>125</v>
      </c>
      <c r="B498">
        <v>373.39</v>
      </c>
      <c r="C498">
        <v>6.4450000000000003</v>
      </c>
      <c r="D498">
        <v>6.4429999999999996</v>
      </c>
      <c r="E498">
        <v>6.48</v>
      </c>
      <c r="F498">
        <v>6.17</v>
      </c>
      <c r="G498">
        <v>6.6849999999999996</v>
      </c>
      <c r="H498">
        <f t="shared" si="67"/>
        <v>0.83738471227347921</v>
      </c>
      <c r="R498">
        <f t="shared" si="60"/>
        <v>5.9349206502961147</v>
      </c>
      <c r="S498">
        <f t="shared" si="60"/>
        <v>1.8460898137731023</v>
      </c>
      <c r="T498">
        <f t="shared" si="61"/>
        <v>633500</v>
      </c>
      <c r="X498">
        <f t="shared" si="62"/>
        <v>1631.6837142946549</v>
      </c>
      <c r="Y498">
        <f t="shared" si="63"/>
        <v>-6.2999999999999723E-2</v>
      </c>
      <c r="AA498">
        <f t="shared" si="64"/>
        <v>-0.39910499999999827</v>
      </c>
      <c r="AB498">
        <f t="shared" si="65"/>
        <v>3.7800999999999997E-4</v>
      </c>
      <c r="AC498">
        <f t="shared" si="66"/>
        <v>2.0182533655832606</v>
      </c>
    </row>
    <row r="499" spans="1:29" x14ac:dyDescent="0.25">
      <c r="A499">
        <v>126</v>
      </c>
      <c r="B499">
        <v>375.72</v>
      </c>
      <c r="C499">
        <v>6.39</v>
      </c>
      <c r="D499">
        <v>6.3810000000000002</v>
      </c>
      <c r="E499">
        <v>6.4240000000000004</v>
      </c>
      <c r="F499">
        <v>6.1120000000000001</v>
      </c>
      <c r="G499">
        <v>6.6440000000000001</v>
      </c>
      <c r="H499">
        <f t="shared" si="67"/>
        <v>0.84322605007503693</v>
      </c>
      <c r="R499">
        <f t="shared" si="60"/>
        <v>5.9408552292814401</v>
      </c>
      <c r="S499">
        <f t="shared" si="60"/>
        <v>1.8360952830481068</v>
      </c>
      <c r="T499">
        <f t="shared" si="61"/>
        <v>627200</v>
      </c>
      <c r="X499">
        <f t="shared" si="62"/>
        <v>1625.0725866708083</v>
      </c>
      <c r="Y499">
        <f t="shared" si="63"/>
        <v>-6.7000000000000171E-2</v>
      </c>
      <c r="AA499">
        <f t="shared" si="64"/>
        <v>-0.4202240000000011</v>
      </c>
      <c r="AB499">
        <f t="shared" si="65"/>
        <v>3.8025999999999999E-4</v>
      </c>
      <c r="AC499">
        <f t="shared" si="66"/>
        <v>2.0393247419304594</v>
      </c>
    </row>
    <row r="500" spans="1:29" x14ac:dyDescent="0.25">
      <c r="A500">
        <v>127</v>
      </c>
      <c r="B500">
        <v>378.01</v>
      </c>
      <c r="C500">
        <v>6.335</v>
      </c>
      <c r="D500">
        <v>6.3220000000000001</v>
      </c>
      <c r="E500">
        <v>6.3680000000000003</v>
      </c>
      <c r="F500">
        <v>6.056</v>
      </c>
      <c r="G500">
        <v>6.5919999999999996</v>
      </c>
      <c r="H500">
        <f t="shared" si="67"/>
        <v>0.8489644491388656</v>
      </c>
      <c r="R500">
        <f t="shared" si="60"/>
        <v>5.9466502188181405</v>
      </c>
      <c r="S500">
        <f t="shared" si="60"/>
        <v>1.8253554186565706</v>
      </c>
      <c r="T500">
        <f t="shared" si="61"/>
        <v>620500</v>
      </c>
      <c r="X500">
        <f t="shared" si="62"/>
        <v>1617.0566413565841</v>
      </c>
      <c r="Y500">
        <f t="shared" si="63"/>
        <v>-7.0000000000000284E-2</v>
      </c>
      <c r="AA500">
        <f t="shared" si="64"/>
        <v>-0.43435000000000179</v>
      </c>
      <c r="AB500">
        <f t="shared" si="65"/>
        <v>3.8246999999999999E-4</v>
      </c>
      <c r="AC500">
        <f t="shared" si="66"/>
        <v>2.2100993971962248</v>
      </c>
    </row>
    <row r="501" spans="1:29" x14ac:dyDescent="0.25">
      <c r="A501">
        <v>128</v>
      </c>
      <c r="B501">
        <v>380.26</v>
      </c>
      <c r="C501">
        <v>6.2720000000000002</v>
      </c>
      <c r="D501">
        <v>6.2590000000000003</v>
      </c>
      <c r="E501">
        <v>6.3129999999999997</v>
      </c>
      <c r="F501">
        <v>5.9950000000000001</v>
      </c>
      <c r="G501">
        <v>6.5190000000000001</v>
      </c>
      <c r="H501">
        <f t="shared" si="67"/>
        <v>0.85459935743160975</v>
      </c>
      <c r="R501">
        <f t="shared" si="60"/>
        <v>5.9522818332327185</v>
      </c>
      <c r="S501">
        <f t="shared" si="60"/>
        <v>1.8140100781628747</v>
      </c>
      <c r="T501">
        <f t="shared" si="61"/>
        <v>613500</v>
      </c>
      <c r="X501">
        <f t="shared" si="62"/>
        <v>1607.8435682062818</v>
      </c>
      <c r="Y501">
        <f t="shared" si="63"/>
        <v>-6.7999999999999616E-2</v>
      </c>
      <c r="AA501">
        <f t="shared" si="64"/>
        <v>-0.41717999999999761</v>
      </c>
      <c r="AB501">
        <f t="shared" si="65"/>
        <v>3.8462999999999995E-4</v>
      </c>
      <c r="AC501">
        <f t="shared" si="66"/>
        <v>2.2704006569153639</v>
      </c>
    </row>
    <row r="502" spans="1:29" x14ac:dyDescent="0.25">
      <c r="A502">
        <v>129</v>
      </c>
      <c r="B502">
        <v>382.47</v>
      </c>
      <c r="C502">
        <v>6.2050000000000001</v>
      </c>
      <c r="D502">
        <v>6.202</v>
      </c>
      <c r="E502">
        <v>6.2539999999999996</v>
      </c>
      <c r="F502">
        <v>5.9359999999999999</v>
      </c>
      <c r="G502">
        <v>6.4290000000000003</v>
      </c>
      <c r="H502">
        <f t="shared" si="67"/>
        <v>0.86013026174959095</v>
      </c>
      <c r="R502">
        <f t="shared" si="60"/>
        <v>5.9578043456153464</v>
      </c>
      <c r="S502">
        <f t="shared" si="60"/>
        <v>1.8028642489601607</v>
      </c>
      <c r="T502">
        <f t="shared" si="61"/>
        <v>606700</v>
      </c>
      <c r="X502">
        <f t="shared" si="62"/>
        <v>1598.8275282083298</v>
      </c>
      <c r="Y502">
        <f t="shared" si="63"/>
        <v>-6.5999999999999837E-2</v>
      </c>
      <c r="AA502">
        <f t="shared" si="64"/>
        <v>-0.400421999999999</v>
      </c>
      <c r="AB502">
        <f t="shared" si="65"/>
        <v>3.8675999999999999E-4</v>
      </c>
      <c r="AC502">
        <f t="shared" si="66"/>
        <v>2.2744658106843305</v>
      </c>
    </row>
    <row r="503" spans="1:29" x14ac:dyDescent="0.25">
      <c r="A503">
        <v>130</v>
      </c>
      <c r="B503">
        <v>384.63</v>
      </c>
      <c r="C503">
        <v>6.1349999999999998</v>
      </c>
      <c r="D503">
        <v>6.14</v>
      </c>
      <c r="E503">
        <v>6.1959999999999997</v>
      </c>
      <c r="F503">
        <v>5.88</v>
      </c>
      <c r="G503">
        <v>6.3259999999999996</v>
      </c>
      <c r="H503">
        <f t="shared" si="67"/>
        <v>0.86555668630239768</v>
      </c>
      <c r="R503">
        <f t="shared" si="60"/>
        <v>5.9631679479528685</v>
      </c>
      <c r="S503">
        <f t="shared" si="60"/>
        <v>1.7919261220073759</v>
      </c>
      <c r="T503">
        <f t="shared" si="61"/>
        <v>600100</v>
      </c>
      <c r="X503">
        <f t="shared" si="62"/>
        <v>1589.9396207424504</v>
      </c>
      <c r="Y503">
        <f t="shared" si="63"/>
        <v>-6.899999999999995E-2</v>
      </c>
      <c r="AA503">
        <f t="shared" si="64"/>
        <v>-0.41406899999999974</v>
      </c>
      <c r="AB503">
        <f t="shared" si="65"/>
        <v>3.8883999999999994E-4</v>
      </c>
      <c r="AC503">
        <f t="shared" si="66"/>
        <v>2.1916510147977406</v>
      </c>
    </row>
    <row r="504" spans="1:29" x14ac:dyDescent="0.25">
      <c r="A504">
        <v>131</v>
      </c>
      <c r="B504">
        <v>386.76</v>
      </c>
      <c r="C504">
        <v>6.0670000000000002</v>
      </c>
      <c r="D504">
        <v>6.0830000000000002</v>
      </c>
      <c r="E504">
        <v>6.14</v>
      </c>
      <c r="F504">
        <v>5.8220000000000001</v>
      </c>
      <c r="G504">
        <v>6.2249999999999996</v>
      </c>
      <c r="H504">
        <f t="shared" si="67"/>
        <v>0.87087819129560717</v>
      </c>
      <c r="R504">
        <f t="shared" si="60"/>
        <v>5.9684006075094302</v>
      </c>
      <c r="S504">
        <f t="shared" si="60"/>
        <v>1.7803614242756858</v>
      </c>
      <c r="T504">
        <f t="shared" si="61"/>
        <v>593200</v>
      </c>
      <c r="X504">
        <f t="shared" si="62"/>
        <v>1579.903869280136</v>
      </c>
      <c r="Y504">
        <f t="shared" si="63"/>
        <v>-6.8000000000000504E-2</v>
      </c>
      <c r="AA504">
        <f t="shared" si="64"/>
        <v>-0.40337600000000301</v>
      </c>
      <c r="AB504">
        <f t="shared" si="65"/>
        <v>3.9087999999999997E-4</v>
      </c>
      <c r="AC504">
        <f t="shared" si="66"/>
        <v>2.2358015922646159</v>
      </c>
    </row>
    <row r="505" spans="1:29" x14ac:dyDescent="0.25">
      <c r="A505">
        <v>132</v>
      </c>
      <c r="B505">
        <v>388.84</v>
      </c>
      <c r="C505">
        <v>6.0010000000000003</v>
      </c>
      <c r="D505">
        <v>6.0250000000000004</v>
      </c>
      <c r="E505">
        <v>6.08</v>
      </c>
      <c r="F505">
        <v>5.766</v>
      </c>
      <c r="G505">
        <v>6.133</v>
      </c>
      <c r="H505">
        <f t="shared" si="67"/>
        <v>0.87609437151526581</v>
      </c>
      <c r="R505">
        <f t="shared" si="60"/>
        <v>5.9734787683425052</v>
      </c>
      <c r="S505">
        <f t="shared" si="60"/>
        <v>1.7688319645843504</v>
      </c>
      <c r="T505">
        <f t="shared" si="61"/>
        <v>586400</v>
      </c>
      <c r="X505">
        <f t="shared" si="62"/>
        <v>1569.7442438782798</v>
      </c>
      <c r="Y505">
        <f t="shared" si="63"/>
        <v>-6.5999999999999837E-2</v>
      </c>
      <c r="AA505">
        <f t="shared" si="64"/>
        <v>-0.38702399999999904</v>
      </c>
      <c r="AB505">
        <f t="shared" si="65"/>
        <v>3.9286999999999997E-4</v>
      </c>
      <c r="AC505">
        <f t="shared" si="66"/>
        <v>2.410580093868866</v>
      </c>
    </row>
    <row r="506" spans="1:29" x14ac:dyDescent="0.25">
      <c r="A506">
        <v>133</v>
      </c>
      <c r="B506">
        <v>390.88</v>
      </c>
      <c r="C506">
        <v>5.9320000000000004</v>
      </c>
      <c r="D506">
        <v>5.9560000000000004</v>
      </c>
      <c r="E506">
        <v>6.0220000000000002</v>
      </c>
      <c r="F506">
        <v>5.7089999999999996</v>
      </c>
      <c r="G506">
        <v>6.0410000000000004</v>
      </c>
      <c r="H506">
        <f t="shared" si="67"/>
        <v>0.88120485491663514</v>
      </c>
      <c r="R506">
        <f t="shared" si="60"/>
        <v>5.9784552925143419</v>
      </c>
      <c r="S506">
        <f t="shared" si="60"/>
        <v>1.7575130304994637</v>
      </c>
      <c r="T506">
        <f t="shared" si="61"/>
        <v>579800</v>
      </c>
      <c r="X506">
        <f t="shared" si="62"/>
        <v>1559.8197881766073</v>
      </c>
      <c r="Y506">
        <f t="shared" si="63"/>
        <v>-6.0999999999999943E-2</v>
      </c>
      <c r="AA506">
        <f t="shared" si="64"/>
        <v>-0.35367799999999966</v>
      </c>
      <c r="AB506">
        <f t="shared" si="65"/>
        <v>3.9482999999999999E-4</v>
      </c>
      <c r="AC506">
        <f t="shared" si="66"/>
        <v>2.5701564798456311</v>
      </c>
    </row>
    <row r="507" spans="1:29" x14ac:dyDescent="0.25">
      <c r="A507">
        <v>134</v>
      </c>
      <c r="B507">
        <v>392.87</v>
      </c>
      <c r="C507">
        <v>5.8639999999999999</v>
      </c>
      <c r="D507">
        <v>5.8890000000000002</v>
      </c>
      <c r="E507">
        <v>5.968</v>
      </c>
      <c r="F507">
        <v>5.6479999999999997</v>
      </c>
      <c r="G507">
        <v>5.95</v>
      </c>
      <c r="H507">
        <f t="shared" si="67"/>
        <v>0.8862093012195984</v>
      </c>
      <c r="R507">
        <f t="shared" si="60"/>
        <v>5.9832811542999629</v>
      </c>
      <c r="S507">
        <f t="shared" si="60"/>
        <v>1.7469364256197339</v>
      </c>
      <c r="T507">
        <f t="shared" si="61"/>
        <v>573700</v>
      </c>
      <c r="X507">
        <f t="shared" si="62"/>
        <v>1550.875408366893</v>
      </c>
      <c r="Y507">
        <f t="shared" si="63"/>
        <v>-6.0000000000000497E-2</v>
      </c>
      <c r="AA507">
        <f t="shared" si="64"/>
        <v>-0.34422000000000286</v>
      </c>
      <c r="AB507">
        <f t="shared" si="65"/>
        <v>3.9673999999999997E-4</v>
      </c>
      <c r="AC507">
        <f t="shared" si="66"/>
        <v>2.475432958840698</v>
      </c>
    </row>
    <row r="508" spans="1:29" x14ac:dyDescent="0.25">
      <c r="A508">
        <v>135</v>
      </c>
      <c r="B508">
        <v>394.83</v>
      </c>
      <c r="C508">
        <v>5.798</v>
      </c>
      <c r="D508">
        <v>5.8310000000000004</v>
      </c>
      <c r="E508">
        <v>5.9130000000000003</v>
      </c>
      <c r="F508">
        <v>5.5880000000000001</v>
      </c>
      <c r="G508">
        <v>5.859</v>
      </c>
      <c r="H508">
        <f t="shared" si="67"/>
        <v>0.89110740051301685</v>
      </c>
      <c r="R508">
        <f t="shared" si="60"/>
        <v>5.987983495271326</v>
      </c>
      <c r="S508">
        <f t="shared" si="60"/>
        <v>1.7364229241885891</v>
      </c>
      <c r="T508">
        <f t="shared" si="61"/>
        <v>567700</v>
      </c>
      <c r="X508">
        <f t="shared" si="62"/>
        <v>1541.8891580754139</v>
      </c>
      <c r="Y508">
        <f t="shared" si="63"/>
        <v>-6.1999999999999389E-2</v>
      </c>
      <c r="AA508">
        <f t="shared" si="64"/>
        <v>-0.35197399999999651</v>
      </c>
      <c r="AB508">
        <f t="shared" si="65"/>
        <v>3.9860999999999998E-4</v>
      </c>
      <c r="AC508">
        <f t="shared" si="66"/>
        <v>2.4843313523558725</v>
      </c>
    </row>
    <row r="509" spans="1:29" x14ac:dyDescent="0.25">
      <c r="A509">
        <v>136</v>
      </c>
      <c r="B509">
        <v>396.74</v>
      </c>
      <c r="C509">
        <v>5.7370000000000001</v>
      </c>
      <c r="D509">
        <v>5.7729999999999997</v>
      </c>
      <c r="E509">
        <v>5.8550000000000004</v>
      </c>
      <c r="F509">
        <v>5.53</v>
      </c>
      <c r="G509">
        <v>5.7910000000000004</v>
      </c>
      <c r="H509">
        <f t="shared" si="67"/>
        <v>0.89589887187019768</v>
      </c>
      <c r="R509">
        <f t="shared" si="60"/>
        <v>5.9925389697092477</v>
      </c>
      <c r="S509">
        <f t="shared" si="60"/>
        <v>1.7254415881904066</v>
      </c>
      <c r="T509">
        <f t="shared" si="61"/>
        <v>561500</v>
      </c>
      <c r="X509">
        <f t="shared" si="62"/>
        <v>1532.0129573374288</v>
      </c>
      <c r="Y509">
        <f t="shared" si="63"/>
        <v>-6.4000000000000057E-2</v>
      </c>
      <c r="AA509">
        <f t="shared" si="64"/>
        <v>-0.35936000000000035</v>
      </c>
      <c r="AB509">
        <f t="shared" si="65"/>
        <v>4.0043000000000001E-4</v>
      </c>
      <c r="AC509">
        <f t="shared" si="66"/>
        <v>2.505704707439981</v>
      </c>
    </row>
    <row r="510" spans="1:29" x14ac:dyDescent="0.25">
      <c r="A510">
        <v>137</v>
      </c>
      <c r="B510">
        <v>398.61</v>
      </c>
      <c r="C510">
        <v>5.6769999999999996</v>
      </c>
      <c r="D510">
        <v>5.7089999999999996</v>
      </c>
      <c r="E510">
        <v>5.7990000000000004</v>
      </c>
      <c r="F510">
        <v>5.4720000000000004</v>
      </c>
      <c r="G510">
        <v>5.73</v>
      </c>
      <c r="H510">
        <f t="shared" si="67"/>
        <v>0.90058346197752803</v>
      </c>
      <c r="R510">
        <f t="shared" si="60"/>
        <v>5.9969992026064567</v>
      </c>
      <c r="S510">
        <f t="shared" si="60"/>
        <v>1.7139780917080243</v>
      </c>
      <c r="T510">
        <f t="shared" si="61"/>
        <v>555100</v>
      </c>
      <c r="X510">
        <f t="shared" si="62"/>
        <v>1521.3213485566</v>
      </c>
      <c r="Y510">
        <f t="shared" si="63"/>
        <v>-5.9000000000000163E-2</v>
      </c>
      <c r="AA510">
        <f t="shared" si="64"/>
        <v>-0.32750900000000094</v>
      </c>
      <c r="AB510">
        <f t="shared" si="65"/>
        <v>4.0222000000000001E-4</v>
      </c>
      <c r="AC510">
        <f t="shared" si="66"/>
        <v>2.7952339468461451</v>
      </c>
    </row>
    <row r="511" spans="1:29" x14ac:dyDescent="0.25">
      <c r="A511">
        <v>138</v>
      </c>
      <c r="B511">
        <v>400.43</v>
      </c>
      <c r="C511">
        <v>5.6150000000000002</v>
      </c>
      <c r="D511">
        <v>5.6420000000000003</v>
      </c>
      <c r="E511">
        <v>5.7359999999999998</v>
      </c>
      <c r="F511">
        <v>5.4139999999999997</v>
      </c>
      <c r="G511">
        <v>5.6660000000000004</v>
      </c>
      <c r="H511">
        <f t="shared" si="67"/>
        <v>0.90516094377821299</v>
      </c>
      <c r="R511">
        <f t="shared" si="60"/>
        <v>6.0013158631583563</v>
      </c>
      <c r="S511">
        <f t="shared" si="60"/>
        <v>1.7032924879057245</v>
      </c>
      <c r="T511">
        <f t="shared" si="61"/>
        <v>549200</v>
      </c>
      <c r="X511">
        <f t="shared" si="62"/>
        <v>1511.662928833776</v>
      </c>
      <c r="Y511">
        <f t="shared" si="63"/>
        <v>-5.7000000000000384E-2</v>
      </c>
      <c r="AA511">
        <f t="shared" si="64"/>
        <v>-0.3130440000000021</v>
      </c>
      <c r="AB511">
        <f t="shared" si="65"/>
        <v>4.0395999999999997E-4</v>
      </c>
      <c r="AC511">
        <f t="shared" si="66"/>
        <v>2.8601155923798665</v>
      </c>
    </row>
    <row r="512" spans="1:29" x14ac:dyDescent="0.25">
      <c r="A512">
        <v>139</v>
      </c>
      <c r="B512">
        <v>402.22</v>
      </c>
      <c r="C512">
        <v>5.5510000000000002</v>
      </c>
      <c r="D512">
        <v>5.5720000000000001</v>
      </c>
      <c r="E512">
        <v>5.6680000000000001</v>
      </c>
      <c r="F512">
        <v>5.3529999999999998</v>
      </c>
      <c r="G512">
        <v>5.61</v>
      </c>
      <c r="H512">
        <f t="shared" si="67"/>
        <v>0.90963111513292871</v>
      </c>
      <c r="R512">
        <f t="shared" si="60"/>
        <v>6.0055153703306416</v>
      </c>
      <c r="S512">
        <f t="shared" si="60"/>
        <v>1.6928595205731727</v>
      </c>
      <c r="T512">
        <f t="shared" si="61"/>
        <v>543500</v>
      </c>
      <c r="X512">
        <f t="shared" si="62"/>
        <v>1502.269345870144</v>
      </c>
      <c r="Y512">
        <f t="shared" si="63"/>
        <v>-5.4999999999999716E-2</v>
      </c>
      <c r="AA512">
        <f t="shared" si="64"/>
        <v>-0.29892499999999844</v>
      </c>
      <c r="AB512">
        <f t="shared" si="65"/>
        <v>4.0566000000000002E-4</v>
      </c>
      <c r="AC512">
        <f t="shared" si="66"/>
        <v>2.7721532212701661</v>
      </c>
    </row>
    <row r="513" spans="1:29" x14ac:dyDescent="0.25">
      <c r="A513">
        <v>140</v>
      </c>
      <c r="B513">
        <v>403.96</v>
      </c>
      <c r="C513">
        <v>5.492</v>
      </c>
      <c r="D513">
        <v>5.508</v>
      </c>
      <c r="E513">
        <v>5.6059999999999999</v>
      </c>
      <c r="F513">
        <v>5.2910000000000004</v>
      </c>
      <c r="G513">
        <v>5.5620000000000003</v>
      </c>
      <c r="H513">
        <f t="shared" si="67"/>
        <v>0.91399379749911047</v>
      </c>
      <c r="R513">
        <f t="shared" si="60"/>
        <v>6.0095745662802997</v>
      </c>
      <c r="S513">
        <f t="shared" si="60"/>
        <v>1.6826883741736931</v>
      </c>
      <c r="T513">
        <f t="shared" si="61"/>
        <v>538000</v>
      </c>
      <c r="X513">
        <f t="shared" si="62"/>
        <v>1493.1155523278733</v>
      </c>
      <c r="Y513">
        <f t="shared" si="63"/>
        <v>-5.9000000000000163E-2</v>
      </c>
      <c r="AA513">
        <f t="shared" si="64"/>
        <v>-0.31742000000000087</v>
      </c>
      <c r="AB513">
        <f t="shared" si="65"/>
        <v>4.0730999999999997E-4</v>
      </c>
      <c r="AC513">
        <f t="shared" si="66"/>
        <v>3.1769054773198397</v>
      </c>
    </row>
    <row r="514" spans="1:29" x14ac:dyDescent="0.25">
      <c r="A514">
        <v>141</v>
      </c>
      <c r="B514">
        <v>405.66</v>
      </c>
      <c r="C514">
        <v>5.4349999999999996</v>
      </c>
      <c r="D514">
        <v>5.4420000000000002</v>
      </c>
      <c r="E514">
        <v>5.5410000000000004</v>
      </c>
      <c r="F514">
        <v>5.2309999999999999</v>
      </c>
      <c r="G514">
        <v>5.5250000000000004</v>
      </c>
      <c r="H514">
        <f t="shared" si="67"/>
        <v>0.9182488346304597</v>
      </c>
      <c r="R514">
        <f t="shared" si="60"/>
        <v>6.0135195378888131</v>
      </c>
      <c r="S514">
        <f t="shared" si="60"/>
        <v>1.6716612556142323</v>
      </c>
      <c r="T514">
        <f t="shared" si="61"/>
        <v>532100</v>
      </c>
      <c r="X514">
        <f t="shared" si="62"/>
        <v>1482.5784452840694</v>
      </c>
      <c r="Y514">
        <f t="shared" si="63"/>
        <v>-5.7999999999999829E-2</v>
      </c>
      <c r="AA514">
        <f t="shared" si="64"/>
        <v>-0.30861799999999906</v>
      </c>
      <c r="AB514">
        <f t="shared" si="65"/>
        <v>4.0892000000000001E-4</v>
      </c>
      <c r="AC514">
        <f t="shared" si="66"/>
        <v>3.4840149019741986</v>
      </c>
    </row>
    <row r="515" spans="1:29" x14ac:dyDescent="0.25">
      <c r="A515">
        <v>142</v>
      </c>
      <c r="B515">
        <v>407.31</v>
      </c>
      <c r="C515">
        <v>5.38</v>
      </c>
      <c r="D515">
        <v>5.3819999999999997</v>
      </c>
      <c r="E515">
        <v>5.4720000000000004</v>
      </c>
      <c r="F515">
        <v>5.1710000000000003</v>
      </c>
      <c r="G515">
        <v>5.4930000000000003</v>
      </c>
      <c r="H515">
        <f t="shared" si="67"/>
        <v>0.92239609129815181</v>
      </c>
      <c r="R515">
        <f t="shared" si="60"/>
        <v>6.0173515680598282</v>
      </c>
      <c r="S515">
        <f t="shared" si="60"/>
        <v>1.660701206371642</v>
      </c>
      <c r="T515">
        <f t="shared" si="61"/>
        <v>526300</v>
      </c>
      <c r="X515">
        <f t="shared" si="62"/>
        <v>1472.0481724295591</v>
      </c>
      <c r="Y515">
        <f t="shared" si="63"/>
        <v>-5.400000000000027E-2</v>
      </c>
      <c r="AA515">
        <f t="shared" si="64"/>
        <v>-0.2842020000000014</v>
      </c>
      <c r="AB515">
        <f t="shared" si="65"/>
        <v>4.1049000000000001E-4</v>
      </c>
      <c r="AC515">
        <f t="shared" si="66"/>
        <v>3.7850848059423003</v>
      </c>
    </row>
    <row r="516" spans="1:29" x14ac:dyDescent="0.25">
      <c r="A516">
        <v>143</v>
      </c>
      <c r="B516">
        <v>408.92</v>
      </c>
      <c r="C516">
        <v>5.3209999999999997</v>
      </c>
      <c r="D516">
        <v>5.3109999999999999</v>
      </c>
      <c r="E516">
        <v>5.4039999999999999</v>
      </c>
      <c r="F516">
        <v>5.109</v>
      </c>
      <c r="G516">
        <v>5.46</v>
      </c>
      <c r="H516">
        <f t="shared" si="67"/>
        <v>0.92643545203512923</v>
      </c>
      <c r="R516">
        <f t="shared" si="60"/>
        <v>6.0210718918606396</v>
      </c>
      <c r="S516">
        <f t="shared" si="60"/>
        <v>1.6503878987630545</v>
      </c>
      <c r="T516">
        <f t="shared" si="61"/>
        <v>520899.99999999994</v>
      </c>
      <c r="X516">
        <f t="shared" si="62"/>
        <v>1462.3749055497349</v>
      </c>
      <c r="Y516">
        <f t="shared" si="63"/>
        <v>-5.8999999999999275E-2</v>
      </c>
      <c r="AA516">
        <f t="shared" si="64"/>
        <v>-0.30733099999999619</v>
      </c>
      <c r="AB516">
        <f t="shared" si="65"/>
        <v>4.1201999999999998E-4</v>
      </c>
      <c r="AC516">
        <f t="shared" si="66"/>
        <v>4.3641822628372076</v>
      </c>
    </row>
    <row r="517" spans="1:29" x14ac:dyDescent="0.25">
      <c r="A517">
        <v>144</v>
      </c>
      <c r="B517">
        <v>410.49</v>
      </c>
      <c r="C517">
        <v>5.2629999999999999</v>
      </c>
      <c r="D517">
        <v>5.2389999999999999</v>
      </c>
      <c r="E517">
        <v>5.343</v>
      </c>
      <c r="F517">
        <v>5.0460000000000003</v>
      </c>
      <c r="G517">
        <v>5.4249999999999998</v>
      </c>
      <c r="H517">
        <f t="shared" si="67"/>
        <v>0.9303668199047368</v>
      </c>
      <c r="R517">
        <f t="shared" si="60"/>
        <v>6.0246575144637458</v>
      </c>
      <c r="S517">
        <f t="shared" si="60"/>
        <v>1.6389967146756448</v>
      </c>
      <c r="T517">
        <f t="shared" si="61"/>
        <v>515000.00000000006</v>
      </c>
      <c r="X517">
        <f t="shared" si="62"/>
        <v>1451.004681531907</v>
      </c>
      <c r="Y517">
        <f t="shared" si="63"/>
        <v>-6.2000000000000277E-2</v>
      </c>
      <c r="AA517">
        <f t="shared" si="64"/>
        <v>-0.31930000000000147</v>
      </c>
      <c r="AB517">
        <f t="shared" si="65"/>
        <v>4.1349999999999997E-4</v>
      </c>
      <c r="AC517">
        <f t="shared" si="66"/>
        <v>5.0691075012150666</v>
      </c>
    </row>
    <row r="518" spans="1:29" x14ac:dyDescent="0.25">
      <c r="A518">
        <v>145</v>
      </c>
      <c r="B518">
        <v>412.02</v>
      </c>
      <c r="C518">
        <v>5.2089999999999996</v>
      </c>
      <c r="D518">
        <v>5.1749999999999998</v>
      </c>
      <c r="E518">
        <v>5.2779999999999996</v>
      </c>
      <c r="F518">
        <v>4.9790000000000001</v>
      </c>
      <c r="G518">
        <v>5.4039999999999999</v>
      </c>
      <c r="H518">
        <f t="shared" si="67"/>
        <v>0.93419011529487839</v>
      </c>
      <c r="R518">
        <f t="shared" si="60"/>
        <v>6.0281339314649935</v>
      </c>
      <c r="S518">
        <f t="shared" si="60"/>
        <v>1.626884826037821</v>
      </c>
      <c r="T518">
        <f t="shared" si="61"/>
        <v>508800</v>
      </c>
      <c r="X518">
        <f t="shared" si="62"/>
        <v>1438.5285180681485</v>
      </c>
      <c r="Y518">
        <f t="shared" si="63"/>
        <v>-6.4000000000000057E-2</v>
      </c>
      <c r="AA518">
        <f t="shared" si="64"/>
        <v>-0.32563200000000031</v>
      </c>
      <c r="AB518">
        <f t="shared" si="65"/>
        <v>4.1493999999999998E-4</v>
      </c>
      <c r="AC518">
        <f t="shared" si="66"/>
        <v>5.094129493854906</v>
      </c>
    </row>
    <row r="519" spans="1:29" x14ac:dyDescent="0.25">
      <c r="A519">
        <v>146</v>
      </c>
      <c r="B519">
        <v>413.5</v>
      </c>
      <c r="C519">
        <v>5.15</v>
      </c>
      <c r="D519">
        <v>5.1040000000000001</v>
      </c>
      <c r="E519">
        <v>5.2130000000000001</v>
      </c>
      <c r="F519">
        <v>4.907</v>
      </c>
      <c r="G519">
        <v>5.3769999999999998</v>
      </c>
      <c r="H519">
        <f t="shared" si="67"/>
        <v>0.93790527473874863</v>
      </c>
      <c r="R519">
        <f t="shared" si="60"/>
        <v>6.0314782150202921</v>
      </c>
      <c r="S519">
        <f t="shared" si="60"/>
        <v>1.6142264291658976</v>
      </c>
      <c r="T519">
        <f t="shared" si="61"/>
        <v>502400</v>
      </c>
      <c r="X519">
        <f t="shared" si="62"/>
        <v>1425.1921052856324</v>
      </c>
      <c r="Y519">
        <f t="shared" si="63"/>
        <v>-7.099999999999973E-2</v>
      </c>
      <c r="AA519">
        <f t="shared" si="64"/>
        <v>-0.35670399999999863</v>
      </c>
      <c r="AB519">
        <f t="shared" si="65"/>
        <v>4.1632999999999997E-4</v>
      </c>
      <c r="AC519">
        <f t="shared" si="66"/>
        <v>5.5323915091553362</v>
      </c>
    </row>
    <row r="520" spans="1:29" x14ac:dyDescent="0.25">
      <c r="A520">
        <v>147</v>
      </c>
      <c r="B520">
        <v>414.94</v>
      </c>
      <c r="C520">
        <v>5.0880000000000001</v>
      </c>
      <c r="D520">
        <v>5.0270000000000001</v>
      </c>
      <c r="E520">
        <v>5.1479999999999997</v>
      </c>
      <c r="F520">
        <v>4.8360000000000003</v>
      </c>
      <c r="G520">
        <v>5.3419999999999996</v>
      </c>
      <c r="H520">
        <f t="shared" si="67"/>
        <v>0.94151224976312697</v>
      </c>
      <c r="R520">
        <f t="shared" si="60"/>
        <v>6.0347395305893041</v>
      </c>
      <c r="S520">
        <f t="shared" si="60"/>
        <v>1.5999934536061007</v>
      </c>
      <c r="T520">
        <f t="shared" si="61"/>
        <v>495300.00000000006</v>
      </c>
      <c r="X520">
        <f t="shared" si="62"/>
        <v>1409.6408496308543</v>
      </c>
      <c r="Y520">
        <f t="shared" si="63"/>
        <v>-7.8000000000000291E-2</v>
      </c>
      <c r="AA520">
        <f t="shared" si="64"/>
        <v>-0.38633400000000145</v>
      </c>
      <c r="AB520">
        <f t="shared" si="65"/>
        <v>4.1768999999999997E-4</v>
      </c>
      <c r="AC520">
        <f t="shared" si="66"/>
        <v>5.7244582841832772</v>
      </c>
    </row>
    <row r="521" spans="1:29" x14ac:dyDescent="0.25">
      <c r="A521">
        <v>148</v>
      </c>
      <c r="B521">
        <v>416.33</v>
      </c>
      <c r="C521">
        <v>5.024</v>
      </c>
      <c r="D521">
        <v>4.96</v>
      </c>
      <c r="E521">
        <v>5.0810000000000004</v>
      </c>
      <c r="F521">
        <v>4.7690000000000001</v>
      </c>
      <c r="G521">
        <v>5.2869999999999999</v>
      </c>
      <c r="H521">
        <f t="shared" si="67"/>
        <v>0.945011005765101</v>
      </c>
      <c r="R521">
        <f t="shared" si="60"/>
        <v>6.0378709199221374</v>
      </c>
      <c r="S521">
        <f t="shared" si="60"/>
        <v>1.5841201044498106</v>
      </c>
      <c r="T521">
        <f t="shared" si="61"/>
        <v>487500</v>
      </c>
      <c r="X521">
        <f t="shared" si="62"/>
        <v>1391.7932109809049</v>
      </c>
      <c r="Y521">
        <f t="shared" si="63"/>
        <v>-7.3999999999999844E-2</v>
      </c>
      <c r="AA521">
        <f t="shared" si="64"/>
        <v>-0.36074999999999924</v>
      </c>
      <c r="AB521">
        <f t="shared" si="65"/>
        <v>4.1899999999999999E-4</v>
      </c>
      <c r="AC521">
        <f t="shared" si="66"/>
        <v>5.6006109626900269</v>
      </c>
    </row>
    <row r="522" spans="1:29" x14ac:dyDescent="0.25">
      <c r="A522">
        <v>149</v>
      </c>
      <c r="B522">
        <v>417.69</v>
      </c>
      <c r="C522">
        <v>4.9530000000000003</v>
      </c>
      <c r="D522">
        <v>4.8869999999999996</v>
      </c>
      <c r="E522">
        <v>5.0140000000000002</v>
      </c>
      <c r="F522">
        <v>4.7039999999999997</v>
      </c>
      <c r="G522">
        <v>5.2050000000000001</v>
      </c>
      <c r="H522">
        <f t="shared" si="67"/>
        <v>0.94840152091802543</v>
      </c>
      <c r="R522">
        <f t="shared" si="60"/>
        <v>6.0408735673655247</v>
      </c>
      <c r="S522">
        <f t="shared" si="60"/>
        <v>1.5688242295488033</v>
      </c>
      <c r="T522">
        <f t="shared" si="61"/>
        <v>480100</v>
      </c>
      <c r="X522">
        <f t="shared" si="62"/>
        <v>1374.7883171309738</v>
      </c>
      <c r="Y522">
        <f t="shared" si="63"/>
        <v>-7.6999999999999957E-2</v>
      </c>
      <c r="AA522">
        <f t="shared" si="64"/>
        <v>-0.36967699999999981</v>
      </c>
      <c r="AB522">
        <f t="shared" si="65"/>
        <v>4.2025999999999999E-4</v>
      </c>
      <c r="AC522">
        <f t="shared" si="66"/>
        <v>5.7705719103884849</v>
      </c>
    </row>
    <row r="523" spans="1:29" x14ac:dyDescent="0.25">
      <c r="A523">
        <v>150</v>
      </c>
      <c r="B523">
        <v>419</v>
      </c>
      <c r="C523">
        <v>4.875</v>
      </c>
      <c r="D523">
        <v>4.8099999999999996</v>
      </c>
      <c r="E523">
        <v>4.9409999999999998</v>
      </c>
      <c r="F523">
        <v>4.6369999999999996</v>
      </c>
      <c r="G523">
        <v>5.1130000000000004</v>
      </c>
      <c r="H523">
        <f t="shared" si="67"/>
        <v>0.95168378510740936</v>
      </c>
      <c r="R523">
        <f t="shared" si="60"/>
        <v>6.0437960523680649</v>
      </c>
      <c r="S523">
        <f t="shared" si="60"/>
        <v>1.552655898335116</v>
      </c>
      <c r="T523">
        <f t="shared" si="61"/>
        <v>472400</v>
      </c>
      <c r="X523">
        <f t="shared" si="62"/>
        <v>1356.6981567466948</v>
      </c>
      <c r="Y523">
        <f t="shared" si="63"/>
        <v>-7.5000000000000178E-2</v>
      </c>
      <c r="AA523">
        <f t="shared" si="64"/>
        <v>-0.35430000000000084</v>
      </c>
      <c r="AB523">
        <f t="shared" si="65"/>
        <v>4.2149E-4</v>
      </c>
      <c r="AC523">
        <f t="shared" si="66"/>
        <v>6.7914171546588396</v>
      </c>
    </row>
    <row r="524" spans="1:29" x14ac:dyDescent="0.25">
      <c r="A524">
        <v>151</v>
      </c>
      <c r="B524">
        <v>420.26</v>
      </c>
      <c r="C524">
        <v>4.8010000000000002</v>
      </c>
      <c r="D524">
        <v>4.7320000000000002</v>
      </c>
      <c r="E524">
        <v>4.87</v>
      </c>
      <c r="F524">
        <v>4.5659999999999998</v>
      </c>
      <c r="G524">
        <v>5.0350000000000001</v>
      </c>
      <c r="H524">
        <f t="shared" si="67"/>
        <v>0.95485779889737776</v>
      </c>
      <c r="R524">
        <f t="shared" ref="R524:S587" si="68">LN(B526)</f>
        <v>6.0465917327332948</v>
      </c>
      <c r="S524">
        <f t="shared" si="68"/>
        <v>1.5366521427084476</v>
      </c>
      <c r="T524">
        <f t="shared" ref="T524:T587" si="69">C526*100000</f>
        <v>464900</v>
      </c>
      <c r="X524">
        <f t="shared" ref="X524:X587" si="70">(T524*AB524)/(($V$11+$W$11)*287)</f>
        <v>1338.8966062885529</v>
      </c>
      <c r="Y524">
        <f t="shared" ref="Y524:Y587" si="71">C527-C526</f>
        <v>-6.899999999999995E-2</v>
      </c>
      <c r="AA524">
        <f t="shared" ref="AA524:AA587" si="72">C526*Y524</f>
        <v>-0.32078099999999976</v>
      </c>
      <c r="AB524">
        <f t="shared" ref="AB524:AB587" si="73">B526*10^-6</f>
        <v>4.2266999999999999E-4</v>
      </c>
      <c r="AC524">
        <f t="shared" ref="AC524:AC587" si="74">IFERROR((S527-S528)/(R528-R527),"")</f>
        <v>6.9078428419985611</v>
      </c>
    </row>
    <row r="525" spans="1:29" x14ac:dyDescent="0.25">
      <c r="A525">
        <v>152</v>
      </c>
      <c r="B525">
        <v>421.49</v>
      </c>
      <c r="C525">
        <v>4.7240000000000002</v>
      </c>
      <c r="D525">
        <v>4.6529999999999996</v>
      </c>
      <c r="E525">
        <v>4.7969999999999997</v>
      </c>
      <c r="F525">
        <v>4.49</v>
      </c>
      <c r="G525">
        <v>4.9550000000000001</v>
      </c>
      <c r="H525">
        <f t="shared" si="67"/>
        <v>0.95792357252825278</v>
      </c>
      <c r="R525">
        <f t="shared" si="68"/>
        <v>6.049261645834199</v>
      </c>
      <c r="S525">
        <f t="shared" si="68"/>
        <v>1.5216989981260935</v>
      </c>
      <c r="T525">
        <f t="shared" si="69"/>
        <v>458000</v>
      </c>
      <c r="X525">
        <f t="shared" si="70"/>
        <v>1322.5512219260904</v>
      </c>
      <c r="Y525">
        <f t="shared" si="71"/>
        <v>-6.8000000000000504E-2</v>
      </c>
      <c r="AA525">
        <f t="shared" si="72"/>
        <v>-0.31144000000000233</v>
      </c>
      <c r="AB525">
        <f t="shared" si="73"/>
        <v>4.238E-4</v>
      </c>
      <c r="AC525">
        <f t="shared" si="74"/>
        <v>7.094535753657925</v>
      </c>
    </row>
    <row r="526" spans="1:29" x14ac:dyDescent="0.25">
      <c r="A526">
        <v>153</v>
      </c>
      <c r="B526">
        <v>422.67</v>
      </c>
      <c r="C526">
        <v>4.649</v>
      </c>
      <c r="D526">
        <v>4.5810000000000004</v>
      </c>
      <c r="E526">
        <v>4.7220000000000004</v>
      </c>
      <c r="F526">
        <v>4.42</v>
      </c>
      <c r="G526">
        <v>4.8739999999999997</v>
      </c>
      <c r="H526">
        <f t="shared" ref="H526:H589" si="75">( ($B$7/2)*(1-COS(RADIANS(A526))) + $C$7 - SQRT($C$7^2 - (($B$7/2)*SIN(RADIANS(A526)))^2) ) / $B$7</f>
        <v>0.96088112494574129</v>
      </c>
      <c r="R526">
        <f t="shared" si="68"/>
        <v>6.0518538471207659</v>
      </c>
      <c r="S526">
        <f t="shared" si="68"/>
        <v>1.5067405141957577</v>
      </c>
      <c r="T526">
        <f t="shared" si="69"/>
        <v>451199.99999999994</v>
      </c>
      <c r="X526">
        <f t="shared" si="70"/>
        <v>1306.2968896788143</v>
      </c>
      <c r="Y526">
        <f t="shared" si="71"/>
        <v>-7.4999999999999289E-2</v>
      </c>
      <c r="AA526">
        <f t="shared" si="72"/>
        <v>-0.33839999999999676</v>
      </c>
      <c r="AB526">
        <f t="shared" si="73"/>
        <v>4.2489999999999997E-4</v>
      </c>
      <c r="AC526">
        <f t="shared" si="74"/>
        <v>8.2008152873059359</v>
      </c>
    </row>
    <row r="527" spans="1:29" x14ac:dyDescent="0.25">
      <c r="A527">
        <v>154</v>
      </c>
      <c r="B527">
        <v>423.8</v>
      </c>
      <c r="C527">
        <v>4.58</v>
      </c>
      <c r="D527">
        <v>4.5030000000000001</v>
      </c>
      <c r="E527">
        <v>4.6459999999999999</v>
      </c>
      <c r="F527">
        <v>4.3470000000000004</v>
      </c>
      <c r="G527">
        <v>4.8250000000000002</v>
      </c>
      <c r="H527">
        <f t="shared" si="75"/>
        <v>0.96373048286214635</v>
      </c>
      <c r="R527">
        <f t="shared" si="68"/>
        <v>6.0543219684888498</v>
      </c>
      <c r="S527">
        <f t="shared" si="68"/>
        <v>1.4899784723967724</v>
      </c>
      <c r="T527">
        <f t="shared" si="69"/>
        <v>443700</v>
      </c>
      <c r="X527">
        <f t="shared" si="70"/>
        <v>1287.7576010918465</v>
      </c>
      <c r="Y527">
        <f t="shared" si="71"/>
        <v>-7.2000000000000064E-2</v>
      </c>
      <c r="AA527">
        <f t="shared" si="72"/>
        <v>-0.3194640000000003</v>
      </c>
      <c r="AB527">
        <f t="shared" si="73"/>
        <v>4.2594999999999997E-4</v>
      </c>
      <c r="AC527">
        <f t="shared" si="74"/>
        <v>10.277609018971203</v>
      </c>
    </row>
    <row r="528" spans="1:29" x14ac:dyDescent="0.25">
      <c r="A528">
        <v>155</v>
      </c>
      <c r="B528">
        <v>424.9</v>
      </c>
      <c r="C528">
        <v>4.5119999999999996</v>
      </c>
      <c r="D528">
        <v>4.4249999999999998</v>
      </c>
      <c r="E528">
        <v>4.5750000000000002</v>
      </c>
      <c r="F528">
        <v>4.2729999999999997</v>
      </c>
      <c r="G528">
        <v>4.7750000000000004</v>
      </c>
      <c r="H528">
        <f t="shared" si="75"/>
        <v>0.96647167984995763</v>
      </c>
      <c r="R528">
        <f t="shared" si="68"/>
        <v>6.0566903320256893</v>
      </c>
      <c r="S528">
        <f t="shared" si="68"/>
        <v>1.4736181892915656</v>
      </c>
      <c r="T528">
        <f t="shared" si="69"/>
        <v>436500</v>
      </c>
      <c r="X528">
        <f t="shared" si="70"/>
        <v>1269.8648690573045</v>
      </c>
      <c r="Y528">
        <f t="shared" si="71"/>
        <v>-6.899999999999995E-2</v>
      </c>
      <c r="AA528">
        <f t="shared" si="72"/>
        <v>-0.30118499999999981</v>
      </c>
      <c r="AB528">
        <f t="shared" si="73"/>
        <v>4.2695999999999994E-4</v>
      </c>
      <c r="AC528">
        <f t="shared" si="74"/>
        <v>11.409739264594783</v>
      </c>
    </row>
    <row r="529" spans="1:29" x14ac:dyDescent="0.25">
      <c r="A529">
        <v>156</v>
      </c>
      <c r="B529">
        <v>425.95</v>
      </c>
      <c r="C529">
        <v>4.4370000000000003</v>
      </c>
      <c r="D529">
        <v>4.3440000000000003</v>
      </c>
      <c r="E529">
        <v>4.4969999999999999</v>
      </c>
      <c r="F529">
        <v>4.1929999999999996</v>
      </c>
      <c r="G529">
        <v>4.7119999999999997</v>
      </c>
      <c r="H529">
        <f t="shared" si="75"/>
        <v>0.96910475546812425</v>
      </c>
      <c r="R529">
        <f t="shared" si="68"/>
        <v>6.0589362622229945</v>
      </c>
      <c r="S529">
        <f t="shared" si="68"/>
        <v>1.4576843572065636</v>
      </c>
      <c r="T529">
        <f t="shared" si="69"/>
        <v>429600</v>
      </c>
      <c r="X529">
        <f t="shared" si="70"/>
        <v>1252.6015024888602</v>
      </c>
      <c r="Y529">
        <f t="shared" si="71"/>
        <v>-7.5000000000000178E-2</v>
      </c>
      <c r="AA529">
        <f t="shared" si="72"/>
        <v>-0.32220000000000076</v>
      </c>
      <c r="AB529">
        <f t="shared" si="73"/>
        <v>4.2791999999999998E-4</v>
      </c>
      <c r="AC529">
        <f t="shared" si="74"/>
        <v>11.99078486156686</v>
      </c>
    </row>
    <row r="530" spans="1:29" x14ac:dyDescent="0.25">
      <c r="A530">
        <v>157</v>
      </c>
      <c r="B530">
        <v>426.96</v>
      </c>
      <c r="C530">
        <v>4.3650000000000002</v>
      </c>
      <c r="D530">
        <v>4.26</v>
      </c>
      <c r="E530">
        <v>4.42</v>
      </c>
      <c r="F530">
        <v>4.117</v>
      </c>
      <c r="G530">
        <v>4.6619999999999999</v>
      </c>
      <c r="H530">
        <f t="shared" si="75"/>
        <v>0.97162975442124844</v>
      </c>
      <c r="R530">
        <f t="shared" si="68"/>
        <v>6.0610838889880387</v>
      </c>
      <c r="S530">
        <f t="shared" si="68"/>
        <v>1.4400720668003617</v>
      </c>
      <c r="T530">
        <f t="shared" si="69"/>
        <v>422100</v>
      </c>
      <c r="X530">
        <f t="shared" si="70"/>
        <v>1233.3794559060782</v>
      </c>
      <c r="Y530">
        <f t="shared" si="71"/>
        <v>-8.8000000000000078E-2</v>
      </c>
      <c r="AA530">
        <f t="shared" si="72"/>
        <v>-0.37144800000000033</v>
      </c>
      <c r="AB530">
        <f t="shared" si="73"/>
        <v>4.2883999999999994E-4</v>
      </c>
      <c r="AC530">
        <f t="shared" si="74"/>
        <v>13.402836547235619</v>
      </c>
    </row>
    <row r="531" spans="1:29" x14ac:dyDescent="0.25">
      <c r="A531">
        <v>158</v>
      </c>
      <c r="B531">
        <v>427.92</v>
      </c>
      <c r="C531">
        <v>4.2960000000000003</v>
      </c>
      <c r="D531">
        <v>4.1769999999999996</v>
      </c>
      <c r="E531">
        <v>4.3449999999999998</v>
      </c>
      <c r="F531">
        <v>4.04</v>
      </c>
      <c r="G531">
        <v>4.6210000000000004</v>
      </c>
      <c r="H531">
        <f t="shared" si="75"/>
        <v>0.97404672575190077</v>
      </c>
      <c r="R531">
        <f t="shared" si="68"/>
        <v>6.063133833798342</v>
      </c>
      <c r="S531">
        <f t="shared" si="68"/>
        <v>1.4190035355295954</v>
      </c>
      <c r="T531">
        <f t="shared" si="69"/>
        <v>413300</v>
      </c>
      <c r="X531">
        <f t="shared" si="70"/>
        <v>1210.1439754471228</v>
      </c>
      <c r="Y531">
        <f t="shared" si="71"/>
        <v>-8.9999999999999858E-2</v>
      </c>
      <c r="AA531">
        <f t="shared" si="72"/>
        <v>-0.37196999999999941</v>
      </c>
      <c r="AB531">
        <f t="shared" si="73"/>
        <v>4.2972000000000003E-4</v>
      </c>
      <c r="AC531">
        <f t="shared" si="74"/>
        <v>15.546669846341723</v>
      </c>
    </row>
    <row r="532" spans="1:29" x14ac:dyDescent="0.25">
      <c r="A532">
        <v>159</v>
      </c>
      <c r="B532">
        <v>428.84</v>
      </c>
      <c r="C532">
        <v>4.2210000000000001</v>
      </c>
      <c r="D532">
        <v>4.0940000000000003</v>
      </c>
      <c r="E532">
        <v>4.2670000000000003</v>
      </c>
      <c r="F532">
        <v>3.96</v>
      </c>
      <c r="G532">
        <v>4.5609999999999999</v>
      </c>
      <c r="H532">
        <f t="shared" si="75"/>
        <v>0.97635572206621113</v>
      </c>
      <c r="R532">
        <f t="shared" si="68"/>
        <v>6.0650634611421745</v>
      </c>
      <c r="S532">
        <f t="shared" si="68"/>
        <v>1.3969869906586339</v>
      </c>
      <c r="T532">
        <f t="shared" si="69"/>
        <v>404300</v>
      </c>
      <c r="X532">
        <f t="shared" si="70"/>
        <v>1186.0784237595205</v>
      </c>
      <c r="Y532">
        <f t="shared" si="71"/>
        <v>-8.8999999999999968E-2</v>
      </c>
      <c r="AA532">
        <f t="shared" si="72"/>
        <v>-0.3598269999999999</v>
      </c>
      <c r="AB532">
        <f t="shared" si="73"/>
        <v>4.3054999999999998E-4</v>
      </c>
      <c r="AC532">
        <f t="shared" si="74"/>
        <v>15.63276115189594</v>
      </c>
    </row>
    <row r="533" spans="1:29" x14ac:dyDescent="0.25">
      <c r="A533">
        <v>160</v>
      </c>
      <c r="B533">
        <v>429.72</v>
      </c>
      <c r="C533">
        <v>4.133</v>
      </c>
      <c r="D533">
        <v>4.0090000000000003</v>
      </c>
      <c r="E533">
        <v>4.1879999999999997</v>
      </c>
      <c r="F533">
        <v>3.879</v>
      </c>
      <c r="G533">
        <v>4.4569999999999999</v>
      </c>
      <c r="H533">
        <f t="shared" si="75"/>
        <v>0.97855679879284108</v>
      </c>
      <c r="R533">
        <f t="shared" si="68"/>
        <v>6.0669198255225876</v>
      </c>
      <c r="S533">
        <f t="shared" si="68"/>
        <v>1.3747277247484253</v>
      </c>
      <c r="T533">
        <f t="shared" si="69"/>
        <v>395400</v>
      </c>
      <c r="X533">
        <f t="shared" si="70"/>
        <v>1162.1241814600571</v>
      </c>
      <c r="Y533">
        <f t="shared" si="71"/>
        <v>-9.1000000000000192E-2</v>
      </c>
      <c r="AA533">
        <f t="shared" si="72"/>
        <v>-0.3598140000000008</v>
      </c>
      <c r="AB533">
        <f t="shared" si="73"/>
        <v>4.3135E-4</v>
      </c>
      <c r="AC533">
        <f t="shared" si="74"/>
        <v>15.973885581566256</v>
      </c>
    </row>
    <row r="534" spans="1:29" x14ac:dyDescent="0.25">
      <c r="A534">
        <v>161</v>
      </c>
      <c r="B534">
        <v>430.55</v>
      </c>
      <c r="C534">
        <v>4.0430000000000001</v>
      </c>
      <c r="D534">
        <v>3.9260000000000002</v>
      </c>
      <c r="E534">
        <v>4.1079999999999997</v>
      </c>
      <c r="F534">
        <v>3.7959999999999998</v>
      </c>
      <c r="G534">
        <v>4.34</v>
      </c>
      <c r="H534">
        <f t="shared" si="75"/>
        <v>0.98065001347542158</v>
      </c>
      <c r="R534">
        <f t="shared" si="68"/>
        <v>6.0686570429378879</v>
      </c>
      <c r="S534">
        <f t="shared" si="68"/>
        <v>1.3514440836841441</v>
      </c>
      <c r="T534">
        <f t="shared" si="69"/>
        <v>386300</v>
      </c>
      <c r="X534">
        <f t="shared" si="70"/>
        <v>1137.3523916008623</v>
      </c>
      <c r="Y534">
        <f t="shared" si="71"/>
        <v>-9.6000000000000085E-2</v>
      </c>
      <c r="AA534">
        <f t="shared" si="72"/>
        <v>-0.37084800000000034</v>
      </c>
      <c r="AB534">
        <f t="shared" si="73"/>
        <v>4.3209999999999999E-4</v>
      </c>
      <c r="AC534">
        <f t="shared" si="74"/>
        <v>14.989044778708855</v>
      </c>
    </row>
    <row r="535" spans="1:29" x14ac:dyDescent="0.25">
      <c r="A535">
        <v>162</v>
      </c>
      <c r="B535">
        <v>431.35</v>
      </c>
      <c r="C535">
        <v>3.9540000000000002</v>
      </c>
      <c r="D535">
        <v>3.839</v>
      </c>
      <c r="E535">
        <v>4.0309999999999997</v>
      </c>
      <c r="F535">
        <v>3.718</v>
      </c>
      <c r="G535">
        <v>4.226</v>
      </c>
      <c r="H535">
        <f t="shared" si="75"/>
        <v>0.98263542509849378</v>
      </c>
      <c r="R535">
        <f t="shared" si="68"/>
        <v>6.0702757275322714</v>
      </c>
      <c r="S535">
        <f t="shared" si="68"/>
        <v>1.3262789287099039</v>
      </c>
      <c r="T535">
        <f t="shared" si="69"/>
        <v>376700</v>
      </c>
      <c r="X535">
        <f t="shared" si="70"/>
        <v>1110.8845917146425</v>
      </c>
      <c r="Y535">
        <f t="shared" si="71"/>
        <v>-8.9999999999999858E-2</v>
      </c>
      <c r="AA535">
        <f t="shared" si="72"/>
        <v>-0.33902999999999944</v>
      </c>
      <c r="AB535">
        <f t="shared" si="73"/>
        <v>4.328E-4</v>
      </c>
      <c r="AC535">
        <f t="shared" si="74"/>
        <v>14.529191926132382</v>
      </c>
    </row>
    <row r="536" spans="1:29" x14ac:dyDescent="0.25">
      <c r="A536">
        <v>163</v>
      </c>
      <c r="B536">
        <v>432.1</v>
      </c>
      <c r="C536">
        <v>3.863</v>
      </c>
      <c r="D536">
        <v>3.7589999999999999</v>
      </c>
      <c r="E536">
        <v>3.9489999999999998</v>
      </c>
      <c r="F536">
        <v>3.6419999999999999</v>
      </c>
      <c r="G536">
        <v>4.1029999999999998</v>
      </c>
      <c r="H536">
        <f t="shared" si="75"/>
        <v>0.9845130934469658</v>
      </c>
      <c r="R536">
        <f t="shared" si="68"/>
        <v>6.07182258967363</v>
      </c>
      <c r="S536">
        <f t="shared" si="68"/>
        <v>1.3020972023191351</v>
      </c>
      <c r="T536">
        <f t="shared" si="69"/>
        <v>367700</v>
      </c>
      <c r="X536">
        <f t="shared" si="70"/>
        <v>1086.0223084676013</v>
      </c>
      <c r="Y536">
        <f t="shared" si="71"/>
        <v>-8.3000000000000185E-2</v>
      </c>
      <c r="AA536">
        <f t="shared" si="72"/>
        <v>-0.30519100000000066</v>
      </c>
      <c r="AB536">
        <f t="shared" si="73"/>
        <v>4.3346999999999998E-4</v>
      </c>
      <c r="AC536">
        <f t="shared" si="74"/>
        <v>14.496429114483343</v>
      </c>
    </row>
    <row r="537" spans="1:29" x14ac:dyDescent="0.25">
      <c r="A537">
        <v>164</v>
      </c>
      <c r="B537">
        <v>432.8</v>
      </c>
      <c r="C537">
        <v>3.7669999999999999</v>
      </c>
      <c r="D537">
        <v>3.6789999999999998</v>
      </c>
      <c r="E537">
        <v>3.8639999999999999</v>
      </c>
      <c r="F537">
        <v>3.5630000000000002</v>
      </c>
      <c r="G537">
        <v>3.9620000000000002</v>
      </c>
      <c r="H537">
        <f t="shared" si="75"/>
        <v>0.98628307849908414</v>
      </c>
      <c r="R537">
        <f t="shared" si="68"/>
        <v>6.0732518858734297</v>
      </c>
      <c r="S537">
        <f t="shared" si="68"/>
        <v>1.2792657883613672</v>
      </c>
      <c r="T537">
        <f t="shared" si="69"/>
        <v>359400</v>
      </c>
      <c r="X537">
        <f t="shared" si="70"/>
        <v>1063.0260927714069</v>
      </c>
      <c r="Y537">
        <f t="shared" si="71"/>
        <v>-6.999999999999984E-2</v>
      </c>
      <c r="AA537">
        <f t="shared" si="72"/>
        <v>-0.25157999999999942</v>
      </c>
      <c r="AB537">
        <f t="shared" si="73"/>
        <v>4.3408999999999993E-4</v>
      </c>
      <c r="AC537">
        <f t="shared" si="74"/>
        <v>16.353385589687335</v>
      </c>
    </row>
    <row r="538" spans="1:29" x14ac:dyDescent="0.25">
      <c r="A538">
        <v>165</v>
      </c>
      <c r="B538">
        <v>433.47</v>
      </c>
      <c r="C538">
        <v>3.677</v>
      </c>
      <c r="D538">
        <v>3.5979999999999999</v>
      </c>
      <c r="E538">
        <v>3.7850000000000001</v>
      </c>
      <c r="F538">
        <v>3.4830000000000001</v>
      </c>
      <c r="G538">
        <v>3.843</v>
      </c>
      <c r="H538">
        <f t="shared" si="75"/>
        <v>0.98794543985287975</v>
      </c>
      <c r="R538">
        <f t="shared" si="68"/>
        <v>6.0745641162775561</v>
      </c>
      <c r="S538">
        <f t="shared" si="68"/>
        <v>1.259596708073933</v>
      </c>
      <c r="T538">
        <f t="shared" si="69"/>
        <v>352400</v>
      </c>
      <c r="X538">
        <f t="shared" si="70"/>
        <v>1043.6902974786851</v>
      </c>
      <c r="Y538">
        <f t="shared" si="71"/>
        <v>-6.3000000000000167E-2</v>
      </c>
      <c r="AA538">
        <f t="shared" si="72"/>
        <v>-0.2220120000000006</v>
      </c>
      <c r="AB538">
        <f t="shared" si="73"/>
        <v>4.3466000000000002E-4</v>
      </c>
      <c r="AC538">
        <f t="shared" si="74"/>
        <v>22.716573059229489</v>
      </c>
    </row>
    <row r="539" spans="1:29" x14ac:dyDescent="0.25">
      <c r="A539">
        <v>166</v>
      </c>
      <c r="B539">
        <v>434.09</v>
      </c>
      <c r="C539">
        <v>3.5939999999999999</v>
      </c>
      <c r="D539">
        <v>3.5129999999999999</v>
      </c>
      <c r="E539">
        <v>3.706</v>
      </c>
      <c r="F539">
        <v>3.407</v>
      </c>
      <c r="G539">
        <v>3.7490000000000001</v>
      </c>
      <c r="H539">
        <f t="shared" si="75"/>
        <v>0.98950023618604188</v>
      </c>
      <c r="R539">
        <f t="shared" si="68"/>
        <v>6.0758056955417326</v>
      </c>
      <c r="S539">
        <f t="shared" si="68"/>
        <v>1.2415575646532071</v>
      </c>
      <c r="T539">
        <f t="shared" si="69"/>
        <v>346100</v>
      </c>
      <c r="X539">
        <f t="shared" si="70"/>
        <v>1026.3052646250669</v>
      </c>
      <c r="Y539">
        <f t="shared" si="71"/>
        <v>-5.600000000000005E-2</v>
      </c>
      <c r="AA539">
        <f t="shared" si="72"/>
        <v>-0.19381600000000015</v>
      </c>
      <c r="AB539">
        <f t="shared" si="73"/>
        <v>4.3519999999999995E-4</v>
      </c>
      <c r="AC539">
        <f t="shared" si="74"/>
        <v>26.942870850640997</v>
      </c>
    </row>
    <row r="540" spans="1:29" x14ac:dyDescent="0.25">
      <c r="A540">
        <v>167</v>
      </c>
      <c r="B540">
        <v>434.66</v>
      </c>
      <c r="C540">
        <v>3.524</v>
      </c>
      <c r="D540">
        <v>3.4420000000000002</v>
      </c>
      <c r="E540">
        <v>3.6320000000000001</v>
      </c>
      <c r="F540">
        <v>3.3410000000000002</v>
      </c>
      <c r="G540">
        <v>3.681</v>
      </c>
      <c r="H540">
        <f t="shared" si="75"/>
        <v>0.9909475247491607</v>
      </c>
      <c r="R540">
        <f t="shared" si="68"/>
        <v>6.0769309812878225</v>
      </c>
      <c r="S540">
        <f t="shared" si="68"/>
        <v>1.2252449396014757</v>
      </c>
      <c r="T540">
        <f t="shared" si="69"/>
        <v>340500</v>
      </c>
      <c r="X540">
        <f t="shared" si="70"/>
        <v>1010.8361827717671</v>
      </c>
      <c r="Y540">
        <f t="shared" si="71"/>
        <v>-5.699999999999994E-2</v>
      </c>
      <c r="AA540">
        <f t="shared" si="72"/>
        <v>-0.19408499999999979</v>
      </c>
      <c r="AB540">
        <f t="shared" si="73"/>
        <v>4.3568999999999997E-4</v>
      </c>
      <c r="AC540">
        <f t="shared" si="74"/>
        <v>33.214952450894287</v>
      </c>
    </row>
    <row r="541" spans="1:29" x14ac:dyDescent="0.25">
      <c r="A541">
        <v>168</v>
      </c>
      <c r="B541">
        <v>435.2</v>
      </c>
      <c r="C541">
        <v>3.4609999999999999</v>
      </c>
      <c r="D541">
        <v>3.3719999999999999</v>
      </c>
      <c r="E541">
        <v>3.5619999999999998</v>
      </c>
      <c r="F541">
        <v>3.262</v>
      </c>
      <c r="G541">
        <v>3.6480000000000001</v>
      </c>
      <c r="H541">
        <f t="shared" si="75"/>
        <v>0.99228736089225444</v>
      </c>
      <c r="R541">
        <f t="shared" si="68"/>
        <v>6.0779632927245988</v>
      </c>
      <c r="S541">
        <f t="shared" si="68"/>
        <v>1.2083631526272289</v>
      </c>
      <c r="T541">
        <f t="shared" si="69"/>
        <v>334800</v>
      </c>
      <c r="X541">
        <f t="shared" si="70"/>
        <v>994.94125529286339</v>
      </c>
      <c r="Y541">
        <f t="shared" si="71"/>
        <v>-6.899999999999995E-2</v>
      </c>
      <c r="AA541">
        <f t="shared" si="72"/>
        <v>-0.23101199999999983</v>
      </c>
      <c r="AB541">
        <f t="shared" si="73"/>
        <v>4.3613999999999995E-4</v>
      </c>
      <c r="AC541">
        <f t="shared" si="74"/>
        <v>35.353108209032065</v>
      </c>
    </row>
    <row r="542" spans="1:29" x14ac:dyDescent="0.25">
      <c r="A542">
        <v>169</v>
      </c>
      <c r="B542">
        <v>435.69</v>
      </c>
      <c r="C542">
        <v>3.4049999999999998</v>
      </c>
      <c r="D542">
        <v>3.298</v>
      </c>
      <c r="E542">
        <v>3.492</v>
      </c>
      <c r="F542">
        <v>3.1859999999999999</v>
      </c>
      <c r="G542">
        <v>3.6429999999999998</v>
      </c>
      <c r="H542">
        <f t="shared" si="75"/>
        <v>0.99351979762450204</v>
      </c>
      <c r="R542">
        <f t="shared" si="68"/>
        <v>6.0788800091109314</v>
      </c>
      <c r="S542">
        <f t="shared" si="68"/>
        <v>1.1875384978625112</v>
      </c>
      <c r="T542">
        <f t="shared" si="69"/>
        <v>327900</v>
      </c>
      <c r="X542">
        <f t="shared" si="70"/>
        <v>975.32988477402375</v>
      </c>
      <c r="Y542">
        <f t="shared" si="71"/>
        <v>-7.3999999999999844E-2</v>
      </c>
      <c r="AA542">
        <f t="shared" si="72"/>
        <v>-0.24264599999999947</v>
      </c>
      <c r="AB542">
        <f t="shared" si="73"/>
        <v>4.3654000000000002E-4</v>
      </c>
      <c r="AC542">
        <f t="shared" si="74"/>
        <v>40.879651290416227</v>
      </c>
    </row>
    <row r="543" spans="1:29" x14ac:dyDescent="0.25">
      <c r="A543">
        <v>170</v>
      </c>
      <c r="B543">
        <v>436.14</v>
      </c>
      <c r="C543">
        <v>3.3479999999999999</v>
      </c>
      <c r="D543">
        <v>3.2210000000000001</v>
      </c>
      <c r="E543">
        <v>3.4220000000000002</v>
      </c>
      <c r="F543">
        <v>3.1190000000000002</v>
      </c>
      <c r="G543">
        <v>3.629</v>
      </c>
      <c r="H543">
        <f t="shared" si="75"/>
        <v>0.99464488520709349</v>
      </c>
      <c r="R543">
        <f t="shared" si="68"/>
        <v>6.0797272242282965</v>
      </c>
      <c r="S543">
        <f t="shared" si="68"/>
        <v>1.1647120903726333</v>
      </c>
      <c r="T543">
        <f t="shared" si="69"/>
        <v>320500</v>
      </c>
      <c r="X543">
        <f t="shared" si="70"/>
        <v>954.1267886420577</v>
      </c>
      <c r="Y543">
        <f t="shared" si="71"/>
        <v>-7.6999999999999957E-2</v>
      </c>
      <c r="AA543">
        <f t="shared" si="72"/>
        <v>-0.24678499999999987</v>
      </c>
      <c r="AB543">
        <f t="shared" si="73"/>
        <v>4.3690999999999999E-4</v>
      </c>
      <c r="AC543">
        <f t="shared" si="74"/>
        <v>42.739956751000776</v>
      </c>
    </row>
    <row r="544" spans="1:29" x14ac:dyDescent="0.25">
      <c r="A544">
        <v>171</v>
      </c>
      <c r="B544">
        <v>436.54</v>
      </c>
      <c r="C544">
        <v>3.2789999999999999</v>
      </c>
      <c r="D544">
        <v>3.149</v>
      </c>
      <c r="E544">
        <v>3.355</v>
      </c>
      <c r="F544">
        <v>3.0470000000000002</v>
      </c>
      <c r="G544">
        <v>3.5649999999999999</v>
      </c>
      <c r="H544">
        <f t="shared" si="75"/>
        <v>0.99566267077909631</v>
      </c>
      <c r="R544">
        <f t="shared" si="68"/>
        <v>6.0804593724294875</v>
      </c>
      <c r="S544">
        <f t="shared" si="68"/>
        <v>1.1403938226830648</v>
      </c>
      <c r="T544">
        <f t="shared" si="69"/>
        <v>312800</v>
      </c>
      <c r="X544">
        <f t="shared" si="70"/>
        <v>931.88595868213815</v>
      </c>
      <c r="Y544">
        <f t="shared" si="71"/>
        <v>-7.0000000000000284E-2</v>
      </c>
      <c r="AA544">
        <f t="shared" si="72"/>
        <v>-0.2189600000000009</v>
      </c>
      <c r="AB544">
        <f t="shared" si="73"/>
        <v>4.3722999999999999E-4</v>
      </c>
      <c r="AC544">
        <f t="shared" si="74"/>
        <v>49.111036443304776</v>
      </c>
    </row>
    <row r="545" spans="1:29" x14ac:dyDescent="0.25">
      <c r="A545">
        <v>172</v>
      </c>
      <c r="B545">
        <v>436.91</v>
      </c>
      <c r="C545">
        <v>3.2050000000000001</v>
      </c>
      <c r="D545">
        <v>3.081</v>
      </c>
      <c r="E545">
        <v>3.2879999999999998</v>
      </c>
      <c r="F545">
        <v>2.98</v>
      </c>
      <c r="G545">
        <v>3.47</v>
      </c>
      <c r="H545">
        <f t="shared" si="75"/>
        <v>0.996573198016246</v>
      </c>
      <c r="R545">
        <f t="shared" si="68"/>
        <v>6.0810995626793058</v>
      </c>
      <c r="S545">
        <f t="shared" si="68"/>
        <v>1.1177611075068705</v>
      </c>
      <c r="T545">
        <f t="shared" si="69"/>
        <v>305800</v>
      </c>
      <c r="X545">
        <f t="shared" si="70"/>
        <v>911.61515362705813</v>
      </c>
      <c r="Y545">
        <f t="shared" si="71"/>
        <v>-6.4999999999999947E-2</v>
      </c>
      <c r="AA545">
        <f t="shared" si="72"/>
        <v>-0.19876999999999984</v>
      </c>
      <c r="AB545">
        <f t="shared" si="73"/>
        <v>4.3750999999999995E-4</v>
      </c>
      <c r="AC545">
        <f t="shared" si="74"/>
        <v>69.538173929932839</v>
      </c>
    </row>
    <row r="546" spans="1:29" x14ac:dyDescent="0.25">
      <c r="A546">
        <v>173</v>
      </c>
      <c r="B546">
        <v>437.23</v>
      </c>
      <c r="C546">
        <v>3.1280000000000001</v>
      </c>
      <c r="D546">
        <v>3.012</v>
      </c>
      <c r="E546">
        <v>3.218</v>
      </c>
      <c r="F546">
        <v>2.919</v>
      </c>
      <c r="G546">
        <v>3.3639999999999999</v>
      </c>
      <c r="H546">
        <f t="shared" si="75"/>
        <v>0.99737650682257284</v>
      </c>
      <c r="R546">
        <f t="shared" si="68"/>
        <v>6.0816251268159389</v>
      </c>
      <c r="S546">
        <f t="shared" si="68"/>
        <v>1.0962762288705619</v>
      </c>
      <c r="T546">
        <f t="shared" si="69"/>
        <v>299300</v>
      </c>
      <c r="X546">
        <f t="shared" si="70"/>
        <v>892.70716631937842</v>
      </c>
      <c r="Y546">
        <f t="shared" si="71"/>
        <v>-5.4999999999999716E-2</v>
      </c>
      <c r="AA546">
        <f t="shared" si="72"/>
        <v>-0.16461499999999915</v>
      </c>
      <c r="AB546">
        <f t="shared" si="73"/>
        <v>4.3773999999999999E-4</v>
      </c>
      <c r="AC546">
        <f t="shared" si="74"/>
        <v>116.69518600188663</v>
      </c>
    </row>
    <row r="547" spans="1:29" x14ac:dyDescent="0.25">
      <c r="A547">
        <v>174</v>
      </c>
      <c r="B547">
        <v>437.51</v>
      </c>
      <c r="C547">
        <v>3.0579999999999998</v>
      </c>
      <c r="D547">
        <v>2.9540000000000002</v>
      </c>
      <c r="E547">
        <v>3.1560000000000001</v>
      </c>
      <c r="F547">
        <v>2.8559999999999999</v>
      </c>
      <c r="G547">
        <v>3.2650000000000001</v>
      </c>
      <c r="H547">
        <f t="shared" si="75"/>
        <v>0.99807263305476124</v>
      </c>
      <c r="R547">
        <f t="shared" si="68"/>
        <v>6.0820590802526944</v>
      </c>
      <c r="S547">
        <f t="shared" si="68"/>
        <v>1.0777290777516857</v>
      </c>
      <c r="T547">
        <f t="shared" si="69"/>
        <v>293800</v>
      </c>
      <c r="X547">
        <f t="shared" si="70"/>
        <v>876.68294797123372</v>
      </c>
      <c r="Y547">
        <f t="shared" si="71"/>
        <v>-4.9000000000000377E-2</v>
      </c>
      <c r="AA547">
        <f t="shared" si="72"/>
        <v>-0.14396200000000112</v>
      </c>
      <c r="AB547">
        <f t="shared" si="73"/>
        <v>4.3793E-4</v>
      </c>
      <c r="AC547">
        <f t="shared" si="74"/>
        <v>231.89111217618051</v>
      </c>
    </row>
    <row r="548" spans="1:29" x14ac:dyDescent="0.25">
      <c r="A548">
        <v>175</v>
      </c>
      <c r="B548">
        <v>437.74</v>
      </c>
      <c r="C548">
        <v>2.9929999999999999</v>
      </c>
      <c r="D548">
        <v>2.8959999999999999</v>
      </c>
      <c r="E548">
        <v>3.1</v>
      </c>
      <c r="F548">
        <v>2.794</v>
      </c>
      <c r="G548">
        <v>3.1829999999999998</v>
      </c>
      <c r="H548">
        <f t="shared" si="75"/>
        <v>0.99866160827916928</v>
      </c>
      <c r="R548">
        <f t="shared" si="68"/>
        <v>6.0824015421000839</v>
      </c>
      <c r="S548">
        <f t="shared" si="68"/>
        <v>1.0609104214840981</v>
      </c>
      <c r="T548">
        <f t="shared" si="69"/>
        <v>288900</v>
      </c>
      <c r="X548">
        <f t="shared" si="70"/>
        <v>862.35689279449787</v>
      </c>
      <c r="Y548">
        <f t="shared" si="71"/>
        <v>-4.9999999999999822E-2</v>
      </c>
      <c r="AA548">
        <f t="shared" si="72"/>
        <v>-0.14444999999999947</v>
      </c>
      <c r="AB548">
        <f t="shared" si="73"/>
        <v>4.3807999999999998E-4</v>
      </c>
      <c r="AC548">
        <f t="shared" si="74"/>
        <v>-197.88947400359299</v>
      </c>
    </row>
    <row r="549" spans="1:29" x14ac:dyDescent="0.25">
      <c r="A549">
        <v>176</v>
      </c>
      <c r="B549">
        <v>437.93</v>
      </c>
      <c r="C549">
        <v>2.9380000000000002</v>
      </c>
      <c r="D549">
        <v>2.8340000000000001</v>
      </c>
      <c r="E549">
        <v>3.0419999999999998</v>
      </c>
      <c r="F549">
        <v>2.7370000000000001</v>
      </c>
      <c r="G549">
        <v>3.1379999999999999</v>
      </c>
      <c r="H549">
        <f t="shared" si="75"/>
        <v>0.99914345956141282</v>
      </c>
      <c r="R549">
        <f t="shared" si="68"/>
        <v>6.0826526062711226</v>
      </c>
      <c r="S549">
        <f t="shared" si="68"/>
        <v>1.0434518774908341</v>
      </c>
      <c r="T549">
        <f t="shared" si="69"/>
        <v>283900</v>
      </c>
      <c r="X549">
        <f t="shared" si="70"/>
        <v>847.64484560450046</v>
      </c>
      <c r="Y549">
        <f t="shared" si="71"/>
        <v>-4.4999999999999929E-2</v>
      </c>
      <c r="AA549">
        <f t="shared" si="72"/>
        <v>-0.12775499999999979</v>
      </c>
      <c r="AB549">
        <f t="shared" si="73"/>
        <v>4.3818999999999998E-4</v>
      </c>
      <c r="AC549">
        <f t="shared" si="74"/>
        <v>-105.75384301532956</v>
      </c>
    </row>
    <row r="550" spans="1:29" x14ac:dyDescent="0.25">
      <c r="A550">
        <v>177</v>
      </c>
      <c r="B550">
        <v>438.08</v>
      </c>
      <c r="C550">
        <v>2.8889999999999998</v>
      </c>
      <c r="D550">
        <v>2.7789999999999999</v>
      </c>
      <c r="E550">
        <v>2.9870000000000001</v>
      </c>
      <c r="F550">
        <v>2.6819999999999999</v>
      </c>
      <c r="G550">
        <v>3.1080000000000001</v>
      </c>
      <c r="H550">
        <f t="shared" si="75"/>
        <v>0.99951820928845736</v>
      </c>
      <c r="R550">
        <f t="shared" si="68"/>
        <v>6.0827895238013436</v>
      </c>
      <c r="S550">
        <f t="shared" si="68"/>
        <v>1.02747426083477</v>
      </c>
      <c r="T550">
        <f t="shared" si="69"/>
        <v>279400</v>
      </c>
      <c r="X550">
        <f t="shared" si="70"/>
        <v>834.3233481164649</v>
      </c>
      <c r="Y550">
        <f t="shared" si="71"/>
        <v>-4.4000000000000039E-2</v>
      </c>
      <c r="AA550">
        <f t="shared" si="72"/>
        <v>-0.12293600000000011</v>
      </c>
      <c r="AB550">
        <f t="shared" si="73"/>
        <v>4.3825E-4</v>
      </c>
      <c r="AC550">
        <f t="shared" si="74"/>
        <v>-61.544417515460246</v>
      </c>
    </row>
    <row r="551" spans="1:29" x14ac:dyDescent="0.25">
      <c r="A551">
        <v>178</v>
      </c>
      <c r="B551">
        <v>438.19</v>
      </c>
      <c r="C551">
        <v>2.839</v>
      </c>
      <c r="D551">
        <v>2.7210000000000001</v>
      </c>
      <c r="E551">
        <v>2.931</v>
      </c>
      <c r="F551">
        <v>2.625</v>
      </c>
      <c r="G551">
        <v>3.08</v>
      </c>
      <c r="H551">
        <f t="shared" si="75"/>
        <v>0.99978587502314531</v>
      </c>
      <c r="R551">
        <f t="shared" si="68"/>
        <v>6.0828579755371921</v>
      </c>
      <c r="S551">
        <f t="shared" si="68"/>
        <v>1.0116009116784799</v>
      </c>
      <c r="T551">
        <f t="shared" si="69"/>
        <v>275000</v>
      </c>
      <c r="X551">
        <f t="shared" si="70"/>
        <v>821.24061117383519</v>
      </c>
      <c r="Y551">
        <f t="shared" si="71"/>
        <v>-3.6999999999999922E-2</v>
      </c>
      <c r="AA551">
        <f t="shared" si="72"/>
        <v>-0.10174999999999979</v>
      </c>
      <c r="AB551">
        <f t="shared" si="73"/>
        <v>4.3827999999999993E-4</v>
      </c>
      <c r="AC551">
        <f t="shared" si="74"/>
        <v>-51.465520742326333</v>
      </c>
    </row>
    <row r="552" spans="1:29" x14ac:dyDescent="0.25">
      <c r="A552">
        <v>179</v>
      </c>
      <c r="B552">
        <v>438.25</v>
      </c>
      <c r="C552">
        <v>2.794</v>
      </c>
      <c r="D552">
        <v>2.6680000000000001</v>
      </c>
      <c r="E552">
        <v>2.875</v>
      </c>
      <c r="F552">
        <v>2.573</v>
      </c>
      <c r="G552">
        <v>3.06</v>
      </c>
      <c r="H552">
        <f t="shared" si="75"/>
        <v>0.99994646939110376</v>
      </c>
      <c r="R552">
        <f t="shared" si="68"/>
        <v>6.0827895238013436</v>
      </c>
      <c r="S552">
        <f t="shared" si="68"/>
        <v>0.99805503367679471</v>
      </c>
      <c r="T552">
        <f t="shared" si="69"/>
        <v>271300</v>
      </c>
      <c r="X552">
        <f t="shared" si="70"/>
        <v>810.13573494630259</v>
      </c>
      <c r="Y552">
        <f t="shared" si="71"/>
        <v>-3.9000000000000146E-2</v>
      </c>
      <c r="AA552">
        <f t="shared" si="72"/>
        <v>-0.1058070000000004</v>
      </c>
      <c r="AB552">
        <f t="shared" si="73"/>
        <v>4.3825E-4</v>
      </c>
      <c r="AC552">
        <f t="shared" si="74"/>
        <v>-43.158087700328416</v>
      </c>
    </row>
    <row r="553" spans="1:29" x14ac:dyDescent="0.25">
      <c r="A553">
        <v>180</v>
      </c>
      <c r="B553">
        <v>438.28</v>
      </c>
      <c r="C553">
        <v>2.75</v>
      </c>
      <c r="D553">
        <v>2.6080000000000001</v>
      </c>
      <c r="E553">
        <v>2.8210000000000002</v>
      </c>
      <c r="F553">
        <v>2.5179999999999998</v>
      </c>
      <c r="G553">
        <v>3.0529999999999999</v>
      </c>
      <c r="H553">
        <f t="shared" si="75"/>
        <v>1</v>
      </c>
      <c r="R553">
        <f t="shared" si="68"/>
        <v>6.0826526062711226</v>
      </c>
      <c r="S553">
        <f t="shared" si="68"/>
        <v>0.98357547867975137</v>
      </c>
      <c r="T553">
        <f t="shared" si="69"/>
        <v>267400</v>
      </c>
      <c r="X553">
        <f t="shared" si="70"/>
        <v>798.38052734992391</v>
      </c>
      <c r="Y553">
        <f t="shared" si="71"/>
        <v>-4.0999999999999925E-2</v>
      </c>
      <c r="AA553">
        <f t="shared" si="72"/>
        <v>-0.1096339999999998</v>
      </c>
      <c r="AB553">
        <f t="shared" si="73"/>
        <v>4.3818999999999998E-4</v>
      </c>
      <c r="AC553">
        <f t="shared" si="74"/>
        <v>-39.373192459136398</v>
      </c>
    </row>
    <row r="554" spans="1:29" x14ac:dyDescent="0.25">
      <c r="A554">
        <v>181</v>
      </c>
      <c r="B554">
        <v>438.25</v>
      </c>
      <c r="C554">
        <v>2.7130000000000001</v>
      </c>
      <c r="D554">
        <v>2.56</v>
      </c>
      <c r="E554">
        <v>2.7669999999999999</v>
      </c>
      <c r="F554">
        <v>2.4700000000000002</v>
      </c>
      <c r="G554">
        <v>3.0539999999999998</v>
      </c>
      <c r="H554">
        <f t="shared" si="75"/>
        <v>0.99994646939110376</v>
      </c>
      <c r="R554">
        <f t="shared" si="68"/>
        <v>6.0824015421000839</v>
      </c>
      <c r="S554">
        <f t="shared" si="68"/>
        <v>0.96812388051417231</v>
      </c>
      <c r="T554">
        <f t="shared" si="69"/>
        <v>263300</v>
      </c>
      <c r="X554">
        <f t="shared" si="70"/>
        <v>785.94174410796575</v>
      </c>
      <c r="Y554">
        <f t="shared" si="71"/>
        <v>-4.5999999999999819E-2</v>
      </c>
      <c r="AA554">
        <f t="shared" si="72"/>
        <v>-0.12111799999999952</v>
      </c>
      <c r="AB554">
        <f t="shared" si="73"/>
        <v>4.3807999999999998E-4</v>
      </c>
      <c r="AC554">
        <f t="shared" si="74"/>
        <v>-35.574533498041575</v>
      </c>
    </row>
    <row r="555" spans="1:29" x14ac:dyDescent="0.25">
      <c r="A555">
        <v>182</v>
      </c>
      <c r="B555">
        <v>438.19</v>
      </c>
      <c r="C555">
        <v>2.6739999999999999</v>
      </c>
      <c r="D555">
        <v>2.5129999999999999</v>
      </c>
      <c r="E555">
        <v>2.7170000000000001</v>
      </c>
      <c r="F555">
        <v>2.4220000000000002</v>
      </c>
      <c r="G555">
        <v>3.0449999999999999</v>
      </c>
      <c r="H555">
        <f t="shared" si="75"/>
        <v>0.99978587502314531</v>
      </c>
      <c r="R555">
        <f t="shared" si="68"/>
        <v>6.0820590802526944</v>
      </c>
      <c r="S555">
        <f t="shared" si="68"/>
        <v>0.95049890320389219</v>
      </c>
      <c r="T555">
        <f t="shared" si="69"/>
        <v>258700.00000000003</v>
      </c>
      <c r="X555">
        <f t="shared" si="70"/>
        <v>771.9464895852899</v>
      </c>
      <c r="Y555">
        <f t="shared" si="71"/>
        <v>-4.8000000000000043E-2</v>
      </c>
      <c r="AA555">
        <f t="shared" si="72"/>
        <v>-0.12417600000000012</v>
      </c>
      <c r="AB555">
        <f t="shared" si="73"/>
        <v>4.3793E-4</v>
      </c>
      <c r="AC555">
        <f t="shared" si="74"/>
        <v>-31.831339351061743</v>
      </c>
    </row>
    <row r="556" spans="1:29" x14ac:dyDescent="0.25">
      <c r="A556">
        <v>183</v>
      </c>
      <c r="B556">
        <v>438.08</v>
      </c>
      <c r="C556">
        <v>2.633</v>
      </c>
      <c r="D556">
        <v>2.468</v>
      </c>
      <c r="E556">
        <v>2.67</v>
      </c>
      <c r="F556">
        <v>2.379</v>
      </c>
      <c r="G556">
        <v>3.016</v>
      </c>
      <c r="H556">
        <f t="shared" si="75"/>
        <v>0.99951820928845736</v>
      </c>
      <c r="R556">
        <f t="shared" si="68"/>
        <v>6.0816251268159389</v>
      </c>
      <c r="S556">
        <f t="shared" si="68"/>
        <v>0.93177030272254147</v>
      </c>
      <c r="T556">
        <f t="shared" si="69"/>
        <v>253900.00000000003</v>
      </c>
      <c r="X556">
        <f t="shared" si="70"/>
        <v>757.29485308550022</v>
      </c>
      <c r="Y556">
        <f t="shared" si="71"/>
        <v>-5.2000000000000046E-2</v>
      </c>
      <c r="AA556">
        <f t="shared" si="72"/>
        <v>-0.13202800000000012</v>
      </c>
      <c r="AB556">
        <f t="shared" si="73"/>
        <v>4.3773999999999999E-4</v>
      </c>
      <c r="AC556">
        <f t="shared" si="74"/>
        <v>-28.164487063712098</v>
      </c>
    </row>
    <row r="557" spans="1:29" x14ac:dyDescent="0.25">
      <c r="A557">
        <v>184</v>
      </c>
      <c r="B557">
        <v>437.93</v>
      </c>
      <c r="C557">
        <v>2.5870000000000002</v>
      </c>
      <c r="D557">
        <v>2.4169999999999998</v>
      </c>
      <c r="E557">
        <v>2.621</v>
      </c>
      <c r="F557">
        <v>2.3370000000000002</v>
      </c>
      <c r="G557">
        <v>2.9750000000000001</v>
      </c>
      <c r="H557">
        <f t="shared" si="75"/>
        <v>0.99914345956141282</v>
      </c>
      <c r="R557">
        <f t="shared" si="68"/>
        <v>6.0810995626793058</v>
      </c>
      <c r="S557">
        <f t="shared" si="68"/>
        <v>0.91107716482126766</v>
      </c>
      <c r="T557">
        <f t="shared" si="69"/>
        <v>248700</v>
      </c>
      <c r="X557">
        <f t="shared" si="70"/>
        <v>741.39531951291485</v>
      </c>
      <c r="Y557">
        <f t="shared" si="71"/>
        <v>-5.600000000000005E-2</v>
      </c>
      <c r="AA557">
        <f t="shared" si="72"/>
        <v>-0.13927200000000012</v>
      </c>
      <c r="AB557">
        <f t="shared" si="73"/>
        <v>4.3750999999999995E-4</v>
      </c>
      <c r="AC557">
        <f t="shared" si="74"/>
        <v>-24.257963247337855</v>
      </c>
    </row>
    <row r="558" spans="1:29" x14ac:dyDescent="0.25">
      <c r="A558">
        <v>185</v>
      </c>
      <c r="B558">
        <v>437.74</v>
      </c>
      <c r="C558">
        <v>2.5390000000000001</v>
      </c>
      <c r="D558">
        <v>2.3650000000000002</v>
      </c>
      <c r="E558">
        <v>2.5779999999999998</v>
      </c>
      <c r="F558">
        <v>2.2959999999999998</v>
      </c>
      <c r="G558">
        <v>2.9180000000000001</v>
      </c>
      <c r="H558">
        <f t="shared" si="75"/>
        <v>0.99866160827916928</v>
      </c>
      <c r="R558">
        <f t="shared" si="68"/>
        <v>6.0804593724294875</v>
      </c>
      <c r="S558">
        <f t="shared" si="68"/>
        <v>0.88830269533398631</v>
      </c>
      <c r="T558">
        <f t="shared" si="69"/>
        <v>243100</v>
      </c>
      <c r="X558">
        <f t="shared" si="70"/>
        <v>724.23745701927032</v>
      </c>
      <c r="Y558">
        <f t="shared" si="71"/>
        <v>-5.600000000000005E-2</v>
      </c>
      <c r="AA558">
        <f t="shared" si="72"/>
        <v>-0.13613600000000012</v>
      </c>
      <c r="AB558">
        <f t="shared" si="73"/>
        <v>4.3722999999999999E-4</v>
      </c>
      <c r="AC558">
        <f t="shared" si="74"/>
        <v>-19.413473656777029</v>
      </c>
    </row>
    <row r="559" spans="1:29" x14ac:dyDescent="0.25">
      <c r="A559">
        <v>186</v>
      </c>
      <c r="B559">
        <v>437.51</v>
      </c>
      <c r="C559">
        <v>2.4870000000000001</v>
      </c>
      <c r="D559">
        <v>2.319</v>
      </c>
      <c r="E559">
        <v>2.5310000000000001</v>
      </c>
      <c r="F559">
        <v>2.2519999999999998</v>
      </c>
      <c r="G559">
        <v>2.8450000000000002</v>
      </c>
      <c r="H559">
        <f t="shared" si="75"/>
        <v>0.99807263305476124</v>
      </c>
      <c r="R559">
        <f t="shared" si="68"/>
        <v>6.0797272242282965</v>
      </c>
      <c r="S559">
        <f t="shared" si="68"/>
        <v>0.86499743748660451</v>
      </c>
      <c r="T559">
        <f t="shared" si="69"/>
        <v>237500</v>
      </c>
      <c r="X559">
        <f t="shared" si="70"/>
        <v>707.03623183303807</v>
      </c>
      <c r="Y559">
        <f t="shared" si="71"/>
        <v>-5.600000000000005E-2</v>
      </c>
      <c r="AA559">
        <f t="shared" si="72"/>
        <v>-0.13300000000000012</v>
      </c>
      <c r="AB559">
        <f t="shared" si="73"/>
        <v>4.3690999999999999E-4</v>
      </c>
      <c r="AC559">
        <f t="shared" si="74"/>
        <v>-18.173704361181965</v>
      </c>
    </row>
    <row r="560" spans="1:29" x14ac:dyDescent="0.25">
      <c r="A560">
        <v>187</v>
      </c>
      <c r="B560">
        <v>437.23</v>
      </c>
      <c r="C560">
        <v>2.431</v>
      </c>
      <c r="D560">
        <v>2.27</v>
      </c>
      <c r="E560">
        <v>2.4790000000000001</v>
      </c>
      <c r="F560">
        <v>2.214</v>
      </c>
      <c r="G560">
        <v>2.76</v>
      </c>
      <c r="H560">
        <f t="shared" si="75"/>
        <v>0.99737650682257284</v>
      </c>
      <c r="R560">
        <f t="shared" si="68"/>
        <v>6.0788800091109314</v>
      </c>
      <c r="S560">
        <f t="shared" si="68"/>
        <v>0.84113605827339455</v>
      </c>
      <c r="T560">
        <f t="shared" si="69"/>
        <v>231900</v>
      </c>
      <c r="X560">
        <f t="shared" si="70"/>
        <v>689.78042171118057</v>
      </c>
      <c r="Y560">
        <f t="shared" si="71"/>
        <v>-5.1000000000000156E-2</v>
      </c>
      <c r="AA560">
        <f t="shared" si="72"/>
        <v>-0.11826900000000036</v>
      </c>
      <c r="AB560">
        <f t="shared" si="73"/>
        <v>4.3654000000000002E-4</v>
      </c>
      <c r="AC560">
        <f t="shared" si="74"/>
        <v>-18.705574184001549</v>
      </c>
    </row>
    <row r="561" spans="1:29" x14ac:dyDescent="0.25">
      <c r="A561">
        <v>188</v>
      </c>
      <c r="B561">
        <v>436.91</v>
      </c>
      <c r="C561">
        <v>2.375</v>
      </c>
      <c r="D561">
        <v>2.226</v>
      </c>
      <c r="E561">
        <v>2.431</v>
      </c>
      <c r="F561">
        <v>2.1779999999999999</v>
      </c>
      <c r="G561">
        <v>2.665</v>
      </c>
      <c r="H561">
        <f t="shared" si="75"/>
        <v>0.99657319801624566</v>
      </c>
      <c r="R561">
        <f t="shared" si="68"/>
        <v>6.0779632927245988</v>
      </c>
      <c r="S561">
        <f t="shared" si="68"/>
        <v>0.81889838586550556</v>
      </c>
      <c r="T561">
        <f t="shared" si="69"/>
        <v>226799.99999999997</v>
      </c>
      <c r="X561">
        <f t="shared" si="70"/>
        <v>673.99246326290734</v>
      </c>
      <c r="Y561">
        <f t="shared" si="71"/>
        <v>-4.4999999999999929E-2</v>
      </c>
      <c r="AA561">
        <f t="shared" si="72"/>
        <v>-0.10205999999999983</v>
      </c>
      <c r="AB561">
        <f t="shared" si="73"/>
        <v>4.3613999999999995E-4</v>
      </c>
      <c r="AC561">
        <f t="shared" si="74"/>
        <v>-19.587613266112182</v>
      </c>
    </row>
    <row r="562" spans="1:29" x14ac:dyDescent="0.25">
      <c r="A562">
        <v>189</v>
      </c>
      <c r="B562">
        <v>436.54</v>
      </c>
      <c r="C562">
        <v>2.319</v>
      </c>
      <c r="D562">
        <v>2.1880000000000002</v>
      </c>
      <c r="E562">
        <v>2.3879999999999999</v>
      </c>
      <c r="F562">
        <v>2.141</v>
      </c>
      <c r="G562">
        <v>2.5579999999999998</v>
      </c>
      <c r="H562">
        <f t="shared" si="75"/>
        <v>0.99566267077909631</v>
      </c>
      <c r="R562">
        <f t="shared" si="68"/>
        <v>6.0769309812878225</v>
      </c>
      <c r="S562">
        <f t="shared" si="68"/>
        <v>0.79885763498205942</v>
      </c>
      <c r="T562">
        <f t="shared" si="69"/>
        <v>222300</v>
      </c>
      <c r="X562">
        <f t="shared" si="70"/>
        <v>659.93798364218458</v>
      </c>
      <c r="Y562">
        <f t="shared" si="71"/>
        <v>-4.4999999999999929E-2</v>
      </c>
      <c r="AA562">
        <f t="shared" si="72"/>
        <v>-0.10003499999999983</v>
      </c>
      <c r="AB562">
        <f t="shared" si="73"/>
        <v>4.3568999999999997E-4</v>
      </c>
      <c r="AC562">
        <f t="shared" si="74"/>
        <v>-18.804199213851909</v>
      </c>
    </row>
    <row r="563" spans="1:29" x14ac:dyDescent="0.25">
      <c r="A563">
        <v>190</v>
      </c>
      <c r="B563">
        <v>436.14</v>
      </c>
      <c r="C563">
        <v>2.2679999999999998</v>
      </c>
      <c r="D563">
        <v>2.153</v>
      </c>
      <c r="E563">
        <v>2.3490000000000002</v>
      </c>
      <c r="F563">
        <v>2.1</v>
      </c>
      <c r="G563">
        <v>2.4700000000000002</v>
      </c>
      <c r="H563">
        <f t="shared" si="75"/>
        <v>0.99464488520709349</v>
      </c>
      <c r="R563">
        <f t="shared" si="68"/>
        <v>6.0758056955417326</v>
      </c>
      <c r="S563">
        <f t="shared" si="68"/>
        <v>0.77840702451076871</v>
      </c>
      <c r="T563">
        <f t="shared" si="69"/>
        <v>217800</v>
      </c>
      <c r="X563">
        <f t="shared" si="70"/>
        <v>645.85173832805424</v>
      </c>
      <c r="Y563">
        <f t="shared" si="71"/>
        <v>-4.9999999999999822E-2</v>
      </c>
      <c r="AA563">
        <f t="shared" si="72"/>
        <v>-0.10889999999999961</v>
      </c>
      <c r="AB563">
        <f t="shared" si="73"/>
        <v>4.3519999999999995E-4</v>
      </c>
      <c r="AC563">
        <f t="shared" si="74"/>
        <v>-18.513594341624412</v>
      </c>
    </row>
    <row r="564" spans="1:29" x14ac:dyDescent="0.25">
      <c r="A564">
        <v>191</v>
      </c>
      <c r="B564">
        <v>435.69</v>
      </c>
      <c r="C564">
        <v>2.2229999999999999</v>
      </c>
      <c r="D564">
        <v>2.11</v>
      </c>
      <c r="E564">
        <v>2.3090000000000002</v>
      </c>
      <c r="F564">
        <v>2.0649999999999999</v>
      </c>
      <c r="G564">
        <v>2.4079999999999999</v>
      </c>
      <c r="H564">
        <f t="shared" si="75"/>
        <v>0.99351979762450204</v>
      </c>
      <c r="R564">
        <f t="shared" si="68"/>
        <v>6.0745641162775561</v>
      </c>
      <c r="S564">
        <f t="shared" si="68"/>
        <v>0.75518257147939805</v>
      </c>
      <c r="T564">
        <f t="shared" si="69"/>
        <v>212800</v>
      </c>
      <c r="X564">
        <f t="shared" si="70"/>
        <v>630.24204115625491</v>
      </c>
      <c r="Y564">
        <f t="shared" si="71"/>
        <v>-5.400000000000027E-2</v>
      </c>
      <c r="AA564">
        <f t="shared" si="72"/>
        <v>-0.11491200000000058</v>
      </c>
      <c r="AB564">
        <f t="shared" si="73"/>
        <v>4.3466000000000002E-4</v>
      </c>
      <c r="AC564">
        <f t="shared" si="74"/>
        <v>-16.271048712282422</v>
      </c>
    </row>
    <row r="565" spans="1:29" x14ac:dyDescent="0.25">
      <c r="A565">
        <v>192</v>
      </c>
      <c r="B565">
        <v>435.2</v>
      </c>
      <c r="C565">
        <v>2.1779999999999999</v>
      </c>
      <c r="D565">
        <v>2.0720000000000001</v>
      </c>
      <c r="E565">
        <v>2.2650000000000001</v>
      </c>
      <c r="F565">
        <v>2.0339999999999998</v>
      </c>
      <c r="G565">
        <v>2.3410000000000002</v>
      </c>
      <c r="H565">
        <f t="shared" si="75"/>
        <v>0.99228736089225444</v>
      </c>
      <c r="R565">
        <f t="shared" si="68"/>
        <v>6.0732518858734297</v>
      </c>
      <c r="S565">
        <f t="shared" si="68"/>
        <v>0.72947910980733555</v>
      </c>
      <c r="T565">
        <f t="shared" si="69"/>
        <v>207399.99999999997</v>
      </c>
      <c r="X565">
        <f t="shared" si="70"/>
        <v>613.44354936224192</v>
      </c>
      <c r="Y565">
        <f t="shared" si="71"/>
        <v>-5.4999999999999716E-2</v>
      </c>
      <c r="AA565">
        <f t="shared" si="72"/>
        <v>-0.11406999999999941</v>
      </c>
      <c r="AB565">
        <f t="shared" si="73"/>
        <v>4.3408999999999993E-4</v>
      </c>
      <c r="AC565">
        <f t="shared" si="74"/>
        <v>-13.717087235660957</v>
      </c>
    </row>
    <row r="566" spans="1:29" x14ac:dyDescent="0.25">
      <c r="A566">
        <v>193</v>
      </c>
      <c r="B566">
        <v>434.66</v>
      </c>
      <c r="C566">
        <v>2.1280000000000001</v>
      </c>
      <c r="D566">
        <v>2.036</v>
      </c>
      <c r="E566">
        <v>2.2189999999999999</v>
      </c>
      <c r="F566">
        <v>2.004</v>
      </c>
      <c r="G566">
        <v>2.2530000000000001</v>
      </c>
      <c r="H566">
        <f t="shared" si="75"/>
        <v>0.99094752474916104</v>
      </c>
      <c r="R566">
        <f t="shared" si="68"/>
        <v>6.07182258967363</v>
      </c>
      <c r="S566">
        <f t="shared" si="68"/>
        <v>0.70260233933070049</v>
      </c>
      <c r="T566">
        <f t="shared" si="69"/>
        <v>201900</v>
      </c>
      <c r="X566">
        <f t="shared" si="70"/>
        <v>596.32282860921578</v>
      </c>
      <c r="Y566">
        <f t="shared" si="71"/>
        <v>-5.7000000000000162E-2</v>
      </c>
      <c r="AA566">
        <f t="shared" si="72"/>
        <v>-0.11508300000000034</v>
      </c>
      <c r="AB566">
        <f t="shared" si="73"/>
        <v>4.3346999999999998E-4</v>
      </c>
      <c r="AC566">
        <f t="shared" si="74"/>
        <v>-11.083292488415504</v>
      </c>
    </row>
    <row r="567" spans="1:29" x14ac:dyDescent="0.25">
      <c r="A567">
        <v>194</v>
      </c>
      <c r="B567">
        <v>434.09</v>
      </c>
      <c r="C567">
        <v>2.0739999999999998</v>
      </c>
      <c r="D567">
        <v>1.998</v>
      </c>
      <c r="E567">
        <v>2.1789999999999998</v>
      </c>
      <c r="F567">
        <v>1.9710000000000001</v>
      </c>
      <c r="G567">
        <v>2.149</v>
      </c>
      <c r="H567">
        <f t="shared" si="75"/>
        <v>0.98950023618604188</v>
      </c>
      <c r="R567">
        <f t="shared" si="68"/>
        <v>6.0702757275322714</v>
      </c>
      <c r="S567">
        <f t="shared" si="68"/>
        <v>0.67396436114317138</v>
      </c>
      <c r="T567">
        <f t="shared" si="69"/>
        <v>196200</v>
      </c>
      <c r="X567">
        <f t="shared" si="70"/>
        <v>578.59186858086775</v>
      </c>
      <c r="Y567">
        <f t="shared" si="71"/>
        <v>-5.0999999999999934E-2</v>
      </c>
      <c r="AA567">
        <f t="shared" si="72"/>
        <v>-0.10006199999999987</v>
      </c>
      <c r="AB567">
        <f t="shared" si="73"/>
        <v>4.328E-4</v>
      </c>
      <c r="AC567">
        <f t="shared" si="74"/>
        <v>-7.7115443485500901</v>
      </c>
    </row>
    <row r="568" spans="1:29" x14ac:dyDescent="0.25">
      <c r="A568">
        <v>195</v>
      </c>
      <c r="B568">
        <v>433.47</v>
      </c>
      <c r="C568">
        <v>2.0190000000000001</v>
      </c>
      <c r="D568">
        <v>1.9690000000000001</v>
      </c>
      <c r="E568">
        <v>2.1389999999999998</v>
      </c>
      <c r="F568">
        <v>1.9379999999999999</v>
      </c>
      <c r="G568">
        <v>2.028</v>
      </c>
      <c r="H568">
        <f t="shared" si="75"/>
        <v>0.98794543985287975</v>
      </c>
      <c r="R568">
        <f t="shared" si="68"/>
        <v>6.0686570429378879</v>
      </c>
      <c r="S568">
        <f t="shared" si="68"/>
        <v>0.64762666525813595</v>
      </c>
      <c r="T568">
        <f t="shared" si="69"/>
        <v>191100</v>
      </c>
      <c r="X568">
        <f t="shared" si="70"/>
        <v>562.64054370935753</v>
      </c>
      <c r="Y568">
        <f t="shared" si="71"/>
        <v>-4.4999999999999929E-2</v>
      </c>
      <c r="AA568">
        <f t="shared" si="72"/>
        <v>-8.5994999999999863E-2</v>
      </c>
      <c r="AB568">
        <f t="shared" si="73"/>
        <v>4.3209999999999999E-4</v>
      </c>
      <c r="AC568">
        <f t="shared" si="74"/>
        <v>-5.995604100337947</v>
      </c>
    </row>
    <row r="569" spans="1:29" x14ac:dyDescent="0.25">
      <c r="A569">
        <v>196</v>
      </c>
      <c r="B569">
        <v>432.8</v>
      </c>
      <c r="C569">
        <v>1.962</v>
      </c>
      <c r="D569">
        <v>1.9370000000000001</v>
      </c>
      <c r="E569">
        <v>2.1</v>
      </c>
      <c r="F569">
        <v>1.9059999999999999</v>
      </c>
      <c r="G569">
        <v>1.9059999999999999</v>
      </c>
      <c r="H569">
        <f t="shared" si="75"/>
        <v>0.98628307849908414</v>
      </c>
      <c r="R569">
        <f t="shared" si="68"/>
        <v>6.0669198255225876</v>
      </c>
      <c r="S569">
        <f t="shared" si="68"/>
        <v>0.62379710242515218</v>
      </c>
      <c r="T569">
        <f t="shared" si="69"/>
        <v>186600</v>
      </c>
      <c r="X569">
        <f t="shared" si="70"/>
        <v>548.4379672747765</v>
      </c>
      <c r="Y569">
        <f t="shared" si="71"/>
        <v>-3.8000000000000034E-2</v>
      </c>
      <c r="AA569">
        <f t="shared" si="72"/>
        <v>-7.0908000000000068E-2</v>
      </c>
      <c r="AB569">
        <f t="shared" si="73"/>
        <v>4.3135E-4</v>
      </c>
      <c r="AC569">
        <f t="shared" si="74"/>
        <v>-3.6788134824141321</v>
      </c>
    </row>
    <row r="570" spans="1:29" x14ac:dyDescent="0.25">
      <c r="A570">
        <v>197</v>
      </c>
      <c r="B570">
        <v>432.1</v>
      </c>
      <c r="C570">
        <v>1.911</v>
      </c>
      <c r="D570">
        <v>1.903</v>
      </c>
      <c r="E570">
        <v>2.0649999999999999</v>
      </c>
      <c r="F570">
        <v>1.8720000000000001</v>
      </c>
      <c r="G570">
        <v>1.8049999999999999</v>
      </c>
      <c r="H570">
        <f t="shared" si="75"/>
        <v>0.9845130934469658</v>
      </c>
      <c r="R570">
        <f t="shared" si="68"/>
        <v>6.0650634611421745</v>
      </c>
      <c r="S570">
        <f t="shared" si="68"/>
        <v>0.60322247303195831</v>
      </c>
      <c r="T570">
        <f t="shared" si="69"/>
        <v>182800</v>
      </c>
      <c r="X570">
        <f t="shared" si="70"/>
        <v>536.27290591946667</v>
      </c>
      <c r="Y570">
        <f t="shared" si="71"/>
        <v>-2.7000000000000135E-2</v>
      </c>
      <c r="AA570">
        <f t="shared" si="72"/>
        <v>-4.9356000000000247E-2</v>
      </c>
      <c r="AB570">
        <f t="shared" si="73"/>
        <v>4.3054999999999998E-4</v>
      </c>
      <c r="AC570">
        <f t="shared" si="74"/>
        <v>-1.5161756291111275</v>
      </c>
    </row>
    <row r="571" spans="1:29" x14ac:dyDescent="0.25">
      <c r="A571">
        <v>198</v>
      </c>
      <c r="B571">
        <v>431.35</v>
      </c>
      <c r="C571">
        <v>1.8660000000000001</v>
      </c>
      <c r="D571">
        <v>1.8680000000000001</v>
      </c>
      <c r="E571">
        <v>2.0310000000000001</v>
      </c>
      <c r="F571">
        <v>1.8440000000000001</v>
      </c>
      <c r="G571">
        <v>1.7230000000000001</v>
      </c>
      <c r="H571">
        <f t="shared" si="75"/>
        <v>0.98263542509849378</v>
      </c>
      <c r="R571">
        <f t="shared" si="68"/>
        <v>6.063133833798342</v>
      </c>
      <c r="S571">
        <f t="shared" si="68"/>
        <v>0.58834206619381901</v>
      </c>
      <c r="T571">
        <f t="shared" si="69"/>
        <v>180100</v>
      </c>
      <c r="X571">
        <f t="shared" si="70"/>
        <v>527.33348651833239</v>
      </c>
      <c r="Y571">
        <f t="shared" si="71"/>
        <v>-2.200000000000002E-2</v>
      </c>
      <c r="AA571">
        <f t="shared" si="72"/>
        <v>-3.9622000000000032E-2</v>
      </c>
      <c r="AB571">
        <f t="shared" si="73"/>
        <v>4.2972000000000003E-4</v>
      </c>
      <c r="AC571">
        <f t="shared" si="74"/>
        <v>-1.68364069924106</v>
      </c>
    </row>
    <row r="572" spans="1:29" x14ac:dyDescent="0.25">
      <c r="A572">
        <v>199</v>
      </c>
      <c r="B572">
        <v>430.55</v>
      </c>
      <c r="C572">
        <v>1.8280000000000001</v>
      </c>
      <c r="D572">
        <v>1.8360000000000001</v>
      </c>
      <c r="E572">
        <v>1.994</v>
      </c>
      <c r="F572">
        <v>1.8120000000000001</v>
      </c>
      <c r="G572">
        <v>1.669</v>
      </c>
      <c r="H572">
        <f t="shared" si="75"/>
        <v>0.98065001347542158</v>
      </c>
      <c r="R572">
        <f t="shared" si="68"/>
        <v>6.0610838889880387</v>
      </c>
      <c r="S572">
        <f t="shared" si="68"/>
        <v>0.57605140868369809</v>
      </c>
      <c r="T572">
        <f t="shared" si="69"/>
        <v>177900</v>
      </c>
      <c r="X572">
        <f t="shared" si="70"/>
        <v>519.82517224755111</v>
      </c>
      <c r="Y572">
        <f t="shared" si="71"/>
        <v>-1.4000000000000012E-2</v>
      </c>
      <c r="AA572">
        <f t="shared" si="72"/>
        <v>-2.4906000000000022E-2</v>
      </c>
      <c r="AB572">
        <f t="shared" si="73"/>
        <v>4.2883999999999994E-4</v>
      </c>
      <c r="AC572">
        <f t="shared" si="74"/>
        <v>-0.46278298690948305</v>
      </c>
    </row>
    <row r="573" spans="1:29" x14ac:dyDescent="0.25">
      <c r="A573">
        <v>200</v>
      </c>
      <c r="B573">
        <v>429.72</v>
      </c>
      <c r="C573">
        <v>1.8009999999999999</v>
      </c>
      <c r="D573">
        <v>1.8069999999999999</v>
      </c>
      <c r="E573">
        <v>1.964</v>
      </c>
      <c r="F573">
        <v>1.7809999999999999</v>
      </c>
      <c r="G573">
        <v>1.65</v>
      </c>
      <c r="H573">
        <f t="shared" si="75"/>
        <v>0.97855679879284108</v>
      </c>
      <c r="R573">
        <f t="shared" si="68"/>
        <v>6.0589362622229945</v>
      </c>
      <c r="S573">
        <f t="shared" si="68"/>
        <v>0.56815069038526</v>
      </c>
      <c r="T573">
        <f t="shared" si="69"/>
        <v>176500</v>
      </c>
      <c r="X573">
        <f t="shared" si="70"/>
        <v>514.62794504023236</v>
      </c>
      <c r="Y573">
        <f t="shared" si="71"/>
        <v>-6.0000000000000053E-3</v>
      </c>
      <c r="AA573">
        <f t="shared" si="72"/>
        <v>-1.0590000000000009E-2</v>
      </c>
      <c r="AB573">
        <f t="shared" si="73"/>
        <v>4.2791999999999998E-4</v>
      </c>
      <c r="AC573">
        <f t="shared" si="74"/>
        <v>0.66075810260212564</v>
      </c>
    </row>
    <row r="574" spans="1:29" x14ac:dyDescent="0.25">
      <c r="A574">
        <v>201</v>
      </c>
      <c r="B574">
        <v>428.84</v>
      </c>
      <c r="C574">
        <v>1.7789999999999999</v>
      </c>
      <c r="D574">
        <v>1.7769999999999999</v>
      </c>
      <c r="E574">
        <v>1.9319999999999999</v>
      </c>
      <c r="F574">
        <v>1.7509999999999999</v>
      </c>
      <c r="G574">
        <v>1.657</v>
      </c>
      <c r="H574">
        <f t="shared" si="75"/>
        <v>0.97635572206621113</v>
      </c>
      <c r="R574">
        <f t="shared" si="68"/>
        <v>6.0566903320256893</v>
      </c>
      <c r="S574">
        <f t="shared" si="68"/>
        <v>0.56474546575542106</v>
      </c>
      <c r="T574">
        <f t="shared" si="69"/>
        <v>175900</v>
      </c>
      <c r="X574">
        <f t="shared" si="70"/>
        <v>511.72790485035483</v>
      </c>
      <c r="Y574">
        <f t="shared" si="71"/>
        <v>-6.9999999999998952E-3</v>
      </c>
      <c r="AA574">
        <f t="shared" si="72"/>
        <v>-1.2312999999999815E-2</v>
      </c>
      <c r="AB574">
        <f t="shared" si="73"/>
        <v>4.2695999999999994E-4</v>
      </c>
      <c r="AC574">
        <f t="shared" si="74"/>
        <v>-0.21371984904844613</v>
      </c>
    </row>
    <row r="575" spans="1:29" x14ac:dyDescent="0.25">
      <c r="A575">
        <v>202</v>
      </c>
      <c r="B575">
        <v>427.92</v>
      </c>
      <c r="C575">
        <v>1.7649999999999999</v>
      </c>
      <c r="D575">
        <v>1.748</v>
      </c>
      <c r="E575">
        <v>1.903</v>
      </c>
      <c r="F575">
        <v>1.7230000000000001</v>
      </c>
      <c r="G575">
        <v>1.6870000000000001</v>
      </c>
      <c r="H575">
        <f t="shared" si="75"/>
        <v>0.97404672575190077</v>
      </c>
      <c r="R575">
        <f t="shared" si="68"/>
        <v>6.0543219684888498</v>
      </c>
      <c r="S575">
        <f t="shared" si="68"/>
        <v>0.56075799251419967</v>
      </c>
      <c r="T575">
        <f t="shared" si="69"/>
        <v>175200</v>
      </c>
      <c r="X575">
        <f t="shared" si="70"/>
        <v>508.48575999840313</v>
      </c>
      <c r="Y575">
        <f t="shared" si="71"/>
        <v>-2.0000000000000018E-3</v>
      </c>
      <c r="AA575">
        <f t="shared" si="72"/>
        <v>-3.5040000000000032E-3</v>
      </c>
      <c r="AB575">
        <f t="shared" si="73"/>
        <v>4.2594999999999997E-4</v>
      </c>
      <c r="AC575">
        <f t="shared" si="74"/>
        <v>-1.0222775814520491</v>
      </c>
    </row>
    <row r="576" spans="1:29" x14ac:dyDescent="0.25">
      <c r="A576">
        <v>203</v>
      </c>
      <c r="B576">
        <v>426.96</v>
      </c>
      <c r="C576">
        <v>1.7589999999999999</v>
      </c>
      <c r="D576">
        <v>1.718</v>
      </c>
      <c r="E576">
        <v>1.8740000000000001</v>
      </c>
      <c r="F576">
        <v>1.6970000000000001</v>
      </c>
      <c r="G576">
        <v>1.746</v>
      </c>
      <c r="H576">
        <f t="shared" si="75"/>
        <v>0.97162975442124844</v>
      </c>
      <c r="R576">
        <f t="shared" si="68"/>
        <v>6.0518538471207659</v>
      </c>
      <c r="S576">
        <f t="shared" si="68"/>
        <v>0.55961578793542266</v>
      </c>
      <c r="T576">
        <f t="shared" si="69"/>
        <v>175000</v>
      </c>
      <c r="X576">
        <f t="shared" si="70"/>
        <v>506.65327059794447</v>
      </c>
      <c r="Y576">
        <f t="shared" si="71"/>
        <v>2.9999999999998916E-3</v>
      </c>
      <c r="AA576">
        <f t="shared" si="72"/>
        <v>5.2499999999998104E-3</v>
      </c>
      <c r="AB576">
        <f t="shared" si="73"/>
        <v>4.2489999999999997E-4</v>
      </c>
      <c r="AC576">
        <f t="shared" si="74"/>
        <v>1.3683090912685283</v>
      </c>
    </row>
    <row r="577" spans="1:29" x14ac:dyDescent="0.25">
      <c r="A577">
        <v>204</v>
      </c>
      <c r="B577">
        <v>425.95</v>
      </c>
      <c r="C577">
        <v>1.752</v>
      </c>
      <c r="D577">
        <v>1.696</v>
      </c>
      <c r="E577">
        <v>1.8480000000000001</v>
      </c>
      <c r="F577">
        <v>1.669</v>
      </c>
      <c r="G577">
        <v>1.7969999999999999</v>
      </c>
      <c r="H577">
        <f t="shared" si="75"/>
        <v>0.96910475546812425</v>
      </c>
      <c r="R577">
        <f t="shared" si="68"/>
        <v>6.049261645834199</v>
      </c>
      <c r="S577">
        <f t="shared" si="68"/>
        <v>0.56132860593909739</v>
      </c>
      <c r="T577">
        <f t="shared" si="69"/>
        <v>175300</v>
      </c>
      <c r="X577">
        <f t="shared" si="70"/>
        <v>506.20792402542281</v>
      </c>
      <c r="Y577">
        <f t="shared" si="71"/>
        <v>-9.9999999999988987E-4</v>
      </c>
      <c r="AA577">
        <f t="shared" si="72"/>
        <v>-1.7529999999998068E-3</v>
      </c>
      <c r="AB577">
        <f t="shared" si="73"/>
        <v>4.238E-4</v>
      </c>
      <c r="AC577">
        <f t="shared" si="74"/>
        <v>0.94802065813579883</v>
      </c>
    </row>
    <row r="578" spans="1:29" x14ac:dyDescent="0.25">
      <c r="A578">
        <v>205</v>
      </c>
      <c r="B578">
        <v>424.9</v>
      </c>
      <c r="C578">
        <v>1.75</v>
      </c>
      <c r="D578">
        <v>1.673</v>
      </c>
      <c r="E578">
        <v>1.8180000000000001</v>
      </c>
      <c r="F578">
        <v>1.641</v>
      </c>
      <c r="G578">
        <v>1.869</v>
      </c>
      <c r="H578">
        <f t="shared" si="75"/>
        <v>0.96647167984995763</v>
      </c>
      <c r="R578">
        <f t="shared" si="68"/>
        <v>6.0465917327332948</v>
      </c>
      <c r="S578">
        <f t="shared" si="68"/>
        <v>0.56075799251419967</v>
      </c>
      <c r="T578">
        <f t="shared" si="69"/>
        <v>175200</v>
      </c>
      <c r="X578">
        <f t="shared" si="70"/>
        <v>504.5701987992137</v>
      </c>
      <c r="Y578">
        <f t="shared" si="71"/>
        <v>-4.9999999999998934E-3</v>
      </c>
      <c r="AA578">
        <f t="shared" si="72"/>
        <v>-8.7599999999998131E-3</v>
      </c>
      <c r="AB578">
        <f t="shared" si="73"/>
        <v>4.2266999999999999E-4</v>
      </c>
      <c r="AC578">
        <f t="shared" si="74"/>
        <v>-0.54511603670555253</v>
      </c>
    </row>
    <row r="579" spans="1:29" x14ac:dyDescent="0.25">
      <c r="A579">
        <v>206</v>
      </c>
      <c r="B579">
        <v>423.8</v>
      </c>
      <c r="C579">
        <v>1.7529999999999999</v>
      </c>
      <c r="D579">
        <v>1.6479999999999999</v>
      </c>
      <c r="E579">
        <v>1.7909999999999999</v>
      </c>
      <c r="F579">
        <v>1.617</v>
      </c>
      <c r="G579">
        <v>1.956</v>
      </c>
      <c r="H579">
        <f t="shared" si="75"/>
        <v>0.96373048286214602</v>
      </c>
      <c r="R579">
        <f t="shared" si="68"/>
        <v>6.0437960523680649</v>
      </c>
      <c r="S579">
        <f t="shared" si="68"/>
        <v>0.55790003115191955</v>
      </c>
      <c r="T579">
        <f t="shared" si="69"/>
        <v>174700</v>
      </c>
      <c r="X579">
        <f t="shared" si="70"/>
        <v>501.72558844971974</v>
      </c>
      <c r="Y579">
        <f t="shared" si="71"/>
        <v>6.9999999999998952E-3</v>
      </c>
      <c r="AA579">
        <f t="shared" si="72"/>
        <v>1.2228999999999818E-2</v>
      </c>
      <c r="AB579">
        <f t="shared" si="73"/>
        <v>4.2149E-4</v>
      </c>
      <c r="AC579">
        <f t="shared" si="74"/>
        <v>-2.1025778036605032</v>
      </c>
    </row>
    <row r="580" spans="1:29" x14ac:dyDescent="0.25">
      <c r="A580">
        <v>207</v>
      </c>
      <c r="B580">
        <v>422.67</v>
      </c>
      <c r="C580">
        <v>1.752</v>
      </c>
      <c r="D580">
        <v>1.6220000000000001</v>
      </c>
      <c r="E580">
        <v>1.764</v>
      </c>
      <c r="F580">
        <v>1.5920000000000001</v>
      </c>
      <c r="G580">
        <v>2.0289999999999999</v>
      </c>
      <c r="H580">
        <f t="shared" si="75"/>
        <v>0.96088112494574129</v>
      </c>
      <c r="R580">
        <f t="shared" si="68"/>
        <v>6.0408735673655247</v>
      </c>
      <c r="S580">
        <f t="shared" si="68"/>
        <v>0.56189889394999126</v>
      </c>
      <c r="T580">
        <f t="shared" si="69"/>
        <v>175400</v>
      </c>
      <c r="X580">
        <f t="shared" si="70"/>
        <v>502.26592548380086</v>
      </c>
      <c r="Y580">
        <f t="shared" si="71"/>
        <v>4.9999999999998934E-3</v>
      </c>
      <c r="AA580">
        <f t="shared" si="72"/>
        <v>8.7699999999998127E-3</v>
      </c>
      <c r="AB580">
        <f t="shared" si="73"/>
        <v>4.2025999999999999E-4</v>
      </c>
      <c r="AC580">
        <f t="shared" si="74"/>
        <v>-3.102228819417614</v>
      </c>
    </row>
    <row r="581" spans="1:29" x14ac:dyDescent="0.25">
      <c r="A581">
        <v>208</v>
      </c>
      <c r="B581">
        <v>421.49</v>
      </c>
      <c r="C581">
        <v>1.7470000000000001</v>
      </c>
      <c r="D581">
        <v>1.601</v>
      </c>
      <c r="E581">
        <v>1.7370000000000001</v>
      </c>
      <c r="F581">
        <v>1.569</v>
      </c>
      <c r="G581">
        <v>2.0819999999999999</v>
      </c>
      <c r="H581">
        <f t="shared" si="75"/>
        <v>0.95792357252825278</v>
      </c>
      <c r="R581">
        <f t="shared" si="68"/>
        <v>6.0378709199221374</v>
      </c>
      <c r="S581">
        <f t="shared" si="68"/>
        <v>0.56474546575542106</v>
      </c>
      <c r="T581">
        <f t="shared" si="69"/>
        <v>175900</v>
      </c>
      <c r="X581">
        <f t="shared" si="70"/>
        <v>502.18754012623828</v>
      </c>
      <c r="Y581">
        <f t="shared" si="71"/>
        <v>-2.9999999999998916E-3</v>
      </c>
      <c r="AA581">
        <f t="shared" si="72"/>
        <v>-5.2769999999998088E-3</v>
      </c>
      <c r="AB581">
        <f t="shared" si="73"/>
        <v>4.1899999999999999E-4</v>
      </c>
      <c r="AC581">
        <f t="shared" si="74"/>
        <v>-5.7229416005225087</v>
      </c>
    </row>
    <row r="582" spans="1:29" x14ac:dyDescent="0.25">
      <c r="A582">
        <v>209</v>
      </c>
      <c r="B582">
        <v>420.26</v>
      </c>
      <c r="C582">
        <v>1.754</v>
      </c>
      <c r="D582">
        <v>1.581</v>
      </c>
      <c r="E582">
        <v>1.71</v>
      </c>
      <c r="F582">
        <v>1.54</v>
      </c>
      <c r="G582">
        <v>2.1850000000000001</v>
      </c>
      <c r="H582">
        <f t="shared" si="75"/>
        <v>0.95485779889737776</v>
      </c>
      <c r="R582">
        <f t="shared" si="68"/>
        <v>6.0347395305893041</v>
      </c>
      <c r="S582">
        <f t="shared" si="68"/>
        <v>0.56303849521292493</v>
      </c>
      <c r="T582">
        <f t="shared" si="69"/>
        <v>175600</v>
      </c>
      <c r="X582">
        <f t="shared" si="70"/>
        <v>499.76364465006662</v>
      </c>
      <c r="Y582">
        <f t="shared" si="71"/>
        <v>-1.2000000000000011E-2</v>
      </c>
      <c r="AA582">
        <f t="shared" si="72"/>
        <v>-2.1072000000000018E-2</v>
      </c>
      <c r="AB582">
        <f t="shared" si="73"/>
        <v>4.1768999999999997E-4</v>
      </c>
      <c r="AC582">
        <f t="shared" si="74"/>
        <v>-6.6723659273343596</v>
      </c>
    </row>
    <row r="583" spans="1:29" x14ac:dyDescent="0.25">
      <c r="A583">
        <v>210</v>
      </c>
      <c r="B583">
        <v>419</v>
      </c>
      <c r="C583">
        <v>1.7589999999999999</v>
      </c>
      <c r="D583">
        <v>1.5569999999999999</v>
      </c>
      <c r="E583">
        <v>1.6839999999999999</v>
      </c>
      <c r="F583">
        <v>1.5189999999999999</v>
      </c>
      <c r="G583">
        <v>2.2749999999999999</v>
      </c>
      <c r="H583">
        <f t="shared" si="75"/>
        <v>0.95168378510740903</v>
      </c>
      <c r="R583">
        <f t="shared" si="68"/>
        <v>6.0314782150202921</v>
      </c>
      <c r="S583">
        <f t="shared" si="68"/>
        <v>0.55618132548678789</v>
      </c>
      <c r="T583">
        <f t="shared" si="69"/>
        <v>174400</v>
      </c>
      <c r="X583">
        <f t="shared" si="70"/>
        <v>494.73229132526728</v>
      </c>
      <c r="Y583">
        <f t="shared" si="71"/>
        <v>-1.8000000000000016E-2</v>
      </c>
      <c r="AA583">
        <f t="shared" si="72"/>
        <v>-3.1392000000000031E-2</v>
      </c>
      <c r="AB583">
        <f t="shared" si="73"/>
        <v>4.1632999999999997E-4</v>
      </c>
      <c r="AC583">
        <f t="shared" si="74"/>
        <v>-6.92211148309124</v>
      </c>
    </row>
    <row r="584" spans="1:29" x14ac:dyDescent="0.25">
      <c r="A584">
        <v>211</v>
      </c>
      <c r="B584">
        <v>417.69</v>
      </c>
      <c r="C584">
        <v>1.756</v>
      </c>
      <c r="D584">
        <v>1.5329999999999999</v>
      </c>
      <c r="E584">
        <v>1.661</v>
      </c>
      <c r="F584">
        <v>1.498</v>
      </c>
      <c r="G584">
        <v>2.331</v>
      </c>
      <c r="H584">
        <f t="shared" si="75"/>
        <v>0.94840152091802543</v>
      </c>
      <c r="R584">
        <f t="shared" si="68"/>
        <v>6.0281339314649935</v>
      </c>
      <c r="S584">
        <f t="shared" si="68"/>
        <v>0.54580659266123621</v>
      </c>
      <c r="T584">
        <f t="shared" si="69"/>
        <v>172600</v>
      </c>
      <c r="X584">
        <f t="shared" si="70"/>
        <v>487.99139586981613</v>
      </c>
      <c r="Y584">
        <f t="shared" si="71"/>
        <v>-3.400000000000003E-2</v>
      </c>
      <c r="AA584">
        <f t="shared" si="72"/>
        <v>-5.8684000000000049E-2</v>
      </c>
      <c r="AB584">
        <f t="shared" si="73"/>
        <v>4.1493999999999998E-4</v>
      </c>
      <c r="AC584">
        <f t="shared" si="74"/>
        <v>-6.8979772831886654</v>
      </c>
    </row>
    <row r="585" spans="1:29" x14ac:dyDescent="0.25">
      <c r="A585">
        <v>212</v>
      </c>
      <c r="B585">
        <v>416.33</v>
      </c>
      <c r="C585">
        <v>1.744</v>
      </c>
      <c r="D585">
        <v>1.5069999999999999</v>
      </c>
      <c r="E585">
        <v>1.639</v>
      </c>
      <c r="F585">
        <v>1.4750000000000001</v>
      </c>
      <c r="G585">
        <v>2.355</v>
      </c>
      <c r="H585">
        <f t="shared" si="75"/>
        <v>0.945011005765101</v>
      </c>
      <c r="R585">
        <f t="shared" si="68"/>
        <v>6.0246575144637458</v>
      </c>
      <c r="S585">
        <f t="shared" si="68"/>
        <v>0.52591126118403153</v>
      </c>
      <c r="T585">
        <f t="shared" si="69"/>
        <v>169200</v>
      </c>
      <c r="X585">
        <f t="shared" si="70"/>
        <v>476.71843129164779</v>
      </c>
      <c r="Y585">
        <f t="shared" si="71"/>
        <v>-4.0000000000000036E-2</v>
      </c>
      <c r="AA585">
        <f t="shared" si="72"/>
        <v>-6.768000000000006E-2</v>
      </c>
      <c r="AB585">
        <f t="shared" si="73"/>
        <v>4.1349999999999997E-4</v>
      </c>
      <c r="AC585">
        <f t="shared" si="74"/>
        <v>-6.3845820656697869</v>
      </c>
    </row>
    <row r="586" spans="1:29" x14ac:dyDescent="0.25">
      <c r="A586">
        <v>213</v>
      </c>
      <c r="B586">
        <v>414.94</v>
      </c>
      <c r="C586">
        <v>1.726</v>
      </c>
      <c r="D586">
        <v>1.4910000000000001</v>
      </c>
      <c r="E586">
        <v>1.621</v>
      </c>
      <c r="F586">
        <v>1.4530000000000001</v>
      </c>
      <c r="G586">
        <v>2.3380000000000001</v>
      </c>
      <c r="H586">
        <f t="shared" si="75"/>
        <v>0.94151224976312697</v>
      </c>
      <c r="R586">
        <f t="shared" si="68"/>
        <v>6.0210718918606396</v>
      </c>
      <c r="S586">
        <f t="shared" si="68"/>
        <v>0.50198667509878625</v>
      </c>
      <c r="T586">
        <f t="shared" si="69"/>
        <v>165200</v>
      </c>
      <c r="X586">
        <f t="shared" si="70"/>
        <v>463.78255787447921</v>
      </c>
      <c r="Y586">
        <f t="shared" si="71"/>
        <v>-4.1999999999999815E-2</v>
      </c>
      <c r="AA586">
        <f t="shared" si="72"/>
        <v>-6.9383999999999696E-2</v>
      </c>
      <c r="AB586">
        <f t="shared" si="73"/>
        <v>4.1201999999999998E-4</v>
      </c>
      <c r="AC586">
        <f t="shared" si="74"/>
        <v>-6.1999695201813498</v>
      </c>
    </row>
    <row r="587" spans="1:29" x14ac:dyDescent="0.25">
      <c r="A587">
        <v>214</v>
      </c>
      <c r="B587">
        <v>413.5</v>
      </c>
      <c r="C587">
        <v>1.6919999999999999</v>
      </c>
      <c r="D587">
        <v>1.4710000000000001</v>
      </c>
      <c r="E587">
        <v>1.6</v>
      </c>
      <c r="F587">
        <v>1.43</v>
      </c>
      <c r="G587">
        <v>2.2650000000000001</v>
      </c>
      <c r="H587">
        <f t="shared" si="75"/>
        <v>0.93790527473874863</v>
      </c>
      <c r="R587">
        <f t="shared" si="68"/>
        <v>6.0173515680598282</v>
      </c>
      <c r="S587">
        <f t="shared" si="68"/>
        <v>0.47623417899637172</v>
      </c>
      <c r="T587">
        <f t="shared" si="69"/>
        <v>161000</v>
      </c>
      <c r="X587">
        <f t="shared" si="70"/>
        <v>450.3130453375623</v>
      </c>
      <c r="Y587">
        <f t="shared" si="71"/>
        <v>-4.2000000000000037E-2</v>
      </c>
      <c r="AA587">
        <f t="shared" si="72"/>
        <v>-6.7620000000000069E-2</v>
      </c>
      <c r="AB587">
        <f t="shared" si="73"/>
        <v>4.1049000000000001E-4</v>
      </c>
      <c r="AC587">
        <f t="shared" si="74"/>
        <v>-6.1475430652512211</v>
      </c>
    </row>
    <row r="588" spans="1:29" x14ac:dyDescent="0.25">
      <c r="A588">
        <v>215</v>
      </c>
      <c r="B588">
        <v>412.02</v>
      </c>
      <c r="C588">
        <v>1.6519999999999999</v>
      </c>
      <c r="D588">
        <v>1.4470000000000001</v>
      </c>
      <c r="E588">
        <v>1.5780000000000001</v>
      </c>
      <c r="F588">
        <v>1.407</v>
      </c>
      <c r="G588">
        <v>2.177</v>
      </c>
      <c r="H588">
        <f t="shared" si="75"/>
        <v>0.93419011529487839</v>
      </c>
      <c r="R588">
        <f t="shared" ref="R588:S651" si="76">LN(B590)</f>
        <v>6.0135195378888131</v>
      </c>
      <c r="S588">
        <f t="shared" si="76"/>
        <v>0.44980092192821614</v>
      </c>
      <c r="T588">
        <f t="shared" ref="T588:T651" si="77">C590*100000</f>
        <v>156800</v>
      </c>
      <c r="X588">
        <f t="shared" ref="X588:X651" si="78">(T588*AB588)/(($V$11+$W$11)*287)</f>
        <v>436.88836726281164</v>
      </c>
      <c r="Y588">
        <f t="shared" ref="Y588:Y651" si="79">C591-C590</f>
        <v>-3.9000000000000146E-2</v>
      </c>
      <c r="AA588">
        <f t="shared" ref="AA588:AA651" si="80">C590*Y588</f>
        <v>-6.1152000000000234E-2</v>
      </c>
      <c r="AB588">
        <f t="shared" ref="AB588:AB651" si="81">B590*10^-6</f>
        <v>4.0892000000000001E-4</v>
      </c>
      <c r="AC588">
        <f t="shared" ref="AC588:AC651" si="82">IFERROR((S591-S592)/(R592-R591),"")</f>
        <v>-4.0205896345302738</v>
      </c>
    </row>
    <row r="589" spans="1:29" x14ac:dyDescent="0.25">
      <c r="A589">
        <v>216</v>
      </c>
      <c r="B589">
        <v>410.49</v>
      </c>
      <c r="C589">
        <v>1.61</v>
      </c>
      <c r="D589">
        <v>1.42</v>
      </c>
      <c r="E589">
        <v>1.5529999999999999</v>
      </c>
      <c r="F589">
        <v>1.3859999999999999</v>
      </c>
      <c r="G589">
        <v>2.0830000000000002</v>
      </c>
      <c r="H589">
        <f t="shared" si="75"/>
        <v>0.9303668199047368</v>
      </c>
      <c r="R589">
        <f t="shared" si="76"/>
        <v>6.0095745662802997</v>
      </c>
      <c r="S589">
        <f t="shared" si="76"/>
        <v>0.42461392694692518</v>
      </c>
      <c r="T589">
        <f t="shared" si="77"/>
        <v>152900</v>
      </c>
      <c r="X589">
        <f t="shared" si="78"/>
        <v>424.34455009466882</v>
      </c>
      <c r="Y589">
        <f t="shared" si="79"/>
        <v>-3.7999999999999812E-2</v>
      </c>
      <c r="AA589">
        <f t="shared" si="80"/>
        <v>-5.8101999999999709E-2</v>
      </c>
      <c r="AB589">
        <f t="shared" si="81"/>
        <v>4.0730999999999997E-4</v>
      </c>
      <c r="AC589">
        <f t="shared" si="82"/>
        <v>-2.844057657897991</v>
      </c>
    </row>
    <row r="590" spans="1:29" x14ac:dyDescent="0.25">
      <c r="A590">
        <v>217</v>
      </c>
      <c r="B590">
        <v>408.92</v>
      </c>
      <c r="C590">
        <v>1.5680000000000001</v>
      </c>
      <c r="D590">
        <v>1.393</v>
      </c>
      <c r="E590">
        <v>1.528</v>
      </c>
      <c r="F590">
        <v>1.3660000000000001</v>
      </c>
      <c r="G590">
        <v>1.986</v>
      </c>
      <c r="H590">
        <f t="shared" ref="H590:H653" si="83">( ($B$7/2)*(1-COS(RADIANS(A590))) + $C$7 - SQRT($C$7^2 - (($B$7/2)*SIN(RADIANS(A590)))^2) ) / $B$7</f>
        <v>0.92643545203512923</v>
      </c>
      <c r="R590">
        <f t="shared" si="76"/>
        <v>6.0055153703306416</v>
      </c>
      <c r="S590">
        <f t="shared" si="76"/>
        <v>0.39944703578260143</v>
      </c>
      <c r="T590">
        <f t="shared" si="77"/>
        <v>149100</v>
      </c>
      <c r="X590">
        <f t="shared" si="78"/>
        <v>412.12209653953721</v>
      </c>
      <c r="Y590">
        <f t="shared" si="79"/>
        <v>-3.8000000000000034E-2</v>
      </c>
      <c r="AA590">
        <f t="shared" si="80"/>
        <v>-5.6658000000000056E-2</v>
      </c>
      <c r="AB590">
        <f t="shared" si="81"/>
        <v>4.0566000000000002E-4</v>
      </c>
      <c r="AC590">
        <f t="shared" si="82"/>
        <v>-2.0332951576121401</v>
      </c>
    </row>
    <row r="591" spans="1:29" x14ac:dyDescent="0.25">
      <c r="A591">
        <v>218</v>
      </c>
      <c r="B591">
        <v>407.31</v>
      </c>
      <c r="C591">
        <v>1.5289999999999999</v>
      </c>
      <c r="D591">
        <v>1.3740000000000001</v>
      </c>
      <c r="E591">
        <v>1.5129999999999999</v>
      </c>
      <c r="F591">
        <v>1.345</v>
      </c>
      <c r="G591">
        <v>1.883</v>
      </c>
      <c r="H591">
        <f t="shared" si="83"/>
        <v>0.92239609129815181</v>
      </c>
      <c r="R591">
        <f t="shared" si="76"/>
        <v>6.0013158631583563</v>
      </c>
      <c r="S591">
        <f t="shared" si="76"/>
        <v>0.3736303845881459</v>
      </c>
      <c r="T591">
        <f t="shared" si="77"/>
        <v>145300</v>
      </c>
      <c r="X591">
        <f t="shared" si="78"/>
        <v>399.93558550536716</v>
      </c>
      <c r="Y591">
        <f t="shared" si="79"/>
        <v>-2.5000000000000133E-2</v>
      </c>
      <c r="AA591">
        <f t="shared" si="80"/>
        <v>-3.6325000000000197E-2</v>
      </c>
      <c r="AB591">
        <f t="shared" si="81"/>
        <v>4.0395999999999997E-4</v>
      </c>
      <c r="AC591">
        <f t="shared" si="82"/>
        <v>-1.6811157581415794</v>
      </c>
    </row>
    <row r="592" spans="1:29" x14ac:dyDescent="0.25">
      <c r="A592">
        <v>219</v>
      </c>
      <c r="B592">
        <v>405.66</v>
      </c>
      <c r="C592">
        <v>1.4910000000000001</v>
      </c>
      <c r="D592">
        <v>1.3640000000000001</v>
      </c>
      <c r="E592">
        <v>1.498</v>
      </c>
      <c r="F592">
        <v>1.323</v>
      </c>
      <c r="G592">
        <v>1.7809999999999999</v>
      </c>
      <c r="H592">
        <f t="shared" si="83"/>
        <v>0.9182488346304597</v>
      </c>
      <c r="R592">
        <f t="shared" si="76"/>
        <v>5.9969992026064567</v>
      </c>
      <c r="S592">
        <f t="shared" si="76"/>
        <v>0.3562748639173926</v>
      </c>
      <c r="T592">
        <f t="shared" si="77"/>
        <v>142800</v>
      </c>
      <c r="X592">
        <f t="shared" si="78"/>
        <v>391.36135574469915</v>
      </c>
      <c r="Y592">
        <f t="shared" si="79"/>
        <v>-1.8000000000000016E-2</v>
      </c>
      <c r="AA592">
        <f t="shared" si="80"/>
        <v>-2.5704000000000022E-2</v>
      </c>
      <c r="AB592">
        <f t="shared" si="81"/>
        <v>4.0222000000000001E-4</v>
      </c>
      <c r="AC592">
        <f t="shared" si="82"/>
        <v>-1.8018972266183348</v>
      </c>
    </row>
    <row r="593" spans="1:29" x14ac:dyDescent="0.25">
      <c r="A593">
        <v>220</v>
      </c>
      <c r="B593">
        <v>403.96</v>
      </c>
      <c r="C593">
        <v>1.4530000000000001</v>
      </c>
      <c r="D593">
        <v>1.3460000000000001</v>
      </c>
      <c r="E593">
        <v>1.476</v>
      </c>
      <c r="F593">
        <v>1.302</v>
      </c>
      <c r="G593">
        <v>1.6890000000000001</v>
      </c>
      <c r="H593">
        <f t="shared" si="83"/>
        <v>0.91399379749911047</v>
      </c>
      <c r="R593">
        <f t="shared" si="76"/>
        <v>5.9925389697092477</v>
      </c>
      <c r="S593">
        <f t="shared" si="76"/>
        <v>0.34358970439007686</v>
      </c>
      <c r="T593">
        <f t="shared" si="77"/>
        <v>141000</v>
      </c>
      <c r="X593">
        <f t="shared" si="78"/>
        <v>384.70850754154486</v>
      </c>
      <c r="Y593">
        <f t="shared" si="79"/>
        <v>-1.2999999999999901E-2</v>
      </c>
      <c r="AA593">
        <f t="shared" si="80"/>
        <v>-1.832999999999986E-2</v>
      </c>
      <c r="AB593">
        <f t="shared" si="81"/>
        <v>4.0043000000000001E-4</v>
      </c>
      <c r="AC593">
        <f t="shared" si="82"/>
        <v>-1.320553248877147</v>
      </c>
    </row>
    <row r="594" spans="1:29" x14ac:dyDescent="0.25">
      <c r="A594">
        <v>221</v>
      </c>
      <c r="B594">
        <v>402.22</v>
      </c>
      <c r="C594">
        <v>1.4279999999999999</v>
      </c>
      <c r="D594">
        <v>1.329</v>
      </c>
      <c r="E594">
        <v>1.462</v>
      </c>
      <c r="F594">
        <v>1.29</v>
      </c>
      <c r="G594">
        <v>1.6319999999999999</v>
      </c>
      <c r="H594">
        <f t="shared" si="83"/>
        <v>0.90963111513292871</v>
      </c>
      <c r="R594">
        <f t="shared" si="76"/>
        <v>5.987983495271326</v>
      </c>
      <c r="S594">
        <f t="shared" si="76"/>
        <v>0.33432708027482477</v>
      </c>
      <c r="T594">
        <f t="shared" si="77"/>
        <v>139700</v>
      </c>
      <c r="X594">
        <f t="shared" si="78"/>
        <v>379.42912697399208</v>
      </c>
      <c r="Y594">
        <f t="shared" si="79"/>
        <v>-1.1000000000000121E-2</v>
      </c>
      <c r="AA594">
        <f t="shared" si="80"/>
        <v>-1.5367000000000169E-2</v>
      </c>
      <c r="AB594">
        <f t="shared" si="81"/>
        <v>3.9860999999999998E-4</v>
      </c>
      <c r="AC594">
        <f t="shared" si="82"/>
        <v>-1.8844324413325091</v>
      </c>
    </row>
    <row r="595" spans="1:29" x14ac:dyDescent="0.25">
      <c r="A595">
        <v>222</v>
      </c>
      <c r="B595">
        <v>400.43</v>
      </c>
      <c r="C595">
        <v>1.41</v>
      </c>
      <c r="D595">
        <v>1.3080000000000001</v>
      </c>
      <c r="E595">
        <v>1.4490000000000001</v>
      </c>
      <c r="F595">
        <v>1.278</v>
      </c>
      <c r="G595">
        <v>1.605</v>
      </c>
      <c r="H595">
        <f t="shared" si="83"/>
        <v>0.90516094377821299</v>
      </c>
      <c r="R595">
        <f t="shared" si="76"/>
        <v>5.9832811542999629</v>
      </c>
      <c r="S595">
        <f t="shared" si="76"/>
        <v>0.32642190076771144</v>
      </c>
      <c r="T595">
        <f t="shared" si="77"/>
        <v>138600</v>
      </c>
      <c r="X595">
        <f t="shared" si="78"/>
        <v>374.67549520594622</v>
      </c>
      <c r="Y595">
        <f t="shared" si="79"/>
        <v>-1.1999999999999789E-2</v>
      </c>
      <c r="AA595">
        <f t="shared" si="80"/>
        <v>-1.6631999999999706E-2</v>
      </c>
      <c r="AB595">
        <f t="shared" si="81"/>
        <v>3.9673999999999997E-4</v>
      </c>
      <c r="AC595">
        <f t="shared" si="82"/>
        <v>-1.4187697462512621</v>
      </c>
    </row>
    <row r="596" spans="1:29" x14ac:dyDescent="0.25">
      <c r="A596">
        <v>223</v>
      </c>
      <c r="B596">
        <v>398.61</v>
      </c>
      <c r="C596">
        <v>1.397</v>
      </c>
      <c r="D596">
        <v>1.2929999999999999</v>
      </c>
      <c r="E596">
        <v>1.4350000000000001</v>
      </c>
      <c r="F596">
        <v>1.2669999999999999</v>
      </c>
      <c r="G596">
        <v>1.5920000000000001</v>
      </c>
      <c r="H596">
        <f t="shared" si="83"/>
        <v>0.90058346197752803</v>
      </c>
      <c r="R596">
        <f t="shared" si="76"/>
        <v>5.9784552925143419</v>
      </c>
      <c r="S596">
        <f t="shared" si="76"/>
        <v>0.31772619380015765</v>
      </c>
      <c r="T596">
        <f t="shared" si="77"/>
        <v>137400</v>
      </c>
      <c r="X596">
        <f t="shared" si="78"/>
        <v>369.64339236886144</v>
      </c>
      <c r="Y596">
        <f t="shared" si="79"/>
        <v>-9.000000000000119E-3</v>
      </c>
      <c r="AA596">
        <f t="shared" si="80"/>
        <v>-1.2366000000000165E-2</v>
      </c>
      <c r="AB596">
        <f t="shared" si="81"/>
        <v>3.9482999999999999E-4</v>
      </c>
      <c r="AC596">
        <f t="shared" si="82"/>
        <v>-2.5176327745639799</v>
      </c>
    </row>
    <row r="597" spans="1:29" x14ac:dyDescent="0.25">
      <c r="A597">
        <v>224</v>
      </c>
      <c r="B597">
        <v>396.74</v>
      </c>
      <c r="C597">
        <v>1.3859999999999999</v>
      </c>
      <c r="D597">
        <v>1.28</v>
      </c>
      <c r="E597">
        <v>1.42</v>
      </c>
      <c r="F597">
        <v>1.25</v>
      </c>
      <c r="G597">
        <v>1.595</v>
      </c>
      <c r="H597">
        <f t="shared" si="83"/>
        <v>0.89589887187019768</v>
      </c>
      <c r="R597">
        <f t="shared" si="76"/>
        <v>5.9734787683425052</v>
      </c>
      <c r="S597">
        <f t="shared" si="76"/>
        <v>0.31115442863692305</v>
      </c>
      <c r="T597">
        <f t="shared" si="77"/>
        <v>136500</v>
      </c>
      <c r="X597">
        <f t="shared" si="78"/>
        <v>365.39919728749175</v>
      </c>
      <c r="Y597">
        <f t="shared" si="79"/>
        <v>-1.2999999999999901E-2</v>
      </c>
      <c r="AA597">
        <f t="shared" si="80"/>
        <v>-1.7744999999999865E-2</v>
      </c>
      <c r="AB597">
        <f t="shared" si="81"/>
        <v>3.9286999999999997E-4</v>
      </c>
      <c r="AC597">
        <f t="shared" si="82"/>
        <v>-1.6486639344729979</v>
      </c>
    </row>
    <row r="598" spans="1:29" x14ac:dyDescent="0.25">
      <c r="A598">
        <v>225</v>
      </c>
      <c r="B598">
        <v>394.83</v>
      </c>
      <c r="C598">
        <v>1.3740000000000001</v>
      </c>
      <c r="D598">
        <v>1.2649999999999999</v>
      </c>
      <c r="E598">
        <v>1.407</v>
      </c>
      <c r="F598">
        <v>1.238</v>
      </c>
      <c r="G598">
        <v>1.585</v>
      </c>
      <c r="H598">
        <f t="shared" si="83"/>
        <v>0.89110740051301718</v>
      </c>
      <c r="R598">
        <f t="shared" si="76"/>
        <v>5.9684006075094302</v>
      </c>
      <c r="S598">
        <f t="shared" si="76"/>
        <v>0.30158497762077241</v>
      </c>
      <c r="T598">
        <f t="shared" si="77"/>
        <v>135200</v>
      </c>
      <c r="X598">
        <f t="shared" si="78"/>
        <v>360.0859796471247</v>
      </c>
      <c r="Y598">
        <f t="shared" si="79"/>
        <v>-1.0000000000000009E-2</v>
      </c>
      <c r="AA598">
        <f t="shared" si="80"/>
        <v>-1.3520000000000013E-2</v>
      </c>
      <c r="AB598">
        <f t="shared" si="81"/>
        <v>3.9087999999999997E-4</v>
      </c>
      <c r="AC598">
        <f t="shared" si="82"/>
        <v>-1.2222769302832464</v>
      </c>
    </row>
    <row r="599" spans="1:29" x14ac:dyDescent="0.25">
      <c r="A599">
        <v>226</v>
      </c>
      <c r="B599">
        <v>392.87</v>
      </c>
      <c r="C599">
        <v>1.365</v>
      </c>
      <c r="D599">
        <v>1.26</v>
      </c>
      <c r="E599">
        <v>1.395</v>
      </c>
      <c r="F599">
        <v>1.224</v>
      </c>
      <c r="G599">
        <v>1.581</v>
      </c>
      <c r="H599">
        <f t="shared" si="83"/>
        <v>0.8862093012195984</v>
      </c>
      <c r="R599">
        <f t="shared" si="76"/>
        <v>5.9631679479528685</v>
      </c>
      <c r="S599">
        <f t="shared" si="76"/>
        <v>0.29416103854949011</v>
      </c>
      <c r="T599">
        <f t="shared" si="77"/>
        <v>134200</v>
      </c>
      <c r="X599">
        <f t="shared" si="78"/>
        <v>355.55723563345583</v>
      </c>
      <c r="Y599">
        <f t="shared" si="79"/>
        <v>-1.8000000000000016E-2</v>
      </c>
      <c r="AA599">
        <f t="shared" si="80"/>
        <v>-2.4156000000000021E-2</v>
      </c>
      <c r="AB599">
        <f t="shared" si="81"/>
        <v>3.8883999999999994E-4</v>
      </c>
      <c r="AC599">
        <f t="shared" si="82"/>
        <v>0.13238425313707522</v>
      </c>
    </row>
    <row r="600" spans="1:29" x14ac:dyDescent="0.25">
      <c r="A600">
        <v>227</v>
      </c>
      <c r="B600">
        <v>390.88</v>
      </c>
      <c r="C600">
        <v>1.3520000000000001</v>
      </c>
      <c r="D600">
        <v>1.252</v>
      </c>
      <c r="E600">
        <v>1.385</v>
      </c>
      <c r="F600">
        <v>1.206</v>
      </c>
      <c r="G600">
        <v>1.5640000000000001</v>
      </c>
      <c r="H600">
        <f t="shared" si="83"/>
        <v>0.88120485491663514</v>
      </c>
      <c r="R600">
        <f t="shared" si="76"/>
        <v>5.9578043456153464</v>
      </c>
      <c r="S600">
        <f t="shared" si="76"/>
        <v>0.28065745751481652</v>
      </c>
      <c r="T600">
        <f t="shared" si="77"/>
        <v>132400</v>
      </c>
      <c r="X600">
        <f t="shared" si="78"/>
        <v>348.91175990569121</v>
      </c>
      <c r="Y600">
        <f t="shared" si="79"/>
        <v>-1.2000000000000011E-2</v>
      </c>
      <c r="AA600">
        <f t="shared" si="80"/>
        <v>-1.5888000000000013E-2</v>
      </c>
      <c r="AB600">
        <f t="shared" si="81"/>
        <v>3.8675999999999999E-4</v>
      </c>
      <c r="AC600">
        <f t="shared" si="82"/>
        <v>-0.12927039367918955</v>
      </c>
    </row>
    <row r="601" spans="1:29" x14ac:dyDescent="0.25">
      <c r="A601">
        <v>228</v>
      </c>
      <c r="B601">
        <v>388.84</v>
      </c>
      <c r="C601">
        <v>1.3420000000000001</v>
      </c>
      <c r="D601">
        <v>1.246</v>
      </c>
      <c r="E601">
        <v>1.371</v>
      </c>
      <c r="F601">
        <v>1.1970000000000001</v>
      </c>
      <c r="G601">
        <v>1.5549999999999999</v>
      </c>
      <c r="H601">
        <f t="shared" si="83"/>
        <v>0.87609437151526581</v>
      </c>
      <c r="R601">
        <f t="shared" si="76"/>
        <v>5.9522818332327185</v>
      </c>
      <c r="S601">
        <f t="shared" si="76"/>
        <v>0.27155269052189734</v>
      </c>
      <c r="T601">
        <f t="shared" si="77"/>
        <v>131200</v>
      </c>
      <c r="X601">
        <f t="shared" si="78"/>
        <v>343.84527489594808</v>
      </c>
      <c r="Y601">
        <f t="shared" si="79"/>
        <v>-9.000000000000119E-3</v>
      </c>
      <c r="AA601">
        <f t="shared" si="80"/>
        <v>-1.1808000000000157E-2</v>
      </c>
      <c r="AB601">
        <f t="shared" si="81"/>
        <v>3.8462999999999995E-4</v>
      </c>
      <c r="AC601">
        <f t="shared" si="82"/>
        <v>1.0073137042364437</v>
      </c>
    </row>
    <row r="602" spans="1:29" x14ac:dyDescent="0.25">
      <c r="A602">
        <v>229</v>
      </c>
      <c r="B602">
        <v>386.76</v>
      </c>
      <c r="C602">
        <v>1.3240000000000001</v>
      </c>
      <c r="D602">
        <v>1.228</v>
      </c>
      <c r="E602">
        <v>1.3620000000000001</v>
      </c>
      <c r="F602">
        <v>1.1890000000000001</v>
      </c>
      <c r="G602">
        <v>1.516</v>
      </c>
      <c r="H602">
        <f t="shared" si="83"/>
        <v>0.87087819129560717</v>
      </c>
      <c r="R602">
        <f t="shared" si="76"/>
        <v>5.9466502188181405</v>
      </c>
      <c r="S602">
        <f t="shared" si="76"/>
        <v>0.26466929814270801</v>
      </c>
      <c r="T602">
        <f t="shared" si="77"/>
        <v>130300</v>
      </c>
      <c r="X602">
        <f t="shared" si="78"/>
        <v>339.56886441380004</v>
      </c>
      <c r="Y602">
        <f t="shared" si="79"/>
        <v>1.0000000000001119E-3</v>
      </c>
      <c r="AA602">
        <f t="shared" si="80"/>
        <v>1.3030000000001458E-3</v>
      </c>
      <c r="AB602">
        <f t="shared" si="81"/>
        <v>3.8246999999999999E-4</v>
      </c>
      <c r="AC602">
        <f t="shared" si="82"/>
        <v>0.97796621317979771</v>
      </c>
    </row>
    <row r="603" spans="1:29" x14ac:dyDescent="0.25">
      <c r="A603">
        <v>230</v>
      </c>
      <c r="B603">
        <v>384.63</v>
      </c>
      <c r="C603">
        <v>1.3120000000000001</v>
      </c>
      <c r="D603">
        <v>1.2170000000000001</v>
      </c>
      <c r="E603">
        <v>1.351</v>
      </c>
      <c r="F603">
        <v>1.1850000000000001</v>
      </c>
      <c r="G603">
        <v>1.494</v>
      </c>
      <c r="H603">
        <f t="shared" si="83"/>
        <v>0.86555668630239768</v>
      </c>
      <c r="R603">
        <f t="shared" si="76"/>
        <v>5.9408552292814401</v>
      </c>
      <c r="S603">
        <f t="shared" si="76"/>
        <v>0.26543646350446126</v>
      </c>
      <c r="T603">
        <f t="shared" si="77"/>
        <v>130400</v>
      </c>
      <c r="X603">
        <f t="shared" si="78"/>
        <v>337.86585666752779</v>
      </c>
      <c r="Y603">
        <f t="shared" si="79"/>
        <v>-1.0000000000001119E-3</v>
      </c>
      <c r="AA603">
        <f t="shared" si="80"/>
        <v>-1.304000000000146E-3</v>
      </c>
      <c r="AB603">
        <f t="shared" si="81"/>
        <v>3.8025999999999999E-4</v>
      </c>
      <c r="AC603">
        <f t="shared" si="82"/>
        <v>0.47554311152024364</v>
      </c>
    </row>
    <row r="604" spans="1:29" x14ac:dyDescent="0.25">
      <c r="A604">
        <v>231</v>
      </c>
      <c r="B604">
        <v>382.47</v>
      </c>
      <c r="C604">
        <v>1.3029999999999999</v>
      </c>
      <c r="D604">
        <v>1.208</v>
      </c>
      <c r="E604">
        <v>1.3380000000000001</v>
      </c>
      <c r="F604">
        <v>1.177</v>
      </c>
      <c r="G604">
        <v>1.4890000000000001</v>
      </c>
      <c r="H604">
        <f t="shared" si="83"/>
        <v>0.86013026174959129</v>
      </c>
      <c r="R604">
        <f t="shared" si="76"/>
        <v>5.9349206502961147</v>
      </c>
      <c r="S604">
        <f t="shared" si="76"/>
        <v>0.26466929814270801</v>
      </c>
      <c r="T604">
        <f t="shared" si="77"/>
        <v>130300</v>
      </c>
      <c r="X604">
        <f t="shared" si="78"/>
        <v>335.60913649975305</v>
      </c>
      <c r="Y604">
        <f t="shared" si="79"/>
        <v>8.0000000000000071E-3</v>
      </c>
      <c r="AA604">
        <f t="shared" si="80"/>
        <v>1.0424000000000008E-2</v>
      </c>
      <c r="AB604">
        <f t="shared" si="81"/>
        <v>3.7800999999999997E-4</v>
      </c>
      <c r="AC604">
        <f t="shared" si="82"/>
        <v>0</v>
      </c>
    </row>
    <row r="605" spans="1:29" x14ac:dyDescent="0.25">
      <c r="A605">
        <v>232</v>
      </c>
      <c r="B605">
        <v>380.26</v>
      </c>
      <c r="C605">
        <v>1.304</v>
      </c>
      <c r="D605">
        <v>1.2030000000000001</v>
      </c>
      <c r="E605">
        <v>1.3360000000000001</v>
      </c>
      <c r="F605">
        <v>1.169</v>
      </c>
      <c r="G605">
        <v>1.5069999999999999</v>
      </c>
      <c r="H605">
        <f t="shared" si="83"/>
        <v>0.85459935743160975</v>
      </c>
      <c r="R605">
        <f t="shared" si="76"/>
        <v>5.9288441851263149</v>
      </c>
      <c r="S605">
        <f t="shared" si="76"/>
        <v>0.27079020478156274</v>
      </c>
      <c r="T605">
        <f t="shared" si="77"/>
        <v>131100</v>
      </c>
      <c r="X605">
        <f t="shared" si="78"/>
        <v>335.62405179423359</v>
      </c>
      <c r="Y605">
        <f t="shared" si="79"/>
        <v>8.0000000000000071E-3</v>
      </c>
      <c r="AA605">
        <f t="shared" si="80"/>
        <v>1.0488000000000009E-2</v>
      </c>
      <c r="AB605">
        <f t="shared" si="81"/>
        <v>3.7572000000000001E-4</v>
      </c>
      <c r="AC605">
        <f t="shared" si="82"/>
        <v>0.45268715283623545</v>
      </c>
    </row>
    <row r="606" spans="1:29" x14ac:dyDescent="0.25">
      <c r="A606">
        <v>233</v>
      </c>
      <c r="B606">
        <v>378.01</v>
      </c>
      <c r="C606">
        <v>1.3029999999999999</v>
      </c>
      <c r="D606">
        <v>1.198</v>
      </c>
      <c r="E606">
        <v>1.3320000000000001</v>
      </c>
      <c r="F606">
        <v>1.1639999999999999</v>
      </c>
      <c r="G606">
        <v>1.518</v>
      </c>
      <c r="H606">
        <f t="shared" si="83"/>
        <v>0.84896444913886526</v>
      </c>
      <c r="R606">
        <f t="shared" si="76"/>
        <v>5.9226234498170305</v>
      </c>
      <c r="S606">
        <f t="shared" si="76"/>
        <v>0.27687387373517752</v>
      </c>
      <c r="T606">
        <f t="shared" si="77"/>
        <v>131900</v>
      </c>
      <c r="X606">
        <f t="shared" si="78"/>
        <v>335.57805218115078</v>
      </c>
      <c r="Y606">
        <f t="shared" si="79"/>
        <v>4.0000000000000036E-3</v>
      </c>
      <c r="AA606">
        <f t="shared" si="80"/>
        <v>5.2760000000000046E-3</v>
      </c>
      <c r="AB606">
        <f t="shared" si="81"/>
        <v>3.7338999999999997E-4</v>
      </c>
      <c r="AC606">
        <f t="shared" si="82"/>
        <v>0.1099536240930399</v>
      </c>
    </row>
    <row r="607" spans="1:29" x14ac:dyDescent="0.25">
      <c r="A607">
        <v>234</v>
      </c>
      <c r="B607">
        <v>375.72</v>
      </c>
      <c r="C607">
        <v>1.3109999999999999</v>
      </c>
      <c r="D607">
        <v>1.194</v>
      </c>
      <c r="E607">
        <v>1.3260000000000001</v>
      </c>
      <c r="F607">
        <v>1.1599999999999999</v>
      </c>
      <c r="G607">
        <v>1.5640000000000001</v>
      </c>
      <c r="H607">
        <f t="shared" si="83"/>
        <v>0.84322605007503726</v>
      </c>
      <c r="R607">
        <f t="shared" si="76"/>
        <v>5.9162559695102273</v>
      </c>
      <c r="S607">
        <f t="shared" si="76"/>
        <v>0.27990188513281861</v>
      </c>
      <c r="T607">
        <f t="shared" si="77"/>
        <v>132300</v>
      </c>
      <c r="X607">
        <f t="shared" si="78"/>
        <v>334.45926882014709</v>
      </c>
      <c r="Y607">
        <f t="shared" si="79"/>
        <v>0</v>
      </c>
      <c r="AA607">
        <f t="shared" si="80"/>
        <v>0</v>
      </c>
      <c r="AB607">
        <f t="shared" si="81"/>
        <v>3.7101999999999995E-4</v>
      </c>
      <c r="AC607">
        <f t="shared" si="82"/>
        <v>0.6457045434373444</v>
      </c>
    </row>
    <row r="608" spans="1:29" x14ac:dyDescent="0.25">
      <c r="A608">
        <v>235</v>
      </c>
      <c r="B608">
        <v>373.39</v>
      </c>
      <c r="C608">
        <v>1.319</v>
      </c>
      <c r="D608">
        <v>1.1879999999999999</v>
      </c>
      <c r="E608">
        <v>1.3220000000000001</v>
      </c>
      <c r="F608">
        <v>1.1579999999999999</v>
      </c>
      <c r="G608">
        <v>1.609</v>
      </c>
      <c r="H608">
        <f t="shared" si="83"/>
        <v>0.83738471227347921</v>
      </c>
      <c r="R608">
        <f t="shared" si="76"/>
        <v>5.9097391745475898</v>
      </c>
      <c r="S608">
        <f t="shared" si="76"/>
        <v>0.27990188513281861</v>
      </c>
      <c r="T608">
        <f t="shared" si="77"/>
        <v>132300</v>
      </c>
      <c r="X608">
        <f t="shared" si="78"/>
        <v>332.28675295076931</v>
      </c>
      <c r="Y608">
        <f t="shared" si="79"/>
        <v>4.0000000000000036E-3</v>
      </c>
      <c r="AA608">
        <f t="shared" si="80"/>
        <v>5.2920000000000042E-3</v>
      </c>
      <c r="AB608">
        <f t="shared" si="81"/>
        <v>3.6861000000000001E-4</v>
      </c>
      <c r="AC608">
        <f t="shared" si="82"/>
        <v>0.73280047786762903</v>
      </c>
    </row>
    <row r="609" spans="1:29" x14ac:dyDescent="0.25">
      <c r="A609">
        <v>236</v>
      </c>
      <c r="B609">
        <v>371.02</v>
      </c>
      <c r="C609">
        <v>1.323</v>
      </c>
      <c r="D609">
        <v>1.181</v>
      </c>
      <c r="E609">
        <v>1.3169999999999999</v>
      </c>
      <c r="F609">
        <v>1.1499999999999999</v>
      </c>
      <c r="G609">
        <v>1.6419999999999999</v>
      </c>
      <c r="H609">
        <f t="shared" si="83"/>
        <v>0.83144102801004349</v>
      </c>
      <c r="R609">
        <f t="shared" si="76"/>
        <v>5.9030703963453863</v>
      </c>
      <c r="S609">
        <f t="shared" si="76"/>
        <v>0.28292075535007044</v>
      </c>
      <c r="T609">
        <f t="shared" si="77"/>
        <v>132700</v>
      </c>
      <c r="X609">
        <f t="shared" si="78"/>
        <v>331.07614752104928</v>
      </c>
      <c r="Y609">
        <f t="shared" si="79"/>
        <v>1.0000000000001119E-3</v>
      </c>
      <c r="AA609">
        <f t="shared" si="80"/>
        <v>1.3270000000001484E-3</v>
      </c>
      <c r="AB609">
        <f t="shared" si="81"/>
        <v>3.6616000000000003E-4</v>
      </c>
      <c r="AC609">
        <f t="shared" si="82"/>
        <v>0.81415081087977359</v>
      </c>
    </row>
    <row r="610" spans="1:29" x14ac:dyDescent="0.25">
      <c r="A610">
        <v>237</v>
      </c>
      <c r="B610">
        <v>368.61</v>
      </c>
      <c r="C610">
        <v>1.323</v>
      </c>
      <c r="D610">
        <v>1.175</v>
      </c>
      <c r="E610">
        <v>1.306</v>
      </c>
      <c r="F610">
        <v>1.149</v>
      </c>
      <c r="G610">
        <v>1.663</v>
      </c>
      <c r="H610">
        <f t="shared" si="83"/>
        <v>0.82539563120947113</v>
      </c>
      <c r="R610">
        <f t="shared" si="76"/>
        <v>5.8962193651912491</v>
      </c>
      <c r="S610">
        <f t="shared" si="76"/>
        <v>0.28367405105424215</v>
      </c>
      <c r="T610">
        <f t="shared" si="77"/>
        <v>132800</v>
      </c>
      <c r="X610">
        <f t="shared" si="78"/>
        <v>329.06347536716703</v>
      </c>
      <c r="Y610">
        <f t="shared" si="79"/>
        <v>6.0000000000000053E-3</v>
      </c>
      <c r="AA610">
        <f t="shared" si="80"/>
        <v>7.9680000000000081E-3</v>
      </c>
      <c r="AB610">
        <f t="shared" si="81"/>
        <v>3.6366000000000002E-4</v>
      </c>
      <c r="AC610">
        <f t="shared" si="82"/>
        <v>-9.9236290785041689E-2</v>
      </c>
    </row>
    <row r="611" spans="1:29" x14ac:dyDescent="0.25">
      <c r="A611">
        <v>238</v>
      </c>
      <c r="B611">
        <v>366.16</v>
      </c>
      <c r="C611">
        <v>1.327</v>
      </c>
      <c r="D611">
        <v>1.171</v>
      </c>
      <c r="E611">
        <v>1.296</v>
      </c>
      <c r="F611">
        <v>1.1439999999999999</v>
      </c>
      <c r="G611">
        <v>1.698</v>
      </c>
      <c r="H611">
        <f t="shared" si="83"/>
        <v>0.81924919884243652</v>
      </c>
      <c r="R611">
        <f t="shared" si="76"/>
        <v>5.8892380043118715</v>
      </c>
      <c r="S611">
        <f t="shared" si="76"/>
        <v>0.28818194749343201</v>
      </c>
      <c r="T611">
        <f t="shared" si="77"/>
        <v>133400</v>
      </c>
      <c r="X611">
        <f t="shared" si="78"/>
        <v>328.25055434236168</v>
      </c>
      <c r="Y611">
        <f t="shared" si="79"/>
        <v>6.9999999999998952E-3</v>
      </c>
      <c r="AA611">
        <f t="shared" si="80"/>
        <v>9.3379999999998603E-3</v>
      </c>
      <c r="AB611">
        <f t="shared" si="81"/>
        <v>3.6112999999999998E-4</v>
      </c>
      <c r="AC611">
        <f t="shared" si="82"/>
        <v>-0.77879785328078466</v>
      </c>
    </row>
    <row r="612" spans="1:29" x14ac:dyDescent="0.25">
      <c r="A612">
        <v>239</v>
      </c>
      <c r="B612">
        <v>363.66</v>
      </c>
      <c r="C612">
        <v>1.3280000000000001</v>
      </c>
      <c r="D612">
        <v>1.163</v>
      </c>
      <c r="E612">
        <v>1.2929999999999999</v>
      </c>
      <c r="F612">
        <v>1.141</v>
      </c>
      <c r="G612">
        <v>1.714</v>
      </c>
      <c r="H612">
        <f t="shared" si="83"/>
        <v>0.81300245231020707</v>
      </c>
      <c r="R612">
        <f t="shared" si="76"/>
        <v>5.8820960100526172</v>
      </c>
      <c r="S612">
        <f t="shared" si="76"/>
        <v>0.29341560429954144</v>
      </c>
      <c r="T612">
        <f t="shared" si="77"/>
        <v>134100</v>
      </c>
      <c r="X612">
        <f t="shared" si="78"/>
        <v>327.62473883899838</v>
      </c>
      <c r="Y612">
        <f t="shared" si="79"/>
        <v>8.0000000000000071E-3</v>
      </c>
      <c r="AA612">
        <f t="shared" si="80"/>
        <v>1.072800000000001E-2</v>
      </c>
      <c r="AB612">
        <f t="shared" si="81"/>
        <v>3.5856000000000001E-4</v>
      </c>
      <c r="AC612">
        <f t="shared" si="82"/>
        <v>-0.76886508950803378</v>
      </c>
    </row>
    <row r="613" spans="1:29" x14ac:dyDescent="0.25">
      <c r="A613">
        <v>240</v>
      </c>
      <c r="B613">
        <v>361.13</v>
      </c>
      <c r="C613">
        <v>1.3340000000000001</v>
      </c>
      <c r="D613">
        <v>1.1619999999999999</v>
      </c>
      <c r="E613">
        <v>1.294</v>
      </c>
      <c r="F613">
        <v>1.141</v>
      </c>
      <c r="G613">
        <v>1.74</v>
      </c>
      <c r="H613">
        <f t="shared" si="83"/>
        <v>0.80665615881382169</v>
      </c>
      <c r="R613">
        <f t="shared" si="76"/>
        <v>5.8747902715498821</v>
      </c>
      <c r="S613">
        <f t="shared" si="76"/>
        <v>0.29936357722561879</v>
      </c>
      <c r="T613">
        <f t="shared" si="77"/>
        <v>134900</v>
      </c>
      <c r="X613">
        <f t="shared" si="78"/>
        <v>327.18020310249454</v>
      </c>
      <c r="Y613">
        <f t="shared" si="79"/>
        <v>-9.9999999999988987E-4</v>
      </c>
      <c r="AA613">
        <f t="shared" si="80"/>
        <v>-1.3489999999998514E-3</v>
      </c>
      <c r="AB613">
        <f t="shared" si="81"/>
        <v>3.5594999999999995E-4</v>
      </c>
      <c r="AC613">
        <f t="shared" si="82"/>
        <v>-9.3947726220556207E-2</v>
      </c>
    </row>
    <row r="614" spans="1:29" x14ac:dyDescent="0.25">
      <c r="A614">
        <v>241</v>
      </c>
      <c r="B614">
        <v>358.56</v>
      </c>
      <c r="C614">
        <v>1.341</v>
      </c>
      <c r="D614">
        <v>1.1599999999999999</v>
      </c>
      <c r="E614">
        <v>1.304</v>
      </c>
      <c r="F614">
        <v>1.141</v>
      </c>
      <c r="G614">
        <v>1.76</v>
      </c>
      <c r="H614">
        <f t="shared" si="83"/>
        <v>0.80021113270457822</v>
      </c>
      <c r="R614">
        <f t="shared" si="76"/>
        <v>5.8673175543650995</v>
      </c>
      <c r="S614">
        <f t="shared" si="76"/>
        <v>0.29862201249011533</v>
      </c>
      <c r="T614">
        <f t="shared" si="77"/>
        <v>134800</v>
      </c>
      <c r="X614">
        <f t="shared" si="78"/>
        <v>324.50366066239201</v>
      </c>
      <c r="Y614">
        <f t="shared" si="79"/>
        <v>-8.0000000000000071E-3</v>
      </c>
      <c r="AA614">
        <f t="shared" si="80"/>
        <v>-1.0784000000000011E-2</v>
      </c>
      <c r="AB614">
        <f t="shared" si="81"/>
        <v>3.5330000000000002E-4</v>
      </c>
      <c r="AC614">
        <f t="shared" si="82"/>
        <v>-0.36947044898677245</v>
      </c>
    </row>
    <row r="615" spans="1:29" x14ac:dyDescent="0.25">
      <c r="A615">
        <v>242</v>
      </c>
      <c r="B615">
        <v>355.95</v>
      </c>
      <c r="C615">
        <v>1.349</v>
      </c>
      <c r="D615">
        <v>1.163</v>
      </c>
      <c r="E615">
        <v>1.3089999999999999</v>
      </c>
      <c r="F615">
        <v>1.1399999999999999</v>
      </c>
      <c r="G615">
        <v>1.784</v>
      </c>
      <c r="H615">
        <f t="shared" si="83"/>
        <v>0.7936682368125817</v>
      </c>
      <c r="R615">
        <f t="shared" si="76"/>
        <v>5.8596744946131754</v>
      </c>
      <c r="S615">
        <f t="shared" si="76"/>
        <v>0.29266961396282004</v>
      </c>
      <c r="T615">
        <f t="shared" si="77"/>
        <v>134000</v>
      </c>
      <c r="X615">
        <f t="shared" si="78"/>
        <v>320.1217392916958</v>
      </c>
      <c r="Y615">
        <f t="shared" si="79"/>
        <v>-8.0000000000000071E-3</v>
      </c>
      <c r="AA615">
        <f t="shared" si="80"/>
        <v>-1.0720000000000011E-2</v>
      </c>
      <c r="AB615">
        <f t="shared" si="81"/>
        <v>3.5061000000000001E-4</v>
      </c>
      <c r="AC615">
        <f t="shared" si="82"/>
        <v>-0.3636544315116727</v>
      </c>
    </row>
    <row r="616" spans="1:29" x14ac:dyDescent="0.25">
      <c r="A616">
        <v>243</v>
      </c>
      <c r="B616">
        <v>353.3</v>
      </c>
      <c r="C616">
        <v>1.3480000000000001</v>
      </c>
      <c r="D616">
        <v>1.161</v>
      </c>
      <c r="E616">
        <v>1.3080000000000001</v>
      </c>
      <c r="F616">
        <v>1.135</v>
      </c>
      <c r="G616">
        <v>1.79</v>
      </c>
      <c r="H616">
        <f t="shared" si="83"/>
        <v>0.78702838375000472</v>
      </c>
      <c r="R616">
        <f t="shared" si="76"/>
        <v>5.8518863378528598</v>
      </c>
      <c r="S616">
        <f t="shared" si="76"/>
        <v>0.28668157211819745</v>
      </c>
      <c r="T616">
        <f t="shared" si="77"/>
        <v>133200</v>
      </c>
      <c r="X616">
        <f t="shared" si="78"/>
        <v>315.74191655539892</v>
      </c>
      <c r="Y616">
        <f t="shared" si="79"/>
        <v>-1.0000000000001119E-3</v>
      </c>
      <c r="AA616">
        <f t="shared" si="80"/>
        <v>-1.332000000000149E-3</v>
      </c>
      <c r="AB616">
        <f t="shared" si="81"/>
        <v>3.4788999999999995E-4</v>
      </c>
      <c r="AC616">
        <f t="shared" si="82"/>
        <v>0</v>
      </c>
    </row>
    <row r="617" spans="1:29" x14ac:dyDescent="0.25">
      <c r="A617">
        <v>244</v>
      </c>
      <c r="B617">
        <v>350.61</v>
      </c>
      <c r="C617">
        <v>1.34</v>
      </c>
      <c r="D617">
        <v>1.155</v>
      </c>
      <c r="E617">
        <v>1.298</v>
      </c>
      <c r="F617">
        <v>1.135</v>
      </c>
      <c r="G617">
        <v>1.7729999999999999</v>
      </c>
      <c r="H617">
        <f t="shared" si="83"/>
        <v>0.78029253718568337</v>
      </c>
      <c r="R617">
        <f t="shared" si="76"/>
        <v>5.8438921826408459</v>
      </c>
      <c r="S617">
        <f t="shared" si="76"/>
        <v>0.28593053941297453</v>
      </c>
      <c r="T617">
        <f t="shared" si="77"/>
        <v>133100</v>
      </c>
      <c r="X617">
        <f t="shared" si="78"/>
        <v>312.99273274733952</v>
      </c>
      <c r="Y617">
        <f t="shared" si="79"/>
        <v>-4.0000000000000036E-3</v>
      </c>
      <c r="AA617">
        <f t="shared" si="80"/>
        <v>-5.3240000000000049E-3</v>
      </c>
      <c r="AB617">
        <f t="shared" si="81"/>
        <v>3.4511999999999998E-4</v>
      </c>
      <c r="AC617">
        <f t="shared" si="82"/>
        <v>0</v>
      </c>
    </row>
    <row r="618" spans="1:29" x14ac:dyDescent="0.25">
      <c r="A618">
        <v>245</v>
      </c>
      <c r="B618">
        <v>347.89</v>
      </c>
      <c r="C618">
        <v>1.3320000000000001</v>
      </c>
      <c r="D618">
        <v>1.157</v>
      </c>
      <c r="E618">
        <v>1.2929999999999999</v>
      </c>
      <c r="F618">
        <v>1.135</v>
      </c>
      <c r="G618">
        <v>1.744</v>
      </c>
      <c r="H618">
        <f t="shared" si="83"/>
        <v>0.77346171308760936</v>
      </c>
      <c r="R618">
        <f t="shared" si="76"/>
        <v>5.8357459721085609</v>
      </c>
      <c r="S618">
        <f t="shared" si="76"/>
        <v>0.28292075535007044</v>
      </c>
      <c r="T618">
        <f t="shared" si="77"/>
        <v>132700</v>
      </c>
      <c r="X618">
        <f t="shared" si="78"/>
        <v>309.52039223128025</v>
      </c>
      <c r="Y618">
        <f t="shared" si="79"/>
        <v>-4.0000000000000036E-3</v>
      </c>
      <c r="AA618">
        <f t="shared" si="80"/>
        <v>-5.3080000000000046E-3</v>
      </c>
      <c r="AB618">
        <f t="shared" si="81"/>
        <v>3.4231999999999996E-4</v>
      </c>
      <c r="AC618">
        <f t="shared" si="82"/>
        <v>0.25508797758622459</v>
      </c>
    </row>
    <row r="619" spans="1:29" x14ac:dyDescent="0.25">
      <c r="A619">
        <v>246</v>
      </c>
      <c r="B619">
        <v>345.12</v>
      </c>
      <c r="C619">
        <v>1.331</v>
      </c>
      <c r="D619">
        <v>1.1599999999999999</v>
      </c>
      <c r="E619">
        <v>1.3</v>
      </c>
      <c r="F619">
        <v>1.139</v>
      </c>
      <c r="G619">
        <v>1.724</v>
      </c>
      <c r="H619">
        <f t="shared" si="83"/>
        <v>0.76653698092984357</v>
      </c>
      <c r="R619">
        <f t="shared" si="76"/>
        <v>5.8274444914839396</v>
      </c>
      <c r="S619">
        <f t="shared" si="76"/>
        <v>0.27990188513281861</v>
      </c>
      <c r="T619">
        <f t="shared" si="77"/>
        <v>132300</v>
      </c>
      <c r="X619">
        <f t="shared" si="78"/>
        <v>306.03627074484325</v>
      </c>
      <c r="Y619">
        <f t="shared" si="79"/>
        <v>0</v>
      </c>
      <c r="AA619">
        <f t="shared" si="80"/>
        <v>0</v>
      </c>
      <c r="AB619">
        <f t="shared" si="81"/>
        <v>3.3949000000000002E-4</v>
      </c>
      <c r="AC619">
        <f t="shared" si="82"/>
        <v>0.50052568858223634</v>
      </c>
    </row>
    <row r="620" spans="1:29" x14ac:dyDescent="0.25">
      <c r="A620">
        <v>247</v>
      </c>
      <c r="B620">
        <v>342.32</v>
      </c>
      <c r="C620">
        <v>1.327</v>
      </c>
      <c r="D620">
        <v>1.1639999999999999</v>
      </c>
      <c r="E620">
        <v>1.304</v>
      </c>
      <c r="F620">
        <v>1.1399999999999999</v>
      </c>
      <c r="G620">
        <v>1.7010000000000001</v>
      </c>
      <c r="H620">
        <f t="shared" si="83"/>
        <v>0.75951946486035615</v>
      </c>
      <c r="R620">
        <f t="shared" si="76"/>
        <v>5.8189249901686448</v>
      </c>
      <c r="S620">
        <f t="shared" si="76"/>
        <v>0.27990188513281861</v>
      </c>
      <c r="T620">
        <f t="shared" si="77"/>
        <v>132300</v>
      </c>
      <c r="X620">
        <f t="shared" si="78"/>
        <v>303.44006920799342</v>
      </c>
      <c r="Y620">
        <f t="shared" si="79"/>
        <v>0</v>
      </c>
      <c r="AA620">
        <f t="shared" si="80"/>
        <v>0</v>
      </c>
      <c r="AB620">
        <f t="shared" si="81"/>
        <v>3.3660999999999999E-4</v>
      </c>
      <c r="AC620">
        <f t="shared" si="82"/>
        <v>0.56628564421996475</v>
      </c>
    </row>
    <row r="621" spans="1:29" x14ac:dyDescent="0.25">
      <c r="A621">
        <v>248</v>
      </c>
      <c r="B621">
        <v>339.49</v>
      </c>
      <c r="C621">
        <v>1.323</v>
      </c>
      <c r="D621">
        <v>1.1639999999999999</v>
      </c>
      <c r="E621">
        <v>1.3129999999999999</v>
      </c>
      <c r="F621">
        <v>1.1339999999999999</v>
      </c>
      <c r="G621">
        <v>1.681</v>
      </c>
      <c r="H621">
        <f t="shared" si="83"/>
        <v>0.75241034482628077</v>
      </c>
      <c r="R621">
        <f t="shared" si="76"/>
        <v>5.8102723523445858</v>
      </c>
      <c r="S621">
        <f t="shared" si="76"/>
        <v>0.27990188513281861</v>
      </c>
      <c r="T621">
        <f t="shared" si="77"/>
        <v>132300</v>
      </c>
      <c r="X621">
        <f t="shared" si="78"/>
        <v>300.82583849380433</v>
      </c>
      <c r="Y621">
        <f t="shared" si="79"/>
        <v>3.0000000000001137E-3</v>
      </c>
      <c r="AA621">
        <f t="shared" si="80"/>
        <v>3.9690000000001504E-3</v>
      </c>
      <c r="AB621">
        <f t="shared" si="81"/>
        <v>3.3370999999999997E-4</v>
      </c>
      <c r="AC621">
        <f t="shared" si="82"/>
        <v>0.39631597549477565</v>
      </c>
    </row>
    <row r="622" spans="1:29" x14ac:dyDescent="0.25">
      <c r="A622">
        <v>249</v>
      </c>
      <c r="B622">
        <v>336.61</v>
      </c>
      <c r="C622">
        <v>1.323</v>
      </c>
      <c r="D622">
        <v>1.165</v>
      </c>
      <c r="E622">
        <v>1.3169999999999999</v>
      </c>
      <c r="F622">
        <v>1.1319999999999999</v>
      </c>
      <c r="G622">
        <v>1.6779999999999999</v>
      </c>
      <c r="H622">
        <f t="shared" si="83"/>
        <v>0.74521085765306194</v>
      </c>
      <c r="R622">
        <f t="shared" si="76"/>
        <v>5.8013930368539661</v>
      </c>
      <c r="S622">
        <f t="shared" si="76"/>
        <v>0.28216689176367082</v>
      </c>
      <c r="T622">
        <f t="shared" si="77"/>
        <v>132600</v>
      </c>
      <c r="X622">
        <f t="shared" si="78"/>
        <v>298.84264942773268</v>
      </c>
      <c r="Y622">
        <f t="shared" si="79"/>
        <v>6.0000000000000053E-3</v>
      </c>
      <c r="AA622">
        <f t="shared" si="80"/>
        <v>7.9560000000000082E-3</v>
      </c>
      <c r="AB622">
        <f t="shared" si="81"/>
        <v>3.3075999999999998E-4</v>
      </c>
      <c r="AC622">
        <f t="shared" si="82"/>
        <v>0.15458291412746769</v>
      </c>
    </row>
    <row r="623" spans="1:29" x14ac:dyDescent="0.25">
      <c r="A623">
        <v>250</v>
      </c>
      <c r="B623">
        <v>333.71</v>
      </c>
      <c r="C623">
        <v>1.323</v>
      </c>
      <c r="D623">
        <v>1.1619999999999999</v>
      </c>
      <c r="E623">
        <v>1.3169999999999999</v>
      </c>
      <c r="F623">
        <v>1.131</v>
      </c>
      <c r="G623">
        <v>1.6819999999999999</v>
      </c>
      <c r="H623">
        <f t="shared" si="83"/>
        <v>0.73792229807400256</v>
      </c>
      <c r="R623">
        <f t="shared" si="76"/>
        <v>5.7923731594380543</v>
      </c>
      <c r="S623">
        <f t="shared" si="76"/>
        <v>0.28668157211819745</v>
      </c>
      <c r="T623">
        <f t="shared" si="77"/>
        <v>133200</v>
      </c>
      <c r="X623">
        <f t="shared" si="78"/>
        <v>297.49933262725062</v>
      </c>
      <c r="Y623">
        <f t="shared" si="79"/>
        <v>6.9999999999998952E-3</v>
      </c>
      <c r="AA623">
        <f t="shared" si="80"/>
        <v>9.3239999999998602E-3</v>
      </c>
      <c r="AB623">
        <f t="shared" si="81"/>
        <v>3.2779E-4</v>
      </c>
      <c r="AC623">
        <f t="shared" si="82"/>
        <v>0.15138679804684452</v>
      </c>
    </row>
    <row r="624" spans="1:29" x14ac:dyDescent="0.25">
      <c r="A624">
        <v>251</v>
      </c>
      <c r="B624">
        <v>330.76</v>
      </c>
      <c r="C624">
        <v>1.3260000000000001</v>
      </c>
      <c r="D624">
        <v>1.161</v>
      </c>
      <c r="E624">
        <v>1.3160000000000001</v>
      </c>
      <c r="F624">
        <v>1.1399999999999999</v>
      </c>
      <c r="G624">
        <v>1.6879999999999999</v>
      </c>
      <c r="H624">
        <f t="shared" si="83"/>
        <v>0.73054601970671318</v>
      </c>
      <c r="R624">
        <f t="shared" si="76"/>
        <v>5.7831172394896369</v>
      </c>
      <c r="S624">
        <f t="shared" si="76"/>
        <v>0.29192306670903545</v>
      </c>
      <c r="T624">
        <f t="shared" si="77"/>
        <v>133900</v>
      </c>
      <c r="X624">
        <f t="shared" si="78"/>
        <v>296.30743774967476</v>
      </c>
      <c r="Y624">
        <f t="shared" si="79"/>
        <v>5.0000000000001155E-3</v>
      </c>
      <c r="AA624">
        <f t="shared" si="80"/>
        <v>6.6950000000001548E-3</v>
      </c>
      <c r="AB624">
        <f t="shared" si="81"/>
        <v>3.2476999999999994E-4</v>
      </c>
      <c r="AC624">
        <f t="shared" si="82"/>
        <v>0.29626573509165238</v>
      </c>
    </row>
    <row r="625" spans="1:29" x14ac:dyDescent="0.25">
      <c r="A625">
        <v>252</v>
      </c>
      <c r="B625">
        <v>327.79</v>
      </c>
      <c r="C625">
        <v>1.3320000000000001</v>
      </c>
      <c r="D625">
        <v>1.167</v>
      </c>
      <c r="E625">
        <v>1.321</v>
      </c>
      <c r="F625">
        <v>1.1459999999999999</v>
      </c>
      <c r="G625">
        <v>1.6950000000000001</v>
      </c>
      <c r="H625">
        <f t="shared" si="83"/>
        <v>0.72308343597302749</v>
      </c>
      <c r="R625">
        <f t="shared" si="76"/>
        <v>5.7737126844820592</v>
      </c>
      <c r="S625">
        <f t="shared" si="76"/>
        <v>0.29565024210095786</v>
      </c>
      <c r="T625">
        <f t="shared" si="77"/>
        <v>134400</v>
      </c>
      <c r="X625">
        <f t="shared" si="78"/>
        <v>294.62995430359638</v>
      </c>
      <c r="Y625">
        <f t="shared" si="79"/>
        <v>2.0000000000000018E-3</v>
      </c>
      <c r="AA625">
        <f t="shared" si="80"/>
        <v>2.6880000000000025E-3</v>
      </c>
      <c r="AB625">
        <f t="shared" si="81"/>
        <v>3.2173E-4</v>
      </c>
      <c r="AC625">
        <f t="shared" si="82"/>
        <v>0</v>
      </c>
    </row>
    <row r="626" spans="1:29" x14ac:dyDescent="0.25">
      <c r="A626">
        <v>253</v>
      </c>
      <c r="B626">
        <v>324.77</v>
      </c>
      <c r="C626">
        <v>1.339</v>
      </c>
      <c r="D626">
        <v>1.171</v>
      </c>
      <c r="E626">
        <v>1.331</v>
      </c>
      <c r="F626">
        <v>1.1459999999999999</v>
      </c>
      <c r="G626">
        <v>1.706</v>
      </c>
      <c r="H626">
        <f t="shared" si="83"/>
        <v>0.71553602095898627</v>
      </c>
      <c r="R626">
        <f t="shared" si="76"/>
        <v>5.7640933217603028</v>
      </c>
      <c r="S626">
        <f t="shared" si="76"/>
        <v>0.2971372312225361</v>
      </c>
      <c r="T626">
        <f t="shared" si="77"/>
        <v>134600</v>
      </c>
      <c r="X626">
        <f t="shared" si="78"/>
        <v>292.24362983417018</v>
      </c>
      <c r="Y626">
        <f t="shared" si="79"/>
        <v>2.0000000000000018E-3</v>
      </c>
      <c r="AA626">
        <f t="shared" si="80"/>
        <v>2.6920000000000026E-3</v>
      </c>
      <c r="AB626">
        <f t="shared" si="81"/>
        <v>3.1864999999999997E-4</v>
      </c>
      <c r="AC626">
        <f t="shared" si="82"/>
        <v>-7.1130974870501296E-2</v>
      </c>
    </row>
    <row r="627" spans="1:29" x14ac:dyDescent="0.25">
      <c r="A627">
        <v>254</v>
      </c>
      <c r="B627">
        <v>321.73</v>
      </c>
      <c r="C627">
        <v>1.3440000000000001</v>
      </c>
      <c r="D627">
        <v>1.1739999999999999</v>
      </c>
      <c r="E627">
        <v>1.3440000000000001</v>
      </c>
      <c r="F627">
        <v>1.1439999999999999</v>
      </c>
      <c r="G627">
        <v>1.714</v>
      </c>
      <c r="H627">
        <f t="shared" si="83"/>
        <v>0.70790531021155423</v>
      </c>
      <c r="R627">
        <f t="shared" si="76"/>
        <v>5.754285456829308</v>
      </c>
      <c r="S627">
        <f t="shared" si="76"/>
        <v>0.29862201249011533</v>
      </c>
      <c r="T627">
        <f t="shared" si="77"/>
        <v>134800</v>
      </c>
      <c r="X627">
        <f t="shared" si="78"/>
        <v>289.82135603003445</v>
      </c>
      <c r="Y627">
        <f t="shared" si="79"/>
        <v>4.0000000000000036E-3</v>
      </c>
      <c r="AA627">
        <f t="shared" si="80"/>
        <v>5.3920000000000053E-3</v>
      </c>
      <c r="AB627">
        <f t="shared" si="81"/>
        <v>3.1554E-4</v>
      </c>
      <c r="AC627">
        <f t="shared" si="82"/>
        <v>6.9733814365150512E-2</v>
      </c>
    </row>
    <row r="628" spans="1:29" x14ac:dyDescent="0.25">
      <c r="A628">
        <v>255</v>
      </c>
      <c r="B628">
        <v>318.64999999999998</v>
      </c>
      <c r="C628">
        <v>1.3460000000000001</v>
      </c>
      <c r="D628">
        <v>1.173</v>
      </c>
      <c r="E628">
        <v>1.351</v>
      </c>
      <c r="F628">
        <v>1.1439999999999999</v>
      </c>
      <c r="G628">
        <v>1.718</v>
      </c>
      <c r="H628">
        <f t="shared" si="83"/>
        <v>0.70019290146881097</v>
      </c>
      <c r="R628">
        <f t="shared" si="76"/>
        <v>5.744284417965531</v>
      </c>
      <c r="S628">
        <f t="shared" si="76"/>
        <v>0.30158497762077241</v>
      </c>
      <c r="T628">
        <f t="shared" si="77"/>
        <v>135200</v>
      </c>
      <c r="X628">
        <f t="shared" si="78"/>
        <v>287.78873322186286</v>
      </c>
      <c r="Y628">
        <f t="shared" si="79"/>
        <v>0</v>
      </c>
      <c r="AA628">
        <f t="shared" si="80"/>
        <v>0</v>
      </c>
      <c r="AB628">
        <f t="shared" si="81"/>
        <v>3.1239999999999995E-4</v>
      </c>
      <c r="AC628">
        <f t="shared" si="82"/>
        <v>-6.8355558825731161E-2</v>
      </c>
    </row>
    <row r="629" spans="1:29" x14ac:dyDescent="0.25">
      <c r="A629">
        <v>256</v>
      </c>
      <c r="B629">
        <v>315.54000000000002</v>
      </c>
      <c r="C629">
        <v>1.3480000000000001</v>
      </c>
      <c r="D629">
        <v>1.1739999999999999</v>
      </c>
      <c r="E629">
        <v>1.353</v>
      </c>
      <c r="F629">
        <v>1.153</v>
      </c>
      <c r="G629">
        <v>1.7130000000000001</v>
      </c>
      <c r="H629">
        <f t="shared" si="83"/>
        <v>0.69240045532045957</v>
      </c>
      <c r="R629">
        <f t="shared" si="76"/>
        <v>5.7340853365862472</v>
      </c>
      <c r="S629">
        <f t="shared" si="76"/>
        <v>0.30158497762077241</v>
      </c>
      <c r="T629">
        <f t="shared" si="77"/>
        <v>135200</v>
      </c>
      <c r="X629">
        <f t="shared" si="78"/>
        <v>284.86846982777422</v>
      </c>
      <c r="Y629">
        <f t="shared" si="79"/>
        <v>-1.0000000000001119E-3</v>
      </c>
      <c r="AA629">
        <f t="shared" si="80"/>
        <v>-1.3520000000001515E-3</v>
      </c>
      <c r="AB629">
        <f t="shared" si="81"/>
        <v>3.0923000000000002E-4</v>
      </c>
      <c r="AC629">
        <f t="shared" si="82"/>
        <v>-0.20190209098239686</v>
      </c>
    </row>
    <row r="630" spans="1:29" x14ac:dyDescent="0.25">
      <c r="A630">
        <v>257</v>
      </c>
      <c r="B630">
        <v>312.39999999999998</v>
      </c>
      <c r="C630">
        <v>1.3520000000000001</v>
      </c>
      <c r="D630">
        <v>1.1759999999999999</v>
      </c>
      <c r="E630">
        <v>1.353</v>
      </c>
      <c r="F630">
        <v>1.1659999999999999</v>
      </c>
      <c r="G630">
        <v>1.7130000000000001</v>
      </c>
      <c r="H630">
        <f t="shared" si="83"/>
        <v>0.68452969579558265</v>
      </c>
      <c r="R630">
        <f t="shared" si="76"/>
        <v>5.7236831363625376</v>
      </c>
      <c r="S630">
        <f t="shared" si="76"/>
        <v>0.3008450589780618</v>
      </c>
      <c r="T630">
        <f t="shared" si="77"/>
        <v>135100</v>
      </c>
      <c r="X630">
        <f t="shared" si="78"/>
        <v>281.7120487400345</v>
      </c>
      <c r="Y630">
        <f t="shared" si="79"/>
        <v>1.0000000000001119E-3</v>
      </c>
      <c r="AA630">
        <f t="shared" si="80"/>
        <v>1.3510000000001511E-3</v>
      </c>
      <c r="AB630">
        <f t="shared" si="81"/>
        <v>3.0602999999999994E-4</v>
      </c>
      <c r="AC630">
        <f t="shared" si="82"/>
        <v>-6.5850838365120123E-2</v>
      </c>
    </row>
    <row r="631" spans="1:29" x14ac:dyDescent="0.25">
      <c r="A631">
        <v>258</v>
      </c>
      <c r="B631">
        <v>309.23</v>
      </c>
      <c r="C631">
        <v>1.3520000000000001</v>
      </c>
      <c r="D631">
        <v>1.1779999999999999</v>
      </c>
      <c r="E631">
        <v>1.357</v>
      </c>
      <c r="F631">
        <v>1.17</v>
      </c>
      <c r="G631">
        <v>1.7030000000000001</v>
      </c>
      <c r="H631">
        <f t="shared" si="83"/>
        <v>0.67658241087471338</v>
      </c>
      <c r="R631">
        <f t="shared" si="76"/>
        <v>5.7130725215632934</v>
      </c>
      <c r="S631">
        <f t="shared" si="76"/>
        <v>0.30158497762077241</v>
      </c>
      <c r="T631">
        <f t="shared" si="77"/>
        <v>135200</v>
      </c>
      <c r="X631">
        <f t="shared" si="78"/>
        <v>278.94503335332928</v>
      </c>
      <c r="Y631">
        <f t="shared" si="79"/>
        <v>-1.0000000000001119E-3</v>
      </c>
      <c r="AA631">
        <f t="shared" si="80"/>
        <v>-1.3520000000001515E-3</v>
      </c>
      <c r="AB631">
        <f t="shared" si="81"/>
        <v>3.0279999999999999E-4</v>
      </c>
      <c r="AC631">
        <f t="shared" si="82"/>
        <v>-0.129968845983611</v>
      </c>
    </row>
    <row r="632" spans="1:29" x14ac:dyDescent="0.25">
      <c r="A632">
        <v>259</v>
      </c>
      <c r="B632">
        <v>306.02999999999997</v>
      </c>
      <c r="C632">
        <v>1.351</v>
      </c>
      <c r="D632">
        <v>1.18</v>
      </c>
      <c r="E632">
        <v>1.369</v>
      </c>
      <c r="F632">
        <v>1.1679999999999999</v>
      </c>
      <c r="G632">
        <v>1.6879999999999999</v>
      </c>
      <c r="H632">
        <f t="shared" si="83"/>
        <v>0.66856045292340793</v>
      </c>
      <c r="R632">
        <f t="shared" si="76"/>
        <v>5.7022479645642496</v>
      </c>
      <c r="S632">
        <f t="shared" si="76"/>
        <v>0.3008450589780618</v>
      </c>
      <c r="T632">
        <f t="shared" si="77"/>
        <v>135100</v>
      </c>
      <c r="X632">
        <f t="shared" si="78"/>
        <v>275.73776126389549</v>
      </c>
      <c r="Y632">
        <f t="shared" si="79"/>
        <v>-2.9999999999998916E-3</v>
      </c>
      <c r="AA632">
        <f t="shared" si="80"/>
        <v>-4.0529999999998536E-3</v>
      </c>
      <c r="AB632">
        <f t="shared" si="81"/>
        <v>2.9954E-4</v>
      </c>
      <c r="AC632">
        <f t="shared" si="82"/>
        <v>-6.3545343265067486E-2</v>
      </c>
    </row>
    <row r="633" spans="1:29" x14ac:dyDescent="0.25">
      <c r="A633">
        <v>260</v>
      </c>
      <c r="B633">
        <v>302.8</v>
      </c>
      <c r="C633">
        <v>1.3520000000000001</v>
      </c>
      <c r="D633">
        <v>1.1870000000000001</v>
      </c>
      <c r="E633">
        <v>1.379</v>
      </c>
      <c r="F633">
        <v>1.17</v>
      </c>
      <c r="G633">
        <v>1.67</v>
      </c>
      <c r="H633">
        <f t="shared" si="83"/>
        <v>0.66046573904465844</v>
      </c>
      <c r="R633">
        <f t="shared" si="76"/>
        <v>5.691237447153906</v>
      </c>
      <c r="S633">
        <f t="shared" si="76"/>
        <v>0.29862201249011533</v>
      </c>
      <c r="T633">
        <f t="shared" si="77"/>
        <v>134800</v>
      </c>
      <c r="X633">
        <f t="shared" si="78"/>
        <v>272.1128064190213</v>
      </c>
      <c r="Y633">
        <f t="shared" si="79"/>
        <v>-1.0000000000001119E-3</v>
      </c>
      <c r="AA633">
        <f t="shared" si="80"/>
        <v>-1.3480000000001509E-3</v>
      </c>
      <c r="AB633">
        <f t="shared" si="81"/>
        <v>2.9625999999999996E-4</v>
      </c>
      <c r="AC633">
        <f t="shared" si="82"/>
        <v>-0.25092537401623966</v>
      </c>
    </row>
    <row r="634" spans="1:29" x14ac:dyDescent="0.25">
      <c r="A634">
        <v>261</v>
      </c>
      <c r="B634">
        <v>299.54000000000002</v>
      </c>
      <c r="C634">
        <v>1.351</v>
      </c>
      <c r="D634">
        <v>1.1859999999999999</v>
      </c>
      <c r="E634">
        <v>1.387</v>
      </c>
      <c r="F634">
        <v>1.181</v>
      </c>
      <c r="G634">
        <v>1.65</v>
      </c>
      <c r="H634">
        <f t="shared" si="83"/>
        <v>0.65230025134763814</v>
      </c>
      <c r="R634">
        <f t="shared" si="76"/>
        <v>5.6799678098901607</v>
      </c>
      <c r="S634">
        <f t="shared" si="76"/>
        <v>0.2978798974282269</v>
      </c>
      <c r="T634">
        <f t="shared" si="77"/>
        <v>134700</v>
      </c>
      <c r="X634">
        <f t="shared" si="78"/>
        <v>268.86380693653177</v>
      </c>
      <c r="Y634">
        <f t="shared" si="79"/>
        <v>-2.0000000000000018E-3</v>
      </c>
      <c r="AA634">
        <f t="shared" si="80"/>
        <v>-2.6940000000000024E-3</v>
      </c>
      <c r="AB634">
        <f t="shared" si="81"/>
        <v>2.9294E-4</v>
      </c>
      <c r="AC634">
        <f t="shared" si="82"/>
        <v>6.1506258656824048E-2</v>
      </c>
    </row>
    <row r="635" spans="1:29" x14ac:dyDescent="0.25">
      <c r="A635">
        <v>262</v>
      </c>
      <c r="B635">
        <v>296.26</v>
      </c>
      <c r="C635">
        <v>1.3480000000000001</v>
      </c>
      <c r="D635">
        <v>1.1890000000000001</v>
      </c>
      <c r="E635">
        <v>1.3859999999999999</v>
      </c>
      <c r="F635">
        <v>1.1910000000000001</v>
      </c>
      <c r="G635">
        <v>1.6259999999999999</v>
      </c>
      <c r="H635">
        <f t="shared" si="83"/>
        <v>0.64406603713044708</v>
      </c>
      <c r="R635">
        <f t="shared" si="76"/>
        <v>5.6685351903021415</v>
      </c>
      <c r="S635">
        <f t="shared" si="76"/>
        <v>0.29639401305380242</v>
      </c>
      <c r="T635">
        <f t="shared" si="77"/>
        <v>134500</v>
      </c>
      <c r="X635">
        <f t="shared" si="78"/>
        <v>265.412827520608</v>
      </c>
      <c r="Y635">
        <f t="shared" si="79"/>
        <v>-9.9999999999988987E-4</v>
      </c>
      <c r="AA635">
        <f t="shared" si="80"/>
        <v>-1.3449999999998517E-3</v>
      </c>
      <c r="AB635">
        <f t="shared" si="81"/>
        <v>2.8960999999999999E-4</v>
      </c>
      <c r="AC635">
        <f t="shared" si="82"/>
        <v>0</v>
      </c>
    </row>
    <row r="636" spans="1:29" x14ac:dyDescent="0.25">
      <c r="A636">
        <v>263</v>
      </c>
      <c r="B636">
        <v>292.94</v>
      </c>
      <c r="C636">
        <v>1.347</v>
      </c>
      <c r="D636">
        <v>1.19</v>
      </c>
      <c r="E636">
        <v>1.3919999999999999</v>
      </c>
      <c r="F636">
        <v>1.194</v>
      </c>
      <c r="G636">
        <v>1.6120000000000001</v>
      </c>
      <c r="H636">
        <f t="shared" si="83"/>
        <v>0.63576520897470845</v>
      </c>
      <c r="R636">
        <f t="shared" si="76"/>
        <v>5.6568306197604095</v>
      </c>
      <c r="S636">
        <f t="shared" si="76"/>
        <v>0.29565024210095786</v>
      </c>
      <c r="T636">
        <f t="shared" si="77"/>
        <v>134400</v>
      </c>
      <c r="X636">
        <f t="shared" si="78"/>
        <v>262.12935728673551</v>
      </c>
      <c r="Y636">
        <f t="shared" si="79"/>
        <v>-4.0000000000000036E-3</v>
      </c>
      <c r="AA636">
        <f t="shared" si="80"/>
        <v>-5.3760000000000049E-3</v>
      </c>
      <c r="AB636">
        <f t="shared" si="81"/>
        <v>2.8624E-4</v>
      </c>
      <c r="AC636">
        <f t="shared" si="82"/>
        <v>0.35390020947975637</v>
      </c>
    </row>
    <row r="637" spans="1:29" x14ac:dyDescent="0.25">
      <c r="A637">
        <v>264</v>
      </c>
      <c r="B637">
        <v>289.61</v>
      </c>
      <c r="C637">
        <v>1.345</v>
      </c>
      <c r="D637">
        <v>1.1919999999999999</v>
      </c>
      <c r="E637">
        <v>1.399</v>
      </c>
      <c r="F637">
        <v>1.198</v>
      </c>
      <c r="G637">
        <v>1.59</v>
      </c>
      <c r="H637">
        <f t="shared" si="83"/>
        <v>0.62739994475004823</v>
      </c>
      <c r="R637">
        <f t="shared" si="76"/>
        <v>5.6449520755923537</v>
      </c>
      <c r="S637">
        <f t="shared" si="76"/>
        <v>0.29266961396282004</v>
      </c>
      <c r="T637">
        <f t="shared" si="77"/>
        <v>134000</v>
      </c>
      <c r="X637">
        <f t="shared" si="78"/>
        <v>258.26312762342513</v>
      </c>
      <c r="Y637">
        <f t="shared" si="79"/>
        <v>9.9999999999988987E-4</v>
      </c>
      <c r="AA637">
        <f t="shared" si="80"/>
        <v>1.3399999999998526E-3</v>
      </c>
      <c r="AB637">
        <f t="shared" si="81"/>
        <v>2.8286000000000001E-4</v>
      </c>
      <c r="AC637">
        <f t="shared" si="82"/>
        <v>0.34687382741060269</v>
      </c>
    </row>
    <row r="638" spans="1:29" x14ac:dyDescent="0.25">
      <c r="A638">
        <v>265</v>
      </c>
      <c r="B638">
        <v>286.24</v>
      </c>
      <c r="C638">
        <v>1.3440000000000001</v>
      </c>
      <c r="D638">
        <v>1.198</v>
      </c>
      <c r="E638">
        <v>1.41</v>
      </c>
      <c r="F638">
        <v>1.1990000000000001</v>
      </c>
      <c r="G638">
        <v>1.5680000000000001</v>
      </c>
      <c r="H638">
        <f t="shared" si="83"/>
        <v>0.61897248752670952</v>
      </c>
      <c r="R638">
        <f t="shared" si="76"/>
        <v>5.6328233857157075</v>
      </c>
      <c r="S638">
        <f t="shared" si="76"/>
        <v>0.29341560429954144</v>
      </c>
      <c r="T638">
        <f t="shared" si="77"/>
        <v>134100</v>
      </c>
      <c r="X638">
        <f t="shared" si="78"/>
        <v>255.34006377888801</v>
      </c>
      <c r="Y638">
        <f t="shared" si="79"/>
        <v>0</v>
      </c>
      <c r="AA638">
        <f t="shared" si="80"/>
        <v>0</v>
      </c>
      <c r="AB638">
        <f t="shared" si="81"/>
        <v>2.7944999999999999E-4</v>
      </c>
      <c r="AC638">
        <f t="shared" si="82"/>
        <v>0.39529350376717159</v>
      </c>
    </row>
    <row r="639" spans="1:29" x14ac:dyDescent="0.25">
      <c r="A639">
        <v>266</v>
      </c>
      <c r="B639">
        <v>282.86</v>
      </c>
      <c r="C639">
        <v>1.34</v>
      </c>
      <c r="D639">
        <v>1.2</v>
      </c>
      <c r="E639">
        <v>1.4159999999999999</v>
      </c>
      <c r="F639">
        <v>1.2050000000000001</v>
      </c>
      <c r="G639">
        <v>1.5409999999999999</v>
      </c>
      <c r="H639">
        <f t="shared" si="83"/>
        <v>0.61048514539475252</v>
      </c>
      <c r="R639">
        <f t="shared" si="76"/>
        <v>5.6204733268598934</v>
      </c>
      <c r="S639">
        <f t="shared" si="76"/>
        <v>0.29341560429954144</v>
      </c>
      <c r="T639">
        <f t="shared" si="77"/>
        <v>134100</v>
      </c>
      <c r="X639">
        <f t="shared" si="78"/>
        <v>252.20599178475101</v>
      </c>
      <c r="Y639">
        <f t="shared" si="79"/>
        <v>6.0000000000000053E-3</v>
      </c>
      <c r="AA639">
        <f t="shared" si="80"/>
        <v>8.0460000000000063E-3</v>
      </c>
      <c r="AB639">
        <f t="shared" si="81"/>
        <v>2.7601999999999998E-4</v>
      </c>
      <c r="AC639">
        <f t="shared" si="82"/>
        <v>0.16563004949871982</v>
      </c>
    </row>
    <row r="640" spans="1:29" x14ac:dyDescent="0.25">
      <c r="A640">
        <v>267</v>
      </c>
      <c r="B640">
        <v>279.45</v>
      </c>
      <c r="C640">
        <v>1.341</v>
      </c>
      <c r="D640">
        <v>1.2070000000000001</v>
      </c>
      <c r="E640">
        <v>1.421</v>
      </c>
      <c r="F640">
        <v>1.216</v>
      </c>
      <c r="G640">
        <v>1.52</v>
      </c>
      <c r="H640">
        <f t="shared" si="83"/>
        <v>0.60194029118852777</v>
      </c>
      <c r="R640">
        <f t="shared" si="76"/>
        <v>5.607858773352711</v>
      </c>
      <c r="S640">
        <f t="shared" si="76"/>
        <v>0.2978798974282269</v>
      </c>
      <c r="T640">
        <f t="shared" si="77"/>
        <v>134700</v>
      </c>
      <c r="X640">
        <f t="shared" si="78"/>
        <v>250.15880118324944</v>
      </c>
      <c r="Y640">
        <f t="shared" si="79"/>
        <v>6.0000000000000053E-3</v>
      </c>
      <c r="AA640">
        <f t="shared" si="80"/>
        <v>8.0820000000000076E-3</v>
      </c>
      <c r="AB640">
        <f t="shared" si="81"/>
        <v>2.7255999999999998E-4</v>
      </c>
      <c r="AC640">
        <f t="shared" si="82"/>
        <v>-0.21735874448200446</v>
      </c>
    </row>
    <row r="641" spans="1:29" x14ac:dyDescent="0.25">
      <c r="A641">
        <v>268</v>
      </c>
      <c r="B641">
        <v>276.02</v>
      </c>
      <c r="C641">
        <v>1.341</v>
      </c>
      <c r="D641">
        <v>1.21</v>
      </c>
      <c r="E641">
        <v>1.4239999999999999</v>
      </c>
      <c r="F641">
        <v>1.2210000000000001</v>
      </c>
      <c r="G641">
        <v>1.508</v>
      </c>
      <c r="H641">
        <f t="shared" si="83"/>
        <v>0.59334036211531238</v>
      </c>
      <c r="R641">
        <f t="shared" si="76"/>
        <v>5.59504589613565</v>
      </c>
      <c r="S641">
        <f t="shared" si="76"/>
        <v>0.30232434918865098</v>
      </c>
      <c r="T641">
        <f t="shared" si="77"/>
        <v>135300</v>
      </c>
      <c r="X641">
        <f t="shared" si="78"/>
        <v>248.07410089873488</v>
      </c>
      <c r="Y641">
        <f t="shared" si="79"/>
        <v>7.0000000000001172E-3</v>
      </c>
      <c r="AA641">
        <f t="shared" si="80"/>
        <v>9.4710000000001581E-3</v>
      </c>
      <c r="AB641">
        <f t="shared" si="81"/>
        <v>2.6908999999999999E-4</v>
      </c>
      <c r="AC641">
        <f t="shared" si="82"/>
        <v>-0.21382837623497378</v>
      </c>
    </row>
    <row r="642" spans="1:29" x14ac:dyDescent="0.25">
      <c r="A642">
        <v>269</v>
      </c>
      <c r="B642">
        <v>272.56</v>
      </c>
      <c r="C642">
        <v>1.347</v>
      </c>
      <c r="D642">
        <v>1.218</v>
      </c>
      <c r="E642">
        <v>1.4350000000000001</v>
      </c>
      <c r="F642">
        <v>1.226</v>
      </c>
      <c r="G642">
        <v>1.5089999999999999</v>
      </c>
      <c r="H642">
        <f t="shared" si="83"/>
        <v>0.58468785928726985</v>
      </c>
      <c r="R642">
        <f t="shared" si="76"/>
        <v>5.5819914176022785</v>
      </c>
      <c r="S642">
        <f t="shared" si="76"/>
        <v>0.30748469974796072</v>
      </c>
      <c r="T642">
        <f t="shared" si="77"/>
        <v>136000</v>
      </c>
      <c r="X642">
        <f t="shared" si="78"/>
        <v>246.12348154834027</v>
      </c>
      <c r="Y642">
        <f t="shared" si="79"/>
        <v>2.9999999999998916E-3</v>
      </c>
      <c r="AA642">
        <f t="shared" si="80"/>
        <v>4.0799999999998528E-3</v>
      </c>
      <c r="AB642">
        <f t="shared" si="81"/>
        <v>2.656E-4</v>
      </c>
      <c r="AC642">
        <f t="shared" si="82"/>
        <v>-0.15767232682478319</v>
      </c>
    </row>
    <row r="643" spans="1:29" x14ac:dyDescent="0.25">
      <c r="A643">
        <v>270</v>
      </c>
      <c r="B643">
        <v>269.08999999999997</v>
      </c>
      <c r="C643">
        <v>1.353</v>
      </c>
      <c r="D643">
        <v>1.2170000000000001</v>
      </c>
      <c r="E643">
        <v>1.4450000000000001</v>
      </c>
      <c r="F643">
        <v>1.23</v>
      </c>
      <c r="G643">
        <v>1.5189999999999999</v>
      </c>
      <c r="H643">
        <f t="shared" si="83"/>
        <v>0.57598534715609484</v>
      </c>
      <c r="R643">
        <f t="shared" si="76"/>
        <v>5.5686879562249283</v>
      </c>
      <c r="S643">
        <f t="shared" si="76"/>
        <v>0.30968815271439554</v>
      </c>
      <c r="T643">
        <f t="shared" si="77"/>
        <v>136300</v>
      </c>
      <c r="X643">
        <f t="shared" si="78"/>
        <v>243.40661534728008</v>
      </c>
      <c r="Y643">
        <f t="shared" si="79"/>
        <v>-4.0000000000000036E-3</v>
      </c>
      <c r="AA643">
        <f t="shared" si="80"/>
        <v>-5.4520000000000046E-3</v>
      </c>
      <c r="AB643">
        <f t="shared" si="81"/>
        <v>2.6208999999999998E-4</v>
      </c>
      <c r="AC643">
        <f t="shared" si="82"/>
        <v>0</v>
      </c>
    </row>
    <row r="644" spans="1:29" x14ac:dyDescent="0.25">
      <c r="A644">
        <v>271</v>
      </c>
      <c r="B644">
        <v>265.60000000000002</v>
      </c>
      <c r="C644">
        <v>1.36</v>
      </c>
      <c r="D644">
        <v>1.224</v>
      </c>
      <c r="E644">
        <v>1.452</v>
      </c>
      <c r="F644">
        <v>1.24</v>
      </c>
      <c r="G644">
        <v>1.526</v>
      </c>
      <c r="H644">
        <f t="shared" si="83"/>
        <v>0.56723545284998655</v>
      </c>
      <c r="R644">
        <f t="shared" si="76"/>
        <v>5.5551664503274178</v>
      </c>
      <c r="S644">
        <f t="shared" si="76"/>
        <v>0.30674913516900665</v>
      </c>
      <c r="T644">
        <f t="shared" si="77"/>
        <v>135900</v>
      </c>
      <c r="X644">
        <f t="shared" si="78"/>
        <v>239.43281022976259</v>
      </c>
      <c r="Y644">
        <f t="shared" si="79"/>
        <v>-4.0000000000000036E-3</v>
      </c>
      <c r="AA644">
        <f t="shared" si="80"/>
        <v>-5.4360000000000051E-3</v>
      </c>
      <c r="AB644">
        <f t="shared" si="81"/>
        <v>2.5856999999999996E-4</v>
      </c>
      <c r="AC644">
        <f t="shared" si="82"/>
        <v>0.15237080012013515</v>
      </c>
    </row>
    <row r="645" spans="1:29" x14ac:dyDescent="0.25">
      <c r="A645">
        <v>272</v>
      </c>
      <c r="B645">
        <v>262.08999999999997</v>
      </c>
      <c r="C645">
        <v>1.363</v>
      </c>
      <c r="D645">
        <v>1.2250000000000001</v>
      </c>
      <c r="E645">
        <v>1.458</v>
      </c>
      <c r="F645">
        <v>1.2470000000000001</v>
      </c>
      <c r="G645">
        <v>1.52</v>
      </c>
      <c r="H645">
        <f t="shared" si="83"/>
        <v>0.55844086541281157</v>
      </c>
      <c r="R645">
        <f t="shared" si="76"/>
        <v>5.5413811852973769</v>
      </c>
      <c r="S645">
        <f t="shared" si="76"/>
        <v>0.30380145433166422</v>
      </c>
      <c r="T645">
        <f t="shared" si="77"/>
        <v>135500</v>
      </c>
      <c r="X645">
        <f t="shared" si="78"/>
        <v>235.45972736953846</v>
      </c>
      <c r="Y645">
        <f t="shared" si="79"/>
        <v>-2.9999999999998916E-3</v>
      </c>
      <c r="AA645">
        <f t="shared" si="80"/>
        <v>-4.0649999999998535E-3</v>
      </c>
      <c r="AB645">
        <f t="shared" si="81"/>
        <v>2.5503E-4</v>
      </c>
      <c r="AC645">
        <f t="shared" si="82"/>
        <v>0.44721773528275854</v>
      </c>
    </row>
    <row r="646" spans="1:29" x14ac:dyDescent="0.25">
      <c r="A646">
        <v>273</v>
      </c>
      <c r="B646">
        <v>258.57</v>
      </c>
      <c r="C646">
        <v>1.359</v>
      </c>
      <c r="D646">
        <v>1.2310000000000001</v>
      </c>
      <c r="E646">
        <v>1.4670000000000001</v>
      </c>
      <c r="F646">
        <v>1.2450000000000001</v>
      </c>
      <c r="G646">
        <v>1.4930000000000001</v>
      </c>
      <c r="H646">
        <f t="shared" si="83"/>
        <v>0.54960433494558347</v>
      </c>
      <c r="R646">
        <f t="shared" si="76"/>
        <v>5.5273236981306217</v>
      </c>
      <c r="S646">
        <f t="shared" si="76"/>
        <v>0.30158497762077241</v>
      </c>
      <c r="T646">
        <f t="shared" si="77"/>
        <v>135200</v>
      </c>
      <c r="X646">
        <f t="shared" si="78"/>
        <v>231.65887561876397</v>
      </c>
      <c r="Y646">
        <f t="shared" si="79"/>
        <v>0</v>
      </c>
      <c r="AA646">
        <f t="shared" si="80"/>
        <v>0</v>
      </c>
      <c r="AB646">
        <f t="shared" si="81"/>
        <v>2.5147E-4</v>
      </c>
      <c r="AC646">
        <f t="shared" si="82"/>
        <v>0.14540383306367874</v>
      </c>
    </row>
    <row r="647" spans="1:29" x14ac:dyDescent="0.25">
      <c r="A647">
        <v>274</v>
      </c>
      <c r="B647">
        <v>255.03</v>
      </c>
      <c r="C647">
        <v>1.355</v>
      </c>
      <c r="D647">
        <v>1.234</v>
      </c>
      <c r="E647">
        <v>1.4750000000000001</v>
      </c>
      <c r="F647">
        <v>1.2509999999999999</v>
      </c>
      <c r="G647">
        <v>1.4610000000000001</v>
      </c>
      <c r="H647">
        <f t="shared" si="83"/>
        <v>0.5407286716506271</v>
      </c>
      <c r="R647">
        <f t="shared" si="76"/>
        <v>5.5130254390411446</v>
      </c>
      <c r="S647">
        <f t="shared" si="76"/>
        <v>0.30158497762077241</v>
      </c>
      <c r="T647">
        <f t="shared" si="77"/>
        <v>135200</v>
      </c>
      <c r="X647">
        <f t="shared" si="78"/>
        <v>228.37012473015307</v>
      </c>
      <c r="Y647">
        <f t="shared" si="79"/>
        <v>2.9999999999998916E-3</v>
      </c>
      <c r="AA647">
        <f t="shared" si="80"/>
        <v>4.055999999999854E-3</v>
      </c>
      <c r="AB647">
        <f t="shared" si="81"/>
        <v>2.4790000000000001E-4</v>
      </c>
      <c r="AC647">
        <f t="shared" si="82"/>
        <v>0.14289285681106462</v>
      </c>
    </row>
    <row r="648" spans="1:29" x14ac:dyDescent="0.25">
      <c r="A648">
        <v>275</v>
      </c>
      <c r="B648">
        <v>251.47</v>
      </c>
      <c r="C648">
        <v>1.3520000000000001</v>
      </c>
      <c r="D648">
        <v>1.2350000000000001</v>
      </c>
      <c r="E648">
        <v>1.4810000000000001</v>
      </c>
      <c r="F648">
        <v>1.2589999999999999</v>
      </c>
      <c r="G648">
        <v>1.4319999999999999</v>
      </c>
      <c r="H648">
        <f t="shared" si="83"/>
        <v>0.53181674477905116</v>
      </c>
      <c r="R648">
        <f t="shared" si="76"/>
        <v>5.4984788414703223</v>
      </c>
      <c r="S648">
        <f t="shared" si="76"/>
        <v>0.30380145433166422</v>
      </c>
      <c r="T648">
        <f t="shared" si="77"/>
        <v>135500</v>
      </c>
      <c r="X648">
        <f t="shared" si="78"/>
        <v>225.57158213122236</v>
      </c>
      <c r="Y648">
        <f t="shared" si="79"/>
        <v>9.000000000000119E-3</v>
      </c>
      <c r="AA648">
        <f t="shared" si="80"/>
        <v>1.2195000000000161E-2</v>
      </c>
      <c r="AB648">
        <f t="shared" si="81"/>
        <v>2.4431999999999996E-4</v>
      </c>
      <c r="AC648">
        <f t="shared" si="82"/>
        <v>-4.6865947433925595E-2</v>
      </c>
    </row>
    <row r="649" spans="1:29" x14ac:dyDescent="0.25">
      <c r="A649">
        <v>276</v>
      </c>
      <c r="B649">
        <v>247.9</v>
      </c>
      <c r="C649">
        <v>1.3520000000000001</v>
      </c>
      <c r="D649">
        <v>1.2330000000000001</v>
      </c>
      <c r="E649">
        <v>1.482</v>
      </c>
      <c r="F649">
        <v>1.268</v>
      </c>
      <c r="G649">
        <v>1.4239999999999999</v>
      </c>
      <c r="H649">
        <f t="shared" si="83"/>
        <v>0.52287148148239504</v>
      </c>
      <c r="R649">
        <f t="shared" si="76"/>
        <v>5.483675973499488</v>
      </c>
      <c r="S649">
        <f t="shared" si="76"/>
        <v>0.31042155942127042</v>
      </c>
      <c r="T649">
        <f t="shared" si="77"/>
        <v>136400</v>
      </c>
      <c r="X649">
        <f t="shared" si="78"/>
        <v>223.73331467241755</v>
      </c>
      <c r="Y649">
        <f t="shared" si="79"/>
        <v>2.9999999999998916E-3</v>
      </c>
      <c r="AA649">
        <f t="shared" si="80"/>
        <v>4.0919999999998527E-3</v>
      </c>
      <c r="AB649">
        <f t="shared" si="81"/>
        <v>2.4072999999999998E-4</v>
      </c>
      <c r="AC649">
        <f t="shared" si="82"/>
        <v>-0.27598290513801227</v>
      </c>
    </row>
    <row r="650" spans="1:29" x14ac:dyDescent="0.25">
      <c r="A650">
        <v>277</v>
      </c>
      <c r="B650">
        <v>244.32</v>
      </c>
      <c r="C650">
        <v>1.355</v>
      </c>
      <c r="D650">
        <v>1.234</v>
      </c>
      <c r="E650">
        <v>1.486</v>
      </c>
      <c r="F650">
        <v>1.2709999999999999</v>
      </c>
      <c r="G650">
        <v>1.429</v>
      </c>
      <c r="H650">
        <f t="shared" si="83"/>
        <v>0.51389586556956091</v>
      </c>
      <c r="R650">
        <f t="shared" si="76"/>
        <v>5.4685663421077217</v>
      </c>
      <c r="S650">
        <f t="shared" si="76"/>
        <v>0.31261855774181252</v>
      </c>
      <c r="T650">
        <f t="shared" si="77"/>
        <v>136700</v>
      </c>
      <c r="X650">
        <f t="shared" si="78"/>
        <v>220.86290065905973</v>
      </c>
      <c r="Y650">
        <f t="shared" si="79"/>
        <v>3.0000000000001137E-3</v>
      </c>
      <c r="AA650">
        <f t="shared" si="80"/>
        <v>4.1010000000001557E-3</v>
      </c>
      <c r="AB650">
        <f t="shared" si="81"/>
        <v>2.3712000000000001E-4</v>
      </c>
      <c r="AC650">
        <f t="shared" si="82"/>
        <v>-0.4107763480953846</v>
      </c>
    </row>
    <row r="651" spans="1:29" x14ac:dyDescent="0.25">
      <c r="A651">
        <v>278</v>
      </c>
      <c r="B651">
        <v>240.73</v>
      </c>
      <c r="C651">
        <v>1.3640000000000001</v>
      </c>
      <c r="D651">
        <v>1.24</v>
      </c>
      <c r="E651">
        <v>1.4950000000000001</v>
      </c>
      <c r="F651">
        <v>1.2789999999999999</v>
      </c>
      <c r="G651">
        <v>1.444</v>
      </c>
      <c r="H651">
        <f t="shared" si="83"/>
        <v>0.50489293617038167</v>
      </c>
      <c r="R651">
        <f t="shared" si="76"/>
        <v>5.4532249027443838</v>
      </c>
      <c r="S651">
        <f t="shared" si="76"/>
        <v>0.3148107398400336</v>
      </c>
      <c r="T651">
        <f t="shared" si="77"/>
        <v>137000</v>
      </c>
      <c r="X651">
        <f t="shared" si="78"/>
        <v>217.97772806742645</v>
      </c>
      <c r="Y651">
        <f t="shared" si="79"/>
        <v>-1.0000000000001119E-3</v>
      </c>
      <c r="AA651">
        <f t="shared" si="80"/>
        <v>-1.3700000000001534E-3</v>
      </c>
      <c r="AB651">
        <f t="shared" si="81"/>
        <v>2.3350999999999998E-4</v>
      </c>
      <c r="AC651">
        <f t="shared" si="82"/>
        <v>-0.17948595573683546</v>
      </c>
    </row>
    <row r="652" spans="1:29" x14ac:dyDescent="0.25">
      <c r="A652">
        <v>279</v>
      </c>
      <c r="B652">
        <v>237.12</v>
      </c>
      <c r="C652">
        <v>1.367</v>
      </c>
      <c r="D652">
        <v>1.2410000000000001</v>
      </c>
      <c r="E652">
        <v>1.5</v>
      </c>
      <c r="F652">
        <v>1.28</v>
      </c>
      <c r="G652">
        <v>1.448</v>
      </c>
      <c r="H652">
        <f t="shared" si="83"/>
        <v>0.49586578630740724</v>
      </c>
      <c r="R652">
        <f t="shared" ref="R652:S715" si="84">LN(B654)</f>
        <v>5.4376444317691357</v>
      </c>
      <c r="S652">
        <f t="shared" si="84"/>
        <v>0.31408054630631183</v>
      </c>
      <c r="T652">
        <f t="shared" ref="T652:T715" si="85">C654*100000</f>
        <v>136900</v>
      </c>
      <c r="X652">
        <f t="shared" ref="X652:X715" si="86">(T652*AB652)/(($V$11+$W$11)*287)</f>
        <v>214.4512046268768</v>
      </c>
      <c r="Y652">
        <f t="shared" ref="Y652:Y715" si="87">C655-C654</f>
        <v>-6.0000000000000053E-3</v>
      </c>
      <c r="AA652">
        <f t="shared" ref="AA652:AA715" si="88">C654*Y652</f>
        <v>-8.2140000000000078E-3</v>
      </c>
      <c r="AB652">
        <f t="shared" ref="AB652:AB715" si="89">B654*10^-6</f>
        <v>2.299E-4</v>
      </c>
      <c r="AC652">
        <f t="shared" ref="AC652:AC715" si="90">IFERROR((S655-S656)/(R656-R655),"")</f>
        <v>-0.35561436364968602</v>
      </c>
    </row>
    <row r="653" spans="1:29" x14ac:dyDescent="0.25">
      <c r="A653">
        <v>280</v>
      </c>
      <c r="B653">
        <v>233.51</v>
      </c>
      <c r="C653">
        <v>1.37</v>
      </c>
      <c r="D653">
        <v>1.2430000000000001</v>
      </c>
      <c r="E653">
        <v>1.5009999999999999</v>
      </c>
      <c r="F653">
        <v>1.288</v>
      </c>
      <c r="G653">
        <v>1.448</v>
      </c>
      <c r="H653">
        <f t="shared" si="83"/>
        <v>0.48681756137772836</v>
      </c>
      <c r="R653">
        <f t="shared" si="84"/>
        <v>5.4217289764632364</v>
      </c>
      <c r="S653">
        <f t="shared" si="84"/>
        <v>0.30968815271439554</v>
      </c>
      <c r="T653">
        <f t="shared" si="85"/>
        <v>136300</v>
      </c>
      <c r="X653">
        <f t="shared" si="86"/>
        <v>210.14008491216401</v>
      </c>
      <c r="Y653">
        <f t="shared" si="87"/>
        <v>-8.999999999999897E-3</v>
      </c>
      <c r="AA653">
        <f t="shared" si="88"/>
        <v>-1.226699999999986E-2</v>
      </c>
      <c r="AB653">
        <f t="shared" si="89"/>
        <v>2.2626999999999999E-4</v>
      </c>
      <c r="AC653">
        <f t="shared" si="90"/>
        <v>-0.44003134735859106</v>
      </c>
    </row>
    <row r="654" spans="1:29" x14ac:dyDescent="0.25">
      <c r="A654">
        <v>281</v>
      </c>
      <c r="B654">
        <v>229.9</v>
      </c>
      <c r="C654">
        <v>1.369</v>
      </c>
      <c r="D654">
        <v>1.2410000000000001</v>
      </c>
      <c r="E654">
        <v>1.508</v>
      </c>
      <c r="F654">
        <v>1.2909999999999999</v>
      </c>
      <c r="G654">
        <v>1.4370000000000001</v>
      </c>
      <c r="H654">
        <f t="shared" ref="H654:H717" si="91">( ($B$7/2)*(1-COS(RADIANS(A654))) + $C$7 - SQRT($C$7^2 - (($B$7/2)*SIN(RADIANS(A654)))^2) ) / $B$7</f>
        <v>0.47775145754686305</v>
      </c>
      <c r="R654">
        <f t="shared" si="84"/>
        <v>5.405601031767711</v>
      </c>
      <c r="S654">
        <f t="shared" si="84"/>
        <v>0.3030631744900833</v>
      </c>
      <c r="T654">
        <f t="shared" si="85"/>
        <v>135400</v>
      </c>
      <c r="X654">
        <f t="shared" si="86"/>
        <v>205.41276783908575</v>
      </c>
      <c r="Y654">
        <f t="shared" si="87"/>
        <v>-4.0000000000000036E-3</v>
      </c>
      <c r="AA654">
        <f t="shared" si="88"/>
        <v>-5.416000000000005E-3</v>
      </c>
      <c r="AB654">
        <f t="shared" si="89"/>
        <v>2.2264999999999999E-4</v>
      </c>
      <c r="AC654">
        <f t="shared" si="90"/>
        <v>-0.21749515060432928</v>
      </c>
    </row>
    <row r="655" spans="1:29" x14ac:dyDescent="0.25">
      <c r="A655">
        <v>282</v>
      </c>
      <c r="B655">
        <v>226.27</v>
      </c>
      <c r="C655">
        <v>1.363</v>
      </c>
      <c r="D655">
        <v>1.2450000000000001</v>
      </c>
      <c r="E655">
        <v>1.5089999999999999</v>
      </c>
      <c r="F655">
        <v>1.2929999999999999</v>
      </c>
      <c r="G655">
        <v>1.4039999999999999</v>
      </c>
      <c r="H655">
        <f t="shared" si="91"/>
        <v>0.46867072005695382</v>
      </c>
      <c r="R655">
        <f t="shared" si="84"/>
        <v>5.3891173908744756</v>
      </c>
      <c r="S655">
        <f t="shared" si="84"/>
        <v>0.30010459245033816</v>
      </c>
      <c r="T655">
        <f t="shared" si="85"/>
        <v>135000</v>
      </c>
      <c r="X655">
        <f t="shared" si="86"/>
        <v>201.45765964621637</v>
      </c>
      <c r="Y655">
        <f t="shared" si="87"/>
        <v>-8.0000000000000071E-3</v>
      </c>
      <c r="AA655">
        <f t="shared" si="88"/>
        <v>-1.0800000000000011E-2</v>
      </c>
      <c r="AB655">
        <f t="shared" si="89"/>
        <v>2.1900999999999998E-4</v>
      </c>
      <c r="AC655">
        <f t="shared" si="90"/>
        <v>0.1710516476441738</v>
      </c>
    </row>
    <row r="656" spans="1:29" x14ac:dyDescent="0.25">
      <c r="A656">
        <v>283</v>
      </c>
      <c r="B656">
        <v>222.65</v>
      </c>
      <c r="C656">
        <v>1.3540000000000001</v>
      </c>
      <c r="D656">
        <v>1.2450000000000001</v>
      </c>
      <c r="E656">
        <v>1.5069999999999999</v>
      </c>
      <c r="F656">
        <v>1.2929999999999999</v>
      </c>
      <c r="G656">
        <v>1.3720000000000001</v>
      </c>
      <c r="H656">
        <f t="shared" si="91"/>
        <v>0.45957864145171745</v>
      </c>
      <c r="R656">
        <f t="shared" si="84"/>
        <v>5.3724039099007346</v>
      </c>
      <c r="S656">
        <f t="shared" si="84"/>
        <v>0.29416103854949011</v>
      </c>
      <c r="T656">
        <f t="shared" si="85"/>
        <v>134200</v>
      </c>
      <c r="X656">
        <f t="shared" si="86"/>
        <v>196.94454637057331</v>
      </c>
      <c r="Y656">
        <f t="shared" si="87"/>
        <v>-1.0000000000000009E-2</v>
      </c>
      <c r="AA656">
        <f t="shared" si="88"/>
        <v>-1.3420000000000014E-2</v>
      </c>
      <c r="AB656">
        <f t="shared" si="89"/>
        <v>2.1537999999999999E-4</v>
      </c>
      <c r="AC656">
        <f t="shared" si="90"/>
        <v>-8.3957671105433354E-2</v>
      </c>
    </row>
    <row r="657" spans="1:29" x14ac:dyDescent="0.25">
      <c r="A657">
        <v>284</v>
      </c>
      <c r="B657">
        <v>219.01</v>
      </c>
      <c r="C657">
        <v>1.35</v>
      </c>
      <c r="D657">
        <v>1.2490000000000001</v>
      </c>
      <c r="E657">
        <v>1.508</v>
      </c>
      <c r="F657">
        <v>1.2949999999999999</v>
      </c>
      <c r="G657">
        <v>1.35</v>
      </c>
      <c r="H657">
        <f t="shared" si="91"/>
        <v>0.45047855972079232</v>
      </c>
      <c r="R657">
        <f t="shared" si="84"/>
        <v>5.355406333532164</v>
      </c>
      <c r="S657">
        <f t="shared" si="84"/>
        <v>0.28668157211819745</v>
      </c>
      <c r="T657">
        <f t="shared" si="85"/>
        <v>133200</v>
      </c>
      <c r="X657">
        <f t="shared" si="86"/>
        <v>192.18244511370182</v>
      </c>
      <c r="Y657">
        <f t="shared" si="87"/>
        <v>-5.0000000000001155E-3</v>
      </c>
      <c r="AA657">
        <f t="shared" si="88"/>
        <v>-6.6600000000001545E-3</v>
      </c>
      <c r="AB657">
        <f t="shared" si="89"/>
        <v>2.1175E-4</v>
      </c>
      <c r="AC657">
        <f t="shared" si="90"/>
        <v>-0.24879984658747531</v>
      </c>
    </row>
    <row r="658" spans="1:29" x14ac:dyDescent="0.25">
      <c r="A658">
        <v>285</v>
      </c>
      <c r="B658">
        <v>215.38</v>
      </c>
      <c r="C658">
        <v>1.3420000000000001</v>
      </c>
      <c r="D658">
        <v>1.248</v>
      </c>
      <c r="E658">
        <v>1.51</v>
      </c>
      <c r="F658">
        <v>1.296</v>
      </c>
      <c r="G658">
        <v>1.3149999999999999</v>
      </c>
      <c r="H658">
        <f t="shared" si="91"/>
        <v>0.44137385636629056</v>
      </c>
      <c r="R658">
        <f t="shared" si="84"/>
        <v>5.3381148364221032</v>
      </c>
      <c r="S658">
        <f t="shared" si="84"/>
        <v>0.28292075535007044</v>
      </c>
      <c r="T658">
        <f t="shared" si="85"/>
        <v>132700</v>
      </c>
      <c r="X658">
        <f t="shared" si="86"/>
        <v>188.17885028971153</v>
      </c>
      <c r="Y658">
        <f t="shared" si="87"/>
        <v>4.0000000000000036E-3</v>
      </c>
      <c r="AA658">
        <f t="shared" si="88"/>
        <v>5.3080000000000046E-3</v>
      </c>
      <c r="AB658">
        <f t="shared" si="89"/>
        <v>2.0812000000000001E-4</v>
      </c>
      <c r="AC658">
        <f t="shared" si="90"/>
        <v>-8.1671186840715629E-2</v>
      </c>
    </row>
    <row r="659" spans="1:29" x14ac:dyDescent="0.25">
      <c r="A659">
        <v>286</v>
      </c>
      <c r="B659">
        <v>211.75</v>
      </c>
      <c r="C659">
        <v>1.3320000000000001</v>
      </c>
      <c r="D659">
        <v>1.2450000000000001</v>
      </c>
      <c r="E659">
        <v>1.5089999999999999</v>
      </c>
      <c r="F659">
        <v>1.2969999999999999</v>
      </c>
      <c r="G659">
        <v>1.278</v>
      </c>
      <c r="H659">
        <f t="shared" si="91"/>
        <v>0.43226795439455484</v>
      </c>
      <c r="R659">
        <f t="shared" si="84"/>
        <v>5.320519074531723</v>
      </c>
      <c r="S659">
        <f t="shared" si="84"/>
        <v>0.28593053941297453</v>
      </c>
      <c r="T659">
        <f t="shared" si="85"/>
        <v>133100</v>
      </c>
      <c r="X659">
        <f t="shared" si="86"/>
        <v>185.45399837593726</v>
      </c>
      <c r="Y659">
        <f t="shared" si="87"/>
        <v>-2.0000000000000018E-3</v>
      </c>
      <c r="AA659">
        <f t="shared" si="88"/>
        <v>-2.6620000000000025E-3</v>
      </c>
      <c r="AB659">
        <f t="shared" si="89"/>
        <v>2.0448999999999999E-4</v>
      </c>
      <c r="AC659">
        <f t="shared" si="90"/>
        <v>-4.0349694719233074E-2</v>
      </c>
    </row>
    <row r="660" spans="1:29" x14ac:dyDescent="0.25">
      <c r="A660">
        <v>287</v>
      </c>
      <c r="B660">
        <v>208.12</v>
      </c>
      <c r="C660">
        <v>1.327</v>
      </c>
      <c r="D660">
        <v>1.2450000000000001</v>
      </c>
      <c r="E660">
        <v>1.508</v>
      </c>
      <c r="F660">
        <v>1.296</v>
      </c>
      <c r="G660">
        <v>1.2569999999999999</v>
      </c>
      <c r="H660">
        <f t="shared" si="91"/>
        <v>0.42316431623624973</v>
      </c>
      <c r="R660">
        <f t="shared" si="84"/>
        <v>5.3026081479651932</v>
      </c>
      <c r="S660">
        <f t="shared" si="84"/>
        <v>0.28442677973110825</v>
      </c>
      <c r="T660">
        <f t="shared" si="85"/>
        <v>132900</v>
      </c>
      <c r="X660">
        <f t="shared" si="86"/>
        <v>181.88819367788165</v>
      </c>
      <c r="Y660">
        <f t="shared" si="87"/>
        <v>-6.0000000000000053E-3</v>
      </c>
      <c r="AA660">
        <f t="shared" si="88"/>
        <v>-7.9740000000000071E-3</v>
      </c>
      <c r="AB660">
        <f t="shared" si="89"/>
        <v>2.0086E-4</v>
      </c>
      <c r="AC660">
        <f t="shared" si="90"/>
        <v>-0.19841291143908302</v>
      </c>
    </row>
    <row r="661" spans="1:29" x14ac:dyDescent="0.25">
      <c r="A661">
        <v>288</v>
      </c>
      <c r="B661">
        <v>204.49</v>
      </c>
      <c r="C661">
        <v>1.331</v>
      </c>
      <c r="D661">
        <v>1.248</v>
      </c>
      <c r="E661">
        <v>1.51</v>
      </c>
      <c r="F661">
        <v>1.302</v>
      </c>
      <c r="G661">
        <v>1.262</v>
      </c>
      <c r="H661">
        <f t="shared" si="91"/>
        <v>0.41406644159808015</v>
      </c>
      <c r="R661">
        <f t="shared" si="84"/>
        <v>5.2844212613559254</v>
      </c>
      <c r="S661">
        <f t="shared" si="84"/>
        <v>0.27990188513281861</v>
      </c>
      <c r="T661">
        <f t="shared" si="85"/>
        <v>132300</v>
      </c>
      <c r="X661">
        <f t="shared" si="86"/>
        <v>177.80374691953483</v>
      </c>
      <c r="Y661">
        <f t="shared" si="87"/>
        <v>-2.0000000000000018E-3</v>
      </c>
      <c r="AA661">
        <f t="shared" si="88"/>
        <v>-2.6460000000000021E-3</v>
      </c>
      <c r="AB661">
        <f t="shared" si="89"/>
        <v>1.9724E-4</v>
      </c>
      <c r="AC661">
        <f t="shared" si="90"/>
        <v>-0.11745560376378857</v>
      </c>
    </row>
    <row r="662" spans="1:29" x14ac:dyDescent="0.25">
      <c r="A662">
        <v>289</v>
      </c>
      <c r="B662">
        <v>200.86</v>
      </c>
      <c r="C662">
        <v>1.329</v>
      </c>
      <c r="D662">
        <v>1.25</v>
      </c>
      <c r="E662">
        <v>1.5089999999999999</v>
      </c>
      <c r="F662">
        <v>1.3069999999999999</v>
      </c>
      <c r="G662">
        <v>1.25</v>
      </c>
      <c r="H662">
        <f t="shared" si="91"/>
        <v>0.4049778652495567</v>
      </c>
      <c r="R662">
        <f t="shared" si="84"/>
        <v>5.2658974752919256</v>
      </c>
      <c r="S662">
        <f t="shared" si="84"/>
        <v>0.27838902554018824</v>
      </c>
      <c r="T662">
        <f t="shared" si="85"/>
        <v>132100</v>
      </c>
      <c r="X662">
        <f t="shared" si="86"/>
        <v>174.27661024166071</v>
      </c>
      <c r="Y662">
        <f t="shared" si="87"/>
        <v>-9.9999999999988987E-4</v>
      </c>
      <c r="AA662">
        <f t="shared" si="88"/>
        <v>-1.3209999999998544E-3</v>
      </c>
      <c r="AB662">
        <f t="shared" si="89"/>
        <v>1.9362000000000001E-4</v>
      </c>
      <c r="AC662">
        <f t="shared" si="90"/>
        <v>0.19289198560682697</v>
      </c>
    </row>
    <row r="663" spans="1:29" x14ac:dyDescent="0.25">
      <c r="A663">
        <v>290</v>
      </c>
      <c r="B663">
        <v>197.24</v>
      </c>
      <c r="C663">
        <v>1.323</v>
      </c>
      <c r="D663">
        <v>1.252</v>
      </c>
      <c r="E663">
        <v>1.504</v>
      </c>
      <c r="F663">
        <v>1.306</v>
      </c>
      <c r="G663">
        <v>1.23</v>
      </c>
      <c r="H663">
        <f t="shared" si="91"/>
        <v>0.39590215474833418</v>
      </c>
      <c r="R663">
        <f t="shared" si="84"/>
        <v>5.2471293297786037</v>
      </c>
      <c r="S663">
        <f t="shared" si="84"/>
        <v>0.27763173659827955</v>
      </c>
      <c r="T663">
        <f t="shared" si="85"/>
        <v>132000</v>
      </c>
      <c r="X663">
        <f t="shared" si="86"/>
        <v>170.90678937875569</v>
      </c>
      <c r="Y663">
        <f t="shared" si="87"/>
        <v>-5.0000000000001155E-3</v>
      </c>
      <c r="AA663">
        <f t="shared" si="88"/>
        <v>-6.6000000000001526E-3</v>
      </c>
      <c r="AB663">
        <f t="shared" si="89"/>
        <v>1.9002E-4</v>
      </c>
      <c r="AC663">
        <f t="shared" si="90"/>
        <v>-7.5763329156136261E-2</v>
      </c>
    </row>
    <row r="664" spans="1:29" x14ac:dyDescent="0.25">
      <c r="A664">
        <v>291</v>
      </c>
      <c r="B664">
        <v>193.62</v>
      </c>
      <c r="C664">
        <v>1.321</v>
      </c>
      <c r="D664">
        <v>1.2490000000000001</v>
      </c>
      <c r="E664">
        <v>1.508</v>
      </c>
      <c r="F664">
        <v>1.3069999999999999</v>
      </c>
      <c r="G664">
        <v>1.2190000000000001</v>
      </c>
      <c r="H664">
        <f t="shared" si="91"/>
        <v>0.38684290810776184</v>
      </c>
      <c r="R664">
        <f t="shared" si="84"/>
        <v>5.2280021926330109</v>
      </c>
      <c r="S664">
        <f t="shared" si="84"/>
        <v>0.27383666562972786</v>
      </c>
      <c r="T664">
        <f t="shared" si="85"/>
        <v>131500</v>
      </c>
      <c r="X664">
        <f t="shared" si="86"/>
        <v>167.03378684988394</v>
      </c>
      <c r="Y664">
        <f t="shared" si="87"/>
        <v>-2.9999999999998916E-3</v>
      </c>
      <c r="AA664">
        <f t="shared" si="88"/>
        <v>-3.9449999999998575E-3</v>
      </c>
      <c r="AB664">
        <f t="shared" si="89"/>
        <v>1.8641999999999997E-4</v>
      </c>
      <c r="AC664">
        <f t="shared" si="90"/>
        <v>3.7347833216263469E-2</v>
      </c>
    </row>
    <row r="665" spans="1:29" x14ac:dyDescent="0.25">
      <c r="A665">
        <v>292</v>
      </c>
      <c r="B665">
        <v>190.02</v>
      </c>
      <c r="C665">
        <v>1.32</v>
      </c>
      <c r="D665">
        <v>1.2490000000000001</v>
      </c>
      <c r="E665">
        <v>1.5109999999999999</v>
      </c>
      <c r="F665">
        <v>1.306</v>
      </c>
      <c r="G665">
        <v>1.2150000000000001</v>
      </c>
      <c r="H665">
        <f t="shared" si="91"/>
        <v>0.37780375141036837</v>
      </c>
      <c r="R665">
        <f t="shared" si="84"/>
        <v>5.2085567593404134</v>
      </c>
      <c r="S665">
        <f t="shared" si="84"/>
        <v>0.27155269052189734</v>
      </c>
      <c r="T665">
        <f t="shared" si="85"/>
        <v>131200</v>
      </c>
      <c r="X665">
        <f t="shared" si="86"/>
        <v>163.44339133511738</v>
      </c>
      <c r="Y665">
        <f t="shared" si="87"/>
        <v>4.9999999999998934E-3</v>
      </c>
      <c r="AA665">
        <f t="shared" si="88"/>
        <v>6.5599999999998602E-3</v>
      </c>
      <c r="AB665">
        <f t="shared" si="89"/>
        <v>1.8283000000000001E-4</v>
      </c>
      <c r="AC665">
        <f t="shared" si="90"/>
        <v>0.25606856773514691</v>
      </c>
    </row>
    <row r="666" spans="1:29" x14ac:dyDescent="0.25">
      <c r="A666">
        <v>293</v>
      </c>
      <c r="B666">
        <v>186.42</v>
      </c>
      <c r="C666">
        <v>1.3149999999999999</v>
      </c>
      <c r="D666">
        <v>1.248</v>
      </c>
      <c r="E666">
        <v>1.508</v>
      </c>
      <c r="F666">
        <v>1.306</v>
      </c>
      <c r="G666">
        <v>1.196</v>
      </c>
      <c r="H666">
        <f t="shared" si="91"/>
        <v>0.36878833637108244</v>
      </c>
      <c r="R666">
        <f t="shared" si="84"/>
        <v>5.1888372659292159</v>
      </c>
      <c r="S666">
        <f t="shared" si="84"/>
        <v>0.27535642276114397</v>
      </c>
      <c r="T666">
        <f t="shared" si="85"/>
        <v>131700</v>
      </c>
      <c r="X666">
        <f t="shared" si="86"/>
        <v>160.86265700634013</v>
      </c>
      <c r="Y666">
        <f t="shared" si="87"/>
        <v>-2.0000000000000018E-3</v>
      </c>
      <c r="AA666">
        <f t="shared" si="88"/>
        <v>-2.6340000000000022E-3</v>
      </c>
      <c r="AB666">
        <f t="shared" si="89"/>
        <v>1.7925999999999999E-4</v>
      </c>
      <c r="AC666">
        <f t="shared" si="90"/>
        <v>0.14352005520827643</v>
      </c>
    </row>
    <row r="667" spans="1:29" x14ac:dyDescent="0.25">
      <c r="A667">
        <v>294</v>
      </c>
      <c r="B667">
        <v>182.83</v>
      </c>
      <c r="C667">
        <v>1.3120000000000001</v>
      </c>
      <c r="D667">
        <v>1.244</v>
      </c>
      <c r="E667">
        <v>1.5029999999999999</v>
      </c>
      <c r="F667">
        <v>1.306</v>
      </c>
      <c r="G667">
        <v>1.1950000000000001</v>
      </c>
      <c r="H667">
        <f t="shared" si="91"/>
        <v>0.35980033785404369</v>
      </c>
      <c r="R667">
        <f t="shared" si="84"/>
        <v>5.168777995193051</v>
      </c>
      <c r="S667">
        <f t="shared" si="84"/>
        <v>0.27383666562972786</v>
      </c>
      <c r="T667">
        <f t="shared" si="85"/>
        <v>131500</v>
      </c>
      <c r="X667">
        <f t="shared" si="86"/>
        <v>157.4285824993274</v>
      </c>
      <c r="Y667">
        <f t="shared" si="87"/>
        <v>1.0000000000001119E-3</v>
      </c>
      <c r="AA667">
        <f t="shared" si="88"/>
        <v>1.3150000000001472E-3</v>
      </c>
      <c r="AB667">
        <f t="shared" si="89"/>
        <v>1.7569999999999999E-4</v>
      </c>
      <c r="AC667">
        <f t="shared" si="90"/>
        <v>-0.21213272272784556</v>
      </c>
    </row>
    <row r="668" spans="1:29" x14ac:dyDescent="0.25">
      <c r="A668">
        <v>295</v>
      </c>
      <c r="B668">
        <v>179.26</v>
      </c>
      <c r="C668">
        <v>1.3169999999999999</v>
      </c>
      <c r="D668">
        <v>1.246</v>
      </c>
      <c r="E668">
        <v>1.5009999999999999</v>
      </c>
      <c r="F668">
        <v>1.3049999999999999</v>
      </c>
      <c r="G668">
        <v>1.2170000000000001</v>
      </c>
      <c r="H668">
        <f t="shared" si="91"/>
        <v>0.35084345134690992</v>
      </c>
      <c r="R668">
        <f t="shared" si="84"/>
        <v>5.1484242769734196</v>
      </c>
      <c r="S668">
        <f t="shared" si="84"/>
        <v>0.27459683290312548</v>
      </c>
      <c r="T668">
        <f t="shared" si="85"/>
        <v>131600</v>
      </c>
      <c r="X668">
        <f t="shared" si="86"/>
        <v>154.37402013118114</v>
      </c>
      <c r="Y668">
        <f t="shared" si="87"/>
        <v>6.9999999999998952E-3</v>
      </c>
      <c r="AA668">
        <f t="shared" si="88"/>
        <v>9.2119999999998627E-3</v>
      </c>
      <c r="AB668">
        <f t="shared" si="89"/>
        <v>1.7215999999999998E-4</v>
      </c>
      <c r="AC668">
        <f t="shared" si="90"/>
        <v>3.4867532640132627E-2</v>
      </c>
    </row>
    <row r="669" spans="1:29" x14ac:dyDescent="0.25">
      <c r="A669">
        <v>296</v>
      </c>
      <c r="B669">
        <v>175.7</v>
      </c>
      <c r="C669">
        <v>1.3149999999999999</v>
      </c>
      <c r="D669">
        <v>1.2430000000000001</v>
      </c>
      <c r="E669">
        <v>1.4970000000000001</v>
      </c>
      <c r="F669">
        <v>1.3029999999999999</v>
      </c>
      <c r="G669">
        <v>1.218</v>
      </c>
      <c r="H669">
        <f t="shared" si="91"/>
        <v>0.34192139039660563</v>
      </c>
      <c r="R669">
        <f t="shared" si="84"/>
        <v>5.1277069656820933</v>
      </c>
      <c r="S669">
        <f t="shared" si="84"/>
        <v>0.27990188513281861</v>
      </c>
      <c r="T669">
        <f t="shared" si="85"/>
        <v>132300</v>
      </c>
      <c r="X669">
        <f t="shared" si="86"/>
        <v>152.01300873575929</v>
      </c>
      <c r="Y669">
        <f t="shared" si="87"/>
        <v>4.0000000000000036E-3</v>
      </c>
      <c r="AA669">
        <f t="shared" si="88"/>
        <v>5.2920000000000042E-3</v>
      </c>
      <c r="AB669">
        <f t="shared" si="89"/>
        <v>1.6862999999999999E-4</v>
      </c>
      <c r="AC669">
        <f t="shared" si="90"/>
        <v>6.8745155478176972E-2</v>
      </c>
    </row>
    <row r="670" spans="1:29" x14ac:dyDescent="0.25">
      <c r="A670">
        <v>297</v>
      </c>
      <c r="B670">
        <v>172.16</v>
      </c>
      <c r="C670">
        <v>1.3160000000000001</v>
      </c>
      <c r="D670">
        <v>1.2470000000000001</v>
      </c>
      <c r="E670">
        <v>1.4890000000000001</v>
      </c>
      <c r="F670">
        <v>1.3</v>
      </c>
      <c r="G670">
        <v>1.228</v>
      </c>
      <c r="H670">
        <f t="shared" si="91"/>
        <v>0.3330378840104577</v>
      </c>
      <c r="R670">
        <f t="shared" si="84"/>
        <v>5.1066724822931979</v>
      </c>
      <c r="S670">
        <f t="shared" si="84"/>
        <v>0.28292075535007044</v>
      </c>
      <c r="T670">
        <f t="shared" si="85"/>
        <v>132700</v>
      </c>
      <c r="X670">
        <f t="shared" si="86"/>
        <v>149.29892254390336</v>
      </c>
      <c r="Y670">
        <f t="shared" si="87"/>
        <v>-6.0000000000000053E-3</v>
      </c>
      <c r="AA670">
        <f t="shared" si="88"/>
        <v>-7.9620000000000073E-3</v>
      </c>
      <c r="AB670">
        <f t="shared" si="89"/>
        <v>1.6511999999999999E-4</v>
      </c>
      <c r="AC670">
        <f t="shared" si="90"/>
        <v>-0.40732818617661165</v>
      </c>
    </row>
    <row r="671" spans="1:29" x14ac:dyDescent="0.25">
      <c r="A671">
        <v>298</v>
      </c>
      <c r="B671">
        <v>168.63</v>
      </c>
      <c r="C671">
        <v>1.323</v>
      </c>
      <c r="D671">
        <v>1.2410000000000001</v>
      </c>
      <c r="E671">
        <v>1.4810000000000001</v>
      </c>
      <c r="F671">
        <v>1.296</v>
      </c>
      <c r="G671">
        <v>1.2729999999999999</v>
      </c>
      <c r="H671">
        <f t="shared" si="91"/>
        <v>0.32419667402669117</v>
      </c>
      <c r="R671">
        <f t="shared" si="84"/>
        <v>5.0853097724217173</v>
      </c>
      <c r="S671">
        <f t="shared" si="84"/>
        <v>0.27838902554018824</v>
      </c>
      <c r="T671">
        <f t="shared" si="85"/>
        <v>132100</v>
      </c>
      <c r="X671">
        <f t="shared" si="86"/>
        <v>145.48253544757574</v>
      </c>
      <c r="Y671">
        <f t="shared" si="87"/>
        <v>1.0000000000001119E-3</v>
      </c>
      <c r="AA671">
        <f t="shared" si="88"/>
        <v>1.3210000000001478E-3</v>
      </c>
      <c r="AB671">
        <f t="shared" si="89"/>
        <v>1.6162999999999998E-4</v>
      </c>
      <c r="AC671">
        <f t="shared" si="90"/>
        <v>-0.70993490006478244</v>
      </c>
    </row>
    <row r="672" spans="1:29" x14ac:dyDescent="0.25">
      <c r="A672">
        <v>299</v>
      </c>
      <c r="B672">
        <v>165.12</v>
      </c>
      <c r="C672">
        <v>1.327</v>
      </c>
      <c r="D672">
        <v>1.2390000000000001</v>
      </c>
      <c r="E672">
        <v>1.478</v>
      </c>
      <c r="F672">
        <v>1.2949999999999999</v>
      </c>
      <c r="G672">
        <v>1.296</v>
      </c>
      <c r="H672">
        <f t="shared" si="91"/>
        <v>0.31540151245824133</v>
      </c>
      <c r="R672">
        <f t="shared" si="84"/>
        <v>5.0636071788623616</v>
      </c>
      <c r="S672">
        <f t="shared" si="84"/>
        <v>0.27914574142949461</v>
      </c>
      <c r="T672">
        <f t="shared" si="85"/>
        <v>132200</v>
      </c>
      <c r="X672">
        <f t="shared" si="86"/>
        <v>142.46696815951736</v>
      </c>
      <c r="Y672">
        <f t="shared" si="87"/>
        <v>2.0000000000000018E-3</v>
      </c>
      <c r="AA672">
        <f t="shared" si="88"/>
        <v>2.6440000000000027E-3</v>
      </c>
      <c r="AB672">
        <f t="shared" si="89"/>
        <v>1.5815999999999999E-4</v>
      </c>
      <c r="AC672">
        <f t="shared" si="90"/>
        <v>-3.3619001760100888E-2</v>
      </c>
    </row>
    <row r="673" spans="1:29" x14ac:dyDescent="0.25">
      <c r="A673">
        <v>300</v>
      </c>
      <c r="B673">
        <v>161.63</v>
      </c>
      <c r="C673">
        <v>1.321</v>
      </c>
      <c r="D673">
        <v>1.234</v>
      </c>
      <c r="E673">
        <v>1.474</v>
      </c>
      <c r="F673">
        <v>1.292</v>
      </c>
      <c r="G673">
        <v>1.2849999999999999</v>
      </c>
      <c r="H673">
        <f t="shared" si="91"/>
        <v>0.30665615881382152</v>
      </c>
      <c r="R673">
        <f t="shared" si="84"/>
        <v>5.041617031704984</v>
      </c>
      <c r="S673">
        <f t="shared" si="84"/>
        <v>0.28065745751481652</v>
      </c>
      <c r="T673">
        <f t="shared" si="85"/>
        <v>132400</v>
      </c>
      <c r="X673">
        <f t="shared" si="86"/>
        <v>139.57913820614473</v>
      </c>
      <c r="Y673">
        <f t="shared" si="87"/>
        <v>-1.2000000000000011E-2</v>
      </c>
      <c r="AA673">
        <f t="shared" si="88"/>
        <v>-1.5888000000000013E-2</v>
      </c>
      <c r="AB673">
        <f t="shared" si="89"/>
        <v>1.5471999999999998E-4</v>
      </c>
      <c r="AC673">
        <f t="shared" si="90"/>
        <v>0.19847138502539141</v>
      </c>
    </row>
    <row r="674" spans="1:29" x14ac:dyDescent="0.25">
      <c r="A674">
        <v>301</v>
      </c>
      <c r="B674">
        <v>158.16</v>
      </c>
      <c r="C674">
        <v>1.3220000000000001</v>
      </c>
      <c r="D674">
        <v>1.23</v>
      </c>
      <c r="E674">
        <v>1.4730000000000001</v>
      </c>
      <c r="F674">
        <v>1.2849999999999999</v>
      </c>
      <c r="G674">
        <v>1.2989999999999999</v>
      </c>
      <c r="H674">
        <f t="shared" si="91"/>
        <v>0.29796437740015336</v>
      </c>
      <c r="R674">
        <f t="shared" si="84"/>
        <v>5.0192646207943099</v>
      </c>
      <c r="S674">
        <f t="shared" si="84"/>
        <v>0.27155269052189734</v>
      </c>
      <c r="T674">
        <f t="shared" si="85"/>
        <v>131200</v>
      </c>
      <c r="X674">
        <f t="shared" si="86"/>
        <v>135.25671448341771</v>
      </c>
      <c r="Y674">
        <f t="shared" si="87"/>
        <v>-2.100000000000013E-2</v>
      </c>
      <c r="AA674">
        <f t="shared" si="88"/>
        <v>-2.755200000000017E-2</v>
      </c>
      <c r="AB674">
        <f t="shared" si="89"/>
        <v>1.5129999999999999E-4</v>
      </c>
      <c r="AC674">
        <f t="shared" si="90"/>
        <v>-0.32752199120653008</v>
      </c>
    </row>
    <row r="675" spans="1:29" x14ac:dyDescent="0.25">
      <c r="A675">
        <v>302</v>
      </c>
      <c r="B675">
        <v>154.72</v>
      </c>
      <c r="C675">
        <v>1.3240000000000001</v>
      </c>
      <c r="D675">
        <v>1.2250000000000001</v>
      </c>
      <c r="E675">
        <v>1.4710000000000001</v>
      </c>
      <c r="F675">
        <v>1.28</v>
      </c>
      <c r="G675">
        <v>1.32</v>
      </c>
      <c r="H675">
        <f t="shared" si="91"/>
        <v>0.28932993460923179</v>
      </c>
      <c r="R675">
        <f t="shared" si="84"/>
        <v>4.996536369716754</v>
      </c>
      <c r="S675">
        <f t="shared" si="84"/>
        <v>0.25541711186450539</v>
      </c>
      <c r="T675">
        <f t="shared" si="85"/>
        <v>129099.99999999999</v>
      </c>
      <c r="X675">
        <f t="shared" si="86"/>
        <v>130.10095574672877</v>
      </c>
      <c r="Y675">
        <f t="shared" si="87"/>
        <v>-9.9999999999988987E-4</v>
      </c>
      <c r="AA675">
        <f t="shared" si="88"/>
        <v>-1.2909999999998578E-3</v>
      </c>
      <c r="AB675">
        <f t="shared" si="89"/>
        <v>1.4789999999999999E-4</v>
      </c>
      <c r="AC675">
        <f t="shared" si="90"/>
        <v>-0.35682679994950561</v>
      </c>
    </row>
    <row r="676" spans="1:29" x14ac:dyDescent="0.25">
      <c r="A676">
        <v>303</v>
      </c>
      <c r="B676">
        <v>151.30000000000001</v>
      </c>
      <c r="C676">
        <v>1.3120000000000001</v>
      </c>
      <c r="D676">
        <v>1.222</v>
      </c>
      <c r="E676">
        <v>1.4550000000000001</v>
      </c>
      <c r="F676">
        <v>1.274</v>
      </c>
      <c r="G676">
        <v>1.296</v>
      </c>
      <c r="H676">
        <f t="shared" si="91"/>
        <v>0.28075659619444465</v>
      </c>
      <c r="R676">
        <f t="shared" si="84"/>
        <v>4.9734870984607502</v>
      </c>
      <c r="S676">
        <f t="shared" si="84"/>
        <v>0.25464221837358075</v>
      </c>
      <c r="T676">
        <f t="shared" si="85"/>
        <v>129000</v>
      </c>
      <c r="X676">
        <f t="shared" si="86"/>
        <v>127.03803972347372</v>
      </c>
      <c r="Y676">
        <f t="shared" si="87"/>
        <v>6.0000000000000053E-3</v>
      </c>
      <c r="AA676">
        <f t="shared" si="88"/>
        <v>7.7400000000000073E-3</v>
      </c>
      <c r="AB676">
        <f t="shared" si="89"/>
        <v>1.4453E-4</v>
      </c>
      <c r="AC676">
        <f t="shared" si="90"/>
        <v>-0.29075162426092999</v>
      </c>
    </row>
    <row r="677" spans="1:29" x14ac:dyDescent="0.25">
      <c r="A677">
        <v>304</v>
      </c>
      <c r="B677">
        <v>147.9</v>
      </c>
      <c r="C677">
        <v>1.2909999999999999</v>
      </c>
      <c r="D677">
        <v>1.2150000000000001</v>
      </c>
      <c r="E677">
        <v>1.44</v>
      </c>
      <c r="F677">
        <v>1.27</v>
      </c>
      <c r="G677">
        <v>1.24</v>
      </c>
      <c r="H677">
        <f t="shared" si="91"/>
        <v>0.27224812453929653</v>
      </c>
      <c r="R677">
        <f t="shared" si="84"/>
        <v>4.950106501021434</v>
      </c>
      <c r="S677">
        <f t="shared" si="84"/>
        <v>0.25928259793008296</v>
      </c>
      <c r="T677">
        <f t="shared" si="85"/>
        <v>129600</v>
      </c>
      <c r="X677">
        <f t="shared" si="86"/>
        <v>124.67948809109775</v>
      </c>
      <c r="Y677">
        <f t="shared" si="87"/>
        <v>-1.0000000000000009E-2</v>
      </c>
      <c r="AA677">
        <f t="shared" si="88"/>
        <v>-1.2960000000000011E-2</v>
      </c>
      <c r="AB677">
        <f t="shared" si="89"/>
        <v>1.4118999999999999E-4</v>
      </c>
      <c r="AC677">
        <f t="shared" si="90"/>
        <v>-0.61126534495746876</v>
      </c>
    </row>
    <row r="678" spans="1:29" x14ac:dyDescent="0.25">
      <c r="A678">
        <v>305</v>
      </c>
      <c r="B678">
        <v>144.53</v>
      </c>
      <c r="C678">
        <v>1.29</v>
      </c>
      <c r="D678">
        <v>1.21</v>
      </c>
      <c r="E678">
        <v>1.444</v>
      </c>
      <c r="F678">
        <v>1.2609999999999999</v>
      </c>
      <c r="G678">
        <v>1.244</v>
      </c>
      <c r="H678">
        <f t="shared" si="91"/>
        <v>0.26380827592243322</v>
      </c>
      <c r="R678">
        <f t="shared" si="84"/>
        <v>4.9264562658536502</v>
      </c>
      <c r="S678">
        <f t="shared" si="84"/>
        <v>0.25153662581542768</v>
      </c>
      <c r="T678">
        <f t="shared" si="85"/>
        <v>128600</v>
      </c>
      <c r="X678">
        <f t="shared" si="86"/>
        <v>120.82583660668689</v>
      </c>
      <c r="Y678">
        <f t="shared" si="87"/>
        <v>-1.1000000000000121E-2</v>
      </c>
      <c r="AA678">
        <f t="shared" si="88"/>
        <v>-1.4146000000000155E-2</v>
      </c>
      <c r="AB678">
        <f t="shared" si="89"/>
        <v>1.3788999999999997E-4</v>
      </c>
      <c r="AC678">
        <f t="shared" si="90"/>
        <v>-0.84127934788457803</v>
      </c>
    </row>
    <row r="679" spans="1:29" x14ac:dyDescent="0.25">
      <c r="A679">
        <v>306</v>
      </c>
      <c r="B679">
        <v>141.19</v>
      </c>
      <c r="C679">
        <v>1.296</v>
      </c>
      <c r="D679">
        <v>1.2070000000000001</v>
      </c>
      <c r="E679">
        <v>1.4390000000000001</v>
      </c>
      <c r="F679">
        <v>1.254</v>
      </c>
      <c r="G679">
        <v>1.2829999999999999</v>
      </c>
      <c r="H679">
        <f t="shared" si="91"/>
        <v>0.25544079778256407</v>
      </c>
      <c r="R679">
        <f t="shared" si="84"/>
        <v>4.9023817086560015</v>
      </c>
      <c r="S679">
        <f t="shared" si="84"/>
        <v>0.24294617861038939</v>
      </c>
      <c r="T679">
        <f t="shared" si="85"/>
        <v>127499.99999999999</v>
      </c>
      <c r="X679">
        <f t="shared" si="86"/>
        <v>116.94282468193036</v>
      </c>
      <c r="Y679">
        <f t="shared" si="87"/>
        <v>-8.999999999999897E-3</v>
      </c>
      <c r="AA679">
        <f t="shared" si="88"/>
        <v>-1.1474999999999867E-2</v>
      </c>
      <c r="AB679">
        <f t="shared" si="89"/>
        <v>1.3461000000000001E-4</v>
      </c>
      <c r="AC679">
        <f t="shared" si="90"/>
        <v>-0.55106998286843156</v>
      </c>
    </row>
    <row r="680" spans="1:29" x14ac:dyDescent="0.25">
      <c r="A680">
        <v>307</v>
      </c>
      <c r="B680">
        <v>137.88999999999999</v>
      </c>
      <c r="C680">
        <v>1.286</v>
      </c>
      <c r="D680">
        <v>1.202</v>
      </c>
      <c r="E680">
        <v>1.425</v>
      </c>
      <c r="F680">
        <v>1.2450000000000001</v>
      </c>
      <c r="G680">
        <v>1.272</v>
      </c>
      <c r="H680">
        <f t="shared" si="91"/>
        <v>0.24714942598681716</v>
      </c>
      <c r="R680">
        <f t="shared" si="84"/>
        <v>4.8780177694814171</v>
      </c>
      <c r="S680">
        <f t="shared" si="84"/>
        <v>0.23586232372198446</v>
      </c>
      <c r="T680">
        <f t="shared" si="85"/>
        <v>126600</v>
      </c>
      <c r="X680">
        <f t="shared" si="86"/>
        <v>113.32245548949358</v>
      </c>
      <c r="Y680">
        <f t="shared" si="87"/>
        <v>-1.8999999999999906E-2</v>
      </c>
      <c r="AA680">
        <f t="shared" si="88"/>
        <v>-2.4053999999999881E-2</v>
      </c>
      <c r="AB680">
        <f t="shared" si="89"/>
        <v>1.3137000000000001E-4</v>
      </c>
      <c r="AC680">
        <f t="shared" si="90"/>
        <v>-0.45534456468168283</v>
      </c>
    </row>
    <row r="681" spans="1:29" x14ac:dyDescent="0.25">
      <c r="A681">
        <v>308</v>
      </c>
      <c r="B681">
        <v>134.61000000000001</v>
      </c>
      <c r="C681">
        <v>1.2749999999999999</v>
      </c>
      <c r="D681">
        <v>1.1990000000000001</v>
      </c>
      <c r="E681">
        <v>1.415</v>
      </c>
      <c r="F681">
        <v>1.238</v>
      </c>
      <c r="G681">
        <v>1.2470000000000001</v>
      </c>
      <c r="H681">
        <f t="shared" si="91"/>
        <v>0.23893788210595129</v>
      </c>
      <c r="R681">
        <f t="shared" si="84"/>
        <v>4.8532794833200494</v>
      </c>
      <c r="S681">
        <f t="shared" si="84"/>
        <v>0.22074066669789949</v>
      </c>
      <c r="T681">
        <f t="shared" si="85"/>
        <v>124700.00000000001</v>
      </c>
      <c r="X681">
        <f t="shared" si="86"/>
        <v>108.89426876954067</v>
      </c>
      <c r="Y681">
        <f t="shared" si="87"/>
        <v>-2.6000000000000023E-2</v>
      </c>
      <c r="AA681">
        <f t="shared" si="88"/>
        <v>-3.2422000000000034E-2</v>
      </c>
      <c r="AB681">
        <f t="shared" si="89"/>
        <v>1.2815999999999999E-4</v>
      </c>
      <c r="AC681">
        <f t="shared" si="90"/>
        <v>-0.51856334577843488</v>
      </c>
    </row>
    <row r="682" spans="1:29" x14ac:dyDescent="0.25">
      <c r="A682">
        <v>309</v>
      </c>
      <c r="B682">
        <v>131.37</v>
      </c>
      <c r="C682">
        <v>1.266</v>
      </c>
      <c r="D682">
        <v>1.1910000000000001</v>
      </c>
      <c r="E682">
        <v>1.4039999999999999</v>
      </c>
      <c r="F682">
        <v>1.2310000000000001</v>
      </c>
      <c r="G682">
        <v>1.2370000000000001</v>
      </c>
      <c r="H682">
        <f t="shared" si="91"/>
        <v>0.23080987069975362</v>
      </c>
      <c r="R682">
        <f t="shared" si="84"/>
        <v>4.8282337341021302</v>
      </c>
      <c r="S682">
        <f t="shared" si="84"/>
        <v>0.19967019512856771</v>
      </c>
      <c r="T682">
        <f t="shared" si="85"/>
        <v>122100.00000000001</v>
      </c>
      <c r="X682">
        <f t="shared" si="86"/>
        <v>103.98651002061295</v>
      </c>
      <c r="Y682">
        <f t="shared" si="87"/>
        <v>-1.7000000000000126E-2</v>
      </c>
      <c r="AA682">
        <f t="shared" si="88"/>
        <v>-2.0757000000000154E-2</v>
      </c>
      <c r="AB682">
        <f t="shared" si="89"/>
        <v>1.2498999999999998E-4</v>
      </c>
      <c r="AC682">
        <f t="shared" si="90"/>
        <v>-0.42242187240746548</v>
      </c>
    </row>
    <row r="683" spans="1:29" x14ac:dyDescent="0.25">
      <c r="A683">
        <v>310</v>
      </c>
      <c r="B683">
        <v>128.16</v>
      </c>
      <c r="C683">
        <v>1.2470000000000001</v>
      </c>
      <c r="D683">
        <v>1.1839999999999999</v>
      </c>
      <c r="E683">
        <v>1.3859999999999999</v>
      </c>
      <c r="F683">
        <v>1.2230000000000001</v>
      </c>
      <c r="G683">
        <v>1.1950000000000001</v>
      </c>
      <c r="H683">
        <f t="shared" si="91"/>
        <v>0.22276907661585829</v>
      </c>
      <c r="R683">
        <f t="shared" si="84"/>
        <v>4.8027907800712155</v>
      </c>
      <c r="S683">
        <f t="shared" si="84"/>
        <v>0.18564934688662926</v>
      </c>
      <c r="T683">
        <f t="shared" si="85"/>
        <v>120400</v>
      </c>
      <c r="X683">
        <f t="shared" si="86"/>
        <v>99.962726061151699</v>
      </c>
      <c r="Y683">
        <f t="shared" si="87"/>
        <v>-1.4000000000000012E-2</v>
      </c>
      <c r="AA683">
        <f t="shared" si="88"/>
        <v>-1.6856000000000013E-2</v>
      </c>
      <c r="AB683">
        <f t="shared" si="89"/>
        <v>1.2184999999999999E-4</v>
      </c>
      <c r="AC683">
        <f t="shared" si="90"/>
        <v>-9.687077905278868E-2</v>
      </c>
    </row>
    <row r="684" spans="1:29" x14ac:dyDescent="0.25">
      <c r="A684">
        <v>311</v>
      </c>
      <c r="B684">
        <v>124.99</v>
      </c>
      <c r="C684">
        <v>1.2210000000000001</v>
      </c>
      <c r="D684">
        <v>1.171</v>
      </c>
      <c r="E684">
        <v>1.3779999999999999</v>
      </c>
      <c r="F684">
        <v>1.216</v>
      </c>
      <c r="G684">
        <v>1.1180000000000001</v>
      </c>
      <c r="H684">
        <f t="shared" si="91"/>
        <v>0.21481916230510001</v>
      </c>
      <c r="R684">
        <f t="shared" si="84"/>
        <v>4.7771046498955592</v>
      </c>
      <c r="S684">
        <f t="shared" si="84"/>
        <v>0.17395330712343798</v>
      </c>
      <c r="T684">
        <f t="shared" si="85"/>
        <v>119000</v>
      </c>
      <c r="X684">
        <f t="shared" si="86"/>
        <v>96.294885486053374</v>
      </c>
      <c r="Y684">
        <f t="shared" si="87"/>
        <v>-1.6000000000000014E-2</v>
      </c>
      <c r="AA684">
        <f t="shared" si="88"/>
        <v>-1.9040000000000015E-2</v>
      </c>
      <c r="AB684">
        <f t="shared" si="89"/>
        <v>1.1875999999999999E-4</v>
      </c>
      <c r="AC684">
        <f t="shared" si="90"/>
        <v>-0.22478341949297892</v>
      </c>
    </row>
    <row r="685" spans="1:29" x14ac:dyDescent="0.25">
      <c r="A685">
        <v>312</v>
      </c>
      <c r="B685">
        <v>121.85</v>
      </c>
      <c r="C685">
        <v>1.204</v>
      </c>
      <c r="D685">
        <v>1.163</v>
      </c>
      <c r="E685">
        <v>1.369</v>
      </c>
      <c r="F685">
        <v>1.2030000000000001</v>
      </c>
      <c r="G685">
        <v>1.081</v>
      </c>
      <c r="H685">
        <f t="shared" si="91"/>
        <v>0.20696376515640794</v>
      </c>
      <c r="R685">
        <f t="shared" si="84"/>
        <v>4.7510006341996309</v>
      </c>
      <c r="S685">
        <f t="shared" si="84"/>
        <v>0.16041672140590466</v>
      </c>
      <c r="T685">
        <f t="shared" si="85"/>
        <v>117400</v>
      </c>
      <c r="X685">
        <f t="shared" si="86"/>
        <v>92.552366232331465</v>
      </c>
      <c r="Y685">
        <f t="shared" si="87"/>
        <v>-1.2999999999999901E-2</v>
      </c>
      <c r="AA685">
        <f t="shared" si="88"/>
        <v>-1.5261999999999882E-2</v>
      </c>
      <c r="AB685">
        <f t="shared" si="89"/>
        <v>1.1569999999999999E-4</v>
      </c>
      <c r="AC685">
        <f t="shared" si="90"/>
        <v>-0.5765959966811649</v>
      </c>
    </row>
    <row r="686" spans="1:29" x14ac:dyDescent="0.25">
      <c r="A686">
        <v>313</v>
      </c>
      <c r="B686">
        <v>118.76</v>
      </c>
      <c r="C686">
        <v>1.19</v>
      </c>
      <c r="D686">
        <v>1.155</v>
      </c>
      <c r="E686">
        <v>1.351</v>
      </c>
      <c r="F686">
        <v>1.1990000000000001</v>
      </c>
      <c r="G686">
        <v>1.0549999999999999</v>
      </c>
      <c r="H686">
        <f t="shared" si="91"/>
        <v>0.19920649485413666</v>
      </c>
      <c r="R686">
        <f t="shared" si="84"/>
        <v>4.7246406859642578</v>
      </c>
      <c r="S686">
        <f t="shared" si="84"/>
        <v>0.14928170271575447</v>
      </c>
      <c r="T686">
        <f t="shared" si="85"/>
        <v>116100</v>
      </c>
      <c r="X686">
        <f t="shared" si="86"/>
        <v>89.146371181031128</v>
      </c>
      <c r="Y686">
        <f t="shared" si="87"/>
        <v>-3.0000000000001137E-3</v>
      </c>
      <c r="AA686">
        <f t="shared" si="88"/>
        <v>-3.4830000000001323E-3</v>
      </c>
      <c r="AB686">
        <f t="shared" si="89"/>
        <v>1.1268999999999999E-4</v>
      </c>
      <c r="AC686">
        <f t="shared" si="90"/>
        <v>-0.28885126529843275</v>
      </c>
    </row>
    <row r="687" spans="1:29" x14ac:dyDescent="0.25">
      <c r="A687">
        <v>314</v>
      </c>
      <c r="B687">
        <v>115.7</v>
      </c>
      <c r="C687">
        <v>1.1739999999999999</v>
      </c>
      <c r="D687">
        <v>1.153</v>
      </c>
      <c r="E687">
        <v>1.335</v>
      </c>
      <c r="F687">
        <v>1.1879999999999999</v>
      </c>
      <c r="G687">
        <v>1.0209999999999999</v>
      </c>
      <c r="H687">
        <f t="shared" si="91"/>
        <v>0.1915509307606012</v>
      </c>
      <c r="R687">
        <f t="shared" si="84"/>
        <v>4.6979316660694028</v>
      </c>
      <c r="S687">
        <f t="shared" si="84"/>
        <v>0.14669437915080344</v>
      </c>
      <c r="T687">
        <f t="shared" si="85"/>
        <v>115799.99999999999</v>
      </c>
      <c r="X687">
        <f t="shared" si="86"/>
        <v>86.572593689012521</v>
      </c>
      <c r="Y687">
        <f t="shared" si="87"/>
        <v>-6.9999999999998952E-3</v>
      </c>
      <c r="AA687">
        <f t="shared" si="88"/>
        <v>-8.1059999999998789E-3</v>
      </c>
      <c r="AB687">
        <f t="shared" si="89"/>
        <v>1.0972E-4</v>
      </c>
      <c r="AC687">
        <f t="shared" si="90"/>
        <v>-9.549397935990267E-2</v>
      </c>
    </row>
    <row r="688" spans="1:29" x14ac:dyDescent="0.25">
      <c r="A688">
        <v>315</v>
      </c>
      <c r="B688">
        <v>112.69</v>
      </c>
      <c r="C688">
        <v>1.161</v>
      </c>
      <c r="D688">
        <v>1.143</v>
      </c>
      <c r="E688">
        <v>1.329</v>
      </c>
      <c r="F688">
        <v>1.173</v>
      </c>
      <c r="G688">
        <v>1</v>
      </c>
      <c r="H688">
        <f t="shared" si="91"/>
        <v>0.18400061932646947</v>
      </c>
      <c r="R688">
        <f t="shared" si="84"/>
        <v>4.6709579265260945</v>
      </c>
      <c r="S688">
        <f t="shared" si="84"/>
        <v>0.14063112973974562</v>
      </c>
      <c r="T688">
        <f t="shared" si="85"/>
        <v>115100</v>
      </c>
      <c r="X688">
        <f t="shared" si="86"/>
        <v>83.759224374325925</v>
      </c>
      <c r="Y688">
        <f t="shared" si="87"/>
        <v>-1.8000000000000016E-2</v>
      </c>
      <c r="AA688">
        <f t="shared" si="88"/>
        <v>-2.0718000000000018E-2</v>
      </c>
      <c r="AB688">
        <f t="shared" si="89"/>
        <v>1.0679999999999999E-4</v>
      </c>
      <c r="AC688">
        <f t="shared" si="90"/>
        <v>-0.15871720194699915</v>
      </c>
    </row>
    <row r="689" spans="1:29" x14ac:dyDescent="0.25">
      <c r="A689">
        <v>316</v>
      </c>
      <c r="B689">
        <v>109.72</v>
      </c>
      <c r="C689">
        <v>1.1579999999999999</v>
      </c>
      <c r="D689">
        <v>1.1279999999999999</v>
      </c>
      <c r="E689">
        <v>1.3160000000000001</v>
      </c>
      <c r="F689">
        <v>1.1619999999999999</v>
      </c>
      <c r="G689">
        <v>1.0249999999999999</v>
      </c>
      <c r="H689">
        <f t="shared" si="91"/>
        <v>0.17655907153154654</v>
      </c>
      <c r="R689">
        <f t="shared" si="84"/>
        <v>4.6436213723623441</v>
      </c>
      <c r="S689">
        <f t="shared" si="84"/>
        <v>0.12486898204586927</v>
      </c>
      <c r="T689">
        <f t="shared" si="85"/>
        <v>113300</v>
      </c>
      <c r="X689">
        <f t="shared" si="86"/>
        <v>80.225996205695438</v>
      </c>
      <c r="Y689">
        <f t="shared" si="87"/>
        <v>-8.999999999999897E-3</v>
      </c>
      <c r="AA689">
        <f t="shared" si="88"/>
        <v>-1.0196999999999883E-2</v>
      </c>
      <c r="AB689">
        <f t="shared" si="89"/>
        <v>1.0391999999999999E-4</v>
      </c>
      <c r="AC689">
        <f t="shared" si="90"/>
        <v>0</v>
      </c>
    </row>
    <row r="690" spans="1:29" x14ac:dyDescent="0.25">
      <c r="A690">
        <v>317</v>
      </c>
      <c r="B690">
        <v>106.8</v>
      </c>
      <c r="C690">
        <v>1.151</v>
      </c>
      <c r="D690">
        <v>1.117</v>
      </c>
      <c r="E690">
        <v>1.302</v>
      </c>
      <c r="F690">
        <v>1.1519999999999999</v>
      </c>
      <c r="G690">
        <v>1.0309999999999999</v>
      </c>
      <c r="H690">
        <f t="shared" si="91"/>
        <v>0.16922976035835749</v>
      </c>
      <c r="R690">
        <f t="shared" si="84"/>
        <v>4.6160112091659666</v>
      </c>
      <c r="S690">
        <f t="shared" si="84"/>
        <v>0.11689375147149943</v>
      </c>
      <c r="T690">
        <f t="shared" si="85"/>
        <v>112400.00000000001</v>
      </c>
      <c r="X690">
        <f t="shared" si="86"/>
        <v>77.421321233520146</v>
      </c>
      <c r="Y690">
        <f t="shared" si="87"/>
        <v>-3.0000000000001137E-3</v>
      </c>
      <c r="AA690">
        <f t="shared" si="88"/>
        <v>-3.3720000000001279E-3</v>
      </c>
      <c r="AB690">
        <f t="shared" si="89"/>
        <v>1.0109E-4</v>
      </c>
      <c r="AC690">
        <f t="shared" si="90"/>
        <v>0.40323032137774129</v>
      </c>
    </row>
    <row r="691" spans="1:29" x14ac:dyDescent="0.25">
      <c r="A691">
        <v>318</v>
      </c>
      <c r="B691">
        <v>103.92</v>
      </c>
      <c r="C691">
        <v>1.133</v>
      </c>
      <c r="D691">
        <v>1.1060000000000001</v>
      </c>
      <c r="E691">
        <v>1.284</v>
      </c>
      <c r="F691">
        <v>1.1379999999999999</v>
      </c>
      <c r="G691">
        <v>1.004</v>
      </c>
      <c r="H691">
        <f t="shared" si="91"/>
        <v>0.16201611830081872</v>
      </c>
      <c r="R691">
        <f t="shared" si="84"/>
        <v>4.5880240271531205</v>
      </c>
      <c r="S691">
        <f t="shared" si="84"/>
        <v>0.11422114409002286</v>
      </c>
      <c r="T691">
        <f t="shared" si="85"/>
        <v>112100</v>
      </c>
      <c r="X691">
        <f t="shared" si="86"/>
        <v>75.083619670175921</v>
      </c>
      <c r="Y691">
        <f t="shared" si="87"/>
        <v>-4.9999999999998934E-3</v>
      </c>
      <c r="AA691">
        <f t="shared" si="88"/>
        <v>-5.6049999999998809E-3</v>
      </c>
      <c r="AB691">
        <f t="shared" si="89"/>
        <v>9.8299999999999991E-5</v>
      </c>
      <c r="AC691">
        <f t="shared" si="90"/>
        <v>0.39633792673727219</v>
      </c>
    </row>
    <row r="692" spans="1:29" x14ac:dyDescent="0.25">
      <c r="A692">
        <v>319</v>
      </c>
      <c r="B692">
        <v>101.09</v>
      </c>
      <c r="C692">
        <v>1.1240000000000001</v>
      </c>
      <c r="D692">
        <v>1.099</v>
      </c>
      <c r="E692">
        <v>1.272</v>
      </c>
      <c r="F692">
        <v>1.127</v>
      </c>
      <c r="G692">
        <v>0.999</v>
      </c>
      <c r="H692">
        <f t="shared" si="91"/>
        <v>0.15492153491015662</v>
      </c>
      <c r="R692">
        <f t="shared" si="84"/>
        <v>4.5598589632780886</v>
      </c>
      <c r="S692">
        <f t="shared" si="84"/>
        <v>0.10975086395911929</v>
      </c>
      <c r="T692">
        <f t="shared" si="85"/>
        <v>111600.00000000001</v>
      </c>
      <c r="X692">
        <f t="shared" si="86"/>
        <v>72.672792962763467</v>
      </c>
      <c r="Y692">
        <f t="shared" si="87"/>
        <v>0</v>
      </c>
      <c r="AA692">
        <f t="shared" si="88"/>
        <v>0</v>
      </c>
      <c r="AB692">
        <f t="shared" si="89"/>
        <v>9.5569999999999995E-5</v>
      </c>
      <c r="AC692">
        <f t="shared" si="90"/>
        <v>0.2692178698685575</v>
      </c>
    </row>
    <row r="693" spans="1:29" x14ac:dyDescent="0.25">
      <c r="A693">
        <v>320</v>
      </c>
      <c r="B693">
        <v>98.3</v>
      </c>
      <c r="C693">
        <v>1.121</v>
      </c>
      <c r="D693">
        <v>1.087</v>
      </c>
      <c r="E693">
        <v>1.258</v>
      </c>
      <c r="F693">
        <v>1.1200000000000001</v>
      </c>
      <c r="G693">
        <v>1.018</v>
      </c>
      <c r="H693">
        <f t="shared" si="91"/>
        <v>0.14794935438013287</v>
      </c>
      <c r="R693">
        <f t="shared" si="84"/>
        <v>4.5314159973994297</v>
      </c>
      <c r="S693">
        <f t="shared" si="84"/>
        <v>0.10975086395911929</v>
      </c>
      <c r="T693">
        <f t="shared" si="85"/>
        <v>111600.00000000001</v>
      </c>
      <c r="X693">
        <f t="shared" si="86"/>
        <v>70.634882686105456</v>
      </c>
      <c r="Y693">
        <f t="shared" si="87"/>
        <v>1.2999999999999901E-2</v>
      </c>
      <c r="AA693">
        <f t="shared" si="88"/>
        <v>1.4507999999999891E-2</v>
      </c>
      <c r="AB693">
        <f t="shared" si="89"/>
        <v>9.289E-5</v>
      </c>
      <c r="AC693">
        <f t="shared" si="90"/>
        <v>0.11836788579119954</v>
      </c>
    </row>
    <row r="694" spans="1:29" x14ac:dyDescent="0.25">
      <c r="A694">
        <v>321</v>
      </c>
      <c r="B694">
        <v>95.57</v>
      </c>
      <c r="C694">
        <v>1.1160000000000001</v>
      </c>
      <c r="D694">
        <v>1.075</v>
      </c>
      <c r="E694">
        <v>1.246</v>
      </c>
      <c r="F694">
        <v>1.111</v>
      </c>
      <c r="G694">
        <v>1.032</v>
      </c>
      <c r="H694">
        <f t="shared" si="91"/>
        <v>0.14110287317348885</v>
      </c>
      <c r="R694">
        <f t="shared" si="84"/>
        <v>4.5026943943988549</v>
      </c>
      <c r="S694">
        <f t="shared" si="84"/>
        <v>0.12133228516752496</v>
      </c>
      <c r="T694">
        <f t="shared" si="85"/>
        <v>112900</v>
      </c>
      <c r="X694">
        <f t="shared" si="86"/>
        <v>69.434504692207867</v>
      </c>
      <c r="Y694">
        <f t="shared" si="87"/>
        <v>1.2999999999999901E-2</v>
      </c>
      <c r="AA694">
        <f t="shared" si="88"/>
        <v>1.4676999999999888E-2</v>
      </c>
      <c r="AB694">
        <f t="shared" si="89"/>
        <v>9.0260000000000007E-5</v>
      </c>
      <c r="AC694">
        <f t="shared" si="90"/>
        <v>-5.8856247264866941E-2</v>
      </c>
    </row>
    <row r="695" spans="1:29" x14ac:dyDescent="0.25">
      <c r="A695">
        <v>322</v>
      </c>
      <c r="B695">
        <v>92.89</v>
      </c>
      <c r="C695">
        <v>1.1160000000000001</v>
      </c>
      <c r="D695">
        <v>1.0609999999999999</v>
      </c>
      <c r="E695">
        <v>1.234</v>
      </c>
      <c r="F695">
        <v>1.099</v>
      </c>
      <c r="G695">
        <v>1.0680000000000001</v>
      </c>
      <c r="H695">
        <f t="shared" si="91"/>
        <v>0.13438533769142999</v>
      </c>
      <c r="R695">
        <f t="shared" si="84"/>
        <v>4.4738078677912645</v>
      </c>
      <c r="S695">
        <f t="shared" si="84"/>
        <v>0.13278111123381839</v>
      </c>
      <c r="T695">
        <f t="shared" si="85"/>
        <v>114199.99999999999</v>
      </c>
      <c r="X695">
        <f t="shared" si="86"/>
        <v>68.23422209078295</v>
      </c>
      <c r="Y695">
        <f t="shared" si="87"/>
        <v>9.000000000000119E-3</v>
      </c>
      <c r="AA695">
        <f t="shared" si="88"/>
        <v>1.0278000000000134E-2</v>
      </c>
      <c r="AB695">
        <f t="shared" si="89"/>
        <v>8.7689999999999996E-5</v>
      </c>
      <c r="AC695">
        <f t="shared" si="90"/>
        <v>-0.4113558190341059</v>
      </c>
    </row>
    <row r="696" spans="1:29" x14ac:dyDescent="0.25">
      <c r="A696">
        <v>323</v>
      </c>
      <c r="B696">
        <v>90.26</v>
      </c>
      <c r="C696">
        <v>1.129</v>
      </c>
      <c r="D696">
        <v>1.0549999999999999</v>
      </c>
      <c r="E696">
        <v>1.2210000000000001</v>
      </c>
      <c r="F696">
        <v>1.0840000000000001</v>
      </c>
      <c r="G696">
        <v>1.1559999999999999</v>
      </c>
      <c r="H696">
        <f t="shared" si="91"/>
        <v>0.12779994198783626</v>
      </c>
      <c r="R696">
        <f t="shared" si="84"/>
        <v>4.4446492591529898</v>
      </c>
      <c r="S696">
        <f t="shared" si="84"/>
        <v>0.14063112973974562</v>
      </c>
      <c r="T696">
        <f t="shared" si="85"/>
        <v>115100</v>
      </c>
      <c r="X696">
        <f t="shared" si="86"/>
        <v>66.795628651323398</v>
      </c>
      <c r="Y696">
        <f t="shared" si="87"/>
        <v>4.0000000000000036E-3</v>
      </c>
      <c r="AA696">
        <f t="shared" si="88"/>
        <v>4.6040000000000039E-3</v>
      </c>
      <c r="AB696">
        <f t="shared" si="89"/>
        <v>8.5169999999999999E-5</v>
      </c>
      <c r="AC696">
        <f t="shared" si="90"/>
        <v>-0.38502443754858129</v>
      </c>
    </row>
    <row r="697" spans="1:29" x14ac:dyDescent="0.25">
      <c r="A697">
        <v>324</v>
      </c>
      <c r="B697">
        <v>87.69</v>
      </c>
      <c r="C697">
        <v>1.1419999999999999</v>
      </c>
      <c r="D697">
        <v>1.048</v>
      </c>
      <c r="E697">
        <v>1.2090000000000001</v>
      </c>
      <c r="F697">
        <v>1.077</v>
      </c>
      <c r="G697">
        <v>1.2350000000000001</v>
      </c>
      <c r="H697">
        <f t="shared" si="91"/>
        <v>0.12134982552978968</v>
      </c>
      <c r="R697">
        <f t="shared" si="84"/>
        <v>4.4153405137038151</v>
      </c>
      <c r="S697">
        <f t="shared" si="84"/>
        <v>0.14410034397375687</v>
      </c>
      <c r="T697">
        <f t="shared" si="85"/>
        <v>115500</v>
      </c>
      <c r="X697">
        <f t="shared" si="86"/>
        <v>65.091769186544951</v>
      </c>
      <c r="Y697">
        <f t="shared" si="87"/>
        <v>-2.0000000000000018E-3</v>
      </c>
      <c r="AA697">
        <f t="shared" si="88"/>
        <v>-2.3100000000000022E-3</v>
      </c>
      <c r="AB697">
        <f t="shared" si="89"/>
        <v>8.2709999999999986E-5</v>
      </c>
      <c r="AC697">
        <f t="shared" si="90"/>
        <v>-0.2995836478374968</v>
      </c>
    </row>
    <row r="698" spans="1:29" x14ac:dyDescent="0.25">
      <c r="A698">
        <v>325</v>
      </c>
      <c r="B698">
        <v>85.17</v>
      </c>
      <c r="C698">
        <v>1.151</v>
      </c>
      <c r="D698">
        <v>1.0409999999999999</v>
      </c>
      <c r="E698">
        <v>1.2</v>
      </c>
      <c r="F698">
        <v>1.0780000000000001</v>
      </c>
      <c r="G698">
        <v>1.2849999999999999</v>
      </c>
      <c r="H698">
        <f t="shared" si="91"/>
        <v>0.11503807100588689</v>
      </c>
      <c r="R698">
        <f t="shared" si="84"/>
        <v>4.3858941462003704</v>
      </c>
      <c r="S698">
        <f t="shared" si="84"/>
        <v>0.14236724128692199</v>
      </c>
      <c r="T698">
        <f t="shared" si="85"/>
        <v>115300</v>
      </c>
      <c r="X698">
        <f t="shared" si="86"/>
        <v>63.0935558060239</v>
      </c>
      <c r="Y698">
        <f t="shared" si="87"/>
        <v>-1.4000000000000012E-2</v>
      </c>
      <c r="AA698">
        <f t="shared" si="88"/>
        <v>-1.6142000000000014E-2</v>
      </c>
      <c r="AB698">
        <f t="shared" si="89"/>
        <v>8.0309999999999995E-5</v>
      </c>
      <c r="AC698">
        <f t="shared" si="90"/>
        <v>-0.30155147120507786</v>
      </c>
    </row>
    <row r="699" spans="1:29" x14ac:dyDescent="0.25">
      <c r="A699">
        <v>326</v>
      </c>
      <c r="B699">
        <v>82.71</v>
      </c>
      <c r="C699">
        <v>1.155</v>
      </c>
      <c r="D699">
        <v>1.028</v>
      </c>
      <c r="E699">
        <v>1.1890000000000001</v>
      </c>
      <c r="F699">
        <v>1.073</v>
      </c>
      <c r="G699">
        <v>1.329</v>
      </c>
      <c r="H699">
        <f t="shared" si="91"/>
        <v>0.10886770218370703</v>
      </c>
      <c r="R699">
        <f t="shared" si="84"/>
        <v>4.3561958746393596</v>
      </c>
      <c r="S699">
        <f t="shared" si="84"/>
        <v>0.1301506844650451</v>
      </c>
      <c r="T699">
        <f t="shared" si="85"/>
        <v>113900</v>
      </c>
      <c r="X699">
        <f t="shared" si="86"/>
        <v>60.503656986119942</v>
      </c>
      <c r="Y699">
        <f t="shared" si="87"/>
        <v>-1.3000000000000123E-2</v>
      </c>
      <c r="AA699">
        <f t="shared" si="88"/>
        <v>-1.4807000000000139E-2</v>
      </c>
      <c r="AB699">
        <f t="shared" si="89"/>
        <v>7.7959999999999992E-5</v>
      </c>
      <c r="AC699">
        <f t="shared" si="90"/>
        <v>-0.3343021035148469</v>
      </c>
    </row>
    <row r="700" spans="1:29" x14ac:dyDescent="0.25">
      <c r="A700">
        <v>327</v>
      </c>
      <c r="B700">
        <v>80.31</v>
      </c>
      <c r="C700">
        <v>1.153</v>
      </c>
      <c r="D700">
        <v>1.018</v>
      </c>
      <c r="E700">
        <v>1.1739999999999999</v>
      </c>
      <c r="F700">
        <v>1.0589999999999999</v>
      </c>
      <c r="G700">
        <v>1.36</v>
      </c>
      <c r="H700">
        <f t="shared" si="91"/>
        <v>0.10284168181770288</v>
      </c>
      <c r="R700">
        <f t="shared" si="84"/>
        <v>4.3263817807064306</v>
      </c>
      <c r="S700">
        <f t="shared" si="84"/>
        <v>0.11867152971749854</v>
      </c>
      <c r="T700">
        <f t="shared" si="85"/>
        <v>112599.99999999999</v>
      </c>
      <c r="X700">
        <f t="shared" si="86"/>
        <v>58.056145059208426</v>
      </c>
      <c r="Y700">
        <f t="shared" si="87"/>
        <v>-9.9999999999997868E-3</v>
      </c>
      <c r="AA700">
        <f t="shared" si="88"/>
        <v>-1.1259999999999758E-2</v>
      </c>
      <c r="AB700">
        <f t="shared" si="89"/>
        <v>7.5669999999999999E-5</v>
      </c>
      <c r="AC700">
        <f t="shared" si="90"/>
        <v>-0.27577190440730198</v>
      </c>
    </row>
    <row r="701" spans="1:29" x14ac:dyDescent="0.25">
      <c r="A701">
        <v>328</v>
      </c>
      <c r="B701">
        <v>77.959999999999994</v>
      </c>
      <c r="C701">
        <v>1.139</v>
      </c>
      <c r="D701">
        <v>1.0049999999999999</v>
      </c>
      <c r="E701">
        <v>1.1559999999999999</v>
      </c>
      <c r="F701">
        <v>1.0429999999999999</v>
      </c>
      <c r="G701">
        <v>1.351</v>
      </c>
      <c r="H701">
        <f t="shared" si="91"/>
        <v>9.6962909608675013E-2</v>
      </c>
      <c r="R701">
        <f t="shared" si="84"/>
        <v>4.2966049026198867</v>
      </c>
      <c r="S701">
        <f t="shared" si="84"/>
        <v>0.10975086395911929</v>
      </c>
      <c r="T701">
        <f t="shared" si="85"/>
        <v>111600.00000000001</v>
      </c>
      <c r="X701">
        <f t="shared" si="86"/>
        <v>55.85242903751152</v>
      </c>
      <c r="Y701">
        <f t="shared" si="87"/>
        <v>-1.0000000000000009E-2</v>
      </c>
      <c r="AA701">
        <f t="shared" si="88"/>
        <v>-1.116000000000001E-2</v>
      </c>
      <c r="AB701">
        <f t="shared" si="89"/>
        <v>7.3449999999999996E-5</v>
      </c>
      <c r="AC701">
        <f t="shared" si="90"/>
        <v>-0.27947855960741236</v>
      </c>
    </row>
    <row r="702" spans="1:29" x14ac:dyDescent="0.25">
      <c r="A702">
        <v>329</v>
      </c>
      <c r="B702">
        <v>75.67</v>
      </c>
      <c r="C702">
        <v>1.1259999999999999</v>
      </c>
      <c r="D702">
        <v>0.997</v>
      </c>
      <c r="E702">
        <v>1.1359999999999999</v>
      </c>
      <c r="F702">
        <v>1.034</v>
      </c>
      <c r="G702">
        <v>1.337</v>
      </c>
      <c r="H702">
        <f t="shared" si="91"/>
        <v>9.1234220215913445E-2</v>
      </c>
      <c r="R702">
        <f t="shared" si="84"/>
        <v>4.2667560651295373</v>
      </c>
      <c r="S702">
        <f t="shared" si="84"/>
        <v>0.10074990310014315</v>
      </c>
      <c r="T702">
        <f t="shared" si="85"/>
        <v>110600.00000000001</v>
      </c>
      <c r="X702">
        <f t="shared" si="86"/>
        <v>53.724182089211951</v>
      </c>
      <c r="Y702">
        <f t="shared" si="87"/>
        <v>-1.1000000000000121E-2</v>
      </c>
      <c r="AA702">
        <f t="shared" si="88"/>
        <v>-1.2166000000000135E-2</v>
      </c>
      <c r="AB702">
        <f t="shared" si="89"/>
        <v>7.1290000000000004E-5</v>
      </c>
      <c r="AC702">
        <f t="shared" si="90"/>
        <v>-0.3153268940264084</v>
      </c>
    </row>
    <row r="703" spans="1:29" x14ac:dyDescent="0.25">
      <c r="A703">
        <v>330</v>
      </c>
      <c r="B703">
        <v>73.45</v>
      </c>
      <c r="C703">
        <v>1.1160000000000001</v>
      </c>
      <c r="D703">
        <v>0.98899999999999999</v>
      </c>
      <c r="E703">
        <v>1.125</v>
      </c>
      <c r="F703">
        <v>1.026</v>
      </c>
      <c r="G703">
        <v>1.3260000000000001</v>
      </c>
      <c r="H703">
        <f t="shared" si="91"/>
        <v>8.5658381322970795E-2</v>
      </c>
      <c r="R703">
        <f t="shared" si="84"/>
        <v>4.2368563435107198</v>
      </c>
      <c r="S703">
        <f t="shared" si="84"/>
        <v>9.0754363268464117E-2</v>
      </c>
      <c r="T703">
        <f t="shared" si="85"/>
        <v>109500</v>
      </c>
      <c r="X703">
        <f t="shared" si="86"/>
        <v>51.623033416905621</v>
      </c>
      <c r="Y703">
        <f t="shared" si="87"/>
        <v>-8.999999999999897E-3</v>
      </c>
      <c r="AA703">
        <f t="shared" si="88"/>
        <v>-9.8549999999998864E-3</v>
      </c>
      <c r="AB703">
        <f t="shared" si="89"/>
        <v>6.9189999999999993E-5</v>
      </c>
      <c r="AC703">
        <f t="shared" si="90"/>
        <v>-0.15917758416792729</v>
      </c>
    </row>
    <row r="704" spans="1:29" x14ac:dyDescent="0.25">
      <c r="A704">
        <v>331</v>
      </c>
      <c r="B704">
        <v>71.290000000000006</v>
      </c>
      <c r="C704">
        <v>1.1060000000000001</v>
      </c>
      <c r="D704">
        <v>0.98299999999999998</v>
      </c>
      <c r="E704">
        <v>1.121</v>
      </c>
      <c r="F704">
        <v>1.0209999999999999</v>
      </c>
      <c r="G704">
        <v>1.298</v>
      </c>
      <c r="H704">
        <f t="shared" si="91"/>
        <v>8.0238091757981855E-2</v>
      </c>
      <c r="R704">
        <f t="shared" si="84"/>
        <v>4.2069289229692464</v>
      </c>
      <c r="S704">
        <f t="shared" si="84"/>
        <v>8.2501221511743772E-2</v>
      </c>
      <c r="T704">
        <f t="shared" si="85"/>
        <v>108600.00000000001</v>
      </c>
      <c r="X704">
        <f t="shared" si="86"/>
        <v>49.689189514209126</v>
      </c>
      <c r="Y704">
        <f t="shared" si="87"/>
        <v>-9.000000000000119E-3</v>
      </c>
      <c r="AA704">
        <f t="shared" si="88"/>
        <v>-9.7740000000001298E-3</v>
      </c>
      <c r="AB704">
        <f t="shared" si="89"/>
        <v>6.7150000000000006E-5</v>
      </c>
      <c r="AC704">
        <f t="shared" si="90"/>
        <v>-0.19382164293310672</v>
      </c>
    </row>
    <row r="705" spans="1:29" x14ac:dyDescent="0.25">
      <c r="A705">
        <v>332</v>
      </c>
      <c r="B705">
        <v>69.19</v>
      </c>
      <c r="C705">
        <v>1.095</v>
      </c>
      <c r="D705">
        <v>0.97699999999999998</v>
      </c>
      <c r="E705">
        <v>1.1140000000000001</v>
      </c>
      <c r="F705">
        <v>1.016</v>
      </c>
      <c r="G705">
        <v>1.2709999999999999</v>
      </c>
      <c r="H705">
        <f t="shared" si="91"/>
        <v>7.4975979669325996E-2</v>
      </c>
      <c r="R705">
        <f t="shared" si="84"/>
        <v>4.1771526734094158</v>
      </c>
      <c r="S705">
        <f t="shared" si="84"/>
        <v>7.4179398174251468E-2</v>
      </c>
      <c r="T705">
        <f t="shared" si="85"/>
        <v>107700</v>
      </c>
      <c r="X705">
        <f t="shared" si="86"/>
        <v>47.831734540896647</v>
      </c>
      <c r="Y705">
        <f t="shared" si="87"/>
        <v>-1.0000000000000009E-2</v>
      </c>
      <c r="AA705">
        <f t="shared" si="88"/>
        <v>-1.0770000000000009E-2</v>
      </c>
      <c r="AB705">
        <f t="shared" si="89"/>
        <v>6.518000000000001E-5</v>
      </c>
      <c r="AC705">
        <f t="shared" si="90"/>
        <v>-0.23010359376775846</v>
      </c>
    </row>
    <row r="706" spans="1:29" x14ac:dyDescent="0.25">
      <c r="A706">
        <v>333</v>
      </c>
      <c r="B706">
        <v>67.150000000000006</v>
      </c>
      <c r="C706">
        <v>1.0860000000000001</v>
      </c>
      <c r="D706">
        <v>0.97199999999999998</v>
      </c>
      <c r="E706">
        <v>1.109</v>
      </c>
      <c r="F706">
        <v>1.0069999999999999</v>
      </c>
      <c r="G706">
        <v>1.254</v>
      </c>
      <c r="H706">
        <f t="shared" si="91"/>
        <v>6.9874600757373687E-2</v>
      </c>
      <c r="R706">
        <f t="shared" si="84"/>
        <v>4.1475693234593987</v>
      </c>
      <c r="S706">
        <f t="shared" si="84"/>
        <v>6.4850972319616271E-2</v>
      </c>
      <c r="T706">
        <f t="shared" si="85"/>
        <v>106700</v>
      </c>
      <c r="X706">
        <f t="shared" si="86"/>
        <v>46.006263300928985</v>
      </c>
      <c r="Y706">
        <f t="shared" si="87"/>
        <v>-4.9999999999998934E-3</v>
      </c>
      <c r="AA706">
        <f t="shared" si="88"/>
        <v>-5.3349999999998858E-3</v>
      </c>
      <c r="AB706">
        <f t="shared" si="89"/>
        <v>6.3280000000000004E-5</v>
      </c>
      <c r="AC706">
        <f t="shared" si="90"/>
        <v>-3.3440193732479001E-2</v>
      </c>
    </row>
    <row r="707" spans="1:29" x14ac:dyDescent="0.25">
      <c r="A707">
        <v>334</v>
      </c>
      <c r="B707">
        <v>65.180000000000007</v>
      </c>
      <c r="C707">
        <v>1.077</v>
      </c>
      <c r="D707">
        <v>0.96499999999999997</v>
      </c>
      <c r="E707">
        <v>1.105</v>
      </c>
      <c r="F707">
        <v>1.002</v>
      </c>
      <c r="G707">
        <v>1.236</v>
      </c>
      <c r="H707">
        <f t="shared" si="91"/>
        <v>6.4936436562979538E-2</v>
      </c>
      <c r="R707">
        <f t="shared" si="84"/>
        <v>4.1180610888394167</v>
      </c>
      <c r="S707">
        <f t="shared" si="84"/>
        <v>6.0153922819747144E-2</v>
      </c>
      <c r="T707">
        <f t="shared" si="85"/>
        <v>106200</v>
      </c>
      <c r="X707">
        <f t="shared" si="86"/>
        <v>44.459215433763966</v>
      </c>
      <c r="Y707">
        <f t="shared" si="87"/>
        <v>-6.0000000000000053E-3</v>
      </c>
      <c r="AA707">
        <f t="shared" si="88"/>
        <v>-6.3720000000000061E-3</v>
      </c>
      <c r="AB707">
        <f t="shared" si="89"/>
        <v>6.1439999999999995E-5</v>
      </c>
      <c r="AC707">
        <f t="shared" si="90"/>
        <v>-6.802875932902E-2</v>
      </c>
    </row>
    <row r="708" spans="1:29" x14ac:dyDescent="0.25">
      <c r="A708">
        <v>335</v>
      </c>
      <c r="B708">
        <v>63.28</v>
      </c>
      <c r="C708">
        <v>1.0669999999999999</v>
      </c>
      <c r="D708">
        <v>0.95899999999999996</v>
      </c>
      <c r="E708">
        <v>1.097</v>
      </c>
      <c r="F708">
        <v>0.996</v>
      </c>
      <c r="G708">
        <v>1.2150000000000001</v>
      </c>
      <c r="H708">
        <f t="shared" si="91"/>
        <v>6.0163892813307578E-2</v>
      </c>
      <c r="R708">
        <f t="shared" si="84"/>
        <v>4.0888293815339907</v>
      </c>
      <c r="S708">
        <f t="shared" si="84"/>
        <v>5.4488185284069776E-2</v>
      </c>
      <c r="T708">
        <f t="shared" si="85"/>
        <v>105600</v>
      </c>
      <c r="X708">
        <f t="shared" si="86"/>
        <v>42.934462150217243</v>
      </c>
      <c r="Y708">
        <f t="shared" si="87"/>
        <v>-7.0000000000001172E-3</v>
      </c>
      <c r="AA708">
        <f t="shared" si="88"/>
        <v>-7.3920000000001242E-3</v>
      </c>
      <c r="AB708">
        <f t="shared" si="89"/>
        <v>5.9669999999999996E-5</v>
      </c>
      <c r="AC708">
        <f t="shared" si="90"/>
        <v>-0.10415364554443809</v>
      </c>
    </row>
    <row r="709" spans="1:29" x14ac:dyDescent="0.25">
      <c r="A709">
        <v>336</v>
      </c>
      <c r="B709">
        <v>61.44</v>
      </c>
      <c r="C709">
        <v>1.0620000000000001</v>
      </c>
      <c r="D709">
        <v>0.95899999999999996</v>
      </c>
      <c r="E709">
        <v>1.0900000000000001</v>
      </c>
      <c r="F709">
        <v>0.99299999999999999</v>
      </c>
      <c r="G709">
        <v>1.208</v>
      </c>
      <c r="H709">
        <f t="shared" si="91"/>
        <v>5.5559297825523525E-2</v>
      </c>
      <c r="R709">
        <f t="shared" si="84"/>
        <v>4.0599256353516413</v>
      </c>
      <c r="S709">
        <f t="shared" si="84"/>
        <v>4.7837329414160058E-2</v>
      </c>
      <c r="T709">
        <f t="shared" si="85"/>
        <v>104900</v>
      </c>
      <c r="X709">
        <f t="shared" si="86"/>
        <v>41.434763018248894</v>
      </c>
      <c r="Y709">
        <f t="shared" si="87"/>
        <v>-9.9999999999988987E-4</v>
      </c>
      <c r="AA709">
        <f t="shared" si="88"/>
        <v>-1.0489999999998844E-3</v>
      </c>
      <c r="AB709">
        <f t="shared" si="89"/>
        <v>5.7969999999999996E-5</v>
      </c>
      <c r="AC709">
        <f t="shared" si="90"/>
        <v>0.24766592922109382</v>
      </c>
    </row>
    <row r="710" spans="1:29" x14ac:dyDescent="0.25">
      <c r="A710">
        <v>337</v>
      </c>
      <c r="B710">
        <v>59.67</v>
      </c>
      <c r="C710">
        <v>1.056</v>
      </c>
      <c r="D710">
        <v>0.95499999999999996</v>
      </c>
      <c r="E710">
        <v>1.0840000000000001</v>
      </c>
      <c r="F710">
        <v>0.98799999999999999</v>
      </c>
      <c r="G710">
        <v>1.1970000000000001</v>
      </c>
      <c r="H710">
        <f t="shared" si="91"/>
        <v>5.1124900968807944E-2</v>
      </c>
      <c r="R710">
        <f t="shared" si="84"/>
        <v>4.0314047624482265</v>
      </c>
      <c r="S710">
        <f t="shared" si="84"/>
        <v>4.6883585898850458E-2</v>
      </c>
      <c r="T710">
        <f t="shared" si="85"/>
        <v>104800</v>
      </c>
      <c r="X710">
        <f t="shared" si="86"/>
        <v>40.231312023980934</v>
      </c>
      <c r="Y710">
        <f t="shared" si="87"/>
        <v>-2.0000000000000018E-3</v>
      </c>
      <c r="AA710">
        <f t="shared" si="88"/>
        <v>-2.0960000000000019E-3</v>
      </c>
      <c r="AB710">
        <f t="shared" si="89"/>
        <v>5.6339999999999999E-5</v>
      </c>
      <c r="AC710">
        <f t="shared" si="90"/>
        <v>0.14527308047718585</v>
      </c>
    </row>
    <row r="711" spans="1:29" x14ac:dyDescent="0.25">
      <c r="A711">
        <v>338</v>
      </c>
      <c r="B711">
        <v>57.97</v>
      </c>
      <c r="C711">
        <v>1.0489999999999999</v>
      </c>
      <c r="D711">
        <v>0.95599999999999996</v>
      </c>
      <c r="E711">
        <v>1.08</v>
      </c>
      <c r="F711">
        <v>0.98199999999999998</v>
      </c>
      <c r="G711">
        <v>1.1779999999999999</v>
      </c>
      <c r="H711">
        <f t="shared" si="91"/>
        <v>4.6862871185113564E-2</v>
      </c>
      <c r="R711">
        <f t="shared" si="84"/>
        <v>4.0033251638349325</v>
      </c>
      <c r="S711">
        <f t="shared" si="84"/>
        <v>4.4973365642731196E-2</v>
      </c>
      <c r="T711">
        <f t="shared" si="85"/>
        <v>104600</v>
      </c>
      <c r="X711">
        <f t="shared" si="86"/>
        <v>39.042694559216955</v>
      </c>
      <c r="Y711">
        <f t="shared" si="87"/>
        <v>-3.0000000000001137E-3</v>
      </c>
      <c r="AA711">
        <f t="shared" si="88"/>
        <v>-3.138000000000119E-3</v>
      </c>
      <c r="AB711">
        <f t="shared" si="89"/>
        <v>5.4780000000000001E-5</v>
      </c>
      <c r="AC711">
        <f t="shared" si="90"/>
        <v>-0.44983636945520811</v>
      </c>
    </row>
    <row r="712" spans="1:29" x14ac:dyDescent="0.25">
      <c r="A712">
        <v>339</v>
      </c>
      <c r="B712">
        <v>56.34</v>
      </c>
      <c r="C712">
        <v>1.048</v>
      </c>
      <c r="D712">
        <v>0.94599999999999995</v>
      </c>
      <c r="E712">
        <v>1.0740000000000001</v>
      </c>
      <c r="F712">
        <v>0.97699999999999998</v>
      </c>
      <c r="G712">
        <v>1.1950000000000001</v>
      </c>
      <c r="H712">
        <f t="shared" si="91"/>
        <v>4.2775295569009358E-2</v>
      </c>
      <c r="R712">
        <f t="shared" si="84"/>
        <v>3.975748696308691</v>
      </c>
      <c r="S712">
        <f t="shared" si="84"/>
        <v>4.2101176018635326E-2</v>
      </c>
      <c r="T712">
        <f t="shared" si="85"/>
        <v>104299.99999999999</v>
      </c>
      <c r="X712">
        <f t="shared" si="86"/>
        <v>37.871813280626064</v>
      </c>
      <c r="Y712">
        <f t="shared" si="87"/>
        <v>7.0000000000001172E-3</v>
      </c>
      <c r="AA712">
        <f t="shared" si="88"/>
        <v>7.3010000000001216E-3</v>
      </c>
      <c r="AB712">
        <f t="shared" si="89"/>
        <v>5.329E-5</v>
      </c>
      <c r="AC712">
        <f t="shared" si="90"/>
        <v>3.8894914100466194E-2</v>
      </c>
    </row>
    <row r="713" spans="1:29" x14ac:dyDescent="0.25">
      <c r="A713">
        <v>340</v>
      </c>
      <c r="B713">
        <v>54.78</v>
      </c>
      <c r="C713">
        <v>1.046</v>
      </c>
      <c r="D713">
        <v>0.94099999999999995</v>
      </c>
      <c r="E713">
        <v>1.0660000000000001</v>
      </c>
      <c r="F713">
        <v>0.97399999999999998</v>
      </c>
      <c r="G713">
        <v>1.202</v>
      </c>
      <c r="H713">
        <f t="shared" si="91"/>
        <v>3.8864178006932745E-2</v>
      </c>
      <c r="R713">
        <f t="shared" si="84"/>
        <v>3.9487405883633087</v>
      </c>
      <c r="S713">
        <f t="shared" si="84"/>
        <v>4.8790164169432049E-2</v>
      </c>
      <c r="T713">
        <f t="shared" si="85"/>
        <v>105000</v>
      </c>
      <c r="X713">
        <f t="shared" si="86"/>
        <v>37.110056689925223</v>
      </c>
      <c r="Y713">
        <f t="shared" si="87"/>
        <v>4.0000000000000036E-3</v>
      </c>
      <c r="AA713">
        <f t="shared" si="88"/>
        <v>4.2000000000000041E-3</v>
      </c>
      <c r="AB713">
        <f t="shared" si="89"/>
        <v>5.1869999999999996E-5</v>
      </c>
      <c r="AC713">
        <f t="shared" si="90"/>
        <v>0</v>
      </c>
    </row>
    <row r="714" spans="1:29" x14ac:dyDescent="0.25">
      <c r="A714">
        <v>341</v>
      </c>
      <c r="B714">
        <v>53.29</v>
      </c>
      <c r="C714">
        <v>1.0429999999999999</v>
      </c>
      <c r="D714">
        <v>0.93500000000000005</v>
      </c>
      <c r="E714">
        <v>1.0580000000000001</v>
      </c>
      <c r="F714">
        <v>0.97</v>
      </c>
      <c r="G714">
        <v>1.208</v>
      </c>
      <c r="H714">
        <f t="shared" si="91"/>
        <v>3.513143787610469E-2</v>
      </c>
      <c r="R714">
        <f t="shared" si="84"/>
        <v>3.9225672193038172</v>
      </c>
      <c r="S714">
        <f t="shared" si="84"/>
        <v>5.2592450119170631E-2</v>
      </c>
      <c r="T714">
        <f t="shared" si="85"/>
        <v>105400</v>
      </c>
      <c r="X714">
        <f t="shared" si="86"/>
        <v>36.289081814925325</v>
      </c>
      <c r="Y714">
        <f t="shared" si="87"/>
        <v>-1.2000000000000011E-2</v>
      </c>
      <c r="AA714">
        <f t="shared" si="88"/>
        <v>-1.2648000000000012E-2</v>
      </c>
      <c r="AB714">
        <f t="shared" si="89"/>
        <v>5.0529999999999999E-5</v>
      </c>
      <c r="AC714">
        <f t="shared" si="90"/>
        <v>-8.5649033058181862E-2</v>
      </c>
    </row>
    <row r="715" spans="1:29" x14ac:dyDescent="0.25">
      <c r="A715">
        <v>342</v>
      </c>
      <c r="B715">
        <v>51.87</v>
      </c>
      <c r="C715">
        <v>1.05</v>
      </c>
      <c r="D715">
        <v>0.93600000000000005</v>
      </c>
      <c r="E715">
        <v>1.05</v>
      </c>
      <c r="F715">
        <v>0.97</v>
      </c>
      <c r="G715">
        <v>1.242</v>
      </c>
      <c r="H715">
        <f t="shared" si="91"/>
        <v>3.1578908803339939E-2</v>
      </c>
      <c r="R715">
        <f t="shared" si="84"/>
        <v>3.8971123926923918</v>
      </c>
      <c r="S715">
        <f t="shared" si="84"/>
        <v>4.1141943331175213E-2</v>
      </c>
      <c r="T715">
        <f t="shared" si="85"/>
        <v>104200</v>
      </c>
      <c r="X715">
        <f t="shared" si="86"/>
        <v>34.97423285379449</v>
      </c>
      <c r="Y715">
        <f t="shared" si="87"/>
        <v>9.9999999999988987E-4</v>
      </c>
      <c r="AA715">
        <f t="shared" si="88"/>
        <v>1.0419999999998852E-3</v>
      </c>
      <c r="AB715">
        <f t="shared" si="89"/>
        <v>4.9259999999999993E-5</v>
      </c>
      <c r="AC715">
        <f t="shared" si="90"/>
        <v>0.13330867251692677</v>
      </c>
    </row>
    <row r="716" spans="1:29" x14ac:dyDescent="0.25">
      <c r="A716">
        <v>343</v>
      </c>
      <c r="B716">
        <v>50.53</v>
      </c>
      <c r="C716">
        <v>1.054</v>
      </c>
      <c r="D716">
        <v>0.93600000000000005</v>
      </c>
      <c r="E716">
        <v>1.048</v>
      </c>
      <c r="F716">
        <v>0.96799999999999997</v>
      </c>
      <c r="G716">
        <v>1.2649999999999999</v>
      </c>
      <c r="H716">
        <f t="shared" si="91"/>
        <v>2.8208337483930319E-2</v>
      </c>
      <c r="R716">
        <f t="shared" ref="R716:S732" si="92">LN(B718)</f>
        <v>3.8724502303083228</v>
      </c>
      <c r="S716">
        <f t="shared" si="92"/>
        <v>4.2101176018635326E-2</v>
      </c>
      <c r="T716">
        <f t="shared" ref="T716:T732" si="93">C718*100000</f>
        <v>104299.99999999999</v>
      </c>
      <c r="X716">
        <f t="shared" ref="X716:X732" si="94">(T716*AB716)/(($V$11+$W$11)*287)</f>
        <v>34.154988670799192</v>
      </c>
      <c r="Y716">
        <f t="shared" ref="Y716:Y732" si="95">C719-C718</f>
        <v>0</v>
      </c>
      <c r="AA716">
        <f t="shared" ref="AA716:AA732" si="96">C718*Y716</f>
        <v>0</v>
      </c>
      <c r="AB716">
        <f t="shared" ref="AB716:AB732" si="97">B718*10^-6</f>
        <v>4.8059999999999997E-5</v>
      </c>
      <c r="AC716">
        <f t="shared" ref="AC716:AC732" si="98">IFERROR((S719-S720)/(R720-R719),"")</f>
        <v>1.1822370444375776</v>
      </c>
    </row>
    <row r="717" spans="1:29" x14ac:dyDescent="0.25">
      <c r="A717">
        <v>344</v>
      </c>
      <c r="B717">
        <v>49.26</v>
      </c>
      <c r="C717">
        <v>1.042</v>
      </c>
      <c r="D717">
        <v>0.93300000000000005</v>
      </c>
      <c r="E717">
        <v>1.0449999999999999</v>
      </c>
      <c r="F717">
        <v>0.96599999999999997</v>
      </c>
      <c r="G717">
        <v>1.2250000000000001</v>
      </c>
      <c r="H717">
        <f t="shared" si="91"/>
        <v>2.5021382560765453E-2</v>
      </c>
      <c r="R717">
        <f t="shared" si="92"/>
        <v>3.8486571298063263</v>
      </c>
      <c r="S717">
        <f t="shared" si="92"/>
        <v>4.2101176018635326E-2</v>
      </c>
      <c r="T717">
        <f t="shared" si="93"/>
        <v>104299.99999999999</v>
      </c>
      <c r="X717">
        <f t="shared" si="94"/>
        <v>33.351927139421676</v>
      </c>
      <c r="Y717">
        <f t="shared" si="95"/>
        <v>-2.0000000000000018E-3</v>
      </c>
      <c r="AA717">
        <f t="shared" si="96"/>
        <v>-2.0860000000000019E-3</v>
      </c>
      <c r="AB717">
        <f t="shared" si="97"/>
        <v>4.693E-5</v>
      </c>
      <c r="AC717">
        <f t="shared" si="98"/>
        <v>0.39650778176311302</v>
      </c>
    </row>
    <row r="718" spans="1:29" x14ac:dyDescent="0.25">
      <c r="A718">
        <v>345</v>
      </c>
      <c r="B718">
        <v>48.06</v>
      </c>
      <c r="C718">
        <v>1.0429999999999999</v>
      </c>
      <c r="D718">
        <v>0.93200000000000005</v>
      </c>
      <c r="E718">
        <v>1.038</v>
      </c>
      <c r="F718">
        <v>0.96799999999999997</v>
      </c>
      <c r="G718">
        <v>1.2330000000000001</v>
      </c>
      <c r="H718">
        <f t="shared" ref="H718:H732" si="99">( ($B$7/2)*(1-COS(RADIANS(A718))) + $C$7 - SQRT($C$7^2 - (($B$7/2)*SIN(RADIANS(A718)))^2) ) / $B$7</f>
        <v>2.2019613563811345E-2</v>
      </c>
      <c r="R718">
        <f t="shared" si="92"/>
        <v>3.8262472284067424</v>
      </c>
      <c r="S718">
        <f t="shared" si="92"/>
        <v>4.0181789632831762E-2</v>
      </c>
      <c r="T718">
        <f t="shared" si="93"/>
        <v>104099.99999999999</v>
      </c>
      <c r="X718">
        <f t="shared" si="94"/>
        <v>32.550289681386531</v>
      </c>
      <c r="Y718">
        <f t="shared" si="95"/>
        <v>3.0000000000001137E-3</v>
      </c>
      <c r="AA718">
        <f t="shared" si="96"/>
        <v>3.1230000000001183E-3</v>
      </c>
      <c r="AB718">
        <f t="shared" si="97"/>
        <v>4.5889999999999996E-5</v>
      </c>
      <c r="AC718">
        <f t="shared" si="98"/>
        <v>-0.53263950185628728</v>
      </c>
    </row>
    <row r="719" spans="1:29" x14ac:dyDescent="0.25">
      <c r="A719">
        <v>346</v>
      </c>
      <c r="B719">
        <v>46.93</v>
      </c>
      <c r="C719">
        <v>1.0429999999999999</v>
      </c>
      <c r="D719">
        <v>0.92800000000000005</v>
      </c>
      <c r="E719">
        <v>1.0329999999999999</v>
      </c>
      <c r="F719">
        <v>0.96299999999999997</v>
      </c>
      <c r="G719">
        <v>1.25</v>
      </c>
      <c r="H719">
        <f t="shared" si="99"/>
        <v>1.9204509910045263E-2</v>
      </c>
      <c r="R719">
        <f t="shared" si="92"/>
        <v>3.8046604870996465</v>
      </c>
      <c r="S719">
        <f t="shared" si="92"/>
        <v>4.3059489460447013E-2</v>
      </c>
      <c r="T719">
        <f t="shared" si="93"/>
        <v>104400</v>
      </c>
      <c r="X719">
        <f t="shared" si="94"/>
        <v>31.946966360334933</v>
      </c>
      <c r="Y719">
        <f t="shared" si="95"/>
        <v>2.4999999999999911E-2</v>
      </c>
      <c r="AA719">
        <f t="shared" si="96"/>
        <v>2.6099999999999908E-2</v>
      </c>
      <c r="AB719">
        <f t="shared" si="97"/>
        <v>4.4909999999999995E-5</v>
      </c>
      <c r="AC719">
        <f t="shared" si="98"/>
        <v>0</v>
      </c>
    </row>
    <row r="720" spans="1:29" x14ac:dyDescent="0.25">
      <c r="A720">
        <v>347</v>
      </c>
      <c r="B720">
        <v>45.89</v>
      </c>
      <c r="C720">
        <v>1.0409999999999999</v>
      </c>
      <c r="D720">
        <v>0.93899999999999995</v>
      </c>
      <c r="E720">
        <v>1.0309999999999999</v>
      </c>
      <c r="F720">
        <v>0.96699999999999997</v>
      </c>
      <c r="G720">
        <v>1.226</v>
      </c>
      <c r="H720">
        <f t="shared" si="99"/>
        <v>1.6577459963925747E-2</v>
      </c>
      <c r="R720">
        <f t="shared" si="92"/>
        <v>3.7846440760983158</v>
      </c>
      <c r="S720">
        <f t="shared" si="92"/>
        <v>6.6723632042908126E-2</v>
      </c>
      <c r="T720">
        <f t="shared" si="93"/>
        <v>106900</v>
      </c>
      <c r="X720">
        <f t="shared" si="94"/>
        <v>32.06371311941674</v>
      </c>
      <c r="Y720">
        <f t="shared" si="95"/>
        <v>8.0000000000000071E-3</v>
      </c>
      <c r="AA720">
        <f t="shared" si="96"/>
        <v>8.5520000000000075E-3</v>
      </c>
      <c r="AB720">
        <f t="shared" si="97"/>
        <v>4.4020000000000002E-5</v>
      </c>
      <c r="AC720">
        <f t="shared" si="98"/>
        <v>0</v>
      </c>
    </row>
    <row r="721" spans="1:29" x14ac:dyDescent="0.25">
      <c r="A721">
        <v>348</v>
      </c>
      <c r="B721">
        <v>44.91</v>
      </c>
      <c r="C721">
        <v>1.044</v>
      </c>
      <c r="D721">
        <v>0.92600000000000005</v>
      </c>
      <c r="E721">
        <v>1.034</v>
      </c>
      <c r="F721">
        <v>0.97199999999999998</v>
      </c>
      <c r="G721">
        <v>1.244</v>
      </c>
      <c r="H721">
        <f t="shared" si="99"/>
        <v>1.4139760158448571E-2</v>
      </c>
      <c r="R721">
        <f t="shared" si="92"/>
        <v>3.7658404952500648</v>
      </c>
      <c r="S721">
        <f t="shared" si="92"/>
        <v>7.4179398174251468E-2</v>
      </c>
      <c r="T721">
        <f t="shared" si="93"/>
        <v>107700</v>
      </c>
      <c r="X721">
        <f t="shared" si="94"/>
        <v>31.701916725479208</v>
      </c>
      <c r="Y721">
        <f t="shared" si="95"/>
        <v>-1.0000000000000009E-2</v>
      </c>
      <c r="AA721">
        <f t="shared" si="96"/>
        <v>-1.0770000000000009E-2</v>
      </c>
      <c r="AB721">
        <f t="shared" si="97"/>
        <v>4.32E-5</v>
      </c>
      <c r="AC721">
        <f t="shared" si="98"/>
        <v>-0.30153378446511664</v>
      </c>
    </row>
    <row r="722" spans="1:29" x14ac:dyDescent="0.25">
      <c r="A722">
        <v>349</v>
      </c>
      <c r="B722">
        <v>44.02</v>
      </c>
      <c r="C722">
        <v>1.069</v>
      </c>
      <c r="D722">
        <v>0.92500000000000004</v>
      </c>
      <c r="E722">
        <v>1.032</v>
      </c>
      <c r="F722">
        <v>0.96799999999999997</v>
      </c>
      <c r="G722">
        <v>1.349</v>
      </c>
      <c r="H722">
        <f t="shared" si="99"/>
        <v>1.1892614176838351E-2</v>
      </c>
      <c r="R722">
        <f t="shared" si="92"/>
        <v>3.7483269127573564</v>
      </c>
      <c r="S722">
        <f t="shared" si="92"/>
        <v>6.4850972319616271E-2</v>
      </c>
      <c r="T722">
        <f t="shared" si="93"/>
        <v>106700</v>
      </c>
      <c r="X722">
        <f t="shared" si="94"/>
        <v>30.862292622067564</v>
      </c>
      <c r="Y722">
        <f t="shared" si="95"/>
        <v>0</v>
      </c>
      <c r="AA722">
        <f t="shared" si="96"/>
        <v>0</v>
      </c>
      <c r="AB722">
        <f t="shared" si="97"/>
        <v>4.2450000000000002E-5</v>
      </c>
      <c r="AC722">
        <f t="shared" si="98"/>
        <v>0.70573542716719773</v>
      </c>
    </row>
    <row r="723" spans="1:29" x14ac:dyDescent="0.25">
      <c r="A723">
        <v>350</v>
      </c>
      <c r="B723">
        <v>43.2</v>
      </c>
      <c r="C723">
        <v>1.077</v>
      </c>
      <c r="D723">
        <v>0.92400000000000004</v>
      </c>
      <c r="E723">
        <v>1.026</v>
      </c>
      <c r="F723">
        <v>0.96099999999999997</v>
      </c>
      <c r="G723">
        <v>1.395</v>
      </c>
      <c r="H723">
        <f t="shared" si="99"/>
        <v>9.8371321948857865E-3</v>
      </c>
      <c r="R723">
        <f t="shared" si="92"/>
        <v>3.7326570764598239</v>
      </c>
      <c r="S723">
        <f t="shared" si="92"/>
        <v>6.4850972319616271E-2</v>
      </c>
      <c r="T723">
        <f t="shared" si="93"/>
        <v>106700</v>
      </c>
      <c r="X723">
        <f t="shared" si="94"/>
        <v>30.382454856918805</v>
      </c>
      <c r="Y723">
        <f t="shared" si="95"/>
        <v>0</v>
      </c>
      <c r="AA723">
        <f t="shared" si="96"/>
        <v>0</v>
      </c>
      <c r="AB723">
        <f t="shared" si="97"/>
        <v>4.1789999999999998E-5</v>
      </c>
      <c r="AC723">
        <f t="shared" si="98"/>
        <v>1.1376396555303401</v>
      </c>
    </row>
    <row r="724" spans="1:29" x14ac:dyDescent="0.25">
      <c r="A724">
        <v>351</v>
      </c>
      <c r="B724">
        <v>42.45</v>
      </c>
      <c r="C724">
        <v>1.0669999999999999</v>
      </c>
      <c r="D724">
        <v>0.92100000000000004</v>
      </c>
      <c r="E724">
        <v>1.0229999999999999</v>
      </c>
      <c r="F724">
        <v>0.95799999999999996</v>
      </c>
      <c r="G724">
        <v>1.365</v>
      </c>
      <c r="H724">
        <f t="shared" si="99"/>
        <v>7.9743301839584578E-3</v>
      </c>
      <c r="R724">
        <f t="shared" si="92"/>
        <v>3.7184382563554808</v>
      </c>
      <c r="S724">
        <f t="shared" si="92"/>
        <v>6.4850972319616271E-2</v>
      </c>
      <c r="T724">
        <f t="shared" si="93"/>
        <v>106700</v>
      </c>
      <c r="X724">
        <f t="shared" si="94"/>
        <v>29.953508975952499</v>
      </c>
      <c r="Y724">
        <f t="shared" si="95"/>
        <v>-4.0000000000000036E-3</v>
      </c>
      <c r="AA724">
        <f t="shared" si="96"/>
        <v>-4.2680000000000036E-3</v>
      </c>
      <c r="AB724">
        <f t="shared" si="97"/>
        <v>4.1199999999999999E-5</v>
      </c>
      <c r="AC724">
        <f t="shared" si="98"/>
        <v>-2.3323380798062532</v>
      </c>
    </row>
    <row r="725" spans="1:29" x14ac:dyDescent="0.25">
      <c r="A725">
        <v>352</v>
      </c>
      <c r="B725">
        <v>41.79</v>
      </c>
      <c r="C725">
        <v>1.0669999999999999</v>
      </c>
      <c r="D725">
        <v>0.91400000000000003</v>
      </c>
      <c r="E725">
        <v>1.016</v>
      </c>
      <c r="F725">
        <v>0.95799999999999996</v>
      </c>
      <c r="G725">
        <v>1.379</v>
      </c>
      <c r="H725">
        <f t="shared" si="99"/>
        <v>6.3051292746755874E-3</v>
      </c>
      <c r="R725">
        <f t="shared" si="92"/>
        <v>3.7059823620135983</v>
      </c>
      <c r="S725">
        <f t="shared" si="92"/>
        <v>6.1095099359810827E-2</v>
      </c>
      <c r="T725">
        <f t="shared" si="93"/>
        <v>106300</v>
      </c>
      <c r="X725">
        <f t="shared" si="94"/>
        <v>29.4718246850823</v>
      </c>
      <c r="Y725">
        <f t="shared" si="95"/>
        <v>8.0000000000000071E-3</v>
      </c>
      <c r="AA725">
        <f t="shared" si="96"/>
        <v>8.5040000000000063E-3</v>
      </c>
      <c r="AB725">
        <f t="shared" si="97"/>
        <v>4.0689999999999998E-5</v>
      </c>
      <c r="AC725">
        <f t="shared" si="98"/>
        <v>-8.7268307127261675</v>
      </c>
    </row>
    <row r="726" spans="1:29" x14ac:dyDescent="0.25">
      <c r="A726">
        <v>353</v>
      </c>
      <c r="B726">
        <v>41.2</v>
      </c>
      <c r="C726">
        <v>1.0669999999999999</v>
      </c>
      <c r="D726">
        <v>0.90900000000000003</v>
      </c>
      <c r="E726">
        <v>1.0069999999999999</v>
      </c>
      <c r="F726">
        <v>0.95099999999999996</v>
      </c>
      <c r="G726">
        <v>1.4</v>
      </c>
      <c r="H726">
        <f t="shared" si="99"/>
        <v>4.8303551812502619E-3</v>
      </c>
      <c r="R726">
        <f t="shared" si="92"/>
        <v>3.6953584202116452</v>
      </c>
      <c r="S726">
        <f t="shared" si="92"/>
        <v>6.8592791465611674E-2</v>
      </c>
      <c r="T726">
        <f t="shared" si="93"/>
        <v>107100</v>
      </c>
      <c r="X726">
        <f t="shared" si="94"/>
        <v>29.379832272664686</v>
      </c>
      <c r="Y726">
        <f t="shared" si="95"/>
        <v>1.1000000000000121E-2</v>
      </c>
      <c r="AA726">
        <f t="shared" si="96"/>
        <v>1.1781000000000128E-2</v>
      </c>
      <c r="AB726">
        <f t="shared" si="97"/>
        <v>4.0259999999999997E-5</v>
      </c>
      <c r="AC726">
        <f t="shared" si="98"/>
        <v>-16.506654119271236</v>
      </c>
    </row>
    <row r="727" spans="1:29" x14ac:dyDescent="0.25">
      <c r="A727">
        <v>354</v>
      </c>
      <c r="B727">
        <v>40.69</v>
      </c>
      <c r="C727">
        <v>1.0629999999999999</v>
      </c>
      <c r="D727">
        <v>0.89800000000000002</v>
      </c>
      <c r="E727">
        <v>1</v>
      </c>
      <c r="F727">
        <v>0.94099999999999995</v>
      </c>
      <c r="G727">
        <v>1.4139999999999999</v>
      </c>
      <c r="H727">
        <f t="shared" si="99"/>
        <v>3.5507376864881241E-3</v>
      </c>
      <c r="R727">
        <f t="shared" si="92"/>
        <v>3.6863763238958178</v>
      </c>
      <c r="S727">
        <f t="shared" si="92"/>
        <v>7.8811180424289848E-2</v>
      </c>
      <c r="T727">
        <f t="shared" si="93"/>
        <v>108200.00000000001</v>
      </c>
      <c r="X727">
        <f t="shared" si="94"/>
        <v>29.416176804761236</v>
      </c>
      <c r="Y727">
        <f t="shared" si="95"/>
        <v>-1.7000000000000126E-2</v>
      </c>
      <c r="AA727">
        <f t="shared" si="96"/>
        <v>-1.8394000000000139E-2</v>
      </c>
      <c r="AB727">
        <f t="shared" si="97"/>
        <v>3.9899999999999994E-5</v>
      </c>
      <c r="AC727" t="str">
        <f t="shared" si="98"/>
        <v/>
      </c>
    </row>
    <row r="728" spans="1:29" x14ac:dyDescent="0.25">
      <c r="A728">
        <v>355</v>
      </c>
      <c r="B728">
        <v>40.26</v>
      </c>
      <c r="C728">
        <v>1.071</v>
      </c>
      <c r="D728">
        <v>0.88800000000000001</v>
      </c>
      <c r="E728">
        <v>0.98599999999999999</v>
      </c>
      <c r="F728">
        <v>0.92700000000000005</v>
      </c>
      <c r="G728">
        <v>1.4850000000000001</v>
      </c>
      <c r="H728">
        <f t="shared" si="99"/>
        <v>2.4669101874238322E-3</v>
      </c>
      <c r="R728">
        <f t="shared" si="92"/>
        <v>3.6795864072023439</v>
      </c>
      <c r="S728">
        <f t="shared" si="92"/>
        <v>6.2974799161388387E-2</v>
      </c>
      <c r="T728">
        <f t="shared" si="93"/>
        <v>106500</v>
      </c>
      <c r="X728">
        <f t="shared" si="94"/>
        <v>28.758070949390863</v>
      </c>
      <c r="Y728">
        <f t="shared" si="95"/>
        <v>-4.6000000000000041E-2</v>
      </c>
      <c r="AA728">
        <f t="shared" si="96"/>
        <v>-4.899000000000004E-2</v>
      </c>
      <c r="AB728">
        <f t="shared" si="97"/>
        <v>3.9629999999999998E-5</v>
      </c>
      <c r="AC728" t="str">
        <f t="shared" si="98"/>
        <v/>
      </c>
    </row>
    <row r="729" spans="1:29" x14ac:dyDescent="0.25">
      <c r="A729">
        <v>356</v>
      </c>
      <c r="B729">
        <v>39.9</v>
      </c>
      <c r="C729">
        <v>1.0820000000000001</v>
      </c>
      <c r="D729">
        <v>0.874</v>
      </c>
      <c r="E729">
        <v>0.96599999999999997</v>
      </c>
      <c r="F729">
        <v>0.91100000000000003</v>
      </c>
      <c r="G729">
        <v>1.5780000000000001</v>
      </c>
      <c r="H729">
        <f t="shared" si="99"/>
        <v>1.5794093015884417E-3</v>
      </c>
      <c r="R729">
        <f t="shared" si="92"/>
        <v>3.6745269478895359</v>
      </c>
      <c r="S729">
        <f t="shared" si="92"/>
        <v>1.8821754240587667E-2</v>
      </c>
      <c r="T729">
        <f t="shared" si="93"/>
        <v>101899.99999999999</v>
      </c>
      <c r="X729">
        <f t="shared" si="94"/>
        <v>27.37707412219455</v>
      </c>
      <c r="Y729">
        <f t="shared" si="95"/>
        <v>-4.9999999999999933E-2</v>
      </c>
      <c r="AA729">
        <f t="shared" si="96"/>
        <v>-5.0949999999999926E-2</v>
      </c>
      <c r="AB729">
        <f t="shared" si="97"/>
        <v>3.943E-5</v>
      </c>
      <c r="AC729" t="str">
        <f t="shared" si="98"/>
        <v/>
      </c>
    </row>
    <row r="730" spans="1:29" x14ac:dyDescent="0.25">
      <c r="A730">
        <v>357</v>
      </c>
      <c r="B730">
        <v>39.630000000000003</v>
      </c>
      <c r="C730">
        <v>1.0649999999999999</v>
      </c>
      <c r="D730">
        <v>0.85599999999999998</v>
      </c>
      <c r="E730">
        <v>0.94699999999999995</v>
      </c>
      <c r="F730">
        <v>0.89700000000000002</v>
      </c>
      <c r="G730">
        <v>1.5609999999999999</v>
      </c>
      <c r="H730">
        <f t="shared" si="99"/>
        <v>8.8867453388350728E-4</v>
      </c>
      <c r="R730">
        <f>LN(B732)</f>
        <v>3.671478939433769</v>
      </c>
      <c r="S730">
        <f t="shared" si="92"/>
        <v>-3.1490667091370848E-2</v>
      </c>
      <c r="T730">
        <f t="shared" si="93"/>
        <v>96900</v>
      </c>
      <c r="X730">
        <f t="shared" si="94"/>
        <v>25.954513431895688</v>
      </c>
      <c r="Y730">
        <f t="shared" si="95"/>
        <v>-0.96899999999999997</v>
      </c>
      <c r="AA730">
        <f t="shared" si="96"/>
        <v>-0.93896099999999993</v>
      </c>
      <c r="AB730">
        <f t="shared" si="97"/>
        <v>3.9310000000000001E-5</v>
      </c>
      <c r="AC730" t="str">
        <f t="shared" si="98"/>
        <v/>
      </c>
    </row>
    <row r="731" spans="1:29" x14ac:dyDescent="0.25">
      <c r="A731">
        <v>358</v>
      </c>
      <c r="B731">
        <v>39.43</v>
      </c>
      <c r="C731">
        <v>1.0189999999999999</v>
      </c>
      <c r="D731">
        <v>0.83099999999999996</v>
      </c>
      <c r="E731">
        <v>0.92700000000000005</v>
      </c>
      <c r="F731">
        <v>0.874</v>
      </c>
      <c r="G731">
        <v>1.446</v>
      </c>
      <c r="H731">
        <f t="shared" si="99"/>
        <v>3.9504800404929264E-4</v>
      </c>
      <c r="R731" t="e">
        <f t="shared" si="92"/>
        <v>#NUM!</v>
      </c>
      <c r="S731" t="e">
        <f t="shared" si="92"/>
        <v>#NUM!</v>
      </c>
      <c r="T731">
        <f t="shared" si="93"/>
        <v>0</v>
      </c>
      <c r="X731">
        <f t="shared" si="94"/>
        <v>0</v>
      </c>
      <c r="Y731">
        <f t="shared" si="95"/>
        <v>0</v>
      </c>
      <c r="AA731">
        <f t="shared" si="96"/>
        <v>0</v>
      </c>
      <c r="AB731">
        <f t="shared" si="97"/>
        <v>0</v>
      </c>
      <c r="AC731" t="str">
        <f t="shared" si="98"/>
        <v/>
      </c>
    </row>
    <row r="732" spans="1:29" x14ac:dyDescent="0.25">
      <c r="A732">
        <v>359</v>
      </c>
      <c r="B732">
        <v>39.31</v>
      </c>
      <c r="C732">
        <v>0.96899999999999997</v>
      </c>
      <c r="D732">
        <v>0.80800000000000005</v>
      </c>
      <c r="E732">
        <v>0.90300000000000002</v>
      </c>
      <c r="F732">
        <v>0.84699999999999998</v>
      </c>
      <c r="G732">
        <v>1.319</v>
      </c>
      <c r="H732">
        <f t="shared" si="99"/>
        <v>9.8774234712418975E-5</v>
      </c>
      <c r="R732" t="e">
        <f t="shared" si="92"/>
        <v>#NUM!</v>
      </c>
      <c r="S732" t="e">
        <f t="shared" si="92"/>
        <v>#NUM!</v>
      </c>
      <c r="T732">
        <f t="shared" si="93"/>
        <v>0</v>
      </c>
      <c r="X732">
        <f t="shared" si="94"/>
        <v>0</v>
      </c>
      <c r="Y732">
        <f t="shared" si="95"/>
        <v>0</v>
      </c>
      <c r="AA732">
        <f t="shared" si="96"/>
        <v>0</v>
      </c>
      <c r="AB732">
        <f t="shared" si="97"/>
        <v>0</v>
      </c>
      <c r="AC732" t="str">
        <f t="shared" si="98"/>
        <v/>
      </c>
    </row>
  </sheetData>
  <phoneticPr fontId="0" type="noConversion"/>
  <pageMargins left="0.75" right="0.75" top="1" bottom="1" header="0.5" footer="0.5"/>
  <headerFooter alignWithMargins="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74BF6A-7F3C-4217-929A-CC5755313F54}">
  <dimension ref="A1:S732"/>
  <sheetViews>
    <sheetView topLeftCell="D1" workbookViewId="0">
      <selection activeCell="H13" sqref="H13"/>
    </sheetView>
  </sheetViews>
  <sheetFormatPr defaultRowHeight="13.2" x14ac:dyDescent="0.25"/>
  <cols>
    <col min="4" max="4" width="12.109375" customWidth="1"/>
    <col min="5" max="5" width="11.109375" customWidth="1"/>
    <col min="6" max="6" width="12.88671875" customWidth="1"/>
    <col min="11" max="11" width="18.88671875" customWidth="1"/>
    <col min="12" max="12" width="11.5546875" customWidth="1"/>
    <col min="13" max="13" width="12" customWidth="1"/>
    <col min="14" max="14" width="11.77734375" customWidth="1"/>
    <col min="15" max="15" width="11.44140625" customWidth="1"/>
  </cols>
  <sheetData>
    <row r="1" spans="1:19" x14ac:dyDescent="0.25">
      <c r="A1" t="s">
        <v>1</v>
      </c>
      <c r="B1" t="s">
        <v>2</v>
      </c>
      <c r="C1" t="s">
        <v>3</v>
      </c>
      <c r="D1" t="s">
        <v>4</v>
      </c>
      <c r="E1" t="s">
        <v>5</v>
      </c>
      <c r="F1" t="s">
        <v>6</v>
      </c>
      <c r="K1" t="s">
        <v>1</v>
      </c>
      <c r="L1" t="s">
        <v>7</v>
      </c>
      <c r="M1" t="s">
        <v>5</v>
      </c>
      <c r="N1" t="s">
        <v>6</v>
      </c>
    </row>
    <row r="2" spans="1:19" x14ac:dyDescent="0.25">
      <c r="A2" t="s">
        <v>298</v>
      </c>
      <c r="K2" t="s">
        <v>298</v>
      </c>
    </row>
    <row r="3" spans="1:19" x14ac:dyDescent="0.25">
      <c r="A3" s="1">
        <v>37658</v>
      </c>
      <c r="B3" s="2">
        <v>0.55069444444444449</v>
      </c>
      <c r="K3" s="1">
        <v>37658</v>
      </c>
      <c r="L3" s="2">
        <v>0.55069444444444449</v>
      </c>
    </row>
    <row r="4" spans="1:19" x14ac:dyDescent="0.25">
      <c r="A4" t="s">
        <v>9</v>
      </c>
      <c r="B4" t="s">
        <v>10</v>
      </c>
      <c r="C4">
        <v>0.9</v>
      </c>
      <c r="D4" t="s">
        <v>11</v>
      </c>
      <c r="E4" t="s">
        <v>12</v>
      </c>
      <c r="F4">
        <v>35</v>
      </c>
      <c r="G4" t="s">
        <v>13</v>
      </c>
      <c r="H4">
        <v>4500</v>
      </c>
      <c r="I4" t="s">
        <v>14</v>
      </c>
      <c r="K4" t="s">
        <v>9</v>
      </c>
      <c r="L4" t="s">
        <v>10</v>
      </c>
      <c r="M4">
        <v>0.9</v>
      </c>
      <c r="N4" t="s">
        <v>11</v>
      </c>
      <c r="O4" t="s">
        <v>12</v>
      </c>
      <c r="P4">
        <v>35</v>
      </c>
      <c r="Q4" t="s">
        <v>13</v>
      </c>
      <c r="R4">
        <v>4500</v>
      </c>
      <c r="S4" t="s">
        <v>14</v>
      </c>
    </row>
    <row r="5" spans="1:19" x14ac:dyDescent="0.25">
      <c r="A5" t="s">
        <v>15</v>
      </c>
      <c r="K5" t="s">
        <v>15</v>
      </c>
      <c r="L5" t="s">
        <v>299</v>
      </c>
      <c r="M5" t="s">
        <v>300</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67.855000000000004</v>
      </c>
      <c r="N11">
        <v>69.3</v>
      </c>
      <c r="O11">
        <v>67.132999999999996</v>
      </c>
      <c r="P11">
        <v>68.052999999999997</v>
      </c>
      <c r="Q11">
        <v>66.933000000000007</v>
      </c>
    </row>
    <row r="12" spans="1:19" x14ac:dyDescent="0.25">
      <c r="A12" t="s">
        <v>39</v>
      </c>
      <c r="B12" t="s">
        <v>40</v>
      </c>
      <c r="C12" t="s">
        <v>41</v>
      </c>
      <c r="D12" t="s">
        <v>33</v>
      </c>
      <c r="E12" t="s">
        <v>34</v>
      </c>
      <c r="F12" t="s">
        <v>35</v>
      </c>
      <c r="G12" t="s">
        <v>36</v>
      </c>
      <c r="H12" t="s">
        <v>1017</v>
      </c>
      <c r="K12" t="s">
        <v>42</v>
      </c>
      <c r="L12" t="s">
        <v>38</v>
      </c>
      <c r="M12">
        <v>68.680999999999997</v>
      </c>
      <c r="N12">
        <v>70.126999999999995</v>
      </c>
      <c r="O12">
        <v>68.010999999999996</v>
      </c>
      <c r="P12">
        <v>68.864000000000004</v>
      </c>
      <c r="Q12">
        <v>67.721999999999994</v>
      </c>
    </row>
    <row r="13" spans="1:19" x14ac:dyDescent="0.25">
      <c r="A13">
        <v>-360</v>
      </c>
      <c r="B13">
        <v>39.270000000000003</v>
      </c>
      <c r="C13">
        <v>0.90500000000000003</v>
      </c>
      <c r="D13">
        <v>0.77</v>
      </c>
      <c r="E13">
        <v>0.872</v>
      </c>
      <c r="F13">
        <v>0.81</v>
      </c>
      <c r="G13">
        <v>1.167</v>
      </c>
      <c r="H13">
        <f>( ($B$7/2)*(1-COS(RADIANS(A13))) + $C$7 - SQRT($C$7^2 - (($B$7/2)*SIN(RADIANS(A13)))^2) ) / $B$7</f>
        <v>0</v>
      </c>
      <c r="K13" t="s">
        <v>43</v>
      </c>
      <c r="L13" t="s">
        <v>38</v>
      </c>
      <c r="M13">
        <v>5.8259999999999996</v>
      </c>
      <c r="N13">
        <v>5.7519999999999998</v>
      </c>
      <c r="O13">
        <v>5.9210000000000003</v>
      </c>
      <c r="P13">
        <v>5.8049999999999997</v>
      </c>
      <c r="Q13">
        <v>5.5460000000000003</v>
      </c>
    </row>
    <row r="14" spans="1:19" x14ac:dyDescent="0.25">
      <c r="A14">
        <v>-359</v>
      </c>
      <c r="B14">
        <v>39.31</v>
      </c>
      <c r="C14">
        <v>0.89100000000000001</v>
      </c>
      <c r="D14">
        <v>0.748</v>
      </c>
      <c r="E14">
        <v>0.85099999999999998</v>
      </c>
      <c r="F14">
        <v>0.79</v>
      </c>
      <c r="G14">
        <v>1.175</v>
      </c>
      <c r="H14">
        <f>( ($B$7/2)*(1-COS(RADIANS(A14))) + $C$7 - SQRT($C$7^2 - (($B$7/2)*SIN(RADIANS(A14)))^2) ) / $B$7</f>
        <v>9.8774234712418975E-5</v>
      </c>
      <c r="K14" t="s">
        <v>44</v>
      </c>
      <c r="L14" t="s">
        <v>38</v>
      </c>
      <c r="M14">
        <v>87.46</v>
      </c>
      <c r="N14">
        <v>83.18</v>
      </c>
      <c r="O14">
        <v>86.233000000000004</v>
      </c>
      <c r="P14">
        <v>85.733000000000004</v>
      </c>
      <c r="Q14">
        <v>87.46</v>
      </c>
    </row>
    <row r="15" spans="1:19" x14ac:dyDescent="0.25">
      <c r="A15">
        <v>-358</v>
      </c>
      <c r="B15">
        <v>39.43</v>
      </c>
      <c r="C15">
        <v>0.89100000000000001</v>
      </c>
      <c r="D15">
        <v>0.72199999999999998</v>
      </c>
      <c r="E15">
        <v>0.83</v>
      </c>
      <c r="F15">
        <v>0.77500000000000002</v>
      </c>
      <c r="G15">
        <v>1.2370000000000001</v>
      </c>
      <c r="H15">
        <f t="shared" ref="H15:H77" si="0">( ($B$7/2)*(1-COS(RADIANS(A15))) + $C$7 - SQRT($C$7^2 - (($B$7/2)*SIN(RADIANS(A15)))^2) ) / $B$7</f>
        <v>3.9504800404929264E-4</v>
      </c>
      <c r="K15" t="s">
        <v>45</v>
      </c>
      <c r="L15" t="s">
        <v>38</v>
      </c>
      <c r="M15">
        <v>47.067</v>
      </c>
      <c r="N15">
        <v>47.067</v>
      </c>
      <c r="O15">
        <v>53.713000000000001</v>
      </c>
      <c r="P15">
        <v>47.44</v>
      </c>
      <c r="Q15">
        <v>54.8</v>
      </c>
    </row>
    <row r="16" spans="1:19" x14ac:dyDescent="0.25">
      <c r="A16">
        <v>-357</v>
      </c>
      <c r="B16">
        <v>39.630000000000003</v>
      </c>
      <c r="C16">
        <v>0.878</v>
      </c>
      <c r="D16">
        <v>0.69699999999999995</v>
      </c>
      <c r="E16">
        <v>0.81</v>
      </c>
      <c r="F16">
        <v>0.75600000000000001</v>
      </c>
      <c r="G16">
        <v>1.2490000000000001</v>
      </c>
      <c r="H16">
        <f t="shared" si="0"/>
        <v>8.8867453388350728E-4</v>
      </c>
      <c r="K16" t="s">
        <v>46</v>
      </c>
      <c r="L16" t="s">
        <v>47</v>
      </c>
      <c r="M16">
        <v>8.4830000000000005</v>
      </c>
      <c r="N16">
        <v>8.202</v>
      </c>
      <c r="O16">
        <v>8.7059999999999995</v>
      </c>
      <c r="P16">
        <v>8.43</v>
      </c>
      <c r="Q16">
        <v>8.1890000000000001</v>
      </c>
    </row>
    <row r="17" spans="1:17" x14ac:dyDescent="0.25">
      <c r="A17">
        <v>-356</v>
      </c>
      <c r="B17">
        <v>39.9</v>
      </c>
      <c r="C17">
        <v>0.85699999999999998</v>
      </c>
      <c r="D17">
        <v>0.67600000000000005</v>
      </c>
      <c r="E17">
        <v>0.78300000000000003</v>
      </c>
      <c r="F17">
        <v>0.74299999999999999</v>
      </c>
      <c r="G17">
        <v>1.2270000000000001</v>
      </c>
      <c r="H17">
        <f t="shared" si="0"/>
        <v>1.5794093015884417E-3</v>
      </c>
      <c r="K17" t="s">
        <v>48</v>
      </c>
      <c r="L17" t="s">
        <v>47</v>
      </c>
      <c r="M17">
        <v>68.528999999999996</v>
      </c>
      <c r="N17">
        <v>67.116</v>
      </c>
      <c r="O17">
        <v>78.977000000000004</v>
      </c>
      <c r="P17">
        <v>68.89</v>
      </c>
      <c r="Q17">
        <v>80.918999999999997</v>
      </c>
    </row>
    <row r="18" spans="1:17" x14ac:dyDescent="0.25">
      <c r="A18">
        <v>-355</v>
      </c>
      <c r="B18">
        <v>40.26</v>
      </c>
      <c r="C18">
        <v>0.82799999999999996</v>
      </c>
      <c r="D18">
        <v>0.65300000000000002</v>
      </c>
      <c r="E18">
        <v>0.76200000000000001</v>
      </c>
      <c r="F18">
        <v>0.72199999999999998</v>
      </c>
      <c r="G18">
        <v>1.175</v>
      </c>
      <c r="H18">
        <f t="shared" si="0"/>
        <v>2.4669101874238322E-3</v>
      </c>
      <c r="K18" t="s">
        <v>49</v>
      </c>
      <c r="L18" t="s">
        <v>50</v>
      </c>
      <c r="M18">
        <v>17.097999999999999</v>
      </c>
      <c r="N18">
        <v>16.396000000000001</v>
      </c>
      <c r="O18">
        <v>17.396000000000001</v>
      </c>
      <c r="P18">
        <v>17.600000000000001</v>
      </c>
      <c r="Q18">
        <v>17</v>
      </c>
    </row>
    <row r="19" spans="1:17" x14ac:dyDescent="0.25">
      <c r="A19">
        <v>-354</v>
      </c>
      <c r="B19">
        <v>40.69</v>
      </c>
      <c r="C19">
        <v>0.79500000000000004</v>
      </c>
      <c r="D19">
        <v>0.628</v>
      </c>
      <c r="E19">
        <v>0.745</v>
      </c>
      <c r="F19">
        <v>0.7</v>
      </c>
      <c r="G19">
        <v>1.105</v>
      </c>
      <c r="H19">
        <f t="shared" si="0"/>
        <v>3.5507376864881241E-3</v>
      </c>
      <c r="K19" t="s">
        <v>51</v>
      </c>
      <c r="L19" t="s">
        <v>50</v>
      </c>
      <c r="M19">
        <v>17.309000000000001</v>
      </c>
      <c r="N19">
        <v>16.606999999999999</v>
      </c>
      <c r="O19">
        <v>17.565000000000001</v>
      </c>
      <c r="P19">
        <v>17.890999999999998</v>
      </c>
      <c r="Q19">
        <v>17.172000000000001</v>
      </c>
    </row>
    <row r="20" spans="1:17" x14ac:dyDescent="0.25">
      <c r="A20">
        <v>-353</v>
      </c>
      <c r="B20">
        <v>41.2</v>
      </c>
      <c r="C20">
        <v>0.76300000000000001</v>
      </c>
      <c r="D20">
        <v>0.61399999999999999</v>
      </c>
      <c r="E20">
        <v>0.73299999999999998</v>
      </c>
      <c r="F20">
        <v>0.68600000000000005</v>
      </c>
      <c r="G20">
        <v>1.018</v>
      </c>
      <c r="H20">
        <f t="shared" si="0"/>
        <v>4.8303551812502619E-3</v>
      </c>
      <c r="K20" t="s">
        <v>52</v>
      </c>
      <c r="L20" t="s">
        <v>50</v>
      </c>
      <c r="M20">
        <v>2.1970000000000001</v>
      </c>
      <c r="N20">
        <v>2.1339999999999999</v>
      </c>
      <c r="O20">
        <v>2.1880000000000002</v>
      </c>
      <c r="P20">
        <v>2.1739999999999999</v>
      </c>
      <c r="Q20">
        <v>2.089</v>
      </c>
    </row>
    <row r="21" spans="1:17" x14ac:dyDescent="0.25">
      <c r="A21">
        <v>-352</v>
      </c>
      <c r="B21">
        <v>41.79</v>
      </c>
      <c r="C21">
        <v>0.74</v>
      </c>
      <c r="D21">
        <v>0.59899999999999998</v>
      </c>
      <c r="E21">
        <v>0.71699999999999997</v>
      </c>
      <c r="F21">
        <v>0.68</v>
      </c>
      <c r="G21">
        <v>0.96299999999999997</v>
      </c>
      <c r="H21">
        <f t="shared" si="0"/>
        <v>6.3051292746755874E-3</v>
      </c>
      <c r="K21" t="s">
        <v>53</v>
      </c>
      <c r="L21" t="s">
        <v>50</v>
      </c>
      <c r="M21">
        <v>27.6</v>
      </c>
      <c r="N21">
        <v>24.6</v>
      </c>
      <c r="O21">
        <v>23</v>
      </c>
      <c r="P21">
        <v>27.6</v>
      </c>
      <c r="Q21">
        <v>23.396000000000001</v>
      </c>
    </row>
    <row r="22" spans="1:17" x14ac:dyDescent="0.25">
      <c r="A22">
        <v>-351</v>
      </c>
      <c r="B22">
        <v>42.45</v>
      </c>
      <c r="C22">
        <v>0.72799999999999998</v>
      </c>
      <c r="D22">
        <v>0.59199999999999997</v>
      </c>
      <c r="E22">
        <v>0.71</v>
      </c>
      <c r="F22">
        <v>0.67400000000000004</v>
      </c>
      <c r="G22">
        <v>0.93600000000000005</v>
      </c>
      <c r="H22">
        <f t="shared" si="0"/>
        <v>7.9743301839584578E-3</v>
      </c>
      <c r="K22" t="s">
        <v>54</v>
      </c>
      <c r="L22" t="s">
        <v>50</v>
      </c>
      <c r="M22">
        <v>11.2</v>
      </c>
      <c r="N22">
        <v>11.8</v>
      </c>
      <c r="O22">
        <v>12</v>
      </c>
      <c r="P22">
        <v>12.6</v>
      </c>
      <c r="Q22">
        <v>11.2</v>
      </c>
    </row>
    <row r="23" spans="1:17" x14ac:dyDescent="0.25">
      <c r="A23">
        <v>-350</v>
      </c>
      <c r="B23">
        <v>43.2</v>
      </c>
      <c r="C23">
        <v>0.72</v>
      </c>
      <c r="D23">
        <v>0.58699999999999997</v>
      </c>
      <c r="E23">
        <v>0.70399999999999996</v>
      </c>
      <c r="F23">
        <v>0.67300000000000004</v>
      </c>
      <c r="G23">
        <v>0.91500000000000004</v>
      </c>
      <c r="H23">
        <f t="shared" si="0"/>
        <v>9.8371321948857865E-3</v>
      </c>
      <c r="K23" t="s">
        <v>55</v>
      </c>
      <c r="L23" t="s">
        <v>47</v>
      </c>
      <c r="M23">
        <v>12.692</v>
      </c>
      <c r="N23">
        <v>12.847</v>
      </c>
      <c r="O23">
        <v>12.455</v>
      </c>
      <c r="P23">
        <v>12.154</v>
      </c>
      <c r="Q23">
        <v>12.167999999999999</v>
      </c>
    </row>
    <row r="24" spans="1:17" x14ac:dyDescent="0.25">
      <c r="A24">
        <v>-349</v>
      </c>
      <c r="B24">
        <v>44.02</v>
      </c>
      <c r="C24">
        <v>0.71</v>
      </c>
      <c r="D24">
        <v>0.58299999999999996</v>
      </c>
      <c r="E24">
        <v>0.69399999999999995</v>
      </c>
      <c r="F24">
        <v>0.67</v>
      </c>
      <c r="G24">
        <v>0.89400000000000002</v>
      </c>
      <c r="H24">
        <f t="shared" si="0"/>
        <v>1.1892614176838351E-2</v>
      </c>
      <c r="K24" t="s">
        <v>56</v>
      </c>
      <c r="L24" t="s">
        <v>47</v>
      </c>
      <c r="M24">
        <v>64.706999999999994</v>
      </c>
      <c r="N24">
        <v>71.052999999999997</v>
      </c>
      <c r="O24">
        <v>68.316999999999993</v>
      </c>
      <c r="P24">
        <v>70.424999999999997</v>
      </c>
      <c r="Q24">
        <v>65.222999999999999</v>
      </c>
    </row>
    <row r="25" spans="1:17" x14ac:dyDescent="0.25">
      <c r="A25">
        <v>-348</v>
      </c>
      <c r="B25">
        <v>44.91</v>
      </c>
      <c r="C25">
        <v>0.70299999999999996</v>
      </c>
      <c r="D25">
        <v>0.58299999999999996</v>
      </c>
      <c r="E25">
        <v>0.68600000000000005</v>
      </c>
      <c r="F25">
        <v>0.67400000000000004</v>
      </c>
      <c r="G25">
        <v>0.871</v>
      </c>
      <c r="H25">
        <f t="shared" si="0"/>
        <v>1.4139760158448571E-2</v>
      </c>
      <c r="K25" t="s">
        <v>57</v>
      </c>
      <c r="L25" t="s">
        <v>58</v>
      </c>
      <c r="M25">
        <v>2.5150000000000001</v>
      </c>
      <c r="N25">
        <v>2.6419999999999999</v>
      </c>
      <c r="O25">
        <v>2.5139999999999998</v>
      </c>
      <c r="P25">
        <v>2.3959999999999999</v>
      </c>
      <c r="Q25">
        <v>2.5059999999999998</v>
      </c>
    </row>
    <row r="26" spans="1:17" x14ac:dyDescent="0.25">
      <c r="A26">
        <v>-347</v>
      </c>
      <c r="B26">
        <v>45.89</v>
      </c>
      <c r="C26">
        <v>0.69599999999999995</v>
      </c>
      <c r="D26">
        <v>0.58499999999999996</v>
      </c>
      <c r="E26">
        <v>0.69099999999999995</v>
      </c>
      <c r="F26">
        <v>0.68</v>
      </c>
      <c r="G26">
        <v>0.82899999999999996</v>
      </c>
      <c r="H26">
        <f t="shared" si="0"/>
        <v>1.6577459963925747E-2</v>
      </c>
      <c r="K26" t="s">
        <v>59</v>
      </c>
      <c r="L26" t="s">
        <v>58</v>
      </c>
      <c r="M26">
        <v>2.6840000000000002</v>
      </c>
      <c r="N26">
        <v>2.8050000000000002</v>
      </c>
      <c r="O26">
        <v>2.6749999999999998</v>
      </c>
      <c r="P26">
        <v>2.5630000000000002</v>
      </c>
      <c r="Q26">
        <v>2.6920000000000002</v>
      </c>
    </row>
    <row r="27" spans="1:17" x14ac:dyDescent="0.25">
      <c r="A27">
        <v>-346</v>
      </c>
      <c r="B27">
        <v>46.93</v>
      </c>
      <c r="C27">
        <v>0.69099999999999995</v>
      </c>
      <c r="D27">
        <v>0.58399999999999996</v>
      </c>
      <c r="E27">
        <v>0.68300000000000005</v>
      </c>
      <c r="F27">
        <v>0.68600000000000005</v>
      </c>
      <c r="G27">
        <v>0.81100000000000005</v>
      </c>
      <c r="H27">
        <f t="shared" si="0"/>
        <v>1.9204509910045263E-2</v>
      </c>
      <c r="K27" t="s">
        <v>60</v>
      </c>
      <c r="L27" t="s">
        <v>58</v>
      </c>
      <c r="M27">
        <v>0.64200000000000002</v>
      </c>
      <c r="N27">
        <v>0.65900000000000003</v>
      </c>
      <c r="O27">
        <v>0.65600000000000003</v>
      </c>
      <c r="P27">
        <v>0.60199999999999998</v>
      </c>
      <c r="Q27">
        <v>0.628</v>
      </c>
    </row>
    <row r="28" spans="1:17" x14ac:dyDescent="0.25">
      <c r="A28">
        <v>-345</v>
      </c>
      <c r="B28">
        <v>48.06</v>
      </c>
      <c r="C28">
        <v>0.69699999999999995</v>
      </c>
      <c r="D28">
        <v>0.59099999999999997</v>
      </c>
      <c r="E28">
        <v>0.68300000000000005</v>
      </c>
      <c r="F28">
        <v>0.69199999999999995</v>
      </c>
      <c r="G28">
        <v>0.82099999999999995</v>
      </c>
      <c r="H28">
        <f t="shared" si="0"/>
        <v>2.2019613563811345E-2</v>
      </c>
      <c r="K28" t="s">
        <v>61</v>
      </c>
      <c r="L28" t="s">
        <v>58</v>
      </c>
      <c r="M28">
        <v>5.2140000000000004</v>
      </c>
      <c r="N28">
        <v>5.0339999999999998</v>
      </c>
      <c r="O28">
        <v>5.2140000000000004</v>
      </c>
      <c r="P28">
        <v>4.6639999999999997</v>
      </c>
      <c r="Q28">
        <v>4.7519999999999998</v>
      </c>
    </row>
    <row r="29" spans="1:17" x14ac:dyDescent="0.25">
      <c r="A29">
        <v>-344</v>
      </c>
      <c r="B29">
        <v>49.26</v>
      </c>
      <c r="C29">
        <v>0.70199999999999996</v>
      </c>
      <c r="D29">
        <v>0.59199999999999997</v>
      </c>
      <c r="E29">
        <v>0.67900000000000005</v>
      </c>
      <c r="F29">
        <v>0.69</v>
      </c>
      <c r="G29">
        <v>0.84699999999999998</v>
      </c>
      <c r="H29">
        <f t="shared" si="0"/>
        <v>2.5021382560765453E-2</v>
      </c>
      <c r="K29" t="s">
        <v>62</v>
      </c>
      <c r="L29" t="s">
        <v>58</v>
      </c>
      <c r="M29">
        <v>0.73399999999999999</v>
      </c>
      <c r="N29">
        <v>0.82599999999999996</v>
      </c>
      <c r="O29">
        <v>1.1539999999999999</v>
      </c>
      <c r="P29">
        <v>0.73399999999999999</v>
      </c>
      <c r="Q29">
        <v>1.3919999999999999</v>
      </c>
    </row>
    <row r="30" spans="1:17" x14ac:dyDescent="0.25">
      <c r="A30">
        <v>-343</v>
      </c>
      <c r="B30">
        <v>50.53</v>
      </c>
      <c r="C30">
        <v>0.71499999999999997</v>
      </c>
      <c r="D30">
        <v>0.59399999999999997</v>
      </c>
      <c r="E30">
        <v>0.67700000000000005</v>
      </c>
      <c r="F30">
        <v>0.69499999999999995</v>
      </c>
      <c r="G30">
        <v>0.89300000000000002</v>
      </c>
      <c r="H30">
        <f t="shared" si="0"/>
        <v>2.8208337483930319E-2</v>
      </c>
      <c r="K30" t="s">
        <v>63</v>
      </c>
      <c r="L30" t="s">
        <v>47</v>
      </c>
      <c r="M30">
        <v>23.905000000000001</v>
      </c>
      <c r="N30">
        <v>23.481000000000002</v>
      </c>
      <c r="O30">
        <v>24.513999999999999</v>
      </c>
      <c r="P30">
        <v>23.503</v>
      </c>
      <c r="Q30">
        <v>23.324999999999999</v>
      </c>
    </row>
    <row r="31" spans="1:17" x14ac:dyDescent="0.25">
      <c r="A31">
        <v>-342</v>
      </c>
      <c r="B31">
        <v>51.87</v>
      </c>
      <c r="C31">
        <v>0.72399999999999998</v>
      </c>
      <c r="D31">
        <v>0.59499999999999997</v>
      </c>
      <c r="E31">
        <v>0.67400000000000004</v>
      </c>
      <c r="F31">
        <v>0.69699999999999995</v>
      </c>
      <c r="G31">
        <v>0.93100000000000005</v>
      </c>
      <c r="H31">
        <f t="shared" si="0"/>
        <v>3.1578908803339939E-2</v>
      </c>
      <c r="K31" t="s">
        <v>64</v>
      </c>
      <c r="L31" t="s">
        <v>47</v>
      </c>
      <c r="M31">
        <v>27.352</v>
      </c>
      <c r="N31">
        <v>29.452000000000002</v>
      </c>
      <c r="O31">
        <v>43.146000000000001</v>
      </c>
      <c r="P31">
        <v>28.641999999999999</v>
      </c>
      <c r="Q31">
        <v>51.704000000000001</v>
      </c>
    </row>
    <row r="32" spans="1:17" x14ac:dyDescent="0.25">
      <c r="A32">
        <v>-341</v>
      </c>
      <c r="B32">
        <v>53.29</v>
      </c>
      <c r="C32">
        <v>0.73199999999999998</v>
      </c>
      <c r="D32">
        <v>0.6</v>
      </c>
      <c r="E32">
        <v>0.67400000000000004</v>
      </c>
      <c r="F32">
        <v>0.70199999999999996</v>
      </c>
      <c r="G32">
        <v>0.95399999999999996</v>
      </c>
      <c r="H32">
        <f t="shared" si="0"/>
        <v>3.513143787610469E-2</v>
      </c>
      <c r="K32" t="s">
        <v>65</v>
      </c>
      <c r="L32" t="s">
        <v>50</v>
      </c>
      <c r="M32">
        <v>6.25</v>
      </c>
      <c r="N32">
        <v>6</v>
      </c>
      <c r="O32">
        <v>6</v>
      </c>
      <c r="P32">
        <v>7</v>
      </c>
      <c r="Q32">
        <v>6</v>
      </c>
    </row>
    <row r="33" spans="1:17" x14ac:dyDescent="0.25">
      <c r="A33">
        <v>-340</v>
      </c>
      <c r="B33">
        <v>54.78</v>
      </c>
      <c r="C33">
        <v>0.73199999999999998</v>
      </c>
      <c r="D33">
        <v>0.60399999999999998</v>
      </c>
      <c r="E33">
        <v>0.67100000000000004</v>
      </c>
      <c r="F33">
        <v>0.7</v>
      </c>
      <c r="G33">
        <v>0.95499999999999996</v>
      </c>
      <c r="H33">
        <f t="shared" si="0"/>
        <v>3.8864178006932745E-2</v>
      </c>
      <c r="K33" t="s">
        <v>66</v>
      </c>
      <c r="L33" t="s">
        <v>50</v>
      </c>
      <c r="M33">
        <v>6.4989999999999997</v>
      </c>
      <c r="N33">
        <v>6.2240000000000002</v>
      </c>
      <c r="O33">
        <v>6.7050000000000001</v>
      </c>
      <c r="P33">
        <v>6.5970000000000004</v>
      </c>
      <c r="Q33">
        <v>6.4710000000000001</v>
      </c>
    </row>
    <row r="34" spans="1:17" x14ac:dyDescent="0.25">
      <c r="A34">
        <v>-339</v>
      </c>
      <c r="B34">
        <v>56.34</v>
      </c>
      <c r="C34">
        <v>0.73</v>
      </c>
      <c r="D34">
        <v>0.61</v>
      </c>
      <c r="E34">
        <v>0.67</v>
      </c>
      <c r="F34">
        <v>0.69899999999999995</v>
      </c>
      <c r="G34">
        <v>0.94</v>
      </c>
      <c r="H34">
        <f t="shared" si="0"/>
        <v>4.2775295569009358E-2</v>
      </c>
      <c r="K34" t="s">
        <v>67</v>
      </c>
      <c r="L34" t="s">
        <v>50</v>
      </c>
      <c r="M34">
        <v>2.4350000000000001</v>
      </c>
      <c r="N34">
        <v>2.3050000000000002</v>
      </c>
      <c r="O34">
        <v>2.395</v>
      </c>
      <c r="P34">
        <v>2.665</v>
      </c>
      <c r="Q34">
        <v>2.3450000000000002</v>
      </c>
    </row>
    <row r="35" spans="1:17" x14ac:dyDescent="0.25">
      <c r="A35">
        <v>-338</v>
      </c>
      <c r="B35">
        <v>57.97</v>
      </c>
      <c r="C35">
        <v>0.72799999999999998</v>
      </c>
      <c r="D35">
        <v>0.61</v>
      </c>
      <c r="E35">
        <v>0.66500000000000004</v>
      </c>
      <c r="F35">
        <v>0.69799999999999995</v>
      </c>
      <c r="G35">
        <v>0.93799999999999994</v>
      </c>
      <c r="H35">
        <f t="shared" si="0"/>
        <v>4.6862871185113564E-2</v>
      </c>
      <c r="K35" t="s">
        <v>68</v>
      </c>
      <c r="L35" t="s">
        <v>50</v>
      </c>
      <c r="M35">
        <v>15.2</v>
      </c>
      <c r="N35">
        <v>14.2</v>
      </c>
      <c r="O35">
        <v>15.2</v>
      </c>
      <c r="P35">
        <v>13</v>
      </c>
      <c r="Q35">
        <v>14</v>
      </c>
    </row>
    <row r="36" spans="1:17" x14ac:dyDescent="0.25">
      <c r="A36">
        <v>-337</v>
      </c>
      <c r="B36">
        <v>59.67</v>
      </c>
      <c r="C36">
        <v>0.72699999999999998</v>
      </c>
      <c r="D36">
        <v>0.61</v>
      </c>
      <c r="E36">
        <v>0.66300000000000003</v>
      </c>
      <c r="F36">
        <v>0.69699999999999995</v>
      </c>
      <c r="G36">
        <v>0.94</v>
      </c>
      <c r="H36">
        <f t="shared" si="0"/>
        <v>5.1124900968807944E-2</v>
      </c>
      <c r="K36" t="s">
        <v>69</v>
      </c>
      <c r="L36" t="s">
        <v>50</v>
      </c>
      <c r="M36">
        <v>-18</v>
      </c>
      <c r="N36">
        <v>1</v>
      </c>
      <c r="O36">
        <v>0</v>
      </c>
      <c r="P36">
        <v>-18</v>
      </c>
      <c r="Q36">
        <v>0.8</v>
      </c>
    </row>
    <row r="37" spans="1:17" x14ac:dyDescent="0.25">
      <c r="A37">
        <v>-336</v>
      </c>
      <c r="B37">
        <v>61.44</v>
      </c>
      <c r="C37">
        <v>0.72699999999999998</v>
      </c>
      <c r="D37">
        <v>0.61699999999999999</v>
      </c>
      <c r="E37">
        <v>0.65900000000000003</v>
      </c>
      <c r="F37">
        <v>0.68799999999999994</v>
      </c>
      <c r="G37">
        <v>0.94599999999999995</v>
      </c>
      <c r="H37">
        <f t="shared" si="0"/>
        <v>5.5559297825523525E-2</v>
      </c>
      <c r="K37" t="s">
        <v>70</v>
      </c>
      <c r="L37" t="s">
        <v>47</v>
      </c>
      <c r="M37">
        <v>37.472999999999999</v>
      </c>
      <c r="N37">
        <v>37.04</v>
      </c>
      <c r="O37">
        <v>35.722999999999999</v>
      </c>
      <c r="P37">
        <v>40.402999999999999</v>
      </c>
      <c r="Q37">
        <v>36.243000000000002</v>
      </c>
    </row>
    <row r="38" spans="1:17" x14ac:dyDescent="0.25">
      <c r="A38">
        <v>-335</v>
      </c>
      <c r="B38">
        <v>63.28</v>
      </c>
      <c r="C38">
        <v>0.73099999999999998</v>
      </c>
      <c r="D38">
        <v>0.62</v>
      </c>
      <c r="E38">
        <v>0.65600000000000003</v>
      </c>
      <c r="F38">
        <v>0.68</v>
      </c>
      <c r="G38">
        <v>0.96699999999999997</v>
      </c>
      <c r="H38">
        <f t="shared" si="0"/>
        <v>6.0163892813307578E-2</v>
      </c>
      <c r="K38" t="s">
        <v>71</v>
      </c>
      <c r="L38" t="s">
        <v>47</v>
      </c>
      <c r="M38">
        <v>-99.99</v>
      </c>
      <c r="N38">
        <v>16.067</v>
      </c>
      <c r="O38">
        <v>0</v>
      </c>
      <c r="P38">
        <v>-99.99</v>
      </c>
      <c r="Q38">
        <v>12.363</v>
      </c>
    </row>
    <row r="39" spans="1:17" x14ac:dyDescent="0.25">
      <c r="A39">
        <v>-334</v>
      </c>
      <c r="B39">
        <v>65.180000000000007</v>
      </c>
      <c r="C39">
        <v>0.73799999999999999</v>
      </c>
      <c r="D39">
        <v>0.625</v>
      </c>
      <c r="E39">
        <v>0.65400000000000003</v>
      </c>
      <c r="F39">
        <v>0.69599999999999995</v>
      </c>
      <c r="G39">
        <v>0.97799999999999998</v>
      </c>
      <c r="H39">
        <f t="shared" si="0"/>
        <v>6.4936436562979538E-2</v>
      </c>
      <c r="K39" t="s">
        <v>72</v>
      </c>
      <c r="L39" t="s">
        <v>38</v>
      </c>
      <c r="M39">
        <v>13.587</v>
      </c>
      <c r="N39">
        <v>13.576000000000001</v>
      </c>
      <c r="O39">
        <v>13.648</v>
      </c>
      <c r="P39">
        <v>13.423999999999999</v>
      </c>
      <c r="Q39">
        <v>13.7</v>
      </c>
    </row>
    <row r="40" spans="1:17" x14ac:dyDescent="0.25">
      <c r="A40">
        <v>-333</v>
      </c>
      <c r="B40">
        <v>67.150000000000006</v>
      </c>
      <c r="C40">
        <v>0.73699999999999999</v>
      </c>
      <c r="D40">
        <v>0.628</v>
      </c>
      <c r="E40">
        <v>0.65200000000000002</v>
      </c>
      <c r="F40">
        <v>0.70399999999999996</v>
      </c>
      <c r="G40">
        <v>0.96499999999999997</v>
      </c>
      <c r="H40">
        <f t="shared" si="0"/>
        <v>6.9874600757373687E-2</v>
      </c>
      <c r="K40" t="s">
        <v>73</v>
      </c>
      <c r="L40" t="s">
        <v>38</v>
      </c>
      <c r="M40">
        <v>13.587999999999999</v>
      </c>
      <c r="N40">
        <v>13.577</v>
      </c>
      <c r="O40">
        <v>13.648999999999999</v>
      </c>
      <c r="P40">
        <v>13.425000000000001</v>
      </c>
      <c r="Q40">
        <v>13.702</v>
      </c>
    </row>
    <row r="41" spans="1:17" x14ac:dyDescent="0.25">
      <c r="A41">
        <v>-332</v>
      </c>
      <c r="B41">
        <v>69.19</v>
      </c>
      <c r="C41">
        <v>0.72599999999999998</v>
      </c>
      <c r="D41">
        <v>0.628</v>
      </c>
      <c r="E41">
        <v>0.64800000000000002</v>
      </c>
      <c r="F41">
        <v>0.69099999999999995</v>
      </c>
      <c r="G41">
        <v>0.93799999999999994</v>
      </c>
      <c r="H41">
        <f t="shared" si="0"/>
        <v>7.4975979669325996E-2</v>
      </c>
      <c r="K41" t="s">
        <v>74</v>
      </c>
      <c r="L41" t="s">
        <v>38</v>
      </c>
      <c r="M41">
        <v>0.16900000000000001</v>
      </c>
      <c r="N41">
        <v>0.121</v>
      </c>
      <c r="O41">
        <v>0.13100000000000001</v>
      </c>
      <c r="P41">
        <v>0.13400000000000001</v>
      </c>
      <c r="Q41">
        <v>0.14399999999999999</v>
      </c>
    </row>
    <row r="42" spans="1:17" x14ac:dyDescent="0.25">
      <c r="A42">
        <v>-331</v>
      </c>
      <c r="B42">
        <v>71.290000000000006</v>
      </c>
      <c r="C42">
        <v>0.70899999999999996</v>
      </c>
      <c r="D42">
        <v>0.625</v>
      </c>
      <c r="E42">
        <v>0.64900000000000002</v>
      </c>
      <c r="F42">
        <v>0.67700000000000005</v>
      </c>
      <c r="G42">
        <v>0.88400000000000001</v>
      </c>
      <c r="H42">
        <f t="shared" si="0"/>
        <v>8.0238091757981855E-2</v>
      </c>
      <c r="K42" t="s">
        <v>75</v>
      </c>
      <c r="L42" t="s">
        <v>38</v>
      </c>
      <c r="M42">
        <v>13.989000000000001</v>
      </c>
      <c r="N42">
        <v>13.837</v>
      </c>
      <c r="O42">
        <v>13.928000000000001</v>
      </c>
      <c r="P42">
        <v>13.724</v>
      </c>
      <c r="Q42">
        <v>13.989000000000001</v>
      </c>
    </row>
    <row r="43" spans="1:17" x14ac:dyDescent="0.25">
      <c r="A43">
        <v>-330</v>
      </c>
      <c r="B43">
        <v>73.45</v>
      </c>
      <c r="C43">
        <v>0.69799999999999995</v>
      </c>
      <c r="D43">
        <v>0.627</v>
      </c>
      <c r="E43">
        <v>0.64900000000000002</v>
      </c>
      <c r="F43">
        <v>0.68200000000000005</v>
      </c>
      <c r="G43">
        <v>0.83499999999999996</v>
      </c>
      <c r="H43">
        <f t="shared" si="0"/>
        <v>8.5658381322970795E-2</v>
      </c>
      <c r="K43" t="s">
        <v>76</v>
      </c>
      <c r="L43" t="s">
        <v>38</v>
      </c>
      <c r="M43">
        <v>12.711</v>
      </c>
      <c r="N43">
        <v>12.84</v>
      </c>
      <c r="O43">
        <v>13.188000000000001</v>
      </c>
      <c r="P43">
        <v>12.711</v>
      </c>
      <c r="Q43">
        <v>13.275</v>
      </c>
    </row>
    <row r="44" spans="1:17" x14ac:dyDescent="0.25">
      <c r="A44">
        <v>-329</v>
      </c>
      <c r="B44">
        <v>75.67</v>
      </c>
      <c r="C44">
        <v>0.69599999999999995</v>
      </c>
      <c r="D44">
        <v>0.63</v>
      </c>
      <c r="E44">
        <v>0.65</v>
      </c>
      <c r="F44">
        <v>0.68200000000000005</v>
      </c>
      <c r="G44">
        <v>0.82399999999999995</v>
      </c>
      <c r="H44">
        <f t="shared" si="0"/>
        <v>9.1234220215913445E-2</v>
      </c>
      <c r="K44" t="s">
        <v>77</v>
      </c>
      <c r="L44" t="s">
        <v>47</v>
      </c>
      <c r="M44">
        <v>1.24</v>
      </c>
      <c r="N44">
        <v>0.89100000000000001</v>
      </c>
      <c r="O44">
        <v>0.96199999999999997</v>
      </c>
      <c r="P44">
        <v>0.997</v>
      </c>
      <c r="Q44">
        <v>1.05</v>
      </c>
    </row>
    <row r="45" spans="1:17" x14ac:dyDescent="0.25">
      <c r="A45">
        <v>-328</v>
      </c>
      <c r="B45">
        <v>77.959999999999994</v>
      </c>
      <c r="C45">
        <v>0.69399999999999995</v>
      </c>
      <c r="D45">
        <v>0.63500000000000001</v>
      </c>
      <c r="E45">
        <v>0.63600000000000001</v>
      </c>
      <c r="F45">
        <v>0.67100000000000004</v>
      </c>
      <c r="G45">
        <v>0.83399999999999996</v>
      </c>
      <c r="H45">
        <f t="shared" si="0"/>
        <v>9.6962909608675013E-2</v>
      </c>
      <c r="K45" t="s">
        <v>78</v>
      </c>
      <c r="L45" t="s">
        <v>47</v>
      </c>
      <c r="M45">
        <v>93.543999999999997</v>
      </c>
      <c r="N45">
        <v>94.570999999999998</v>
      </c>
      <c r="O45">
        <v>96.62</v>
      </c>
      <c r="P45">
        <v>94.680999999999997</v>
      </c>
      <c r="Q45">
        <v>96.887</v>
      </c>
    </row>
    <row r="46" spans="1:17" x14ac:dyDescent="0.25">
      <c r="A46">
        <v>-327</v>
      </c>
      <c r="B46">
        <v>80.31</v>
      </c>
      <c r="C46">
        <v>0.69099999999999995</v>
      </c>
      <c r="D46">
        <v>0.63</v>
      </c>
      <c r="E46">
        <v>0.61899999999999999</v>
      </c>
      <c r="F46">
        <v>0.67</v>
      </c>
      <c r="G46">
        <v>0.84599999999999997</v>
      </c>
      <c r="H46">
        <f t="shared" si="0"/>
        <v>0.10284168181770288</v>
      </c>
      <c r="K46" t="s">
        <v>79</v>
      </c>
      <c r="L46" t="s">
        <v>38</v>
      </c>
      <c r="M46">
        <v>13.201000000000001</v>
      </c>
      <c r="N46">
        <v>13.247</v>
      </c>
      <c r="O46">
        <v>13.17</v>
      </c>
      <c r="P46">
        <v>13.09</v>
      </c>
      <c r="Q46">
        <v>13.298999999999999</v>
      </c>
    </row>
    <row r="47" spans="1:17" x14ac:dyDescent="0.25">
      <c r="A47">
        <v>-326</v>
      </c>
      <c r="B47">
        <v>82.71</v>
      </c>
      <c r="C47">
        <v>0.69799999999999995</v>
      </c>
      <c r="D47">
        <v>0.629</v>
      </c>
      <c r="E47">
        <v>0.64</v>
      </c>
      <c r="F47">
        <v>0.67600000000000005</v>
      </c>
      <c r="G47">
        <v>0.84699999999999998</v>
      </c>
      <c r="H47">
        <f t="shared" si="0"/>
        <v>0.10886770218370703</v>
      </c>
      <c r="K47" t="s">
        <v>80</v>
      </c>
      <c r="L47" t="s">
        <v>38</v>
      </c>
      <c r="M47">
        <v>13.202</v>
      </c>
      <c r="N47">
        <v>13.247999999999999</v>
      </c>
      <c r="O47">
        <v>13.170999999999999</v>
      </c>
      <c r="P47">
        <v>13.090999999999999</v>
      </c>
      <c r="Q47">
        <v>13.3</v>
      </c>
    </row>
    <row r="48" spans="1:17" x14ac:dyDescent="0.25">
      <c r="A48">
        <v>-325</v>
      </c>
      <c r="B48">
        <v>85.17</v>
      </c>
      <c r="C48">
        <v>0.69799999999999995</v>
      </c>
      <c r="D48">
        <v>0.629</v>
      </c>
      <c r="E48">
        <v>0.64300000000000002</v>
      </c>
      <c r="F48">
        <v>0.68400000000000005</v>
      </c>
      <c r="G48">
        <v>0.83499999999999996</v>
      </c>
      <c r="H48">
        <f t="shared" si="0"/>
        <v>0.11503807100588689</v>
      </c>
      <c r="K48" t="s">
        <v>81</v>
      </c>
      <c r="L48" t="s">
        <v>38</v>
      </c>
      <c r="M48">
        <v>0.16200000000000001</v>
      </c>
      <c r="N48">
        <v>0.13500000000000001</v>
      </c>
      <c r="O48">
        <v>0.14399999999999999</v>
      </c>
      <c r="P48">
        <v>0.14199999999999999</v>
      </c>
      <c r="Q48">
        <v>0.14699999999999999</v>
      </c>
    </row>
    <row r="49" spans="1:17" x14ac:dyDescent="0.25">
      <c r="A49">
        <v>-324</v>
      </c>
      <c r="B49">
        <v>87.69</v>
      </c>
      <c r="C49">
        <v>0.69499999999999995</v>
      </c>
      <c r="D49">
        <v>0.63200000000000001</v>
      </c>
      <c r="E49">
        <v>0.64400000000000002</v>
      </c>
      <c r="F49">
        <v>0.68100000000000005</v>
      </c>
      <c r="G49">
        <v>0.82399999999999995</v>
      </c>
      <c r="H49">
        <f t="shared" si="0"/>
        <v>0.12134982552978968</v>
      </c>
      <c r="K49" t="s">
        <v>82</v>
      </c>
      <c r="L49" t="s">
        <v>38</v>
      </c>
      <c r="M49">
        <v>13.629</v>
      </c>
      <c r="N49">
        <v>13.493</v>
      </c>
      <c r="O49">
        <v>13.494</v>
      </c>
      <c r="P49">
        <v>13.396000000000001</v>
      </c>
      <c r="Q49">
        <v>13.629</v>
      </c>
    </row>
    <row r="50" spans="1:17" x14ac:dyDescent="0.25">
      <c r="A50">
        <v>-323</v>
      </c>
      <c r="B50">
        <v>90.26</v>
      </c>
      <c r="C50">
        <v>0.68500000000000005</v>
      </c>
      <c r="D50">
        <v>0.62</v>
      </c>
      <c r="E50">
        <v>0.64400000000000002</v>
      </c>
      <c r="F50">
        <v>0.66300000000000003</v>
      </c>
      <c r="G50">
        <v>0.81200000000000006</v>
      </c>
      <c r="H50">
        <f t="shared" si="0"/>
        <v>0.12779994198783626</v>
      </c>
      <c r="K50" t="s">
        <v>83</v>
      </c>
      <c r="L50" t="s">
        <v>38</v>
      </c>
      <c r="M50">
        <v>12.279</v>
      </c>
      <c r="N50">
        <v>12.413</v>
      </c>
      <c r="O50">
        <v>12.666</v>
      </c>
      <c r="P50">
        <v>12.279</v>
      </c>
      <c r="Q50">
        <v>12.859</v>
      </c>
    </row>
    <row r="51" spans="1:17" x14ac:dyDescent="0.25">
      <c r="A51">
        <v>-322</v>
      </c>
      <c r="B51">
        <v>92.89</v>
      </c>
      <c r="C51">
        <v>0.68200000000000005</v>
      </c>
      <c r="D51">
        <v>0.61199999999999999</v>
      </c>
      <c r="E51">
        <v>0.65200000000000002</v>
      </c>
      <c r="F51">
        <v>0.66100000000000003</v>
      </c>
      <c r="G51">
        <v>0.80300000000000005</v>
      </c>
      <c r="H51">
        <f t="shared" si="0"/>
        <v>0.13438533769142999</v>
      </c>
      <c r="K51" t="s">
        <v>84</v>
      </c>
      <c r="L51" t="s">
        <v>47</v>
      </c>
      <c r="M51">
        <v>1.2310000000000001</v>
      </c>
      <c r="N51">
        <v>1.016</v>
      </c>
      <c r="O51">
        <v>1.0960000000000001</v>
      </c>
      <c r="P51">
        <v>1.0860000000000001</v>
      </c>
      <c r="Q51">
        <v>1.1080000000000001</v>
      </c>
    </row>
    <row r="52" spans="1:17" x14ac:dyDescent="0.25">
      <c r="A52">
        <v>-321</v>
      </c>
      <c r="B52">
        <v>95.57</v>
      </c>
      <c r="C52">
        <v>0.68799999999999994</v>
      </c>
      <c r="D52">
        <v>0.61599999999999999</v>
      </c>
      <c r="E52">
        <v>0.65700000000000003</v>
      </c>
      <c r="F52">
        <v>0.66700000000000004</v>
      </c>
      <c r="G52">
        <v>0.81299999999999994</v>
      </c>
      <c r="H52">
        <f t="shared" si="0"/>
        <v>0.14110287317348885</v>
      </c>
      <c r="K52" t="s">
        <v>85</v>
      </c>
      <c r="L52" t="s">
        <v>47</v>
      </c>
      <c r="M52">
        <v>93.007000000000005</v>
      </c>
      <c r="N52">
        <v>93.7</v>
      </c>
      <c r="O52">
        <v>96.168999999999997</v>
      </c>
      <c r="P52">
        <v>93.796000000000006</v>
      </c>
      <c r="Q52">
        <v>96.686000000000007</v>
      </c>
    </row>
    <row r="53" spans="1:17" x14ac:dyDescent="0.25">
      <c r="A53">
        <v>-320</v>
      </c>
      <c r="B53">
        <v>98.3</v>
      </c>
      <c r="C53">
        <v>0.70899999999999996</v>
      </c>
      <c r="D53">
        <v>0.65100000000000002</v>
      </c>
      <c r="E53">
        <v>0.65500000000000003</v>
      </c>
      <c r="F53">
        <v>0.67300000000000004</v>
      </c>
      <c r="G53">
        <v>0.85499999999999998</v>
      </c>
      <c r="H53">
        <f t="shared" si="0"/>
        <v>0.14794935438013287</v>
      </c>
      <c r="K53" t="s">
        <v>86</v>
      </c>
      <c r="L53" t="s">
        <v>38</v>
      </c>
      <c r="M53">
        <v>-0.38600000000000001</v>
      </c>
      <c r="N53">
        <v>-0.32900000000000001</v>
      </c>
      <c r="O53">
        <v>-0.47899999999999998</v>
      </c>
      <c r="P53">
        <v>-0.33400000000000002</v>
      </c>
      <c r="Q53">
        <v>-0.40200000000000002</v>
      </c>
    </row>
    <row r="54" spans="1:17" x14ac:dyDescent="0.25">
      <c r="A54">
        <v>-319</v>
      </c>
      <c r="B54">
        <v>101.09</v>
      </c>
      <c r="C54">
        <v>0.746</v>
      </c>
      <c r="D54">
        <v>0.67900000000000005</v>
      </c>
      <c r="E54">
        <v>0.65</v>
      </c>
      <c r="F54">
        <v>0.67600000000000005</v>
      </c>
      <c r="G54">
        <v>0.97899999999999998</v>
      </c>
      <c r="H54">
        <f t="shared" si="0"/>
        <v>0.15492153491015662</v>
      </c>
      <c r="K54" t="s">
        <v>87</v>
      </c>
      <c r="L54" t="s">
        <v>38</v>
      </c>
      <c r="M54">
        <v>-0.38600000000000001</v>
      </c>
      <c r="N54">
        <v>-0.32900000000000001</v>
      </c>
      <c r="O54">
        <v>-0.47899999999999998</v>
      </c>
      <c r="P54">
        <v>-0.33400000000000002</v>
      </c>
      <c r="Q54">
        <v>-0.40200000000000002</v>
      </c>
    </row>
    <row r="55" spans="1:17" x14ac:dyDescent="0.25">
      <c r="A55">
        <v>-318</v>
      </c>
      <c r="B55">
        <v>103.92</v>
      </c>
      <c r="C55">
        <v>0.748</v>
      </c>
      <c r="D55">
        <v>0.69399999999999995</v>
      </c>
      <c r="E55">
        <v>0.65200000000000002</v>
      </c>
      <c r="F55">
        <v>0.67400000000000004</v>
      </c>
      <c r="G55">
        <v>0.97</v>
      </c>
      <c r="H55">
        <f t="shared" si="0"/>
        <v>0.16201611830081872</v>
      </c>
      <c r="K55" t="s">
        <v>88</v>
      </c>
      <c r="L55" t="s">
        <v>38</v>
      </c>
      <c r="M55">
        <v>7.4999999999999997E-2</v>
      </c>
      <c r="N55">
        <v>4.1000000000000002E-2</v>
      </c>
      <c r="O55">
        <v>2.9000000000000001E-2</v>
      </c>
      <c r="P55">
        <v>0.05</v>
      </c>
      <c r="Q55">
        <v>5.2999999999999999E-2</v>
      </c>
    </row>
    <row r="56" spans="1:17" x14ac:dyDescent="0.25">
      <c r="A56">
        <v>-317</v>
      </c>
      <c r="B56">
        <v>106.8</v>
      </c>
      <c r="C56">
        <v>0.71899999999999997</v>
      </c>
      <c r="D56">
        <v>0.67700000000000005</v>
      </c>
      <c r="E56">
        <v>0.65700000000000003</v>
      </c>
      <c r="F56">
        <v>0.67900000000000005</v>
      </c>
      <c r="G56">
        <v>0.86299999999999999</v>
      </c>
      <c r="H56">
        <f t="shared" si="0"/>
        <v>0.16922976035835749</v>
      </c>
      <c r="K56" t="s">
        <v>89</v>
      </c>
      <c r="L56" t="s">
        <v>38</v>
      </c>
      <c r="M56">
        <v>-0.16800000000000001</v>
      </c>
      <c r="N56">
        <v>-0.17699999999999999</v>
      </c>
      <c r="O56">
        <v>-0.314</v>
      </c>
      <c r="P56">
        <v>-0.16800000000000001</v>
      </c>
      <c r="Q56">
        <v>-0.252</v>
      </c>
    </row>
    <row r="57" spans="1:17" x14ac:dyDescent="0.25">
      <c r="A57">
        <v>-316</v>
      </c>
      <c r="B57">
        <v>109.72</v>
      </c>
      <c r="C57">
        <v>0.72</v>
      </c>
      <c r="D57">
        <v>0.66100000000000003</v>
      </c>
      <c r="E57">
        <v>0.66100000000000003</v>
      </c>
      <c r="F57">
        <v>0.69699999999999995</v>
      </c>
      <c r="G57">
        <v>0.86199999999999999</v>
      </c>
      <c r="H57">
        <f t="shared" si="0"/>
        <v>0.17655907153154654</v>
      </c>
      <c r="K57" t="s">
        <v>90</v>
      </c>
      <c r="L57" t="s">
        <v>38</v>
      </c>
      <c r="M57">
        <v>-0.55400000000000005</v>
      </c>
      <c r="N57">
        <v>-0.42699999999999999</v>
      </c>
      <c r="O57">
        <v>-0.55400000000000005</v>
      </c>
      <c r="P57">
        <v>-0.45900000000000002</v>
      </c>
      <c r="Q57">
        <v>-0.53400000000000003</v>
      </c>
    </row>
    <row r="58" spans="1:17" x14ac:dyDescent="0.25">
      <c r="A58">
        <v>-315</v>
      </c>
      <c r="B58">
        <v>112.69</v>
      </c>
      <c r="C58">
        <v>0.73699999999999999</v>
      </c>
      <c r="D58">
        <v>0.67</v>
      </c>
      <c r="E58">
        <v>0.67200000000000004</v>
      </c>
      <c r="F58">
        <v>0.68799999999999994</v>
      </c>
      <c r="G58">
        <v>0.91700000000000004</v>
      </c>
      <c r="H58">
        <f t="shared" si="0"/>
        <v>0.18400061932646947</v>
      </c>
      <c r="K58" t="s">
        <v>91</v>
      </c>
      <c r="L58" t="s">
        <v>47</v>
      </c>
      <c r="M58">
        <v>19.466000000000001</v>
      </c>
      <c r="N58">
        <v>12.451000000000001</v>
      </c>
      <c r="O58">
        <v>6.0359999999999996</v>
      </c>
      <c r="P58">
        <v>14.872</v>
      </c>
      <c r="Q58">
        <v>13.182</v>
      </c>
    </row>
    <row r="59" spans="1:17" x14ac:dyDescent="0.25">
      <c r="A59">
        <v>-314</v>
      </c>
      <c r="B59">
        <v>115.7</v>
      </c>
      <c r="C59">
        <v>0.73799999999999999</v>
      </c>
      <c r="D59">
        <v>0.66700000000000004</v>
      </c>
      <c r="E59">
        <v>0.67700000000000005</v>
      </c>
      <c r="F59">
        <v>0.67900000000000005</v>
      </c>
      <c r="G59">
        <v>0.93100000000000005</v>
      </c>
      <c r="H59">
        <f t="shared" si="0"/>
        <v>0.1915509307606012</v>
      </c>
      <c r="K59" t="s">
        <v>92</v>
      </c>
      <c r="L59" t="s">
        <v>47</v>
      </c>
      <c r="M59">
        <v>99.99</v>
      </c>
      <c r="N59">
        <v>99.99</v>
      </c>
      <c r="O59">
        <v>99.99</v>
      </c>
      <c r="P59">
        <v>99.99</v>
      </c>
      <c r="Q59">
        <v>99.99</v>
      </c>
    </row>
    <row r="60" spans="1:17" x14ac:dyDescent="0.25">
      <c r="A60">
        <v>-313</v>
      </c>
      <c r="B60">
        <v>118.76</v>
      </c>
      <c r="C60">
        <v>0.749</v>
      </c>
      <c r="D60">
        <v>0.66800000000000004</v>
      </c>
      <c r="E60">
        <v>0.68700000000000006</v>
      </c>
      <c r="F60">
        <v>0.68600000000000005</v>
      </c>
      <c r="G60">
        <v>0.95399999999999996</v>
      </c>
      <c r="H60">
        <f t="shared" si="0"/>
        <v>0.19920649485413666</v>
      </c>
      <c r="K60" t="s">
        <v>93</v>
      </c>
      <c r="L60" t="s">
        <v>94</v>
      </c>
      <c r="M60">
        <v>2377.6</v>
      </c>
      <c r="N60">
        <v>2377.6</v>
      </c>
      <c r="O60">
        <v>2371.6</v>
      </c>
      <c r="P60">
        <v>2370</v>
      </c>
      <c r="Q60">
        <v>2391.1999999999998</v>
      </c>
    </row>
    <row r="61" spans="1:17" x14ac:dyDescent="0.25">
      <c r="A61">
        <v>-312</v>
      </c>
      <c r="B61">
        <v>121.85</v>
      </c>
      <c r="C61">
        <v>0.752</v>
      </c>
      <c r="D61">
        <v>0.67600000000000005</v>
      </c>
      <c r="E61">
        <v>0.69299999999999995</v>
      </c>
      <c r="F61">
        <v>0.68700000000000006</v>
      </c>
      <c r="G61">
        <v>0.95299999999999996</v>
      </c>
      <c r="H61">
        <f t="shared" si="0"/>
        <v>0.20696376515640794</v>
      </c>
      <c r="K61" t="s">
        <v>95</v>
      </c>
      <c r="L61" t="s">
        <v>94</v>
      </c>
      <c r="M61">
        <v>2408.2710000000002</v>
      </c>
      <c r="N61">
        <v>2410.4540000000002</v>
      </c>
      <c r="O61">
        <v>2400.252</v>
      </c>
      <c r="P61">
        <v>2402.6239999999998</v>
      </c>
      <c r="Q61">
        <v>2419.7550000000001</v>
      </c>
    </row>
    <row r="62" spans="1:17" x14ac:dyDescent="0.25">
      <c r="A62">
        <v>-311</v>
      </c>
      <c r="B62">
        <v>124.99</v>
      </c>
      <c r="C62">
        <v>0.73099999999999998</v>
      </c>
      <c r="D62">
        <v>0.67</v>
      </c>
      <c r="E62">
        <v>0.69799999999999995</v>
      </c>
      <c r="F62">
        <v>0.69199999999999995</v>
      </c>
      <c r="G62">
        <v>0.86199999999999999</v>
      </c>
      <c r="H62">
        <f t="shared" si="0"/>
        <v>0.21481916230510001</v>
      </c>
      <c r="K62" t="s">
        <v>96</v>
      </c>
      <c r="L62" t="s">
        <v>94</v>
      </c>
      <c r="M62">
        <v>52.923000000000002</v>
      </c>
      <c r="N62">
        <v>49.645000000000003</v>
      </c>
      <c r="O62">
        <v>52.421999999999997</v>
      </c>
      <c r="P62">
        <v>44.133000000000003</v>
      </c>
      <c r="Q62">
        <v>61.947000000000003</v>
      </c>
    </row>
    <row r="63" spans="1:17" x14ac:dyDescent="0.25">
      <c r="A63">
        <v>-310</v>
      </c>
      <c r="B63">
        <v>128.16</v>
      </c>
      <c r="C63">
        <v>0.73099999999999998</v>
      </c>
      <c r="D63">
        <v>0.67200000000000004</v>
      </c>
      <c r="E63">
        <v>0.70299999999999996</v>
      </c>
      <c r="F63">
        <v>0.69099999999999995</v>
      </c>
      <c r="G63">
        <v>0.85899999999999999</v>
      </c>
      <c r="H63">
        <f t="shared" si="0"/>
        <v>0.22276907661585829</v>
      </c>
      <c r="K63" t="s">
        <v>97</v>
      </c>
      <c r="L63" t="s">
        <v>94</v>
      </c>
      <c r="M63">
        <v>2682.8</v>
      </c>
      <c r="N63">
        <v>2593.1999999999998</v>
      </c>
      <c r="O63">
        <v>2679.2</v>
      </c>
      <c r="P63">
        <v>2592</v>
      </c>
      <c r="Q63">
        <v>2682.8</v>
      </c>
    </row>
    <row r="64" spans="1:17" x14ac:dyDescent="0.25">
      <c r="A64">
        <v>-309</v>
      </c>
      <c r="B64">
        <v>131.37</v>
      </c>
      <c r="C64">
        <v>0.74</v>
      </c>
      <c r="D64">
        <v>0.67</v>
      </c>
      <c r="E64">
        <v>0.70599999999999996</v>
      </c>
      <c r="F64">
        <v>0.70799999999999996</v>
      </c>
      <c r="G64">
        <v>0.874</v>
      </c>
      <c r="H64">
        <f t="shared" si="0"/>
        <v>0.23080987069975362</v>
      </c>
      <c r="K64" t="s">
        <v>98</v>
      </c>
      <c r="L64" t="s">
        <v>94</v>
      </c>
      <c r="M64">
        <v>2253.6</v>
      </c>
      <c r="N64">
        <v>2283.8000000000002</v>
      </c>
      <c r="O64">
        <v>2266.6</v>
      </c>
      <c r="P64">
        <v>2253.6</v>
      </c>
      <c r="Q64">
        <v>2257.4</v>
      </c>
    </row>
    <row r="65" spans="1:17" x14ac:dyDescent="0.25">
      <c r="A65">
        <v>-308</v>
      </c>
      <c r="B65">
        <v>134.61000000000001</v>
      </c>
      <c r="C65">
        <v>0.73699999999999999</v>
      </c>
      <c r="D65">
        <v>0.66600000000000004</v>
      </c>
      <c r="E65">
        <v>0.71199999999999997</v>
      </c>
      <c r="F65">
        <v>0.69699999999999995</v>
      </c>
      <c r="G65">
        <v>0.875</v>
      </c>
      <c r="H65">
        <f t="shared" si="0"/>
        <v>0.23893788210595129</v>
      </c>
      <c r="K65" t="s">
        <v>99</v>
      </c>
      <c r="L65" t="s">
        <v>47</v>
      </c>
      <c r="M65">
        <v>2.198</v>
      </c>
      <c r="N65">
        <v>2.06</v>
      </c>
      <c r="O65">
        <v>2.1840000000000002</v>
      </c>
      <c r="P65">
        <v>1.837</v>
      </c>
      <c r="Q65">
        <v>2.56</v>
      </c>
    </row>
    <row r="66" spans="1:17" x14ac:dyDescent="0.25">
      <c r="A66">
        <v>-307</v>
      </c>
      <c r="B66">
        <v>137.88999999999999</v>
      </c>
      <c r="C66">
        <v>0.75</v>
      </c>
      <c r="D66">
        <v>0.66900000000000004</v>
      </c>
      <c r="E66">
        <v>0.71099999999999997</v>
      </c>
      <c r="F66">
        <v>0.69499999999999995</v>
      </c>
      <c r="G66">
        <v>0.92500000000000004</v>
      </c>
      <c r="H66">
        <f t="shared" si="0"/>
        <v>0.24714942598681716</v>
      </c>
      <c r="K66" t="s">
        <v>100</v>
      </c>
      <c r="L66" t="s">
        <v>47</v>
      </c>
      <c r="M66">
        <v>93.578000000000003</v>
      </c>
      <c r="N66">
        <v>94.745999999999995</v>
      </c>
      <c r="O66">
        <v>94.432000000000002</v>
      </c>
      <c r="P66">
        <v>93.796999999999997</v>
      </c>
      <c r="Q66">
        <v>93.29</v>
      </c>
    </row>
    <row r="67" spans="1:17" x14ac:dyDescent="0.25">
      <c r="A67">
        <v>-306</v>
      </c>
      <c r="B67">
        <v>141.19</v>
      </c>
      <c r="C67">
        <v>0.753</v>
      </c>
      <c r="D67">
        <v>0.67</v>
      </c>
      <c r="E67">
        <v>0.71299999999999997</v>
      </c>
      <c r="F67">
        <v>0.69599999999999995</v>
      </c>
      <c r="G67">
        <v>0.93400000000000005</v>
      </c>
      <c r="H67">
        <f t="shared" si="0"/>
        <v>0.25544079778256407</v>
      </c>
      <c r="K67" t="s">
        <v>101</v>
      </c>
      <c r="L67" t="s">
        <v>50</v>
      </c>
      <c r="M67">
        <v>26.599</v>
      </c>
      <c r="N67">
        <v>26</v>
      </c>
      <c r="O67">
        <v>27</v>
      </c>
      <c r="P67">
        <v>26.396000000000001</v>
      </c>
      <c r="Q67">
        <v>27</v>
      </c>
    </row>
    <row r="68" spans="1:17" x14ac:dyDescent="0.25">
      <c r="A68">
        <v>-305</v>
      </c>
      <c r="B68">
        <v>144.53</v>
      </c>
      <c r="C68">
        <v>0.747</v>
      </c>
      <c r="D68">
        <v>0.66900000000000004</v>
      </c>
      <c r="E68">
        <v>0.71799999999999997</v>
      </c>
      <c r="F68">
        <v>0.69199999999999995</v>
      </c>
      <c r="G68">
        <v>0.90900000000000003</v>
      </c>
      <c r="H68">
        <f t="shared" si="0"/>
        <v>0.26380827592243322</v>
      </c>
      <c r="K68" t="s">
        <v>102</v>
      </c>
      <c r="L68" t="s">
        <v>50</v>
      </c>
      <c r="M68">
        <v>26.253</v>
      </c>
      <c r="N68">
        <v>25.402000000000001</v>
      </c>
      <c r="O68">
        <v>26.727</v>
      </c>
      <c r="P68">
        <v>25.927</v>
      </c>
      <c r="Q68">
        <v>26.956</v>
      </c>
    </row>
    <row r="69" spans="1:17" x14ac:dyDescent="0.25">
      <c r="A69">
        <v>-304</v>
      </c>
      <c r="B69">
        <v>147.9</v>
      </c>
      <c r="C69">
        <v>0.754</v>
      </c>
      <c r="D69">
        <v>0.67200000000000004</v>
      </c>
      <c r="E69">
        <v>0.72099999999999997</v>
      </c>
      <c r="F69">
        <v>0.69099999999999995</v>
      </c>
      <c r="G69">
        <v>0.93400000000000005</v>
      </c>
      <c r="H69">
        <f t="shared" si="0"/>
        <v>0.27224812453929653</v>
      </c>
      <c r="K69" t="s">
        <v>103</v>
      </c>
      <c r="L69" t="s">
        <v>50</v>
      </c>
      <c r="M69">
        <v>3.6019999999999999</v>
      </c>
      <c r="N69">
        <v>3.593</v>
      </c>
      <c r="O69">
        <v>3.5750000000000002</v>
      </c>
      <c r="P69">
        <v>3.5579999999999998</v>
      </c>
      <c r="Q69">
        <v>3.4830000000000001</v>
      </c>
    </row>
    <row r="70" spans="1:17" x14ac:dyDescent="0.25">
      <c r="A70">
        <v>-303</v>
      </c>
      <c r="B70">
        <v>151.30000000000001</v>
      </c>
      <c r="C70">
        <v>0.753</v>
      </c>
      <c r="D70">
        <v>0.67</v>
      </c>
      <c r="E70">
        <v>0.72199999999999998</v>
      </c>
      <c r="F70">
        <v>0.68500000000000005</v>
      </c>
      <c r="G70">
        <v>0.93600000000000005</v>
      </c>
      <c r="H70">
        <f t="shared" si="0"/>
        <v>0.28075659619444465</v>
      </c>
      <c r="K70" t="s">
        <v>104</v>
      </c>
      <c r="L70" t="s">
        <v>50</v>
      </c>
      <c r="M70">
        <v>39.396000000000001</v>
      </c>
      <c r="N70">
        <v>39.396000000000001</v>
      </c>
      <c r="O70">
        <v>36</v>
      </c>
      <c r="P70">
        <v>39.200000000000003</v>
      </c>
      <c r="Q70">
        <v>35.799999999999997</v>
      </c>
    </row>
    <row r="71" spans="1:17" x14ac:dyDescent="0.25">
      <c r="A71">
        <v>-302</v>
      </c>
      <c r="B71">
        <v>154.72</v>
      </c>
      <c r="C71">
        <v>0.755</v>
      </c>
      <c r="D71">
        <v>0.67300000000000004</v>
      </c>
      <c r="E71">
        <v>0.71899999999999997</v>
      </c>
      <c r="F71">
        <v>0.68500000000000005</v>
      </c>
      <c r="G71">
        <v>0.94299999999999995</v>
      </c>
      <c r="H71">
        <f t="shared" si="0"/>
        <v>0.28932993460923179</v>
      </c>
      <c r="K71" t="s">
        <v>105</v>
      </c>
      <c r="L71" t="s">
        <v>50</v>
      </c>
      <c r="M71">
        <v>16.2</v>
      </c>
      <c r="N71">
        <v>17.600000000000001</v>
      </c>
      <c r="O71">
        <v>17.396000000000001</v>
      </c>
      <c r="P71">
        <v>17</v>
      </c>
      <c r="Q71">
        <v>16.2</v>
      </c>
    </row>
    <row r="72" spans="1:17" x14ac:dyDescent="0.25">
      <c r="A72">
        <v>-301</v>
      </c>
      <c r="B72">
        <v>158.16</v>
      </c>
      <c r="C72">
        <v>0.753</v>
      </c>
      <c r="D72">
        <v>0.67400000000000004</v>
      </c>
      <c r="E72">
        <v>0.72099999999999997</v>
      </c>
      <c r="F72">
        <v>0.69099999999999995</v>
      </c>
      <c r="G72">
        <v>0.92400000000000004</v>
      </c>
      <c r="H72">
        <f t="shared" si="0"/>
        <v>0.29796437740015336</v>
      </c>
      <c r="K72" t="s">
        <v>106</v>
      </c>
      <c r="L72" t="s">
        <v>47</v>
      </c>
      <c r="M72">
        <v>13.722</v>
      </c>
      <c r="N72">
        <v>14.145</v>
      </c>
      <c r="O72">
        <v>13.374000000000001</v>
      </c>
      <c r="P72">
        <v>13.725</v>
      </c>
      <c r="Q72">
        <v>12.923</v>
      </c>
    </row>
    <row r="73" spans="1:17" x14ac:dyDescent="0.25">
      <c r="A73">
        <v>-300</v>
      </c>
      <c r="B73">
        <v>161.63</v>
      </c>
      <c r="C73">
        <v>0.749</v>
      </c>
      <c r="D73">
        <v>0.66900000000000004</v>
      </c>
      <c r="E73">
        <v>0.72</v>
      </c>
      <c r="F73">
        <v>0.69899999999999995</v>
      </c>
      <c r="G73">
        <v>0.90900000000000003</v>
      </c>
      <c r="H73">
        <f t="shared" si="0"/>
        <v>0.30665615881382152</v>
      </c>
      <c r="K73" t="s">
        <v>107</v>
      </c>
      <c r="L73" t="s">
        <v>47</v>
      </c>
      <c r="M73">
        <v>61.707000000000001</v>
      </c>
      <c r="N73">
        <v>69.286000000000001</v>
      </c>
      <c r="O73">
        <v>65.087000000000003</v>
      </c>
      <c r="P73">
        <v>65.569000000000003</v>
      </c>
      <c r="Q73">
        <v>60.097999999999999</v>
      </c>
    </row>
    <row r="74" spans="1:17" x14ac:dyDescent="0.25">
      <c r="A74">
        <v>-299</v>
      </c>
      <c r="B74">
        <v>165.12</v>
      </c>
      <c r="C74">
        <v>0.745</v>
      </c>
      <c r="D74">
        <v>0.67200000000000004</v>
      </c>
      <c r="E74">
        <v>0.72199999999999998</v>
      </c>
      <c r="F74">
        <v>0.69499999999999995</v>
      </c>
      <c r="G74">
        <v>0.89100000000000001</v>
      </c>
      <c r="H74">
        <f t="shared" si="0"/>
        <v>0.31540151245824133</v>
      </c>
      <c r="K74" t="s">
        <v>108</v>
      </c>
      <c r="L74" t="s">
        <v>50</v>
      </c>
      <c r="M74">
        <v>-3.7570000000000001</v>
      </c>
      <c r="N74">
        <v>-4.7489999999999997</v>
      </c>
      <c r="O74">
        <v>-3.6509999999999998</v>
      </c>
      <c r="P74">
        <v>-4.1369999999999996</v>
      </c>
      <c r="Q74">
        <v>-2.4910000000000001</v>
      </c>
    </row>
    <row r="75" spans="1:17" x14ac:dyDescent="0.25">
      <c r="A75">
        <v>-298</v>
      </c>
      <c r="B75">
        <v>168.63</v>
      </c>
      <c r="C75">
        <v>0.753</v>
      </c>
      <c r="D75">
        <v>0.67300000000000004</v>
      </c>
      <c r="E75">
        <v>0.71699999999999997</v>
      </c>
      <c r="F75">
        <v>0.69499999999999995</v>
      </c>
      <c r="G75">
        <v>0.92900000000000005</v>
      </c>
      <c r="H75">
        <f t="shared" si="0"/>
        <v>0.32419667402669117</v>
      </c>
      <c r="K75" t="s">
        <v>109</v>
      </c>
      <c r="L75" t="s">
        <v>50</v>
      </c>
      <c r="M75">
        <v>-3.593</v>
      </c>
      <c r="N75">
        <v>-4.5010000000000003</v>
      </c>
      <c r="O75">
        <v>-3.3690000000000002</v>
      </c>
      <c r="P75">
        <v>-3.8919999999999999</v>
      </c>
      <c r="Q75">
        <v>-2.609</v>
      </c>
    </row>
    <row r="76" spans="1:17" x14ac:dyDescent="0.25">
      <c r="A76">
        <v>-297</v>
      </c>
      <c r="B76">
        <v>172.16</v>
      </c>
      <c r="C76">
        <v>0.76300000000000001</v>
      </c>
      <c r="D76">
        <v>0.67100000000000004</v>
      </c>
      <c r="E76">
        <v>0.71399999999999997</v>
      </c>
      <c r="F76">
        <v>0.69799999999999995</v>
      </c>
      <c r="G76">
        <v>0.96799999999999997</v>
      </c>
      <c r="H76">
        <f t="shared" si="0"/>
        <v>0.3330378840104577</v>
      </c>
      <c r="K76" t="s">
        <v>110</v>
      </c>
      <c r="L76" t="s">
        <v>50</v>
      </c>
      <c r="M76">
        <v>1.5229999999999999</v>
      </c>
      <c r="N76">
        <v>1.256</v>
      </c>
      <c r="O76">
        <v>1.228</v>
      </c>
      <c r="P76">
        <v>1.302</v>
      </c>
      <c r="Q76">
        <v>1.6060000000000001</v>
      </c>
    </row>
    <row r="77" spans="1:17" x14ac:dyDescent="0.25">
      <c r="A77">
        <v>-296</v>
      </c>
      <c r="B77">
        <v>175.7</v>
      </c>
      <c r="C77">
        <v>0.77800000000000002</v>
      </c>
      <c r="D77">
        <v>0.67200000000000004</v>
      </c>
      <c r="E77">
        <v>0.71599999999999997</v>
      </c>
      <c r="F77">
        <v>0.70299999999999996</v>
      </c>
      <c r="G77">
        <v>1.02</v>
      </c>
      <c r="H77">
        <f t="shared" si="0"/>
        <v>0.34192139039660563</v>
      </c>
      <c r="K77" t="s">
        <v>111</v>
      </c>
      <c r="L77" t="s">
        <v>50</v>
      </c>
      <c r="M77">
        <v>1.089</v>
      </c>
      <c r="N77">
        <v>0.5</v>
      </c>
      <c r="O77">
        <v>0.14899999999999999</v>
      </c>
      <c r="P77">
        <v>0.65400000000000003</v>
      </c>
      <c r="Q77">
        <v>1.089</v>
      </c>
    </row>
    <row r="78" spans="1:17" x14ac:dyDescent="0.25">
      <c r="A78">
        <v>-295</v>
      </c>
      <c r="B78">
        <v>179.26</v>
      </c>
      <c r="C78">
        <v>0.78100000000000003</v>
      </c>
      <c r="D78">
        <v>0.67300000000000004</v>
      </c>
      <c r="E78">
        <v>0.72</v>
      </c>
      <c r="F78">
        <v>0.69799999999999995</v>
      </c>
      <c r="G78">
        <v>1.0329999999999999</v>
      </c>
      <c r="H78">
        <f t="shared" ref="H78:H141" si="1">( ($B$7/2)*(1-COS(RADIANS(A78))) + $C$7 - SQRT($C$7^2 - (($B$7/2)*SIN(RADIANS(A78)))^2) ) / $B$7</f>
        <v>0.35084345134690992</v>
      </c>
      <c r="K78" t="s">
        <v>112</v>
      </c>
      <c r="L78" t="s">
        <v>50</v>
      </c>
      <c r="M78">
        <v>-7.7770000000000001</v>
      </c>
      <c r="N78">
        <v>-7.7770000000000001</v>
      </c>
      <c r="O78">
        <v>-6.7430000000000003</v>
      </c>
      <c r="P78">
        <v>-7.2939999999999996</v>
      </c>
      <c r="Q78">
        <v>-6.7030000000000003</v>
      </c>
    </row>
    <row r="79" spans="1:17" x14ac:dyDescent="0.25">
      <c r="A79">
        <v>-294</v>
      </c>
      <c r="B79">
        <v>182.83</v>
      </c>
      <c r="C79">
        <v>0.77800000000000002</v>
      </c>
      <c r="D79">
        <v>0.67300000000000004</v>
      </c>
      <c r="E79">
        <v>0.71899999999999997</v>
      </c>
      <c r="F79">
        <v>0.68600000000000005</v>
      </c>
      <c r="G79">
        <v>1.036</v>
      </c>
      <c r="H79">
        <f t="shared" si="1"/>
        <v>0.35980033785404369</v>
      </c>
      <c r="K79" t="s">
        <v>113</v>
      </c>
      <c r="L79" t="s">
        <v>47</v>
      </c>
      <c r="M79">
        <v>42.384999999999998</v>
      </c>
      <c r="N79">
        <v>27.917999999999999</v>
      </c>
      <c r="O79">
        <v>36.445</v>
      </c>
      <c r="P79">
        <v>33.456000000000003</v>
      </c>
      <c r="Q79">
        <v>61.551000000000002</v>
      </c>
    </row>
    <row r="80" spans="1:17" x14ac:dyDescent="0.25">
      <c r="A80">
        <v>-293</v>
      </c>
      <c r="B80">
        <v>186.42</v>
      </c>
      <c r="C80">
        <v>0.78800000000000003</v>
      </c>
      <c r="D80">
        <v>0.67200000000000004</v>
      </c>
      <c r="E80">
        <v>0.71199999999999997</v>
      </c>
      <c r="F80">
        <v>0.68200000000000005</v>
      </c>
      <c r="G80">
        <v>1.087</v>
      </c>
      <c r="H80">
        <f t="shared" si="1"/>
        <v>0.36878833637108244</v>
      </c>
      <c r="K80" t="s">
        <v>114</v>
      </c>
      <c r="L80" t="s">
        <v>47</v>
      </c>
      <c r="M80">
        <v>99.99</v>
      </c>
      <c r="N80">
        <v>99.99</v>
      </c>
      <c r="O80">
        <v>99.99</v>
      </c>
      <c r="P80">
        <v>99.99</v>
      </c>
      <c r="Q80">
        <v>99.99</v>
      </c>
    </row>
    <row r="81" spans="1:17" x14ac:dyDescent="0.25">
      <c r="A81">
        <v>-292</v>
      </c>
      <c r="B81">
        <v>190.02</v>
      </c>
      <c r="C81">
        <v>0.79800000000000004</v>
      </c>
      <c r="D81">
        <v>0.67800000000000005</v>
      </c>
      <c r="E81">
        <v>0.71599999999999997</v>
      </c>
      <c r="F81">
        <v>0.68300000000000005</v>
      </c>
      <c r="G81">
        <v>1.1160000000000001</v>
      </c>
      <c r="H81">
        <f t="shared" si="1"/>
        <v>0.37780375141036837</v>
      </c>
      <c r="K81" t="s">
        <v>115</v>
      </c>
      <c r="L81" t="s">
        <v>50</v>
      </c>
      <c r="M81">
        <v>-1.282</v>
      </c>
      <c r="N81">
        <v>-2.1059999999999999</v>
      </c>
      <c r="O81">
        <v>-1.04</v>
      </c>
      <c r="P81">
        <v>-1.423</v>
      </c>
      <c r="Q81">
        <v>-0.56000000000000005</v>
      </c>
    </row>
    <row r="82" spans="1:17" x14ac:dyDescent="0.25">
      <c r="A82">
        <v>-291</v>
      </c>
      <c r="B82">
        <v>193.62</v>
      </c>
      <c r="C82">
        <v>0.79600000000000004</v>
      </c>
      <c r="D82">
        <v>0.68400000000000005</v>
      </c>
      <c r="E82">
        <v>0.71599999999999997</v>
      </c>
      <c r="F82">
        <v>0.68200000000000005</v>
      </c>
      <c r="G82">
        <v>1.103</v>
      </c>
      <c r="H82">
        <f t="shared" si="1"/>
        <v>0.38684290810776184</v>
      </c>
      <c r="K82" t="s">
        <v>116</v>
      </c>
      <c r="L82" t="s">
        <v>50</v>
      </c>
      <c r="M82">
        <v>-1.0620000000000001</v>
      </c>
      <c r="N82">
        <v>-1.839</v>
      </c>
      <c r="O82">
        <v>-0.75600000000000001</v>
      </c>
      <c r="P82">
        <v>-1.1539999999999999</v>
      </c>
      <c r="Q82">
        <v>-0.5</v>
      </c>
    </row>
    <row r="83" spans="1:17" x14ac:dyDescent="0.25">
      <c r="A83">
        <v>-290</v>
      </c>
      <c r="B83">
        <v>197.24</v>
      </c>
      <c r="C83">
        <v>0.77900000000000003</v>
      </c>
      <c r="D83">
        <v>0.68700000000000006</v>
      </c>
      <c r="E83">
        <v>0.71499999999999997</v>
      </c>
      <c r="F83">
        <v>0.68</v>
      </c>
      <c r="G83">
        <v>1.0329999999999999</v>
      </c>
      <c r="H83">
        <f t="shared" si="1"/>
        <v>0.39590215474833418</v>
      </c>
      <c r="K83" t="s">
        <v>117</v>
      </c>
      <c r="L83" t="s">
        <v>50</v>
      </c>
      <c r="M83">
        <v>1.528</v>
      </c>
      <c r="N83">
        <v>1.411</v>
      </c>
      <c r="O83">
        <v>1.3939999999999999</v>
      </c>
      <c r="P83">
        <v>1.462</v>
      </c>
      <c r="Q83">
        <v>1.504</v>
      </c>
    </row>
    <row r="84" spans="1:17" x14ac:dyDescent="0.25">
      <c r="A84">
        <v>-289</v>
      </c>
      <c r="B84">
        <v>200.86</v>
      </c>
      <c r="C84">
        <v>0.76800000000000002</v>
      </c>
      <c r="D84">
        <v>0.68899999999999995</v>
      </c>
      <c r="E84">
        <v>0.71699999999999997</v>
      </c>
      <c r="F84">
        <v>0.68</v>
      </c>
      <c r="G84">
        <v>0.98699999999999999</v>
      </c>
      <c r="H84">
        <f t="shared" si="1"/>
        <v>0.4049778652495567</v>
      </c>
      <c r="K84" t="s">
        <v>118</v>
      </c>
      <c r="L84" t="s">
        <v>50</v>
      </c>
      <c r="M84">
        <v>3.9769999999999999</v>
      </c>
      <c r="N84">
        <v>3.831</v>
      </c>
      <c r="O84">
        <v>3.4689999999999999</v>
      </c>
      <c r="P84">
        <v>3.9769999999999999</v>
      </c>
      <c r="Q84">
        <v>3.4140000000000001</v>
      </c>
    </row>
    <row r="85" spans="1:17" x14ac:dyDescent="0.25">
      <c r="A85">
        <v>-288</v>
      </c>
      <c r="B85">
        <v>204.49</v>
      </c>
      <c r="C85">
        <v>0.77</v>
      </c>
      <c r="D85">
        <v>0.69199999999999995</v>
      </c>
      <c r="E85">
        <v>0.72</v>
      </c>
      <c r="F85">
        <v>0.68200000000000005</v>
      </c>
      <c r="G85">
        <v>0.98799999999999999</v>
      </c>
      <c r="H85">
        <f t="shared" si="1"/>
        <v>0.41406644159808015</v>
      </c>
      <c r="K85" t="s">
        <v>119</v>
      </c>
      <c r="L85" t="s">
        <v>50</v>
      </c>
      <c r="M85">
        <v>-5.3630000000000004</v>
      </c>
      <c r="N85">
        <v>-5.3630000000000004</v>
      </c>
      <c r="O85">
        <v>-4.4539999999999997</v>
      </c>
      <c r="P85">
        <v>-4.96</v>
      </c>
      <c r="Q85">
        <v>-4.8259999999999996</v>
      </c>
    </row>
    <row r="86" spans="1:17" x14ac:dyDescent="0.25">
      <c r="A86">
        <v>-287</v>
      </c>
      <c r="B86">
        <v>208.12</v>
      </c>
      <c r="C86">
        <v>0.77300000000000002</v>
      </c>
      <c r="D86">
        <v>0.69199999999999995</v>
      </c>
      <c r="E86">
        <v>0.72199999999999998</v>
      </c>
      <c r="F86">
        <v>0.68200000000000005</v>
      </c>
      <c r="G86">
        <v>0.997</v>
      </c>
      <c r="H86">
        <f t="shared" si="1"/>
        <v>0.42316431623624973</v>
      </c>
      <c r="K86" t="s">
        <v>120</v>
      </c>
      <c r="L86" t="s">
        <v>47</v>
      </c>
      <c r="M86">
        <v>99.99</v>
      </c>
      <c r="N86">
        <v>76.733000000000004</v>
      </c>
      <c r="O86">
        <v>99.99</v>
      </c>
      <c r="P86">
        <v>99.99</v>
      </c>
      <c r="Q86">
        <v>99.99</v>
      </c>
    </row>
    <row r="87" spans="1:17" x14ac:dyDescent="0.25">
      <c r="A87">
        <v>-286</v>
      </c>
      <c r="B87">
        <v>211.75</v>
      </c>
      <c r="C87">
        <v>0.77700000000000002</v>
      </c>
      <c r="D87">
        <v>0.69699999999999995</v>
      </c>
      <c r="E87">
        <v>0.72299999999999998</v>
      </c>
      <c r="F87">
        <v>0.68400000000000005</v>
      </c>
      <c r="G87">
        <v>1.006</v>
      </c>
      <c r="H87">
        <f t="shared" si="1"/>
        <v>0.43226795439455484</v>
      </c>
      <c r="K87" t="s">
        <v>121</v>
      </c>
      <c r="L87" t="s">
        <v>47</v>
      </c>
      <c r="M87">
        <v>99.99</v>
      </c>
      <c r="N87">
        <v>99.99</v>
      </c>
      <c r="O87">
        <v>99.99</v>
      </c>
      <c r="P87">
        <v>99.99</v>
      </c>
      <c r="Q87">
        <v>99.99</v>
      </c>
    </row>
    <row r="88" spans="1:17" x14ac:dyDescent="0.25">
      <c r="A88">
        <v>-285</v>
      </c>
      <c r="B88">
        <v>215.38</v>
      </c>
      <c r="C88">
        <v>0.77200000000000002</v>
      </c>
      <c r="D88">
        <v>0.69299999999999995</v>
      </c>
      <c r="E88">
        <v>0.72399999999999998</v>
      </c>
      <c r="F88">
        <v>0.68400000000000005</v>
      </c>
      <c r="G88">
        <v>0.98699999999999999</v>
      </c>
      <c r="H88">
        <f t="shared" si="1"/>
        <v>0.44137385636629056</v>
      </c>
      <c r="K88" t="s">
        <v>122</v>
      </c>
      <c r="L88" t="s">
        <v>50</v>
      </c>
      <c r="M88">
        <v>1.2130000000000001</v>
      </c>
      <c r="N88">
        <v>0.47099999999999997</v>
      </c>
      <c r="O88">
        <v>1.4430000000000001</v>
      </c>
      <c r="P88">
        <v>1.2709999999999999</v>
      </c>
      <c r="Q88">
        <v>1.6659999999999999</v>
      </c>
    </row>
    <row r="89" spans="1:17" x14ac:dyDescent="0.25">
      <c r="A89">
        <v>-284</v>
      </c>
      <c r="B89">
        <v>219.02</v>
      </c>
      <c r="C89">
        <v>0.77100000000000002</v>
      </c>
      <c r="D89">
        <v>0.68899999999999995</v>
      </c>
      <c r="E89">
        <v>0.72499999999999998</v>
      </c>
      <c r="F89">
        <v>0.68700000000000006</v>
      </c>
      <c r="G89">
        <v>0.98499999999999999</v>
      </c>
      <c r="H89">
        <f t="shared" si="1"/>
        <v>0.45047855972079232</v>
      </c>
      <c r="K89" t="s">
        <v>123</v>
      </c>
      <c r="L89" t="s">
        <v>50</v>
      </c>
      <c r="M89">
        <v>1.4550000000000001</v>
      </c>
      <c r="N89">
        <v>0.754</v>
      </c>
      <c r="O89">
        <v>1.7450000000000001</v>
      </c>
      <c r="P89">
        <v>1.526</v>
      </c>
      <c r="Q89">
        <v>1.794</v>
      </c>
    </row>
    <row r="90" spans="1:17" x14ac:dyDescent="0.25">
      <c r="A90">
        <v>-283</v>
      </c>
      <c r="B90">
        <v>222.65</v>
      </c>
      <c r="C90">
        <v>0.77900000000000003</v>
      </c>
      <c r="D90">
        <v>0.69099999999999995</v>
      </c>
      <c r="E90">
        <v>0.72799999999999998</v>
      </c>
      <c r="F90">
        <v>0.68600000000000005</v>
      </c>
      <c r="G90">
        <v>1.0089999999999999</v>
      </c>
      <c r="H90">
        <f t="shared" si="1"/>
        <v>0.45957864145171745</v>
      </c>
      <c r="K90" t="s">
        <v>124</v>
      </c>
      <c r="L90" t="s">
        <v>50</v>
      </c>
      <c r="M90">
        <v>1.6439999999999999</v>
      </c>
      <c r="N90">
        <v>1.59</v>
      </c>
      <c r="O90">
        <v>1.57</v>
      </c>
      <c r="P90">
        <v>1.63</v>
      </c>
      <c r="Q90">
        <v>1.581</v>
      </c>
    </row>
    <row r="91" spans="1:17" x14ac:dyDescent="0.25">
      <c r="A91">
        <v>-282</v>
      </c>
      <c r="B91">
        <v>226.27</v>
      </c>
      <c r="C91">
        <v>0.78100000000000003</v>
      </c>
      <c r="D91">
        <v>0.69299999999999995</v>
      </c>
      <c r="E91">
        <v>0.72899999999999998</v>
      </c>
      <c r="F91">
        <v>0.68500000000000005</v>
      </c>
      <c r="G91">
        <v>1.0169999999999999</v>
      </c>
      <c r="H91">
        <f t="shared" si="1"/>
        <v>0.46867072005695382</v>
      </c>
      <c r="K91" t="s">
        <v>125</v>
      </c>
      <c r="L91" t="s">
        <v>50</v>
      </c>
      <c r="M91">
        <v>7.5510000000000002</v>
      </c>
      <c r="N91">
        <v>7.3</v>
      </c>
      <c r="O91">
        <v>6.5629999999999997</v>
      </c>
      <c r="P91">
        <v>7.5510000000000002</v>
      </c>
      <c r="Q91">
        <v>6.0570000000000004</v>
      </c>
    </row>
    <row r="92" spans="1:17" x14ac:dyDescent="0.25">
      <c r="A92">
        <v>-281</v>
      </c>
      <c r="B92">
        <v>229.9</v>
      </c>
      <c r="C92">
        <v>0.79</v>
      </c>
      <c r="D92">
        <v>0.70299999999999996</v>
      </c>
      <c r="E92">
        <v>0.73</v>
      </c>
      <c r="F92">
        <v>0.68799999999999994</v>
      </c>
      <c r="G92">
        <v>1.038</v>
      </c>
      <c r="H92">
        <f t="shared" si="1"/>
        <v>0.47775145754686305</v>
      </c>
      <c r="K92" t="s">
        <v>126</v>
      </c>
      <c r="L92" t="s">
        <v>50</v>
      </c>
      <c r="M92">
        <v>-3.24</v>
      </c>
      <c r="N92">
        <v>-3.24</v>
      </c>
      <c r="O92">
        <v>-2.3140000000000001</v>
      </c>
      <c r="P92">
        <v>-3.1309999999999998</v>
      </c>
      <c r="Q92">
        <v>-2.7829999999999999</v>
      </c>
    </row>
    <row r="93" spans="1:17" x14ac:dyDescent="0.25">
      <c r="A93">
        <v>-280</v>
      </c>
      <c r="B93">
        <v>233.51</v>
      </c>
      <c r="C93">
        <v>0.79500000000000004</v>
      </c>
      <c r="D93">
        <v>0.70899999999999996</v>
      </c>
      <c r="E93">
        <v>0.73799999999999999</v>
      </c>
      <c r="F93">
        <v>0.69499999999999995</v>
      </c>
      <c r="G93">
        <v>1.0389999999999999</v>
      </c>
      <c r="H93">
        <f t="shared" si="1"/>
        <v>0.48681756137772836</v>
      </c>
      <c r="K93" t="s">
        <v>127</v>
      </c>
      <c r="L93" t="s">
        <v>47</v>
      </c>
      <c r="M93">
        <v>99.99</v>
      </c>
      <c r="N93">
        <v>99.99</v>
      </c>
      <c r="O93">
        <v>89.956999999999994</v>
      </c>
      <c r="P93">
        <v>99.99</v>
      </c>
      <c r="Q93">
        <v>88.111999999999995</v>
      </c>
    </row>
    <row r="94" spans="1:17" x14ac:dyDescent="0.25">
      <c r="A94">
        <v>-279</v>
      </c>
      <c r="B94">
        <v>237.12</v>
      </c>
      <c r="C94">
        <v>0.80400000000000005</v>
      </c>
      <c r="D94">
        <v>0.71399999999999997</v>
      </c>
      <c r="E94">
        <v>0.745</v>
      </c>
      <c r="F94">
        <v>0.70299999999999996</v>
      </c>
      <c r="G94">
        <v>1.054</v>
      </c>
      <c r="H94">
        <f t="shared" si="1"/>
        <v>0.49586578630740724</v>
      </c>
      <c r="K94" t="s">
        <v>128</v>
      </c>
      <c r="L94" t="s">
        <v>47</v>
      </c>
      <c r="M94">
        <v>-99.99</v>
      </c>
      <c r="N94">
        <v>-99.99</v>
      </c>
      <c r="O94">
        <v>-99.99</v>
      </c>
      <c r="P94">
        <v>-99.99</v>
      </c>
      <c r="Q94">
        <v>-99.99</v>
      </c>
    </row>
    <row r="95" spans="1:17" x14ac:dyDescent="0.25">
      <c r="A95">
        <v>-278</v>
      </c>
      <c r="B95">
        <v>240.73</v>
      </c>
      <c r="C95">
        <v>0.80800000000000005</v>
      </c>
      <c r="D95">
        <v>0.72</v>
      </c>
      <c r="E95">
        <v>0.751</v>
      </c>
      <c r="F95">
        <v>0.69899999999999995</v>
      </c>
      <c r="G95">
        <v>1.0640000000000001</v>
      </c>
      <c r="H95">
        <f t="shared" si="1"/>
        <v>0.50489293617038167</v>
      </c>
      <c r="K95" t="s">
        <v>129</v>
      </c>
      <c r="L95" t="s">
        <v>50</v>
      </c>
      <c r="M95">
        <v>11.685</v>
      </c>
      <c r="N95">
        <v>10.928000000000001</v>
      </c>
      <c r="O95">
        <v>11.808</v>
      </c>
      <c r="P95">
        <v>12.144</v>
      </c>
      <c r="Q95">
        <v>11.86</v>
      </c>
    </row>
    <row r="96" spans="1:17" x14ac:dyDescent="0.25">
      <c r="A96">
        <v>-277</v>
      </c>
      <c r="B96">
        <v>244.32</v>
      </c>
      <c r="C96">
        <v>0.81</v>
      </c>
      <c r="D96">
        <v>0.72799999999999998</v>
      </c>
      <c r="E96">
        <v>0.75700000000000001</v>
      </c>
      <c r="F96">
        <v>0.70299999999999996</v>
      </c>
      <c r="G96">
        <v>1.0529999999999999</v>
      </c>
      <c r="H96">
        <f t="shared" si="1"/>
        <v>0.51389586556956091</v>
      </c>
      <c r="K96" t="s">
        <v>130</v>
      </c>
      <c r="L96" t="s">
        <v>50</v>
      </c>
      <c r="M96">
        <v>11.8</v>
      </c>
      <c r="N96">
        <v>11.069000000000001</v>
      </c>
      <c r="O96">
        <v>11.94</v>
      </c>
      <c r="P96">
        <v>12.273999999999999</v>
      </c>
      <c r="Q96">
        <v>11.916</v>
      </c>
    </row>
    <row r="97" spans="1:17" x14ac:dyDescent="0.25">
      <c r="A97">
        <v>-276</v>
      </c>
      <c r="B97">
        <v>247.9</v>
      </c>
      <c r="C97">
        <v>0.80700000000000005</v>
      </c>
      <c r="D97">
        <v>0.73</v>
      </c>
      <c r="E97">
        <v>0.76</v>
      </c>
      <c r="F97">
        <v>0.71399999999999997</v>
      </c>
      <c r="G97">
        <v>1.024</v>
      </c>
      <c r="H97">
        <f t="shared" si="1"/>
        <v>0.52287148148239504</v>
      </c>
      <c r="K97" t="s">
        <v>131</v>
      </c>
      <c r="L97" t="s">
        <v>50</v>
      </c>
      <c r="M97">
        <v>2.4940000000000002</v>
      </c>
      <c r="N97">
        <v>2.4950000000000001</v>
      </c>
      <c r="O97">
        <v>2.468</v>
      </c>
      <c r="P97">
        <v>2.46</v>
      </c>
      <c r="Q97">
        <v>2.4049999999999998</v>
      </c>
    </row>
    <row r="98" spans="1:17" x14ac:dyDescent="0.25">
      <c r="A98">
        <v>-275</v>
      </c>
      <c r="B98">
        <v>251.47</v>
      </c>
      <c r="C98">
        <v>0.80700000000000005</v>
      </c>
      <c r="D98">
        <v>0.73799999999999999</v>
      </c>
      <c r="E98">
        <v>0.77</v>
      </c>
      <c r="F98">
        <v>0.71699999999999997</v>
      </c>
      <c r="G98">
        <v>1.0029999999999999</v>
      </c>
      <c r="H98">
        <f t="shared" si="1"/>
        <v>0.53181674477905116</v>
      </c>
      <c r="K98" t="s">
        <v>132</v>
      </c>
      <c r="L98" t="s">
        <v>50</v>
      </c>
      <c r="M98">
        <v>22.616</v>
      </c>
      <c r="N98">
        <v>22.012</v>
      </c>
      <c r="O98">
        <v>18.436</v>
      </c>
      <c r="P98">
        <v>22.616</v>
      </c>
      <c r="Q98">
        <v>17.707999999999998</v>
      </c>
    </row>
    <row r="99" spans="1:17" x14ac:dyDescent="0.25">
      <c r="A99">
        <v>-274</v>
      </c>
      <c r="B99">
        <v>255.03</v>
      </c>
      <c r="C99">
        <v>0.80300000000000005</v>
      </c>
      <c r="D99">
        <v>0.74199999999999999</v>
      </c>
      <c r="E99">
        <v>0.77400000000000002</v>
      </c>
      <c r="F99">
        <v>0.71699999999999997</v>
      </c>
      <c r="G99">
        <v>0.97799999999999998</v>
      </c>
      <c r="H99">
        <f t="shared" si="1"/>
        <v>0.5407286716506271</v>
      </c>
      <c r="K99" t="s">
        <v>133</v>
      </c>
      <c r="L99" t="s">
        <v>50</v>
      </c>
      <c r="M99">
        <v>5.3</v>
      </c>
      <c r="N99">
        <v>5.8120000000000003</v>
      </c>
      <c r="O99">
        <v>5.4640000000000004</v>
      </c>
      <c r="P99">
        <v>5.4720000000000004</v>
      </c>
      <c r="Q99">
        <v>5.3</v>
      </c>
    </row>
    <row r="100" spans="1:17" x14ac:dyDescent="0.25">
      <c r="A100">
        <v>-273</v>
      </c>
      <c r="B100">
        <v>258.57</v>
      </c>
      <c r="C100">
        <v>0.80200000000000005</v>
      </c>
      <c r="D100">
        <v>0.74099999999999999</v>
      </c>
      <c r="E100">
        <v>0.77800000000000002</v>
      </c>
      <c r="F100">
        <v>0.71499999999999997</v>
      </c>
      <c r="G100">
        <v>0.97399999999999998</v>
      </c>
      <c r="H100">
        <f t="shared" si="1"/>
        <v>0.54960433494558347</v>
      </c>
      <c r="K100" t="s">
        <v>134</v>
      </c>
      <c r="L100" t="s">
        <v>47</v>
      </c>
      <c r="M100">
        <v>21.135999999999999</v>
      </c>
      <c r="N100">
        <v>22.538</v>
      </c>
      <c r="O100">
        <v>20.670999999999999</v>
      </c>
      <c r="P100">
        <v>20.041</v>
      </c>
      <c r="Q100">
        <v>20.18</v>
      </c>
    </row>
    <row r="101" spans="1:17" x14ac:dyDescent="0.25">
      <c r="A101">
        <v>-272</v>
      </c>
      <c r="B101">
        <v>262.08999999999997</v>
      </c>
      <c r="C101">
        <v>0.80200000000000005</v>
      </c>
      <c r="D101">
        <v>0.747</v>
      </c>
      <c r="E101">
        <v>0.77900000000000003</v>
      </c>
      <c r="F101">
        <v>0.72099999999999997</v>
      </c>
      <c r="G101">
        <v>0.96</v>
      </c>
      <c r="H101">
        <f t="shared" si="1"/>
        <v>0.55844086541281157</v>
      </c>
      <c r="K101" t="s">
        <v>135</v>
      </c>
      <c r="L101" t="s">
        <v>47</v>
      </c>
      <c r="M101">
        <v>44.915999999999997</v>
      </c>
      <c r="N101">
        <v>52.506</v>
      </c>
      <c r="O101">
        <v>45.762999999999998</v>
      </c>
      <c r="P101">
        <v>44.582999999999998</v>
      </c>
      <c r="Q101">
        <v>44.476999999999997</v>
      </c>
    </row>
    <row r="102" spans="1:17" x14ac:dyDescent="0.25">
      <c r="A102">
        <v>-271</v>
      </c>
      <c r="B102">
        <v>265.60000000000002</v>
      </c>
      <c r="C102">
        <v>0.80100000000000005</v>
      </c>
      <c r="D102">
        <v>0.754</v>
      </c>
      <c r="E102">
        <v>0.78800000000000003</v>
      </c>
      <c r="F102">
        <v>0.72699999999999998</v>
      </c>
      <c r="G102">
        <v>0.93600000000000005</v>
      </c>
      <c r="H102">
        <f t="shared" si="1"/>
        <v>0.56723545284998655</v>
      </c>
      <c r="K102" t="s">
        <v>136</v>
      </c>
      <c r="L102" t="s">
        <v>50</v>
      </c>
      <c r="M102">
        <v>24.568999999999999</v>
      </c>
      <c r="N102">
        <v>23.93</v>
      </c>
      <c r="O102">
        <v>24.425000000000001</v>
      </c>
      <c r="P102">
        <v>24.774999999999999</v>
      </c>
      <c r="Q102">
        <v>25.145</v>
      </c>
    </row>
    <row r="103" spans="1:17" x14ac:dyDescent="0.25">
      <c r="A103">
        <v>-270</v>
      </c>
      <c r="B103">
        <v>269.08999999999997</v>
      </c>
      <c r="C103">
        <v>0.79800000000000004</v>
      </c>
      <c r="D103">
        <v>0.76300000000000001</v>
      </c>
      <c r="E103">
        <v>0.79500000000000004</v>
      </c>
      <c r="F103">
        <v>0.73199999999999998</v>
      </c>
      <c r="G103">
        <v>0.90200000000000002</v>
      </c>
      <c r="H103">
        <f t="shared" si="1"/>
        <v>0.57598534715609484</v>
      </c>
      <c r="K103" t="s">
        <v>137</v>
      </c>
      <c r="L103" t="s">
        <v>50</v>
      </c>
      <c r="M103">
        <v>23.794</v>
      </c>
      <c r="N103">
        <v>23.184999999999999</v>
      </c>
      <c r="O103">
        <v>23.745999999999999</v>
      </c>
      <c r="P103">
        <v>23.835000000000001</v>
      </c>
      <c r="Q103">
        <v>24.408999999999999</v>
      </c>
    </row>
    <row r="104" spans="1:17" x14ac:dyDescent="0.25">
      <c r="A104">
        <v>-269</v>
      </c>
      <c r="B104">
        <v>272.57</v>
      </c>
      <c r="C104">
        <v>0.79500000000000004</v>
      </c>
      <c r="D104">
        <v>0.77100000000000002</v>
      </c>
      <c r="E104">
        <v>0.79500000000000004</v>
      </c>
      <c r="F104">
        <v>0.73599999999999999</v>
      </c>
      <c r="G104">
        <v>0.879</v>
      </c>
      <c r="H104">
        <f t="shared" si="1"/>
        <v>0.58468785928726985</v>
      </c>
      <c r="K104" t="s">
        <v>138</v>
      </c>
      <c r="L104" t="s">
        <v>50</v>
      </c>
      <c r="M104">
        <v>3.4670000000000001</v>
      </c>
      <c r="N104">
        <v>3.6379999999999999</v>
      </c>
      <c r="O104">
        <v>3.3780000000000001</v>
      </c>
      <c r="P104">
        <v>3.2709999999999999</v>
      </c>
      <c r="Q104">
        <v>3.4769999999999999</v>
      </c>
    </row>
    <row r="105" spans="1:17" x14ac:dyDescent="0.25">
      <c r="A105">
        <v>-268</v>
      </c>
      <c r="B105">
        <v>276.02</v>
      </c>
      <c r="C105">
        <v>0.79200000000000004</v>
      </c>
      <c r="D105">
        <v>0.77800000000000002</v>
      </c>
      <c r="E105">
        <v>0.79500000000000004</v>
      </c>
      <c r="F105">
        <v>0.74399999999999999</v>
      </c>
      <c r="G105">
        <v>0.84899999999999998</v>
      </c>
      <c r="H105">
        <f t="shared" si="1"/>
        <v>0.59334036211531238</v>
      </c>
      <c r="K105" t="s">
        <v>139</v>
      </c>
      <c r="L105" t="s">
        <v>50</v>
      </c>
      <c r="M105">
        <v>37.33</v>
      </c>
      <c r="N105">
        <v>36.945</v>
      </c>
      <c r="O105">
        <v>31.85</v>
      </c>
      <c r="P105">
        <v>37.33</v>
      </c>
      <c r="Q105">
        <v>32.96</v>
      </c>
    </row>
    <row r="106" spans="1:17" x14ac:dyDescent="0.25">
      <c r="A106">
        <v>-267</v>
      </c>
      <c r="B106">
        <v>279.45</v>
      </c>
      <c r="C106">
        <v>0.79500000000000004</v>
      </c>
      <c r="D106">
        <v>0.78200000000000003</v>
      </c>
      <c r="E106">
        <v>0.79700000000000004</v>
      </c>
      <c r="F106">
        <v>0.751</v>
      </c>
      <c r="G106">
        <v>0.84799999999999998</v>
      </c>
      <c r="H106">
        <f t="shared" si="1"/>
        <v>0.60194029118852777</v>
      </c>
      <c r="K106" t="s">
        <v>140</v>
      </c>
      <c r="L106" t="s">
        <v>50</v>
      </c>
      <c r="M106">
        <v>13.97</v>
      </c>
      <c r="N106">
        <v>15.625</v>
      </c>
      <c r="O106">
        <v>14.27</v>
      </c>
      <c r="P106">
        <v>14.75</v>
      </c>
      <c r="Q106">
        <v>13.97</v>
      </c>
    </row>
    <row r="107" spans="1:17" x14ac:dyDescent="0.25">
      <c r="A107">
        <v>-266</v>
      </c>
      <c r="B107">
        <v>282.86</v>
      </c>
      <c r="C107">
        <v>0.79800000000000004</v>
      </c>
      <c r="D107">
        <v>0.78600000000000003</v>
      </c>
      <c r="E107">
        <v>0.80100000000000005</v>
      </c>
      <c r="F107">
        <v>0.755</v>
      </c>
      <c r="G107">
        <v>0.84899999999999998</v>
      </c>
      <c r="H107">
        <f t="shared" si="1"/>
        <v>0.61048514539475252</v>
      </c>
      <c r="K107" t="s">
        <v>141</v>
      </c>
      <c r="L107" t="s">
        <v>47</v>
      </c>
      <c r="M107">
        <v>14.57</v>
      </c>
      <c r="N107">
        <v>15.692</v>
      </c>
      <c r="O107">
        <v>14.224</v>
      </c>
      <c r="P107">
        <v>13.726000000000001</v>
      </c>
      <c r="Q107">
        <v>14.244999999999999</v>
      </c>
    </row>
    <row r="108" spans="1:17" x14ac:dyDescent="0.25">
      <c r="A108">
        <v>-265</v>
      </c>
      <c r="B108">
        <v>286.24</v>
      </c>
      <c r="C108">
        <v>0.80300000000000005</v>
      </c>
      <c r="D108">
        <v>0.78900000000000003</v>
      </c>
      <c r="E108">
        <v>0.80400000000000005</v>
      </c>
      <c r="F108">
        <v>0.755</v>
      </c>
      <c r="G108">
        <v>0.86199999999999999</v>
      </c>
      <c r="H108">
        <f t="shared" si="1"/>
        <v>0.61897248752670952</v>
      </c>
      <c r="K108" t="s">
        <v>142</v>
      </c>
      <c r="L108" t="s">
        <v>47</v>
      </c>
      <c r="M108">
        <v>58.713000000000001</v>
      </c>
      <c r="N108">
        <v>67.391999999999996</v>
      </c>
      <c r="O108">
        <v>60.093000000000004</v>
      </c>
      <c r="P108">
        <v>61.884999999999998</v>
      </c>
      <c r="Q108">
        <v>57.234000000000002</v>
      </c>
    </row>
    <row r="109" spans="1:17" x14ac:dyDescent="0.25">
      <c r="A109">
        <v>-264</v>
      </c>
      <c r="B109">
        <v>289.61</v>
      </c>
      <c r="C109">
        <v>0.80800000000000005</v>
      </c>
      <c r="D109">
        <v>0.79300000000000004</v>
      </c>
      <c r="E109">
        <v>0.80900000000000005</v>
      </c>
      <c r="F109">
        <v>0.76100000000000001</v>
      </c>
      <c r="G109">
        <v>0.871</v>
      </c>
      <c r="H109">
        <f t="shared" si="1"/>
        <v>0.62739994475004823</v>
      </c>
      <c r="K109" t="s">
        <v>143</v>
      </c>
      <c r="L109" t="s">
        <v>144</v>
      </c>
      <c r="M109">
        <v>1287.5</v>
      </c>
      <c r="N109">
        <v>1292</v>
      </c>
      <c r="O109">
        <v>1271.2</v>
      </c>
      <c r="P109">
        <v>1323.8</v>
      </c>
      <c r="Q109">
        <v>1263</v>
      </c>
    </row>
    <row r="110" spans="1:17" x14ac:dyDescent="0.25">
      <c r="A110">
        <v>-263</v>
      </c>
      <c r="B110">
        <v>292.95</v>
      </c>
      <c r="C110">
        <v>0.81799999999999995</v>
      </c>
      <c r="D110">
        <v>0.79200000000000004</v>
      </c>
      <c r="E110">
        <v>0.82</v>
      </c>
      <c r="F110">
        <v>0.76600000000000001</v>
      </c>
      <c r="G110">
        <v>0.89300000000000002</v>
      </c>
      <c r="H110">
        <f t="shared" si="1"/>
        <v>0.63576520897470845</v>
      </c>
      <c r="K110" t="s">
        <v>145</v>
      </c>
      <c r="L110" t="s">
        <v>144</v>
      </c>
      <c r="M110">
        <v>1285.184</v>
      </c>
      <c r="N110">
        <v>1291.271</v>
      </c>
      <c r="O110">
        <v>1269.1089999999999</v>
      </c>
      <c r="P110">
        <v>1319.1769999999999</v>
      </c>
      <c r="Q110">
        <v>1261.1769999999999</v>
      </c>
    </row>
    <row r="111" spans="1:17" x14ac:dyDescent="0.25">
      <c r="A111">
        <v>-262</v>
      </c>
      <c r="B111">
        <v>296.26</v>
      </c>
      <c r="C111">
        <v>0.82599999999999996</v>
      </c>
      <c r="D111">
        <v>0.79300000000000004</v>
      </c>
      <c r="E111">
        <v>0.82399999999999995</v>
      </c>
      <c r="F111">
        <v>0.77200000000000002</v>
      </c>
      <c r="G111">
        <v>0.91400000000000003</v>
      </c>
      <c r="H111">
        <f t="shared" si="1"/>
        <v>0.64406603713044708</v>
      </c>
      <c r="K111" t="s">
        <v>146</v>
      </c>
      <c r="L111" t="s">
        <v>144</v>
      </c>
      <c r="M111">
        <v>28.06</v>
      </c>
      <c r="N111">
        <v>15.97</v>
      </c>
      <c r="O111">
        <v>8.7460000000000004</v>
      </c>
      <c r="P111">
        <v>13.705</v>
      </c>
      <c r="Q111">
        <v>24.573</v>
      </c>
    </row>
    <row r="112" spans="1:17" x14ac:dyDescent="0.25">
      <c r="A112">
        <v>-261</v>
      </c>
      <c r="B112">
        <v>299.54000000000002</v>
      </c>
      <c r="C112">
        <v>0.83099999999999996</v>
      </c>
      <c r="D112">
        <v>0.80200000000000005</v>
      </c>
      <c r="E112">
        <v>0.82599999999999996</v>
      </c>
      <c r="F112">
        <v>0.77500000000000002</v>
      </c>
      <c r="G112">
        <v>0.92100000000000004</v>
      </c>
      <c r="H112">
        <f t="shared" si="1"/>
        <v>0.65230025134763814</v>
      </c>
      <c r="K112" t="s">
        <v>147</v>
      </c>
      <c r="L112" t="s">
        <v>144</v>
      </c>
      <c r="M112">
        <v>1356.6</v>
      </c>
      <c r="N112">
        <v>1335</v>
      </c>
      <c r="O112">
        <v>1293.4000000000001</v>
      </c>
      <c r="P112">
        <v>1356.6</v>
      </c>
      <c r="Q112">
        <v>1344.6</v>
      </c>
    </row>
    <row r="113" spans="1:17" x14ac:dyDescent="0.25">
      <c r="A113">
        <v>-260</v>
      </c>
      <c r="B113">
        <v>302.8</v>
      </c>
      <c r="C113">
        <v>0.83799999999999997</v>
      </c>
      <c r="D113">
        <v>0.81100000000000005</v>
      </c>
      <c r="E113">
        <v>0.82699999999999996</v>
      </c>
      <c r="F113">
        <v>0.78200000000000003</v>
      </c>
      <c r="G113">
        <v>0.93300000000000005</v>
      </c>
      <c r="H113">
        <f t="shared" si="1"/>
        <v>0.66046573904465844</v>
      </c>
      <c r="K113" t="s">
        <v>148</v>
      </c>
      <c r="L113" t="s">
        <v>144</v>
      </c>
      <c r="M113">
        <v>1172.2</v>
      </c>
      <c r="N113">
        <v>1253.5999999999999</v>
      </c>
      <c r="O113">
        <v>1242.5999999999999</v>
      </c>
      <c r="P113">
        <v>1277.8</v>
      </c>
      <c r="Q113">
        <v>1172.2</v>
      </c>
    </row>
    <row r="114" spans="1:17" x14ac:dyDescent="0.25">
      <c r="A114">
        <v>-259</v>
      </c>
      <c r="B114">
        <v>306.02999999999997</v>
      </c>
      <c r="C114">
        <v>0.84599999999999997</v>
      </c>
      <c r="D114">
        <v>0.81499999999999995</v>
      </c>
      <c r="E114">
        <v>0.83099999999999996</v>
      </c>
      <c r="F114">
        <v>0.79100000000000004</v>
      </c>
      <c r="G114">
        <v>0.94699999999999995</v>
      </c>
      <c r="H114">
        <f t="shared" si="1"/>
        <v>0.66856045292340793</v>
      </c>
      <c r="K114" t="s">
        <v>149</v>
      </c>
      <c r="L114" t="s">
        <v>47</v>
      </c>
      <c r="M114">
        <v>2.1829999999999998</v>
      </c>
      <c r="N114">
        <v>1.2370000000000001</v>
      </c>
      <c r="O114">
        <v>0.68899999999999995</v>
      </c>
      <c r="P114">
        <v>1.0389999999999999</v>
      </c>
      <c r="Q114">
        <v>1.948</v>
      </c>
    </row>
    <row r="115" spans="1:17" x14ac:dyDescent="0.25">
      <c r="A115">
        <v>-258</v>
      </c>
      <c r="B115">
        <v>309.23</v>
      </c>
      <c r="C115">
        <v>0.85099999999999998</v>
      </c>
      <c r="D115">
        <v>0.81799999999999995</v>
      </c>
      <c r="E115">
        <v>0.83499999999999996</v>
      </c>
      <c r="F115">
        <v>0.79900000000000004</v>
      </c>
      <c r="G115">
        <v>0.95399999999999996</v>
      </c>
      <c r="H115">
        <f t="shared" si="1"/>
        <v>0.67658241087471338</v>
      </c>
      <c r="K115" t="s">
        <v>150</v>
      </c>
      <c r="L115" t="s">
        <v>47</v>
      </c>
      <c r="M115">
        <v>91.209000000000003</v>
      </c>
      <c r="N115">
        <v>97.082999999999998</v>
      </c>
      <c r="O115">
        <v>97.911000000000001</v>
      </c>
      <c r="P115">
        <v>96.863</v>
      </c>
      <c r="Q115">
        <v>92.944999999999993</v>
      </c>
    </row>
    <row r="116" spans="1:17" x14ac:dyDescent="0.25">
      <c r="A116">
        <v>-257</v>
      </c>
      <c r="B116">
        <v>312.39999999999998</v>
      </c>
      <c r="C116">
        <v>0.85599999999999998</v>
      </c>
      <c r="D116">
        <v>0.82099999999999995</v>
      </c>
      <c r="E116">
        <v>0.83799999999999997</v>
      </c>
      <c r="F116">
        <v>0.80400000000000005</v>
      </c>
      <c r="G116">
        <v>0.96199999999999997</v>
      </c>
      <c r="H116">
        <f t="shared" si="1"/>
        <v>0.68452969579558265</v>
      </c>
      <c r="K116" t="s">
        <v>151</v>
      </c>
      <c r="L116" t="s">
        <v>50</v>
      </c>
      <c r="M116">
        <v>11.96</v>
      </c>
      <c r="N116">
        <v>11.224</v>
      </c>
      <c r="O116">
        <v>12.071999999999999</v>
      </c>
      <c r="P116">
        <v>12.3</v>
      </c>
      <c r="Q116">
        <v>12.244</v>
      </c>
    </row>
    <row r="117" spans="1:17" x14ac:dyDescent="0.25">
      <c r="A117">
        <v>-256</v>
      </c>
      <c r="B117">
        <v>315.54000000000002</v>
      </c>
      <c r="C117">
        <v>0.85699999999999998</v>
      </c>
      <c r="D117">
        <v>0.82599999999999996</v>
      </c>
      <c r="E117">
        <v>0.83899999999999997</v>
      </c>
      <c r="F117">
        <v>0.80800000000000005</v>
      </c>
      <c r="G117">
        <v>0.95599999999999996</v>
      </c>
      <c r="H117">
        <f t="shared" si="1"/>
        <v>0.69240045532045957</v>
      </c>
      <c r="K117" t="s">
        <v>152</v>
      </c>
      <c r="L117" t="s">
        <v>50</v>
      </c>
      <c r="M117">
        <v>11.96</v>
      </c>
      <c r="N117">
        <v>11.263</v>
      </c>
      <c r="O117">
        <v>12.099</v>
      </c>
      <c r="P117">
        <v>12.297000000000001</v>
      </c>
      <c r="Q117">
        <v>12.179</v>
      </c>
    </row>
    <row r="118" spans="1:17" x14ac:dyDescent="0.25">
      <c r="A118">
        <v>-255</v>
      </c>
      <c r="B118">
        <v>318.64999999999998</v>
      </c>
      <c r="C118">
        <v>0.86</v>
      </c>
      <c r="D118">
        <v>0.82899999999999996</v>
      </c>
      <c r="E118">
        <v>0.84499999999999997</v>
      </c>
      <c r="F118">
        <v>0.81799999999999995</v>
      </c>
      <c r="G118">
        <v>0.94699999999999995</v>
      </c>
      <c r="H118">
        <f t="shared" si="1"/>
        <v>0.70019290146881097</v>
      </c>
      <c r="K118" t="s">
        <v>153</v>
      </c>
      <c r="L118" t="s">
        <v>50</v>
      </c>
      <c r="M118">
        <v>2.4319999999999999</v>
      </c>
      <c r="N118">
        <v>2.4430000000000001</v>
      </c>
      <c r="O118">
        <v>2.4119999999999999</v>
      </c>
      <c r="P118">
        <v>2.39</v>
      </c>
      <c r="Q118">
        <v>2.3540000000000001</v>
      </c>
    </row>
    <row r="119" spans="1:17" x14ac:dyDescent="0.25">
      <c r="A119">
        <v>-254</v>
      </c>
      <c r="B119">
        <v>321.73</v>
      </c>
      <c r="C119">
        <v>0.86</v>
      </c>
      <c r="D119">
        <v>0.83099999999999996</v>
      </c>
      <c r="E119">
        <v>0.84599999999999997</v>
      </c>
      <c r="F119">
        <v>0.82399999999999995</v>
      </c>
      <c r="G119">
        <v>0.93799999999999994</v>
      </c>
      <c r="H119">
        <f t="shared" si="1"/>
        <v>0.70790531021155423</v>
      </c>
      <c r="K119" t="s">
        <v>154</v>
      </c>
      <c r="L119" t="s">
        <v>50</v>
      </c>
      <c r="M119">
        <v>22.16</v>
      </c>
      <c r="N119">
        <v>22.08</v>
      </c>
      <c r="O119">
        <v>18.515999999999998</v>
      </c>
      <c r="P119">
        <v>22.16</v>
      </c>
      <c r="Q119">
        <v>17.783999999999999</v>
      </c>
    </row>
    <row r="120" spans="1:17" x14ac:dyDescent="0.25">
      <c r="A120">
        <v>-253</v>
      </c>
      <c r="B120">
        <v>324.77</v>
      </c>
      <c r="C120">
        <v>0.85599999999999998</v>
      </c>
      <c r="D120">
        <v>0.83299999999999996</v>
      </c>
      <c r="E120">
        <v>0.84699999999999998</v>
      </c>
      <c r="F120">
        <v>0.82599999999999996</v>
      </c>
      <c r="G120">
        <v>0.91800000000000004</v>
      </c>
      <c r="H120">
        <f t="shared" si="1"/>
        <v>0.71553602095898627</v>
      </c>
      <c r="K120" t="s">
        <v>155</v>
      </c>
      <c r="L120" t="s">
        <v>50</v>
      </c>
      <c r="M120">
        <v>5.3319999999999999</v>
      </c>
      <c r="N120">
        <v>6.1159999999999997</v>
      </c>
      <c r="O120">
        <v>5.6639999999999997</v>
      </c>
      <c r="P120">
        <v>5.8440000000000003</v>
      </c>
      <c r="Q120">
        <v>5.3319999999999999</v>
      </c>
    </row>
    <row r="121" spans="1:17" x14ac:dyDescent="0.25">
      <c r="A121">
        <v>-252</v>
      </c>
      <c r="B121">
        <v>327.79</v>
      </c>
      <c r="C121">
        <v>0.85299999999999998</v>
      </c>
      <c r="D121">
        <v>0.84</v>
      </c>
      <c r="E121">
        <v>0.85499999999999998</v>
      </c>
      <c r="F121">
        <v>0.83199999999999996</v>
      </c>
      <c r="G121">
        <v>0.88200000000000001</v>
      </c>
      <c r="H121">
        <f t="shared" si="1"/>
        <v>0.72308343597302749</v>
      </c>
      <c r="K121" t="s">
        <v>156</v>
      </c>
      <c r="L121" t="s">
        <v>47</v>
      </c>
      <c r="M121">
        <v>20.332000000000001</v>
      </c>
      <c r="N121">
        <v>21.693000000000001</v>
      </c>
      <c r="O121">
        <v>19.937999999999999</v>
      </c>
      <c r="P121">
        <v>19.436</v>
      </c>
      <c r="Q121">
        <v>19.327999999999999</v>
      </c>
    </row>
    <row r="122" spans="1:17" x14ac:dyDescent="0.25">
      <c r="A122">
        <v>-251</v>
      </c>
      <c r="B122">
        <v>330.76</v>
      </c>
      <c r="C122">
        <v>0.85099999999999998</v>
      </c>
      <c r="D122">
        <v>0.84699999999999998</v>
      </c>
      <c r="E122">
        <v>0.85899999999999999</v>
      </c>
      <c r="F122">
        <v>0.83499999999999996</v>
      </c>
      <c r="G122">
        <v>0.86099999999999999</v>
      </c>
      <c r="H122">
        <f t="shared" si="1"/>
        <v>0.73054601970671318</v>
      </c>
      <c r="K122" t="s">
        <v>157</v>
      </c>
      <c r="L122" t="s">
        <v>47</v>
      </c>
      <c r="M122">
        <v>44.584000000000003</v>
      </c>
      <c r="N122">
        <v>54.301000000000002</v>
      </c>
      <c r="O122">
        <v>46.813000000000002</v>
      </c>
      <c r="P122">
        <v>47.524000000000001</v>
      </c>
      <c r="Q122">
        <v>43.78</v>
      </c>
    </row>
    <row r="123" spans="1:17" x14ac:dyDescent="0.25">
      <c r="A123">
        <v>-250</v>
      </c>
      <c r="B123">
        <v>333.71</v>
      </c>
      <c r="C123">
        <v>0.85399999999999998</v>
      </c>
      <c r="D123">
        <v>0.85399999999999998</v>
      </c>
      <c r="E123">
        <v>0.86299999999999999</v>
      </c>
      <c r="F123">
        <v>0.84399999999999997</v>
      </c>
      <c r="G123">
        <v>0.85599999999999998</v>
      </c>
      <c r="H123">
        <f t="shared" si="1"/>
        <v>0.73792229807400256</v>
      </c>
      <c r="K123" t="s">
        <v>158</v>
      </c>
      <c r="L123" t="s">
        <v>50</v>
      </c>
      <c r="M123">
        <v>11.25</v>
      </c>
      <c r="N123">
        <v>11</v>
      </c>
      <c r="O123">
        <v>11</v>
      </c>
      <c r="P123">
        <v>12</v>
      </c>
      <c r="Q123">
        <v>11</v>
      </c>
    </row>
    <row r="124" spans="1:17" x14ac:dyDescent="0.25">
      <c r="A124">
        <v>-249</v>
      </c>
      <c r="B124">
        <v>336.61</v>
      </c>
      <c r="C124">
        <v>0.86199999999999999</v>
      </c>
      <c r="D124">
        <v>0.86</v>
      </c>
      <c r="E124">
        <v>0.86699999999999999</v>
      </c>
      <c r="F124">
        <v>0.85</v>
      </c>
      <c r="G124">
        <v>0.86899999999999999</v>
      </c>
      <c r="H124">
        <f t="shared" si="1"/>
        <v>0.74521085765306194</v>
      </c>
      <c r="K124" t="s">
        <v>159</v>
      </c>
      <c r="L124" t="s">
        <v>50</v>
      </c>
      <c r="M124">
        <v>12.196</v>
      </c>
      <c r="N124">
        <v>11.425000000000001</v>
      </c>
      <c r="O124">
        <v>12.291</v>
      </c>
      <c r="P124">
        <v>13.273999999999999</v>
      </c>
      <c r="Q124">
        <v>11.792999999999999</v>
      </c>
    </row>
    <row r="125" spans="1:17" x14ac:dyDescent="0.25">
      <c r="A125">
        <v>-248</v>
      </c>
      <c r="B125">
        <v>339.49</v>
      </c>
      <c r="C125">
        <v>0.86699999999999999</v>
      </c>
      <c r="D125">
        <v>0.86599999999999999</v>
      </c>
      <c r="E125">
        <v>0.871</v>
      </c>
      <c r="F125">
        <v>0.85199999999999998</v>
      </c>
      <c r="G125">
        <v>0.879</v>
      </c>
      <c r="H125">
        <f t="shared" si="1"/>
        <v>0.75241034482628077</v>
      </c>
      <c r="K125" t="s">
        <v>160</v>
      </c>
      <c r="L125" t="s">
        <v>50</v>
      </c>
      <c r="M125">
        <v>3.1930000000000001</v>
      </c>
      <c r="N125">
        <v>3.0430000000000001</v>
      </c>
      <c r="O125">
        <v>3.1520000000000001</v>
      </c>
      <c r="P125">
        <v>3.0960000000000001</v>
      </c>
      <c r="Q125">
        <v>3.1890000000000001</v>
      </c>
    </row>
    <row r="126" spans="1:17" x14ac:dyDescent="0.25">
      <c r="A126">
        <v>-247</v>
      </c>
      <c r="B126">
        <v>342.32</v>
      </c>
      <c r="C126">
        <v>0.874</v>
      </c>
      <c r="D126">
        <v>0.871</v>
      </c>
      <c r="E126">
        <v>0.871</v>
      </c>
      <c r="F126">
        <v>0.85899999999999999</v>
      </c>
      <c r="G126">
        <v>0.89300000000000002</v>
      </c>
      <c r="H126">
        <f t="shared" si="1"/>
        <v>0.75951946486035615</v>
      </c>
      <c r="K126" t="s">
        <v>161</v>
      </c>
      <c r="L126" t="s">
        <v>50</v>
      </c>
      <c r="M126">
        <v>24.8</v>
      </c>
      <c r="N126">
        <v>22</v>
      </c>
      <c r="O126">
        <v>21.2</v>
      </c>
      <c r="P126">
        <v>24.8</v>
      </c>
      <c r="Q126">
        <v>22.2</v>
      </c>
    </row>
    <row r="127" spans="1:17" x14ac:dyDescent="0.25">
      <c r="A127">
        <v>-246</v>
      </c>
      <c r="B127">
        <v>345.12</v>
      </c>
      <c r="C127">
        <v>0.879</v>
      </c>
      <c r="D127">
        <v>0.876</v>
      </c>
      <c r="E127">
        <v>0.876</v>
      </c>
      <c r="F127">
        <v>0.86899999999999999</v>
      </c>
      <c r="G127">
        <v>0.89400000000000002</v>
      </c>
      <c r="H127">
        <f t="shared" si="1"/>
        <v>0.76653698092984357</v>
      </c>
      <c r="K127" t="s">
        <v>162</v>
      </c>
      <c r="L127" t="s">
        <v>50</v>
      </c>
      <c r="M127">
        <v>3.3969999999999998</v>
      </c>
      <c r="N127">
        <v>4.5999999999999996</v>
      </c>
      <c r="O127">
        <v>3.6</v>
      </c>
      <c r="P127">
        <v>4.8</v>
      </c>
      <c r="Q127">
        <v>3.3969999999999998</v>
      </c>
    </row>
    <row r="128" spans="1:17" x14ac:dyDescent="0.25">
      <c r="A128">
        <v>-245</v>
      </c>
      <c r="B128">
        <v>347.89</v>
      </c>
      <c r="C128">
        <v>0.877</v>
      </c>
      <c r="D128">
        <v>0.88200000000000001</v>
      </c>
      <c r="E128">
        <v>0.88300000000000001</v>
      </c>
      <c r="F128">
        <v>0.87</v>
      </c>
      <c r="G128">
        <v>0.875</v>
      </c>
      <c r="H128">
        <f t="shared" si="1"/>
        <v>0.77346171308760936</v>
      </c>
      <c r="K128" t="s">
        <v>163</v>
      </c>
      <c r="L128" t="s">
        <v>47</v>
      </c>
      <c r="M128">
        <v>26.178999999999998</v>
      </c>
      <c r="N128">
        <v>26.631</v>
      </c>
      <c r="O128">
        <v>25.643000000000001</v>
      </c>
      <c r="P128">
        <v>23.321999999999999</v>
      </c>
      <c r="Q128">
        <v>27.039000000000001</v>
      </c>
    </row>
    <row r="129" spans="1:17" x14ac:dyDescent="0.25">
      <c r="A129">
        <v>-244</v>
      </c>
      <c r="B129">
        <v>350.61</v>
      </c>
      <c r="C129">
        <v>0.873</v>
      </c>
      <c r="D129">
        <v>0.88200000000000001</v>
      </c>
      <c r="E129">
        <v>0.88900000000000001</v>
      </c>
      <c r="F129">
        <v>0.871</v>
      </c>
      <c r="G129">
        <v>0.84899999999999998</v>
      </c>
      <c r="H129">
        <f t="shared" si="1"/>
        <v>0.78029253718568337</v>
      </c>
      <c r="K129" t="s">
        <v>164</v>
      </c>
      <c r="L129" t="s">
        <v>47</v>
      </c>
      <c r="M129">
        <v>27.855</v>
      </c>
      <c r="N129">
        <v>40.262999999999998</v>
      </c>
      <c r="O129">
        <v>29.289000000000001</v>
      </c>
      <c r="P129">
        <v>36.161000000000001</v>
      </c>
      <c r="Q129">
        <v>28.806999999999999</v>
      </c>
    </row>
    <row r="130" spans="1:17" x14ac:dyDescent="0.25">
      <c r="A130">
        <v>-243</v>
      </c>
      <c r="B130">
        <v>353.3</v>
      </c>
      <c r="C130">
        <v>0.872</v>
      </c>
      <c r="D130">
        <v>0.88500000000000001</v>
      </c>
      <c r="E130">
        <v>0.89400000000000002</v>
      </c>
      <c r="F130">
        <v>0.876</v>
      </c>
      <c r="G130">
        <v>0.83099999999999996</v>
      </c>
      <c r="H130">
        <f t="shared" si="1"/>
        <v>0.78702838375000472</v>
      </c>
      <c r="K130" t="s">
        <v>165</v>
      </c>
      <c r="L130" t="s">
        <v>50</v>
      </c>
      <c r="M130">
        <v>43.1</v>
      </c>
      <c r="N130">
        <v>41.6</v>
      </c>
      <c r="O130">
        <v>43.6</v>
      </c>
      <c r="P130">
        <v>42.6</v>
      </c>
      <c r="Q130">
        <v>44.6</v>
      </c>
    </row>
    <row r="131" spans="1:17" x14ac:dyDescent="0.25">
      <c r="A131">
        <v>-242</v>
      </c>
      <c r="B131">
        <v>355.95</v>
      </c>
      <c r="C131">
        <v>0.86699999999999999</v>
      </c>
      <c r="D131">
        <v>0.89200000000000002</v>
      </c>
      <c r="E131">
        <v>0.90300000000000002</v>
      </c>
      <c r="F131">
        <v>0.88200000000000001</v>
      </c>
      <c r="G131">
        <v>0.79</v>
      </c>
      <c r="H131">
        <f t="shared" si="1"/>
        <v>0.7936682368125817</v>
      </c>
      <c r="K131" t="s">
        <v>166</v>
      </c>
      <c r="L131" t="s">
        <v>50</v>
      </c>
      <c r="M131">
        <v>41.789000000000001</v>
      </c>
      <c r="N131">
        <v>40.817</v>
      </c>
      <c r="O131">
        <v>42.3</v>
      </c>
      <c r="P131">
        <v>40.97</v>
      </c>
      <c r="Q131">
        <v>43.07</v>
      </c>
    </row>
    <row r="132" spans="1:17" x14ac:dyDescent="0.25">
      <c r="A132">
        <v>-241</v>
      </c>
      <c r="B132">
        <v>358.56</v>
      </c>
      <c r="C132">
        <v>0.86499999999999999</v>
      </c>
      <c r="D132">
        <v>0.89800000000000002</v>
      </c>
      <c r="E132">
        <v>0.91100000000000003</v>
      </c>
      <c r="F132">
        <v>0.88700000000000001</v>
      </c>
      <c r="G132">
        <v>0.76300000000000001</v>
      </c>
      <c r="H132">
        <f t="shared" si="1"/>
        <v>0.80021113270457822</v>
      </c>
      <c r="K132" t="s">
        <v>167</v>
      </c>
      <c r="L132" t="s">
        <v>50</v>
      </c>
      <c r="M132">
        <v>4.07</v>
      </c>
      <c r="N132">
        <v>4.133</v>
      </c>
      <c r="O132">
        <v>4.0369999999999999</v>
      </c>
      <c r="P132">
        <v>3.637</v>
      </c>
      <c r="Q132">
        <v>4.0380000000000003</v>
      </c>
    </row>
    <row r="133" spans="1:17" x14ac:dyDescent="0.25">
      <c r="A133">
        <v>-240</v>
      </c>
      <c r="B133">
        <v>361.13</v>
      </c>
      <c r="C133">
        <v>0.86399999999999999</v>
      </c>
      <c r="D133">
        <v>0.90200000000000002</v>
      </c>
      <c r="E133">
        <v>0.91200000000000003</v>
      </c>
      <c r="F133">
        <v>0.88800000000000001</v>
      </c>
      <c r="G133">
        <v>0.755</v>
      </c>
      <c r="H133">
        <f t="shared" si="1"/>
        <v>0.80665615881382169</v>
      </c>
      <c r="K133" t="s">
        <v>168</v>
      </c>
      <c r="L133" t="s">
        <v>50</v>
      </c>
      <c r="M133">
        <v>56.6</v>
      </c>
      <c r="N133">
        <v>55.6</v>
      </c>
      <c r="O133">
        <v>52.6</v>
      </c>
      <c r="P133">
        <v>56.6</v>
      </c>
      <c r="Q133">
        <v>54.6</v>
      </c>
    </row>
    <row r="134" spans="1:17" x14ac:dyDescent="0.25">
      <c r="A134">
        <v>-239</v>
      </c>
      <c r="B134">
        <v>363.66</v>
      </c>
      <c r="C134">
        <v>0.86699999999999999</v>
      </c>
      <c r="D134">
        <v>0.90900000000000003</v>
      </c>
      <c r="E134">
        <v>0.91600000000000004</v>
      </c>
      <c r="F134">
        <v>0.89200000000000002</v>
      </c>
      <c r="G134">
        <v>0.751</v>
      </c>
      <c r="H134">
        <f t="shared" si="1"/>
        <v>0.81300245231020707</v>
      </c>
      <c r="K134" t="s">
        <v>169</v>
      </c>
      <c r="L134" t="s">
        <v>50</v>
      </c>
      <c r="M134">
        <v>30.6</v>
      </c>
      <c r="N134">
        <v>31.6</v>
      </c>
      <c r="O134">
        <v>30.6</v>
      </c>
      <c r="P134">
        <v>31.6</v>
      </c>
      <c r="Q134">
        <v>32.6</v>
      </c>
    </row>
    <row r="135" spans="1:17" x14ac:dyDescent="0.25">
      <c r="A135">
        <v>-238</v>
      </c>
      <c r="B135">
        <v>366.16</v>
      </c>
      <c r="C135">
        <v>0.873</v>
      </c>
      <c r="D135">
        <v>0.91100000000000003</v>
      </c>
      <c r="E135">
        <v>0.92800000000000005</v>
      </c>
      <c r="F135">
        <v>0.89800000000000002</v>
      </c>
      <c r="G135">
        <v>0.755</v>
      </c>
      <c r="H135">
        <f t="shared" si="1"/>
        <v>0.81924919884243652</v>
      </c>
      <c r="K135" t="s">
        <v>170</v>
      </c>
      <c r="L135" t="s">
        <v>47</v>
      </c>
      <c r="M135">
        <v>9.7409999999999997</v>
      </c>
      <c r="N135">
        <v>10.125</v>
      </c>
      <c r="O135">
        <v>9.5440000000000005</v>
      </c>
      <c r="P135">
        <v>8.8780000000000001</v>
      </c>
      <c r="Q135">
        <v>9.375</v>
      </c>
    </row>
    <row r="136" spans="1:17" x14ac:dyDescent="0.25">
      <c r="A136">
        <v>-237</v>
      </c>
      <c r="B136">
        <v>368.61</v>
      </c>
      <c r="C136">
        <v>0.88900000000000001</v>
      </c>
      <c r="D136">
        <v>0.91500000000000004</v>
      </c>
      <c r="E136">
        <v>0.93200000000000005</v>
      </c>
      <c r="F136">
        <v>0.90800000000000003</v>
      </c>
      <c r="G136">
        <v>0.80200000000000005</v>
      </c>
      <c r="H136">
        <f t="shared" si="1"/>
        <v>0.82539563120947113</v>
      </c>
      <c r="K136" t="s">
        <v>171</v>
      </c>
      <c r="L136" t="s">
        <v>47</v>
      </c>
      <c r="M136">
        <v>73.224999999999994</v>
      </c>
      <c r="N136">
        <v>77.42</v>
      </c>
      <c r="O136">
        <v>72.340999999999994</v>
      </c>
      <c r="P136">
        <v>77.13</v>
      </c>
      <c r="Q136">
        <v>75.691000000000003</v>
      </c>
    </row>
    <row r="137" spans="1:17" x14ac:dyDescent="0.25">
      <c r="A137">
        <v>-236</v>
      </c>
      <c r="B137">
        <v>371.02</v>
      </c>
      <c r="C137">
        <v>0.90500000000000003</v>
      </c>
      <c r="D137">
        <v>0.91800000000000004</v>
      </c>
      <c r="E137">
        <v>0.93300000000000005</v>
      </c>
      <c r="F137">
        <v>0.91100000000000003</v>
      </c>
      <c r="G137">
        <v>0.85699999999999998</v>
      </c>
      <c r="H137">
        <f t="shared" si="1"/>
        <v>0.83144102801004349</v>
      </c>
      <c r="K137" t="s">
        <v>172</v>
      </c>
      <c r="L137" t="s">
        <v>50</v>
      </c>
      <c r="M137">
        <v>180</v>
      </c>
      <c r="N137">
        <v>180</v>
      </c>
      <c r="O137">
        <v>180</v>
      </c>
      <c r="P137">
        <v>180</v>
      </c>
      <c r="Q137">
        <v>180</v>
      </c>
    </row>
    <row r="138" spans="1:17" x14ac:dyDescent="0.25">
      <c r="A138">
        <v>-235</v>
      </c>
      <c r="B138">
        <v>373.39</v>
      </c>
      <c r="C138">
        <v>0.92400000000000004</v>
      </c>
      <c r="D138">
        <v>0.92200000000000004</v>
      </c>
      <c r="E138">
        <v>0.93700000000000006</v>
      </c>
      <c r="F138">
        <v>0.91400000000000003</v>
      </c>
      <c r="G138">
        <v>0.92300000000000004</v>
      </c>
      <c r="H138">
        <f t="shared" si="1"/>
        <v>0.83738471227347921</v>
      </c>
      <c r="K138" t="s">
        <v>173</v>
      </c>
      <c r="L138" t="s">
        <v>50</v>
      </c>
      <c r="M138">
        <v>180</v>
      </c>
      <c r="N138">
        <v>180</v>
      </c>
      <c r="O138">
        <v>180</v>
      </c>
      <c r="P138">
        <v>180</v>
      </c>
      <c r="Q138">
        <v>180</v>
      </c>
    </row>
    <row r="139" spans="1:17" x14ac:dyDescent="0.25">
      <c r="A139">
        <v>-234</v>
      </c>
      <c r="B139">
        <v>375.72</v>
      </c>
      <c r="C139">
        <v>0.94799999999999995</v>
      </c>
      <c r="D139">
        <v>0.92400000000000004</v>
      </c>
      <c r="E139">
        <v>0.94399999999999995</v>
      </c>
      <c r="F139">
        <v>0.92</v>
      </c>
      <c r="G139">
        <v>1.0049999999999999</v>
      </c>
      <c r="H139">
        <f t="shared" si="1"/>
        <v>0.84322605007503726</v>
      </c>
      <c r="K139" t="s">
        <v>174</v>
      </c>
      <c r="L139" t="s">
        <v>50</v>
      </c>
      <c r="M139">
        <v>180</v>
      </c>
      <c r="N139">
        <v>180</v>
      </c>
      <c r="O139">
        <v>180</v>
      </c>
      <c r="P139">
        <v>180</v>
      </c>
      <c r="Q139">
        <v>180</v>
      </c>
    </row>
    <row r="140" spans="1:17" x14ac:dyDescent="0.25">
      <c r="A140">
        <v>-233</v>
      </c>
      <c r="B140">
        <v>378.01</v>
      </c>
      <c r="C140">
        <v>0.97399999999999998</v>
      </c>
      <c r="D140">
        <v>0.93100000000000005</v>
      </c>
      <c r="E140">
        <v>0.94799999999999995</v>
      </c>
      <c r="F140">
        <v>0.92400000000000004</v>
      </c>
      <c r="G140">
        <v>1.0940000000000001</v>
      </c>
      <c r="H140">
        <f t="shared" si="1"/>
        <v>0.84896444913886526</v>
      </c>
      <c r="K140" t="s">
        <v>175</v>
      </c>
      <c r="L140" t="s">
        <v>50</v>
      </c>
      <c r="M140">
        <v>180</v>
      </c>
      <c r="N140">
        <v>180</v>
      </c>
      <c r="O140">
        <v>180</v>
      </c>
      <c r="P140">
        <v>180</v>
      </c>
      <c r="Q140">
        <v>180</v>
      </c>
    </row>
    <row r="141" spans="1:17" x14ac:dyDescent="0.25">
      <c r="A141">
        <v>-232</v>
      </c>
      <c r="B141">
        <v>380.26</v>
      </c>
      <c r="C141">
        <v>0.99299999999999999</v>
      </c>
      <c r="D141">
        <v>0.93300000000000005</v>
      </c>
      <c r="E141">
        <v>0.95299999999999996</v>
      </c>
      <c r="F141">
        <v>0.92600000000000005</v>
      </c>
      <c r="G141">
        <v>1.1599999999999999</v>
      </c>
      <c r="H141">
        <f t="shared" si="1"/>
        <v>0.85459935743160975</v>
      </c>
      <c r="K141" t="s">
        <v>176</v>
      </c>
      <c r="L141" t="s">
        <v>50</v>
      </c>
      <c r="M141">
        <v>180</v>
      </c>
      <c r="N141">
        <v>180</v>
      </c>
      <c r="O141">
        <v>180</v>
      </c>
      <c r="P141">
        <v>180</v>
      </c>
      <c r="Q141">
        <v>180</v>
      </c>
    </row>
    <row r="142" spans="1:17" x14ac:dyDescent="0.25">
      <c r="A142">
        <v>-231</v>
      </c>
      <c r="B142">
        <v>382.47</v>
      </c>
      <c r="C142">
        <v>1.0029999999999999</v>
      </c>
      <c r="D142">
        <v>0.94</v>
      </c>
      <c r="E142">
        <v>0.95399999999999996</v>
      </c>
      <c r="F142">
        <v>0.92800000000000005</v>
      </c>
      <c r="G142">
        <v>1.19</v>
      </c>
      <c r="H142">
        <f t="shared" ref="H142:H205" si="2">( ($B$7/2)*(1-COS(RADIANS(A142))) + $C$7 - SQRT($C$7^2 - (($B$7/2)*SIN(RADIANS(A142)))^2) ) / $B$7</f>
        <v>0.86013026174959129</v>
      </c>
      <c r="K142" t="s">
        <v>177</v>
      </c>
      <c r="L142" t="s">
        <v>47</v>
      </c>
      <c r="M142">
        <v>0</v>
      </c>
      <c r="N142">
        <v>0</v>
      </c>
      <c r="O142">
        <v>0</v>
      </c>
      <c r="P142">
        <v>0</v>
      </c>
      <c r="Q142">
        <v>0</v>
      </c>
    </row>
    <row r="143" spans="1:17" x14ac:dyDescent="0.25">
      <c r="A143">
        <v>-230</v>
      </c>
      <c r="B143">
        <v>384.63</v>
      </c>
      <c r="C143">
        <v>1.01</v>
      </c>
      <c r="D143">
        <v>0.94499999999999995</v>
      </c>
      <c r="E143">
        <v>0.95799999999999996</v>
      </c>
      <c r="F143">
        <v>0.93400000000000005</v>
      </c>
      <c r="G143">
        <v>1.2030000000000001</v>
      </c>
      <c r="H143">
        <f t="shared" si="2"/>
        <v>0.86555668630239768</v>
      </c>
      <c r="K143" t="s">
        <v>178</v>
      </c>
      <c r="L143" t="s">
        <v>47</v>
      </c>
      <c r="M143">
        <v>0</v>
      </c>
      <c r="N143">
        <v>0</v>
      </c>
      <c r="O143">
        <v>0</v>
      </c>
      <c r="P143">
        <v>0</v>
      </c>
      <c r="Q143">
        <v>0</v>
      </c>
    </row>
    <row r="144" spans="1:17" x14ac:dyDescent="0.25">
      <c r="A144">
        <v>-229</v>
      </c>
      <c r="B144">
        <v>386.76</v>
      </c>
      <c r="C144">
        <v>1.0149999999999999</v>
      </c>
      <c r="D144">
        <v>0.94699999999999995</v>
      </c>
      <c r="E144">
        <v>0.96499999999999997</v>
      </c>
      <c r="F144">
        <v>0.93899999999999995</v>
      </c>
      <c r="G144">
        <v>1.2110000000000001</v>
      </c>
      <c r="H144">
        <f t="shared" si="2"/>
        <v>0.87087819129560717</v>
      </c>
      <c r="K144" t="s">
        <v>179</v>
      </c>
      <c r="L144" t="s">
        <v>50</v>
      </c>
      <c r="M144">
        <v>180</v>
      </c>
      <c r="N144">
        <v>180</v>
      </c>
      <c r="O144">
        <v>180</v>
      </c>
      <c r="P144">
        <v>180</v>
      </c>
      <c r="Q144">
        <v>180</v>
      </c>
    </row>
    <row r="145" spans="1:17" x14ac:dyDescent="0.25">
      <c r="A145">
        <v>-228</v>
      </c>
      <c r="B145">
        <v>388.84</v>
      </c>
      <c r="C145">
        <v>1.016</v>
      </c>
      <c r="D145">
        <v>0.94899999999999995</v>
      </c>
      <c r="E145">
        <v>0.97199999999999998</v>
      </c>
      <c r="F145">
        <v>0.94399999999999995</v>
      </c>
      <c r="G145">
        <v>1.1970000000000001</v>
      </c>
      <c r="H145">
        <f t="shared" si="2"/>
        <v>0.87609437151526581</v>
      </c>
      <c r="K145" t="s">
        <v>180</v>
      </c>
      <c r="L145" t="s">
        <v>50</v>
      </c>
      <c r="M145">
        <v>180</v>
      </c>
      <c r="N145">
        <v>180</v>
      </c>
      <c r="O145">
        <v>180</v>
      </c>
      <c r="P145">
        <v>180</v>
      </c>
      <c r="Q145">
        <v>180</v>
      </c>
    </row>
    <row r="146" spans="1:17" x14ac:dyDescent="0.25">
      <c r="A146">
        <v>-227</v>
      </c>
      <c r="B146">
        <v>390.88</v>
      </c>
      <c r="C146">
        <v>1.016</v>
      </c>
      <c r="D146">
        <v>0.95499999999999996</v>
      </c>
      <c r="E146">
        <v>0.97399999999999998</v>
      </c>
      <c r="F146">
        <v>0.95</v>
      </c>
      <c r="G146">
        <v>1.1870000000000001</v>
      </c>
      <c r="H146">
        <f t="shared" si="2"/>
        <v>0.88120485491663514</v>
      </c>
      <c r="K146" t="s">
        <v>181</v>
      </c>
      <c r="L146" t="s">
        <v>50</v>
      </c>
      <c r="M146">
        <v>180</v>
      </c>
      <c r="N146">
        <v>180</v>
      </c>
      <c r="O146">
        <v>180</v>
      </c>
      <c r="P146">
        <v>180</v>
      </c>
      <c r="Q146">
        <v>180</v>
      </c>
    </row>
    <row r="147" spans="1:17" x14ac:dyDescent="0.25">
      <c r="A147">
        <v>-226</v>
      </c>
      <c r="B147">
        <v>392.87</v>
      </c>
      <c r="C147">
        <v>1.0129999999999999</v>
      </c>
      <c r="D147">
        <v>0.96199999999999997</v>
      </c>
      <c r="E147">
        <v>0.97599999999999998</v>
      </c>
      <c r="F147">
        <v>0.95099999999999996</v>
      </c>
      <c r="G147">
        <v>1.1639999999999999</v>
      </c>
      <c r="H147">
        <f t="shared" si="2"/>
        <v>0.8862093012195984</v>
      </c>
      <c r="K147" t="s">
        <v>182</v>
      </c>
      <c r="L147" t="s">
        <v>50</v>
      </c>
      <c r="M147">
        <v>180</v>
      </c>
      <c r="N147">
        <v>180</v>
      </c>
      <c r="O147">
        <v>180</v>
      </c>
      <c r="P147">
        <v>180</v>
      </c>
      <c r="Q147">
        <v>180</v>
      </c>
    </row>
    <row r="148" spans="1:17" x14ac:dyDescent="0.25">
      <c r="A148">
        <v>-225</v>
      </c>
      <c r="B148">
        <v>394.83</v>
      </c>
      <c r="C148">
        <v>1.01</v>
      </c>
      <c r="D148">
        <v>0.96599999999999997</v>
      </c>
      <c r="E148">
        <v>0.97799999999999998</v>
      </c>
      <c r="F148">
        <v>0.95799999999999996</v>
      </c>
      <c r="G148">
        <v>1.137</v>
      </c>
      <c r="H148">
        <f t="shared" si="2"/>
        <v>0.89110740051301718</v>
      </c>
      <c r="K148" t="s">
        <v>183</v>
      </c>
      <c r="L148" t="s">
        <v>50</v>
      </c>
      <c r="M148">
        <v>180</v>
      </c>
      <c r="N148">
        <v>180</v>
      </c>
      <c r="O148">
        <v>180</v>
      </c>
      <c r="P148">
        <v>180</v>
      </c>
      <c r="Q148">
        <v>180</v>
      </c>
    </row>
    <row r="149" spans="1:17" x14ac:dyDescent="0.25">
      <c r="A149">
        <v>-224</v>
      </c>
      <c r="B149">
        <v>396.74</v>
      </c>
      <c r="C149">
        <v>1.012</v>
      </c>
      <c r="D149">
        <v>0.96899999999999997</v>
      </c>
      <c r="E149">
        <v>0.98299999999999998</v>
      </c>
      <c r="F149">
        <v>0.96099999999999997</v>
      </c>
      <c r="G149">
        <v>1.135</v>
      </c>
      <c r="H149">
        <f t="shared" si="2"/>
        <v>0.89589887187019768</v>
      </c>
      <c r="K149" t="s">
        <v>184</v>
      </c>
      <c r="L149" t="s">
        <v>47</v>
      </c>
      <c r="M149">
        <v>0</v>
      </c>
      <c r="N149">
        <v>0</v>
      </c>
      <c r="O149">
        <v>0</v>
      </c>
      <c r="P149">
        <v>0</v>
      </c>
      <c r="Q149">
        <v>0</v>
      </c>
    </row>
    <row r="150" spans="1:17" x14ac:dyDescent="0.25">
      <c r="A150">
        <v>-223</v>
      </c>
      <c r="B150">
        <v>398.61</v>
      </c>
      <c r="C150">
        <v>1.014</v>
      </c>
      <c r="D150">
        <v>0.97499999999999998</v>
      </c>
      <c r="E150">
        <v>0.98699999999999999</v>
      </c>
      <c r="F150">
        <v>0.96699999999999997</v>
      </c>
      <c r="G150">
        <v>1.1279999999999999</v>
      </c>
      <c r="H150">
        <f t="shared" si="2"/>
        <v>0.90058346197752803</v>
      </c>
      <c r="K150" t="s">
        <v>185</v>
      </c>
      <c r="L150" t="s">
        <v>47</v>
      </c>
      <c r="M150">
        <v>0</v>
      </c>
      <c r="N150">
        <v>0</v>
      </c>
      <c r="O150">
        <v>0</v>
      </c>
      <c r="P150">
        <v>0</v>
      </c>
      <c r="Q150">
        <v>0</v>
      </c>
    </row>
    <row r="151" spans="1:17" x14ac:dyDescent="0.25">
      <c r="A151">
        <v>-222</v>
      </c>
      <c r="B151">
        <v>400.43</v>
      </c>
      <c r="C151">
        <v>1.0149999999999999</v>
      </c>
      <c r="D151">
        <v>0.97899999999999998</v>
      </c>
      <c r="E151">
        <v>0.99</v>
      </c>
      <c r="F151">
        <v>0.97</v>
      </c>
      <c r="G151">
        <v>1.1220000000000001</v>
      </c>
      <c r="H151">
        <f t="shared" si="2"/>
        <v>0.90516094377821299</v>
      </c>
      <c r="K151" t="s">
        <v>186</v>
      </c>
      <c r="L151" t="s">
        <v>50</v>
      </c>
      <c r="M151">
        <v>180</v>
      </c>
      <c r="N151">
        <v>180</v>
      </c>
      <c r="O151">
        <v>180</v>
      </c>
      <c r="P151">
        <v>180</v>
      </c>
      <c r="Q151">
        <v>180</v>
      </c>
    </row>
    <row r="152" spans="1:17" x14ac:dyDescent="0.25">
      <c r="A152">
        <v>-221</v>
      </c>
      <c r="B152">
        <v>402.22</v>
      </c>
      <c r="C152">
        <v>1.0249999999999999</v>
      </c>
      <c r="D152">
        <v>0.98499999999999999</v>
      </c>
      <c r="E152">
        <v>0.99299999999999999</v>
      </c>
      <c r="F152">
        <v>0.97299999999999998</v>
      </c>
      <c r="G152">
        <v>1.1479999999999999</v>
      </c>
      <c r="H152">
        <f t="shared" si="2"/>
        <v>0.90963111513292871</v>
      </c>
      <c r="K152" t="s">
        <v>187</v>
      </c>
      <c r="L152" t="s">
        <v>50</v>
      </c>
      <c r="M152">
        <v>180</v>
      </c>
      <c r="N152">
        <v>180</v>
      </c>
      <c r="O152">
        <v>180</v>
      </c>
      <c r="P152">
        <v>180</v>
      </c>
      <c r="Q152">
        <v>180</v>
      </c>
    </row>
    <row r="153" spans="1:17" x14ac:dyDescent="0.25">
      <c r="A153">
        <v>-220</v>
      </c>
      <c r="B153">
        <v>403.96</v>
      </c>
      <c r="C153">
        <v>1.0349999999999999</v>
      </c>
      <c r="D153">
        <v>0.99</v>
      </c>
      <c r="E153">
        <v>0.997</v>
      </c>
      <c r="F153">
        <v>0.97799999999999998</v>
      </c>
      <c r="G153">
        <v>1.173</v>
      </c>
      <c r="H153">
        <f t="shared" si="2"/>
        <v>0.91399379749911047</v>
      </c>
      <c r="K153" t="s">
        <v>188</v>
      </c>
      <c r="L153" t="s">
        <v>50</v>
      </c>
      <c r="M153">
        <v>180</v>
      </c>
      <c r="N153">
        <v>180</v>
      </c>
      <c r="O153">
        <v>180</v>
      </c>
      <c r="P153">
        <v>180</v>
      </c>
      <c r="Q153">
        <v>180</v>
      </c>
    </row>
    <row r="154" spans="1:17" x14ac:dyDescent="0.25">
      <c r="A154">
        <v>-219</v>
      </c>
      <c r="B154">
        <v>405.66</v>
      </c>
      <c r="C154">
        <v>1.0409999999999999</v>
      </c>
      <c r="D154">
        <v>0.995</v>
      </c>
      <c r="E154">
        <v>1</v>
      </c>
      <c r="F154">
        <v>0.98199999999999998</v>
      </c>
      <c r="G154">
        <v>1.1850000000000001</v>
      </c>
      <c r="H154">
        <f t="shared" si="2"/>
        <v>0.9182488346304597</v>
      </c>
      <c r="K154" t="s">
        <v>189</v>
      </c>
      <c r="L154" t="s">
        <v>50</v>
      </c>
      <c r="M154">
        <v>180</v>
      </c>
      <c r="N154">
        <v>180</v>
      </c>
      <c r="O154">
        <v>180</v>
      </c>
      <c r="P154">
        <v>180</v>
      </c>
      <c r="Q154">
        <v>180</v>
      </c>
    </row>
    <row r="155" spans="1:17" x14ac:dyDescent="0.25">
      <c r="A155">
        <v>-218</v>
      </c>
      <c r="B155">
        <v>407.31</v>
      </c>
      <c r="C155">
        <v>1.046</v>
      </c>
      <c r="D155">
        <v>0.996</v>
      </c>
      <c r="E155">
        <v>1.002</v>
      </c>
      <c r="F155">
        <v>0.98499999999999999</v>
      </c>
      <c r="G155">
        <v>1.2010000000000001</v>
      </c>
      <c r="H155">
        <f t="shared" si="2"/>
        <v>0.92239609129815181</v>
      </c>
      <c r="K155" t="s">
        <v>190</v>
      </c>
      <c r="L155" t="s">
        <v>50</v>
      </c>
      <c r="M155">
        <v>180</v>
      </c>
      <c r="N155">
        <v>180</v>
      </c>
      <c r="O155">
        <v>180</v>
      </c>
      <c r="P155">
        <v>180</v>
      </c>
      <c r="Q155">
        <v>180</v>
      </c>
    </row>
    <row r="156" spans="1:17" x14ac:dyDescent="0.25">
      <c r="A156">
        <v>-217</v>
      </c>
      <c r="B156">
        <v>408.92</v>
      </c>
      <c r="C156">
        <v>1.048</v>
      </c>
      <c r="D156">
        <v>1.002</v>
      </c>
      <c r="E156">
        <v>1.008</v>
      </c>
      <c r="F156">
        <v>0.99</v>
      </c>
      <c r="G156">
        <v>1.194</v>
      </c>
      <c r="H156">
        <f t="shared" si="2"/>
        <v>0.92643545203512923</v>
      </c>
      <c r="K156" t="s">
        <v>191</v>
      </c>
      <c r="L156" t="s">
        <v>47</v>
      </c>
      <c r="M156">
        <v>0</v>
      </c>
      <c r="N156">
        <v>0</v>
      </c>
      <c r="O156">
        <v>0</v>
      </c>
      <c r="P156">
        <v>0</v>
      </c>
      <c r="Q156">
        <v>0</v>
      </c>
    </row>
    <row r="157" spans="1:17" x14ac:dyDescent="0.25">
      <c r="A157">
        <v>-216</v>
      </c>
      <c r="B157">
        <v>410.49</v>
      </c>
      <c r="C157">
        <v>1.0449999999999999</v>
      </c>
      <c r="D157">
        <v>1.008</v>
      </c>
      <c r="E157">
        <v>1.0129999999999999</v>
      </c>
      <c r="F157">
        <v>0.998</v>
      </c>
      <c r="G157">
        <v>1.1619999999999999</v>
      </c>
      <c r="H157">
        <f t="shared" si="2"/>
        <v>0.9303668199047368</v>
      </c>
      <c r="K157" t="s">
        <v>192</v>
      </c>
      <c r="L157" t="s">
        <v>47</v>
      </c>
      <c r="M157">
        <v>0</v>
      </c>
      <c r="N157">
        <v>0</v>
      </c>
      <c r="O157">
        <v>0</v>
      </c>
      <c r="P157">
        <v>0</v>
      </c>
      <c r="Q157">
        <v>0</v>
      </c>
    </row>
    <row r="158" spans="1:17" x14ac:dyDescent="0.25">
      <c r="A158">
        <v>-215</v>
      </c>
      <c r="B158">
        <v>412.02</v>
      </c>
      <c r="C158">
        <v>1.042</v>
      </c>
      <c r="D158">
        <v>1.0109999999999999</v>
      </c>
      <c r="E158">
        <v>1.0209999999999999</v>
      </c>
      <c r="F158">
        <v>1.004</v>
      </c>
      <c r="G158">
        <v>1.1319999999999999</v>
      </c>
      <c r="H158">
        <f t="shared" si="2"/>
        <v>0.93419011529487839</v>
      </c>
      <c r="K158" t="s">
        <v>193</v>
      </c>
      <c r="L158" t="s">
        <v>50</v>
      </c>
      <c r="M158">
        <v>180</v>
      </c>
      <c r="N158">
        <v>180</v>
      </c>
      <c r="O158">
        <v>180</v>
      </c>
      <c r="P158">
        <v>180</v>
      </c>
      <c r="Q158">
        <v>180</v>
      </c>
    </row>
    <row r="159" spans="1:17" x14ac:dyDescent="0.25">
      <c r="A159">
        <v>-214</v>
      </c>
      <c r="B159">
        <v>413.5</v>
      </c>
      <c r="C159">
        <v>1.04</v>
      </c>
      <c r="D159">
        <v>1.018</v>
      </c>
      <c r="E159">
        <v>1.026</v>
      </c>
      <c r="F159">
        <v>1.008</v>
      </c>
      <c r="G159">
        <v>1.107</v>
      </c>
      <c r="H159">
        <f t="shared" si="2"/>
        <v>0.93790527473874863</v>
      </c>
      <c r="K159" t="s">
        <v>194</v>
      </c>
      <c r="L159" t="s">
        <v>50</v>
      </c>
      <c r="M159">
        <v>180</v>
      </c>
      <c r="N159">
        <v>180</v>
      </c>
      <c r="O159">
        <v>180</v>
      </c>
      <c r="P159">
        <v>180</v>
      </c>
      <c r="Q159">
        <v>180</v>
      </c>
    </row>
    <row r="160" spans="1:17" x14ac:dyDescent="0.25">
      <c r="A160">
        <v>-213</v>
      </c>
      <c r="B160">
        <v>414.94</v>
      </c>
      <c r="C160">
        <v>1.038</v>
      </c>
      <c r="D160">
        <v>1.022</v>
      </c>
      <c r="E160">
        <v>1.0249999999999999</v>
      </c>
      <c r="F160">
        <v>1.0149999999999999</v>
      </c>
      <c r="G160">
        <v>1.089</v>
      </c>
      <c r="H160">
        <f t="shared" si="2"/>
        <v>0.94151224976312697</v>
      </c>
      <c r="K160" t="s">
        <v>195</v>
      </c>
      <c r="L160" t="s">
        <v>50</v>
      </c>
      <c r="M160">
        <v>180</v>
      </c>
      <c r="N160">
        <v>180</v>
      </c>
      <c r="O160">
        <v>180</v>
      </c>
      <c r="P160">
        <v>180</v>
      </c>
      <c r="Q160">
        <v>180</v>
      </c>
    </row>
    <row r="161" spans="1:17" x14ac:dyDescent="0.25">
      <c r="A161">
        <v>-212</v>
      </c>
      <c r="B161">
        <v>416.33</v>
      </c>
      <c r="C161">
        <v>1.0409999999999999</v>
      </c>
      <c r="D161">
        <v>1.0269999999999999</v>
      </c>
      <c r="E161">
        <v>1.032</v>
      </c>
      <c r="F161">
        <v>1.02</v>
      </c>
      <c r="G161">
        <v>1.0840000000000001</v>
      </c>
      <c r="H161">
        <f t="shared" si="2"/>
        <v>0.945011005765101</v>
      </c>
      <c r="K161" t="s">
        <v>196</v>
      </c>
      <c r="L161" t="s">
        <v>50</v>
      </c>
      <c r="M161">
        <v>180</v>
      </c>
      <c r="N161">
        <v>180</v>
      </c>
      <c r="O161">
        <v>180</v>
      </c>
      <c r="P161">
        <v>180</v>
      </c>
      <c r="Q161">
        <v>180</v>
      </c>
    </row>
    <row r="162" spans="1:17" x14ac:dyDescent="0.25">
      <c r="A162">
        <v>-211</v>
      </c>
      <c r="B162">
        <v>417.69</v>
      </c>
      <c r="C162">
        <v>1.0449999999999999</v>
      </c>
      <c r="D162">
        <v>1.0309999999999999</v>
      </c>
      <c r="E162">
        <v>1.0389999999999999</v>
      </c>
      <c r="F162">
        <v>1.0229999999999999</v>
      </c>
      <c r="G162">
        <v>1.087</v>
      </c>
      <c r="H162">
        <f t="shared" si="2"/>
        <v>0.94840152091802543</v>
      </c>
      <c r="K162" t="s">
        <v>197</v>
      </c>
      <c r="L162" t="s">
        <v>50</v>
      </c>
      <c r="M162">
        <v>180</v>
      </c>
      <c r="N162">
        <v>180</v>
      </c>
      <c r="O162">
        <v>180</v>
      </c>
      <c r="P162">
        <v>180</v>
      </c>
      <c r="Q162">
        <v>180</v>
      </c>
    </row>
    <row r="163" spans="1:17" x14ac:dyDescent="0.25">
      <c r="A163">
        <v>-210</v>
      </c>
      <c r="B163">
        <v>419</v>
      </c>
      <c r="C163">
        <v>1.0549999999999999</v>
      </c>
      <c r="D163">
        <v>1.038</v>
      </c>
      <c r="E163">
        <v>1.0469999999999999</v>
      </c>
      <c r="F163">
        <v>1.0289999999999999</v>
      </c>
      <c r="G163">
        <v>1.105</v>
      </c>
      <c r="H163">
        <f t="shared" si="2"/>
        <v>0.95168378510740903</v>
      </c>
      <c r="K163" t="s">
        <v>198</v>
      </c>
      <c r="L163" t="s">
        <v>47</v>
      </c>
      <c r="M163">
        <v>0</v>
      </c>
      <c r="N163">
        <v>0</v>
      </c>
      <c r="O163">
        <v>0</v>
      </c>
      <c r="P163">
        <v>0</v>
      </c>
      <c r="Q163">
        <v>0</v>
      </c>
    </row>
    <row r="164" spans="1:17" x14ac:dyDescent="0.25">
      <c r="A164">
        <v>-209</v>
      </c>
      <c r="B164">
        <v>420.26</v>
      </c>
      <c r="C164">
        <v>1.0609999999999999</v>
      </c>
      <c r="D164">
        <v>1.044</v>
      </c>
      <c r="E164">
        <v>1.05</v>
      </c>
      <c r="F164">
        <v>1.036</v>
      </c>
      <c r="G164">
        <v>1.1140000000000001</v>
      </c>
      <c r="H164">
        <f t="shared" si="2"/>
        <v>0.95485779889737776</v>
      </c>
      <c r="K164" t="s">
        <v>199</v>
      </c>
      <c r="L164" t="s">
        <v>47</v>
      </c>
      <c r="M164">
        <v>0</v>
      </c>
      <c r="N164">
        <v>0</v>
      </c>
      <c r="O164">
        <v>0</v>
      </c>
      <c r="P164">
        <v>0</v>
      </c>
      <c r="Q164">
        <v>0</v>
      </c>
    </row>
    <row r="165" spans="1:17" x14ac:dyDescent="0.25">
      <c r="A165">
        <v>-208</v>
      </c>
      <c r="B165">
        <v>421.49</v>
      </c>
      <c r="C165">
        <v>1.0669999999999999</v>
      </c>
      <c r="D165">
        <v>1.0509999999999999</v>
      </c>
      <c r="E165">
        <v>1.0549999999999999</v>
      </c>
      <c r="F165">
        <v>1.0429999999999999</v>
      </c>
      <c r="G165">
        <v>1.1180000000000001</v>
      </c>
      <c r="H165">
        <f t="shared" si="2"/>
        <v>0.95792357252825278</v>
      </c>
      <c r="K165" t="s">
        <v>200</v>
      </c>
      <c r="L165" t="s">
        <v>50</v>
      </c>
      <c r="M165">
        <v>28.326000000000001</v>
      </c>
      <c r="N165">
        <v>28.68</v>
      </c>
      <c r="O165">
        <v>28.08</v>
      </c>
      <c r="P165">
        <v>28.91</v>
      </c>
      <c r="Q165">
        <v>27.635000000000002</v>
      </c>
    </row>
    <row r="166" spans="1:17" x14ac:dyDescent="0.25">
      <c r="A166">
        <v>-207</v>
      </c>
      <c r="B166">
        <v>422.67</v>
      </c>
      <c r="C166">
        <v>1.0740000000000001</v>
      </c>
      <c r="D166">
        <v>1.0569999999999999</v>
      </c>
      <c r="E166">
        <v>1.06</v>
      </c>
      <c r="F166">
        <v>1.05</v>
      </c>
      <c r="G166">
        <v>1.127</v>
      </c>
      <c r="H166">
        <f t="shared" si="2"/>
        <v>0.96088112494574129</v>
      </c>
      <c r="K166" t="s">
        <v>201</v>
      </c>
      <c r="L166" t="s">
        <v>50</v>
      </c>
      <c r="M166">
        <v>27.388000000000002</v>
      </c>
      <c r="N166">
        <v>27.687000000000001</v>
      </c>
      <c r="O166">
        <v>27.117000000000001</v>
      </c>
      <c r="P166">
        <v>27.728000000000002</v>
      </c>
      <c r="Q166">
        <v>27.018999999999998</v>
      </c>
    </row>
    <row r="167" spans="1:17" x14ac:dyDescent="0.25">
      <c r="A167">
        <v>-206</v>
      </c>
      <c r="B167">
        <v>423.8</v>
      </c>
      <c r="C167">
        <v>1.0820000000000001</v>
      </c>
      <c r="D167">
        <v>1.0640000000000001</v>
      </c>
      <c r="E167">
        <v>1.069</v>
      </c>
      <c r="F167">
        <v>1.0529999999999999</v>
      </c>
      <c r="G167">
        <v>1.1419999999999999</v>
      </c>
      <c r="H167">
        <f t="shared" si="2"/>
        <v>0.96373048286214602</v>
      </c>
      <c r="K167" t="s">
        <v>202</v>
      </c>
      <c r="L167" t="s">
        <v>50</v>
      </c>
      <c r="M167">
        <v>2.6539999999999999</v>
      </c>
      <c r="N167">
        <v>2.8069999999999999</v>
      </c>
      <c r="O167">
        <v>2.4870000000000001</v>
      </c>
      <c r="P167">
        <v>2.423</v>
      </c>
      <c r="Q167">
        <v>2.81</v>
      </c>
    </row>
    <row r="168" spans="1:17" x14ac:dyDescent="0.25">
      <c r="A168">
        <v>-205</v>
      </c>
      <c r="B168">
        <v>424.9</v>
      </c>
      <c r="C168">
        <v>1.0900000000000001</v>
      </c>
      <c r="D168">
        <v>1.071</v>
      </c>
      <c r="E168">
        <v>1.07</v>
      </c>
      <c r="F168">
        <v>1.056</v>
      </c>
      <c r="G168">
        <v>1.163</v>
      </c>
      <c r="H168">
        <f t="shared" si="2"/>
        <v>0.96647167984995763</v>
      </c>
      <c r="K168" t="s">
        <v>203</v>
      </c>
      <c r="L168" t="s">
        <v>50</v>
      </c>
      <c r="M168">
        <v>36.674999999999997</v>
      </c>
      <c r="N168">
        <v>36.445</v>
      </c>
      <c r="O168">
        <v>33.65</v>
      </c>
      <c r="P168">
        <v>36.674999999999997</v>
      </c>
      <c r="Q168">
        <v>36.115000000000002</v>
      </c>
    </row>
    <row r="169" spans="1:17" x14ac:dyDescent="0.25">
      <c r="A169">
        <v>-204</v>
      </c>
      <c r="B169">
        <v>425.95</v>
      </c>
      <c r="C169">
        <v>1.1040000000000001</v>
      </c>
      <c r="D169">
        <v>1.077</v>
      </c>
      <c r="E169">
        <v>1.0780000000000001</v>
      </c>
      <c r="F169">
        <v>1.0669999999999999</v>
      </c>
      <c r="G169">
        <v>1.1930000000000001</v>
      </c>
      <c r="H169">
        <f t="shared" si="2"/>
        <v>0.96910475546812425</v>
      </c>
      <c r="K169" t="s">
        <v>204</v>
      </c>
      <c r="L169" t="s">
        <v>50</v>
      </c>
      <c r="M169">
        <v>19.504999999999999</v>
      </c>
      <c r="N169">
        <v>21.83</v>
      </c>
      <c r="O169">
        <v>20.565000000000001</v>
      </c>
      <c r="P169">
        <v>21.67</v>
      </c>
      <c r="Q169">
        <v>19.504999999999999</v>
      </c>
    </row>
    <row r="170" spans="1:17" x14ac:dyDescent="0.25">
      <c r="A170">
        <v>-203</v>
      </c>
      <c r="B170">
        <v>426.96</v>
      </c>
      <c r="C170">
        <v>1.111</v>
      </c>
      <c r="D170">
        <v>1.0820000000000001</v>
      </c>
      <c r="E170">
        <v>1.085</v>
      </c>
      <c r="F170">
        <v>1.0720000000000001</v>
      </c>
      <c r="G170">
        <v>1.204</v>
      </c>
      <c r="H170">
        <f t="shared" si="2"/>
        <v>0.97162975442124844</v>
      </c>
      <c r="K170" t="s">
        <v>205</v>
      </c>
      <c r="L170" t="s">
        <v>47</v>
      </c>
      <c r="M170">
        <v>9.69</v>
      </c>
      <c r="N170">
        <v>10.138</v>
      </c>
      <c r="O170">
        <v>9.1709999999999994</v>
      </c>
      <c r="P170">
        <v>8.7370000000000001</v>
      </c>
      <c r="Q170">
        <v>10.4</v>
      </c>
    </row>
    <row r="171" spans="1:17" x14ac:dyDescent="0.25">
      <c r="A171">
        <v>-202</v>
      </c>
      <c r="B171">
        <v>427.92</v>
      </c>
      <c r="C171">
        <v>1.117</v>
      </c>
      <c r="D171">
        <v>1.089</v>
      </c>
      <c r="E171">
        <v>1.089</v>
      </c>
      <c r="F171">
        <v>1.073</v>
      </c>
      <c r="G171">
        <v>1.218</v>
      </c>
      <c r="H171">
        <f t="shared" si="2"/>
        <v>0.97404672575190077</v>
      </c>
      <c r="K171" t="s">
        <v>206</v>
      </c>
      <c r="L171" t="s">
        <v>47</v>
      </c>
      <c r="M171">
        <v>71.218000000000004</v>
      </c>
      <c r="N171">
        <v>78.844999999999999</v>
      </c>
      <c r="O171">
        <v>75.837999999999994</v>
      </c>
      <c r="P171">
        <v>78.152000000000001</v>
      </c>
      <c r="Q171">
        <v>72.19</v>
      </c>
    </row>
    <row r="172" spans="1:17" x14ac:dyDescent="0.25">
      <c r="A172">
        <v>-201</v>
      </c>
      <c r="B172">
        <v>428.84</v>
      </c>
      <c r="C172">
        <v>1.1240000000000001</v>
      </c>
      <c r="D172">
        <v>1.095</v>
      </c>
      <c r="E172">
        <v>1.0920000000000001</v>
      </c>
      <c r="F172">
        <v>1.0780000000000001</v>
      </c>
      <c r="G172">
        <v>1.23</v>
      </c>
      <c r="H172">
        <f t="shared" si="2"/>
        <v>0.97635572206621113</v>
      </c>
      <c r="K172" t="s">
        <v>207</v>
      </c>
      <c r="L172" t="s">
        <v>50</v>
      </c>
      <c r="M172">
        <v>25.850999999999999</v>
      </c>
      <c r="N172">
        <v>26.035</v>
      </c>
      <c r="O172">
        <v>25.465</v>
      </c>
      <c r="P172">
        <v>26.2</v>
      </c>
      <c r="Q172">
        <v>25.704999999999998</v>
      </c>
    </row>
    <row r="173" spans="1:17" x14ac:dyDescent="0.25">
      <c r="A173">
        <v>-200</v>
      </c>
      <c r="B173">
        <v>429.72</v>
      </c>
      <c r="C173">
        <v>1.1279999999999999</v>
      </c>
      <c r="D173">
        <v>1.1020000000000001</v>
      </c>
      <c r="E173">
        <v>1.099</v>
      </c>
      <c r="F173">
        <v>1.0880000000000001</v>
      </c>
      <c r="G173">
        <v>1.2210000000000001</v>
      </c>
      <c r="H173">
        <f t="shared" si="2"/>
        <v>0.97855679879284108</v>
      </c>
      <c r="K173" t="s">
        <v>208</v>
      </c>
      <c r="L173" t="s">
        <v>50</v>
      </c>
      <c r="M173">
        <v>24.856999999999999</v>
      </c>
      <c r="N173">
        <v>25.024999999999999</v>
      </c>
      <c r="O173">
        <v>24.503</v>
      </c>
      <c r="P173">
        <v>24.989000000000001</v>
      </c>
      <c r="Q173">
        <v>24.908999999999999</v>
      </c>
    </row>
    <row r="174" spans="1:17" x14ac:dyDescent="0.25">
      <c r="A174">
        <v>-199</v>
      </c>
      <c r="B174">
        <v>430.55</v>
      </c>
      <c r="C174">
        <v>1.131</v>
      </c>
      <c r="D174">
        <v>1.107</v>
      </c>
      <c r="E174">
        <v>1.1080000000000001</v>
      </c>
      <c r="F174">
        <v>1.0880000000000001</v>
      </c>
      <c r="G174">
        <v>1.22</v>
      </c>
      <c r="H174">
        <f t="shared" si="2"/>
        <v>0.98065001347542158</v>
      </c>
      <c r="K174" t="s">
        <v>209</v>
      </c>
      <c r="L174" t="s">
        <v>50</v>
      </c>
      <c r="M174">
        <v>2.46</v>
      </c>
      <c r="N174">
        <v>2.6480000000000001</v>
      </c>
      <c r="O174">
        <v>2.3359999999999999</v>
      </c>
      <c r="P174">
        <v>2.266</v>
      </c>
      <c r="Q174">
        <v>2.5470000000000002</v>
      </c>
    </row>
    <row r="175" spans="1:17" x14ac:dyDescent="0.25">
      <c r="A175">
        <v>-198</v>
      </c>
      <c r="B175">
        <v>431.35</v>
      </c>
      <c r="C175">
        <v>1.1379999999999999</v>
      </c>
      <c r="D175">
        <v>1.1100000000000001</v>
      </c>
      <c r="E175">
        <v>1.111</v>
      </c>
      <c r="F175">
        <v>1.093</v>
      </c>
      <c r="G175">
        <v>1.236</v>
      </c>
      <c r="H175">
        <f t="shared" si="2"/>
        <v>0.98263542509849378</v>
      </c>
      <c r="K175" t="s">
        <v>210</v>
      </c>
      <c r="L175" t="s">
        <v>50</v>
      </c>
      <c r="M175">
        <v>33.354999999999997</v>
      </c>
      <c r="N175">
        <v>33.115000000000002</v>
      </c>
      <c r="O175">
        <v>30.734999999999999</v>
      </c>
      <c r="P175">
        <v>33.354999999999997</v>
      </c>
      <c r="Q175">
        <v>32.71</v>
      </c>
    </row>
    <row r="176" spans="1:17" x14ac:dyDescent="0.25">
      <c r="A176">
        <v>-197</v>
      </c>
      <c r="B176">
        <v>432.1</v>
      </c>
      <c r="C176">
        <v>1.1419999999999999</v>
      </c>
      <c r="D176">
        <v>1.1140000000000001</v>
      </c>
      <c r="E176">
        <v>1.1140000000000001</v>
      </c>
      <c r="F176">
        <v>1.0980000000000001</v>
      </c>
      <c r="G176">
        <v>1.242</v>
      </c>
      <c r="H176">
        <f t="shared" si="2"/>
        <v>0.9845130934469658</v>
      </c>
      <c r="K176" t="s">
        <v>211</v>
      </c>
      <c r="L176" t="s">
        <v>50</v>
      </c>
      <c r="M176">
        <v>18.195</v>
      </c>
      <c r="N176">
        <v>19.414999999999999</v>
      </c>
      <c r="O176">
        <v>18.52</v>
      </c>
      <c r="P176">
        <v>19.475000000000001</v>
      </c>
      <c r="Q176">
        <v>18.195</v>
      </c>
    </row>
    <row r="177" spans="1:17" x14ac:dyDescent="0.25">
      <c r="A177">
        <v>-196</v>
      </c>
      <c r="B177">
        <v>432.8</v>
      </c>
      <c r="C177">
        <v>1.147</v>
      </c>
      <c r="D177">
        <v>1.1180000000000001</v>
      </c>
      <c r="E177">
        <v>1.1220000000000001</v>
      </c>
      <c r="F177">
        <v>1.107</v>
      </c>
      <c r="G177">
        <v>1.2410000000000001</v>
      </c>
      <c r="H177">
        <f t="shared" si="2"/>
        <v>0.98628307849908414</v>
      </c>
      <c r="K177" t="s">
        <v>212</v>
      </c>
      <c r="L177" t="s">
        <v>47</v>
      </c>
      <c r="M177">
        <v>9.8960000000000008</v>
      </c>
      <c r="N177">
        <v>10.581</v>
      </c>
      <c r="O177">
        <v>9.5340000000000007</v>
      </c>
      <c r="P177">
        <v>9.0679999999999996</v>
      </c>
      <c r="Q177">
        <v>10.224</v>
      </c>
    </row>
    <row r="178" spans="1:17" x14ac:dyDescent="0.25">
      <c r="A178">
        <v>-195</v>
      </c>
      <c r="B178">
        <v>433.47</v>
      </c>
      <c r="C178">
        <v>1.1579999999999999</v>
      </c>
      <c r="D178">
        <v>1.125</v>
      </c>
      <c r="E178">
        <v>1.131</v>
      </c>
      <c r="F178">
        <v>1.115</v>
      </c>
      <c r="G178">
        <v>1.2609999999999999</v>
      </c>
      <c r="H178">
        <f t="shared" si="2"/>
        <v>0.98794543985287975</v>
      </c>
      <c r="K178" t="s">
        <v>213</v>
      </c>
      <c r="L178" t="s">
        <v>47</v>
      </c>
      <c r="M178">
        <v>73.2</v>
      </c>
      <c r="N178">
        <v>77.582999999999998</v>
      </c>
      <c r="O178">
        <v>75.582999999999998</v>
      </c>
      <c r="P178">
        <v>77.933999999999997</v>
      </c>
      <c r="Q178">
        <v>73.045000000000002</v>
      </c>
    </row>
    <row r="179" spans="1:17" x14ac:dyDescent="0.25">
      <c r="A179">
        <v>-194</v>
      </c>
      <c r="B179">
        <v>434.09</v>
      </c>
      <c r="C179">
        <v>1.165</v>
      </c>
      <c r="D179">
        <v>1.1359999999999999</v>
      </c>
      <c r="E179">
        <v>1.135</v>
      </c>
      <c r="F179">
        <v>1.119</v>
      </c>
      <c r="G179">
        <v>1.2689999999999999</v>
      </c>
      <c r="H179">
        <f t="shared" si="2"/>
        <v>0.98950023618604188</v>
      </c>
      <c r="K179" t="s">
        <v>214</v>
      </c>
      <c r="L179" t="s">
        <v>50</v>
      </c>
      <c r="M179">
        <v>23.356000000000002</v>
      </c>
      <c r="N179">
        <v>23.46</v>
      </c>
      <c r="O179">
        <v>22.984000000000002</v>
      </c>
      <c r="P179">
        <v>23.504000000000001</v>
      </c>
      <c r="Q179">
        <v>23.475999999999999</v>
      </c>
    </row>
    <row r="180" spans="1:17" x14ac:dyDescent="0.25">
      <c r="A180">
        <v>-193</v>
      </c>
      <c r="B180">
        <v>434.66</v>
      </c>
      <c r="C180">
        <v>1.1659999999999999</v>
      </c>
      <c r="D180">
        <v>1.137</v>
      </c>
      <c r="E180">
        <v>1.1439999999999999</v>
      </c>
      <c r="F180">
        <v>1.1220000000000001</v>
      </c>
      <c r="G180">
        <v>1.26</v>
      </c>
      <c r="H180">
        <f t="shared" si="2"/>
        <v>0.99094752474916104</v>
      </c>
      <c r="K180" t="s">
        <v>215</v>
      </c>
      <c r="L180" t="s">
        <v>50</v>
      </c>
      <c r="M180">
        <v>22.338999999999999</v>
      </c>
      <c r="N180">
        <v>22.431000000000001</v>
      </c>
      <c r="O180">
        <v>22.001000000000001</v>
      </c>
      <c r="P180">
        <v>22.309000000000001</v>
      </c>
      <c r="Q180">
        <v>22.614000000000001</v>
      </c>
    </row>
    <row r="181" spans="1:17" x14ac:dyDescent="0.25">
      <c r="A181">
        <v>-192</v>
      </c>
      <c r="B181">
        <v>435.2</v>
      </c>
      <c r="C181">
        <v>1.1759999999999999</v>
      </c>
      <c r="D181">
        <v>1.1459999999999999</v>
      </c>
      <c r="E181">
        <v>1.1479999999999999</v>
      </c>
      <c r="F181">
        <v>1.1299999999999999</v>
      </c>
      <c r="G181">
        <v>1.28</v>
      </c>
      <c r="H181">
        <f t="shared" si="2"/>
        <v>0.99228736089225444</v>
      </c>
      <c r="K181" t="s">
        <v>216</v>
      </c>
      <c r="L181" t="s">
        <v>50</v>
      </c>
      <c r="M181">
        <v>2.2890000000000001</v>
      </c>
      <c r="N181">
        <v>2.4670000000000001</v>
      </c>
      <c r="O181">
        <v>2.1880000000000002</v>
      </c>
      <c r="P181">
        <v>2.0960000000000001</v>
      </c>
      <c r="Q181">
        <v>2.355</v>
      </c>
    </row>
    <row r="182" spans="1:17" x14ac:dyDescent="0.25">
      <c r="A182">
        <v>-191</v>
      </c>
      <c r="B182">
        <v>435.69</v>
      </c>
      <c r="C182">
        <v>1.1870000000000001</v>
      </c>
      <c r="D182">
        <v>1.153</v>
      </c>
      <c r="E182">
        <v>1.1519999999999999</v>
      </c>
      <c r="F182">
        <v>1.1339999999999999</v>
      </c>
      <c r="G182">
        <v>1.3069999999999999</v>
      </c>
      <c r="H182">
        <f t="shared" si="2"/>
        <v>0.99351979762450204</v>
      </c>
      <c r="K182" t="s">
        <v>217</v>
      </c>
      <c r="L182" t="s">
        <v>50</v>
      </c>
      <c r="M182">
        <v>29.94</v>
      </c>
      <c r="N182">
        <v>29.643999999999998</v>
      </c>
      <c r="O182">
        <v>28.088000000000001</v>
      </c>
      <c r="P182">
        <v>29.94</v>
      </c>
      <c r="Q182">
        <v>29.844000000000001</v>
      </c>
    </row>
    <row r="183" spans="1:17" x14ac:dyDescent="0.25">
      <c r="A183">
        <v>-190</v>
      </c>
      <c r="B183">
        <v>436.14</v>
      </c>
      <c r="C183">
        <v>1.194</v>
      </c>
      <c r="D183">
        <v>1.1539999999999999</v>
      </c>
      <c r="E183">
        <v>1.159</v>
      </c>
      <c r="F183">
        <v>1.143</v>
      </c>
      <c r="G183">
        <v>1.32</v>
      </c>
      <c r="H183">
        <f t="shared" si="2"/>
        <v>0.99464488520709349</v>
      </c>
      <c r="K183" t="s">
        <v>218</v>
      </c>
      <c r="L183" t="s">
        <v>50</v>
      </c>
      <c r="M183">
        <v>16.367999999999999</v>
      </c>
      <c r="N183">
        <v>17.012</v>
      </c>
      <c r="O183">
        <v>16.367999999999999</v>
      </c>
      <c r="P183">
        <v>17.28</v>
      </c>
      <c r="Q183">
        <v>16.488</v>
      </c>
    </row>
    <row r="184" spans="1:17" x14ac:dyDescent="0.25">
      <c r="A184">
        <v>-189</v>
      </c>
      <c r="B184">
        <v>436.54</v>
      </c>
      <c r="C184">
        <v>1.2030000000000001</v>
      </c>
      <c r="D184">
        <v>1.161</v>
      </c>
      <c r="E184">
        <v>1.167</v>
      </c>
      <c r="F184">
        <v>1.149</v>
      </c>
      <c r="G184">
        <v>1.335</v>
      </c>
      <c r="H184">
        <f t="shared" si="2"/>
        <v>0.99566267077909631</v>
      </c>
      <c r="K184" t="s">
        <v>219</v>
      </c>
      <c r="L184" t="s">
        <v>47</v>
      </c>
      <c r="M184">
        <v>10.247</v>
      </c>
      <c r="N184">
        <v>10.997999999999999</v>
      </c>
      <c r="O184">
        <v>9.9440000000000008</v>
      </c>
      <c r="P184">
        <v>9.3949999999999996</v>
      </c>
      <c r="Q184">
        <v>10.413</v>
      </c>
    </row>
    <row r="185" spans="1:17" x14ac:dyDescent="0.25">
      <c r="A185">
        <v>-188</v>
      </c>
      <c r="B185">
        <v>436.91</v>
      </c>
      <c r="C185">
        <v>1.212</v>
      </c>
      <c r="D185">
        <v>1.1679999999999999</v>
      </c>
      <c r="E185">
        <v>1.1719999999999999</v>
      </c>
      <c r="F185">
        <v>1.1499999999999999</v>
      </c>
      <c r="G185">
        <v>1.359</v>
      </c>
      <c r="H185">
        <f t="shared" si="2"/>
        <v>0.99657319801624566</v>
      </c>
      <c r="K185" t="s">
        <v>220</v>
      </c>
      <c r="L185" t="s">
        <v>47</v>
      </c>
      <c r="M185">
        <v>73.272000000000006</v>
      </c>
      <c r="N185">
        <v>75.840999999999994</v>
      </c>
      <c r="O185">
        <v>74.397000000000006</v>
      </c>
      <c r="P185">
        <v>77.459000000000003</v>
      </c>
      <c r="Q185">
        <v>72.911000000000001</v>
      </c>
    </row>
    <row r="186" spans="1:17" x14ac:dyDescent="0.25">
      <c r="A186">
        <v>-187</v>
      </c>
      <c r="B186">
        <v>437.23</v>
      </c>
      <c r="C186">
        <v>1.2190000000000001</v>
      </c>
      <c r="D186">
        <v>1.1719999999999999</v>
      </c>
      <c r="E186">
        <v>1.18</v>
      </c>
      <c r="F186">
        <v>1.1559999999999999</v>
      </c>
      <c r="G186">
        <v>1.3660000000000001</v>
      </c>
      <c r="H186">
        <f t="shared" si="2"/>
        <v>0.99737650682257284</v>
      </c>
      <c r="K186" t="s">
        <v>221</v>
      </c>
      <c r="L186" t="s">
        <v>14</v>
      </c>
      <c r="M186">
        <v>0</v>
      </c>
      <c r="N186">
        <v>0</v>
      </c>
      <c r="O186">
        <v>0</v>
      </c>
      <c r="P186">
        <v>0</v>
      </c>
      <c r="Q186">
        <v>0</v>
      </c>
    </row>
    <row r="187" spans="1:17" x14ac:dyDescent="0.25">
      <c r="A187">
        <v>-186</v>
      </c>
      <c r="B187">
        <v>437.51</v>
      </c>
      <c r="C187">
        <v>1.2250000000000001</v>
      </c>
      <c r="D187">
        <v>1.18</v>
      </c>
      <c r="E187">
        <v>1.1890000000000001</v>
      </c>
      <c r="F187">
        <v>1.1639999999999999</v>
      </c>
      <c r="G187">
        <v>1.3680000000000001</v>
      </c>
      <c r="H187">
        <f t="shared" si="2"/>
        <v>0.99807263305476124</v>
      </c>
      <c r="K187" t="s">
        <v>222</v>
      </c>
      <c r="L187" t="s">
        <v>14</v>
      </c>
      <c r="M187">
        <v>0</v>
      </c>
      <c r="N187">
        <v>0</v>
      </c>
      <c r="O187">
        <v>0</v>
      </c>
      <c r="P187">
        <v>0</v>
      </c>
      <c r="Q187">
        <v>0</v>
      </c>
    </row>
    <row r="188" spans="1:17" x14ac:dyDescent="0.25">
      <c r="A188">
        <v>-185</v>
      </c>
      <c r="B188">
        <v>437.74</v>
      </c>
      <c r="C188">
        <v>1.2270000000000001</v>
      </c>
      <c r="D188">
        <v>1.1859999999999999</v>
      </c>
      <c r="E188">
        <v>1.1970000000000001</v>
      </c>
      <c r="F188">
        <v>1.167</v>
      </c>
      <c r="G188">
        <v>1.36</v>
      </c>
      <c r="H188">
        <f t="shared" si="2"/>
        <v>0.99866160827916928</v>
      </c>
      <c r="K188" t="s">
        <v>223</v>
      </c>
      <c r="L188" t="s">
        <v>14</v>
      </c>
      <c r="M188">
        <v>0</v>
      </c>
      <c r="N188">
        <v>0</v>
      </c>
      <c r="O188">
        <v>0</v>
      </c>
      <c r="P188">
        <v>0</v>
      </c>
      <c r="Q188">
        <v>0</v>
      </c>
    </row>
    <row r="189" spans="1:17" x14ac:dyDescent="0.25">
      <c r="A189">
        <v>-184</v>
      </c>
      <c r="B189">
        <v>437.93</v>
      </c>
      <c r="C189">
        <v>1.226</v>
      </c>
      <c r="D189">
        <v>1.19</v>
      </c>
      <c r="E189">
        <v>1.198</v>
      </c>
      <c r="F189">
        <v>1.1739999999999999</v>
      </c>
      <c r="G189">
        <v>1.3440000000000001</v>
      </c>
      <c r="H189">
        <f t="shared" si="2"/>
        <v>0.99914345956141282</v>
      </c>
      <c r="K189" t="s">
        <v>224</v>
      </c>
      <c r="L189" t="s">
        <v>14</v>
      </c>
      <c r="M189">
        <v>0</v>
      </c>
      <c r="N189">
        <v>0</v>
      </c>
      <c r="O189">
        <v>0</v>
      </c>
      <c r="P189">
        <v>0</v>
      </c>
      <c r="Q189">
        <v>0</v>
      </c>
    </row>
    <row r="190" spans="1:17" x14ac:dyDescent="0.25">
      <c r="A190">
        <v>-183</v>
      </c>
      <c r="B190">
        <v>438.08</v>
      </c>
      <c r="C190">
        <v>1.2290000000000001</v>
      </c>
      <c r="D190">
        <v>1.198</v>
      </c>
      <c r="E190">
        <v>1.204</v>
      </c>
      <c r="F190">
        <v>1.1830000000000001</v>
      </c>
      <c r="G190">
        <v>1.3320000000000001</v>
      </c>
      <c r="H190">
        <f t="shared" si="2"/>
        <v>0.99951820928845736</v>
      </c>
      <c r="K190" t="s">
        <v>225</v>
      </c>
      <c r="L190" t="s">
        <v>14</v>
      </c>
      <c r="M190">
        <v>0</v>
      </c>
      <c r="N190">
        <v>0</v>
      </c>
      <c r="O190">
        <v>0</v>
      </c>
      <c r="P190">
        <v>0</v>
      </c>
      <c r="Q190">
        <v>0</v>
      </c>
    </row>
    <row r="191" spans="1:17" x14ac:dyDescent="0.25">
      <c r="A191">
        <v>-182</v>
      </c>
      <c r="B191">
        <v>438.19</v>
      </c>
      <c r="C191">
        <v>1.2350000000000001</v>
      </c>
      <c r="D191">
        <v>1.206</v>
      </c>
      <c r="E191">
        <v>1.2090000000000001</v>
      </c>
      <c r="F191">
        <v>1.19</v>
      </c>
      <c r="G191">
        <v>1.333</v>
      </c>
      <c r="H191">
        <f t="shared" si="2"/>
        <v>0.99978587502314531</v>
      </c>
      <c r="K191" t="s">
        <v>226</v>
      </c>
      <c r="L191" t="s">
        <v>47</v>
      </c>
      <c r="M191">
        <v>0</v>
      </c>
      <c r="N191">
        <v>0</v>
      </c>
      <c r="O191">
        <v>0</v>
      </c>
      <c r="P191">
        <v>0</v>
      </c>
      <c r="Q191">
        <v>0</v>
      </c>
    </row>
    <row r="192" spans="1:17" x14ac:dyDescent="0.25">
      <c r="A192">
        <v>-181</v>
      </c>
      <c r="B192">
        <v>438.25</v>
      </c>
      <c r="C192">
        <v>1.2390000000000001</v>
      </c>
      <c r="D192">
        <v>1.214</v>
      </c>
      <c r="E192">
        <v>1.2150000000000001</v>
      </c>
      <c r="F192">
        <v>1.1950000000000001</v>
      </c>
      <c r="G192">
        <v>1.331</v>
      </c>
      <c r="H192">
        <f t="shared" si="2"/>
        <v>0.99994646939110376</v>
      </c>
      <c r="K192" t="s">
        <v>227</v>
      </c>
      <c r="L192" t="s">
        <v>47</v>
      </c>
      <c r="M192">
        <v>0</v>
      </c>
      <c r="N192">
        <v>0</v>
      </c>
      <c r="O192">
        <v>0</v>
      </c>
      <c r="P192">
        <v>0</v>
      </c>
      <c r="Q192">
        <v>0</v>
      </c>
    </row>
    <row r="193" spans="1:17" x14ac:dyDescent="0.25">
      <c r="A193">
        <v>-180</v>
      </c>
      <c r="B193">
        <v>438.28</v>
      </c>
      <c r="C193">
        <v>1.24</v>
      </c>
      <c r="D193">
        <v>1.22</v>
      </c>
      <c r="E193">
        <v>1.22</v>
      </c>
      <c r="F193">
        <v>1.1950000000000001</v>
      </c>
      <c r="G193">
        <v>1.3280000000000001</v>
      </c>
      <c r="H193">
        <f t="shared" si="2"/>
        <v>1</v>
      </c>
      <c r="K193" t="s">
        <v>228</v>
      </c>
      <c r="L193" t="s">
        <v>229</v>
      </c>
      <c r="M193">
        <v>1.325</v>
      </c>
      <c r="N193">
        <v>1.3109999999999999</v>
      </c>
      <c r="O193">
        <v>1.3080000000000001</v>
      </c>
      <c r="P193">
        <v>1.3080000000000001</v>
      </c>
      <c r="Q193">
        <v>1.373</v>
      </c>
    </row>
    <row r="194" spans="1:17" x14ac:dyDescent="0.25">
      <c r="A194">
        <v>-179</v>
      </c>
      <c r="B194">
        <v>438.25</v>
      </c>
      <c r="C194">
        <v>1.2410000000000001</v>
      </c>
      <c r="D194">
        <v>1.224</v>
      </c>
      <c r="E194">
        <v>1.2230000000000001</v>
      </c>
      <c r="F194">
        <v>1.196</v>
      </c>
      <c r="G194">
        <v>1.321</v>
      </c>
      <c r="H194">
        <f t="shared" si="2"/>
        <v>0.99994646939110376</v>
      </c>
      <c r="K194" t="s">
        <v>230</v>
      </c>
      <c r="L194" t="s">
        <v>229</v>
      </c>
      <c r="M194">
        <v>1.3260000000000001</v>
      </c>
      <c r="N194">
        <v>1.3109999999999999</v>
      </c>
      <c r="O194">
        <v>1.3080000000000001</v>
      </c>
      <c r="P194">
        <v>1.3080000000000001</v>
      </c>
      <c r="Q194">
        <v>1.375</v>
      </c>
    </row>
    <row r="195" spans="1:17" x14ac:dyDescent="0.25">
      <c r="A195">
        <v>-178</v>
      </c>
      <c r="B195">
        <v>438.19</v>
      </c>
      <c r="C195">
        <v>1.2430000000000001</v>
      </c>
      <c r="D195">
        <v>1.23</v>
      </c>
      <c r="E195">
        <v>1.226</v>
      </c>
      <c r="F195">
        <v>1.204</v>
      </c>
      <c r="G195">
        <v>1.3109999999999999</v>
      </c>
      <c r="H195">
        <f t="shared" si="2"/>
        <v>0.99978587502314531</v>
      </c>
      <c r="K195" t="s">
        <v>231</v>
      </c>
      <c r="L195" t="s">
        <v>229</v>
      </c>
      <c r="M195">
        <v>4.2000000000000003E-2</v>
      </c>
      <c r="N195">
        <v>5.0000000000000001E-3</v>
      </c>
      <c r="O195">
        <v>8.0000000000000002E-3</v>
      </c>
      <c r="P195">
        <v>5.0000000000000001E-3</v>
      </c>
      <c r="Q195">
        <v>6.0999999999999999E-2</v>
      </c>
    </row>
    <row r="196" spans="1:17" x14ac:dyDescent="0.25">
      <c r="A196">
        <v>-177</v>
      </c>
      <c r="B196">
        <v>438.08</v>
      </c>
      <c r="C196">
        <v>1.2470000000000001</v>
      </c>
      <c r="D196">
        <v>1.2350000000000001</v>
      </c>
      <c r="E196">
        <v>1.232</v>
      </c>
      <c r="F196">
        <v>1.2070000000000001</v>
      </c>
      <c r="G196">
        <v>1.3120000000000001</v>
      </c>
      <c r="H196">
        <f t="shared" si="2"/>
        <v>0.99951820928845736</v>
      </c>
      <c r="K196" t="s">
        <v>232</v>
      </c>
      <c r="L196" t="s">
        <v>229</v>
      </c>
      <c r="M196">
        <v>1.5820000000000001</v>
      </c>
      <c r="N196">
        <v>1.323</v>
      </c>
      <c r="O196">
        <v>1.3280000000000001</v>
      </c>
      <c r="P196">
        <v>1.3220000000000001</v>
      </c>
      <c r="Q196">
        <v>1.5820000000000001</v>
      </c>
    </row>
    <row r="197" spans="1:17" x14ac:dyDescent="0.25">
      <c r="A197">
        <v>-176</v>
      </c>
      <c r="B197">
        <v>437.93</v>
      </c>
      <c r="C197">
        <v>1.2529999999999999</v>
      </c>
      <c r="D197">
        <v>1.246</v>
      </c>
      <c r="E197">
        <v>1.2370000000000001</v>
      </c>
      <c r="F197">
        <v>1.2110000000000001</v>
      </c>
      <c r="G197">
        <v>1.32</v>
      </c>
      <c r="H197">
        <f t="shared" si="2"/>
        <v>0.99914345956141282</v>
      </c>
      <c r="K197" t="s">
        <v>233</v>
      </c>
      <c r="L197" t="s">
        <v>229</v>
      </c>
      <c r="M197">
        <v>1.202</v>
      </c>
      <c r="N197">
        <v>1.298</v>
      </c>
      <c r="O197">
        <v>1.2869999999999999</v>
      </c>
      <c r="P197">
        <v>1.29</v>
      </c>
      <c r="Q197">
        <v>1.202</v>
      </c>
    </row>
    <row r="198" spans="1:17" x14ac:dyDescent="0.25">
      <c r="A198">
        <v>-175</v>
      </c>
      <c r="B198">
        <v>437.74</v>
      </c>
      <c r="C198">
        <v>1.258</v>
      </c>
      <c r="D198">
        <v>1.256</v>
      </c>
      <c r="E198">
        <v>1.236</v>
      </c>
      <c r="F198">
        <v>1.212</v>
      </c>
      <c r="G198">
        <v>1.3260000000000001</v>
      </c>
      <c r="H198">
        <f t="shared" si="2"/>
        <v>0.99866160827916928</v>
      </c>
      <c r="K198" t="s">
        <v>234</v>
      </c>
      <c r="L198" t="s">
        <v>47</v>
      </c>
      <c r="M198">
        <v>3.1829999999999998</v>
      </c>
      <c r="N198">
        <v>0.34799999999999998</v>
      </c>
      <c r="O198">
        <v>0.61199999999999999</v>
      </c>
      <c r="P198">
        <v>0.41299999999999998</v>
      </c>
      <c r="Q198">
        <v>4.4459999999999997</v>
      </c>
    </row>
    <row r="199" spans="1:17" x14ac:dyDescent="0.25">
      <c r="A199">
        <v>-174</v>
      </c>
      <c r="B199">
        <v>437.51</v>
      </c>
      <c r="C199">
        <v>1.2609999999999999</v>
      </c>
      <c r="D199">
        <v>1.2569999999999999</v>
      </c>
      <c r="E199">
        <v>1.2390000000000001</v>
      </c>
      <c r="F199">
        <v>1.2130000000000001</v>
      </c>
      <c r="G199">
        <v>1.337</v>
      </c>
      <c r="H199">
        <f t="shared" si="2"/>
        <v>0.99807263305476124</v>
      </c>
      <c r="K199" t="s">
        <v>235</v>
      </c>
      <c r="L199" t="s">
        <v>47</v>
      </c>
      <c r="M199">
        <v>90.659000000000006</v>
      </c>
      <c r="N199">
        <v>98.968000000000004</v>
      </c>
      <c r="O199">
        <v>98.366</v>
      </c>
      <c r="P199">
        <v>98.634</v>
      </c>
      <c r="Q199">
        <v>87.393000000000001</v>
      </c>
    </row>
    <row r="200" spans="1:17" x14ac:dyDescent="0.25">
      <c r="A200">
        <v>-173</v>
      </c>
      <c r="B200">
        <v>437.23</v>
      </c>
      <c r="C200">
        <v>1.268</v>
      </c>
      <c r="D200">
        <v>1.2649999999999999</v>
      </c>
      <c r="E200">
        <v>1.246</v>
      </c>
      <c r="F200">
        <v>1.214</v>
      </c>
      <c r="G200">
        <v>1.349</v>
      </c>
      <c r="H200">
        <f t="shared" si="2"/>
        <v>0.99737650682257284</v>
      </c>
      <c r="K200" t="s">
        <v>236</v>
      </c>
      <c r="L200" t="s">
        <v>229</v>
      </c>
      <c r="M200">
        <v>1.3240000000000001</v>
      </c>
      <c r="N200">
        <v>1.329</v>
      </c>
      <c r="O200">
        <v>1.3080000000000001</v>
      </c>
      <c r="P200">
        <v>1.351</v>
      </c>
      <c r="Q200">
        <v>1.31</v>
      </c>
    </row>
    <row r="201" spans="1:17" x14ac:dyDescent="0.25">
      <c r="A201">
        <v>-172</v>
      </c>
      <c r="B201">
        <v>436.91</v>
      </c>
      <c r="C201">
        <v>1.2749999999999999</v>
      </c>
      <c r="D201">
        <v>1.27</v>
      </c>
      <c r="E201">
        <v>1.25</v>
      </c>
      <c r="F201">
        <v>1.2150000000000001</v>
      </c>
      <c r="G201">
        <v>1.367</v>
      </c>
      <c r="H201">
        <f t="shared" si="2"/>
        <v>0.996573198016246</v>
      </c>
      <c r="K201" t="s">
        <v>237</v>
      </c>
      <c r="L201" t="s">
        <v>229</v>
      </c>
      <c r="M201">
        <v>1.323</v>
      </c>
      <c r="N201">
        <v>1.33</v>
      </c>
      <c r="O201">
        <v>1.3080000000000001</v>
      </c>
      <c r="P201">
        <v>1.349</v>
      </c>
      <c r="Q201">
        <v>1.3069999999999999</v>
      </c>
    </row>
    <row r="202" spans="1:17" x14ac:dyDescent="0.25">
      <c r="A202">
        <v>-171</v>
      </c>
      <c r="B202">
        <v>436.54</v>
      </c>
      <c r="C202">
        <v>1.2789999999999999</v>
      </c>
      <c r="D202">
        <v>1.278</v>
      </c>
      <c r="E202">
        <v>1.254</v>
      </c>
      <c r="F202">
        <v>1.2230000000000001</v>
      </c>
      <c r="G202">
        <v>1.36</v>
      </c>
      <c r="H202">
        <f t="shared" si="2"/>
        <v>0.99566267077909631</v>
      </c>
      <c r="K202" t="s">
        <v>238</v>
      </c>
      <c r="L202" t="s">
        <v>229</v>
      </c>
      <c r="M202">
        <v>0.02</v>
      </c>
      <c r="N202">
        <v>6.0000000000000001E-3</v>
      </c>
      <c r="O202">
        <v>6.0000000000000001E-3</v>
      </c>
      <c r="P202">
        <v>7.0000000000000001E-3</v>
      </c>
      <c r="Q202">
        <v>1.4999999999999999E-2</v>
      </c>
    </row>
    <row r="203" spans="1:17" x14ac:dyDescent="0.25">
      <c r="A203">
        <v>-170</v>
      </c>
      <c r="B203">
        <v>436.14</v>
      </c>
      <c r="C203">
        <v>1.276</v>
      </c>
      <c r="D203">
        <v>1.286</v>
      </c>
      <c r="E203">
        <v>1.2569999999999999</v>
      </c>
      <c r="F203">
        <v>1.2310000000000001</v>
      </c>
      <c r="G203">
        <v>1.33</v>
      </c>
      <c r="H203">
        <f t="shared" si="2"/>
        <v>0.99464488520709349</v>
      </c>
      <c r="K203" t="s">
        <v>239</v>
      </c>
      <c r="L203" t="s">
        <v>229</v>
      </c>
      <c r="M203">
        <v>1.37</v>
      </c>
      <c r="N203">
        <v>1.353</v>
      </c>
      <c r="O203">
        <v>1.333</v>
      </c>
      <c r="P203">
        <v>1.37</v>
      </c>
      <c r="Q203">
        <v>1.353</v>
      </c>
    </row>
    <row r="204" spans="1:17" x14ac:dyDescent="0.25">
      <c r="A204">
        <v>-169</v>
      </c>
      <c r="B204">
        <v>435.69</v>
      </c>
      <c r="C204">
        <v>1.2669999999999999</v>
      </c>
      <c r="D204">
        <v>1.292</v>
      </c>
      <c r="E204">
        <v>1.2629999999999999</v>
      </c>
      <c r="F204">
        <v>1.2290000000000001</v>
      </c>
      <c r="G204">
        <v>1.284</v>
      </c>
      <c r="H204">
        <f t="shared" si="2"/>
        <v>0.99351979762450204</v>
      </c>
      <c r="K204" t="s">
        <v>240</v>
      </c>
      <c r="L204" t="s">
        <v>229</v>
      </c>
      <c r="M204">
        <v>1.274</v>
      </c>
      <c r="N204">
        <v>1.3169999999999999</v>
      </c>
      <c r="O204">
        <v>1.296</v>
      </c>
      <c r="P204">
        <v>1.3320000000000001</v>
      </c>
      <c r="Q204">
        <v>1.274</v>
      </c>
    </row>
    <row r="205" spans="1:17" x14ac:dyDescent="0.25">
      <c r="A205">
        <v>-168</v>
      </c>
      <c r="B205">
        <v>435.2</v>
      </c>
      <c r="C205">
        <v>1.2549999999999999</v>
      </c>
      <c r="D205">
        <v>1.302</v>
      </c>
      <c r="E205">
        <v>1.2669999999999999</v>
      </c>
      <c r="F205">
        <v>1.2350000000000001</v>
      </c>
      <c r="G205">
        <v>1.2150000000000001</v>
      </c>
      <c r="H205">
        <f t="shared" si="2"/>
        <v>0.99228736089225444</v>
      </c>
      <c r="K205" t="s">
        <v>241</v>
      </c>
      <c r="L205" t="s">
        <v>47</v>
      </c>
      <c r="M205">
        <v>1.49</v>
      </c>
      <c r="N205">
        <v>0.441</v>
      </c>
      <c r="O205">
        <v>0.436</v>
      </c>
      <c r="P205">
        <v>0.51700000000000002</v>
      </c>
      <c r="Q205">
        <v>1.1419999999999999</v>
      </c>
    </row>
    <row r="206" spans="1:17" x14ac:dyDescent="0.25">
      <c r="A206">
        <v>-167</v>
      </c>
      <c r="B206">
        <v>434.66</v>
      </c>
      <c r="C206">
        <v>1.242</v>
      </c>
      <c r="D206">
        <v>1.3089999999999999</v>
      </c>
      <c r="E206">
        <v>1.2729999999999999</v>
      </c>
      <c r="F206">
        <v>1.24</v>
      </c>
      <c r="G206">
        <v>1.1459999999999999</v>
      </c>
      <c r="H206">
        <f t="shared" ref="H206:H269" si="3">( ($B$7/2)*(1-COS(RADIANS(A206))) + $C$7 - SQRT($C$7^2 - (($B$7/2)*SIN(RADIANS(A206)))^2) ) / $B$7</f>
        <v>0.9909475247491607</v>
      </c>
      <c r="K206" t="s">
        <v>242</v>
      </c>
      <c r="L206" t="s">
        <v>47</v>
      </c>
      <c r="M206">
        <v>96.245999999999995</v>
      </c>
      <c r="N206">
        <v>99.004000000000005</v>
      </c>
      <c r="O206">
        <v>99.084000000000003</v>
      </c>
      <c r="P206">
        <v>98.709000000000003</v>
      </c>
      <c r="Q206">
        <v>97.466999999999999</v>
      </c>
    </row>
    <row r="207" spans="1:17" x14ac:dyDescent="0.25">
      <c r="A207">
        <v>-166</v>
      </c>
      <c r="B207">
        <v>434.09</v>
      </c>
      <c r="C207">
        <v>1.23</v>
      </c>
      <c r="D207">
        <v>1.3120000000000001</v>
      </c>
      <c r="E207">
        <v>1.276</v>
      </c>
      <c r="F207">
        <v>1.25</v>
      </c>
      <c r="G207">
        <v>1.081</v>
      </c>
      <c r="H207">
        <f t="shared" si="3"/>
        <v>0.98950023618604188</v>
      </c>
      <c r="K207" t="s">
        <v>243</v>
      </c>
      <c r="L207" t="s">
        <v>38</v>
      </c>
      <c r="M207">
        <v>1.429</v>
      </c>
      <c r="N207">
        <v>1.3779999999999999</v>
      </c>
      <c r="O207">
        <v>1.3440000000000001</v>
      </c>
      <c r="P207">
        <v>1.3340000000000001</v>
      </c>
      <c r="Q207">
        <v>1.66</v>
      </c>
    </row>
    <row r="208" spans="1:17" x14ac:dyDescent="0.25">
      <c r="A208">
        <v>-165</v>
      </c>
      <c r="B208">
        <v>433.47</v>
      </c>
      <c r="C208">
        <v>1.224</v>
      </c>
      <c r="D208">
        <v>1.3220000000000001</v>
      </c>
      <c r="E208">
        <v>1.2809999999999999</v>
      </c>
      <c r="F208">
        <v>1.254</v>
      </c>
      <c r="G208">
        <v>1.0389999999999999</v>
      </c>
      <c r="H208">
        <f t="shared" si="3"/>
        <v>0.98794543985287975</v>
      </c>
      <c r="K208" t="s">
        <v>244</v>
      </c>
      <c r="L208" t="s">
        <v>38</v>
      </c>
      <c r="M208">
        <v>1.429</v>
      </c>
      <c r="N208">
        <v>1.3779999999999999</v>
      </c>
      <c r="O208">
        <v>1.3440000000000001</v>
      </c>
      <c r="P208">
        <v>1.3340000000000001</v>
      </c>
      <c r="Q208">
        <v>1.66</v>
      </c>
    </row>
    <row r="209" spans="1:17" x14ac:dyDescent="0.25">
      <c r="A209">
        <v>-164</v>
      </c>
      <c r="B209">
        <v>432.8</v>
      </c>
      <c r="C209">
        <v>1.222</v>
      </c>
      <c r="D209">
        <v>1.3240000000000001</v>
      </c>
      <c r="E209">
        <v>1.286</v>
      </c>
      <c r="F209">
        <v>1.2569999999999999</v>
      </c>
      <c r="G209">
        <v>1.02</v>
      </c>
      <c r="H209">
        <f t="shared" si="3"/>
        <v>0.98628307849908414</v>
      </c>
      <c r="K209" t="s">
        <v>245</v>
      </c>
      <c r="L209" t="s">
        <v>38</v>
      </c>
      <c r="M209">
        <v>0.152</v>
      </c>
      <c r="N209">
        <v>1.6E-2</v>
      </c>
      <c r="O209">
        <v>2.9000000000000001E-2</v>
      </c>
      <c r="P209">
        <v>1.7000000000000001E-2</v>
      </c>
      <c r="Q209">
        <v>0.13600000000000001</v>
      </c>
    </row>
    <row r="210" spans="1:17" x14ac:dyDescent="0.25">
      <c r="A210">
        <v>-163</v>
      </c>
      <c r="B210">
        <v>432.1</v>
      </c>
      <c r="C210">
        <v>1.2290000000000001</v>
      </c>
      <c r="D210">
        <v>1.3340000000000001</v>
      </c>
      <c r="E210">
        <v>1.29</v>
      </c>
      <c r="F210">
        <v>1.262</v>
      </c>
      <c r="G210">
        <v>1.0309999999999999</v>
      </c>
      <c r="H210">
        <f t="shared" si="3"/>
        <v>0.9845130934469658</v>
      </c>
      <c r="K210" t="s">
        <v>246</v>
      </c>
      <c r="L210" t="s">
        <v>38</v>
      </c>
      <c r="M210">
        <v>2.0270000000000001</v>
      </c>
      <c r="N210">
        <v>1.42</v>
      </c>
      <c r="O210">
        <v>1.4239999999999999</v>
      </c>
      <c r="P210">
        <v>1.39</v>
      </c>
      <c r="Q210">
        <v>2.0270000000000001</v>
      </c>
    </row>
    <row r="211" spans="1:17" x14ac:dyDescent="0.25">
      <c r="A211">
        <v>-162</v>
      </c>
      <c r="B211">
        <v>431.35</v>
      </c>
      <c r="C211">
        <v>1.242</v>
      </c>
      <c r="D211">
        <v>1.337</v>
      </c>
      <c r="E211">
        <v>1.2929999999999999</v>
      </c>
      <c r="F211">
        <v>1.268</v>
      </c>
      <c r="G211">
        <v>1.07</v>
      </c>
      <c r="H211">
        <f t="shared" si="3"/>
        <v>0.98263542509849378</v>
      </c>
      <c r="K211" t="s">
        <v>247</v>
      </c>
      <c r="L211" t="s">
        <v>38</v>
      </c>
      <c r="M211">
        <v>1.248</v>
      </c>
      <c r="N211">
        <v>1.32</v>
      </c>
      <c r="O211">
        <v>1.268</v>
      </c>
      <c r="P211">
        <v>1.288</v>
      </c>
      <c r="Q211">
        <v>1.248</v>
      </c>
    </row>
    <row r="212" spans="1:17" x14ac:dyDescent="0.25">
      <c r="A212">
        <v>-161</v>
      </c>
      <c r="B212">
        <v>430.55</v>
      </c>
      <c r="C212">
        <v>1.2569999999999999</v>
      </c>
      <c r="D212">
        <v>1.3380000000000001</v>
      </c>
      <c r="E212">
        <v>1.2989999999999999</v>
      </c>
      <c r="F212">
        <v>1.272</v>
      </c>
      <c r="G212">
        <v>1.119</v>
      </c>
      <c r="H212">
        <f t="shared" si="3"/>
        <v>0.98065001347542158</v>
      </c>
      <c r="K212" t="s">
        <v>248</v>
      </c>
      <c r="L212" t="s">
        <v>47</v>
      </c>
      <c r="M212">
        <v>10.617000000000001</v>
      </c>
      <c r="N212">
        <v>1.1299999999999999</v>
      </c>
      <c r="O212">
        <v>2.1890000000000001</v>
      </c>
      <c r="P212">
        <v>1.2889999999999999</v>
      </c>
      <c r="Q212">
        <v>8.1639999999999997</v>
      </c>
    </row>
    <row r="213" spans="1:17" x14ac:dyDescent="0.25">
      <c r="A213">
        <v>-160</v>
      </c>
      <c r="B213">
        <v>429.72</v>
      </c>
      <c r="C213">
        <v>1.2769999999999999</v>
      </c>
      <c r="D213">
        <v>1.343</v>
      </c>
      <c r="E213">
        <v>1.302</v>
      </c>
      <c r="F213">
        <v>1.274</v>
      </c>
      <c r="G213">
        <v>1.1890000000000001</v>
      </c>
      <c r="H213">
        <f t="shared" si="3"/>
        <v>0.97855679879284108</v>
      </c>
      <c r="K213" t="s">
        <v>249</v>
      </c>
      <c r="L213" t="s">
        <v>47</v>
      </c>
      <c r="M213">
        <v>87.325999999999993</v>
      </c>
      <c r="N213">
        <v>95.801000000000002</v>
      </c>
      <c r="O213">
        <v>94.35</v>
      </c>
      <c r="P213">
        <v>96.52</v>
      </c>
      <c r="Q213">
        <v>75.167000000000002</v>
      </c>
    </row>
    <row r="214" spans="1:17" x14ac:dyDescent="0.25">
      <c r="A214">
        <v>-159</v>
      </c>
      <c r="B214">
        <v>428.84</v>
      </c>
      <c r="C214">
        <v>1.304</v>
      </c>
      <c r="D214">
        <v>1.3460000000000001</v>
      </c>
      <c r="E214">
        <v>1.3049999999999999</v>
      </c>
      <c r="F214">
        <v>1.282</v>
      </c>
      <c r="G214">
        <v>1.282</v>
      </c>
      <c r="H214">
        <f t="shared" si="3"/>
        <v>0.97635572206621113</v>
      </c>
      <c r="K214" t="s">
        <v>250</v>
      </c>
      <c r="L214" t="s">
        <v>38</v>
      </c>
      <c r="M214">
        <v>0.56299999999999994</v>
      </c>
      <c r="N214">
        <v>0.496</v>
      </c>
      <c r="O214">
        <v>0.54</v>
      </c>
      <c r="P214">
        <v>0.53700000000000003</v>
      </c>
      <c r="Q214">
        <v>0.68100000000000005</v>
      </c>
    </row>
    <row r="215" spans="1:17" x14ac:dyDescent="0.25">
      <c r="A215">
        <v>-158</v>
      </c>
      <c r="B215">
        <v>427.92</v>
      </c>
      <c r="C215">
        <v>1.33</v>
      </c>
      <c r="D215">
        <v>1.355</v>
      </c>
      <c r="E215">
        <v>1.31</v>
      </c>
      <c r="F215">
        <v>1.2889999999999999</v>
      </c>
      <c r="G215">
        <v>1.3640000000000001</v>
      </c>
      <c r="H215">
        <f t="shared" si="3"/>
        <v>0.97404672575190077</v>
      </c>
      <c r="K215" t="s">
        <v>251</v>
      </c>
      <c r="L215" t="s">
        <v>38</v>
      </c>
      <c r="M215">
        <v>0.58099999999999996</v>
      </c>
      <c r="N215">
        <v>0.48899999999999999</v>
      </c>
      <c r="O215">
        <v>0.54600000000000004</v>
      </c>
      <c r="P215">
        <v>0.51</v>
      </c>
      <c r="Q215">
        <v>0.77900000000000003</v>
      </c>
    </row>
    <row r="216" spans="1:17" x14ac:dyDescent="0.25">
      <c r="A216">
        <v>-157</v>
      </c>
      <c r="B216">
        <v>426.96</v>
      </c>
      <c r="C216">
        <v>1.3540000000000001</v>
      </c>
      <c r="D216">
        <v>1.355</v>
      </c>
      <c r="E216">
        <v>1.3129999999999999</v>
      </c>
      <c r="F216">
        <v>1.2989999999999999</v>
      </c>
      <c r="G216">
        <v>1.4490000000000001</v>
      </c>
      <c r="H216">
        <f t="shared" si="3"/>
        <v>0.97162975442124844</v>
      </c>
      <c r="K216" t="s">
        <v>252</v>
      </c>
      <c r="L216" t="s">
        <v>38</v>
      </c>
      <c r="M216">
        <v>0.126</v>
      </c>
      <c r="N216">
        <v>2.4E-2</v>
      </c>
      <c r="O216">
        <v>2.1999999999999999E-2</v>
      </c>
      <c r="P216">
        <v>2.7E-2</v>
      </c>
      <c r="Q216">
        <v>8.8999999999999996E-2</v>
      </c>
    </row>
    <row r="217" spans="1:17" x14ac:dyDescent="0.25">
      <c r="A217">
        <v>-156</v>
      </c>
      <c r="B217">
        <v>425.95</v>
      </c>
      <c r="C217">
        <v>1.3759999999999999</v>
      </c>
      <c r="D217">
        <v>1.355</v>
      </c>
      <c r="E217">
        <v>1.321</v>
      </c>
      <c r="F217">
        <v>1.3029999999999999</v>
      </c>
      <c r="G217">
        <v>1.524</v>
      </c>
      <c r="H217">
        <f t="shared" si="3"/>
        <v>0.96910475546812425</v>
      </c>
      <c r="K217" t="s">
        <v>253</v>
      </c>
      <c r="L217" t="s">
        <v>38</v>
      </c>
      <c r="M217">
        <v>1.0069999999999999</v>
      </c>
      <c r="N217">
        <v>0.54600000000000004</v>
      </c>
      <c r="O217">
        <v>0.60299999999999998</v>
      </c>
      <c r="P217">
        <v>0.59399999999999997</v>
      </c>
      <c r="Q217">
        <v>1.0069999999999999</v>
      </c>
    </row>
    <row r="218" spans="1:17" x14ac:dyDescent="0.25">
      <c r="A218">
        <v>-155</v>
      </c>
      <c r="B218">
        <v>424.9</v>
      </c>
      <c r="C218">
        <v>1.3919999999999999</v>
      </c>
      <c r="D218">
        <v>1.36</v>
      </c>
      <c r="E218">
        <v>1.321</v>
      </c>
      <c r="F218">
        <v>1.3069999999999999</v>
      </c>
      <c r="G218">
        <v>1.579</v>
      </c>
      <c r="H218">
        <f t="shared" si="3"/>
        <v>0.96647167984995763</v>
      </c>
      <c r="K218" t="s">
        <v>254</v>
      </c>
      <c r="L218" t="s">
        <v>38</v>
      </c>
      <c r="M218">
        <v>0.40899999999999997</v>
      </c>
      <c r="N218">
        <v>0.40899999999999997</v>
      </c>
      <c r="O218">
        <v>0.42599999999999999</v>
      </c>
      <c r="P218">
        <v>0.42499999999999999</v>
      </c>
      <c r="Q218">
        <v>0.56699999999999995</v>
      </c>
    </row>
    <row r="219" spans="1:17" x14ac:dyDescent="0.25">
      <c r="A219">
        <v>-154</v>
      </c>
      <c r="B219">
        <v>423.8</v>
      </c>
      <c r="C219">
        <v>1.409</v>
      </c>
      <c r="D219">
        <v>1.369</v>
      </c>
      <c r="E219">
        <v>1.327</v>
      </c>
      <c r="F219">
        <v>1.3169999999999999</v>
      </c>
      <c r="G219">
        <v>1.6220000000000001</v>
      </c>
      <c r="H219">
        <f t="shared" si="3"/>
        <v>0.96373048286214635</v>
      </c>
      <c r="K219" t="s">
        <v>255</v>
      </c>
      <c r="L219" t="s">
        <v>47</v>
      </c>
      <c r="M219">
        <v>21.684999999999999</v>
      </c>
      <c r="N219">
        <v>4.8570000000000002</v>
      </c>
      <c r="O219">
        <v>4.0359999999999996</v>
      </c>
      <c r="P219">
        <v>5.3620000000000001</v>
      </c>
      <c r="Q219">
        <v>11.401</v>
      </c>
    </row>
    <row r="220" spans="1:17" x14ac:dyDescent="0.25">
      <c r="A220">
        <v>-153</v>
      </c>
      <c r="B220">
        <v>422.67</v>
      </c>
      <c r="C220">
        <v>1.417</v>
      </c>
      <c r="D220">
        <v>1.37</v>
      </c>
      <c r="E220">
        <v>1.331</v>
      </c>
      <c r="F220">
        <v>1.319</v>
      </c>
      <c r="G220">
        <v>1.649</v>
      </c>
      <c r="H220">
        <f t="shared" si="3"/>
        <v>0.96088112494574129</v>
      </c>
      <c r="K220" t="s">
        <v>256</v>
      </c>
      <c r="L220" t="s">
        <v>47</v>
      </c>
      <c r="M220">
        <v>70.373000000000005</v>
      </c>
      <c r="N220">
        <v>83.573999999999998</v>
      </c>
      <c r="O220">
        <v>77.962000000000003</v>
      </c>
      <c r="P220">
        <v>83.338999999999999</v>
      </c>
      <c r="Q220">
        <v>72.787999999999997</v>
      </c>
    </row>
    <row r="221" spans="1:17" x14ac:dyDescent="0.25">
      <c r="A221">
        <v>-152</v>
      </c>
      <c r="B221">
        <v>421.49</v>
      </c>
      <c r="C221">
        <v>1.42</v>
      </c>
      <c r="D221">
        <v>1.3720000000000001</v>
      </c>
      <c r="E221">
        <v>1.339</v>
      </c>
      <c r="F221">
        <v>1.321</v>
      </c>
      <c r="G221">
        <v>1.649</v>
      </c>
      <c r="H221">
        <f t="shared" si="3"/>
        <v>0.95792357252825278</v>
      </c>
      <c r="K221" t="s">
        <v>257</v>
      </c>
      <c r="L221" t="s">
        <v>50</v>
      </c>
      <c r="M221">
        <v>180</v>
      </c>
      <c r="N221">
        <v>180</v>
      </c>
      <c r="O221">
        <v>180</v>
      </c>
      <c r="P221">
        <v>180</v>
      </c>
      <c r="Q221">
        <v>180</v>
      </c>
    </row>
    <row r="222" spans="1:17" x14ac:dyDescent="0.25">
      <c r="A222">
        <v>-151</v>
      </c>
      <c r="B222">
        <v>420.26</v>
      </c>
      <c r="C222">
        <v>1.425</v>
      </c>
      <c r="D222">
        <v>1.3759999999999999</v>
      </c>
      <c r="E222">
        <v>1.341</v>
      </c>
      <c r="F222">
        <v>1.329</v>
      </c>
      <c r="G222">
        <v>1.6539999999999999</v>
      </c>
      <c r="H222">
        <f t="shared" si="3"/>
        <v>0.95485779889737776</v>
      </c>
      <c r="K222" t="s">
        <v>258</v>
      </c>
      <c r="L222" t="s">
        <v>50</v>
      </c>
      <c r="M222">
        <v>180</v>
      </c>
      <c r="N222">
        <v>180</v>
      </c>
      <c r="O222">
        <v>180</v>
      </c>
      <c r="P222">
        <v>180</v>
      </c>
      <c r="Q222">
        <v>180</v>
      </c>
    </row>
    <row r="223" spans="1:17" x14ac:dyDescent="0.25">
      <c r="A223">
        <v>-150</v>
      </c>
      <c r="B223">
        <v>419</v>
      </c>
      <c r="C223">
        <v>1.4319999999999999</v>
      </c>
      <c r="D223">
        <v>1.3839999999999999</v>
      </c>
      <c r="E223">
        <v>1.3440000000000001</v>
      </c>
      <c r="F223">
        <v>1.3340000000000001</v>
      </c>
      <c r="G223">
        <v>1.6679999999999999</v>
      </c>
      <c r="H223">
        <f t="shared" si="3"/>
        <v>0.95168378510740936</v>
      </c>
      <c r="K223" t="s">
        <v>259</v>
      </c>
      <c r="L223" t="s">
        <v>50</v>
      </c>
      <c r="M223">
        <v>180</v>
      </c>
      <c r="N223">
        <v>180</v>
      </c>
      <c r="O223">
        <v>180</v>
      </c>
      <c r="P223">
        <v>180</v>
      </c>
      <c r="Q223">
        <v>180</v>
      </c>
    </row>
    <row r="224" spans="1:17" x14ac:dyDescent="0.25">
      <c r="A224">
        <v>-149</v>
      </c>
      <c r="B224">
        <v>417.69</v>
      </c>
      <c r="C224">
        <v>1.4379999999999999</v>
      </c>
      <c r="D224">
        <v>1.385</v>
      </c>
      <c r="E224">
        <v>1.3460000000000001</v>
      </c>
      <c r="F224">
        <v>1.343</v>
      </c>
      <c r="G224">
        <v>1.6779999999999999</v>
      </c>
      <c r="H224">
        <f t="shared" si="3"/>
        <v>0.94840152091802543</v>
      </c>
      <c r="K224" t="s">
        <v>260</v>
      </c>
      <c r="L224" t="s">
        <v>50</v>
      </c>
      <c r="M224">
        <v>180</v>
      </c>
      <c r="N224">
        <v>180</v>
      </c>
      <c r="O224">
        <v>180</v>
      </c>
      <c r="P224">
        <v>180</v>
      </c>
      <c r="Q224">
        <v>180</v>
      </c>
    </row>
    <row r="225" spans="1:17" x14ac:dyDescent="0.25">
      <c r="A225">
        <v>-148</v>
      </c>
      <c r="B225">
        <v>416.33</v>
      </c>
      <c r="C225">
        <v>1.444</v>
      </c>
      <c r="D225">
        <v>1.3839999999999999</v>
      </c>
      <c r="E225">
        <v>1.3560000000000001</v>
      </c>
      <c r="F225">
        <v>1.35</v>
      </c>
      <c r="G225">
        <v>1.6879999999999999</v>
      </c>
      <c r="H225">
        <f t="shared" si="3"/>
        <v>0.945011005765101</v>
      </c>
      <c r="K225" t="s">
        <v>261</v>
      </c>
      <c r="L225" t="s">
        <v>50</v>
      </c>
      <c r="M225">
        <v>180</v>
      </c>
      <c r="N225">
        <v>180</v>
      </c>
      <c r="O225">
        <v>180</v>
      </c>
      <c r="P225">
        <v>180</v>
      </c>
      <c r="Q225">
        <v>180</v>
      </c>
    </row>
    <row r="226" spans="1:17" x14ac:dyDescent="0.25">
      <c r="A226">
        <v>-147</v>
      </c>
      <c r="B226">
        <v>414.94</v>
      </c>
      <c r="C226">
        <v>1.4510000000000001</v>
      </c>
      <c r="D226">
        <v>1.3859999999999999</v>
      </c>
      <c r="E226">
        <v>1.36</v>
      </c>
      <c r="F226">
        <v>1.3540000000000001</v>
      </c>
      <c r="G226">
        <v>1.704</v>
      </c>
      <c r="H226">
        <f t="shared" si="3"/>
        <v>0.94151224976312697</v>
      </c>
      <c r="K226" t="s">
        <v>262</v>
      </c>
      <c r="L226" t="s">
        <v>47</v>
      </c>
      <c r="M226">
        <v>0</v>
      </c>
      <c r="N226">
        <v>0</v>
      </c>
      <c r="O226">
        <v>0</v>
      </c>
      <c r="P226">
        <v>0</v>
      </c>
      <c r="Q226">
        <v>0</v>
      </c>
    </row>
    <row r="227" spans="1:17" x14ac:dyDescent="0.25">
      <c r="A227">
        <v>-146</v>
      </c>
      <c r="B227">
        <v>413.5</v>
      </c>
      <c r="C227">
        <v>1.4550000000000001</v>
      </c>
      <c r="D227">
        <v>1.39</v>
      </c>
      <c r="E227">
        <v>1.365</v>
      </c>
      <c r="F227">
        <v>1.359</v>
      </c>
      <c r="G227">
        <v>1.7050000000000001</v>
      </c>
      <c r="H227">
        <f t="shared" si="3"/>
        <v>0.93790527473874863</v>
      </c>
      <c r="K227" t="s">
        <v>263</v>
      </c>
      <c r="L227" t="s">
        <v>47</v>
      </c>
      <c r="M227">
        <v>0</v>
      </c>
      <c r="N227">
        <v>0</v>
      </c>
      <c r="O227">
        <v>0</v>
      </c>
      <c r="P227">
        <v>0</v>
      </c>
      <c r="Q227">
        <v>0</v>
      </c>
    </row>
    <row r="228" spans="1:17" x14ac:dyDescent="0.25">
      <c r="A228">
        <v>-145</v>
      </c>
      <c r="B228">
        <v>412.02</v>
      </c>
      <c r="C228">
        <v>1.4590000000000001</v>
      </c>
      <c r="D228">
        <v>1.393</v>
      </c>
      <c r="E228">
        <v>1.369</v>
      </c>
      <c r="F228">
        <v>1.363</v>
      </c>
      <c r="G228">
        <v>1.7110000000000001</v>
      </c>
      <c r="H228">
        <f t="shared" si="3"/>
        <v>0.93419011529487839</v>
      </c>
      <c r="K228" t="s">
        <v>264</v>
      </c>
      <c r="L228" t="s">
        <v>38</v>
      </c>
      <c r="M228">
        <v>0</v>
      </c>
      <c r="N228">
        <v>0</v>
      </c>
      <c r="O228">
        <v>0</v>
      </c>
      <c r="P228">
        <v>0</v>
      </c>
      <c r="Q228">
        <v>0</v>
      </c>
    </row>
    <row r="229" spans="1:17" x14ac:dyDescent="0.25">
      <c r="A229">
        <v>-144</v>
      </c>
      <c r="B229">
        <v>410.49</v>
      </c>
      <c r="C229">
        <v>1.462</v>
      </c>
      <c r="D229">
        <v>1.393</v>
      </c>
      <c r="E229">
        <v>1.3740000000000001</v>
      </c>
      <c r="F229">
        <v>1.3680000000000001</v>
      </c>
      <c r="G229">
        <v>1.712</v>
      </c>
      <c r="H229">
        <f t="shared" si="3"/>
        <v>0.9303668199047368</v>
      </c>
      <c r="K229" t="s">
        <v>265</v>
      </c>
      <c r="L229" t="s">
        <v>38</v>
      </c>
      <c r="M229">
        <v>3.1E-2</v>
      </c>
      <c r="N229">
        <v>3.4000000000000002E-2</v>
      </c>
      <c r="O229">
        <v>0.03</v>
      </c>
      <c r="P229">
        <v>1.0999999999999999E-2</v>
      </c>
      <c r="Q229">
        <v>0.05</v>
      </c>
    </row>
    <row r="230" spans="1:17" x14ac:dyDescent="0.25">
      <c r="A230">
        <v>-143</v>
      </c>
      <c r="B230">
        <v>408.92</v>
      </c>
      <c r="C230">
        <v>1.462</v>
      </c>
      <c r="D230">
        <v>1.3939999999999999</v>
      </c>
      <c r="E230">
        <v>1.3859999999999999</v>
      </c>
      <c r="F230">
        <v>1.371</v>
      </c>
      <c r="G230">
        <v>1.696</v>
      </c>
      <c r="H230">
        <f t="shared" si="3"/>
        <v>0.92643545203512923</v>
      </c>
      <c r="K230" t="s">
        <v>266</v>
      </c>
      <c r="L230" t="s">
        <v>38</v>
      </c>
      <c r="M230">
        <v>0.25600000000000001</v>
      </c>
      <c r="N230">
        <v>0.27</v>
      </c>
      <c r="O230">
        <v>0.27200000000000002</v>
      </c>
      <c r="P230">
        <v>0.11600000000000001</v>
      </c>
      <c r="Q230">
        <v>0.318</v>
      </c>
    </row>
    <row r="231" spans="1:17" x14ac:dyDescent="0.25">
      <c r="A231">
        <v>-142</v>
      </c>
      <c r="B231">
        <v>407.31</v>
      </c>
      <c r="C231">
        <v>1.4550000000000001</v>
      </c>
      <c r="D231">
        <v>1.399</v>
      </c>
      <c r="E231">
        <v>1.3879999999999999</v>
      </c>
      <c r="F231">
        <v>1.377</v>
      </c>
      <c r="G231">
        <v>1.657</v>
      </c>
      <c r="H231">
        <f t="shared" si="3"/>
        <v>0.92239609129815181</v>
      </c>
      <c r="K231" t="s">
        <v>267</v>
      </c>
      <c r="L231" t="s">
        <v>38</v>
      </c>
      <c r="M231">
        <v>4.22</v>
      </c>
      <c r="N231">
        <v>3.6880000000000002</v>
      </c>
      <c r="O231">
        <v>4.22</v>
      </c>
      <c r="P231">
        <v>1.7</v>
      </c>
      <c r="Q231">
        <v>3.444</v>
      </c>
    </row>
    <row r="232" spans="1:17" x14ac:dyDescent="0.25">
      <c r="A232">
        <v>-141</v>
      </c>
      <c r="B232">
        <v>405.66</v>
      </c>
      <c r="C232">
        <v>1.4550000000000001</v>
      </c>
      <c r="D232">
        <v>1.407</v>
      </c>
      <c r="E232">
        <v>1.397</v>
      </c>
      <c r="F232">
        <v>1.383</v>
      </c>
      <c r="G232">
        <v>1.6319999999999999</v>
      </c>
      <c r="H232">
        <f t="shared" si="3"/>
        <v>0.9182488346304597</v>
      </c>
      <c r="K232" t="s">
        <v>268</v>
      </c>
      <c r="L232" t="s">
        <v>38</v>
      </c>
      <c r="M232">
        <v>0</v>
      </c>
      <c r="N232">
        <v>0</v>
      </c>
      <c r="O232">
        <v>0</v>
      </c>
      <c r="P232">
        <v>0</v>
      </c>
      <c r="Q232">
        <v>0</v>
      </c>
    </row>
    <row r="233" spans="1:17" x14ac:dyDescent="0.25">
      <c r="A233">
        <v>-140</v>
      </c>
      <c r="B233">
        <v>403.96</v>
      </c>
      <c r="C233">
        <v>1.452</v>
      </c>
      <c r="D233">
        <v>1.41</v>
      </c>
      <c r="E233">
        <v>1.403</v>
      </c>
      <c r="F233">
        <v>1.393</v>
      </c>
      <c r="G233">
        <v>1.603</v>
      </c>
      <c r="H233">
        <f t="shared" si="3"/>
        <v>0.91399379749911047</v>
      </c>
      <c r="K233" t="s">
        <v>269</v>
      </c>
      <c r="L233" t="s">
        <v>47</v>
      </c>
      <c r="M233">
        <v>99.99</v>
      </c>
      <c r="N233">
        <v>99.99</v>
      </c>
      <c r="O233">
        <v>99.99</v>
      </c>
      <c r="P233">
        <v>99.99</v>
      </c>
      <c r="Q233">
        <v>99.99</v>
      </c>
    </row>
    <row r="234" spans="1:17" x14ac:dyDescent="0.25">
      <c r="A234">
        <v>-139</v>
      </c>
      <c r="B234">
        <v>402.22</v>
      </c>
      <c r="C234">
        <v>1.448</v>
      </c>
      <c r="D234">
        <v>1.4119999999999999</v>
      </c>
      <c r="E234">
        <v>1.4079999999999999</v>
      </c>
      <c r="F234">
        <v>1.391</v>
      </c>
      <c r="G234">
        <v>1.583</v>
      </c>
      <c r="H234">
        <f t="shared" si="3"/>
        <v>0.90963111513292871</v>
      </c>
      <c r="K234" t="s">
        <v>270</v>
      </c>
      <c r="L234" t="s">
        <v>47</v>
      </c>
      <c r="M234">
        <v>0</v>
      </c>
      <c r="N234">
        <v>0</v>
      </c>
      <c r="O234">
        <v>0</v>
      </c>
      <c r="P234">
        <v>0</v>
      </c>
      <c r="Q234">
        <v>0</v>
      </c>
    </row>
    <row r="235" spans="1:17" x14ac:dyDescent="0.25">
      <c r="A235">
        <v>-138</v>
      </c>
      <c r="B235">
        <v>400.43</v>
      </c>
      <c r="C235">
        <v>1.4530000000000001</v>
      </c>
      <c r="D235">
        <v>1.4179999999999999</v>
      </c>
      <c r="E235">
        <v>1.413</v>
      </c>
      <c r="F235">
        <v>1.3979999999999999</v>
      </c>
      <c r="G235">
        <v>1.5840000000000001</v>
      </c>
      <c r="H235">
        <f t="shared" si="3"/>
        <v>0.90516094377821299</v>
      </c>
      <c r="K235" t="s">
        <v>271</v>
      </c>
      <c r="L235" t="s">
        <v>50</v>
      </c>
      <c r="M235">
        <v>0</v>
      </c>
      <c r="N235">
        <v>0</v>
      </c>
      <c r="O235">
        <v>0</v>
      </c>
      <c r="P235">
        <v>0</v>
      </c>
      <c r="Q235">
        <v>0</v>
      </c>
    </row>
    <row r="236" spans="1:17" x14ac:dyDescent="0.25">
      <c r="A236">
        <v>-137</v>
      </c>
      <c r="B236">
        <v>398.61</v>
      </c>
      <c r="C236">
        <v>1.4630000000000001</v>
      </c>
      <c r="D236">
        <v>1.43</v>
      </c>
      <c r="E236">
        <v>1.419</v>
      </c>
      <c r="F236">
        <v>1.413</v>
      </c>
      <c r="G236">
        <v>1.5880000000000001</v>
      </c>
      <c r="H236">
        <f t="shared" si="3"/>
        <v>0.90058346197752803</v>
      </c>
      <c r="K236" t="s">
        <v>272</v>
      </c>
      <c r="L236" t="s">
        <v>50</v>
      </c>
      <c r="M236">
        <v>17.553000000000001</v>
      </c>
      <c r="N236">
        <v>16.594999999999999</v>
      </c>
      <c r="O236">
        <v>17.664999999999999</v>
      </c>
      <c r="P236">
        <v>18.581</v>
      </c>
      <c r="Q236">
        <v>17.370999999999999</v>
      </c>
    </row>
    <row r="237" spans="1:17" x14ac:dyDescent="0.25">
      <c r="A237">
        <v>-136</v>
      </c>
      <c r="B237">
        <v>396.74</v>
      </c>
      <c r="C237">
        <v>1.468</v>
      </c>
      <c r="D237">
        <v>1.4370000000000001</v>
      </c>
      <c r="E237">
        <v>1.427</v>
      </c>
      <c r="F237">
        <v>1.4259999999999999</v>
      </c>
      <c r="G237">
        <v>1.58</v>
      </c>
      <c r="H237">
        <f t="shared" si="3"/>
        <v>0.89589887187019768</v>
      </c>
      <c r="K237" t="s">
        <v>273</v>
      </c>
      <c r="L237" t="s">
        <v>50</v>
      </c>
      <c r="M237">
        <v>3.637</v>
      </c>
      <c r="N237">
        <v>3.5830000000000002</v>
      </c>
      <c r="O237">
        <v>3.5409999999999999</v>
      </c>
      <c r="P237">
        <v>3.3250000000000002</v>
      </c>
      <c r="Q237">
        <v>3.819</v>
      </c>
    </row>
    <row r="238" spans="1:17" x14ac:dyDescent="0.25">
      <c r="A238">
        <v>-135</v>
      </c>
      <c r="B238">
        <v>394.83</v>
      </c>
      <c r="C238">
        <v>1.4790000000000001</v>
      </c>
      <c r="D238">
        <v>1.4390000000000001</v>
      </c>
      <c r="E238">
        <v>1.4330000000000001</v>
      </c>
      <c r="F238">
        <v>1.444</v>
      </c>
      <c r="G238">
        <v>1.599</v>
      </c>
      <c r="H238">
        <f t="shared" si="3"/>
        <v>0.89110740051301685</v>
      </c>
      <c r="K238" t="s">
        <v>274</v>
      </c>
      <c r="L238" t="s">
        <v>50</v>
      </c>
      <c r="M238">
        <v>34.6</v>
      </c>
      <c r="N238">
        <v>34.6</v>
      </c>
      <c r="O238">
        <v>27.6</v>
      </c>
      <c r="P238">
        <v>32</v>
      </c>
      <c r="Q238">
        <v>30.8</v>
      </c>
    </row>
    <row r="239" spans="1:17" x14ac:dyDescent="0.25">
      <c r="A239">
        <v>-134</v>
      </c>
      <c r="B239">
        <v>392.87</v>
      </c>
      <c r="C239">
        <v>1.4890000000000001</v>
      </c>
      <c r="D239">
        <v>1.4470000000000001</v>
      </c>
      <c r="E239">
        <v>1.446</v>
      </c>
      <c r="F239">
        <v>1.4610000000000001</v>
      </c>
      <c r="G239">
        <v>1.6040000000000001</v>
      </c>
      <c r="H239">
        <f t="shared" si="3"/>
        <v>0.8862093012195984</v>
      </c>
      <c r="K239" t="s">
        <v>275</v>
      </c>
      <c r="L239" t="s">
        <v>50</v>
      </c>
      <c r="M239">
        <v>7.2</v>
      </c>
      <c r="N239">
        <v>8.8000000000000007</v>
      </c>
      <c r="O239">
        <v>9.3970000000000002</v>
      </c>
      <c r="P239">
        <v>7.2</v>
      </c>
      <c r="Q239">
        <v>7.6</v>
      </c>
    </row>
    <row r="240" spans="1:17" x14ac:dyDescent="0.25">
      <c r="A240">
        <v>-133</v>
      </c>
      <c r="B240">
        <v>390.88</v>
      </c>
      <c r="C240">
        <v>1.49</v>
      </c>
      <c r="D240">
        <v>1.458</v>
      </c>
      <c r="E240">
        <v>1.4570000000000001</v>
      </c>
      <c r="F240">
        <v>1.4730000000000001</v>
      </c>
      <c r="G240">
        <v>1.5720000000000001</v>
      </c>
      <c r="H240">
        <f t="shared" si="3"/>
        <v>0.88120485491663514</v>
      </c>
      <c r="K240" t="s">
        <v>276</v>
      </c>
      <c r="L240" t="s">
        <v>47</v>
      </c>
      <c r="M240">
        <v>20.72</v>
      </c>
      <c r="N240">
        <v>21.593</v>
      </c>
      <c r="O240">
        <v>20.045000000000002</v>
      </c>
      <c r="P240">
        <v>17.893000000000001</v>
      </c>
      <c r="Q240">
        <v>21.984999999999999</v>
      </c>
    </row>
    <row r="241" spans="1:17" x14ac:dyDescent="0.25">
      <c r="A241">
        <v>-132</v>
      </c>
      <c r="B241">
        <v>388.84</v>
      </c>
      <c r="C241">
        <v>1.4950000000000001</v>
      </c>
      <c r="D241">
        <v>1.4670000000000001</v>
      </c>
      <c r="E241">
        <v>1.4690000000000001</v>
      </c>
      <c r="F241">
        <v>1.486</v>
      </c>
      <c r="G241">
        <v>1.556</v>
      </c>
      <c r="H241">
        <f t="shared" si="3"/>
        <v>0.87609437151526581</v>
      </c>
      <c r="K241" t="s">
        <v>277</v>
      </c>
      <c r="L241" t="s">
        <v>47</v>
      </c>
      <c r="M241">
        <v>41.018999999999998</v>
      </c>
      <c r="N241">
        <v>53.027000000000001</v>
      </c>
      <c r="O241">
        <v>53.192999999999998</v>
      </c>
      <c r="P241">
        <v>38.75</v>
      </c>
      <c r="Q241">
        <v>43.752000000000002</v>
      </c>
    </row>
    <row r="242" spans="1:17" x14ac:dyDescent="0.25">
      <c r="A242">
        <v>-131</v>
      </c>
      <c r="B242">
        <v>386.76</v>
      </c>
      <c r="C242">
        <v>1.498</v>
      </c>
      <c r="D242">
        <v>1.476</v>
      </c>
      <c r="E242">
        <v>1.48</v>
      </c>
      <c r="F242">
        <v>1.494</v>
      </c>
      <c r="G242">
        <v>1.542</v>
      </c>
      <c r="H242">
        <f t="shared" si="3"/>
        <v>0.87087819129560717</v>
      </c>
      <c r="K242" t="s">
        <v>278</v>
      </c>
      <c r="L242" t="s">
        <v>38</v>
      </c>
      <c r="M242">
        <v>0</v>
      </c>
      <c r="N242">
        <v>13.771000000000001</v>
      </c>
      <c r="O242">
        <v>13.824</v>
      </c>
      <c r="P242">
        <v>13.614000000000001</v>
      </c>
      <c r="Q242">
        <v>13.875</v>
      </c>
    </row>
    <row r="243" spans="1:17" x14ac:dyDescent="0.25">
      <c r="A243">
        <v>-130</v>
      </c>
      <c r="B243">
        <v>384.63</v>
      </c>
      <c r="C243">
        <v>1.4990000000000001</v>
      </c>
      <c r="D243">
        <v>1.484</v>
      </c>
      <c r="E243">
        <v>1.4870000000000001</v>
      </c>
      <c r="F243">
        <v>1.4930000000000001</v>
      </c>
      <c r="G243">
        <v>1.53</v>
      </c>
      <c r="H243">
        <f t="shared" si="3"/>
        <v>0.86555668630239768</v>
      </c>
      <c r="K243" t="s">
        <v>279</v>
      </c>
      <c r="L243" t="s">
        <v>38</v>
      </c>
      <c r="M243">
        <v>0</v>
      </c>
      <c r="N243">
        <v>-0.52400000000000002</v>
      </c>
      <c r="O243">
        <v>-0.65400000000000003</v>
      </c>
      <c r="P243">
        <v>-0.52400000000000002</v>
      </c>
      <c r="Q243">
        <v>-0.57599999999999996</v>
      </c>
    </row>
    <row r="244" spans="1:17" x14ac:dyDescent="0.25">
      <c r="A244">
        <v>-129</v>
      </c>
      <c r="B244">
        <v>382.47</v>
      </c>
      <c r="C244">
        <v>1.522</v>
      </c>
      <c r="D244">
        <v>1.5</v>
      </c>
      <c r="E244">
        <v>1.494</v>
      </c>
      <c r="F244">
        <v>1.5049999999999999</v>
      </c>
      <c r="G244">
        <v>1.587</v>
      </c>
      <c r="H244">
        <f t="shared" si="3"/>
        <v>0.86013026174959095</v>
      </c>
      <c r="K244" t="s">
        <v>280</v>
      </c>
      <c r="L244" t="s">
        <v>38</v>
      </c>
      <c r="M244">
        <v>0</v>
      </c>
      <c r="N244">
        <v>2.7E-2</v>
      </c>
      <c r="O244">
        <v>2.5999999999999999E-2</v>
      </c>
      <c r="P244">
        <v>2.5999999999999999E-2</v>
      </c>
      <c r="Q244">
        <v>2.1999999999999999E-2</v>
      </c>
    </row>
    <row r="245" spans="1:17" x14ac:dyDescent="0.25">
      <c r="A245">
        <v>-128</v>
      </c>
      <c r="B245">
        <v>380.26</v>
      </c>
      <c r="C245">
        <v>1.5369999999999999</v>
      </c>
      <c r="D245">
        <v>1.508</v>
      </c>
      <c r="E245">
        <v>1.5069999999999999</v>
      </c>
      <c r="F245">
        <v>1.52</v>
      </c>
      <c r="G245">
        <v>1.6140000000000001</v>
      </c>
      <c r="H245">
        <f t="shared" si="3"/>
        <v>0.85459935743160975</v>
      </c>
      <c r="K245" t="s">
        <v>281</v>
      </c>
      <c r="L245" t="s">
        <v>38</v>
      </c>
      <c r="M245">
        <v>0</v>
      </c>
      <c r="N245">
        <v>2.7E-2</v>
      </c>
      <c r="O245">
        <v>2.5999999999999999E-2</v>
      </c>
      <c r="P245">
        <v>2.5999999999999999E-2</v>
      </c>
      <c r="Q245">
        <v>2E-3</v>
      </c>
    </row>
    <row r="246" spans="1:17" x14ac:dyDescent="0.25">
      <c r="A246">
        <v>-127</v>
      </c>
      <c r="B246">
        <v>378.01</v>
      </c>
      <c r="C246">
        <v>1.5569999999999999</v>
      </c>
      <c r="D246">
        <v>1.518</v>
      </c>
      <c r="E246">
        <v>1.5209999999999999</v>
      </c>
      <c r="F246">
        <v>1.5269999999999999</v>
      </c>
      <c r="G246">
        <v>1.66</v>
      </c>
      <c r="H246">
        <f t="shared" si="3"/>
        <v>0.8489644491388656</v>
      </c>
      <c r="K246" t="s">
        <v>282</v>
      </c>
      <c r="L246" t="s">
        <v>38</v>
      </c>
      <c r="M246">
        <v>78.534999999999997</v>
      </c>
      <c r="N246">
        <v>79.498999999999995</v>
      </c>
      <c r="O246">
        <v>78.697999999999993</v>
      </c>
      <c r="P246">
        <v>78.555999999999997</v>
      </c>
      <c r="Q246">
        <v>77.385999999999996</v>
      </c>
    </row>
    <row r="247" spans="1:17" x14ac:dyDescent="0.25">
      <c r="A247">
        <v>-126</v>
      </c>
      <c r="B247">
        <v>375.72</v>
      </c>
      <c r="C247">
        <v>1.571</v>
      </c>
      <c r="D247">
        <v>1.53</v>
      </c>
      <c r="E247">
        <v>1.534</v>
      </c>
      <c r="F247">
        <v>1.5229999999999999</v>
      </c>
      <c r="G247">
        <v>1.698</v>
      </c>
      <c r="H247">
        <f t="shared" si="3"/>
        <v>0.84322605007503693</v>
      </c>
      <c r="K247" t="s">
        <v>283</v>
      </c>
      <c r="L247" t="s">
        <v>58</v>
      </c>
      <c r="M247">
        <v>3.8690000000000002</v>
      </c>
      <c r="N247">
        <v>4.0119999999999996</v>
      </c>
      <c r="O247">
        <v>3.9129999999999998</v>
      </c>
      <c r="P247">
        <v>3.6949999999999998</v>
      </c>
      <c r="Q247">
        <v>3.8570000000000002</v>
      </c>
    </row>
    <row r="248" spans="1:17" x14ac:dyDescent="0.25">
      <c r="A248">
        <v>-125</v>
      </c>
      <c r="B248">
        <v>373.39</v>
      </c>
      <c r="C248">
        <v>1.5860000000000001</v>
      </c>
      <c r="D248">
        <v>1.544</v>
      </c>
      <c r="E248">
        <v>1.544</v>
      </c>
      <c r="F248">
        <v>1.54</v>
      </c>
      <c r="G248">
        <v>1.716</v>
      </c>
      <c r="H248">
        <f t="shared" si="3"/>
        <v>0.83738471227347921</v>
      </c>
      <c r="K248" t="s">
        <v>284</v>
      </c>
      <c r="L248" t="s">
        <v>47</v>
      </c>
      <c r="M248">
        <v>0</v>
      </c>
      <c r="N248">
        <v>0</v>
      </c>
      <c r="O248">
        <v>0</v>
      </c>
      <c r="P248">
        <v>0</v>
      </c>
      <c r="Q248">
        <v>0</v>
      </c>
    </row>
    <row r="249" spans="1:17" x14ac:dyDescent="0.25">
      <c r="A249">
        <v>-124</v>
      </c>
      <c r="B249">
        <v>371.02</v>
      </c>
      <c r="C249">
        <v>1.593</v>
      </c>
      <c r="D249">
        <v>1.5549999999999999</v>
      </c>
      <c r="E249">
        <v>1.554</v>
      </c>
      <c r="F249">
        <v>1.5449999999999999</v>
      </c>
      <c r="G249">
        <v>1.72</v>
      </c>
      <c r="H249">
        <f t="shared" si="3"/>
        <v>0.83144102801004349</v>
      </c>
      <c r="K249" t="s">
        <v>285</v>
      </c>
      <c r="L249" t="s">
        <v>47</v>
      </c>
      <c r="M249">
        <v>43.5</v>
      </c>
      <c r="N249">
        <v>42.667000000000002</v>
      </c>
      <c r="O249">
        <v>44</v>
      </c>
      <c r="P249">
        <v>44.332999999999998</v>
      </c>
      <c r="Q249">
        <v>43</v>
      </c>
    </row>
    <row r="250" spans="1:17" x14ac:dyDescent="0.25">
      <c r="A250">
        <v>-123</v>
      </c>
      <c r="B250">
        <v>368.61</v>
      </c>
      <c r="C250">
        <v>1.605</v>
      </c>
      <c r="D250">
        <v>1.5680000000000001</v>
      </c>
      <c r="E250">
        <v>1.5680000000000001</v>
      </c>
      <c r="F250">
        <v>1.5649999999999999</v>
      </c>
      <c r="G250">
        <v>1.72</v>
      </c>
      <c r="H250">
        <f t="shared" si="3"/>
        <v>0.82539563120947113</v>
      </c>
      <c r="K250" t="s">
        <v>286</v>
      </c>
      <c r="L250" t="s">
        <v>47</v>
      </c>
      <c r="M250">
        <v>0</v>
      </c>
      <c r="N250">
        <v>0</v>
      </c>
      <c r="O250">
        <v>0</v>
      </c>
      <c r="P250">
        <v>0</v>
      </c>
      <c r="Q250">
        <v>0</v>
      </c>
    </row>
    <row r="251" spans="1:17" x14ac:dyDescent="0.25">
      <c r="A251">
        <v>-122</v>
      </c>
      <c r="B251">
        <v>366.16</v>
      </c>
      <c r="C251">
        <v>1.6279999999999999</v>
      </c>
      <c r="D251">
        <v>1.579</v>
      </c>
      <c r="E251">
        <v>1.5820000000000001</v>
      </c>
      <c r="F251">
        <v>1.5860000000000001</v>
      </c>
      <c r="G251">
        <v>1.766</v>
      </c>
      <c r="H251">
        <f t="shared" si="3"/>
        <v>0.81924919884243652</v>
      </c>
      <c r="K251" t="s">
        <v>287</v>
      </c>
      <c r="L251" t="s">
        <v>47</v>
      </c>
      <c r="M251">
        <v>0</v>
      </c>
      <c r="N251">
        <v>0</v>
      </c>
      <c r="O251">
        <v>0</v>
      </c>
      <c r="P251">
        <v>0</v>
      </c>
      <c r="Q251">
        <v>0</v>
      </c>
    </row>
    <row r="252" spans="1:17" x14ac:dyDescent="0.25">
      <c r="A252">
        <v>-121</v>
      </c>
      <c r="B252">
        <v>363.66</v>
      </c>
      <c r="C252">
        <v>1.6559999999999999</v>
      </c>
      <c r="D252">
        <v>1.6</v>
      </c>
      <c r="E252">
        <v>1.593</v>
      </c>
      <c r="F252">
        <v>1.61</v>
      </c>
      <c r="G252">
        <v>1.823</v>
      </c>
      <c r="H252">
        <f t="shared" si="3"/>
        <v>0.8130024523102074</v>
      </c>
      <c r="K252" t="s">
        <v>288</v>
      </c>
      <c r="L252" t="s">
        <v>229</v>
      </c>
      <c r="M252">
        <v>123.45</v>
      </c>
      <c r="N252">
        <v>123.45</v>
      </c>
      <c r="O252">
        <v>123.45</v>
      </c>
      <c r="P252">
        <v>123.45</v>
      </c>
      <c r="Q252">
        <v>123.45</v>
      </c>
    </row>
    <row r="253" spans="1:17" x14ac:dyDescent="0.25">
      <c r="A253">
        <v>-120</v>
      </c>
      <c r="B253">
        <v>361.13</v>
      </c>
      <c r="C253">
        <v>1.663</v>
      </c>
      <c r="D253">
        <v>1.6140000000000001</v>
      </c>
      <c r="E253">
        <v>1.605</v>
      </c>
      <c r="F253">
        <v>1.6459999999999999</v>
      </c>
      <c r="G253">
        <v>1.7849999999999999</v>
      </c>
      <c r="H253">
        <f t="shared" si="3"/>
        <v>0.80665615881382136</v>
      </c>
    </row>
    <row r="254" spans="1:17" x14ac:dyDescent="0.25">
      <c r="A254">
        <v>-119</v>
      </c>
      <c r="B254">
        <v>358.56</v>
      </c>
      <c r="C254">
        <v>1.6819999999999999</v>
      </c>
      <c r="D254">
        <v>1.625</v>
      </c>
      <c r="E254">
        <v>1.621</v>
      </c>
      <c r="F254">
        <v>1.663</v>
      </c>
      <c r="G254">
        <v>1.8169999999999999</v>
      </c>
      <c r="H254">
        <f t="shared" si="3"/>
        <v>0.80021113270457822</v>
      </c>
    </row>
    <row r="255" spans="1:17" x14ac:dyDescent="0.25">
      <c r="A255">
        <v>-118</v>
      </c>
      <c r="B255">
        <v>355.95</v>
      </c>
      <c r="C255">
        <v>1.7130000000000001</v>
      </c>
      <c r="D255">
        <v>1.641</v>
      </c>
      <c r="E255">
        <v>1.6359999999999999</v>
      </c>
      <c r="F255">
        <v>1.6879999999999999</v>
      </c>
      <c r="G255">
        <v>1.8879999999999999</v>
      </c>
      <c r="H255">
        <f t="shared" si="3"/>
        <v>0.7936682368125817</v>
      </c>
    </row>
    <row r="256" spans="1:17" x14ac:dyDescent="0.25">
      <c r="A256">
        <v>-117</v>
      </c>
      <c r="B256">
        <v>353.3</v>
      </c>
      <c r="C256">
        <v>1.7270000000000001</v>
      </c>
      <c r="D256">
        <v>1.661</v>
      </c>
      <c r="E256">
        <v>1.6519999999999999</v>
      </c>
      <c r="F256">
        <v>1.698</v>
      </c>
      <c r="G256">
        <v>1.8979999999999999</v>
      </c>
      <c r="H256">
        <f t="shared" si="3"/>
        <v>0.78702838375000439</v>
      </c>
    </row>
    <row r="257" spans="1:8" x14ac:dyDescent="0.25">
      <c r="A257">
        <v>-116</v>
      </c>
      <c r="B257">
        <v>350.61</v>
      </c>
      <c r="C257">
        <v>1.7290000000000001</v>
      </c>
      <c r="D257">
        <v>1.6819999999999999</v>
      </c>
      <c r="E257">
        <v>1.6659999999999999</v>
      </c>
      <c r="F257">
        <v>1.7270000000000001</v>
      </c>
      <c r="G257">
        <v>1.84</v>
      </c>
      <c r="H257">
        <f t="shared" si="3"/>
        <v>0.78029253718568303</v>
      </c>
    </row>
    <row r="258" spans="1:8" x14ac:dyDescent="0.25">
      <c r="A258">
        <v>-115</v>
      </c>
      <c r="B258">
        <v>347.89</v>
      </c>
      <c r="C258">
        <v>1.724</v>
      </c>
      <c r="D258">
        <v>1.6950000000000001</v>
      </c>
      <c r="E258">
        <v>1.6870000000000001</v>
      </c>
      <c r="F258">
        <v>1.728</v>
      </c>
      <c r="G258">
        <v>1.784</v>
      </c>
      <c r="H258">
        <f t="shared" si="3"/>
        <v>0.77346171308760936</v>
      </c>
    </row>
    <row r="259" spans="1:8" x14ac:dyDescent="0.25">
      <c r="A259">
        <v>-114</v>
      </c>
      <c r="B259">
        <v>345.12</v>
      </c>
      <c r="C259">
        <v>1.724</v>
      </c>
      <c r="D259">
        <v>1.706</v>
      </c>
      <c r="E259">
        <v>1.718</v>
      </c>
      <c r="F259">
        <v>1.7470000000000001</v>
      </c>
      <c r="G259">
        <v>1.7230000000000001</v>
      </c>
      <c r="H259">
        <f t="shared" si="3"/>
        <v>0.76653698092984357</v>
      </c>
    </row>
    <row r="260" spans="1:8" x14ac:dyDescent="0.25">
      <c r="A260">
        <v>-113</v>
      </c>
      <c r="B260">
        <v>342.32</v>
      </c>
      <c r="C260">
        <v>1.744</v>
      </c>
      <c r="D260">
        <v>1.734</v>
      </c>
      <c r="E260">
        <v>1.74</v>
      </c>
      <c r="F260">
        <v>1.7589999999999999</v>
      </c>
      <c r="G260">
        <v>1.742</v>
      </c>
      <c r="H260">
        <f t="shared" si="3"/>
        <v>0.75951946486035615</v>
      </c>
    </row>
    <row r="261" spans="1:8" x14ac:dyDescent="0.25">
      <c r="A261">
        <v>-112</v>
      </c>
      <c r="B261">
        <v>339.49</v>
      </c>
      <c r="C261">
        <v>1.784</v>
      </c>
      <c r="D261">
        <v>1.7529999999999999</v>
      </c>
      <c r="E261">
        <v>1.796</v>
      </c>
      <c r="F261">
        <v>1.7829999999999999</v>
      </c>
      <c r="G261">
        <v>1.804</v>
      </c>
      <c r="H261">
        <f t="shared" si="3"/>
        <v>0.75241034482628033</v>
      </c>
    </row>
    <row r="262" spans="1:8" x14ac:dyDescent="0.25">
      <c r="A262">
        <v>-111</v>
      </c>
      <c r="B262">
        <v>336.61</v>
      </c>
      <c r="C262">
        <v>1.821</v>
      </c>
      <c r="D262">
        <v>1.7729999999999999</v>
      </c>
      <c r="E262">
        <v>1.8340000000000001</v>
      </c>
      <c r="F262">
        <v>1.8</v>
      </c>
      <c r="G262">
        <v>1.8740000000000001</v>
      </c>
      <c r="H262">
        <f t="shared" si="3"/>
        <v>0.74521085765306194</v>
      </c>
    </row>
    <row r="263" spans="1:8" x14ac:dyDescent="0.25">
      <c r="A263">
        <v>-110</v>
      </c>
      <c r="B263">
        <v>333.71</v>
      </c>
      <c r="C263">
        <v>1.829</v>
      </c>
      <c r="D263">
        <v>1.792</v>
      </c>
      <c r="E263">
        <v>1.837</v>
      </c>
      <c r="F263">
        <v>1.8169999999999999</v>
      </c>
      <c r="G263">
        <v>1.869</v>
      </c>
      <c r="H263">
        <f t="shared" si="3"/>
        <v>0.73792229807400289</v>
      </c>
    </row>
    <row r="264" spans="1:8" x14ac:dyDescent="0.25">
      <c r="A264">
        <v>-109</v>
      </c>
      <c r="B264">
        <v>330.76</v>
      </c>
      <c r="C264">
        <v>1.8240000000000001</v>
      </c>
      <c r="D264">
        <v>1.8160000000000001</v>
      </c>
      <c r="E264">
        <v>1.837</v>
      </c>
      <c r="F264">
        <v>1.8340000000000001</v>
      </c>
      <c r="G264">
        <v>1.8089999999999999</v>
      </c>
      <c r="H264">
        <f t="shared" si="3"/>
        <v>0.73054601970671318</v>
      </c>
    </row>
    <row r="265" spans="1:8" x14ac:dyDescent="0.25">
      <c r="A265">
        <v>-108</v>
      </c>
      <c r="B265">
        <v>327.79</v>
      </c>
      <c r="C265">
        <v>1.8360000000000001</v>
      </c>
      <c r="D265">
        <v>1.8440000000000001</v>
      </c>
      <c r="E265">
        <v>1.849</v>
      </c>
      <c r="F265">
        <v>1.857</v>
      </c>
      <c r="G265">
        <v>1.7949999999999999</v>
      </c>
      <c r="H265">
        <f t="shared" si="3"/>
        <v>0.72308343597302749</v>
      </c>
    </row>
    <row r="266" spans="1:8" x14ac:dyDescent="0.25">
      <c r="A266">
        <v>-107</v>
      </c>
      <c r="B266">
        <v>324.77</v>
      </c>
      <c r="C266">
        <v>1.863</v>
      </c>
      <c r="D266">
        <v>1.869</v>
      </c>
      <c r="E266">
        <v>1.8680000000000001</v>
      </c>
      <c r="F266">
        <v>1.8879999999999999</v>
      </c>
      <c r="G266">
        <v>1.827</v>
      </c>
      <c r="H266">
        <f t="shared" si="3"/>
        <v>0.71553602095898627</v>
      </c>
    </row>
    <row r="267" spans="1:8" x14ac:dyDescent="0.25">
      <c r="A267">
        <v>-106</v>
      </c>
      <c r="B267">
        <v>321.73</v>
      </c>
      <c r="C267">
        <v>1.8939999999999999</v>
      </c>
      <c r="D267">
        <v>1.89</v>
      </c>
      <c r="E267">
        <v>1.8979999999999999</v>
      </c>
      <c r="F267">
        <v>1.913</v>
      </c>
      <c r="G267">
        <v>1.8740000000000001</v>
      </c>
      <c r="H267">
        <f t="shared" si="3"/>
        <v>0.7079053102115539</v>
      </c>
    </row>
    <row r="268" spans="1:8" x14ac:dyDescent="0.25">
      <c r="A268">
        <v>-105</v>
      </c>
      <c r="B268">
        <v>318.64999999999998</v>
      </c>
      <c r="C268">
        <v>1.92</v>
      </c>
      <c r="D268">
        <v>1.919</v>
      </c>
      <c r="E268">
        <v>1.91</v>
      </c>
      <c r="F268">
        <v>1.946</v>
      </c>
      <c r="G268">
        <v>1.903</v>
      </c>
      <c r="H268">
        <f t="shared" si="3"/>
        <v>0.70019290146881097</v>
      </c>
    </row>
    <row r="269" spans="1:8" x14ac:dyDescent="0.25">
      <c r="A269">
        <v>-104</v>
      </c>
      <c r="B269">
        <v>315.54000000000002</v>
      </c>
      <c r="C269">
        <v>1.9450000000000001</v>
      </c>
      <c r="D269">
        <v>1.9450000000000001</v>
      </c>
      <c r="E269">
        <v>1.9339999999999999</v>
      </c>
      <c r="F269">
        <v>1.968</v>
      </c>
      <c r="G269">
        <v>1.9339999999999999</v>
      </c>
      <c r="H269">
        <f t="shared" si="3"/>
        <v>0.69240045532045957</v>
      </c>
    </row>
    <row r="270" spans="1:8" x14ac:dyDescent="0.25">
      <c r="A270">
        <v>-103</v>
      </c>
      <c r="B270">
        <v>312.39999999999998</v>
      </c>
      <c r="C270">
        <v>1.9690000000000001</v>
      </c>
      <c r="D270">
        <v>1.972</v>
      </c>
      <c r="E270">
        <v>1.958</v>
      </c>
      <c r="F270">
        <v>1.9990000000000001</v>
      </c>
      <c r="G270">
        <v>1.946</v>
      </c>
      <c r="H270">
        <f t="shared" ref="H270:H333" si="4">( ($B$7/2)*(1-COS(RADIANS(A270))) + $C$7 - SQRT($C$7^2 - (($B$7/2)*SIN(RADIANS(A270)))^2) ) / $B$7</f>
        <v>0.68452969579558232</v>
      </c>
    </row>
    <row r="271" spans="1:8" x14ac:dyDescent="0.25">
      <c r="A271">
        <v>-102</v>
      </c>
      <c r="B271">
        <v>309.23</v>
      </c>
      <c r="C271">
        <v>1.9910000000000001</v>
      </c>
      <c r="D271">
        <v>1.986</v>
      </c>
      <c r="E271">
        <v>1.992</v>
      </c>
      <c r="F271">
        <v>2.0179999999999998</v>
      </c>
      <c r="G271">
        <v>1.968</v>
      </c>
      <c r="H271">
        <f t="shared" si="4"/>
        <v>0.67658241087471305</v>
      </c>
    </row>
    <row r="272" spans="1:8" x14ac:dyDescent="0.25">
      <c r="A272">
        <v>-101</v>
      </c>
      <c r="B272">
        <v>306.02999999999997</v>
      </c>
      <c r="C272">
        <v>2.0139999999999998</v>
      </c>
      <c r="D272">
        <v>2.0089999999999999</v>
      </c>
      <c r="E272">
        <v>2.0209999999999999</v>
      </c>
      <c r="F272">
        <v>2.0390000000000001</v>
      </c>
      <c r="G272">
        <v>1.988</v>
      </c>
      <c r="H272">
        <f t="shared" si="4"/>
        <v>0.66856045292340793</v>
      </c>
    </row>
    <row r="273" spans="1:8" x14ac:dyDescent="0.25">
      <c r="A273">
        <v>-100</v>
      </c>
      <c r="B273">
        <v>302.8</v>
      </c>
      <c r="C273">
        <v>2.0449999999999999</v>
      </c>
      <c r="D273">
        <v>2.0390000000000001</v>
      </c>
      <c r="E273">
        <v>2.052</v>
      </c>
      <c r="F273">
        <v>2.0699999999999998</v>
      </c>
      <c r="G273">
        <v>2.0190000000000001</v>
      </c>
      <c r="H273">
        <f t="shared" si="4"/>
        <v>0.66046573904465844</v>
      </c>
    </row>
    <row r="274" spans="1:8" x14ac:dyDescent="0.25">
      <c r="A274">
        <v>-99</v>
      </c>
      <c r="B274">
        <v>299.54000000000002</v>
      </c>
      <c r="C274">
        <v>2.0819999999999999</v>
      </c>
      <c r="D274">
        <v>2.0739999999999998</v>
      </c>
      <c r="E274">
        <v>2.081</v>
      </c>
      <c r="F274">
        <v>2.1040000000000001</v>
      </c>
      <c r="G274">
        <v>2.069</v>
      </c>
      <c r="H274">
        <f t="shared" si="4"/>
        <v>0.65230025134763781</v>
      </c>
    </row>
    <row r="275" spans="1:8" x14ac:dyDescent="0.25">
      <c r="A275">
        <v>-98</v>
      </c>
      <c r="B275">
        <v>296.26</v>
      </c>
      <c r="C275">
        <v>2.121</v>
      </c>
      <c r="D275">
        <v>2.1040000000000001</v>
      </c>
      <c r="E275">
        <v>2.1030000000000002</v>
      </c>
      <c r="F275">
        <v>2.1429999999999998</v>
      </c>
      <c r="G275">
        <v>2.1360000000000001</v>
      </c>
      <c r="H275">
        <f t="shared" si="4"/>
        <v>0.64406603713044708</v>
      </c>
    </row>
    <row r="276" spans="1:8" x14ac:dyDescent="0.25">
      <c r="A276">
        <v>-97</v>
      </c>
      <c r="B276">
        <v>292.95</v>
      </c>
      <c r="C276">
        <v>2.1659999999999999</v>
      </c>
      <c r="D276">
        <v>2.141</v>
      </c>
      <c r="E276">
        <v>2.1440000000000001</v>
      </c>
      <c r="F276">
        <v>2.173</v>
      </c>
      <c r="G276">
        <v>2.2050000000000001</v>
      </c>
      <c r="H276">
        <f t="shared" si="4"/>
        <v>0.63576520897470845</v>
      </c>
    </row>
    <row r="277" spans="1:8" x14ac:dyDescent="0.25">
      <c r="A277">
        <v>-96</v>
      </c>
      <c r="B277">
        <v>289.61</v>
      </c>
      <c r="C277">
        <v>2.206</v>
      </c>
      <c r="D277">
        <v>2.1720000000000002</v>
      </c>
      <c r="E277">
        <v>2.1760000000000002</v>
      </c>
      <c r="F277">
        <v>2.2130000000000001</v>
      </c>
      <c r="G277">
        <v>2.2639999999999998</v>
      </c>
      <c r="H277">
        <f t="shared" si="4"/>
        <v>0.62739994475004823</v>
      </c>
    </row>
    <row r="278" spans="1:8" x14ac:dyDescent="0.25">
      <c r="A278">
        <v>-95</v>
      </c>
      <c r="B278">
        <v>286.24</v>
      </c>
      <c r="C278">
        <v>2.2429999999999999</v>
      </c>
      <c r="D278">
        <v>2.2040000000000002</v>
      </c>
      <c r="E278">
        <v>2.2200000000000002</v>
      </c>
      <c r="F278">
        <v>2.2450000000000001</v>
      </c>
      <c r="G278">
        <v>2.3029999999999999</v>
      </c>
      <c r="H278">
        <f t="shared" si="4"/>
        <v>0.61897248752670952</v>
      </c>
    </row>
    <row r="279" spans="1:8" x14ac:dyDescent="0.25">
      <c r="A279">
        <v>-94</v>
      </c>
      <c r="B279">
        <v>282.86</v>
      </c>
      <c r="C279">
        <v>2.2759999999999998</v>
      </c>
      <c r="D279">
        <v>2.2330000000000001</v>
      </c>
      <c r="E279">
        <v>2.258</v>
      </c>
      <c r="F279">
        <v>2.2810000000000001</v>
      </c>
      <c r="G279">
        <v>2.331</v>
      </c>
      <c r="H279">
        <f t="shared" si="4"/>
        <v>0.61048514539475252</v>
      </c>
    </row>
    <row r="280" spans="1:8" x14ac:dyDescent="0.25">
      <c r="A280">
        <v>-93</v>
      </c>
      <c r="B280">
        <v>279.45</v>
      </c>
      <c r="C280">
        <v>2.3119999999999998</v>
      </c>
      <c r="D280">
        <v>2.266</v>
      </c>
      <c r="E280">
        <v>2.2909999999999999</v>
      </c>
      <c r="F280">
        <v>2.3130000000000002</v>
      </c>
      <c r="G280">
        <v>2.3769999999999998</v>
      </c>
      <c r="H280">
        <f t="shared" si="4"/>
        <v>0.60194029118852743</v>
      </c>
    </row>
    <row r="281" spans="1:8" x14ac:dyDescent="0.25">
      <c r="A281">
        <v>-92</v>
      </c>
      <c r="B281">
        <v>276.02</v>
      </c>
      <c r="C281">
        <v>2.3559999999999999</v>
      </c>
      <c r="D281">
        <v>2.3090000000000002</v>
      </c>
      <c r="E281">
        <v>2.3279999999999998</v>
      </c>
      <c r="F281">
        <v>2.351</v>
      </c>
      <c r="G281">
        <v>2.4350000000000001</v>
      </c>
      <c r="H281">
        <f t="shared" si="4"/>
        <v>0.59334036211531271</v>
      </c>
    </row>
    <row r="282" spans="1:8" x14ac:dyDescent="0.25">
      <c r="A282">
        <v>-91</v>
      </c>
      <c r="B282">
        <v>272.57</v>
      </c>
      <c r="C282">
        <v>2.399</v>
      </c>
      <c r="D282">
        <v>2.351</v>
      </c>
      <c r="E282">
        <v>2.3679999999999999</v>
      </c>
      <c r="F282">
        <v>2.3929999999999998</v>
      </c>
      <c r="G282">
        <v>2.4849999999999999</v>
      </c>
      <c r="H282">
        <f t="shared" si="4"/>
        <v>0.58468785928726985</v>
      </c>
    </row>
    <row r="283" spans="1:8" x14ac:dyDescent="0.25">
      <c r="A283">
        <v>-90</v>
      </c>
      <c r="B283">
        <v>269.08999999999997</v>
      </c>
      <c r="C283">
        <v>2.4369999999999998</v>
      </c>
      <c r="D283">
        <v>2.3919999999999999</v>
      </c>
      <c r="E283">
        <v>2.407</v>
      </c>
      <c r="F283">
        <v>2.4319999999999999</v>
      </c>
      <c r="G283">
        <v>2.516</v>
      </c>
      <c r="H283">
        <f t="shared" si="4"/>
        <v>0.57598534715609451</v>
      </c>
    </row>
    <row r="284" spans="1:8" x14ac:dyDescent="0.25">
      <c r="A284">
        <v>-89</v>
      </c>
      <c r="B284">
        <v>265.60000000000002</v>
      </c>
      <c r="C284">
        <v>2.468</v>
      </c>
      <c r="D284">
        <v>2.4319999999999999</v>
      </c>
      <c r="E284">
        <v>2.4470000000000001</v>
      </c>
      <c r="F284">
        <v>2.4750000000000001</v>
      </c>
      <c r="G284">
        <v>2.5190000000000001</v>
      </c>
      <c r="H284">
        <f t="shared" si="4"/>
        <v>0.56723545284998622</v>
      </c>
    </row>
    <row r="285" spans="1:8" x14ac:dyDescent="0.25">
      <c r="A285">
        <v>-88</v>
      </c>
      <c r="B285">
        <v>262.08999999999997</v>
      </c>
      <c r="C285">
        <v>2.4990000000000001</v>
      </c>
      <c r="D285">
        <v>2.4729999999999999</v>
      </c>
      <c r="E285">
        <v>2.4900000000000002</v>
      </c>
      <c r="F285">
        <v>2.5190000000000001</v>
      </c>
      <c r="G285">
        <v>2.516</v>
      </c>
      <c r="H285">
        <f t="shared" si="4"/>
        <v>0.55844086541281157</v>
      </c>
    </row>
    <row r="286" spans="1:8" x14ac:dyDescent="0.25">
      <c r="A286">
        <v>-87</v>
      </c>
      <c r="B286">
        <v>258.57</v>
      </c>
      <c r="C286">
        <v>2.536</v>
      </c>
      <c r="D286">
        <v>2.5230000000000001</v>
      </c>
      <c r="E286">
        <v>2.5329999999999999</v>
      </c>
      <c r="F286">
        <v>2.5670000000000002</v>
      </c>
      <c r="G286">
        <v>2.52</v>
      </c>
      <c r="H286">
        <f t="shared" si="4"/>
        <v>0.54960433494558347</v>
      </c>
    </row>
    <row r="287" spans="1:8" x14ac:dyDescent="0.25">
      <c r="A287">
        <v>-86</v>
      </c>
      <c r="B287">
        <v>255.03</v>
      </c>
      <c r="C287">
        <v>2.5710000000000002</v>
      </c>
      <c r="D287">
        <v>2.5680000000000001</v>
      </c>
      <c r="E287">
        <v>2.5840000000000001</v>
      </c>
      <c r="F287">
        <v>2.6179999999999999</v>
      </c>
      <c r="G287">
        <v>2.5139999999999998</v>
      </c>
      <c r="H287">
        <f t="shared" si="4"/>
        <v>0.5407286716506271</v>
      </c>
    </row>
    <row r="288" spans="1:8" x14ac:dyDescent="0.25">
      <c r="A288">
        <v>-85</v>
      </c>
      <c r="B288">
        <v>251.47</v>
      </c>
      <c r="C288">
        <v>2.6040000000000001</v>
      </c>
      <c r="D288">
        <v>2.617</v>
      </c>
      <c r="E288">
        <v>2.6389999999999998</v>
      </c>
      <c r="F288">
        <v>2.66</v>
      </c>
      <c r="G288">
        <v>2.4990000000000001</v>
      </c>
      <c r="H288">
        <f t="shared" si="4"/>
        <v>0.53181674477905116</v>
      </c>
    </row>
    <row r="289" spans="1:8" x14ac:dyDescent="0.25">
      <c r="A289">
        <v>-84</v>
      </c>
      <c r="B289">
        <v>247.9</v>
      </c>
      <c r="C289">
        <v>2.633</v>
      </c>
      <c r="D289">
        <v>2.67</v>
      </c>
      <c r="E289">
        <v>2.6819999999999999</v>
      </c>
      <c r="F289">
        <v>2.7050000000000001</v>
      </c>
      <c r="G289">
        <v>2.476</v>
      </c>
      <c r="H289">
        <f t="shared" si="4"/>
        <v>0.52287148148239504</v>
      </c>
    </row>
    <row r="290" spans="1:8" x14ac:dyDescent="0.25">
      <c r="A290">
        <v>-83</v>
      </c>
      <c r="B290">
        <v>244.32</v>
      </c>
      <c r="C290">
        <v>2.6709999999999998</v>
      </c>
      <c r="D290">
        <v>2.7240000000000002</v>
      </c>
      <c r="E290">
        <v>2.7290000000000001</v>
      </c>
      <c r="F290">
        <v>2.7570000000000001</v>
      </c>
      <c r="G290">
        <v>2.4750000000000001</v>
      </c>
      <c r="H290">
        <f t="shared" si="4"/>
        <v>0.51389586556956124</v>
      </c>
    </row>
    <row r="291" spans="1:8" x14ac:dyDescent="0.25">
      <c r="A291">
        <v>-82</v>
      </c>
      <c r="B291">
        <v>240.73</v>
      </c>
      <c r="C291">
        <v>2.7189999999999999</v>
      </c>
      <c r="D291">
        <v>2.7749999999999999</v>
      </c>
      <c r="E291">
        <v>2.7810000000000001</v>
      </c>
      <c r="F291">
        <v>2.8119999999999998</v>
      </c>
      <c r="G291">
        <v>2.508</v>
      </c>
      <c r="H291">
        <f t="shared" si="4"/>
        <v>0.50489293617038167</v>
      </c>
    </row>
    <row r="292" spans="1:8" x14ac:dyDescent="0.25">
      <c r="A292">
        <v>-81</v>
      </c>
      <c r="B292">
        <v>237.12</v>
      </c>
      <c r="C292">
        <v>2.7789999999999999</v>
      </c>
      <c r="D292">
        <v>2.827</v>
      </c>
      <c r="E292">
        <v>2.8450000000000002</v>
      </c>
      <c r="F292">
        <v>2.8730000000000002</v>
      </c>
      <c r="G292">
        <v>2.57</v>
      </c>
      <c r="H292">
        <f t="shared" si="4"/>
        <v>0.49586578630740691</v>
      </c>
    </row>
    <row r="293" spans="1:8" x14ac:dyDescent="0.25">
      <c r="A293">
        <v>-80</v>
      </c>
      <c r="B293">
        <v>233.51</v>
      </c>
      <c r="C293">
        <v>2.8450000000000002</v>
      </c>
      <c r="D293">
        <v>2.879</v>
      </c>
      <c r="E293">
        <v>2.9089999999999998</v>
      </c>
      <c r="F293">
        <v>2.9329999999999998</v>
      </c>
      <c r="G293">
        <v>2.657</v>
      </c>
      <c r="H293">
        <f t="shared" si="4"/>
        <v>0.48681756137772803</v>
      </c>
    </row>
    <row r="294" spans="1:8" x14ac:dyDescent="0.25">
      <c r="A294">
        <v>-79</v>
      </c>
      <c r="B294">
        <v>229.9</v>
      </c>
      <c r="C294">
        <v>2.9129999999999998</v>
      </c>
      <c r="D294">
        <v>2.94</v>
      </c>
      <c r="E294">
        <v>2.968</v>
      </c>
      <c r="F294">
        <v>2.9980000000000002</v>
      </c>
      <c r="G294">
        <v>2.746</v>
      </c>
      <c r="H294">
        <f t="shared" si="4"/>
        <v>0.47775145754686305</v>
      </c>
    </row>
    <row r="295" spans="1:8" x14ac:dyDescent="0.25">
      <c r="A295">
        <v>-78</v>
      </c>
      <c r="B295">
        <v>226.27</v>
      </c>
      <c r="C295">
        <v>2.984</v>
      </c>
      <c r="D295">
        <v>3.0070000000000001</v>
      </c>
      <c r="E295">
        <v>3.0289999999999999</v>
      </c>
      <c r="F295">
        <v>3.06</v>
      </c>
      <c r="G295">
        <v>2.839</v>
      </c>
      <c r="H295">
        <f t="shared" si="4"/>
        <v>0.46867072005695382</v>
      </c>
    </row>
    <row r="296" spans="1:8" x14ac:dyDescent="0.25">
      <c r="A296">
        <v>-77</v>
      </c>
      <c r="B296">
        <v>222.65</v>
      </c>
      <c r="C296">
        <v>3.0550000000000002</v>
      </c>
      <c r="D296">
        <v>3.07</v>
      </c>
      <c r="E296">
        <v>3.09</v>
      </c>
      <c r="F296">
        <v>3.12</v>
      </c>
      <c r="G296">
        <v>2.9390000000000001</v>
      </c>
      <c r="H296">
        <f t="shared" si="4"/>
        <v>0.45957864145171745</v>
      </c>
    </row>
    <row r="297" spans="1:8" x14ac:dyDescent="0.25">
      <c r="A297">
        <v>-76</v>
      </c>
      <c r="B297">
        <v>219.02</v>
      </c>
      <c r="C297">
        <v>3.129</v>
      </c>
      <c r="D297">
        <v>3.133</v>
      </c>
      <c r="E297">
        <v>3.1549999999999998</v>
      </c>
      <c r="F297">
        <v>3.1859999999999999</v>
      </c>
      <c r="G297">
        <v>3.0409999999999999</v>
      </c>
      <c r="H297">
        <f t="shared" si="4"/>
        <v>0.45047855972079159</v>
      </c>
    </row>
    <row r="298" spans="1:8" x14ac:dyDescent="0.25">
      <c r="A298">
        <v>-75</v>
      </c>
      <c r="B298">
        <v>215.38</v>
      </c>
      <c r="C298">
        <v>3.2109999999999999</v>
      </c>
      <c r="D298">
        <v>3.2029999999999998</v>
      </c>
      <c r="E298">
        <v>3.2320000000000002</v>
      </c>
      <c r="F298">
        <v>3.2589999999999999</v>
      </c>
      <c r="G298">
        <v>3.149</v>
      </c>
      <c r="H298">
        <f t="shared" si="4"/>
        <v>0.44137385636629023</v>
      </c>
    </row>
    <row r="299" spans="1:8" x14ac:dyDescent="0.25">
      <c r="A299">
        <v>-74</v>
      </c>
      <c r="B299">
        <v>211.75</v>
      </c>
      <c r="C299">
        <v>3.2949999999999999</v>
      </c>
      <c r="D299">
        <v>3.2759999999999998</v>
      </c>
      <c r="E299">
        <v>3.306</v>
      </c>
      <c r="F299">
        <v>3.339</v>
      </c>
      <c r="G299">
        <v>3.2610000000000001</v>
      </c>
      <c r="H299">
        <f t="shared" si="4"/>
        <v>0.43226795439455484</v>
      </c>
    </row>
    <row r="300" spans="1:8" x14ac:dyDescent="0.25">
      <c r="A300">
        <v>-73</v>
      </c>
      <c r="B300">
        <v>208.12</v>
      </c>
      <c r="C300">
        <v>3.379</v>
      </c>
      <c r="D300">
        <v>3.3519999999999999</v>
      </c>
      <c r="E300">
        <v>3.3839999999999999</v>
      </c>
      <c r="F300">
        <v>3.4159999999999999</v>
      </c>
      <c r="G300">
        <v>3.3620000000000001</v>
      </c>
      <c r="H300">
        <f t="shared" si="4"/>
        <v>0.42316431623624973</v>
      </c>
    </row>
    <row r="301" spans="1:8" x14ac:dyDescent="0.25">
      <c r="A301">
        <v>-72</v>
      </c>
      <c r="B301">
        <v>204.49</v>
      </c>
      <c r="C301">
        <v>3.4569999999999999</v>
      </c>
      <c r="D301">
        <v>3.4340000000000002</v>
      </c>
      <c r="E301">
        <v>3.4590000000000001</v>
      </c>
      <c r="F301">
        <v>3.488</v>
      </c>
      <c r="G301">
        <v>3.448</v>
      </c>
      <c r="H301">
        <f t="shared" si="4"/>
        <v>0.41406644159807982</v>
      </c>
    </row>
    <row r="302" spans="1:8" x14ac:dyDescent="0.25">
      <c r="A302">
        <v>-71</v>
      </c>
      <c r="B302">
        <v>200.86</v>
      </c>
      <c r="C302">
        <v>3.5369999999999999</v>
      </c>
      <c r="D302">
        <v>3.5179999999999998</v>
      </c>
      <c r="E302">
        <v>3.5339999999999998</v>
      </c>
      <c r="F302">
        <v>3.5630000000000002</v>
      </c>
      <c r="G302">
        <v>3.5329999999999999</v>
      </c>
      <c r="H302">
        <f t="shared" si="4"/>
        <v>0.40497786524955631</v>
      </c>
    </row>
    <row r="303" spans="1:8" x14ac:dyDescent="0.25">
      <c r="A303">
        <v>-70</v>
      </c>
      <c r="B303">
        <v>197.24</v>
      </c>
      <c r="C303">
        <v>3.6240000000000001</v>
      </c>
      <c r="D303">
        <v>3.6030000000000002</v>
      </c>
      <c r="E303">
        <v>3.6179999999999999</v>
      </c>
      <c r="F303">
        <v>3.6480000000000001</v>
      </c>
      <c r="G303">
        <v>3.63</v>
      </c>
      <c r="H303">
        <f t="shared" si="4"/>
        <v>0.39590215474833418</v>
      </c>
    </row>
    <row r="304" spans="1:8" x14ac:dyDescent="0.25">
      <c r="A304">
        <v>-69</v>
      </c>
      <c r="B304">
        <v>193.62</v>
      </c>
      <c r="C304">
        <v>3.7170000000000001</v>
      </c>
      <c r="D304">
        <v>3.6850000000000001</v>
      </c>
      <c r="E304">
        <v>3.7080000000000002</v>
      </c>
      <c r="F304">
        <v>3.742</v>
      </c>
      <c r="G304">
        <v>3.7309999999999999</v>
      </c>
      <c r="H304">
        <f t="shared" si="4"/>
        <v>0.38684290810776184</v>
      </c>
    </row>
    <row r="305" spans="1:8" x14ac:dyDescent="0.25">
      <c r="A305">
        <v>-68</v>
      </c>
      <c r="B305">
        <v>190.02</v>
      </c>
      <c r="C305">
        <v>3.8140000000000001</v>
      </c>
      <c r="D305">
        <v>3.7770000000000001</v>
      </c>
      <c r="E305">
        <v>3.8130000000000002</v>
      </c>
      <c r="F305">
        <v>3.84</v>
      </c>
      <c r="G305">
        <v>3.8250000000000002</v>
      </c>
      <c r="H305">
        <f t="shared" si="4"/>
        <v>0.37780375141036837</v>
      </c>
    </row>
    <row r="306" spans="1:8" x14ac:dyDescent="0.25">
      <c r="A306">
        <v>-67</v>
      </c>
      <c r="B306">
        <v>186.42</v>
      </c>
      <c r="C306">
        <v>3.9180000000000001</v>
      </c>
      <c r="D306">
        <v>3.8719999999999999</v>
      </c>
      <c r="E306">
        <v>3.9119999999999999</v>
      </c>
      <c r="F306">
        <v>3.9369999999999998</v>
      </c>
      <c r="G306">
        <v>3.9489999999999998</v>
      </c>
      <c r="H306">
        <f t="shared" si="4"/>
        <v>0.36878833637108244</v>
      </c>
    </row>
    <row r="307" spans="1:8" x14ac:dyDescent="0.25">
      <c r="A307">
        <v>-66</v>
      </c>
      <c r="B307">
        <v>182.83</v>
      </c>
      <c r="C307">
        <v>4.0289999999999999</v>
      </c>
      <c r="D307">
        <v>3.9790000000000001</v>
      </c>
      <c r="E307">
        <v>4.0039999999999996</v>
      </c>
      <c r="F307">
        <v>4.0439999999999996</v>
      </c>
      <c r="G307">
        <v>4.0919999999999996</v>
      </c>
      <c r="H307">
        <f t="shared" si="4"/>
        <v>0.35980033785404336</v>
      </c>
    </row>
    <row r="308" spans="1:8" x14ac:dyDescent="0.25">
      <c r="A308">
        <v>-65</v>
      </c>
      <c r="B308">
        <v>179.26</v>
      </c>
      <c r="C308">
        <v>4.1369999999999996</v>
      </c>
      <c r="D308">
        <v>4.0789999999999997</v>
      </c>
      <c r="E308">
        <v>4.1040000000000001</v>
      </c>
      <c r="F308">
        <v>4.1479999999999997</v>
      </c>
      <c r="G308">
        <v>4.2160000000000002</v>
      </c>
      <c r="H308">
        <f t="shared" si="4"/>
        <v>0.35084345134691025</v>
      </c>
    </row>
    <row r="309" spans="1:8" x14ac:dyDescent="0.25">
      <c r="A309">
        <v>-64</v>
      </c>
      <c r="B309">
        <v>175.7</v>
      </c>
      <c r="C309">
        <v>4.25</v>
      </c>
      <c r="D309">
        <v>4.1920000000000002</v>
      </c>
      <c r="E309">
        <v>4.218</v>
      </c>
      <c r="F309">
        <v>4.2619999999999996</v>
      </c>
      <c r="G309">
        <v>4.327</v>
      </c>
      <c r="H309">
        <f t="shared" si="4"/>
        <v>0.34192139039660563</v>
      </c>
    </row>
    <row r="310" spans="1:8" x14ac:dyDescent="0.25">
      <c r="A310">
        <v>-63</v>
      </c>
      <c r="B310">
        <v>172.16</v>
      </c>
      <c r="C310">
        <v>4.3719999999999999</v>
      </c>
      <c r="D310">
        <v>4.3170000000000002</v>
      </c>
      <c r="E310">
        <v>4.34</v>
      </c>
      <c r="F310">
        <v>4.3819999999999997</v>
      </c>
      <c r="G310">
        <v>4.4489999999999998</v>
      </c>
      <c r="H310">
        <f t="shared" si="4"/>
        <v>0.3330378840104577</v>
      </c>
    </row>
    <row r="311" spans="1:8" x14ac:dyDescent="0.25">
      <c r="A311">
        <v>-62</v>
      </c>
      <c r="B311">
        <v>168.63</v>
      </c>
      <c r="C311">
        <v>4.4909999999999997</v>
      </c>
      <c r="D311">
        <v>4.4379999999999997</v>
      </c>
      <c r="E311">
        <v>4.4539999999999997</v>
      </c>
      <c r="F311">
        <v>4.5</v>
      </c>
      <c r="G311">
        <v>4.5709999999999997</v>
      </c>
      <c r="H311">
        <f t="shared" si="4"/>
        <v>0.32419667402669083</v>
      </c>
    </row>
    <row r="312" spans="1:8" x14ac:dyDescent="0.25">
      <c r="A312">
        <v>-61</v>
      </c>
      <c r="B312">
        <v>165.12</v>
      </c>
      <c r="C312">
        <v>4.6050000000000004</v>
      </c>
      <c r="D312">
        <v>4.5629999999999997</v>
      </c>
      <c r="E312">
        <v>4.5629999999999997</v>
      </c>
      <c r="F312">
        <v>4.62</v>
      </c>
      <c r="G312">
        <v>4.6749999999999998</v>
      </c>
      <c r="H312">
        <f t="shared" si="4"/>
        <v>0.31540151245824133</v>
      </c>
    </row>
    <row r="313" spans="1:8" x14ac:dyDescent="0.25">
      <c r="A313">
        <v>-60</v>
      </c>
      <c r="B313">
        <v>161.63</v>
      </c>
      <c r="C313">
        <v>4.7279999999999998</v>
      </c>
      <c r="D313">
        <v>4.6950000000000003</v>
      </c>
      <c r="E313">
        <v>4.6920000000000002</v>
      </c>
      <c r="F313">
        <v>4.7489999999999997</v>
      </c>
      <c r="G313">
        <v>4.7750000000000004</v>
      </c>
      <c r="H313">
        <f t="shared" si="4"/>
        <v>0.30665615881382152</v>
      </c>
    </row>
    <row r="314" spans="1:8" x14ac:dyDescent="0.25">
      <c r="A314">
        <v>-59</v>
      </c>
      <c r="B314">
        <v>158.16</v>
      </c>
      <c r="C314">
        <v>4.8659999999999997</v>
      </c>
      <c r="D314">
        <v>4.8239999999999998</v>
      </c>
      <c r="E314">
        <v>4.8360000000000003</v>
      </c>
      <c r="F314">
        <v>4.8979999999999997</v>
      </c>
      <c r="G314">
        <v>4.907</v>
      </c>
      <c r="H314">
        <f t="shared" si="4"/>
        <v>0.29796437740015336</v>
      </c>
    </row>
    <row r="315" spans="1:8" x14ac:dyDescent="0.25">
      <c r="A315">
        <v>-58</v>
      </c>
      <c r="B315">
        <v>154.72</v>
      </c>
      <c r="C315">
        <v>5.0129999999999999</v>
      </c>
      <c r="D315">
        <v>4.9610000000000003</v>
      </c>
      <c r="E315">
        <v>4.9779999999999998</v>
      </c>
      <c r="F315">
        <v>5.0380000000000003</v>
      </c>
      <c r="G315">
        <v>5.0759999999999996</v>
      </c>
      <c r="H315">
        <f t="shared" si="4"/>
        <v>0.28932993460923179</v>
      </c>
    </row>
    <row r="316" spans="1:8" x14ac:dyDescent="0.25">
      <c r="A316">
        <v>-57</v>
      </c>
      <c r="B316">
        <v>151.30000000000001</v>
      </c>
      <c r="C316">
        <v>5.16</v>
      </c>
      <c r="D316">
        <v>5.1130000000000004</v>
      </c>
      <c r="E316">
        <v>5.1150000000000002</v>
      </c>
      <c r="F316">
        <v>5.1879999999999997</v>
      </c>
      <c r="G316">
        <v>5.2240000000000002</v>
      </c>
      <c r="H316">
        <f t="shared" si="4"/>
        <v>0.28075659619444426</v>
      </c>
    </row>
    <row r="317" spans="1:8" x14ac:dyDescent="0.25">
      <c r="A317">
        <v>-56</v>
      </c>
      <c r="B317">
        <v>147.9</v>
      </c>
      <c r="C317">
        <v>5.3019999999999996</v>
      </c>
      <c r="D317">
        <v>5.27</v>
      </c>
      <c r="E317">
        <v>5.2640000000000002</v>
      </c>
      <c r="F317">
        <v>5.3310000000000004</v>
      </c>
      <c r="G317">
        <v>5.3419999999999996</v>
      </c>
      <c r="H317">
        <f t="shared" si="4"/>
        <v>0.27224812453929687</v>
      </c>
    </row>
    <row r="318" spans="1:8" x14ac:dyDescent="0.25">
      <c r="A318">
        <v>-55</v>
      </c>
      <c r="B318">
        <v>144.53</v>
      </c>
      <c r="C318">
        <v>5.4619999999999997</v>
      </c>
      <c r="D318">
        <v>5.4249999999999998</v>
      </c>
      <c r="E318">
        <v>5.4349999999999996</v>
      </c>
      <c r="F318">
        <v>5.5</v>
      </c>
      <c r="G318">
        <v>5.49</v>
      </c>
      <c r="H318">
        <f t="shared" si="4"/>
        <v>0.26380827592243322</v>
      </c>
    </row>
    <row r="319" spans="1:8" x14ac:dyDescent="0.25">
      <c r="A319">
        <v>-54</v>
      </c>
      <c r="B319">
        <v>141.19</v>
      </c>
      <c r="C319">
        <v>5.641</v>
      </c>
      <c r="D319">
        <v>5.59</v>
      </c>
      <c r="E319">
        <v>5.62</v>
      </c>
      <c r="F319">
        <v>5.68</v>
      </c>
      <c r="G319">
        <v>5.6749999999999998</v>
      </c>
      <c r="H319">
        <f t="shared" si="4"/>
        <v>0.25544079778256407</v>
      </c>
    </row>
    <row r="320" spans="1:8" x14ac:dyDescent="0.25">
      <c r="A320">
        <v>-53</v>
      </c>
      <c r="B320">
        <v>137.88999999999999</v>
      </c>
      <c r="C320">
        <v>5.819</v>
      </c>
      <c r="D320">
        <v>5.7640000000000002</v>
      </c>
      <c r="E320">
        <v>5.79</v>
      </c>
      <c r="F320">
        <v>5.859</v>
      </c>
      <c r="G320">
        <v>5.8630000000000004</v>
      </c>
      <c r="H320">
        <f t="shared" si="4"/>
        <v>0.24714942598681716</v>
      </c>
    </row>
    <row r="321" spans="1:8" x14ac:dyDescent="0.25">
      <c r="A321">
        <v>-52</v>
      </c>
      <c r="B321">
        <v>134.61000000000001</v>
      </c>
      <c r="C321">
        <v>5.9989999999999997</v>
      </c>
      <c r="D321">
        <v>5.9429999999999996</v>
      </c>
      <c r="E321">
        <v>5.97</v>
      </c>
      <c r="F321">
        <v>6.0430000000000001</v>
      </c>
      <c r="G321">
        <v>6.0419999999999998</v>
      </c>
      <c r="H321">
        <f t="shared" si="4"/>
        <v>0.23893788210595129</v>
      </c>
    </row>
    <row r="322" spans="1:8" x14ac:dyDescent="0.25">
      <c r="A322">
        <v>-51</v>
      </c>
      <c r="B322">
        <v>131.37</v>
      </c>
      <c r="C322">
        <v>6.1950000000000003</v>
      </c>
      <c r="D322">
        <v>6.1449999999999996</v>
      </c>
      <c r="E322">
        <v>6.165</v>
      </c>
      <c r="F322">
        <v>6.2430000000000003</v>
      </c>
      <c r="G322">
        <v>6.226</v>
      </c>
      <c r="H322">
        <f t="shared" si="4"/>
        <v>0.23080987069975362</v>
      </c>
    </row>
    <row r="323" spans="1:8" x14ac:dyDescent="0.25">
      <c r="A323">
        <v>-50</v>
      </c>
      <c r="B323">
        <v>128.16</v>
      </c>
      <c r="C323">
        <v>6.3920000000000003</v>
      </c>
      <c r="D323">
        <v>6.343</v>
      </c>
      <c r="E323">
        <v>6.3730000000000002</v>
      </c>
      <c r="F323">
        <v>6.4379999999999997</v>
      </c>
      <c r="G323">
        <v>6.4139999999999997</v>
      </c>
      <c r="H323">
        <f t="shared" si="4"/>
        <v>0.22276907661585829</v>
      </c>
    </row>
    <row r="324" spans="1:8" x14ac:dyDescent="0.25">
      <c r="A324">
        <v>-49</v>
      </c>
      <c r="B324">
        <v>124.99</v>
      </c>
      <c r="C324">
        <v>6.5940000000000003</v>
      </c>
      <c r="D324">
        <v>6.556</v>
      </c>
      <c r="E324">
        <v>6.58</v>
      </c>
      <c r="F324">
        <v>6.6539999999999999</v>
      </c>
      <c r="G324">
        <v>6.5880000000000001</v>
      </c>
      <c r="H324">
        <f t="shared" si="4"/>
        <v>0.21481916230510001</v>
      </c>
    </row>
    <row r="325" spans="1:8" x14ac:dyDescent="0.25">
      <c r="A325">
        <v>-48</v>
      </c>
      <c r="B325">
        <v>121.85</v>
      </c>
      <c r="C325">
        <v>6.8049999999999997</v>
      </c>
      <c r="D325">
        <v>6.7759999999999998</v>
      </c>
      <c r="E325">
        <v>6.79</v>
      </c>
      <c r="F325">
        <v>6.8659999999999997</v>
      </c>
      <c r="G325">
        <v>6.7889999999999997</v>
      </c>
      <c r="H325">
        <f t="shared" si="4"/>
        <v>0.2069637651564076</v>
      </c>
    </row>
    <row r="326" spans="1:8" x14ac:dyDescent="0.25">
      <c r="A326">
        <v>-47</v>
      </c>
      <c r="B326">
        <v>118.76</v>
      </c>
      <c r="C326">
        <v>7.0330000000000004</v>
      </c>
      <c r="D326">
        <v>7.01</v>
      </c>
      <c r="E326">
        <v>7.0279999999999996</v>
      </c>
      <c r="F326">
        <v>7.1040000000000001</v>
      </c>
      <c r="G326">
        <v>6.992</v>
      </c>
      <c r="H326">
        <f t="shared" si="4"/>
        <v>0.19920649485413666</v>
      </c>
    </row>
    <row r="327" spans="1:8" x14ac:dyDescent="0.25">
      <c r="A327">
        <v>-46</v>
      </c>
      <c r="B327">
        <v>115.7</v>
      </c>
      <c r="C327">
        <v>7.2640000000000002</v>
      </c>
      <c r="D327">
        <v>7.2460000000000004</v>
      </c>
      <c r="E327">
        <v>7.2859999999999996</v>
      </c>
      <c r="F327">
        <v>7.3529999999999998</v>
      </c>
      <c r="G327">
        <v>7.1710000000000003</v>
      </c>
      <c r="H327">
        <f t="shared" si="4"/>
        <v>0.1915509307606012</v>
      </c>
    </row>
    <row r="328" spans="1:8" x14ac:dyDescent="0.25">
      <c r="A328">
        <v>-45</v>
      </c>
      <c r="B328">
        <v>112.69</v>
      </c>
      <c r="C328">
        <v>7.5069999999999997</v>
      </c>
      <c r="D328">
        <v>7.5</v>
      </c>
      <c r="E328">
        <v>7.5389999999999997</v>
      </c>
      <c r="F328">
        <v>7.6120000000000001</v>
      </c>
      <c r="G328">
        <v>7.3760000000000003</v>
      </c>
      <c r="H328">
        <f t="shared" si="4"/>
        <v>0.18400061932646947</v>
      </c>
    </row>
    <row r="329" spans="1:8" x14ac:dyDescent="0.25">
      <c r="A329">
        <v>-44</v>
      </c>
      <c r="B329">
        <v>109.72</v>
      </c>
      <c r="C329">
        <v>7.7690000000000001</v>
      </c>
      <c r="D329">
        <v>7.7809999999999997</v>
      </c>
      <c r="E329">
        <v>7.7830000000000004</v>
      </c>
      <c r="F329">
        <v>7.8760000000000003</v>
      </c>
      <c r="G329">
        <v>7.6369999999999996</v>
      </c>
      <c r="H329">
        <f t="shared" si="4"/>
        <v>0.17655907153154654</v>
      </c>
    </row>
    <row r="330" spans="1:8" x14ac:dyDescent="0.25">
      <c r="A330">
        <v>-43</v>
      </c>
      <c r="B330">
        <v>106.8</v>
      </c>
      <c r="C330">
        <v>8.0570000000000004</v>
      </c>
      <c r="D330">
        <v>8.0559999999999992</v>
      </c>
      <c r="E330">
        <v>8.07</v>
      </c>
      <c r="F330">
        <v>8.1609999999999996</v>
      </c>
      <c r="G330">
        <v>7.94</v>
      </c>
      <c r="H330">
        <f t="shared" si="4"/>
        <v>0.16922976035835782</v>
      </c>
    </row>
    <row r="331" spans="1:8" x14ac:dyDescent="0.25">
      <c r="A331">
        <v>-42</v>
      </c>
      <c r="B331">
        <v>103.92</v>
      </c>
      <c r="C331">
        <v>8.3569999999999993</v>
      </c>
      <c r="D331">
        <v>8.3360000000000003</v>
      </c>
      <c r="E331">
        <v>8.3840000000000003</v>
      </c>
      <c r="F331">
        <v>8.468</v>
      </c>
      <c r="G331">
        <v>8.24</v>
      </c>
      <c r="H331">
        <f t="shared" si="4"/>
        <v>0.16201611830081872</v>
      </c>
    </row>
    <row r="332" spans="1:8" x14ac:dyDescent="0.25">
      <c r="A332">
        <v>-41</v>
      </c>
      <c r="B332">
        <v>101.09</v>
      </c>
      <c r="C332">
        <v>8.6449999999999996</v>
      </c>
      <c r="D332">
        <v>8.6430000000000007</v>
      </c>
      <c r="E332">
        <v>8.6590000000000007</v>
      </c>
      <c r="F332">
        <v>8.7569999999999997</v>
      </c>
      <c r="G332">
        <v>8.5220000000000002</v>
      </c>
      <c r="H332">
        <f t="shared" si="4"/>
        <v>0.15492153491015662</v>
      </c>
    </row>
    <row r="333" spans="1:8" x14ac:dyDescent="0.25">
      <c r="A333">
        <v>-40</v>
      </c>
      <c r="B333">
        <v>98.3</v>
      </c>
      <c r="C333">
        <v>8.9640000000000004</v>
      </c>
      <c r="D333">
        <v>8.9600000000000009</v>
      </c>
      <c r="E333">
        <v>8.9749999999999996</v>
      </c>
      <c r="F333">
        <v>9.08</v>
      </c>
      <c r="G333">
        <v>8.843</v>
      </c>
      <c r="H333">
        <f t="shared" si="4"/>
        <v>0.14794935438013254</v>
      </c>
    </row>
    <row r="334" spans="1:8" x14ac:dyDescent="0.25">
      <c r="A334">
        <v>-39</v>
      </c>
      <c r="B334">
        <v>95.57</v>
      </c>
      <c r="C334">
        <v>9.3119999999999994</v>
      </c>
      <c r="D334">
        <v>9.2919999999999998</v>
      </c>
      <c r="E334">
        <v>9.3330000000000002</v>
      </c>
      <c r="F334">
        <v>9.4339999999999993</v>
      </c>
      <c r="G334">
        <v>9.19</v>
      </c>
      <c r="H334">
        <f t="shared" ref="H334:H397" si="5">( ($B$7/2)*(1-COS(RADIANS(A334))) + $C$7 - SQRT($C$7^2 - (($B$7/2)*SIN(RADIANS(A334)))^2) ) / $B$7</f>
        <v>0.14110287317348885</v>
      </c>
    </row>
    <row r="335" spans="1:8" x14ac:dyDescent="0.25">
      <c r="A335">
        <v>-38</v>
      </c>
      <c r="B335">
        <v>92.89</v>
      </c>
      <c r="C335">
        <v>9.6649999999999991</v>
      </c>
      <c r="D335">
        <v>9.64</v>
      </c>
      <c r="E335">
        <v>9.6880000000000006</v>
      </c>
      <c r="F335">
        <v>9.7810000000000006</v>
      </c>
      <c r="G335">
        <v>9.5530000000000008</v>
      </c>
      <c r="H335">
        <f t="shared" si="5"/>
        <v>0.13438533769142999</v>
      </c>
    </row>
    <row r="336" spans="1:8" x14ac:dyDescent="0.25">
      <c r="A336">
        <v>-37</v>
      </c>
      <c r="B336">
        <v>90.26</v>
      </c>
      <c r="C336">
        <v>10.034000000000001</v>
      </c>
      <c r="D336">
        <v>10</v>
      </c>
      <c r="E336">
        <v>10.061</v>
      </c>
      <c r="F336">
        <v>10.15</v>
      </c>
      <c r="G336">
        <v>9.9250000000000007</v>
      </c>
      <c r="H336">
        <f t="shared" si="5"/>
        <v>0.12779994198783626</v>
      </c>
    </row>
    <row r="337" spans="1:8" x14ac:dyDescent="0.25">
      <c r="A337">
        <v>-36</v>
      </c>
      <c r="B337">
        <v>87.69</v>
      </c>
      <c r="C337">
        <v>10.407</v>
      </c>
      <c r="D337">
        <v>10.382999999999999</v>
      </c>
      <c r="E337">
        <v>10.406000000000001</v>
      </c>
      <c r="F337">
        <v>10.518000000000001</v>
      </c>
      <c r="G337">
        <v>10.32</v>
      </c>
      <c r="H337">
        <f t="shared" si="5"/>
        <v>0.12134982552978968</v>
      </c>
    </row>
    <row r="338" spans="1:8" x14ac:dyDescent="0.25">
      <c r="A338">
        <v>-35</v>
      </c>
      <c r="B338">
        <v>85.17</v>
      </c>
      <c r="C338">
        <v>10.827</v>
      </c>
      <c r="D338">
        <v>10.776</v>
      </c>
      <c r="E338">
        <v>10.840999999999999</v>
      </c>
      <c r="F338">
        <v>10.954000000000001</v>
      </c>
      <c r="G338">
        <v>10.737</v>
      </c>
      <c r="H338">
        <f t="shared" si="5"/>
        <v>0.11503807100588689</v>
      </c>
    </row>
    <row r="339" spans="1:8" x14ac:dyDescent="0.25">
      <c r="A339">
        <v>-34</v>
      </c>
      <c r="B339">
        <v>82.71</v>
      </c>
      <c r="C339">
        <v>11.249000000000001</v>
      </c>
      <c r="D339">
        <v>11.192</v>
      </c>
      <c r="E339">
        <v>11.271000000000001</v>
      </c>
      <c r="F339">
        <v>11.372</v>
      </c>
      <c r="G339">
        <v>11.162000000000001</v>
      </c>
      <c r="H339">
        <f t="shared" si="5"/>
        <v>0.10886770218370703</v>
      </c>
    </row>
    <row r="340" spans="1:8" x14ac:dyDescent="0.25">
      <c r="A340">
        <v>-33</v>
      </c>
      <c r="B340">
        <v>80.31</v>
      </c>
      <c r="C340">
        <v>11.679</v>
      </c>
      <c r="D340">
        <v>11.632999999999999</v>
      </c>
      <c r="E340">
        <v>11.683999999999999</v>
      </c>
      <c r="F340">
        <v>11.798</v>
      </c>
      <c r="G340">
        <v>11.599</v>
      </c>
      <c r="H340">
        <f t="shared" si="5"/>
        <v>0.10284168181770288</v>
      </c>
    </row>
    <row r="341" spans="1:8" x14ac:dyDescent="0.25">
      <c r="A341">
        <v>-32</v>
      </c>
      <c r="B341">
        <v>77.959999999999994</v>
      </c>
      <c r="C341">
        <v>12.131</v>
      </c>
      <c r="D341">
        <v>12.089</v>
      </c>
      <c r="E341">
        <v>12.135999999999999</v>
      </c>
      <c r="F341">
        <v>12.262</v>
      </c>
      <c r="G341">
        <v>12.036</v>
      </c>
      <c r="H341">
        <f t="shared" si="5"/>
        <v>9.6962909608675013E-2</v>
      </c>
    </row>
    <row r="342" spans="1:8" x14ac:dyDescent="0.25">
      <c r="A342">
        <v>-31</v>
      </c>
      <c r="B342">
        <v>75.67</v>
      </c>
      <c r="C342">
        <v>12.612</v>
      </c>
      <c r="D342">
        <v>12.561999999999999</v>
      </c>
      <c r="E342">
        <v>12.625999999999999</v>
      </c>
      <c r="F342">
        <v>12.755000000000001</v>
      </c>
      <c r="G342">
        <v>12.505000000000001</v>
      </c>
      <c r="H342">
        <f t="shared" si="5"/>
        <v>9.1234220215913098E-2</v>
      </c>
    </row>
    <row r="343" spans="1:8" x14ac:dyDescent="0.25">
      <c r="A343">
        <v>-30</v>
      </c>
      <c r="B343">
        <v>73.45</v>
      </c>
      <c r="C343">
        <v>13.112</v>
      </c>
      <c r="D343">
        <v>13.058999999999999</v>
      </c>
      <c r="E343">
        <v>13.146000000000001</v>
      </c>
      <c r="F343">
        <v>13.247999999999999</v>
      </c>
      <c r="G343">
        <v>12.996</v>
      </c>
      <c r="H343">
        <f t="shared" si="5"/>
        <v>8.5658381322970462E-2</v>
      </c>
    </row>
    <row r="344" spans="1:8" x14ac:dyDescent="0.25">
      <c r="A344">
        <v>-29</v>
      </c>
      <c r="B344">
        <v>71.290000000000006</v>
      </c>
      <c r="C344">
        <v>13.613</v>
      </c>
      <c r="D344">
        <v>13.576000000000001</v>
      </c>
      <c r="E344">
        <v>13.624000000000001</v>
      </c>
      <c r="F344">
        <v>13.757999999999999</v>
      </c>
      <c r="G344">
        <v>13.494</v>
      </c>
      <c r="H344">
        <f t="shared" si="5"/>
        <v>8.0238091757982202E-2</v>
      </c>
    </row>
    <row r="345" spans="1:8" x14ac:dyDescent="0.25">
      <c r="A345">
        <v>-28</v>
      </c>
      <c r="B345">
        <v>69.19</v>
      </c>
      <c r="C345">
        <v>14.154999999999999</v>
      </c>
      <c r="D345">
        <v>14.112</v>
      </c>
      <c r="E345">
        <v>14.170999999999999</v>
      </c>
      <c r="F345">
        <v>14.311</v>
      </c>
      <c r="G345">
        <v>14.025</v>
      </c>
      <c r="H345">
        <f t="shared" si="5"/>
        <v>7.4975979669325996E-2</v>
      </c>
    </row>
    <row r="346" spans="1:8" x14ac:dyDescent="0.25">
      <c r="A346">
        <v>-27</v>
      </c>
      <c r="B346">
        <v>67.150000000000006</v>
      </c>
      <c r="C346">
        <v>14.712999999999999</v>
      </c>
      <c r="D346">
        <v>14.667</v>
      </c>
      <c r="E346">
        <v>14.739000000000001</v>
      </c>
      <c r="F346">
        <v>14.88</v>
      </c>
      <c r="G346">
        <v>14.565</v>
      </c>
      <c r="H346">
        <f t="shared" si="5"/>
        <v>6.9874600757373687E-2</v>
      </c>
    </row>
    <row r="347" spans="1:8" x14ac:dyDescent="0.25">
      <c r="A347">
        <v>-26</v>
      </c>
      <c r="B347">
        <v>65.180000000000007</v>
      </c>
      <c r="C347">
        <v>15.291</v>
      </c>
      <c r="D347">
        <v>15.238</v>
      </c>
      <c r="E347">
        <v>15.327</v>
      </c>
      <c r="F347">
        <v>15.464</v>
      </c>
      <c r="G347">
        <v>15.135999999999999</v>
      </c>
      <c r="H347">
        <f t="shared" si="5"/>
        <v>6.4936436562979205E-2</v>
      </c>
    </row>
    <row r="348" spans="1:8" x14ac:dyDescent="0.25">
      <c r="A348">
        <v>-25</v>
      </c>
      <c r="B348">
        <v>63.28</v>
      </c>
      <c r="C348">
        <v>15.866</v>
      </c>
      <c r="D348">
        <v>15.832000000000001</v>
      </c>
      <c r="E348">
        <v>15.87</v>
      </c>
      <c r="F348">
        <v>16.042999999999999</v>
      </c>
      <c r="G348">
        <v>15.717000000000001</v>
      </c>
      <c r="H348">
        <f t="shared" si="5"/>
        <v>6.0163892813307578E-2</v>
      </c>
    </row>
    <row r="349" spans="1:8" x14ac:dyDescent="0.25">
      <c r="A349">
        <v>-24</v>
      </c>
      <c r="B349">
        <v>61.44</v>
      </c>
      <c r="C349">
        <v>16.492999999999999</v>
      </c>
      <c r="D349">
        <v>16.452000000000002</v>
      </c>
      <c r="E349">
        <v>16.515999999999998</v>
      </c>
      <c r="F349">
        <v>16.687999999999999</v>
      </c>
      <c r="G349">
        <v>16.318000000000001</v>
      </c>
      <c r="H349">
        <f t="shared" si="5"/>
        <v>5.5559297825523525E-2</v>
      </c>
    </row>
    <row r="350" spans="1:8" x14ac:dyDescent="0.25">
      <c r="A350">
        <v>-23</v>
      </c>
      <c r="B350">
        <v>59.67</v>
      </c>
      <c r="C350">
        <v>17.129000000000001</v>
      </c>
      <c r="D350">
        <v>17.068999999999999</v>
      </c>
      <c r="E350">
        <v>17.157</v>
      </c>
      <c r="F350">
        <v>17.34</v>
      </c>
      <c r="G350">
        <v>16.951000000000001</v>
      </c>
      <c r="H350">
        <f t="shared" si="5"/>
        <v>5.1124900968807944E-2</v>
      </c>
    </row>
    <row r="351" spans="1:8" x14ac:dyDescent="0.25">
      <c r="A351">
        <v>-22</v>
      </c>
      <c r="B351">
        <v>57.97</v>
      </c>
      <c r="C351">
        <v>17.774999999999999</v>
      </c>
      <c r="D351">
        <v>17.704999999999998</v>
      </c>
      <c r="E351">
        <v>17.806000000000001</v>
      </c>
      <c r="F351">
        <v>17.994</v>
      </c>
      <c r="G351">
        <v>17.594999999999999</v>
      </c>
      <c r="H351">
        <f t="shared" si="5"/>
        <v>4.6862871185113564E-2</v>
      </c>
    </row>
    <row r="352" spans="1:8" x14ac:dyDescent="0.25">
      <c r="A352">
        <v>-21</v>
      </c>
      <c r="B352">
        <v>56.34</v>
      </c>
      <c r="C352">
        <v>18.431999999999999</v>
      </c>
      <c r="D352">
        <v>18.376999999999999</v>
      </c>
      <c r="E352">
        <v>18.443999999999999</v>
      </c>
      <c r="F352">
        <v>18.646999999999998</v>
      </c>
      <c r="G352">
        <v>18.257999999999999</v>
      </c>
      <c r="H352">
        <f t="shared" si="5"/>
        <v>4.2775295569009358E-2</v>
      </c>
    </row>
    <row r="353" spans="1:8" x14ac:dyDescent="0.25">
      <c r="A353">
        <v>-20</v>
      </c>
      <c r="B353">
        <v>54.78</v>
      </c>
      <c r="C353">
        <v>19.117999999999999</v>
      </c>
      <c r="D353">
        <v>19.047999999999998</v>
      </c>
      <c r="E353">
        <v>19.149000000000001</v>
      </c>
      <c r="F353">
        <v>19.352</v>
      </c>
      <c r="G353">
        <v>18.922000000000001</v>
      </c>
      <c r="H353">
        <f t="shared" si="5"/>
        <v>3.8864178006932745E-2</v>
      </c>
    </row>
    <row r="354" spans="1:8" x14ac:dyDescent="0.25">
      <c r="A354">
        <v>-19</v>
      </c>
      <c r="B354">
        <v>53.29</v>
      </c>
      <c r="C354">
        <v>19.806000000000001</v>
      </c>
      <c r="D354">
        <v>19.722000000000001</v>
      </c>
      <c r="E354">
        <v>19.856999999999999</v>
      </c>
      <c r="F354">
        <v>20.05</v>
      </c>
      <c r="G354">
        <v>19.596</v>
      </c>
      <c r="H354">
        <f t="shared" si="5"/>
        <v>3.513143787610469E-2</v>
      </c>
    </row>
    <row r="355" spans="1:8" x14ac:dyDescent="0.25">
      <c r="A355">
        <v>-18</v>
      </c>
      <c r="B355">
        <v>51.87</v>
      </c>
      <c r="C355">
        <v>20.495000000000001</v>
      </c>
      <c r="D355">
        <v>20.405999999999999</v>
      </c>
      <c r="E355">
        <v>20.536999999999999</v>
      </c>
      <c r="F355">
        <v>20.742000000000001</v>
      </c>
      <c r="G355">
        <v>20.295999999999999</v>
      </c>
      <c r="H355">
        <f t="shared" si="5"/>
        <v>3.1578908803339939E-2</v>
      </c>
    </row>
    <row r="356" spans="1:8" x14ac:dyDescent="0.25">
      <c r="A356">
        <v>-17</v>
      </c>
      <c r="B356">
        <v>50.53</v>
      </c>
      <c r="C356">
        <v>21.184999999999999</v>
      </c>
      <c r="D356">
        <v>21.117000000000001</v>
      </c>
      <c r="E356">
        <v>21.221</v>
      </c>
      <c r="F356">
        <v>21.448</v>
      </c>
      <c r="G356">
        <v>20.952999999999999</v>
      </c>
      <c r="H356">
        <f t="shared" si="5"/>
        <v>2.8208337483930319E-2</v>
      </c>
    </row>
    <row r="357" spans="1:8" x14ac:dyDescent="0.25">
      <c r="A357">
        <v>-16</v>
      </c>
      <c r="B357">
        <v>49.26</v>
      </c>
      <c r="C357">
        <v>21.901</v>
      </c>
      <c r="D357">
        <v>21.827999999999999</v>
      </c>
      <c r="E357">
        <v>21.966999999999999</v>
      </c>
      <c r="F357">
        <v>22.175000000000001</v>
      </c>
      <c r="G357">
        <v>21.632000000000001</v>
      </c>
      <c r="H357">
        <f t="shared" si="5"/>
        <v>2.5021382560765453E-2</v>
      </c>
    </row>
    <row r="358" spans="1:8" x14ac:dyDescent="0.25">
      <c r="A358">
        <v>-15</v>
      </c>
      <c r="B358">
        <v>48.06</v>
      </c>
      <c r="C358">
        <v>22.597000000000001</v>
      </c>
      <c r="D358">
        <v>22.533000000000001</v>
      </c>
      <c r="E358">
        <v>22.654</v>
      </c>
      <c r="F358">
        <v>22.867000000000001</v>
      </c>
      <c r="G358">
        <v>22.332000000000001</v>
      </c>
      <c r="H358">
        <f t="shared" si="5"/>
        <v>2.2019613563811345E-2</v>
      </c>
    </row>
    <row r="359" spans="1:8" x14ac:dyDescent="0.25">
      <c r="A359">
        <v>-14</v>
      </c>
      <c r="B359">
        <v>46.93</v>
      </c>
      <c r="C359">
        <v>23.297999999999998</v>
      </c>
      <c r="D359">
        <v>23.248000000000001</v>
      </c>
      <c r="E359">
        <v>23.353000000000002</v>
      </c>
      <c r="F359">
        <v>23.585999999999999</v>
      </c>
      <c r="G359">
        <v>23.006</v>
      </c>
      <c r="H359">
        <f t="shared" si="5"/>
        <v>1.9204509910045263E-2</v>
      </c>
    </row>
    <row r="360" spans="1:8" x14ac:dyDescent="0.25">
      <c r="A360">
        <v>-13</v>
      </c>
      <c r="B360">
        <v>45.89</v>
      </c>
      <c r="C360">
        <v>24.001999999999999</v>
      </c>
      <c r="D360">
        <v>23.95</v>
      </c>
      <c r="E360">
        <v>24.056999999999999</v>
      </c>
      <c r="F360">
        <v>24.318999999999999</v>
      </c>
      <c r="G360">
        <v>23.681000000000001</v>
      </c>
      <c r="H360">
        <f t="shared" si="5"/>
        <v>1.6577459963925747E-2</v>
      </c>
    </row>
    <row r="361" spans="1:8" x14ac:dyDescent="0.25">
      <c r="A361">
        <v>-12</v>
      </c>
      <c r="B361">
        <v>44.91</v>
      </c>
      <c r="C361">
        <v>24.710999999999999</v>
      </c>
      <c r="D361">
        <v>24.678000000000001</v>
      </c>
      <c r="E361">
        <v>24.777999999999999</v>
      </c>
      <c r="F361">
        <v>25.033999999999999</v>
      </c>
      <c r="G361">
        <v>24.353000000000002</v>
      </c>
      <c r="H361">
        <f t="shared" si="5"/>
        <v>1.4139760158448571E-2</v>
      </c>
    </row>
    <row r="362" spans="1:8" x14ac:dyDescent="0.25">
      <c r="A362">
        <v>-11</v>
      </c>
      <c r="B362">
        <v>44.02</v>
      </c>
      <c r="C362">
        <v>25.399000000000001</v>
      </c>
      <c r="D362">
        <v>25.419</v>
      </c>
      <c r="E362">
        <v>25.422999999999998</v>
      </c>
      <c r="F362">
        <v>25.731000000000002</v>
      </c>
      <c r="G362">
        <v>25.024000000000001</v>
      </c>
      <c r="H362">
        <f t="shared" si="5"/>
        <v>1.1892614176838351E-2</v>
      </c>
    </row>
    <row r="363" spans="1:8" x14ac:dyDescent="0.25">
      <c r="A363">
        <v>-10</v>
      </c>
      <c r="B363">
        <v>43.2</v>
      </c>
      <c r="C363">
        <v>26.113</v>
      </c>
      <c r="D363">
        <v>26.138999999999999</v>
      </c>
      <c r="E363">
        <v>26.114000000000001</v>
      </c>
      <c r="F363">
        <v>26.474</v>
      </c>
      <c r="G363">
        <v>25.722999999999999</v>
      </c>
      <c r="H363">
        <f t="shared" si="5"/>
        <v>9.8371321948857865E-3</v>
      </c>
    </row>
    <row r="364" spans="1:8" x14ac:dyDescent="0.25">
      <c r="A364">
        <v>-9</v>
      </c>
      <c r="B364">
        <v>42.45</v>
      </c>
      <c r="C364">
        <v>26.821999999999999</v>
      </c>
      <c r="D364">
        <v>26.89</v>
      </c>
      <c r="E364">
        <v>26.809000000000001</v>
      </c>
      <c r="F364">
        <v>27.187000000000001</v>
      </c>
      <c r="G364">
        <v>26.404</v>
      </c>
      <c r="H364">
        <f t="shared" si="5"/>
        <v>7.9743301839584578E-3</v>
      </c>
    </row>
    <row r="365" spans="1:8" x14ac:dyDescent="0.25">
      <c r="A365">
        <v>-8</v>
      </c>
      <c r="B365">
        <v>41.79</v>
      </c>
      <c r="C365">
        <v>27.548999999999999</v>
      </c>
      <c r="D365">
        <v>27.672000000000001</v>
      </c>
      <c r="E365">
        <v>27.483000000000001</v>
      </c>
      <c r="F365">
        <v>27.908999999999999</v>
      </c>
      <c r="G365">
        <v>27.131</v>
      </c>
      <c r="H365">
        <f t="shared" si="5"/>
        <v>6.3051292746755874E-3</v>
      </c>
    </row>
    <row r="366" spans="1:8" x14ac:dyDescent="0.25">
      <c r="A366">
        <v>-7</v>
      </c>
      <c r="B366">
        <v>41.2</v>
      </c>
      <c r="C366">
        <v>28.315999999999999</v>
      </c>
      <c r="D366">
        <v>28.51</v>
      </c>
      <c r="E366">
        <v>28.18</v>
      </c>
      <c r="F366">
        <v>28.692</v>
      </c>
      <c r="G366">
        <v>27.884</v>
      </c>
      <c r="H366">
        <f t="shared" si="5"/>
        <v>4.8303551812506028E-3</v>
      </c>
    </row>
    <row r="367" spans="1:8" x14ac:dyDescent="0.25">
      <c r="A367">
        <v>-6</v>
      </c>
      <c r="B367">
        <v>40.69</v>
      </c>
      <c r="C367">
        <v>29.131</v>
      </c>
      <c r="D367">
        <v>29.396000000000001</v>
      </c>
      <c r="E367">
        <v>28.946000000000002</v>
      </c>
      <c r="F367">
        <v>29.506</v>
      </c>
      <c r="G367">
        <v>28.678000000000001</v>
      </c>
      <c r="H367">
        <f t="shared" si="5"/>
        <v>3.5507376864881241E-3</v>
      </c>
    </row>
    <row r="368" spans="1:8" x14ac:dyDescent="0.25">
      <c r="A368">
        <v>-5</v>
      </c>
      <c r="B368">
        <v>40.26</v>
      </c>
      <c r="C368">
        <v>30.015000000000001</v>
      </c>
      <c r="D368">
        <v>30.376000000000001</v>
      </c>
      <c r="E368">
        <v>29.731000000000002</v>
      </c>
      <c r="F368">
        <v>30.376000000000001</v>
      </c>
      <c r="G368">
        <v>29.576000000000001</v>
      </c>
      <c r="H368">
        <f t="shared" si="5"/>
        <v>2.4669101874238322E-3</v>
      </c>
    </row>
    <row r="369" spans="1:8" x14ac:dyDescent="0.25">
      <c r="A369">
        <v>-4</v>
      </c>
      <c r="B369">
        <v>39.9</v>
      </c>
      <c r="C369">
        <v>31.012</v>
      </c>
      <c r="D369">
        <v>31.474</v>
      </c>
      <c r="E369">
        <v>30.623000000000001</v>
      </c>
      <c r="F369">
        <v>31.375</v>
      </c>
      <c r="G369">
        <v>30.574000000000002</v>
      </c>
      <c r="H369">
        <f t="shared" si="5"/>
        <v>1.5794093015884417E-3</v>
      </c>
    </row>
    <row r="370" spans="1:8" x14ac:dyDescent="0.25">
      <c r="A370">
        <v>-3</v>
      </c>
      <c r="B370">
        <v>39.630000000000003</v>
      </c>
      <c r="C370">
        <v>32.140999999999998</v>
      </c>
      <c r="D370">
        <v>32.722000000000001</v>
      </c>
      <c r="E370">
        <v>31.65</v>
      </c>
      <c r="F370">
        <v>32.497</v>
      </c>
      <c r="G370">
        <v>31.696000000000002</v>
      </c>
      <c r="H370">
        <f t="shared" si="5"/>
        <v>8.8867453388350728E-4</v>
      </c>
    </row>
    <row r="371" spans="1:8" x14ac:dyDescent="0.25">
      <c r="A371">
        <v>-2</v>
      </c>
      <c r="B371">
        <v>39.43</v>
      </c>
      <c r="C371">
        <v>33.414000000000001</v>
      </c>
      <c r="D371">
        <v>34.152999999999999</v>
      </c>
      <c r="E371">
        <v>32.793999999999997</v>
      </c>
      <c r="F371">
        <v>33.734000000000002</v>
      </c>
      <c r="G371">
        <v>32.975000000000001</v>
      </c>
      <c r="H371">
        <f t="shared" si="5"/>
        <v>3.9504800404929264E-4</v>
      </c>
    </row>
    <row r="372" spans="1:8" x14ac:dyDescent="0.25">
      <c r="A372">
        <v>-1</v>
      </c>
      <c r="B372">
        <v>39.31</v>
      </c>
      <c r="C372">
        <v>34.874000000000002</v>
      </c>
      <c r="D372">
        <v>35.770000000000003</v>
      </c>
      <c r="E372">
        <v>34.124000000000002</v>
      </c>
      <c r="F372">
        <v>35.15</v>
      </c>
      <c r="G372">
        <v>34.451000000000001</v>
      </c>
      <c r="H372">
        <f t="shared" si="5"/>
        <v>9.8774234712418975E-5</v>
      </c>
    </row>
    <row r="373" spans="1:8" x14ac:dyDescent="0.25">
      <c r="A373">
        <v>0</v>
      </c>
      <c r="B373">
        <v>39.270000000000003</v>
      </c>
      <c r="C373">
        <v>36.539000000000001</v>
      </c>
      <c r="D373">
        <v>37.601999999999997</v>
      </c>
      <c r="E373">
        <v>35.698</v>
      </c>
      <c r="F373">
        <v>36.758000000000003</v>
      </c>
      <c r="G373">
        <v>36.100999999999999</v>
      </c>
      <c r="H373">
        <f t="shared" si="5"/>
        <v>0</v>
      </c>
    </row>
    <row r="374" spans="1:8" x14ac:dyDescent="0.25">
      <c r="A374">
        <v>1</v>
      </c>
      <c r="B374">
        <v>39.31</v>
      </c>
      <c r="C374">
        <v>38.396000000000001</v>
      </c>
      <c r="D374">
        <v>39.655999999999999</v>
      </c>
      <c r="E374">
        <v>37.460999999999999</v>
      </c>
      <c r="F374">
        <v>38.517000000000003</v>
      </c>
      <c r="G374">
        <v>37.951000000000001</v>
      </c>
      <c r="H374">
        <f t="shared" si="5"/>
        <v>9.8774234712418975E-5</v>
      </c>
    </row>
    <row r="375" spans="1:8" x14ac:dyDescent="0.25">
      <c r="A375">
        <v>2</v>
      </c>
      <c r="B375">
        <v>39.43</v>
      </c>
      <c r="C375">
        <v>40.456000000000003</v>
      </c>
      <c r="D375">
        <v>41.908999999999999</v>
      </c>
      <c r="E375">
        <v>39.43</v>
      </c>
      <c r="F375">
        <v>40.475000000000001</v>
      </c>
      <c r="G375">
        <v>40.011000000000003</v>
      </c>
      <c r="H375">
        <f t="shared" si="5"/>
        <v>3.9504800404929264E-4</v>
      </c>
    </row>
    <row r="376" spans="1:8" x14ac:dyDescent="0.25">
      <c r="A376">
        <v>3</v>
      </c>
      <c r="B376">
        <v>39.630000000000003</v>
      </c>
      <c r="C376">
        <v>42.7</v>
      </c>
      <c r="D376">
        <v>44.323999999999998</v>
      </c>
      <c r="E376">
        <v>41.634</v>
      </c>
      <c r="F376">
        <v>42.607999999999997</v>
      </c>
      <c r="G376">
        <v>42.231999999999999</v>
      </c>
      <c r="H376">
        <f t="shared" si="5"/>
        <v>8.8867453388350728E-4</v>
      </c>
    </row>
    <row r="377" spans="1:8" x14ac:dyDescent="0.25">
      <c r="A377">
        <v>4</v>
      </c>
      <c r="B377">
        <v>39.9</v>
      </c>
      <c r="C377">
        <v>45.066000000000003</v>
      </c>
      <c r="D377">
        <v>46.871000000000002</v>
      </c>
      <c r="E377">
        <v>43.966999999999999</v>
      </c>
      <c r="F377">
        <v>44.845999999999997</v>
      </c>
      <c r="G377">
        <v>44.58</v>
      </c>
      <c r="H377">
        <f t="shared" si="5"/>
        <v>1.5794093015884417E-3</v>
      </c>
    </row>
    <row r="378" spans="1:8" x14ac:dyDescent="0.25">
      <c r="A378">
        <v>5</v>
      </c>
      <c r="B378">
        <v>40.26</v>
      </c>
      <c r="C378">
        <v>47.530999999999999</v>
      </c>
      <c r="D378">
        <v>49.484000000000002</v>
      </c>
      <c r="E378">
        <v>46.41</v>
      </c>
      <c r="F378">
        <v>47.192</v>
      </c>
      <c r="G378">
        <v>47.036999999999999</v>
      </c>
      <c r="H378">
        <f t="shared" si="5"/>
        <v>2.4669101874238322E-3</v>
      </c>
    </row>
    <row r="379" spans="1:8" x14ac:dyDescent="0.25">
      <c r="A379">
        <v>6</v>
      </c>
      <c r="B379">
        <v>40.69</v>
      </c>
      <c r="C379">
        <v>50.045999999999999</v>
      </c>
      <c r="D379">
        <v>52.134999999999998</v>
      </c>
      <c r="E379">
        <v>48.926000000000002</v>
      </c>
      <c r="F379">
        <v>49.58</v>
      </c>
      <c r="G379">
        <v>49.542000000000002</v>
      </c>
      <c r="H379">
        <f t="shared" si="5"/>
        <v>3.5507376864881241E-3</v>
      </c>
    </row>
    <row r="380" spans="1:8" x14ac:dyDescent="0.25">
      <c r="A380">
        <v>7</v>
      </c>
      <c r="B380">
        <v>41.2</v>
      </c>
      <c r="C380">
        <v>52.558999999999997</v>
      </c>
      <c r="D380">
        <v>54.768999999999998</v>
      </c>
      <c r="E380">
        <v>51.44</v>
      </c>
      <c r="F380">
        <v>51.975999999999999</v>
      </c>
      <c r="G380">
        <v>52.052999999999997</v>
      </c>
      <c r="H380">
        <f t="shared" si="5"/>
        <v>4.8303551812506028E-3</v>
      </c>
    </row>
    <row r="381" spans="1:8" x14ac:dyDescent="0.25">
      <c r="A381">
        <v>8</v>
      </c>
      <c r="B381">
        <v>41.79</v>
      </c>
      <c r="C381">
        <v>55.040999999999997</v>
      </c>
      <c r="D381">
        <v>57.334000000000003</v>
      </c>
      <c r="E381">
        <v>53.930999999999997</v>
      </c>
      <c r="F381">
        <v>54.372999999999998</v>
      </c>
      <c r="G381">
        <v>54.527999999999999</v>
      </c>
      <c r="H381">
        <f t="shared" si="5"/>
        <v>6.3051292746755874E-3</v>
      </c>
    </row>
    <row r="382" spans="1:8" x14ac:dyDescent="0.25">
      <c r="A382">
        <v>9</v>
      </c>
      <c r="B382">
        <v>42.45</v>
      </c>
      <c r="C382">
        <v>57.421999999999997</v>
      </c>
      <c r="D382">
        <v>59.771999999999998</v>
      </c>
      <c r="E382">
        <v>56.326000000000001</v>
      </c>
      <c r="F382">
        <v>56.692</v>
      </c>
      <c r="G382">
        <v>56.898000000000003</v>
      </c>
      <c r="H382">
        <f t="shared" si="5"/>
        <v>7.9743301839584578E-3</v>
      </c>
    </row>
    <row r="383" spans="1:8" x14ac:dyDescent="0.25">
      <c r="A383">
        <v>10</v>
      </c>
      <c r="B383">
        <v>43.2</v>
      </c>
      <c r="C383">
        <v>59.655000000000001</v>
      </c>
      <c r="D383">
        <v>62.030999999999999</v>
      </c>
      <c r="E383">
        <v>58.572000000000003</v>
      </c>
      <c r="F383">
        <v>58.906999999999996</v>
      </c>
      <c r="G383">
        <v>59.109000000000002</v>
      </c>
      <c r="H383">
        <f t="shared" si="5"/>
        <v>9.8371321948857865E-3</v>
      </c>
    </row>
    <row r="384" spans="1:8" x14ac:dyDescent="0.25">
      <c r="A384">
        <v>11</v>
      </c>
      <c r="B384">
        <v>44.02</v>
      </c>
      <c r="C384">
        <v>61.682000000000002</v>
      </c>
      <c r="D384">
        <v>64.031999999999996</v>
      </c>
      <c r="E384">
        <v>60.631999999999998</v>
      </c>
      <c r="F384">
        <v>60.966000000000001</v>
      </c>
      <c r="G384">
        <v>61.097000000000001</v>
      </c>
      <c r="H384">
        <f t="shared" si="5"/>
        <v>1.1892614176838351E-2</v>
      </c>
    </row>
    <row r="385" spans="1:8" x14ac:dyDescent="0.25">
      <c r="A385">
        <v>12</v>
      </c>
      <c r="B385">
        <v>44.91</v>
      </c>
      <c r="C385">
        <v>63.475000000000001</v>
      </c>
      <c r="D385">
        <v>65.775000000000006</v>
      </c>
      <c r="E385">
        <v>62.470999999999997</v>
      </c>
      <c r="F385">
        <v>62.825000000000003</v>
      </c>
      <c r="G385">
        <v>62.828000000000003</v>
      </c>
      <c r="H385">
        <f t="shared" si="5"/>
        <v>1.4139760158448571E-2</v>
      </c>
    </row>
    <row r="386" spans="1:8" x14ac:dyDescent="0.25">
      <c r="A386">
        <v>13</v>
      </c>
      <c r="B386">
        <v>45.89</v>
      </c>
      <c r="C386">
        <v>64.983000000000004</v>
      </c>
      <c r="D386">
        <v>67.167000000000002</v>
      </c>
      <c r="E386">
        <v>64.028999999999996</v>
      </c>
      <c r="F386">
        <v>64.454999999999998</v>
      </c>
      <c r="G386">
        <v>64.278999999999996</v>
      </c>
      <c r="H386">
        <f t="shared" si="5"/>
        <v>1.6577459963925747E-2</v>
      </c>
    </row>
    <row r="387" spans="1:8" x14ac:dyDescent="0.25">
      <c r="A387">
        <v>14</v>
      </c>
      <c r="B387">
        <v>46.93</v>
      </c>
      <c r="C387">
        <v>66.186000000000007</v>
      </c>
      <c r="D387">
        <v>68.225999999999999</v>
      </c>
      <c r="E387">
        <v>65.295000000000002</v>
      </c>
      <c r="F387">
        <v>65.802999999999997</v>
      </c>
      <c r="G387">
        <v>65.42</v>
      </c>
      <c r="H387">
        <f t="shared" si="5"/>
        <v>1.9204509910045263E-2</v>
      </c>
    </row>
    <row r="388" spans="1:8" x14ac:dyDescent="0.25">
      <c r="A388">
        <v>15</v>
      </c>
      <c r="B388">
        <v>48.06</v>
      </c>
      <c r="C388">
        <v>67.063000000000002</v>
      </c>
      <c r="D388">
        <v>68.906999999999996</v>
      </c>
      <c r="E388">
        <v>66.241</v>
      </c>
      <c r="F388">
        <v>66.876000000000005</v>
      </c>
      <c r="G388">
        <v>66.227000000000004</v>
      </c>
      <c r="H388">
        <f t="shared" si="5"/>
        <v>2.2019613563811345E-2</v>
      </c>
    </row>
    <row r="389" spans="1:8" x14ac:dyDescent="0.25">
      <c r="A389">
        <v>16</v>
      </c>
      <c r="B389">
        <v>49.26</v>
      </c>
      <c r="C389">
        <v>67.614999999999995</v>
      </c>
      <c r="D389">
        <v>69.274000000000001</v>
      </c>
      <c r="E389">
        <v>66.858999999999995</v>
      </c>
      <c r="F389">
        <v>67.599000000000004</v>
      </c>
      <c r="G389">
        <v>66.725999999999999</v>
      </c>
      <c r="H389">
        <f t="shared" si="5"/>
        <v>2.5021382560765453E-2</v>
      </c>
    </row>
    <row r="390" spans="1:8" x14ac:dyDescent="0.25">
      <c r="A390">
        <v>17</v>
      </c>
      <c r="B390">
        <v>50.53</v>
      </c>
      <c r="C390">
        <v>67.844999999999999</v>
      </c>
      <c r="D390">
        <v>69.305000000000007</v>
      </c>
      <c r="E390">
        <v>67.137</v>
      </c>
      <c r="F390">
        <v>68.001999999999995</v>
      </c>
      <c r="G390">
        <v>66.933999999999997</v>
      </c>
      <c r="H390">
        <f t="shared" si="5"/>
        <v>2.8208337483930319E-2</v>
      </c>
    </row>
    <row r="391" spans="1:8" x14ac:dyDescent="0.25">
      <c r="A391">
        <v>18</v>
      </c>
      <c r="B391">
        <v>51.87</v>
      </c>
      <c r="C391">
        <v>67.742999999999995</v>
      </c>
      <c r="D391">
        <v>68.989999999999995</v>
      </c>
      <c r="E391">
        <v>67.097999999999999</v>
      </c>
      <c r="F391">
        <v>68.055000000000007</v>
      </c>
      <c r="G391">
        <v>66.83</v>
      </c>
      <c r="H391">
        <f t="shared" si="5"/>
        <v>3.1578908803339939E-2</v>
      </c>
    </row>
    <row r="392" spans="1:8" x14ac:dyDescent="0.25">
      <c r="A392">
        <v>19</v>
      </c>
      <c r="B392">
        <v>53.29</v>
      </c>
      <c r="C392">
        <v>67.347999999999999</v>
      </c>
      <c r="D392">
        <v>68.396000000000001</v>
      </c>
      <c r="E392">
        <v>66.781999999999996</v>
      </c>
      <c r="F392">
        <v>67.781999999999996</v>
      </c>
      <c r="G392">
        <v>66.430999999999997</v>
      </c>
      <c r="H392">
        <f t="shared" si="5"/>
        <v>3.513143787610469E-2</v>
      </c>
    </row>
    <row r="393" spans="1:8" x14ac:dyDescent="0.25">
      <c r="A393">
        <v>20</v>
      </c>
      <c r="B393">
        <v>54.78</v>
      </c>
      <c r="C393">
        <v>66.650000000000006</v>
      </c>
      <c r="D393">
        <v>67.489000000000004</v>
      </c>
      <c r="E393">
        <v>66.165000000000006</v>
      </c>
      <c r="F393">
        <v>67.192999999999998</v>
      </c>
      <c r="G393">
        <v>65.753</v>
      </c>
      <c r="H393">
        <f t="shared" si="5"/>
        <v>3.8864178006932745E-2</v>
      </c>
    </row>
    <row r="394" spans="1:8" x14ac:dyDescent="0.25">
      <c r="A394">
        <v>21</v>
      </c>
      <c r="B394">
        <v>56.34</v>
      </c>
      <c r="C394">
        <v>65.724000000000004</v>
      </c>
      <c r="D394">
        <v>66.382000000000005</v>
      </c>
      <c r="E394">
        <v>65.316999999999993</v>
      </c>
      <c r="F394">
        <v>66.338999999999999</v>
      </c>
      <c r="G394">
        <v>64.858999999999995</v>
      </c>
      <c r="H394">
        <f t="shared" si="5"/>
        <v>4.2775295569009358E-2</v>
      </c>
    </row>
    <row r="395" spans="1:8" x14ac:dyDescent="0.25">
      <c r="A395">
        <v>22</v>
      </c>
      <c r="B395">
        <v>57.97</v>
      </c>
      <c r="C395">
        <v>64.58</v>
      </c>
      <c r="D395">
        <v>65.066999999999993</v>
      </c>
      <c r="E395">
        <v>64.239999999999995</v>
      </c>
      <c r="F395">
        <v>65.254000000000005</v>
      </c>
      <c r="G395">
        <v>63.761000000000003</v>
      </c>
      <c r="H395">
        <f t="shared" si="5"/>
        <v>4.6862871185113564E-2</v>
      </c>
    </row>
    <row r="396" spans="1:8" x14ac:dyDescent="0.25">
      <c r="A396">
        <v>23</v>
      </c>
      <c r="B396">
        <v>59.67</v>
      </c>
      <c r="C396">
        <v>63.26</v>
      </c>
      <c r="D396">
        <v>63.598999999999997</v>
      </c>
      <c r="E396">
        <v>62.994999999999997</v>
      </c>
      <c r="F396">
        <v>63.912999999999997</v>
      </c>
      <c r="G396">
        <v>62.531999999999996</v>
      </c>
      <c r="H396">
        <f t="shared" si="5"/>
        <v>5.1124900968807944E-2</v>
      </c>
    </row>
    <row r="397" spans="1:8" x14ac:dyDescent="0.25">
      <c r="A397">
        <v>24</v>
      </c>
      <c r="B397">
        <v>61.44</v>
      </c>
      <c r="C397">
        <v>61.79</v>
      </c>
      <c r="D397">
        <v>61.991999999999997</v>
      </c>
      <c r="E397">
        <v>61.569000000000003</v>
      </c>
      <c r="F397">
        <v>62.445999999999998</v>
      </c>
      <c r="G397">
        <v>61.152999999999999</v>
      </c>
      <c r="H397">
        <f t="shared" si="5"/>
        <v>5.5559297825523525E-2</v>
      </c>
    </row>
    <row r="398" spans="1:8" x14ac:dyDescent="0.25">
      <c r="A398">
        <v>25</v>
      </c>
      <c r="B398">
        <v>63.28</v>
      </c>
      <c r="C398">
        <v>60.210999999999999</v>
      </c>
      <c r="D398">
        <v>60.301000000000002</v>
      </c>
      <c r="E398">
        <v>60.055</v>
      </c>
      <c r="F398">
        <v>60.831000000000003</v>
      </c>
      <c r="G398">
        <v>59.656999999999996</v>
      </c>
      <c r="H398">
        <f t="shared" ref="H398:H461" si="6">( ($B$7/2)*(1-COS(RADIANS(A398))) + $C$7 - SQRT($C$7^2 - (($B$7/2)*SIN(RADIANS(A398)))^2) ) / $B$7</f>
        <v>6.0163892813307578E-2</v>
      </c>
    </row>
    <row r="399" spans="1:8" x14ac:dyDescent="0.25">
      <c r="A399">
        <v>26</v>
      </c>
      <c r="B399">
        <v>65.180000000000007</v>
      </c>
      <c r="C399">
        <v>58.554000000000002</v>
      </c>
      <c r="D399">
        <v>58.57</v>
      </c>
      <c r="E399">
        <v>58.453000000000003</v>
      </c>
      <c r="F399">
        <v>59.155000000000001</v>
      </c>
      <c r="G399">
        <v>58.036999999999999</v>
      </c>
      <c r="H399">
        <f t="shared" si="6"/>
        <v>6.4936436562979205E-2</v>
      </c>
    </row>
    <row r="400" spans="1:8" x14ac:dyDescent="0.25">
      <c r="A400">
        <v>27</v>
      </c>
      <c r="B400">
        <v>67.150000000000006</v>
      </c>
      <c r="C400">
        <v>56.859000000000002</v>
      </c>
      <c r="D400">
        <v>56.808</v>
      </c>
      <c r="E400">
        <v>56.796999999999997</v>
      </c>
      <c r="F400">
        <v>57.417999999999999</v>
      </c>
      <c r="G400">
        <v>56.411999999999999</v>
      </c>
      <c r="H400">
        <f t="shared" si="6"/>
        <v>6.9874600757373687E-2</v>
      </c>
    </row>
    <row r="401" spans="1:8" x14ac:dyDescent="0.25">
      <c r="A401">
        <v>28</v>
      </c>
      <c r="B401">
        <v>69.19</v>
      </c>
      <c r="C401">
        <v>55.12</v>
      </c>
      <c r="D401">
        <v>55.01</v>
      </c>
      <c r="E401">
        <v>55.09</v>
      </c>
      <c r="F401">
        <v>55.654000000000003</v>
      </c>
      <c r="G401">
        <v>54.725999999999999</v>
      </c>
      <c r="H401">
        <f t="shared" si="6"/>
        <v>7.4975979669325996E-2</v>
      </c>
    </row>
    <row r="402" spans="1:8" x14ac:dyDescent="0.25">
      <c r="A402">
        <v>29</v>
      </c>
      <c r="B402">
        <v>71.290000000000006</v>
      </c>
      <c r="C402">
        <v>53.381999999999998</v>
      </c>
      <c r="D402">
        <v>53.234999999999999</v>
      </c>
      <c r="E402">
        <v>53.372</v>
      </c>
      <c r="F402">
        <v>53.893999999999998</v>
      </c>
      <c r="G402">
        <v>53.027000000000001</v>
      </c>
      <c r="H402">
        <f t="shared" si="6"/>
        <v>8.0238091757982202E-2</v>
      </c>
    </row>
    <row r="403" spans="1:8" x14ac:dyDescent="0.25">
      <c r="A403">
        <v>30</v>
      </c>
      <c r="B403">
        <v>73.45</v>
      </c>
      <c r="C403">
        <v>51.643999999999998</v>
      </c>
      <c r="D403">
        <v>51.478000000000002</v>
      </c>
      <c r="E403">
        <v>51.665999999999997</v>
      </c>
      <c r="F403">
        <v>52.124000000000002</v>
      </c>
      <c r="G403">
        <v>51.308</v>
      </c>
      <c r="H403">
        <f t="shared" si="6"/>
        <v>8.5658381322970462E-2</v>
      </c>
    </row>
    <row r="404" spans="1:8" x14ac:dyDescent="0.25">
      <c r="A404">
        <v>31</v>
      </c>
      <c r="B404">
        <v>75.67</v>
      </c>
      <c r="C404">
        <v>49.942999999999998</v>
      </c>
      <c r="D404">
        <v>49.738999999999997</v>
      </c>
      <c r="E404">
        <v>49.975000000000001</v>
      </c>
      <c r="F404">
        <v>50.408000000000001</v>
      </c>
      <c r="G404">
        <v>49.648000000000003</v>
      </c>
      <c r="H404">
        <f t="shared" si="6"/>
        <v>9.1234220215913098E-2</v>
      </c>
    </row>
    <row r="405" spans="1:8" x14ac:dyDescent="0.25">
      <c r="A405">
        <v>32</v>
      </c>
      <c r="B405">
        <v>77.959999999999994</v>
      </c>
      <c r="C405">
        <v>48.267000000000003</v>
      </c>
      <c r="D405">
        <v>48.036000000000001</v>
      </c>
      <c r="E405">
        <v>48.313000000000002</v>
      </c>
      <c r="F405">
        <v>48.694000000000003</v>
      </c>
      <c r="G405">
        <v>48.026000000000003</v>
      </c>
      <c r="H405">
        <f t="shared" si="6"/>
        <v>9.6962909608675013E-2</v>
      </c>
    </row>
    <row r="406" spans="1:8" x14ac:dyDescent="0.25">
      <c r="A406">
        <v>33</v>
      </c>
      <c r="B406">
        <v>80.31</v>
      </c>
      <c r="C406">
        <v>46.622999999999998</v>
      </c>
      <c r="D406">
        <v>46.377000000000002</v>
      </c>
      <c r="E406">
        <v>46.664000000000001</v>
      </c>
      <c r="F406">
        <v>47.024999999999999</v>
      </c>
      <c r="G406">
        <v>46.426000000000002</v>
      </c>
      <c r="H406">
        <f t="shared" si="6"/>
        <v>0.10284168181770288</v>
      </c>
    </row>
    <row r="407" spans="1:8" x14ac:dyDescent="0.25">
      <c r="A407">
        <v>34</v>
      </c>
      <c r="B407">
        <v>82.71</v>
      </c>
      <c r="C407">
        <v>45.02</v>
      </c>
      <c r="D407">
        <v>44.755000000000003</v>
      </c>
      <c r="E407">
        <v>45.08</v>
      </c>
      <c r="F407">
        <v>45.378999999999998</v>
      </c>
      <c r="G407">
        <v>44.866</v>
      </c>
      <c r="H407">
        <f t="shared" si="6"/>
        <v>0.10886770218370703</v>
      </c>
    </row>
    <row r="408" spans="1:8" x14ac:dyDescent="0.25">
      <c r="A408">
        <v>35</v>
      </c>
      <c r="B408">
        <v>85.17</v>
      </c>
      <c r="C408">
        <v>43.469000000000001</v>
      </c>
      <c r="D408">
        <v>43.198999999999998</v>
      </c>
      <c r="E408">
        <v>43.512</v>
      </c>
      <c r="F408">
        <v>43.8</v>
      </c>
      <c r="G408">
        <v>43.366</v>
      </c>
      <c r="H408">
        <f t="shared" si="6"/>
        <v>0.11503807100588689</v>
      </c>
    </row>
    <row r="409" spans="1:8" x14ac:dyDescent="0.25">
      <c r="A409">
        <v>36</v>
      </c>
      <c r="B409">
        <v>87.69</v>
      </c>
      <c r="C409">
        <v>41.965000000000003</v>
      </c>
      <c r="D409">
        <v>41.698</v>
      </c>
      <c r="E409">
        <v>42.005000000000003</v>
      </c>
      <c r="F409">
        <v>42.234999999999999</v>
      </c>
      <c r="G409">
        <v>41.921999999999997</v>
      </c>
      <c r="H409">
        <f t="shared" si="6"/>
        <v>0.12134982552978968</v>
      </c>
    </row>
    <row r="410" spans="1:8" x14ac:dyDescent="0.25">
      <c r="A410">
        <v>37</v>
      </c>
      <c r="B410">
        <v>90.26</v>
      </c>
      <c r="C410">
        <v>40.5</v>
      </c>
      <c r="D410">
        <v>40.238999999999997</v>
      </c>
      <c r="E410">
        <v>40.527000000000001</v>
      </c>
      <c r="F410">
        <v>40.738</v>
      </c>
      <c r="G410">
        <v>40.496000000000002</v>
      </c>
      <c r="H410">
        <f t="shared" si="6"/>
        <v>0.12779994198783626</v>
      </c>
    </row>
    <row r="411" spans="1:8" x14ac:dyDescent="0.25">
      <c r="A411">
        <v>38</v>
      </c>
      <c r="B411">
        <v>92.89</v>
      </c>
      <c r="C411">
        <v>39.097999999999999</v>
      </c>
      <c r="D411">
        <v>38.853999999999999</v>
      </c>
      <c r="E411">
        <v>39.136000000000003</v>
      </c>
      <c r="F411">
        <v>39.280999999999999</v>
      </c>
      <c r="G411">
        <v>39.122</v>
      </c>
      <c r="H411">
        <f t="shared" si="6"/>
        <v>0.13438533769142999</v>
      </c>
    </row>
    <row r="412" spans="1:8" x14ac:dyDescent="0.25">
      <c r="A412">
        <v>39</v>
      </c>
      <c r="B412">
        <v>95.57</v>
      </c>
      <c r="C412">
        <v>37.734999999999999</v>
      </c>
      <c r="D412">
        <v>37.505000000000003</v>
      </c>
      <c r="E412">
        <v>37.774000000000001</v>
      </c>
      <c r="F412">
        <v>37.895000000000003</v>
      </c>
      <c r="G412">
        <v>37.765999999999998</v>
      </c>
      <c r="H412">
        <f t="shared" si="6"/>
        <v>0.14110287317348885</v>
      </c>
    </row>
    <row r="413" spans="1:8" x14ac:dyDescent="0.25">
      <c r="A413">
        <v>40</v>
      </c>
      <c r="B413">
        <v>98.3</v>
      </c>
      <c r="C413">
        <v>36.429000000000002</v>
      </c>
      <c r="D413">
        <v>36.229999999999997</v>
      </c>
      <c r="E413">
        <v>36.475000000000001</v>
      </c>
      <c r="F413">
        <v>36.546999999999997</v>
      </c>
      <c r="G413">
        <v>36.465000000000003</v>
      </c>
      <c r="H413">
        <f t="shared" si="6"/>
        <v>0.14794935438013254</v>
      </c>
    </row>
    <row r="414" spans="1:8" x14ac:dyDescent="0.25">
      <c r="A414">
        <v>41</v>
      </c>
      <c r="B414">
        <v>101.09</v>
      </c>
      <c r="C414">
        <v>35.164999999999999</v>
      </c>
      <c r="D414">
        <v>34.99</v>
      </c>
      <c r="E414">
        <v>35.206000000000003</v>
      </c>
      <c r="F414">
        <v>35.271000000000001</v>
      </c>
      <c r="G414">
        <v>35.192999999999998</v>
      </c>
      <c r="H414">
        <f t="shared" si="6"/>
        <v>0.15492153491015662</v>
      </c>
    </row>
    <row r="415" spans="1:8" x14ac:dyDescent="0.25">
      <c r="A415">
        <v>42</v>
      </c>
      <c r="B415">
        <v>103.92</v>
      </c>
      <c r="C415">
        <v>33.969000000000001</v>
      </c>
      <c r="D415">
        <v>33.816000000000003</v>
      </c>
      <c r="E415">
        <v>34.018999999999998</v>
      </c>
      <c r="F415">
        <v>34.037999999999997</v>
      </c>
      <c r="G415">
        <v>34.003999999999998</v>
      </c>
      <c r="H415">
        <f t="shared" si="6"/>
        <v>0.16201611830081872</v>
      </c>
    </row>
    <row r="416" spans="1:8" x14ac:dyDescent="0.25">
      <c r="A416">
        <v>43</v>
      </c>
      <c r="B416">
        <v>106.8</v>
      </c>
      <c r="C416">
        <v>32.814999999999998</v>
      </c>
      <c r="D416">
        <v>32.68</v>
      </c>
      <c r="E416">
        <v>32.865000000000002</v>
      </c>
      <c r="F416">
        <v>32.86</v>
      </c>
      <c r="G416">
        <v>32.854999999999997</v>
      </c>
      <c r="H416">
        <f t="shared" si="6"/>
        <v>0.16922976035835782</v>
      </c>
    </row>
    <row r="417" spans="1:8" x14ac:dyDescent="0.25">
      <c r="A417">
        <v>44</v>
      </c>
      <c r="B417">
        <v>109.72</v>
      </c>
      <c r="C417">
        <v>31.713999999999999</v>
      </c>
      <c r="D417">
        <v>31.588000000000001</v>
      </c>
      <c r="E417">
        <v>31.765999999999998</v>
      </c>
      <c r="F417">
        <v>31.721</v>
      </c>
      <c r="G417">
        <v>31.78</v>
      </c>
      <c r="H417">
        <f t="shared" si="6"/>
        <v>0.17655907153154654</v>
      </c>
    </row>
    <row r="418" spans="1:8" x14ac:dyDescent="0.25">
      <c r="A418">
        <v>45</v>
      </c>
      <c r="B418">
        <v>112.69</v>
      </c>
      <c r="C418">
        <v>30.649000000000001</v>
      </c>
      <c r="D418">
        <v>30.533000000000001</v>
      </c>
      <c r="E418">
        <v>30.692</v>
      </c>
      <c r="F418">
        <v>30.635999999999999</v>
      </c>
      <c r="G418">
        <v>30.734000000000002</v>
      </c>
      <c r="H418">
        <f t="shared" si="6"/>
        <v>0.18400061932646947</v>
      </c>
    </row>
    <row r="419" spans="1:8" x14ac:dyDescent="0.25">
      <c r="A419">
        <v>46</v>
      </c>
      <c r="B419">
        <v>115.7</v>
      </c>
      <c r="C419">
        <v>29.640999999999998</v>
      </c>
      <c r="D419">
        <v>29.529</v>
      </c>
      <c r="E419">
        <v>29.684999999999999</v>
      </c>
      <c r="F419">
        <v>29.602</v>
      </c>
      <c r="G419">
        <v>29.748000000000001</v>
      </c>
      <c r="H419">
        <f t="shared" si="6"/>
        <v>0.1915509307606012</v>
      </c>
    </row>
    <row r="420" spans="1:8" x14ac:dyDescent="0.25">
      <c r="A420">
        <v>47</v>
      </c>
      <c r="B420">
        <v>118.76</v>
      </c>
      <c r="C420">
        <v>28.666</v>
      </c>
      <c r="D420">
        <v>28.556000000000001</v>
      </c>
      <c r="E420">
        <v>28.710999999999999</v>
      </c>
      <c r="F420">
        <v>28.616</v>
      </c>
      <c r="G420">
        <v>28.779</v>
      </c>
      <c r="H420">
        <f t="shared" si="6"/>
        <v>0.19920649485413666</v>
      </c>
    </row>
    <row r="421" spans="1:8" x14ac:dyDescent="0.25">
      <c r="A421">
        <v>48</v>
      </c>
      <c r="B421">
        <v>121.85</v>
      </c>
      <c r="C421">
        <v>27.742000000000001</v>
      </c>
      <c r="D421">
        <v>27.645</v>
      </c>
      <c r="E421">
        <v>27.77</v>
      </c>
      <c r="F421">
        <v>27.672999999999998</v>
      </c>
      <c r="G421">
        <v>27.88</v>
      </c>
      <c r="H421">
        <f t="shared" si="6"/>
        <v>0.2069637651564076</v>
      </c>
    </row>
    <row r="422" spans="1:8" x14ac:dyDescent="0.25">
      <c r="A422">
        <v>49</v>
      </c>
      <c r="B422">
        <v>124.99</v>
      </c>
      <c r="C422">
        <v>26.84</v>
      </c>
      <c r="D422">
        <v>26.742999999999999</v>
      </c>
      <c r="E422">
        <v>26.867999999999999</v>
      </c>
      <c r="F422">
        <v>26.771999999999998</v>
      </c>
      <c r="G422">
        <v>26.978999999999999</v>
      </c>
      <c r="H422">
        <f t="shared" si="6"/>
        <v>0.21481916230510001</v>
      </c>
    </row>
    <row r="423" spans="1:8" x14ac:dyDescent="0.25">
      <c r="A423">
        <v>50</v>
      </c>
      <c r="B423">
        <v>128.16</v>
      </c>
      <c r="C423">
        <v>25.988</v>
      </c>
      <c r="D423">
        <v>25.895</v>
      </c>
      <c r="E423">
        <v>26.021000000000001</v>
      </c>
      <c r="F423">
        <v>25.905999999999999</v>
      </c>
      <c r="G423">
        <v>26.131</v>
      </c>
      <c r="H423">
        <f t="shared" si="6"/>
        <v>0.22276907661585829</v>
      </c>
    </row>
    <row r="424" spans="1:8" x14ac:dyDescent="0.25">
      <c r="A424">
        <v>51</v>
      </c>
      <c r="B424">
        <v>131.37</v>
      </c>
      <c r="C424">
        <v>25.167000000000002</v>
      </c>
      <c r="D424">
        <v>25.071000000000002</v>
      </c>
      <c r="E424">
        <v>25.202999999999999</v>
      </c>
      <c r="F424">
        <v>25.079000000000001</v>
      </c>
      <c r="G424">
        <v>25.314</v>
      </c>
      <c r="H424">
        <f t="shared" si="6"/>
        <v>0.23080987069975362</v>
      </c>
    </row>
    <row r="425" spans="1:8" x14ac:dyDescent="0.25">
      <c r="A425">
        <v>52</v>
      </c>
      <c r="B425">
        <v>134.61000000000001</v>
      </c>
      <c r="C425">
        <v>24.382000000000001</v>
      </c>
      <c r="D425">
        <v>24.279</v>
      </c>
      <c r="E425">
        <v>24.417999999999999</v>
      </c>
      <c r="F425">
        <v>24.283999999999999</v>
      </c>
      <c r="G425">
        <v>24.545999999999999</v>
      </c>
      <c r="H425">
        <f t="shared" si="6"/>
        <v>0.23893788210595129</v>
      </c>
    </row>
    <row r="426" spans="1:8" x14ac:dyDescent="0.25">
      <c r="A426">
        <v>53</v>
      </c>
      <c r="B426">
        <v>137.88999999999999</v>
      </c>
      <c r="C426">
        <v>23.628</v>
      </c>
      <c r="D426">
        <v>23.533000000000001</v>
      </c>
      <c r="E426">
        <v>23.661000000000001</v>
      </c>
      <c r="F426">
        <v>23.529</v>
      </c>
      <c r="G426">
        <v>23.789000000000001</v>
      </c>
      <c r="H426">
        <f t="shared" si="6"/>
        <v>0.24714942598681716</v>
      </c>
    </row>
    <row r="427" spans="1:8" x14ac:dyDescent="0.25">
      <c r="A427">
        <v>54</v>
      </c>
      <c r="B427">
        <v>141.19</v>
      </c>
      <c r="C427">
        <v>22.911999999999999</v>
      </c>
      <c r="D427">
        <v>22.81</v>
      </c>
      <c r="E427">
        <v>22.952000000000002</v>
      </c>
      <c r="F427">
        <v>22.795999999999999</v>
      </c>
      <c r="G427">
        <v>23.09</v>
      </c>
      <c r="H427">
        <f t="shared" si="6"/>
        <v>0.25544079778256407</v>
      </c>
    </row>
    <row r="428" spans="1:8" x14ac:dyDescent="0.25">
      <c r="A428">
        <v>55</v>
      </c>
      <c r="B428">
        <v>144.53</v>
      </c>
      <c r="C428">
        <v>22.227</v>
      </c>
      <c r="D428">
        <v>22.126000000000001</v>
      </c>
      <c r="E428">
        <v>22.259</v>
      </c>
      <c r="F428">
        <v>22.105</v>
      </c>
      <c r="G428">
        <v>22.416</v>
      </c>
      <c r="H428">
        <f t="shared" si="6"/>
        <v>0.26380827592243322</v>
      </c>
    </row>
    <row r="429" spans="1:8" x14ac:dyDescent="0.25">
      <c r="A429">
        <v>56</v>
      </c>
      <c r="B429">
        <v>147.9</v>
      </c>
      <c r="C429">
        <v>21.568999999999999</v>
      </c>
      <c r="D429">
        <v>21.465</v>
      </c>
      <c r="E429">
        <v>21.602</v>
      </c>
      <c r="F429">
        <v>21.419</v>
      </c>
      <c r="G429">
        <v>21.79</v>
      </c>
      <c r="H429">
        <f t="shared" si="6"/>
        <v>0.27224812453929687</v>
      </c>
    </row>
    <row r="430" spans="1:8" x14ac:dyDescent="0.25">
      <c r="A430">
        <v>57</v>
      </c>
      <c r="B430">
        <v>151.30000000000001</v>
      </c>
      <c r="C430">
        <v>20.937999999999999</v>
      </c>
      <c r="D430">
        <v>20.83</v>
      </c>
      <c r="E430">
        <v>20.962</v>
      </c>
      <c r="F430">
        <v>20.779</v>
      </c>
      <c r="G430">
        <v>21.178000000000001</v>
      </c>
      <c r="H430">
        <f t="shared" si="6"/>
        <v>0.28075659619444426</v>
      </c>
    </row>
    <row r="431" spans="1:8" x14ac:dyDescent="0.25">
      <c r="A431">
        <v>58</v>
      </c>
      <c r="B431">
        <v>154.72</v>
      </c>
      <c r="C431">
        <v>20.335000000000001</v>
      </c>
      <c r="D431">
        <v>20.234999999999999</v>
      </c>
      <c r="E431">
        <v>20.361999999999998</v>
      </c>
      <c r="F431">
        <v>20.155999999999999</v>
      </c>
      <c r="G431">
        <v>20.585999999999999</v>
      </c>
      <c r="H431">
        <f t="shared" si="6"/>
        <v>0.28932993460923179</v>
      </c>
    </row>
    <row r="432" spans="1:8" x14ac:dyDescent="0.25">
      <c r="A432">
        <v>59</v>
      </c>
      <c r="B432">
        <v>158.16</v>
      </c>
      <c r="C432">
        <v>19.747</v>
      </c>
      <c r="D432">
        <v>19.648</v>
      </c>
      <c r="E432">
        <v>19.777000000000001</v>
      </c>
      <c r="F432">
        <v>19.564</v>
      </c>
      <c r="G432">
        <v>19.998000000000001</v>
      </c>
      <c r="H432">
        <f t="shared" si="6"/>
        <v>0.29796437740015336</v>
      </c>
    </row>
    <row r="433" spans="1:8" x14ac:dyDescent="0.25">
      <c r="A433">
        <v>60</v>
      </c>
      <c r="B433">
        <v>161.63</v>
      </c>
      <c r="C433">
        <v>19.190000000000001</v>
      </c>
      <c r="D433">
        <v>19.103999999999999</v>
      </c>
      <c r="E433">
        <v>19.227</v>
      </c>
      <c r="F433">
        <v>18.995000000000001</v>
      </c>
      <c r="G433">
        <v>19.434999999999999</v>
      </c>
      <c r="H433">
        <f t="shared" si="6"/>
        <v>0.30665615881382152</v>
      </c>
    </row>
    <row r="434" spans="1:8" x14ac:dyDescent="0.25">
      <c r="A434">
        <v>61</v>
      </c>
      <c r="B434">
        <v>165.12</v>
      </c>
      <c r="C434">
        <v>18.652999999999999</v>
      </c>
      <c r="D434">
        <v>18.571000000000002</v>
      </c>
      <c r="E434">
        <v>18.687999999999999</v>
      </c>
      <c r="F434">
        <v>18.46</v>
      </c>
      <c r="G434">
        <v>18.893000000000001</v>
      </c>
      <c r="H434">
        <f t="shared" si="6"/>
        <v>0.31540151245824133</v>
      </c>
    </row>
    <row r="435" spans="1:8" x14ac:dyDescent="0.25">
      <c r="A435">
        <v>62</v>
      </c>
      <c r="B435">
        <v>168.63</v>
      </c>
      <c r="C435">
        <v>18.137</v>
      </c>
      <c r="D435">
        <v>18.05</v>
      </c>
      <c r="E435">
        <v>18.181000000000001</v>
      </c>
      <c r="F435">
        <v>17.937999999999999</v>
      </c>
      <c r="G435">
        <v>18.38</v>
      </c>
      <c r="H435">
        <f t="shared" si="6"/>
        <v>0.32419667402669083</v>
      </c>
    </row>
    <row r="436" spans="1:8" x14ac:dyDescent="0.25">
      <c r="A436">
        <v>63</v>
      </c>
      <c r="B436">
        <v>172.16</v>
      </c>
      <c r="C436">
        <v>17.645</v>
      </c>
      <c r="D436">
        <v>17.555</v>
      </c>
      <c r="E436">
        <v>17.689</v>
      </c>
      <c r="F436">
        <v>17.440000000000001</v>
      </c>
      <c r="G436">
        <v>17.896999999999998</v>
      </c>
      <c r="H436">
        <f t="shared" si="6"/>
        <v>0.3330378840104577</v>
      </c>
    </row>
    <row r="437" spans="1:8" x14ac:dyDescent="0.25">
      <c r="A437">
        <v>64</v>
      </c>
      <c r="B437">
        <v>175.7</v>
      </c>
      <c r="C437">
        <v>17.178999999999998</v>
      </c>
      <c r="D437">
        <v>17.087</v>
      </c>
      <c r="E437">
        <v>17.225000000000001</v>
      </c>
      <c r="F437">
        <v>16.97</v>
      </c>
      <c r="G437">
        <v>17.434000000000001</v>
      </c>
      <c r="H437">
        <f t="shared" si="6"/>
        <v>0.34192139039660563</v>
      </c>
    </row>
    <row r="438" spans="1:8" x14ac:dyDescent="0.25">
      <c r="A438">
        <v>65</v>
      </c>
      <c r="B438">
        <v>179.26</v>
      </c>
      <c r="C438">
        <v>16.736999999999998</v>
      </c>
      <c r="D438">
        <v>16.634</v>
      </c>
      <c r="E438">
        <v>16.771999999999998</v>
      </c>
      <c r="F438">
        <v>16.516999999999999</v>
      </c>
      <c r="G438">
        <v>17.023</v>
      </c>
      <c r="H438">
        <f t="shared" si="6"/>
        <v>0.35084345134691025</v>
      </c>
    </row>
    <row r="439" spans="1:8" x14ac:dyDescent="0.25">
      <c r="A439">
        <v>66</v>
      </c>
      <c r="B439">
        <v>182.83</v>
      </c>
      <c r="C439">
        <v>16.305</v>
      </c>
      <c r="D439">
        <v>16.192</v>
      </c>
      <c r="E439">
        <v>16.344000000000001</v>
      </c>
      <c r="F439">
        <v>16.074000000000002</v>
      </c>
      <c r="G439">
        <v>16.611999999999998</v>
      </c>
      <c r="H439">
        <f t="shared" si="6"/>
        <v>0.35980033785404336</v>
      </c>
    </row>
    <row r="440" spans="1:8" x14ac:dyDescent="0.25">
      <c r="A440">
        <v>67</v>
      </c>
      <c r="B440">
        <v>186.42</v>
      </c>
      <c r="C440">
        <v>15.891</v>
      </c>
      <c r="D440">
        <v>15.768000000000001</v>
      </c>
      <c r="E440">
        <v>15.933</v>
      </c>
      <c r="F440">
        <v>15.643000000000001</v>
      </c>
      <c r="G440">
        <v>16.22</v>
      </c>
      <c r="H440">
        <f t="shared" si="6"/>
        <v>0.36878833637108244</v>
      </c>
    </row>
    <row r="441" spans="1:8" x14ac:dyDescent="0.25">
      <c r="A441">
        <v>68</v>
      </c>
      <c r="B441">
        <v>190.02</v>
      </c>
      <c r="C441">
        <v>15.499000000000001</v>
      </c>
      <c r="D441">
        <v>15.372</v>
      </c>
      <c r="E441">
        <v>15.532999999999999</v>
      </c>
      <c r="F441">
        <v>15.246</v>
      </c>
      <c r="G441">
        <v>15.843999999999999</v>
      </c>
      <c r="H441">
        <f t="shared" si="6"/>
        <v>0.37780375141036837</v>
      </c>
    </row>
    <row r="442" spans="1:8" x14ac:dyDescent="0.25">
      <c r="A442">
        <v>69</v>
      </c>
      <c r="B442">
        <v>193.62</v>
      </c>
      <c r="C442">
        <v>15.122</v>
      </c>
      <c r="D442">
        <v>14.991</v>
      </c>
      <c r="E442">
        <v>15.157999999999999</v>
      </c>
      <c r="F442">
        <v>14.858000000000001</v>
      </c>
      <c r="G442">
        <v>15.481</v>
      </c>
      <c r="H442">
        <f t="shared" si="6"/>
        <v>0.38684290810776184</v>
      </c>
    </row>
    <row r="443" spans="1:8" x14ac:dyDescent="0.25">
      <c r="A443">
        <v>70</v>
      </c>
      <c r="B443">
        <v>197.24</v>
      </c>
      <c r="C443">
        <v>14.753</v>
      </c>
      <c r="D443">
        <v>14.612</v>
      </c>
      <c r="E443">
        <v>14.789</v>
      </c>
      <c r="F443">
        <v>14.483000000000001</v>
      </c>
      <c r="G443">
        <v>15.127000000000001</v>
      </c>
      <c r="H443">
        <f t="shared" si="6"/>
        <v>0.39590215474833418</v>
      </c>
    </row>
    <row r="444" spans="1:8" x14ac:dyDescent="0.25">
      <c r="A444">
        <v>71</v>
      </c>
      <c r="B444">
        <v>200.86</v>
      </c>
      <c r="C444">
        <v>14.403</v>
      </c>
      <c r="D444">
        <v>14.257999999999999</v>
      </c>
      <c r="E444">
        <v>14.444000000000001</v>
      </c>
      <c r="F444">
        <v>14.127000000000001</v>
      </c>
      <c r="G444">
        <v>14.781000000000001</v>
      </c>
      <c r="H444">
        <f t="shared" si="6"/>
        <v>0.40497786524955631</v>
      </c>
    </row>
    <row r="445" spans="1:8" x14ac:dyDescent="0.25">
      <c r="A445">
        <v>72</v>
      </c>
      <c r="B445">
        <v>204.49</v>
      </c>
      <c r="C445">
        <v>14.061999999999999</v>
      </c>
      <c r="D445">
        <v>13.914</v>
      </c>
      <c r="E445">
        <v>14.11</v>
      </c>
      <c r="F445">
        <v>13.795999999999999</v>
      </c>
      <c r="G445">
        <v>14.428000000000001</v>
      </c>
      <c r="H445">
        <f t="shared" si="6"/>
        <v>0.41406644159807982</v>
      </c>
    </row>
    <row r="446" spans="1:8" x14ac:dyDescent="0.25">
      <c r="A446">
        <v>73</v>
      </c>
      <c r="B446">
        <v>208.12</v>
      </c>
      <c r="C446">
        <v>13.738</v>
      </c>
      <c r="D446">
        <v>13.598000000000001</v>
      </c>
      <c r="E446">
        <v>13.782</v>
      </c>
      <c r="F446">
        <v>13.472</v>
      </c>
      <c r="G446">
        <v>14.101000000000001</v>
      </c>
      <c r="H446">
        <f t="shared" si="6"/>
        <v>0.42316431623624973</v>
      </c>
    </row>
    <row r="447" spans="1:8" x14ac:dyDescent="0.25">
      <c r="A447">
        <v>74</v>
      </c>
      <c r="B447">
        <v>211.75</v>
      </c>
      <c r="C447">
        <v>13.420999999999999</v>
      </c>
      <c r="D447">
        <v>13.282</v>
      </c>
      <c r="E447">
        <v>13.476000000000001</v>
      </c>
      <c r="F447">
        <v>13.16</v>
      </c>
      <c r="G447">
        <v>13.765000000000001</v>
      </c>
      <c r="H447">
        <f t="shared" si="6"/>
        <v>0.43226795439455484</v>
      </c>
    </row>
    <row r="448" spans="1:8" x14ac:dyDescent="0.25">
      <c r="A448">
        <v>75</v>
      </c>
      <c r="B448">
        <v>215.38</v>
      </c>
      <c r="C448">
        <v>13.114000000000001</v>
      </c>
      <c r="D448">
        <v>12.978999999999999</v>
      </c>
      <c r="E448">
        <v>13.188000000000001</v>
      </c>
      <c r="F448">
        <v>12.855</v>
      </c>
      <c r="G448">
        <v>13.433999999999999</v>
      </c>
      <c r="H448">
        <f t="shared" si="6"/>
        <v>0.44137385636629023</v>
      </c>
    </row>
    <row r="449" spans="1:8" x14ac:dyDescent="0.25">
      <c r="A449">
        <v>76</v>
      </c>
      <c r="B449">
        <v>219.02</v>
      </c>
      <c r="C449">
        <v>12.818</v>
      </c>
      <c r="D449">
        <v>12.691000000000001</v>
      </c>
      <c r="E449">
        <v>12.904</v>
      </c>
      <c r="F449">
        <v>12.563000000000001</v>
      </c>
      <c r="G449">
        <v>13.116</v>
      </c>
      <c r="H449">
        <f t="shared" si="6"/>
        <v>0.45047855972079159</v>
      </c>
    </row>
    <row r="450" spans="1:8" x14ac:dyDescent="0.25">
      <c r="A450">
        <v>77</v>
      </c>
      <c r="B450">
        <v>222.65</v>
      </c>
      <c r="C450">
        <v>12.538</v>
      </c>
      <c r="D450">
        <v>12.412000000000001</v>
      </c>
      <c r="E450">
        <v>12.625999999999999</v>
      </c>
      <c r="F450">
        <v>12.285</v>
      </c>
      <c r="G450">
        <v>12.827999999999999</v>
      </c>
      <c r="H450">
        <f t="shared" si="6"/>
        <v>0.45957864145171745</v>
      </c>
    </row>
    <row r="451" spans="1:8" x14ac:dyDescent="0.25">
      <c r="A451">
        <v>78</v>
      </c>
      <c r="B451">
        <v>226.27</v>
      </c>
      <c r="C451">
        <v>12.262</v>
      </c>
      <c r="D451">
        <v>12.141</v>
      </c>
      <c r="E451">
        <v>12.347</v>
      </c>
      <c r="F451">
        <v>12.018000000000001</v>
      </c>
      <c r="G451">
        <v>12.542</v>
      </c>
      <c r="H451">
        <f t="shared" si="6"/>
        <v>0.46867072005695382</v>
      </c>
    </row>
    <row r="452" spans="1:8" x14ac:dyDescent="0.25">
      <c r="A452">
        <v>79</v>
      </c>
      <c r="B452">
        <v>229.9</v>
      </c>
      <c r="C452">
        <v>12.000999999999999</v>
      </c>
      <c r="D452">
        <v>11.882999999999999</v>
      </c>
      <c r="E452">
        <v>12.095000000000001</v>
      </c>
      <c r="F452">
        <v>11.755000000000001</v>
      </c>
      <c r="G452">
        <v>12.271000000000001</v>
      </c>
      <c r="H452">
        <f t="shared" si="6"/>
        <v>0.47775145754686305</v>
      </c>
    </row>
    <row r="453" spans="1:8" x14ac:dyDescent="0.25">
      <c r="A453">
        <v>80</v>
      </c>
      <c r="B453">
        <v>233.51</v>
      </c>
      <c r="C453">
        <v>11.750999999999999</v>
      </c>
      <c r="D453">
        <v>11.637</v>
      </c>
      <c r="E453">
        <v>11.853</v>
      </c>
      <c r="F453">
        <v>11.507</v>
      </c>
      <c r="G453">
        <v>12.005000000000001</v>
      </c>
      <c r="H453">
        <f t="shared" si="6"/>
        <v>0.48681756137772803</v>
      </c>
    </row>
    <row r="454" spans="1:8" x14ac:dyDescent="0.25">
      <c r="A454">
        <v>81</v>
      </c>
      <c r="B454">
        <v>237.12</v>
      </c>
      <c r="C454">
        <v>11.512</v>
      </c>
      <c r="D454">
        <v>11.404999999999999</v>
      </c>
      <c r="E454">
        <v>11.624000000000001</v>
      </c>
      <c r="F454">
        <v>11.272</v>
      </c>
      <c r="G454">
        <v>11.746</v>
      </c>
      <c r="H454">
        <f t="shared" si="6"/>
        <v>0.49586578630740691</v>
      </c>
    </row>
    <row r="455" spans="1:8" x14ac:dyDescent="0.25">
      <c r="A455">
        <v>82</v>
      </c>
      <c r="B455">
        <v>240.73</v>
      </c>
      <c r="C455">
        <v>11.275</v>
      </c>
      <c r="D455">
        <v>11.167999999999999</v>
      </c>
      <c r="E455">
        <v>11.387</v>
      </c>
      <c r="F455">
        <v>11.041</v>
      </c>
      <c r="G455">
        <v>11.505000000000001</v>
      </c>
      <c r="H455">
        <f t="shared" si="6"/>
        <v>0.50489293617038167</v>
      </c>
    </row>
    <row r="456" spans="1:8" x14ac:dyDescent="0.25">
      <c r="A456">
        <v>83</v>
      </c>
      <c r="B456">
        <v>244.32</v>
      </c>
      <c r="C456">
        <v>11.047000000000001</v>
      </c>
      <c r="D456">
        <v>10.942</v>
      </c>
      <c r="E456">
        <v>11.170999999999999</v>
      </c>
      <c r="F456">
        <v>10.813000000000001</v>
      </c>
      <c r="G456">
        <v>11.263</v>
      </c>
      <c r="H456">
        <f t="shared" si="6"/>
        <v>0.51389586556956124</v>
      </c>
    </row>
    <row r="457" spans="1:8" x14ac:dyDescent="0.25">
      <c r="A457">
        <v>84</v>
      </c>
      <c r="B457">
        <v>247.9</v>
      </c>
      <c r="C457">
        <v>10.829000000000001</v>
      </c>
      <c r="D457">
        <v>10.728999999999999</v>
      </c>
      <c r="E457">
        <v>10.962999999999999</v>
      </c>
      <c r="F457">
        <v>10.599</v>
      </c>
      <c r="G457">
        <v>11.023</v>
      </c>
      <c r="H457">
        <f t="shared" si="6"/>
        <v>0.52287148148239504</v>
      </c>
    </row>
    <row r="458" spans="1:8" x14ac:dyDescent="0.25">
      <c r="A458">
        <v>85</v>
      </c>
      <c r="B458">
        <v>251.47</v>
      </c>
      <c r="C458">
        <v>10.622</v>
      </c>
      <c r="D458">
        <v>10.526999999999999</v>
      </c>
      <c r="E458">
        <v>10.76</v>
      </c>
      <c r="F458">
        <v>10.396000000000001</v>
      </c>
      <c r="G458">
        <v>10.805</v>
      </c>
      <c r="H458">
        <f t="shared" si="6"/>
        <v>0.53181674477905116</v>
      </c>
    </row>
    <row r="459" spans="1:8" x14ac:dyDescent="0.25">
      <c r="A459">
        <v>86</v>
      </c>
      <c r="B459">
        <v>255.03</v>
      </c>
      <c r="C459">
        <v>10.422000000000001</v>
      </c>
      <c r="D459">
        <v>10.324</v>
      </c>
      <c r="E459">
        <v>10.558999999999999</v>
      </c>
      <c r="F459">
        <v>10.198</v>
      </c>
      <c r="G459">
        <v>10.608000000000001</v>
      </c>
      <c r="H459">
        <f t="shared" si="6"/>
        <v>0.5407286716506271</v>
      </c>
    </row>
    <row r="460" spans="1:8" x14ac:dyDescent="0.25">
      <c r="A460">
        <v>87</v>
      </c>
      <c r="B460">
        <v>258.57</v>
      </c>
      <c r="C460">
        <v>10.231</v>
      </c>
      <c r="D460">
        <v>10.130000000000001</v>
      </c>
      <c r="E460">
        <v>10.371</v>
      </c>
      <c r="F460">
        <v>10.005000000000001</v>
      </c>
      <c r="G460">
        <v>10.417</v>
      </c>
      <c r="H460">
        <f t="shared" si="6"/>
        <v>0.54960433494558347</v>
      </c>
    </row>
    <row r="461" spans="1:8" x14ac:dyDescent="0.25">
      <c r="A461">
        <v>88</v>
      </c>
      <c r="B461">
        <v>262.08999999999997</v>
      </c>
      <c r="C461">
        <v>10.050000000000001</v>
      </c>
      <c r="D461">
        <v>9.9499999999999993</v>
      </c>
      <c r="E461">
        <v>10.192</v>
      </c>
      <c r="F461">
        <v>9.8209999999999997</v>
      </c>
      <c r="G461">
        <v>10.237</v>
      </c>
      <c r="H461">
        <f t="shared" si="6"/>
        <v>0.55844086541281157</v>
      </c>
    </row>
    <row r="462" spans="1:8" x14ac:dyDescent="0.25">
      <c r="A462">
        <v>89</v>
      </c>
      <c r="B462">
        <v>265.60000000000002</v>
      </c>
      <c r="C462">
        <v>9.8729999999999993</v>
      </c>
      <c r="D462">
        <v>9.7759999999999998</v>
      </c>
      <c r="E462">
        <v>10.018000000000001</v>
      </c>
      <c r="F462">
        <v>9.6460000000000008</v>
      </c>
      <c r="G462">
        <v>10.054</v>
      </c>
      <c r="H462">
        <f t="shared" ref="H462:H525" si="7">( ($B$7/2)*(1-COS(RADIANS(A462))) + $C$7 - SQRT($C$7^2 - (($B$7/2)*SIN(RADIANS(A462)))^2) ) / $B$7</f>
        <v>0.56723545284998622</v>
      </c>
    </row>
    <row r="463" spans="1:8" x14ac:dyDescent="0.25">
      <c r="A463">
        <v>90</v>
      </c>
      <c r="B463">
        <v>269.08999999999997</v>
      </c>
      <c r="C463">
        <v>9.7029999999999994</v>
      </c>
      <c r="D463">
        <v>9.6029999999999998</v>
      </c>
      <c r="E463">
        <v>9.8510000000000009</v>
      </c>
      <c r="F463">
        <v>9.4770000000000003</v>
      </c>
      <c r="G463">
        <v>9.8819999999999997</v>
      </c>
      <c r="H463">
        <f t="shared" si="7"/>
        <v>0.57598534715609451</v>
      </c>
    </row>
    <row r="464" spans="1:8" x14ac:dyDescent="0.25">
      <c r="A464">
        <v>91</v>
      </c>
      <c r="B464">
        <v>272.57</v>
      </c>
      <c r="C464">
        <v>9.5350000000000001</v>
      </c>
      <c r="D464">
        <v>9.4339999999999993</v>
      </c>
      <c r="E464">
        <v>9.6859999999999999</v>
      </c>
      <c r="F464">
        <v>9.3070000000000004</v>
      </c>
      <c r="G464">
        <v>9.7140000000000004</v>
      </c>
      <c r="H464">
        <f t="shared" si="7"/>
        <v>0.58468785928726985</v>
      </c>
    </row>
    <row r="465" spans="1:8" x14ac:dyDescent="0.25">
      <c r="A465">
        <v>92</v>
      </c>
      <c r="B465">
        <v>276.02</v>
      </c>
      <c r="C465">
        <v>9.3710000000000004</v>
      </c>
      <c r="D465">
        <v>9.2720000000000002</v>
      </c>
      <c r="E465">
        <v>9.5280000000000005</v>
      </c>
      <c r="F465">
        <v>9.1470000000000002</v>
      </c>
      <c r="G465">
        <v>9.5380000000000003</v>
      </c>
      <c r="H465">
        <f t="shared" si="7"/>
        <v>0.59334036211531271</v>
      </c>
    </row>
    <row r="466" spans="1:8" x14ac:dyDescent="0.25">
      <c r="A466">
        <v>93</v>
      </c>
      <c r="B466">
        <v>279.45</v>
      </c>
      <c r="C466">
        <v>9.218</v>
      </c>
      <c r="D466">
        <v>9.1210000000000004</v>
      </c>
      <c r="E466">
        <v>9.3759999999999994</v>
      </c>
      <c r="F466">
        <v>8.9939999999999998</v>
      </c>
      <c r="G466">
        <v>9.3780000000000001</v>
      </c>
      <c r="H466">
        <f t="shared" si="7"/>
        <v>0.60194029118852743</v>
      </c>
    </row>
    <row r="467" spans="1:8" x14ac:dyDescent="0.25">
      <c r="A467">
        <v>94</v>
      </c>
      <c r="B467">
        <v>282.86</v>
      </c>
      <c r="C467">
        <v>9.0709999999999997</v>
      </c>
      <c r="D467">
        <v>8.9749999999999996</v>
      </c>
      <c r="E467">
        <v>9.2279999999999998</v>
      </c>
      <c r="F467">
        <v>8.8469999999999995</v>
      </c>
      <c r="G467">
        <v>9.234</v>
      </c>
      <c r="H467">
        <f t="shared" si="7"/>
        <v>0.61048514539475252</v>
      </c>
    </row>
    <row r="468" spans="1:8" x14ac:dyDescent="0.25">
      <c r="A468">
        <v>95</v>
      </c>
      <c r="B468">
        <v>286.24</v>
      </c>
      <c r="C468">
        <v>8.9329999999999998</v>
      </c>
      <c r="D468">
        <v>8.8279999999999994</v>
      </c>
      <c r="E468">
        <v>9.077</v>
      </c>
      <c r="F468">
        <v>8.702</v>
      </c>
      <c r="G468">
        <v>9.1259999999999994</v>
      </c>
      <c r="H468">
        <f t="shared" si="7"/>
        <v>0.61897248752670952</v>
      </c>
    </row>
    <row r="469" spans="1:8" x14ac:dyDescent="0.25">
      <c r="A469">
        <v>96</v>
      </c>
      <c r="B469">
        <v>289.61</v>
      </c>
      <c r="C469">
        <v>8.8049999999999997</v>
      </c>
      <c r="D469">
        <v>8.6890000000000001</v>
      </c>
      <c r="E469">
        <v>8.9369999999999994</v>
      </c>
      <c r="F469">
        <v>8.5619999999999994</v>
      </c>
      <c r="G469">
        <v>9.0329999999999995</v>
      </c>
      <c r="H469">
        <f t="shared" si="7"/>
        <v>0.62739994475004823</v>
      </c>
    </row>
    <row r="470" spans="1:8" x14ac:dyDescent="0.25">
      <c r="A470">
        <v>97</v>
      </c>
      <c r="B470">
        <v>292.95</v>
      </c>
      <c r="C470">
        <v>8.6750000000000007</v>
      </c>
      <c r="D470">
        <v>8.5559999999999992</v>
      </c>
      <c r="E470">
        <v>8.8019999999999996</v>
      </c>
      <c r="F470">
        <v>8.43</v>
      </c>
      <c r="G470">
        <v>8.91</v>
      </c>
      <c r="H470">
        <f t="shared" si="7"/>
        <v>0.63576520897470845</v>
      </c>
    </row>
    <row r="471" spans="1:8" x14ac:dyDescent="0.25">
      <c r="A471">
        <v>98</v>
      </c>
      <c r="B471">
        <v>296.26</v>
      </c>
      <c r="C471">
        <v>8.5419999999999998</v>
      </c>
      <c r="D471">
        <v>8.4260000000000002</v>
      </c>
      <c r="E471">
        <v>8.6750000000000007</v>
      </c>
      <c r="F471">
        <v>8.3000000000000007</v>
      </c>
      <c r="G471">
        <v>8.7669999999999995</v>
      </c>
      <c r="H471">
        <f t="shared" si="7"/>
        <v>0.64406603713044708</v>
      </c>
    </row>
    <row r="472" spans="1:8" x14ac:dyDescent="0.25">
      <c r="A472">
        <v>99</v>
      </c>
      <c r="B472">
        <v>299.54000000000002</v>
      </c>
      <c r="C472">
        <v>8.4149999999999991</v>
      </c>
      <c r="D472">
        <v>8.3019999999999996</v>
      </c>
      <c r="E472">
        <v>8.5459999999999994</v>
      </c>
      <c r="F472">
        <v>8.1750000000000007</v>
      </c>
      <c r="G472">
        <v>8.6370000000000005</v>
      </c>
      <c r="H472">
        <f t="shared" si="7"/>
        <v>0.65230025134763781</v>
      </c>
    </row>
    <row r="473" spans="1:8" x14ac:dyDescent="0.25">
      <c r="A473">
        <v>100</v>
      </c>
      <c r="B473">
        <v>302.8</v>
      </c>
      <c r="C473">
        <v>8.2919999999999998</v>
      </c>
      <c r="D473">
        <v>8.1790000000000003</v>
      </c>
      <c r="E473">
        <v>8.4220000000000006</v>
      </c>
      <c r="F473">
        <v>8.0579999999999998</v>
      </c>
      <c r="G473">
        <v>8.5090000000000003</v>
      </c>
      <c r="H473">
        <f t="shared" si="7"/>
        <v>0.66046573904465844</v>
      </c>
    </row>
    <row r="474" spans="1:8" x14ac:dyDescent="0.25">
      <c r="A474">
        <v>101</v>
      </c>
      <c r="B474">
        <v>306.02999999999997</v>
      </c>
      <c r="C474">
        <v>8.1780000000000008</v>
      </c>
      <c r="D474">
        <v>8.07</v>
      </c>
      <c r="E474">
        <v>8.3030000000000008</v>
      </c>
      <c r="F474">
        <v>7.9470000000000001</v>
      </c>
      <c r="G474">
        <v>8.3930000000000007</v>
      </c>
      <c r="H474">
        <f t="shared" si="7"/>
        <v>0.66856045292340793</v>
      </c>
    </row>
    <row r="475" spans="1:8" x14ac:dyDescent="0.25">
      <c r="A475">
        <v>102</v>
      </c>
      <c r="B475">
        <v>309.23</v>
      </c>
      <c r="C475">
        <v>8.0579999999999998</v>
      </c>
      <c r="D475">
        <v>7.9509999999999996</v>
      </c>
      <c r="E475">
        <v>8.1910000000000007</v>
      </c>
      <c r="F475">
        <v>7.8410000000000002</v>
      </c>
      <c r="G475">
        <v>8.25</v>
      </c>
      <c r="H475">
        <f t="shared" si="7"/>
        <v>0.67658241087471305</v>
      </c>
    </row>
    <row r="476" spans="1:8" x14ac:dyDescent="0.25">
      <c r="A476">
        <v>103</v>
      </c>
      <c r="B476">
        <v>312.39999999999998</v>
      </c>
      <c r="C476">
        <v>7.9470000000000001</v>
      </c>
      <c r="D476">
        <v>7.8390000000000004</v>
      </c>
      <c r="E476">
        <v>8.0860000000000003</v>
      </c>
      <c r="F476">
        <v>7.73</v>
      </c>
      <c r="G476">
        <v>8.1329999999999991</v>
      </c>
      <c r="H476">
        <f t="shared" si="7"/>
        <v>0.68452969579558232</v>
      </c>
    </row>
    <row r="477" spans="1:8" x14ac:dyDescent="0.25">
      <c r="A477">
        <v>104</v>
      </c>
      <c r="B477">
        <v>315.54000000000002</v>
      </c>
      <c r="C477">
        <v>7.8380000000000001</v>
      </c>
      <c r="D477">
        <v>7.7290000000000001</v>
      </c>
      <c r="E477">
        <v>7.9809999999999999</v>
      </c>
      <c r="F477">
        <v>7.6230000000000002</v>
      </c>
      <c r="G477">
        <v>8.0180000000000007</v>
      </c>
      <c r="H477">
        <f t="shared" si="7"/>
        <v>0.69240045532045957</v>
      </c>
    </row>
    <row r="478" spans="1:8" x14ac:dyDescent="0.25">
      <c r="A478">
        <v>105</v>
      </c>
      <c r="B478">
        <v>318.64999999999998</v>
      </c>
      <c r="C478">
        <v>7.734</v>
      </c>
      <c r="D478">
        <v>7.6280000000000001</v>
      </c>
      <c r="E478">
        <v>7.8890000000000002</v>
      </c>
      <c r="F478">
        <v>7.516</v>
      </c>
      <c r="G478">
        <v>7.9020000000000001</v>
      </c>
      <c r="H478">
        <f t="shared" si="7"/>
        <v>0.70019290146881097</v>
      </c>
    </row>
    <row r="479" spans="1:8" x14ac:dyDescent="0.25">
      <c r="A479">
        <v>106</v>
      </c>
      <c r="B479">
        <v>321.73</v>
      </c>
      <c r="C479">
        <v>7.6429999999999998</v>
      </c>
      <c r="D479">
        <v>7.5350000000000001</v>
      </c>
      <c r="E479">
        <v>7.7919999999999998</v>
      </c>
      <c r="F479">
        <v>7.4189999999999996</v>
      </c>
      <c r="G479">
        <v>7.827</v>
      </c>
      <c r="H479">
        <f t="shared" si="7"/>
        <v>0.7079053102115539</v>
      </c>
    </row>
    <row r="480" spans="1:8" x14ac:dyDescent="0.25">
      <c r="A480">
        <v>107</v>
      </c>
      <c r="B480">
        <v>324.77</v>
      </c>
      <c r="C480">
        <v>7.556</v>
      </c>
      <c r="D480">
        <v>7.4320000000000004</v>
      </c>
      <c r="E480">
        <v>7.6980000000000004</v>
      </c>
      <c r="F480">
        <v>7.3230000000000004</v>
      </c>
      <c r="G480">
        <v>7.77</v>
      </c>
      <c r="H480">
        <f t="shared" si="7"/>
        <v>0.71553602095898627</v>
      </c>
    </row>
    <row r="481" spans="1:8" x14ac:dyDescent="0.25">
      <c r="A481">
        <v>108</v>
      </c>
      <c r="B481">
        <v>327.79</v>
      </c>
      <c r="C481">
        <v>7.4589999999999996</v>
      </c>
      <c r="D481">
        <v>7.3390000000000004</v>
      </c>
      <c r="E481">
        <v>7.601</v>
      </c>
      <c r="F481">
        <v>7.2279999999999998</v>
      </c>
      <c r="G481">
        <v>7.6660000000000004</v>
      </c>
      <c r="H481">
        <f t="shared" si="7"/>
        <v>0.72308343597302749</v>
      </c>
    </row>
    <row r="482" spans="1:8" x14ac:dyDescent="0.25">
      <c r="A482">
        <v>109</v>
      </c>
      <c r="B482">
        <v>330.76</v>
      </c>
      <c r="C482">
        <v>7.3639999999999999</v>
      </c>
      <c r="D482">
        <v>7.2510000000000003</v>
      </c>
      <c r="E482">
        <v>7.5129999999999999</v>
      </c>
      <c r="F482">
        <v>7.1390000000000002</v>
      </c>
      <c r="G482">
        <v>7.5540000000000003</v>
      </c>
      <c r="H482">
        <f t="shared" si="7"/>
        <v>0.73054601970671318</v>
      </c>
    </row>
    <row r="483" spans="1:8" x14ac:dyDescent="0.25">
      <c r="A483">
        <v>110</v>
      </c>
      <c r="B483">
        <v>333.71</v>
      </c>
      <c r="C483">
        <v>7.2729999999999997</v>
      </c>
      <c r="D483">
        <v>7.1639999999999997</v>
      </c>
      <c r="E483">
        <v>7.4269999999999996</v>
      </c>
      <c r="F483">
        <v>7.056</v>
      </c>
      <c r="G483">
        <v>7.4450000000000003</v>
      </c>
      <c r="H483">
        <f t="shared" si="7"/>
        <v>0.73792229807400289</v>
      </c>
    </row>
    <row r="484" spans="1:8" x14ac:dyDescent="0.25">
      <c r="A484">
        <v>111</v>
      </c>
      <c r="B484">
        <v>336.61</v>
      </c>
      <c r="C484">
        <v>7.1779999999999999</v>
      </c>
      <c r="D484">
        <v>7.0810000000000004</v>
      </c>
      <c r="E484">
        <v>7.3369999999999997</v>
      </c>
      <c r="F484">
        <v>6.9720000000000004</v>
      </c>
      <c r="G484">
        <v>7.3230000000000004</v>
      </c>
      <c r="H484">
        <f t="shared" si="7"/>
        <v>0.74521085765306194</v>
      </c>
    </row>
    <row r="485" spans="1:8" x14ac:dyDescent="0.25">
      <c r="A485">
        <v>112</v>
      </c>
      <c r="B485">
        <v>339.49</v>
      </c>
      <c r="C485">
        <v>7.0869999999999997</v>
      </c>
      <c r="D485">
        <v>7</v>
      </c>
      <c r="E485">
        <v>7.2530000000000001</v>
      </c>
      <c r="F485">
        <v>6.8840000000000003</v>
      </c>
      <c r="G485">
        <v>7.2119999999999997</v>
      </c>
      <c r="H485">
        <f t="shared" si="7"/>
        <v>0.75241034482628033</v>
      </c>
    </row>
    <row r="486" spans="1:8" x14ac:dyDescent="0.25">
      <c r="A486">
        <v>113</v>
      </c>
      <c r="B486">
        <v>342.32</v>
      </c>
      <c r="C486">
        <v>6.9950000000000001</v>
      </c>
      <c r="D486">
        <v>6.9160000000000004</v>
      </c>
      <c r="E486">
        <v>7.1660000000000004</v>
      </c>
      <c r="F486">
        <v>6.8</v>
      </c>
      <c r="G486">
        <v>7.0990000000000002</v>
      </c>
      <c r="H486">
        <f t="shared" si="7"/>
        <v>0.75951946486035615</v>
      </c>
    </row>
    <row r="487" spans="1:8" x14ac:dyDescent="0.25">
      <c r="A487">
        <v>114</v>
      </c>
      <c r="B487">
        <v>345.12</v>
      </c>
      <c r="C487">
        <v>6.92</v>
      </c>
      <c r="D487">
        <v>6.8380000000000001</v>
      </c>
      <c r="E487">
        <v>7.0919999999999996</v>
      </c>
      <c r="F487">
        <v>6.7249999999999996</v>
      </c>
      <c r="G487">
        <v>7.0250000000000004</v>
      </c>
      <c r="H487">
        <f t="shared" si="7"/>
        <v>0.76653698092984357</v>
      </c>
    </row>
    <row r="488" spans="1:8" x14ac:dyDescent="0.25">
      <c r="A488">
        <v>115</v>
      </c>
      <c r="B488">
        <v>347.89</v>
      </c>
      <c r="C488">
        <v>6.8520000000000003</v>
      </c>
      <c r="D488">
        <v>6.7610000000000001</v>
      </c>
      <c r="E488">
        <v>7.0179999999999998</v>
      </c>
      <c r="F488">
        <v>6.6539999999999999</v>
      </c>
      <c r="G488">
        <v>6.9740000000000002</v>
      </c>
      <c r="H488">
        <f t="shared" si="7"/>
        <v>0.77346171308760936</v>
      </c>
    </row>
    <row r="489" spans="1:8" x14ac:dyDescent="0.25">
      <c r="A489">
        <v>116</v>
      </c>
      <c r="B489">
        <v>350.61</v>
      </c>
      <c r="C489">
        <v>6.7770000000000001</v>
      </c>
      <c r="D489">
        <v>6.6840000000000002</v>
      </c>
      <c r="E489">
        <v>6.9459999999999997</v>
      </c>
      <c r="F489">
        <v>6.5789999999999997</v>
      </c>
      <c r="G489">
        <v>6.8979999999999997</v>
      </c>
      <c r="H489">
        <f t="shared" si="7"/>
        <v>0.78029253718568303</v>
      </c>
    </row>
    <row r="490" spans="1:8" x14ac:dyDescent="0.25">
      <c r="A490">
        <v>117</v>
      </c>
      <c r="B490">
        <v>353.3</v>
      </c>
      <c r="C490">
        <v>6.7</v>
      </c>
      <c r="D490">
        <v>6.6120000000000001</v>
      </c>
      <c r="E490">
        <v>6.8730000000000002</v>
      </c>
      <c r="F490">
        <v>6.5069999999999997</v>
      </c>
      <c r="G490">
        <v>6.8090000000000002</v>
      </c>
      <c r="H490">
        <f t="shared" si="7"/>
        <v>0.78702838375000439</v>
      </c>
    </row>
    <row r="491" spans="1:8" x14ac:dyDescent="0.25">
      <c r="A491">
        <v>118</v>
      </c>
      <c r="B491">
        <v>355.95</v>
      </c>
      <c r="C491">
        <v>6.633</v>
      </c>
      <c r="D491">
        <v>6.5460000000000003</v>
      </c>
      <c r="E491">
        <v>6.8010000000000002</v>
      </c>
      <c r="F491">
        <v>6.4450000000000003</v>
      </c>
      <c r="G491">
        <v>6.742</v>
      </c>
      <c r="H491">
        <f t="shared" si="7"/>
        <v>0.7936682368125817</v>
      </c>
    </row>
    <row r="492" spans="1:8" x14ac:dyDescent="0.25">
      <c r="A492">
        <v>119</v>
      </c>
      <c r="B492">
        <v>358.56</v>
      </c>
      <c r="C492">
        <v>6.5679999999999996</v>
      </c>
      <c r="D492">
        <v>6.4749999999999996</v>
      </c>
      <c r="E492">
        <v>6.7359999999999998</v>
      </c>
      <c r="F492">
        <v>6.3840000000000003</v>
      </c>
      <c r="G492">
        <v>6.6760000000000002</v>
      </c>
      <c r="H492">
        <f t="shared" si="7"/>
        <v>0.80021113270457822</v>
      </c>
    </row>
    <row r="493" spans="1:8" x14ac:dyDescent="0.25">
      <c r="A493">
        <v>120</v>
      </c>
      <c r="B493">
        <v>361.13</v>
      </c>
      <c r="C493">
        <v>6.4980000000000002</v>
      </c>
      <c r="D493">
        <v>6.407</v>
      </c>
      <c r="E493">
        <v>6.6660000000000004</v>
      </c>
      <c r="F493">
        <v>6.3209999999999997</v>
      </c>
      <c r="G493">
        <v>6.5970000000000004</v>
      </c>
      <c r="H493">
        <f t="shared" si="7"/>
        <v>0.80665615881382136</v>
      </c>
    </row>
    <row r="494" spans="1:8" x14ac:dyDescent="0.25">
      <c r="A494">
        <v>121</v>
      </c>
      <c r="B494">
        <v>363.66</v>
      </c>
      <c r="C494">
        <v>6.4329999999999998</v>
      </c>
      <c r="D494">
        <v>6.34</v>
      </c>
      <c r="E494">
        <v>6.6050000000000004</v>
      </c>
      <c r="F494">
        <v>6.2549999999999999</v>
      </c>
      <c r="G494">
        <v>6.532</v>
      </c>
      <c r="H494">
        <f t="shared" si="7"/>
        <v>0.8130024523102074</v>
      </c>
    </row>
    <row r="495" spans="1:8" x14ac:dyDescent="0.25">
      <c r="A495">
        <v>122</v>
      </c>
      <c r="B495">
        <v>366.16</v>
      </c>
      <c r="C495">
        <v>6.3689999999999998</v>
      </c>
      <c r="D495">
        <v>6.2750000000000004</v>
      </c>
      <c r="E495">
        <v>6.54</v>
      </c>
      <c r="F495">
        <v>6.1879999999999997</v>
      </c>
      <c r="G495">
        <v>6.4720000000000004</v>
      </c>
      <c r="H495">
        <f t="shared" si="7"/>
        <v>0.81924919884243652</v>
      </c>
    </row>
    <row r="496" spans="1:8" x14ac:dyDescent="0.25">
      <c r="A496">
        <v>123</v>
      </c>
      <c r="B496">
        <v>368.61</v>
      </c>
      <c r="C496">
        <v>6.3129999999999997</v>
      </c>
      <c r="D496">
        <v>6.22</v>
      </c>
      <c r="E496">
        <v>6.4790000000000001</v>
      </c>
      <c r="F496">
        <v>6.1349999999999998</v>
      </c>
      <c r="G496">
        <v>6.4189999999999996</v>
      </c>
      <c r="H496">
        <f t="shared" si="7"/>
        <v>0.82539563120947113</v>
      </c>
    </row>
    <row r="497" spans="1:8" x14ac:dyDescent="0.25">
      <c r="A497">
        <v>124</v>
      </c>
      <c r="B497">
        <v>371.02</v>
      </c>
      <c r="C497">
        <v>6.258</v>
      </c>
      <c r="D497">
        <v>6.1539999999999999</v>
      </c>
      <c r="E497">
        <v>6.4189999999999996</v>
      </c>
      <c r="F497">
        <v>6.0739999999999998</v>
      </c>
      <c r="G497">
        <v>6.3840000000000003</v>
      </c>
      <c r="H497">
        <f t="shared" si="7"/>
        <v>0.83144102801004349</v>
      </c>
    </row>
    <row r="498" spans="1:8" x14ac:dyDescent="0.25">
      <c r="A498">
        <v>125</v>
      </c>
      <c r="B498">
        <v>373.39</v>
      </c>
      <c r="C498">
        <v>6.2039999999999997</v>
      </c>
      <c r="D498">
        <v>6.09</v>
      </c>
      <c r="E498">
        <v>6.3570000000000002</v>
      </c>
      <c r="F498">
        <v>6.0149999999999997</v>
      </c>
      <c r="G498">
        <v>6.3559999999999999</v>
      </c>
      <c r="H498">
        <f t="shared" si="7"/>
        <v>0.83738471227347921</v>
      </c>
    </row>
    <row r="499" spans="1:8" x14ac:dyDescent="0.25">
      <c r="A499">
        <v>126</v>
      </c>
      <c r="B499">
        <v>375.72</v>
      </c>
      <c r="C499">
        <v>6.149</v>
      </c>
      <c r="D499">
        <v>6.0339999999999998</v>
      </c>
      <c r="E499">
        <v>6.3010000000000002</v>
      </c>
      <c r="F499">
        <v>5.9569999999999999</v>
      </c>
      <c r="G499">
        <v>6.3019999999999996</v>
      </c>
      <c r="H499">
        <f t="shared" si="7"/>
        <v>0.84322605007503693</v>
      </c>
    </row>
    <row r="500" spans="1:8" x14ac:dyDescent="0.25">
      <c r="A500">
        <v>127</v>
      </c>
      <c r="B500">
        <v>378.01</v>
      </c>
      <c r="C500">
        <v>6.0869999999999997</v>
      </c>
      <c r="D500">
        <v>5.98</v>
      </c>
      <c r="E500">
        <v>6.2450000000000001</v>
      </c>
      <c r="F500">
        <v>5.9039999999999999</v>
      </c>
      <c r="G500">
        <v>6.22</v>
      </c>
      <c r="H500">
        <f t="shared" si="7"/>
        <v>0.8489644491388656</v>
      </c>
    </row>
    <row r="501" spans="1:8" x14ac:dyDescent="0.25">
      <c r="A501">
        <v>128</v>
      </c>
      <c r="B501">
        <v>380.26</v>
      </c>
      <c r="C501">
        <v>6.0259999999999998</v>
      </c>
      <c r="D501">
        <v>5.9240000000000004</v>
      </c>
      <c r="E501">
        <v>6.1909999999999998</v>
      </c>
      <c r="F501">
        <v>5.8540000000000001</v>
      </c>
      <c r="G501">
        <v>6.1379999999999999</v>
      </c>
      <c r="H501">
        <f t="shared" si="7"/>
        <v>0.85459935743160975</v>
      </c>
    </row>
    <row r="502" spans="1:8" x14ac:dyDescent="0.25">
      <c r="A502">
        <v>129</v>
      </c>
      <c r="B502">
        <v>382.47</v>
      </c>
      <c r="C502">
        <v>5.97</v>
      </c>
      <c r="D502">
        <v>5.8689999999999998</v>
      </c>
      <c r="E502">
        <v>6.1369999999999996</v>
      </c>
      <c r="F502">
        <v>5.8019999999999996</v>
      </c>
      <c r="G502">
        <v>6.0739999999999998</v>
      </c>
      <c r="H502">
        <f t="shared" si="7"/>
        <v>0.86013026174959095</v>
      </c>
    </row>
    <row r="503" spans="1:8" x14ac:dyDescent="0.25">
      <c r="A503">
        <v>130</v>
      </c>
      <c r="B503">
        <v>384.63</v>
      </c>
      <c r="C503">
        <v>5.915</v>
      </c>
      <c r="D503">
        <v>5.8140000000000001</v>
      </c>
      <c r="E503">
        <v>6.0839999999999996</v>
      </c>
      <c r="F503">
        <v>5.7480000000000002</v>
      </c>
      <c r="G503">
        <v>6.0140000000000002</v>
      </c>
      <c r="H503">
        <f t="shared" si="7"/>
        <v>0.86555668630239768</v>
      </c>
    </row>
    <row r="504" spans="1:8" x14ac:dyDescent="0.25">
      <c r="A504">
        <v>131</v>
      </c>
      <c r="B504">
        <v>386.76</v>
      </c>
      <c r="C504">
        <v>5.8659999999999997</v>
      </c>
      <c r="D504">
        <v>5.766</v>
      </c>
      <c r="E504">
        <v>6.0410000000000004</v>
      </c>
      <c r="F504">
        <v>5.7009999999999996</v>
      </c>
      <c r="G504">
        <v>5.9560000000000004</v>
      </c>
      <c r="H504">
        <f t="shared" si="7"/>
        <v>0.87087819129560717</v>
      </c>
    </row>
    <row r="505" spans="1:8" x14ac:dyDescent="0.25">
      <c r="A505">
        <v>132</v>
      </c>
      <c r="B505">
        <v>388.84</v>
      </c>
      <c r="C505">
        <v>5.8170000000000002</v>
      </c>
      <c r="D505">
        <v>5.7160000000000002</v>
      </c>
      <c r="E505">
        <v>5.9880000000000004</v>
      </c>
      <c r="F505">
        <v>5.6509999999999998</v>
      </c>
      <c r="G505">
        <v>5.9139999999999997</v>
      </c>
      <c r="H505">
        <f t="shared" si="7"/>
        <v>0.87609437151526581</v>
      </c>
    </row>
    <row r="506" spans="1:8" x14ac:dyDescent="0.25">
      <c r="A506">
        <v>133</v>
      </c>
      <c r="B506">
        <v>390.88</v>
      </c>
      <c r="C506">
        <v>5.7720000000000002</v>
      </c>
      <c r="D506">
        <v>5.6669999999999998</v>
      </c>
      <c r="E506">
        <v>5.9340000000000002</v>
      </c>
      <c r="F506">
        <v>5.6</v>
      </c>
      <c r="G506">
        <v>5.8849999999999998</v>
      </c>
      <c r="H506">
        <f t="shared" si="7"/>
        <v>0.88120485491663514</v>
      </c>
    </row>
    <row r="507" spans="1:8" x14ac:dyDescent="0.25">
      <c r="A507">
        <v>134</v>
      </c>
      <c r="B507">
        <v>392.87</v>
      </c>
      <c r="C507">
        <v>5.726</v>
      </c>
      <c r="D507">
        <v>5.6150000000000002</v>
      </c>
      <c r="E507">
        <v>5.8840000000000003</v>
      </c>
      <c r="F507">
        <v>5.5430000000000001</v>
      </c>
      <c r="G507">
        <v>5.8620000000000001</v>
      </c>
      <c r="H507">
        <f t="shared" si="7"/>
        <v>0.8862093012195984</v>
      </c>
    </row>
    <row r="508" spans="1:8" x14ac:dyDescent="0.25">
      <c r="A508">
        <v>135</v>
      </c>
      <c r="B508">
        <v>394.83</v>
      </c>
      <c r="C508">
        <v>5.681</v>
      </c>
      <c r="D508">
        <v>5.5659999999999998</v>
      </c>
      <c r="E508">
        <v>5.8369999999999997</v>
      </c>
      <c r="F508">
        <v>5.4950000000000001</v>
      </c>
      <c r="G508">
        <v>5.8250000000000002</v>
      </c>
      <c r="H508">
        <f t="shared" si="7"/>
        <v>0.89110740051301685</v>
      </c>
    </row>
    <row r="509" spans="1:8" x14ac:dyDescent="0.25">
      <c r="A509">
        <v>136</v>
      </c>
      <c r="B509">
        <v>396.74</v>
      </c>
      <c r="C509">
        <v>5.633</v>
      </c>
      <c r="D509">
        <v>5.5149999999999997</v>
      </c>
      <c r="E509">
        <v>5.7830000000000004</v>
      </c>
      <c r="F509">
        <v>5.4489999999999998</v>
      </c>
      <c r="G509">
        <v>5.7839999999999998</v>
      </c>
      <c r="H509">
        <f t="shared" si="7"/>
        <v>0.89589887187019768</v>
      </c>
    </row>
    <row r="510" spans="1:8" x14ac:dyDescent="0.25">
      <c r="A510">
        <v>137</v>
      </c>
      <c r="B510">
        <v>398.61</v>
      </c>
      <c r="C510">
        <v>5.5819999999999999</v>
      </c>
      <c r="D510">
        <v>5.4649999999999999</v>
      </c>
      <c r="E510">
        <v>5.7350000000000003</v>
      </c>
      <c r="F510">
        <v>5.3979999999999997</v>
      </c>
      <c r="G510">
        <v>5.7290000000000001</v>
      </c>
      <c r="H510">
        <f t="shared" si="7"/>
        <v>0.90058346197752803</v>
      </c>
    </row>
    <row r="511" spans="1:8" x14ac:dyDescent="0.25">
      <c r="A511">
        <v>138</v>
      </c>
      <c r="B511">
        <v>400.43</v>
      </c>
      <c r="C511">
        <v>5.5220000000000002</v>
      </c>
      <c r="D511">
        <v>5.4089999999999998</v>
      </c>
      <c r="E511">
        <v>5.681</v>
      </c>
      <c r="F511">
        <v>5.3449999999999998</v>
      </c>
      <c r="G511">
        <v>5.6509999999999998</v>
      </c>
      <c r="H511">
        <f t="shared" si="7"/>
        <v>0.90516094377821299</v>
      </c>
    </row>
    <row r="512" spans="1:8" x14ac:dyDescent="0.25">
      <c r="A512">
        <v>139</v>
      </c>
      <c r="B512">
        <v>402.22</v>
      </c>
      <c r="C512">
        <v>5.468</v>
      </c>
      <c r="D512">
        <v>5.3609999999999998</v>
      </c>
      <c r="E512">
        <v>5.6289999999999996</v>
      </c>
      <c r="F512">
        <v>5.2949999999999999</v>
      </c>
      <c r="G512">
        <v>5.5869999999999997</v>
      </c>
      <c r="H512">
        <f t="shared" si="7"/>
        <v>0.90963111513292871</v>
      </c>
    </row>
    <row r="513" spans="1:8" x14ac:dyDescent="0.25">
      <c r="A513">
        <v>140</v>
      </c>
      <c r="B513">
        <v>403.96</v>
      </c>
      <c r="C513">
        <v>5.4189999999999996</v>
      </c>
      <c r="D513">
        <v>5.3079999999999998</v>
      </c>
      <c r="E513">
        <v>5.5789999999999997</v>
      </c>
      <c r="F513">
        <v>5.2450000000000001</v>
      </c>
      <c r="G513">
        <v>5.5419999999999998</v>
      </c>
      <c r="H513">
        <f t="shared" si="7"/>
        <v>0.91399379749911047</v>
      </c>
    </row>
    <row r="514" spans="1:8" x14ac:dyDescent="0.25">
      <c r="A514">
        <v>141</v>
      </c>
      <c r="B514">
        <v>405.66</v>
      </c>
      <c r="C514">
        <v>5.367</v>
      </c>
      <c r="D514">
        <v>5.2549999999999999</v>
      </c>
      <c r="E514">
        <v>5.5220000000000002</v>
      </c>
      <c r="F514">
        <v>5.1950000000000003</v>
      </c>
      <c r="G514">
        <v>5.4980000000000002</v>
      </c>
      <c r="H514">
        <f t="shared" si="7"/>
        <v>0.9182488346304597</v>
      </c>
    </row>
    <row r="515" spans="1:8" x14ac:dyDescent="0.25">
      <c r="A515">
        <v>142</v>
      </c>
      <c r="B515">
        <v>407.31</v>
      </c>
      <c r="C515">
        <v>5.3159999999999998</v>
      </c>
      <c r="D515">
        <v>5.1959999999999997</v>
      </c>
      <c r="E515">
        <v>5.4660000000000002</v>
      </c>
      <c r="F515">
        <v>5.1420000000000003</v>
      </c>
      <c r="G515">
        <v>5.46</v>
      </c>
      <c r="H515">
        <f t="shared" si="7"/>
        <v>0.92239609129815181</v>
      </c>
    </row>
    <row r="516" spans="1:8" x14ac:dyDescent="0.25">
      <c r="A516">
        <v>143</v>
      </c>
      <c r="B516">
        <v>408.92</v>
      </c>
      <c r="C516">
        <v>5.2649999999999997</v>
      </c>
      <c r="D516">
        <v>5.141</v>
      </c>
      <c r="E516">
        <v>5.4080000000000004</v>
      </c>
      <c r="F516">
        <v>5.0869999999999997</v>
      </c>
      <c r="G516">
        <v>5.4249999999999998</v>
      </c>
      <c r="H516">
        <f t="shared" si="7"/>
        <v>0.92643545203512923</v>
      </c>
    </row>
    <row r="517" spans="1:8" x14ac:dyDescent="0.25">
      <c r="A517">
        <v>144</v>
      </c>
      <c r="B517">
        <v>410.49</v>
      </c>
      <c r="C517">
        <v>5.2149999999999999</v>
      </c>
      <c r="D517">
        <v>5.085</v>
      </c>
      <c r="E517">
        <v>5.3520000000000003</v>
      </c>
      <c r="F517">
        <v>5.0369999999999999</v>
      </c>
      <c r="G517">
        <v>5.3869999999999996</v>
      </c>
      <c r="H517">
        <f t="shared" si="7"/>
        <v>0.9303668199047368</v>
      </c>
    </row>
    <row r="518" spans="1:8" x14ac:dyDescent="0.25">
      <c r="A518">
        <v>145</v>
      </c>
      <c r="B518">
        <v>412.02</v>
      </c>
      <c r="C518">
        <v>5.1559999999999997</v>
      </c>
      <c r="D518">
        <v>5.0250000000000004</v>
      </c>
      <c r="E518">
        <v>5.29</v>
      </c>
      <c r="F518">
        <v>4.9820000000000002</v>
      </c>
      <c r="G518">
        <v>5.327</v>
      </c>
      <c r="H518">
        <f t="shared" si="7"/>
        <v>0.93419011529487839</v>
      </c>
    </row>
    <row r="519" spans="1:8" x14ac:dyDescent="0.25">
      <c r="A519">
        <v>146</v>
      </c>
      <c r="B519">
        <v>413.5</v>
      </c>
      <c r="C519">
        <v>5.0940000000000003</v>
      </c>
      <c r="D519">
        <v>4.9610000000000003</v>
      </c>
      <c r="E519">
        <v>5.2290000000000001</v>
      </c>
      <c r="F519">
        <v>4.923</v>
      </c>
      <c r="G519">
        <v>5.2610000000000001</v>
      </c>
      <c r="H519">
        <f t="shared" si="7"/>
        <v>0.93790527473874863</v>
      </c>
    </row>
    <row r="520" spans="1:8" x14ac:dyDescent="0.25">
      <c r="A520">
        <v>147</v>
      </c>
      <c r="B520">
        <v>414.94</v>
      </c>
      <c r="C520">
        <v>5.04</v>
      </c>
      <c r="D520">
        <v>4.9029999999999996</v>
      </c>
      <c r="E520">
        <v>5.173</v>
      </c>
      <c r="F520">
        <v>4.8659999999999997</v>
      </c>
      <c r="G520">
        <v>5.2190000000000003</v>
      </c>
      <c r="H520">
        <f t="shared" si="7"/>
        <v>0.94151224976312697</v>
      </c>
    </row>
    <row r="521" spans="1:8" x14ac:dyDescent="0.25">
      <c r="A521">
        <v>148</v>
      </c>
      <c r="B521">
        <v>416.33</v>
      </c>
      <c r="C521">
        <v>4.9880000000000004</v>
      </c>
      <c r="D521">
        <v>4.8440000000000003</v>
      </c>
      <c r="E521">
        <v>5.1120000000000001</v>
      </c>
      <c r="F521">
        <v>4.8040000000000003</v>
      </c>
      <c r="G521">
        <v>5.1920000000000002</v>
      </c>
      <c r="H521">
        <f t="shared" si="7"/>
        <v>0.945011005765101</v>
      </c>
    </row>
    <row r="522" spans="1:8" x14ac:dyDescent="0.25">
      <c r="A522">
        <v>149</v>
      </c>
      <c r="B522">
        <v>417.69</v>
      </c>
      <c r="C522">
        <v>4.9290000000000003</v>
      </c>
      <c r="D522">
        <v>4.7789999999999999</v>
      </c>
      <c r="E522">
        <v>5.0510000000000002</v>
      </c>
      <c r="F522">
        <v>4.7430000000000003</v>
      </c>
      <c r="G522">
        <v>5.1420000000000003</v>
      </c>
      <c r="H522">
        <f t="shared" si="7"/>
        <v>0.94840152091802543</v>
      </c>
    </row>
    <row r="523" spans="1:8" x14ac:dyDescent="0.25">
      <c r="A523">
        <v>150</v>
      </c>
      <c r="B523">
        <v>419</v>
      </c>
      <c r="C523">
        <v>4.8639999999999999</v>
      </c>
      <c r="D523">
        <v>4.7130000000000001</v>
      </c>
      <c r="E523">
        <v>4.9850000000000003</v>
      </c>
      <c r="F523">
        <v>4.6779999999999999</v>
      </c>
      <c r="G523">
        <v>5.0780000000000003</v>
      </c>
      <c r="H523">
        <f t="shared" si="7"/>
        <v>0.95168378510740936</v>
      </c>
    </row>
    <row r="524" spans="1:8" x14ac:dyDescent="0.25">
      <c r="A524">
        <v>151</v>
      </c>
      <c r="B524">
        <v>420.26</v>
      </c>
      <c r="C524">
        <v>4.806</v>
      </c>
      <c r="D524">
        <v>4.6479999999999997</v>
      </c>
      <c r="E524">
        <v>4.9189999999999996</v>
      </c>
      <c r="F524">
        <v>4.6130000000000004</v>
      </c>
      <c r="G524">
        <v>5.0460000000000003</v>
      </c>
      <c r="H524">
        <f t="shared" si="7"/>
        <v>0.95485779889737776</v>
      </c>
    </row>
    <row r="525" spans="1:8" x14ac:dyDescent="0.25">
      <c r="A525">
        <v>152</v>
      </c>
      <c r="B525">
        <v>421.49</v>
      </c>
      <c r="C525">
        <v>4.7530000000000001</v>
      </c>
      <c r="D525">
        <v>4.585</v>
      </c>
      <c r="E525">
        <v>4.8559999999999999</v>
      </c>
      <c r="F525">
        <v>4.5519999999999996</v>
      </c>
      <c r="G525">
        <v>5.0199999999999996</v>
      </c>
      <c r="H525">
        <f t="shared" si="7"/>
        <v>0.95792357252825278</v>
      </c>
    </row>
    <row r="526" spans="1:8" x14ac:dyDescent="0.25">
      <c r="A526">
        <v>153</v>
      </c>
      <c r="B526">
        <v>422.67</v>
      </c>
      <c r="C526">
        <v>4.6829999999999998</v>
      </c>
      <c r="D526">
        <v>4.5190000000000001</v>
      </c>
      <c r="E526">
        <v>4.7919999999999998</v>
      </c>
      <c r="F526">
        <v>4.4850000000000003</v>
      </c>
      <c r="G526">
        <v>4.9349999999999996</v>
      </c>
      <c r="H526">
        <f t="shared" ref="H526:H589" si="8">( ($B$7/2)*(1-COS(RADIANS(A526))) + $C$7 - SQRT($C$7^2 - (($B$7/2)*SIN(RADIANS(A526)))^2) ) / $B$7</f>
        <v>0.96088112494574129</v>
      </c>
    </row>
    <row r="527" spans="1:8" x14ac:dyDescent="0.25">
      <c r="A527">
        <v>154</v>
      </c>
      <c r="B527">
        <v>423.8</v>
      </c>
      <c r="C527">
        <v>4.609</v>
      </c>
      <c r="D527">
        <v>4.452</v>
      </c>
      <c r="E527">
        <v>4.7220000000000004</v>
      </c>
      <c r="F527">
        <v>4.4169999999999998</v>
      </c>
      <c r="G527">
        <v>4.8470000000000004</v>
      </c>
      <c r="H527">
        <f t="shared" si="8"/>
        <v>0.96373048286214635</v>
      </c>
    </row>
    <row r="528" spans="1:8" x14ac:dyDescent="0.25">
      <c r="A528">
        <v>155</v>
      </c>
      <c r="B528">
        <v>424.9</v>
      </c>
      <c r="C528">
        <v>4.54</v>
      </c>
      <c r="D528">
        <v>4.3810000000000002</v>
      </c>
      <c r="E528">
        <v>4.6509999999999998</v>
      </c>
      <c r="F528">
        <v>4.3440000000000003</v>
      </c>
      <c r="G528">
        <v>4.7850000000000001</v>
      </c>
      <c r="H528">
        <f t="shared" si="8"/>
        <v>0.96647167984995763</v>
      </c>
    </row>
    <row r="529" spans="1:8" x14ac:dyDescent="0.25">
      <c r="A529">
        <v>156</v>
      </c>
      <c r="B529">
        <v>425.95</v>
      </c>
      <c r="C529">
        <v>4.4640000000000004</v>
      </c>
      <c r="D529">
        <v>4.3090000000000002</v>
      </c>
      <c r="E529">
        <v>4.5810000000000004</v>
      </c>
      <c r="F529">
        <v>4.2720000000000002</v>
      </c>
      <c r="G529">
        <v>4.6920000000000002</v>
      </c>
      <c r="H529">
        <f t="shared" si="8"/>
        <v>0.96910475546812425</v>
      </c>
    </row>
    <row r="530" spans="1:8" x14ac:dyDescent="0.25">
      <c r="A530">
        <v>157</v>
      </c>
      <c r="B530">
        <v>426.96</v>
      </c>
      <c r="C530">
        <v>4.383</v>
      </c>
      <c r="D530">
        <v>4.2359999999999998</v>
      </c>
      <c r="E530">
        <v>4.5110000000000001</v>
      </c>
      <c r="F530">
        <v>4.2039999999999997</v>
      </c>
      <c r="G530">
        <v>4.5819999999999999</v>
      </c>
      <c r="H530">
        <f t="shared" si="8"/>
        <v>0.97162975442124844</v>
      </c>
    </row>
    <row r="531" spans="1:8" x14ac:dyDescent="0.25">
      <c r="A531">
        <v>158</v>
      </c>
      <c r="B531">
        <v>427.92</v>
      </c>
      <c r="C531">
        <v>4.3049999999999997</v>
      </c>
      <c r="D531">
        <v>4.1550000000000002</v>
      </c>
      <c r="E531">
        <v>4.4370000000000003</v>
      </c>
      <c r="F531">
        <v>4.1289999999999996</v>
      </c>
      <c r="G531">
        <v>4.4980000000000002</v>
      </c>
      <c r="H531">
        <f t="shared" si="8"/>
        <v>0.97404672575190077</v>
      </c>
    </row>
    <row r="532" spans="1:8" x14ac:dyDescent="0.25">
      <c r="A532">
        <v>159</v>
      </c>
      <c r="B532">
        <v>428.84</v>
      </c>
      <c r="C532">
        <v>4.2290000000000001</v>
      </c>
      <c r="D532">
        <v>4.0750000000000002</v>
      </c>
      <c r="E532">
        <v>4.3650000000000002</v>
      </c>
      <c r="F532">
        <v>4.0529999999999999</v>
      </c>
      <c r="G532">
        <v>4.4240000000000004</v>
      </c>
      <c r="H532">
        <f t="shared" si="8"/>
        <v>0.97635572206621113</v>
      </c>
    </row>
    <row r="533" spans="1:8" x14ac:dyDescent="0.25">
      <c r="A533">
        <v>160</v>
      </c>
      <c r="B533">
        <v>429.72</v>
      </c>
      <c r="C533">
        <v>4.1479999999999997</v>
      </c>
      <c r="D533">
        <v>4.0019999999999998</v>
      </c>
      <c r="E533">
        <v>4.2919999999999998</v>
      </c>
      <c r="F533">
        <v>3.9729999999999999</v>
      </c>
      <c r="G533">
        <v>4.3259999999999996</v>
      </c>
      <c r="H533">
        <f t="shared" si="8"/>
        <v>0.97855679879284108</v>
      </c>
    </row>
    <row r="534" spans="1:8" x14ac:dyDescent="0.25">
      <c r="A534">
        <v>161</v>
      </c>
      <c r="B534">
        <v>430.55</v>
      </c>
      <c r="C534">
        <v>4.0730000000000004</v>
      </c>
      <c r="D534">
        <v>3.9279999999999999</v>
      </c>
      <c r="E534">
        <v>4.2119999999999997</v>
      </c>
      <c r="F534">
        <v>3.895</v>
      </c>
      <c r="G534">
        <v>4.2560000000000002</v>
      </c>
      <c r="H534">
        <f t="shared" si="8"/>
        <v>0.98065001347542158</v>
      </c>
    </row>
    <row r="535" spans="1:8" x14ac:dyDescent="0.25">
      <c r="A535">
        <v>162</v>
      </c>
      <c r="B535">
        <v>431.35</v>
      </c>
      <c r="C535">
        <v>4.0030000000000001</v>
      </c>
      <c r="D535">
        <v>3.8479999999999999</v>
      </c>
      <c r="E535">
        <v>4.1360000000000001</v>
      </c>
      <c r="F535">
        <v>3.8149999999999999</v>
      </c>
      <c r="G535">
        <v>4.2130000000000001</v>
      </c>
      <c r="H535">
        <f t="shared" si="8"/>
        <v>0.98263542509849378</v>
      </c>
    </row>
    <row r="536" spans="1:8" x14ac:dyDescent="0.25">
      <c r="A536">
        <v>163</v>
      </c>
      <c r="B536">
        <v>432.1</v>
      </c>
      <c r="C536">
        <v>3.927</v>
      </c>
      <c r="D536">
        <v>3.7709999999999999</v>
      </c>
      <c r="E536">
        <v>4.0590000000000002</v>
      </c>
      <c r="F536">
        <v>3.7360000000000002</v>
      </c>
      <c r="G536">
        <v>4.1420000000000003</v>
      </c>
      <c r="H536">
        <f t="shared" si="8"/>
        <v>0.9845130934469658</v>
      </c>
    </row>
    <row r="537" spans="1:8" x14ac:dyDescent="0.25">
      <c r="A537">
        <v>164</v>
      </c>
      <c r="B537">
        <v>432.8</v>
      </c>
      <c r="C537">
        <v>3.85</v>
      </c>
      <c r="D537">
        <v>3.6949999999999998</v>
      </c>
      <c r="E537">
        <v>3.9830000000000001</v>
      </c>
      <c r="F537">
        <v>3.6589999999999998</v>
      </c>
      <c r="G537">
        <v>4.0629999999999997</v>
      </c>
      <c r="H537">
        <f t="shared" si="8"/>
        <v>0.98628307849908414</v>
      </c>
    </row>
    <row r="538" spans="1:8" x14ac:dyDescent="0.25">
      <c r="A538">
        <v>165</v>
      </c>
      <c r="B538">
        <v>433.47</v>
      </c>
      <c r="C538">
        <v>3.7770000000000001</v>
      </c>
      <c r="D538">
        <v>3.6240000000000001</v>
      </c>
      <c r="E538">
        <v>3.9049999999999998</v>
      </c>
      <c r="F538">
        <v>3.581</v>
      </c>
      <c r="G538">
        <v>4.0010000000000003</v>
      </c>
      <c r="H538">
        <f t="shared" si="8"/>
        <v>0.98794543985287975</v>
      </c>
    </row>
    <row r="539" spans="1:8" x14ac:dyDescent="0.25">
      <c r="A539">
        <v>166</v>
      </c>
      <c r="B539">
        <v>434.09</v>
      </c>
      <c r="C539">
        <v>3.6989999999999998</v>
      </c>
      <c r="D539">
        <v>3.5430000000000001</v>
      </c>
      <c r="E539">
        <v>3.8279999999999998</v>
      </c>
      <c r="F539">
        <v>3.504</v>
      </c>
      <c r="G539">
        <v>3.92</v>
      </c>
      <c r="H539">
        <f t="shared" si="8"/>
        <v>0.98950023618604188</v>
      </c>
    </row>
    <row r="540" spans="1:8" x14ac:dyDescent="0.25">
      <c r="A540">
        <v>167</v>
      </c>
      <c r="B540">
        <v>434.66</v>
      </c>
      <c r="C540">
        <v>3.6179999999999999</v>
      </c>
      <c r="D540">
        <v>3.4630000000000001</v>
      </c>
      <c r="E540">
        <v>3.742</v>
      </c>
      <c r="F540">
        <v>3.4289999999999998</v>
      </c>
      <c r="G540">
        <v>3.8380000000000001</v>
      </c>
      <c r="H540">
        <f t="shared" si="8"/>
        <v>0.9909475247491607</v>
      </c>
    </row>
    <row r="541" spans="1:8" x14ac:dyDescent="0.25">
      <c r="A541">
        <v>168</v>
      </c>
      <c r="B541">
        <v>435.2</v>
      </c>
      <c r="C541">
        <v>3.5470000000000002</v>
      </c>
      <c r="D541">
        <v>3.387</v>
      </c>
      <c r="E541">
        <v>3.661</v>
      </c>
      <c r="F541">
        <v>3.347</v>
      </c>
      <c r="G541">
        <v>3.7909999999999999</v>
      </c>
      <c r="H541">
        <f t="shared" si="8"/>
        <v>0.99228736089225444</v>
      </c>
    </row>
    <row r="542" spans="1:8" x14ac:dyDescent="0.25">
      <c r="A542">
        <v>169</v>
      </c>
      <c r="B542">
        <v>435.69</v>
      </c>
      <c r="C542">
        <v>3.48</v>
      </c>
      <c r="D542">
        <v>3.3119999999999998</v>
      </c>
      <c r="E542">
        <v>3.5859999999999999</v>
      </c>
      <c r="F542">
        <v>3.2709999999999999</v>
      </c>
      <c r="G542">
        <v>3.754</v>
      </c>
      <c r="H542">
        <f t="shared" si="8"/>
        <v>0.99351979762450204</v>
      </c>
    </row>
    <row r="543" spans="1:8" x14ac:dyDescent="0.25">
      <c r="A543">
        <v>170</v>
      </c>
      <c r="B543">
        <v>436.14</v>
      </c>
      <c r="C543">
        <v>3.41</v>
      </c>
      <c r="D543">
        <v>3.2389999999999999</v>
      </c>
      <c r="E543">
        <v>3.5049999999999999</v>
      </c>
      <c r="F543">
        <v>3.198</v>
      </c>
      <c r="G543">
        <v>3.7</v>
      </c>
      <c r="H543">
        <f t="shared" si="8"/>
        <v>0.99464488520709349</v>
      </c>
    </row>
    <row r="544" spans="1:8" x14ac:dyDescent="0.25">
      <c r="A544">
        <v>171</v>
      </c>
      <c r="B544">
        <v>436.54</v>
      </c>
      <c r="C544">
        <v>3.3439999999999999</v>
      </c>
      <c r="D544">
        <v>3.165</v>
      </c>
      <c r="E544">
        <v>3.4340000000000002</v>
      </c>
      <c r="F544">
        <v>3.1269999999999998</v>
      </c>
      <c r="G544">
        <v>3.6480000000000001</v>
      </c>
      <c r="H544">
        <f t="shared" si="8"/>
        <v>0.99566267077909631</v>
      </c>
    </row>
    <row r="545" spans="1:8" x14ac:dyDescent="0.25">
      <c r="A545">
        <v>172</v>
      </c>
      <c r="B545">
        <v>436.91</v>
      </c>
      <c r="C545">
        <v>3.274</v>
      </c>
      <c r="D545">
        <v>3.0950000000000002</v>
      </c>
      <c r="E545">
        <v>3.3639999999999999</v>
      </c>
      <c r="F545">
        <v>3.052</v>
      </c>
      <c r="G545">
        <v>3.5840000000000001</v>
      </c>
      <c r="H545">
        <f t="shared" si="8"/>
        <v>0.996573198016246</v>
      </c>
    </row>
    <row r="546" spans="1:8" x14ac:dyDescent="0.25">
      <c r="A546">
        <v>173</v>
      </c>
      <c r="B546">
        <v>437.23</v>
      </c>
      <c r="C546">
        <v>3.198</v>
      </c>
      <c r="D546">
        <v>3.02</v>
      </c>
      <c r="E546">
        <v>3.2949999999999999</v>
      </c>
      <c r="F546">
        <v>2.9780000000000002</v>
      </c>
      <c r="G546">
        <v>3.4969999999999999</v>
      </c>
      <c r="H546">
        <f t="shared" si="8"/>
        <v>0.99737650682257284</v>
      </c>
    </row>
    <row r="547" spans="1:8" x14ac:dyDescent="0.25">
      <c r="A547">
        <v>174</v>
      </c>
      <c r="B547">
        <v>437.51</v>
      </c>
      <c r="C547">
        <v>3.1230000000000002</v>
      </c>
      <c r="D547">
        <v>2.952</v>
      </c>
      <c r="E547">
        <v>3.2240000000000002</v>
      </c>
      <c r="F547">
        <v>2.9079999999999999</v>
      </c>
      <c r="G547">
        <v>3.4079999999999999</v>
      </c>
      <c r="H547">
        <f t="shared" si="8"/>
        <v>0.99807263305476124</v>
      </c>
    </row>
    <row r="548" spans="1:8" x14ac:dyDescent="0.25">
      <c r="A548">
        <v>175</v>
      </c>
      <c r="B548">
        <v>437.74</v>
      </c>
      <c r="C548">
        <v>3.0470000000000002</v>
      </c>
      <c r="D548">
        <v>2.8769999999999998</v>
      </c>
      <c r="E548">
        <v>3.1509999999999998</v>
      </c>
      <c r="F548">
        <v>2.8380000000000001</v>
      </c>
      <c r="G548">
        <v>3.3210000000000002</v>
      </c>
      <c r="H548">
        <f t="shared" si="8"/>
        <v>0.99866160827916928</v>
      </c>
    </row>
    <row r="549" spans="1:8" x14ac:dyDescent="0.25">
      <c r="A549">
        <v>176</v>
      </c>
      <c r="B549">
        <v>437.93</v>
      </c>
      <c r="C549">
        <v>2.9790000000000001</v>
      </c>
      <c r="D549">
        <v>2.8130000000000002</v>
      </c>
      <c r="E549">
        <v>3.081</v>
      </c>
      <c r="F549">
        <v>2.7709999999999999</v>
      </c>
      <c r="G549">
        <v>3.2530000000000001</v>
      </c>
      <c r="H549">
        <f t="shared" si="8"/>
        <v>0.99914345956141282</v>
      </c>
    </row>
    <row r="550" spans="1:8" x14ac:dyDescent="0.25">
      <c r="A550">
        <v>177</v>
      </c>
      <c r="B550">
        <v>438.08</v>
      </c>
      <c r="C550">
        <v>2.919</v>
      </c>
      <c r="D550">
        <v>2.758</v>
      </c>
      <c r="E550">
        <v>3.016</v>
      </c>
      <c r="F550">
        <v>2.71</v>
      </c>
      <c r="G550">
        <v>3.1920000000000002</v>
      </c>
      <c r="H550">
        <f t="shared" si="8"/>
        <v>0.99951820928845736</v>
      </c>
    </row>
    <row r="551" spans="1:8" x14ac:dyDescent="0.25">
      <c r="A551">
        <v>178</v>
      </c>
      <c r="B551">
        <v>438.19</v>
      </c>
      <c r="C551">
        <v>2.8570000000000002</v>
      </c>
      <c r="D551">
        <v>2.6989999999999998</v>
      </c>
      <c r="E551">
        <v>2.9609999999999999</v>
      </c>
      <c r="F551">
        <v>2.65</v>
      </c>
      <c r="G551">
        <v>3.1190000000000002</v>
      </c>
      <c r="H551">
        <f t="shared" si="8"/>
        <v>0.99978587502314531</v>
      </c>
    </row>
    <row r="552" spans="1:8" x14ac:dyDescent="0.25">
      <c r="A552">
        <v>179</v>
      </c>
      <c r="B552">
        <v>438.25</v>
      </c>
      <c r="C552">
        <v>2.798</v>
      </c>
      <c r="D552">
        <v>2.637</v>
      </c>
      <c r="E552">
        <v>2.8980000000000001</v>
      </c>
      <c r="F552">
        <v>2.597</v>
      </c>
      <c r="G552">
        <v>3.0590000000000002</v>
      </c>
      <c r="H552">
        <f t="shared" si="8"/>
        <v>0.99994646939110376</v>
      </c>
    </row>
    <row r="553" spans="1:8" x14ac:dyDescent="0.25">
      <c r="A553">
        <v>180</v>
      </c>
      <c r="B553">
        <v>438.28</v>
      </c>
      <c r="C553">
        <v>2.734</v>
      </c>
      <c r="D553">
        <v>2.5739999999999998</v>
      </c>
      <c r="E553">
        <v>2.8319999999999999</v>
      </c>
      <c r="F553">
        <v>2.5369999999999999</v>
      </c>
      <c r="G553">
        <v>2.9950000000000001</v>
      </c>
      <c r="H553">
        <f t="shared" si="8"/>
        <v>1</v>
      </c>
    </row>
    <row r="554" spans="1:8" x14ac:dyDescent="0.25">
      <c r="A554">
        <v>181</v>
      </c>
      <c r="B554">
        <v>438.25</v>
      </c>
      <c r="C554">
        <v>2.6749999999999998</v>
      </c>
      <c r="D554">
        <v>2.5139999999999998</v>
      </c>
      <c r="E554">
        <v>2.77</v>
      </c>
      <c r="F554">
        <v>2.4790000000000001</v>
      </c>
      <c r="G554">
        <v>2.9369999999999998</v>
      </c>
      <c r="H554">
        <f t="shared" si="8"/>
        <v>0.99994646939110376</v>
      </c>
    </row>
    <row r="555" spans="1:8" x14ac:dyDescent="0.25">
      <c r="A555">
        <v>182</v>
      </c>
      <c r="B555">
        <v>438.19</v>
      </c>
      <c r="C555">
        <v>2.625</v>
      </c>
      <c r="D555">
        <v>2.4540000000000002</v>
      </c>
      <c r="E555">
        <v>2.71</v>
      </c>
      <c r="F555">
        <v>2.4260000000000002</v>
      </c>
      <c r="G555">
        <v>2.91</v>
      </c>
      <c r="H555">
        <f t="shared" si="8"/>
        <v>0.99978587502314531</v>
      </c>
    </row>
    <row r="556" spans="1:8" x14ac:dyDescent="0.25">
      <c r="A556">
        <v>183</v>
      </c>
      <c r="B556">
        <v>438.08</v>
      </c>
      <c r="C556">
        <v>2.577</v>
      </c>
      <c r="D556">
        <v>2.4060000000000001</v>
      </c>
      <c r="E556">
        <v>2.653</v>
      </c>
      <c r="F556">
        <v>2.3759999999999999</v>
      </c>
      <c r="G556">
        <v>2.8740000000000001</v>
      </c>
      <c r="H556">
        <f t="shared" si="8"/>
        <v>0.99951820928845736</v>
      </c>
    </row>
    <row r="557" spans="1:8" x14ac:dyDescent="0.25">
      <c r="A557">
        <v>184</v>
      </c>
      <c r="B557">
        <v>437.93</v>
      </c>
      <c r="C557">
        <v>2.5249999999999999</v>
      </c>
      <c r="D557">
        <v>2.3570000000000002</v>
      </c>
      <c r="E557">
        <v>2.6030000000000002</v>
      </c>
      <c r="F557">
        <v>2.3290000000000002</v>
      </c>
      <c r="G557">
        <v>2.8109999999999999</v>
      </c>
      <c r="H557">
        <f t="shared" si="8"/>
        <v>0.99914345956141282</v>
      </c>
    </row>
    <row r="558" spans="1:8" x14ac:dyDescent="0.25">
      <c r="A558">
        <v>185</v>
      </c>
      <c r="B558">
        <v>437.74</v>
      </c>
      <c r="C558">
        <v>2.4689999999999999</v>
      </c>
      <c r="D558">
        <v>2.306</v>
      </c>
      <c r="E558">
        <v>2.5550000000000002</v>
      </c>
      <c r="F558">
        <v>2.2789999999999999</v>
      </c>
      <c r="G558">
        <v>2.7370000000000001</v>
      </c>
      <c r="H558">
        <f t="shared" si="8"/>
        <v>0.99866160827916928</v>
      </c>
    </row>
    <row r="559" spans="1:8" x14ac:dyDescent="0.25">
      <c r="A559">
        <v>186</v>
      </c>
      <c r="B559">
        <v>437.51</v>
      </c>
      <c r="C559">
        <v>2.4009999999999998</v>
      </c>
      <c r="D559">
        <v>2.254</v>
      </c>
      <c r="E559">
        <v>2.4980000000000002</v>
      </c>
      <c r="F559">
        <v>2.23</v>
      </c>
      <c r="G559">
        <v>2.6240000000000001</v>
      </c>
      <c r="H559">
        <f t="shared" si="8"/>
        <v>0.99807263305476124</v>
      </c>
    </row>
    <row r="560" spans="1:8" x14ac:dyDescent="0.25">
      <c r="A560">
        <v>187</v>
      </c>
      <c r="B560">
        <v>437.23</v>
      </c>
      <c r="C560">
        <v>2.3260000000000001</v>
      </c>
      <c r="D560">
        <v>2.2029999999999998</v>
      </c>
      <c r="E560">
        <v>2.4430000000000001</v>
      </c>
      <c r="F560">
        <v>2.1840000000000002</v>
      </c>
      <c r="G560">
        <v>2.472</v>
      </c>
      <c r="H560">
        <f t="shared" si="8"/>
        <v>0.99737650682257284</v>
      </c>
    </row>
    <row r="561" spans="1:8" x14ac:dyDescent="0.25">
      <c r="A561">
        <v>188</v>
      </c>
      <c r="B561">
        <v>436.91</v>
      </c>
      <c r="C561">
        <v>2.2530000000000001</v>
      </c>
      <c r="D561">
        <v>2.1549999999999998</v>
      </c>
      <c r="E561">
        <v>2.3959999999999999</v>
      </c>
      <c r="F561">
        <v>2.1389999999999998</v>
      </c>
      <c r="G561">
        <v>2.323</v>
      </c>
      <c r="H561">
        <f t="shared" si="8"/>
        <v>0.99657319801624566</v>
      </c>
    </row>
    <row r="562" spans="1:8" x14ac:dyDescent="0.25">
      <c r="A562">
        <v>189</v>
      </c>
      <c r="B562">
        <v>436.54</v>
      </c>
      <c r="C562">
        <v>2.1909999999999998</v>
      </c>
      <c r="D562">
        <v>2.113</v>
      </c>
      <c r="E562">
        <v>2.347</v>
      </c>
      <c r="F562">
        <v>2.101</v>
      </c>
      <c r="G562">
        <v>2.2050000000000001</v>
      </c>
      <c r="H562">
        <f t="shared" si="8"/>
        <v>0.99566267077909631</v>
      </c>
    </row>
    <row r="563" spans="1:8" x14ac:dyDescent="0.25">
      <c r="A563">
        <v>190</v>
      </c>
      <c r="B563">
        <v>436.14</v>
      </c>
      <c r="C563">
        <v>2.1339999999999999</v>
      </c>
      <c r="D563">
        <v>2.0720000000000001</v>
      </c>
      <c r="E563">
        <v>2.3039999999999998</v>
      </c>
      <c r="F563">
        <v>2.0569999999999999</v>
      </c>
      <c r="G563">
        <v>2.105</v>
      </c>
      <c r="H563">
        <f t="shared" si="8"/>
        <v>0.99464488520709349</v>
      </c>
    </row>
    <row r="564" spans="1:8" x14ac:dyDescent="0.25">
      <c r="A564">
        <v>191</v>
      </c>
      <c r="B564">
        <v>435.69</v>
      </c>
      <c r="C564">
        <v>2.0790000000000002</v>
      </c>
      <c r="D564">
        <v>2.0329999999999999</v>
      </c>
      <c r="E564">
        <v>2.254</v>
      </c>
      <c r="F564">
        <v>2.0179999999999998</v>
      </c>
      <c r="G564">
        <v>2.0110000000000001</v>
      </c>
      <c r="H564">
        <f t="shared" si="8"/>
        <v>0.99351979762450204</v>
      </c>
    </row>
    <row r="565" spans="1:8" x14ac:dyDescent="0.25">
      <c r="A565">
        <v>192</v>
      </c>
      <c r="B565">
        <v>435.2</v>
      </c>
      <c r="C565">
        <v>2.0299999999999998</v>
      </c>
      <c r="D565">
        <v>1.9890000000000001</v>
      </c>
      <c r="E565">
        <v>2.2090000000000001</v>
      </c>
      <c r="F565">
        <v>1.9830000000000001</v>
      </c>
      <c r="G565">
        <v>1.94</v>
      </c>
      <c r="H565">
        <f t="shared" si="8"/>
        <v>0.99228736089225444</v>
      </c>
    </row>
    <row r="566" spans="1:8" x14ac:dyDescent="0.25">
      <c r="A566">
        <v>193</v>
      </c>
      <c r="B566">
        <v>434.66</v>
      </c>
      <c r="C566">
        <v>1.9930000000000001</v>
      </c>
      <c r="D566">
        <v>1.956</v>
      </c>
      <c r="E566">
        <v>2.1659999999999999</v>
      </c>
      <c r="F566">
        <v>1.9470000000000001</v>
      </c>
      <c r="G566">
        <v>1.9019999999999999</v>
      </c>
      <c r="H566">
        <f t="shared" si="8"/>
        <v>0.99094752474916104</v>
      </c>
    </row>
    <row r="567" spans="1:8" x14ac:dyDescent="0.25">
      <c r="A567">
        <v>194</v>
      </c>
      <c r="B567">
        <v>434.09</v>
      </c>
      <c r="C567">
        <v>1.96</v>
      </c>
      <c r="D567">
        <v>1.9159999999999999</v>
      </c>
      <c r="E567">
        <v>2.125</v>
      </c>
      <c r="F567">
        <v>1.909</v>
      </c>
      <c r="G567">
        <v>1.889</v>
      </c>
      <c r="H567">
        <f t="shared" si="8"/>
        <v>0.98950023618604188</v>
      </c>
    </row>
    <row r="568" spans="1:8" x14ac:dyDescent="0.25">
      <c r="A568">
        <v>195</v>
      </c>
      <c r="B568">
        <v>433.47</v>
      </c>
      <c r="C568">
        <v>1.93</v>
      </c>
      <c r="D568">
        <v>1.883</v>
      </c>
      <c r="E568">
        <v>2.077</v>
      </c>
      <c r="F568">
        <v>1.875</v>
      </c>
      <c r="G568">
        <v>1.8859999999999999</v>
      </c>
      <c r="H568">
        <f t="shared" si="8"/>
        <v>0.98794543985287975</v>
      </c>
    </row>
    <row r="569" spans="1:8" x14ac:dyDescent="0.25">
      <c r="A569">
        <v>196</v>
      </c>
      <c r="B569">
        <v>432.8</v>
      </c>
      <c r="C569">
        <v>1.905</v>
      </c>
      <c r="D569">
        <v>1.8460000000000001</v>
      </c>
      <c r="E569">
        <v>2.0289999999999999</v>
      </c>
      <c r="F569">
        <v>1.8440000000000001</v>
      </c>
      <c r="G569">
        <v>1.9</v>
      </c>
      <c r="H569">
        <f t="shared" si="8"/>
        <v>0.98628307849908414</v>
      </c>
    </row>
    <row r="570" spans="1:8" x14ac:dyDescent="0.25">
      <c r="A570">
        <v>197</v>
      </c>
      <c r="B570">
        <v>432.1</v>
      </c>
      <c r="C570">
        <v>1.883</v>
      </c>
      <c r="D570">
        <v>1.8129999999999999</v>
      </c>
      <c r="E570">
        <v>1.992</v>
      </c>
      <c r="F570">
        <v>1.8080000000000001</v>
      </c>
      <c r="G570">
        <v>1.9179999999999999</v>
      </c>
      <c r="H570">
        <f t="shared" si="8"/>
        <v>0.9845130934469658</v>
      </c>
    </row>
    <row r="571" spans="1:8" x14ac:dyDescent="0.25">
      <c r="A571">
        <v>198</v>
      </c>
      <c r="B571">
        <v>431.35</v>
      </c>
      <c r="C571">
        <v>1.857</v>
      </c>
      <c r="D571">
        <v>1.78</v>
      </c>
      <c r="E571">
        <v>1.956</v>
      </c>
      <c r="F571">
        <v>1.776</v>
      </c>
      <c r="G571">
        <v>1.917</v>
      </c>
      <c r="H571">
        <f t="shared" si="8"/>
        <v>0.98263542509849378</v>
      </c>
    </row>
    <row r="572" spans="1:8" x14ac:dyDescent="0.25">
      <c r="A572">
        <v>199</v>
      </c>
      <c r="B572">
        <v>430.55</v>
      </c>
      <c r="C572">
        <v>1.835</v>
      </c>
      <c r="D572">
        <v>1.746</v>
      </c>
      <c r="E572">
        <v>1.921</v>
      </c>
      <c r="F572">
        <v>1.746</v>
      </c>
      <c r="G572">
        <v>1.9259999999999999</v>
      </c>
      <c r="H572">
        <f t="shared" si="8"/>
        <v>0.98065001347542158</v>
      </c>
    </row>
    <row r="573" spans="1:8" x14ac:dyDescent="0.25">
      <c r="A573">
        <v>200</v>
      </c>
      <c r="B573">
        <v>429.72</v>
      </c>
      <c r="C573">
        <v>1.8120000000000001</v>
      </c>
      <c r="D573">
        <v>1.712</v>
      </c>
      <c r="E573">
        <v>1.8839999999999999</v>
      </c>
      <c r="F573">
        <v>1.712</v>
      </c>
      <c r="G573">
        <v>1.9390000000000001</v>
      </c>
      <c r="H573">
        <f t="shared" si="8"/>
        <v>0.97855679879284108</v>
      </c>
    </row>
    <row r="574" spans="1:8" x14ac:dyDescent="0.25">
      <c r="A574">
        <v>201</v>
      </c>
      <c r="B574">
        <v>428.84</v>
      </c>
      <c r="C574">
        <v>1.7889999999999999</v>
      </c>
      <c r="D574">
        <v>1.6819999999999999</v>
      </c>
      <c r="E574">
        <v>1.847</v>
      </c>
      <c r="F574">
        <v>1.679</v>
      </c>
      <c r="G574">
        <v>1.9490000000000001</v>
      </c>
      <c r="H574">
        <f t="shared" si="8"/>
        <v>0.97635572206621113</v>
      </c>
    </row>
    <row r="575" spans="1:8" x14ac:dyDescent="0.25">
      <c r="A575">
        <v>202</v>
      </c>
      <c r="B575">
        <v>427.92</v>
      </c>
      <c r="C575">
        <v>1.768</v>
      </c>
      <c r="D575">
        <v>1.6479999999999999</v>
      </c>
      <c r="E575">
        <v>1.8160000000000001</v>
      </c>
      <c r="F575">
        <v>1.647</v>
      </c>
      <c r="G575">
        <v>1.9590000000000001</v>
      </c>
      <c r="H575">
        <f t="shared" si="8"/>
        <v>0.97404672575190077</v>
      </c>
    </row>
    <row r="576" spans="1:8" x14ac:dyDescent="0.25">
      <c r="A576">
        <v>203</v>
      </c>
      <c r="B576">
        <v>426.96</v>
      </c>
      <c r="C576">
        <v>1.7470000000000001</v>
      </c>
      <c r="D576">
        <v>1.6220000000000001</v>
      </c>
      <c r="E576">
        <v>1.788</v>
      </c>
      <c r="F576">
        <v>1.615</v>
      </c>
      <c r="G576">
        <v>1.964</v>
      </c>
      <c r="H576">
        <f t="shared" si="8"/>
        <v>0.97162975442124844</v>
      </c>
    </row>
    <row r="577" spans="1:8" x14ac:dyDescent="0.25">
      <c r="A577">
        <v>204</v>
      </c>
      <c r="B577">
        <v>425.95</v>
      </c>
      <c r="C577">
        <v>1.73</v>
      </c>
      <c r="D577">
        <v>1.595</v>
      </c>
      <c r="E577">
        <v>1.756</v>
      </c>
      <c r="F577">
        <v>1.59</v>
      </c>
      <c r="G577">
        <v>1.978</v>
      </c>
      <c r="H577">
        <f t="shared" si="8"/>
        <v>0.96910475546812425</v>
      </c>
    </row>
    <row r="578" spans="1:8" x14ac:dyDescent="0.25">
      <c r="A578">
        <v>205</v>
      </c>
      <c r="B578">
        <v>424.9</v>
      </c>
      <c r="C578">
        <v>1.716</v>
      </c>
      <c r="D578">
        <v>1.569</v>
      </c>
      <c r="E578">
        <v>1.724</v>
      </c>
      <c r="F578">
        <v>1.5629999999999999</v>
      </c>
      <c r="G578">
        <v>2.0070000000000001</v>
      </c>
      <c r="H578">
        <f t="shared" si="8"/>
        <v>0.96647167984995763</v>
      </c>
    </row>
    <row r="579" spans="1:8" x14ac:dyDescent="0.25">
      <c r="A579">
        <v>206</v>
      </c>
      <c r="B579">
        <v>423.8</v>
      </c>
      <c r="C579">
        <v>1.6990000000000001</v>
      </c>
      <c r="D579">
        <v>1.5429999999999999</v>
      </c>
      <c r="E579">
        <v>1.698</v>
      </c>
      <c r="F579">
        <v>1.534</v>
      </c>
      <c r="G579">
        <v>2.0219999999999998</v>
      </c>
      <c r="H579">
        <f t="shared" si="8"/>
        <v>0.96373048286214602</v>
      </c>
    </row>
    <row r="580" spans="1:8" x14ac:dyDescent="0.25">
      <c r="A580">
        <v>207</v>
      </c>
      <c r="B580">
        <v>422.67</v>
      </c>
      <c r="C580">
        <v>1.6830000000000001</v>
      </c>
      <c r="D580">
        <v>1.5169999999999999</v>
      </c>
      <c r="E580">
        <v>1.671</v>
      </c>
      <c r="F580">
        <v>1.5049999999999999</v>
      </c>
      <c r="G580">
        <v>2.0390000000000001</v>
      </c>
      <c r="H580">
        <f t="shared" si="8"/>
        <v>0.96088112494574129</v>
      </c>
    </row>
    <row r="581" spans="1:8" x14ac:dyDescent="0.25">
      <c r="A581">
        <v>208</v>
      </c>
      <c r="B581">
        <v>421.49</v>
      </c>
      <c r="C581">
        <v>1.66</v>
      </c>
      <c r="D581">
        <v>1.4870000000000001</v>
      </c>
      <c r="E581">
        <v>1.641</v>
      </c>
      <c r="F581">
        <v>1.476</v>
      </c>
      <c r="G581">
        <v>2.0350000000000001</v>
      </c>
      <c r="H581">
        <f t="shared" si="8"/>
        <v>0.95792357252825278</v>
      </c>
    </row>
    <row r="582" spans="1:8" x14ac:dyDescent="0.25">
      <c r="A582">
        <v>209</v>
      </c>
      <c r="B582">
        <v>420.26</v>
      </c>
      <c r="C582">
        <v>1.6240000000000001</v>
      </c>
      <c r="D582">
        <v>1.464</v>
      </c>
      <c r="E582">
        <v>1.611</v>
      </c>
      <c r="F582">
        <v>1.4510000000000001</v>
      </c>
      <c r="G582">
        <v>1.97</v>
      </c>
      <c r="H582">
        <f t="shared" si="8"/>
        <v>0.95485779889737776</v>
      </c>
    </row>
    <row r="583" spans="1:8" x14ac:dyDescent="0.25">
      <c r="A583">
        <v>210</v>
      </c>
      <c r="B583">
        <v>419</v>
      </c>
      <c r="C583">
        <v>1.5860000000000001</v>
      </c>
      <c r="D583">
        <v>1.4410000000000001</v>
      </c>
      <c r="E583">
        <v>1.5840000000000001</v>
      </c>
      <c r="F583">
        <v>1.4239999999999999</v>
      </c>
      <c r="G583">
        <v>1.895</v>
      </c>
      <c r="H583">
        <f t="shared" si="8"/>
        <v>0.95168378510740903</v>
      </c>
    </row>
    <row r="584" spans="1:8" x14ac:dyDescent="0.25">
      <c r="A584">
        <v>211</v>
      </c>
      <c r="B584">
        <v>417.69</v>
      </c>
      <c r="C584">
        <v>1.56</v>
      </c>
      <c r="D584">
        <v>1.421</v>
      </c>
      <c r="E584">
        <v>1.5629999999999999</v>
      </c>
      <c r="F584">
        <v>1.399</v>
      </c>
      <c r="G584">
        <v>1.857</v>
      </c>
      <c r="H584">
        <f t="shared" si="8"/>
        <v>0.94840152091802543</v>
      </c>
    </row>
    <row r="585" spans="1:8" x14ac:dyDescent="0.25">
      <c r="A585">
        <v>212</v>
      </c>
      <c r="B585">
        <v>416.33</v>
      </c>
      <c r="C585">
        <v>1.5329999999999999</v>
      </c>
      <c r="D585">
        <v>1.397</v>
      </c>
      <c r="E585">
        <v>1.542</v>
      </c>
      <c r="F585">
        <v>1.379</v>
      </c>
      <c r="G585">
        <v>1.8149999999999999</v>
      </c>
      <c r="H585">
        <f t="shared" si="8"/>
        <v>0.945011005765101</v>
      </c>
    </row>
    <row r="586" spans="1:8" x14ac:dyDescent="0.25">
      <c r="A586">
        <v>213</v>
      </c>
      <c r="B586">
        <v>414.94</v>
      </c>
      <c r="C586">
        <v>1.5009999999999999</v>
      </c>
      <c r="D586">
        <v>1.373</v>
      </c>
      <c r="E586">
        <v>1.5189999999999999</v>
      </c>
      <c r="F586">
        <v>1.355</v>
      </c>
      <c r="G586">
        <v>1.7569999999999999</v>
      </c>
      <c r="H586">
        <f t="shared" si="8"/>
        <v>0.94151224976312697</v>
      </c>
    </row>
    <row r="587" spans="1:8" x14ac:dyDescent="0.25">
      <c r="A587">
        <v>214</v>
      </c>
      <c r="B587">
        <v>413.5</v>
      </c>
      <c r="C587">
        <v>1.4690000000000001</v>
      </c>
      <c r="D587">
        <v>1.3560000000000001</v>
      </c>
      <c r="E587">
        <v>1.492</v>
      </c>
      <c r="F587">
        <v>1.329</v>
      </c>
      <c r="G587">
        <v>1.7010000000000001</v>
      </c>
      <c r="H587">
        <f t="shared" si="8"/>
        <v>0.93790527473874863</v>
      </c>
    </row>
    <row r="588" spans="1:8" x14ac:dyDescent="0.25">
      <c r="A588">
        <v>215</v>
      </c>
      <c r="B588">
        <v>412.02</v>
      </c>
      <c r="C588">
        <v>1.44</v>
      </c>
      <c r="D588">
        <v>1.3360000000000001</v>
      </c>
      <c r="E588">
        <v>1.47</v>
      </c>
      <c r="F588">
        <v>1.304</v>
      </c>
      <c r="G588">
        <v>1.6519999999999999</v>
      </c>
      <c r="H588">
        <f t="shared" si="8"/>
        <v>0.93419011529487839</v>
      </c>
    </row>
    <row r="589" spans="1:8" x14ac:dyDescent="0.25">
      <c r="A589">
        <v>216</v>
      </c>
      <c r="B589">
        <v>410.49</v>
      </c>
      <c r="C589">
        <v>1.4119999999999999</v>
      </c>
      <c r="D589">
        <v>1.3080000000000001</v>
      </c>
      <c r="E589">
        <v>1.4470000000000001</v>
      </c>
      <c r="F589">
        <v>1.28</v>
      </c>
      <c r="G589">
        <v>1.613</v>
      </c>
      <c r="H589">
        <f t="shared" si="8"/>
        <v>0.9303668199047368</v>
      </c>
    </row>
    <row r="590" spans="1:8" x14ac:dyDescent="0.25">
      <c r="A590">
        <v>217</v>
      </c>
      <c r="B590">
        <v>408.92</v>
      </c>
      <c r="C590">
        <v>1.3839999999999999</v>
      </c>
      <c r="D590">
        <v>1.284</v>
      </c>
      <c r="E590">
        <v>1.4279999999999999</v>
      </c>
      <c r="F590">
        <v>1.264</v>
      </c>
      <c r="G590">
        <v>1.5589999999999999</v>
      </c>
      <c r="H590">
        <f t="shared" ref="H590:H653" si="9">( ($B$7/2)*(1-COS(RADIANS(A590))) + $C$7 - SQRT($C$7^2 - (($B$7/2)*SIN(RADIANS(A590)))^2) ) / $B$7</f>
        <v>0.92643545203512923</v>
      </c>
    </row>
    <row r="591" spans="1:8" x14ac:dyDescent="0.25">
      <c r="A591">
        <v>218</v>
      </c>
      <c r="B591">
        <v>407.31</v>
      </c>
      <c r="C591">
        <v>1.353</v>
      </c>
      <c r="D591">
        <v>1.262</v>
      </c>
      <c r="E591">
        <v>1.4059999999999999</v>
      </c>
      <c r="F591">
        <v>1.2390000000000001</v>
      </c>
      <c r="G591">
        <v>1.504</v>
      </c>
      <c r="H591">
        <f t="shared" si="9"/>
        <v>0.92239609129815181</v>
      </c>
    </row>
    <row r="592" spans="1:8" x14ac:dyDescent="0.25">
      <c r="A592">
        <v>219</v>
      </c>
      <c r="B592">
        <v>405.66</v>
      </c>
      <c r="C592">
        <v>1.33</v>
      </c>
      <c r="D592">
        <v>1.2430000000000001</v>
      </c>
      <c r="E592">
        <v>1.3919999999999999</v>
      </c>
      <c r="F592">
        <v>1.222</v>
      </c>
      <c r="G592">
        <v>1.4630000000000001</v>
      </c>
      <c r="H592">
        <f t="shared" si="9"/>
        <v>0.9182488346304597</v>
      </c>
    </row>
    <row r="593" spans="1:8" x14ac:dyDescent="0.25">
      <c r="A593">
        <v>220</v>
      </c>
      <c r="B593">
        <v>403.96</v>
      </c>
      <c r="C593">
        <v>1.3120000000000001</v>
      </c>
      <c r="D593">
        <v>1.2270000000000001</v>
      </c>
      <c r="E593">
        <v>1.375</v>
      </c>
      <c r="F593">
        <v>1.208</v>
      </c>
      <c r="G593">
        <v>1.4359999999999999</v>
      </c>
      <c r="H593">
        <f t="shared" si="9"/>
        <v>0.91399379749911047</v>
      </c>
    </row>
    <row r="594" spans="1:8" x14ac:dyDescent="0.25">
      <c r="A594">
        <v>221</v>
      </c>
      <c r="B594">
        <v>402.22</v>
      </c>
      <c r="C594">
        <v>1.296</v>
      </c>
      <c r="D594">
        <v>1.21</v>
      </c>
      <c r="E594">
        <v>1.3560000000000001</v>
      </c>
      <c r="F594">
        <v>1.19</v>
      </c>
      <c r="G594">
        <v>1.4279999999999999</v>
      </c>
      <c r="H594">
        <f t="shared" si="9"/>
        <v>0.90963111513292871</v>
      </c>
    </row>
    <row r="595" spans="1:8" x14ac:dyDescent="0.25">
      <c r="A595">
        <v>222</v>
      </c>
      <c r="B595">
        <v>400.43</v>
      </c>
      <c r="C595">
        <v>1.292</v>
      </c>
      <c r="D595">
        <v>1.194</v>
      </c>
      <c r="E595">
        <v>1.3420000000000001</v>
      </c>
      <c r="F595">
        <v>1.17</v>
      </c>
      <c r="G595">
        <v>1.46</v>
      </c>
      <c r="H595">
        <f t="shared" si="9"/>
        <v>0.90516094377821299</v>
      </c>
    </row>
    <row r="596" spans="1:8" x14ac:dyDescent="0.25">
      <c r="A596">
        <v>223</v>
      </c>
      <c r="B596">
        <v>398.61</v>
      </c>
      <c r="C596">
        <v>1.2909999999999999</v>
      </c>
      <c r="D596">
        <v>1.179</v>
      </c>
      <c r="E596">
        <v>1.33</v>
      </c>
      <c r="F596">
        <v>1.153</v>
      </c>
      <c r="G596">
        <v>1.5029999999999999</v>
      </c>
      <c r="H596">
        <f t="shared" si="9"/>
        <v>0.90058346197752803</v>
      </c>
    </row>
    <row r="597" spans="1:8" x14ac:dyDescent="0.25">
      <c r="A597">
        <v>224</v>
      </c>
      <c r="B597">
        <v>396.74</v>
      </c>
      <c r="C597">
        <v>1.294</v>
      </c>
      <c r="D597">
        <v>1.1639999999999999</v>
      </c>
      <c r="E597">
        <v>1.3169999999999999</v>
      </c>
      <c r="F597">
        <v>1.1399999999999999</v>
      </c>
      <c r="G597">
        <v>1.554</v>
      </c>
      <c r="H597">
        <f t="shared" si="9"/>
        <v>0.89589887187019768</v>
      </c>
    </row>
    <row r="598" spans="1:8" x14ac:dyDescent="0.25">
      <c r="A598">
        <v>225</v>
      </c>
      <c r="B598">
        <v>394.83</v>
      </c>
      <c r="C598">
        <v>1.2989999999999999</v>
      </c>
      <c r="D598">
        <v>1.1539999999999999</v>
      </c>
      <c r="E598">
        <v>1.3009999999999999</v>
      </c>
      <c r="F598">
        <v>1.1279999999999999</v>
      </c>
      <c r="G598">
        <v>1.6140000000000001</v>
      </c>
      <c r="H598">
        <f t="shared" si="9"/>
        <v>0.89110740051301718</v>
      </c>
    </row>
    <row r="599" spans="1:8" x14ac:dyDescent="0.25">
      <c r="A599">
        <v>226</v>
      </c>
      <c r="B599">
        <v>392.87</v>
      </c>
      <c r="C599">
        <v>1.3069999999999999</v>
      </c>
      <c r="D599">
        <v>1.1359999999999999</v>
      </c>
      <c r="E599">
        <v>1.2829999999999999</v>
      </c>
      <c r="F599">
        <v>1.115</v>
      </c>
      <c r="G599">
        <v>1.694</v>
      </c>
      <c r="H599">
        <f t="shared" si="9"/>
        <v>0.8862093012195984</v>
      </c>
    </row>
    <row r="600" spans="1:8" x14ac:dyDescent="0.25">
      <c r="A600">
        <v>227</v>
      </c>
      <c r="B600">
        <v>390.88</v>
      </c>
      <c r="C600">
        <v>1.3140000000000001</v>
      </c>
      <c r="D600">
        <v>1.1279999999999999</v>
      </c>
      <c r="E600">
        <v>1.27</v>
      </c>
      <c r="F600">
        <v>1.105</v>
      </c>
      <c r="G600">
        <v>1.752</v>
      </c>
      <c r="H600">
        <f t="shared" si="9"/>
        <v>0.88120485491663514</v>
      </c>
    </row>
    <row r="601" spans="1:8" x14ac:dyDescent="0.25">
      <c r="A601">
        <v>228</v>
      </c>
      <c r="B601">
        <v>388.84</v>
      </c>
      <c r="C601">
        <v>1.3069999999999999</v>
      </c>
      <c r="D601">
        <v>1.1160000000000001</v>
      </c>
      <c r="E601">
        <v>1.2609999999999999</v>
      </c>
      <c r="F601">
        <v>1.0920000000000001</v>
      </c>
      <c r="G601">
        <v>1.7569999999999999</v>
      </c>
      <c r="H601">
        <f t="shared" si="9"/>
        <v>0.87609437151526581</v>
      </c>
    </row>
    <row r="602" spans="1:8" x14ac:dyDescent="0.25">
      <c r="A602">
        <v>229</v>
      </c>
      <c r="B602">
        <v>386.76</v>
      </c>
      <c r="C602">
        <v>1.2909999999999999</v>
      </c>
      <c r="D602">
        <v>1.105</v>
      </c>
      <c r="E602">
        <v>1.2529999999999999</v>
      </c>
      <c r="F602">
        <v>1.079</v>
      </c>
      <c r="G602">
        <v>1.7270000000000001</v>
      </c>
      <c r="H602">
        <f t="shared" si="9"/>
        <v>0.87087819129560717</v>
      </c>
    </row>
    <row r="603" spans="1:8" x14ac:dyDescent="0.25">
      <c r="A603">
        <v>230</v>
      </c>
      <c r="B603">
        <v>384.63</v>
      </c>
      <c r="C603">
        <v>1.2769999999999999</v>
      </c>
      <c r="D603">
        <v>1.0960000000000001</v>
      </c>
      <c r="E603">
        <v>1.242</v>
      </c>
      <c r="F603">
        <v>1.0669999999999999</v>
      </c>
      <c r="G603">
        <v>1.7050000000000001</v>
      </c>
      <c r="H603">
        <f t="shared" si="9"/>
        <v>0.86555668630239768</v>
      </c>
    </row>
    <row r="604" spans="1:8" x14ac:dyDescent="0.25">
      <c r="A604">
        <v>231</v>
      </c>
      <c r="B604">
        <v>382.47</v>
      </c>
      <c r="C604">
        <v>1.2629999999999999</v>
      </c>
      <c r="D604">
        <v>1.0920000000000001</v>
      </c>
      <c r="E604">
        <v>1.2310000000000001</v>
      </c>
      <c r="F604">
        <v>1.06</v>
      </c>
      <c r="G604">
        <v>1.669</v>
      </c>
      <c r="H604">
        <f t="shared" si="9"/>
        <v>0.86013026174959129</v>
      </c>
    </row>
    <row r="605" spans="1:8" x14ac:dyDescent="0.25">
      <c r="A605">
        <v>232</v>
      </c>
      <c r="B605">
        <v>380.26</v>
      </c>
      <c r="C605">
        <v>1.2509999999999999</v>
      </c>
      <c r="D605">
        <v>1.085</v>
      </c>
      <c r="E605">
        <v>1.226</v>
      </c>
      <c r="F605">
        <v>1.0469999999999999</v>
      </c>
      <c r="G605">
        <v>1.6459999999999999</v>
      </c>
      <c r="H605">
        <f t="shared" si="9"/>
        <v>0.85459935743160975</v>
      </c>
    </row>
    <row r="606" spans="1:8" x14ac:dyDescent="0.25">
      <c r="A606">
        <v>233</v>
      </c>
      <c r="B606">
        <v>378.01</v>
      </c>
      <c r="C606">
        <v>1.24</v>
      </c>
      <c r="D606">
        <v>1.073</v>
      </c>
      <c r="E606">
        <v>1.2190000000000001</v>
      </c>
      <c r="F606">
        <v>1.0489999999999999</v>
      </c>
      <c r="G606">
        <v>1.62</v>
      </c>
      <c r="H606">
        <f t="shared" si="9"/>
        <v>0.84896444913886526</v>
      </c>
    </row>
    <row r="607" spans="1:8" x14ac:dyDescent="0.25">
      <c r="A607">
        <v>234</v>
      </c>
      <c r="B607">
        <v>375.72</v>
      </c>
      <c r="C607">
        <v>1.2310000000000001</v>
      </c>
      <c r="D607">
        <v>1.0669999999999999</v>
      </c>
      <c r="E607">
        <v>1.2110000000000001</v>
      </c>
      <c r="F607">
        <v>1.046</v>
      </c>
      <c r="G607">
        <v>1.6020000000000001</v>
      </c>
      <c r="H607">
        <f t="shared" si="9"/>
        <v>0.84322605007503726</v>
      </c>
    </row>
    <row r="608" spans="1:8" x14ac:dyDescent="0.25">
      <c r="A608">
        <v>235</v>
      </c>
      <c r="B608">
        <v>373.39</v>
      </c>
      <c r="C608">
        <v>1.224</v>
      </c>
      <c r="D608">
        <v>1.0620000000000001</v>
      </c>
      <c r="E608">
        <v>1.2110000000000001</v>
      </c>
      <c r="F608">
        <v>1.0369999999999999</v>
      </c>
      <c r="G608">
        <v>1.587</v>
      </c>
      <c r="H608">
        <f t="shared" si="9"/>
        <v>0.83738471227347921</v>
      </c>
    </row>
    <row r="609" spans="1:8" x14ac:dyDescent="0.25">
      <c r="A609">
        <v>236</v>
      </c>
      <c r="B609">
        <v>371.02</v>
      </c>
      <c r="C609">
        <v>1.2190000000000001</v>
      </c>
      <c r="D609">
        <v>1.0589999999999999</v>
      </c>
      <c r="E609">
        <v>1.214</v>
      </c>
      <c r="F609">
        <v>1.032</v>
      </c>
      <c r="G609">
        <v>1.569</v>
      </c>
      <c r="H609">
        <f t="shared" si="9"/>
        <v>0.83144102801004349</v>
      </c>
    </row>
    <row r="610" spans="1:8" x14ac:dyDescent="0.25">
      <c r="A610">
        <v>237</v>
      </c>
      <c r="B610">
        <v>368.61</v>
      </c>
      <c r="C610">
        <v>1.21</v>
      </c>
      <c r="D610">
        <v>1.056</v>
      </c>
      <c r="E610">
        <v>1.2110000000000001</v>
      </c>
      <c r="F610">
        <v>1.0329999999999999</v>
      </c>
      <c r="G610">
        <v>1.5409999999999999</v>
      </c>
      <c r="H610">
        <f t="shared" si="9"/>
        <v>0.82539563120947113</v>
      </c>
    </row>
    <row r="611" spans="1:8" x14ac:dyDescent="0.25">
      <c r="A611">
        <v>238</v>
      </c>
      <c r="B611">
        <v>366.16</v>
      </c>
      <c r="C611">
        <v>1.2</v>
      </c>
      <c r="D611">
        <v>1.0489999999999999</v>
      </c>
      <c r="E611">
        <v>1.2070000000000001</v>
      </c>
      <c r="F611">
        <v>1.028</v>
      </c>
      <c r="G611">
        <v>1.518</v>
      </c>
      <c r="H611">
        <f t="shared" si="9"/>
        <v>0.81924919884243652</v>
      </c>
    </row>
    <row r="612" spans="1:8" x14ac:dyDescent="0.25">
      <c r="A612">
        <v>239</v>
      </c>
      <c r="B612">
        <v>363.66</v>
      </c>
      <c r="C612">
        <v>1.181</v>
      </c>
      <c r="D612">
        <v>1.042</v>
      </c>
      <c r="E612">
        <v>1.1990000000000001</v>
      </c>
      <c r="F612">
        <v>1.0189999999999999</v>
      </c>
      <c r="G612">
        <v>1.4630000000000001</v>
      </c>
      <c r="H612">
        <f t="shared" si="9"/>
        <v>0.81300245231020707</v>
      </c>
    </row>
    <row r="613" spans="1:8" x14ac:dyDescent="0.25">
      <c r="A613">
        <v>240</v>
      </c>
      <c r="B613">
        <v>361.13</v>
      </c>
      <c r="C613">
        <v>1.1659999999999999</v>
      </c>
      <c r="D613">
        <v>1.042</v>
      </c>
      <c r="E613">
        <v>1.2010000000000001</v>
      </c>
      <c r="F613">
        <v>1.02</v>
      </c>
      <c r="G613">
        <v>1.4</v>
      </c>
      <c r="H613">
        <f t="shared" si="9"/>
        <v>0.80665615881382169</v>
      </c>
    </row>
    <row r="614" spans="1:8" x14ac:dyDescent="0.25">
      <c r="A614">
        <v>241</v>
      </c>
      <c r="B614">
        <v>358.56</v>
      </c>
      <c r="C614">
        <v>1.1599999999999999</v>
      </c>
      <c r="D614">
        <v>1.0429999999999999</v>
      </c>
      <c r="E614">
        <v>1.204</v>
      </c>
      <c r="F614">
        <v>1.0209999999999999</v>
      </c>
      <c r="G614">
        <v>1.3720000000000001</v>
      </c>
      <c r="H614">
        <f t="shared" si="9"/>
        <v>0.80021113270457822</v>
      </c>
    </row>
    <row r="615" spans="1:8" x14ac:dyDescent="0.25">
      <c r="A615">
        <v>242</v>
      </c>
      <c r="B615">
        <v>355.95</v>
      </c>
      <c r="C615">
        <v>1.1519999999999999</v>
      </c>
      <c r="D615">
        <v>1.0409999999999999</v>
      </c>
      <c r="E615">
        <v>1.208</v>
      </c>
      <c r="F615">
        <v>1.0169999999999999</v>
      </c>
      <c r="G615">
        <v>1.3420000000000001</v>
      </c>
      <c r="H615">
        <f t="shared" si="9"/>
        <v>0.7936682368125817</v>
      </c>
    </row>
    <row r="616" spans="1:8" x14ac:dyDescent="0.25">
      <c r="A616">
        <v>243</v>
      </c>
      <c r="B616">
        <v>353.3</v>
      </c>
      <c r="C616">
        <v>1.1459999999999999</v>
      </c>
      <c r="D616">
        <v>1.0389999999999999</v>
      </c>
      <c r="E616">
        <v>1.2</v>
      </c>
      <c r="F616">
        <v>1.022</v>
      </c>
      <c r="G616">
        <v>1.3220000000000001</v>
      </c>
      <c r="H616">
        <f t="shared" si="9"/>
        <v>0.78702838375000472</v>
      </c>
    </row>
    <row r="617" spans="1:8" x14ac:dyDescent="0.25">
      <c r="A617">
        <v>244</v>
      </c>
      <c r="B617">
        <v>350.61</v>
      </c>
      <c r="C617">
        <v>1.1439999999999999</v>
      </c>
      <c r="D617">
        <v>1.0389999999999999</v>
      </c>
      <c r="E617">
        <v>1.2010000000000001</v>
      </c>
      <c r="F617">
        <v>1.0209999999999999</v>
      </c>
      <c r="G617">
        <v>1.3169999999999999</v>
      </c>
      <c r="H617">
        <f t="shared" si="9"/>
        <v>0.78029253718568337</v>
      </c>
    </row>
    <row r="618" spans="1:8" x14ac:dyDescent="0.25">
      <c r="A618">
        <v>245</v>
      </c>
      <c r="B618">
        <v>347.89</v>
      </c>
      <c r="C618">
        <v>1.1399999999999999</v>
      </c>
      <c r="D618">
        <v>1.0369999999999999</v>
      </c>
      <c r="E618">
        <v>1.1970000000000001</v>
      </c>
      <c r="F618">
        <v>1.0189999999999999</v>
      </c>
      <c r="G618">
        <v>1.3069999999999999</v>
      </c>
      <c r="H618">
        <f t="shared" si="9"/>
        <v>0.77346171308760936</v>
      </c>
    </row>
    <row r="619" spans="1:8" x14ac:dyDescent="0.25">
      <c r="A619">
        <v>246</v>
      </c>
      <c r="B619">
        <v>345.12</v>
      </c>
      <c r="C619">
        <v>1.1379999999999999</v>
      </c>
      <c r="D619">
        <v>1.034</v>
      </c>
      <c r="E619">
        <v>1.1950000000000001</v>
      </c>
      <c r="F619">
        <v>1.02</v>
      </c>
      <c r="G619">
        <v>1.3029999999999999</v>
      </c>
      <c r="H619">
        <f t="shared" si="9"/>
        <v>0.76653698092984357</v>
      </c>
    </row>
    <row r="620" spans="1:8" x14ac:dyDescent="0.25">
      <c r="A620">
        <v>247</v>
      </c>
      <c r="B620">
        <v>342.32</v>
      </c>
      <c r="C620">
        <v>1.137</v>
      </c>
      <c r="D620">
        <v>1.034</v>
      </c>
      <c r="E620">
        <v>1.2030000000000001</v>
      </c>
      <c r="F620">
        <v>1.0169999999999999</v>
      </c>
      <c r="G620">
        <v>1.296</v>
      </c>
      <c r="H620">
        <f t="shared" si="9"/>
        <v>0.75951946486035615</v>
      </c>
    </row>
    <row r="621" spans="1:8" x14ac:dyDescent="0.25">
      <c r="A621">
        <v>248</v>
      </c>
      <c r="B621">
        <v>339.49</v>
      </c>
      <c r="C621">
        <v>1.1419999999999999</v>
      </c>
      <c r="D621">
        <v>1.038</v>
      </c>
      <c r="E621">
        <v>1.212</v>
      </c>
      <c r="F621">
        <v>1.022</v>
      </c>
      <c r="G621">
        <v>1.2949999999999999</v>
      </c>
      <c r="H621">
        <f t="shared" si="9"/>
        <v>0.75241034482628077</v>
      </c>
    </row>
    <row r="622" spans="1:8" x14ac:dyDescent="0.25">
      <c r="A622">
        <v>249</v>
      </c>
      <c r="B622">
        <v>336.61</v>
      </c>
      <c r="C622">
        <v>1.1439999999999999</v>
      </c>
      <c r="D622">
        <v>1.0389999999999999</v>
      </c>
      <c r="E622">
        <v>1.218</v>
      </c>
      <c r="F622">
        <v>1.026</v>
      </c>
      <c r="G622">
        <v>1.2909999999999999</v>
      </c>
      <c r="H622">
        <f t="shared" si="9"/>
        <v>0.74521085765306194</v>
      </c>
    </row>
    <row r="623" spans="1:8" x14ac:dyDescent="0.25">
      <c r="A623">
        <v>250</v>
      </c>
      <c r="B623">
        <v>333.71</v>
      </c>
      <c r="C623">
        <v>1.1399999999999999</v>
      </c>
      <c r="D623">
        <v>1.034</v>
      </c>
      <c r="E623">
        <v>1.216</v>
      </c>
      <c r="F623">
        <v>1.0249999999999999</v>
      </c>
      <c r="G623">
        <v>1.2869999999999999</v>
      </c>
      <c r="H623">
        <f t="shared" si="9"/>
        <v>0.73792229807400256</v>
      </c>
    </row>
    <row r="624" spans="1:8" x14ac:dyDescent="0.25">
      <c r="A624">
        <v>251</v>
      </c>
      <c r="B624">
        <v>330.76</v>
      </c>
      <c r="C624">
        <v>1.1439999999999999</v>
      </c>
      <c r="D624">
        <v>1.038</v>
      </c>
      <c r="E624">
        <v>1.2190000000000001</v>
      </c>
      <c r="F624">
        <v>1.0249999999999999</v>
      </c>
      <c r="G624">
        <v>1.296</v>
      </c>
      <c r="H624">
        <f t="shared" si="9"/>
        <v>0.73054601970671318</v>
      </c>
    </row>
    <row r="625" spans="1:8" x14ac:dyDescent="0.25">
      <c r="A625">
        <v>252</v>
      </c>
      <c r="B625">
        <v>327.79</v>
      </c>
      <c r="C625">
        <v>1.1479999999999999</v>
      </c>
      <c r="D625">
        <v>1.042</v>
      </c>
      <c r="E625">
        <v>1.224</v>
      </c>
      <c r="F625">
        <v>1.0289999999999999</v>
      </c>
      <c r="G625">
        <v>1.2949999999999999</v>
      </c>
      <c r="H625">
        <f t="shared" si="9"/>
        <v>0.72308343597302749</v>
      </c>
    </row>
    <row r="626" spans="1:8" x14ac:dyDescent="0.25">
      <c r="A626">
        <v>253</v>
      </c>
      <c r="B626">
        <v>324.77</v>
      </c>
      <c r="C626">
        <v>1.151</v>
      </c>
      <c r="D626">
        <v>1.048</v>
      </c>
      <c r="E626">
        <v>1.232</v>
      </c>
      <c r="F626">
        <v>1.034</v>
      </c>
      <c r="G626">
        <v>1.29</v>
      </c>
      <c r="H626">
        <f t="shared" si="9"/>
        <v>0.71553602095898627</v>
      </c>
    </row>
    <row r="627" spans="1:8" x14ac:dyDescent="0.25">
      <c r="A627">
        <v>254</v>
      </c>
      <c r="B627">
        <v>321.73</v>
      </c>
      <c r="C627">
        <v>1.153</v>
      </c>
      <c r="D627">
        <v>1.048</v>
      </c>
      <c r="E627">
        <v>1.236</v>
      </c>
      <c r="F627">
        <v>1.042</v>
      </c>
      <c r="G627">
        <v>1.2869999999999999</v>
      </c>
      <c r="H627">
        <f t="shared" si="9"/>
        <v>0.70790531021155423</v>
      </c>
    </row>
    <row r="628" spans="1:8" x14ac:dyDescent="0.25">
      <c r="A628">
        <v>255</v>
      </c>
      <c r="B628">
        <v>318.64999999999998</v>
      </c>
      <c r="C628">
        <v>1.1519999999999999</v>
      </c>
      <c r="D628">
        <v>1.048</v>
      </c>
      <c r="E628">
        <v>1.2390000000000001</v>
      </c>
      <c r="F628">
        <v>1.0409999999999999</v>
      </c>
      <c r="G628">
        <v>1.28</v>
      </c>
      <c r="H628">
        <f t="shared" si="9"/>
        <v>0.70019290146881097</v>
      </c>
    </row>
    <row r="629" spans="1:8" x14ac:dyDescent="0.25">
      <c r="A629">
        <v>256</v>
      </c>
      <c r="B629">
        <v>315.54000000000002</v>
      </c>
      <c r="C629">
        <v>1.153</v>
      </c>
      <c r="D629">
        <v>1.048</v>
      </c>
      <c r="E629">
        <v>1.2470000000000001</v>
      </c>
      <c r="F629">
        <v>1.042</v>
      </c>
      <c r="G629">
        <v>1.2749999999999999</v>
      </c>
      <c r="H629">
        <f t="shared" si="9"/>
        <v>0.69240045532045957</v>
      </c>
    </row>
    <row r="630" spans="1:8" x14ac:dyDescent="0.25">
      <c r="A630">
        <v>257</v>
      </c>
      <c r="B630">
        <v>312.39999999999998</v>
      </c>
      <c r="C630">
        <v>1.155</v>
      </c>
      <c r="D630">
        <v>1.054</v>
      </c>
      <c r="E630">
        <v>1.2490000000000001</v>
      </c>
      <c r="F630">
        <v>1.046</v>
      </c>
      <c r="G630">
        <v>1.272</v>
      </c>
      <c r="H630">
        <f t="shared" si="9"/>
        <v>0.68452969579558265</v>
      </c>
    </row>
    <row r="631" spans="1:8" x14ac:dyDescent="0.25">
      <c r="A631">
        <v>258</v>
      </c>
      <c r="B631">
        <v>309.23</v>
      </c>
      <c r="C631">
        <v>1.1539999999999999</v>
      </c>
      <c r="D631">
        <v>1.0580000000000001</v>
      </c>
      <c r="E631">
        <v>1.25</v>
      </c>
      <c r="F631">
        <v>1.0489999999999999</v>
      </c>
      <c r="G631">
        <v>1.2569999999999999</v>
      </c>
      <c r="H631">
        <f t="shared" si="9"/>
        <v>0.67658241087471338</v>
      </c>
    </row>
    <row r="632" spans="1:8" x14ac:dyDescent="0.25">
      <c r="A632">
        <v>259</v>
      </c>
      <c r="B632">
        <v>306.02999999999997</v>
      </c>
      <c r="C632">
        <v>1.1559999999999999</v>
      </c>
      <c r="D632">
        <v>1.0629999999999999</v>
      </c>
      <c r="E632">
        <v>1.256</v>
      </c>
      <c r="F632">
        <v>1.056</v>
      </c>
      <c r="G632">
        <v>1.25</v>
      </c>
      <c r="H632">
        <f t="shared" si="9"/>
        <v>0.66856045292340793</v>
      </c>
    </row>
    <row r="633" spans="1:8" x14ac:dyDescent="0.25">
      <c r="A633">
        <v>260</v>
      </c>
      <c r="B633">
        <v>302.8</v>
      </c>
      <c r="C633">
        <v>1.163</v>
      </c>
      <c r="D633">
        <v>1.0629999999999999</v>
      </c>
      <c r="E633">
        <v>1.2629999999999999</v>
      </c>
      <c r="F633">
        <v>1.0640000000000001</v>
      </c>
      <c r="G633">
        <v>1.2589999999999999</v>
      </c>
      <c r="H633">
        <f t="shared" si="9"/>
        <v>0.66046573904465844</v>
      </c>
    </row>
    <row r="634" spans="1:8" x14ac:dyDescent="0.25">
      <c r="A634">
        <v>261</v>
      </c>
      <c r="B634">
        <v>299.54000000000002</v>
      </c>
      <c r="C634">
        <v>1.173</v>
      </c>
      <c r="D634">
        <v>1.0680000000000001</v>
      </c>
      <c r="E634">
        <v>1.2709999999999999</v>
      </c>
      <c r="F634">
        <v>1.073</v>
      </c>
      <c r="G634">
        <v>1.2789999999999999</v>
      </c>
      <c r="H634">
        <f t="shared" si="9"/>
        <v>0.65230025134763814</v>
      </c>
    </row>
    <row r="635" spans="1:8" x14ac:dyDescent="0.25">
      <c r="A635">
        <v>262</v>
      </c>
      <c r="B635">
        <v>296.26</v>
      </c>
      <c r="C635">
        <v>1.1830000000000001</v>
      </c>
      <c r="D635">
        <v>1.071</v>
      </c>
      <c r="E635">
        <v>1.2769999999999999</v>
      </c>
      <c r="F635">
        <v>1.08</v>
      </c>
      <c r="G635">
        <v>1.306</v>
      </c>
      <c r="H635">
        <f t="shared" si="9"/>
        <v>0.64406603713044708</v>
      </c>
    </row>
    <row r="636" spans="1:8" x14ac:dyDescent="0.25">
      <c r="A636">
        <v>263</v>
      </c>
      <c r="B636">
        <v>292.94</v>
      </c>
      <c r="C636">
        <v>1.1910000000000001</v>
      </c>
      <c r="D636">
        <v>1.073</v>
      </c>
      <c r="E636">
        <v>1.278</v>
      </c>
      <c r="F636">
        <v>1.085</v>
      </c>
      <c r="G636">
        <v>1.3280000000000001</v>
      </c>
      <c r="H636">
        <f t="shared" si="9"/>
        <v>0.63576520897470845</v>
      </c>
    </row>
    <row r="637" spans="1:8" x14ac:dyDescent="0.25">
      <c r="A637">
        <v>264</v>
      </c>
      <c r="B637">
        <v>289.61</v>
      </c>
      <c r="C637">
        <v>1.2050000000000001</v>
      </c>
      <c r="D637">
        <v>1.075</v>
      </c>
      <c r="E637">
        <v>1.2909999999999999</v>
      </c>
      <c r="F637">
        <v>1.0940000000000001</v>
      </c>
      <c r="G637">
        <v>1.359</v>
      </c>
      <c r="H637">
        <f t="shared" si="9"/>
        <v>0.62739994475004823</v>
      </c>
    </row>
    <row r="638" spans="1:8" x14ac:dyDescent="0.25">
      <c r="A638">
        <v>265</v>
      </c>
      <c r="B638">
        <v>286.24</v>
      </c>
      <c r="C638">
        <v>1.21</v>
      </c>
      <c r="D638">
        <v>1.0780000000000001</v>
      </c>
      <c r="E638">
        <v>1.294</v>
      </c>
      <c r="F638">
        <v>1.0980000000000001</v>
      </c>
      <c r="G638">
        <v>1.369</v>
      </c>
      <c r="H638">
        <f t="shared" si="9"/>
        <v>0.61897248752670952</v>
      </c>
    </row>
    <row r="639" spans="1:8" x14ac:dyDescent="0.25">
      <c r="A639">
        <v>266</v>
      </c>
      <c r="B639">
        <v>282.86</v>
      </c>
      <c r="C639">
        <v>1.214</v>
      </c>
      <c r="D639">
        <v>1.0820000000000001</v>
      </c>
      <c r="E639">
        <v>1.298</v>
      </c>
      <c r="F639">
        <v>1.103</v>
      </c>
      <c r="G639">
        <v>1.3740000000000001</v>
      </c>
      <c r="H639">
        <f t="shared" si="9"/>
        <v>0.61048514539475252</v>
      </c>
    </row>
    <row r="640" spans="1:8" x14ac:dyDescent="0.25">
      <c r="A640">
        <v>267</v>
      </c>
      <c r="B640">
        <v>279.45</v>
      </c>
      <c r="C640">
        <v>1.2130000000000001</v>
      </c>
      <c r="D640">
        <v>1.081</v>
      </c>
      <c r="E640">
        <v>1.3009999999999999</v>
      </c>
      <c r="F640">
        <v>1.105</v>
      </c>
      <c r="G640">
        <v>1.3640000000000001</v>
      </c>
      <c r="H640">
        <f t="shared" si="9"/>
        <v>0.60194029118852777</v>
      </c>
    </row>
    <row r="641" spans="1:8" x14ac:dyDescent="0.25">
      <c r="A641">
        <v>268</v>
      </c>
      <c r="B641">
        <v>276.02</v>
      </c>
      <c r="C641">
        <v>1.2150000000000001</v>
      </c>
      <c r="D641">
        <v>1.087</v>
      </c>
      <c r="E641">
        <v>1.3109999999999999</v>
      </c>
      <c r="F641">
        <v>1.111</v>
      </c>
      <c r="G641">
        <v>1.351</v>
      </c>
      <c r="H641">
        <f t="shared" si="9"/>
        <v>0.59334036211531238</v>
      </c>
    </row>
    <row r="642" spans="1:8" x14ac:dyDescent="0.25">
      <c r="A642">
        <v>269</v>
      </c>
      <c r="B642">
        <v>272.56</v>
      </c>
      <c r="C642">
        <v>1.216</v>
      </c>
      <c r="D642">
        <v>1.093</v>
      </c>
      <c r="E642">
        <v>1.319</v>
      </c>
      <c r="F642">
        <v>1.1180000000000001</v>
      </c>
      <c r="G642">
        <v>1.335</v>
      </c>
      <c r="H642">
        <f t="shared" si="9"/>
        <v>0.58468785928726985</v>
      </c>
    </row>
    <row r="643" spans="1:8" x14ac:dyDescent="0.25">
      <c r="A643">
        <v>270</v>
      </c>
      <c r="B643">
        <v>269.08999999999997</v>
      </c>
      <c r="C643">
        <v>1.214</v>
      </c>
      <c r="D643">
        <v>1.097</v>
      </c>
      <c r="E643">
        <v>1.325</v>
      </c>
      <c r="F643">
        <v>1.1240000000000001</v>
      </c>
      <c r="G643">
        <v>1.3109999999999999</v>
      </c>
      <c r="H643">
        <f t="shared" si="9"/>
        <v>0.57598534715609484</v>
      </c>
    </row>
    <row r="644" spans="1:8" x14ac:dyDescent="0.25">
      <c r="A644">
        <v>271</v>
      </c>
      <c r="B644">
        <v>265.60000000000002</v>
      </c>
      <c r="C644">
        <v>1.208</v>
      </c>
      <c r="D644">
        <v>1.0960000000000001</v>
      </c>
      <c r="E644">
        <v>1.323</v>
      </c>
      <c r="F644">
        <v>1.1299999999999999</v>
      </c>
      <c r="G644">
        <v>1.282</v>
      </c>
      <c r="H644">
        <f t="shared" si="9"/>
        <v>0.56723545284998655</v>
      </c>
    </row>
    <row r="645" spans="1:8" x14ac:dyDescent="0.25">
      <c r="A645">
        <v>272</v>
      </c>
      <c r="B645">
        <v>262.08999999999997</v>
      </c>
      <c r="C645">
        <v>1.202</v>
      </c>
      <c r="D645">
        <v>1.0980000000000001</v>
      </c>
      <c r="E645">
        <v>1.3260000000000001</v>
      </c>
      <c r="F645">
        <v>1.129</v>
      </c>
      <c r="G645">
        <v>1.2529999999999999</v>
      </c>
      <c r="H645">
        <f t="shared" si="9"/>
        <v>0.55844086541281157</v>
      </c>
    </row>
    <row r="646" spans="1:8" x14ac:dyDescent="0.25">
      <c r="A646">
        <v>273</v>
      </c>
      <c r="B646">
        <v>258.57</v>
      </c>
      <c r="C646">
        <v>1.198</v>
      </c>
      <c r="D646">
        <v>1.103</v>
      </c>
      <c r="E646">
        <v>1.335</v>
      </c>
      <c r="F646">
        <v>1.137</v>
      </c>
      <c r="G646">
        <v>1.2170000000000001</v>
      </c>
      <c r="H646">
        <f t="shared" si="9"/>
        <v>0.54960433494558347</v>
      </c>
    </row>
    <row r="647" spans="1:8" x14ac:dyDescent="0.25">
      <c r="A647">
        <v>274</v>
      </c>
      <c r="B647">
        <v>255.03</v>
      </c>
      <c r="C647">
        <v>1.1910000000000001</v>
      </c>
      <c r="D647">
        <v>1.109</v>
      </c>
      <c r="E647">
        <v>1.337</v>
      </c>
      <c r="F647">
        <v>1.141</v>
      </c>
      <c r="G647">
        <v>1.1759999999999999</v>
      </c>
      <c r="H647">
        <f t="shared" si="9"/>
        <v>0.5407286716506271</v>
      </c>
    </row>
    <row r="648" spans="1:8" x14ac:dyDescent="0.25">
      <c r="A648">
        <v>275</v>
      </c>
      <c r="B648">
        <v>251.47</v>
      </c>
      <c r="C648">
        <v>1.1859999999999999</v>
      </c>
      <c r="D648">
        <v>1.113</v>
      </c>
      <c r="E648">
        <v>1.339</v>
      </c>
      <c r="F648">
        <v>1.143</v>
      </c>
      <c r="G648">
        <v>1.149</v>
      </c>
      <c r="H648">
        <f t="shared" si="9"/>
        <v>0.53181674477905116</v>
      </c>
    </row>
    <row r="649" spans="1:8" x14ac:dyDescent="0.25">
      <c r="A649">
        <v>276</v>
      </c>
      <c r="B649">
        <v>247.9</v>
      </c>
      <c r="C649">
        <v>1.1850000000000001</v>
      </c>
      <c r="D649">
        <v>1.109</v>
      </c>
      <c r="E649">
        <v>1.3380000000000001</v>
      </c>
      <c r="F649">
        <v>1.1479999999999999</v>
      </c>
      <c r="G649">
        <v>1.147</v>
      </c>
      <c r="H649">
        <f t="shared" si="9"/>
        <v>0.52287148148239504</v>
      </c>
    </row>
    <row r="650" spans="1:8" x14ac:dyDescent="0.25">
      <c r="A650">
        <v>277</v>
      </c>
      <c r="B650">
        <v>244.32</v>
      </c>
      <c r="C650">
        <v>1.1910000000000001</v>
      </c>
      <c r="D650">
        <v>1.113</v>
      </c>
      <c r="E650">
        <v>1.341</v>
      </c>
      <c r="F650">
        <v>1.1499999999999999</v>
      </c>
      <c r="G650">
        <v>1.161</v>
      </c>
      <c r="H650">
        <f t="shared" si="9"/>
        <v>0.51389586556956091</v>
      </c>
    </row>
    <row r="651" spans="1:8" x14ac:dyDescent="0.25">
      <c r="A651">
        <v>278</v>
      </c>
      <c r="B651">
        <v>240.73</v>
      </c>
      <c r="C651">
        <v>1.1970000000000001</v>
      </c>
      <c r="D651">
        <v>1.119</v>
      </c>
      <c r="E651">
        <v>1.3460000000000001</v>
      </c>
      <c r="F651">
        <v>1.1499999999999999</v>
      </c>
      <c r="G651">
        <v>1.1739999999999999</v>
      </c>
      <c r="H651">
        <f t="shared" si="9"/>
        <v>0.50489293617038167</v>
      </c>
    </row>
    <row r="652" spans="1:8" x14ac:dyDescent="0.25">
      <c r="A652">
        <v>279</v>
      </c>
      <c r="B652">
        <v>237.12</v>
      </c>
      <c r="C652">
        <v>1.2</v>
      </c>
      <c r="D652">
        <v>1.117</v>
      </c>
      <c r="E652">
        <v>1.345</v>
      </c>
      <c r="F652">
        <v>1.155</v>
      </c>
      <c r="G652">
        <v>1.1850000000000001</v>
      </c>
      <c r="H652">
        <f t="shared" si="9"/>
        <v>0.49586578630740724</v>
      </c>
    </row>
    <row r="653" spans="1:8" x14ac:dyDescent="0.25">
      <c r="A653">
        <v>280</v>
      </c>
      <c r="B653">
        <v>233.51</v>
      </c>
      <c r="C653">
        <v>1.202</v>
      </c>
      <c r="D653">
        <v>1.119</v>
      </c>
      <c r="E653">
        <v>1.347</v>
      </c>
      <c r="F653">
        <v>1.1579999999999999</v>
      </c>
      <c r="G653">
        <v>1.1839999999999999</v>
      </c>
      <c r="H653">
        <f t="shared" si="9"/>
        <v>0.48681756137772836</v>
      </c>
    </row>
    <row r="654" spans="1:8" x14ac:dyDescent="0.25">
      <c r="A654">
        <v>281</v>
      </c>
      <c r="B654">
        <v>229.9</v>
      </c>
      <c r="C654">
        <v>1.202</v>
      </c>
      <c r="D654">
        <v>1.1220000000000001</v>
      </c>
      <c r="E654">
        <v>1.3480000000000001</v>
      </c>
      <c r="F654">
        <v>1.159</v>
      </c>
      <c r="G654">
        <v>1.18</v>
      </c>
      <c r="H654">
        <f t="shared" ref="H654:H717" si="10">( ($B$7/2)*(1-COS(RADIANS(A654))) + $C$7 - SQRT($C$7^2 - (($B$7/2)*SIN(RADIANS(A654)))^2) ) / $B$7</f>
        <v>0.47775145754686305</v>
      </c>
    </row>
    <row r="655" spans="1:8" x14ac:dyDescent="0.25">
      <c r="A655">
        <v>282</v>
      </c>
      <c r="B655">
        <v>226.27</v>
      </c>
      <c r="C655">
        <v>1.206</v>
      </c>
      <c r="D655">
        <v>1.1240000000000001</v>
      </c>
      <c r="E655">
        <v>1.351</v>
      </c>
      <c r="F655">
        <v>1.159</v>
      </c>
      <c r="G655">
        <v>1.1879999999999999</v>
      </c>
      <c r="H655">
        <f t="shared" si="10"/>
        <v>0.46867072005695382</v>
      </c>
    </row>
    <row r="656" spans="1:8" x14ac:dyDescent="0.25">
      <c r="A656">
        <v>283</v>
      </c>
      <c r="B656">
        <v>222.65</v>
      </c>
      <c r="C656">
        <v>1.21</v>
      </c>
      <c r="D656">
        <v>1.125</v>
      </c>
      <c r="E656">
        <v>1.349</v>
      </c>
      <c r="F656">
        <v>1.1599999999999999</v>
      </c>
      <c r="G656">
        <v>1.2050000000000001</v>
      </c>
      <c r="H656">
        <f t="shared" si="10"/>
        <v>0.45957864145171745</v>
      </c>
    </row>
    <row r="657" spans="1:8" x14ac:dyDescent="0.25">
      <c r="A657">
        <v>284</v>
      </c>
      <c r="B657">
        <v>219.01</v>
      </c>
      <c r="C657">
        <v>1.2190000000000001</v>
      </c>
      <c r="D657">
        <v>1.1259999999999999</v>
      </c>
      <c r="E657">
        <v>1.347</v>
      </c>
      <c r="F657">
        <v>1.163</v>
      </c>
      <c r="G657">
        <v>1.2390000000000001</v>
      </c>
      <c r="H657">
        <f t="shared" si="10"/>
        <v>0.45047855972079232</v>
      </c>
    </row>
    <row r="658" spans="1:8" x14ac:dyDescent="0.25">
      <c r="A658">
        <v>285</v>
      </c>
      <c r="B658">
        <v>215.38</v>
      </c>
      <c r="C658">
        <v>1.23</v>
      </c>
      <c r="D658">
        <v>1.1259999999999999</v>
      </c>
      <c r="E658">
        <v>1.3480000000000001</v>
      </c>
      <c r="F658">
        <v>1.163</v>
      </c>
      <c r="G658">
        <v>1.2809999999999999</v>
      </c>
      <c r="H658">
        <f t="shared" si="10"/>
        <v>0.44137385636629056</v>
      </c>
    </row>
    <row r="659" spans="1:8" x14ac:dyDescent="0.25">
      <c r="A659">
        <v>286</v>
      </c>
      <c r="B659">
        <v>211.75</v>
      </c>
      <c r="C659">
        <v>1.2390000000000001</v>
      </c>
      <c r="D659">
        <v>1.133</v>
      </c>
      <c r="E659">
        <v>1.35</v>
      </c>
      <c r="F659">
        <v>1.1619999999999999</v>
      </c>
      <c r="G659">
        <v>1.3109999999999999</v>
      </c>
      <c r="H659">
        <f t="shared" si="10"/>
        <v>0.43226795439455484</v>
      </c>
    </row>
    <row r="660" spans="1:8" x14ac:dyDescent="0.25">
      <c r="A660">
        <v>287</v>
      </c>
      <c r="B660">
        <v>208.12</v>
      </c>
      <c r="C660">
        <v>1.2390000000000001</v>
      </c>
      <c r="D660">
        <v>1.1319999999999999</v>
      </c>
      <c r="E660">
        <v>1.3460000000000001</v>
      </c>
      <c r="F660">
        <v>1.1599999999999999</v>
      </c>
      <c r="G660">
        <v>1.3160000000000001</v>
      </c>
      <c r="H660">
        <f t="shared" si="10"/>
        <v>0.42316431623624973</v>
      </c>
    </row>
    <row r="661" spans="1:8" x14ac:dyDescent="0.25">
      <c r="A661">
        <v>288</v>
      </c>
      <c r="B661">
        <v>204.49</v>
      </c>
      <c r="C661">
        <v>1.24</v>
      </c>
      <c r="D661">
        <v>1.1319999999999999</v>
      </c>
      <c r="E661">
        <v>1.345</v>
      </c>
      <c r="F661">
        <v>1.161</v>
      </c>
      <c r="G661">
        <v>1.32</v>
      </c>
      <c r="H661">
        <f t="shared" si="10"/>
        <v>0.41406644159808015</v>
      </c>
    </row>
    <row r="662" spans="1:8" x14ac:dyDescent="0.25">
      <c r="A662">
        <v>289</v>
      </c>
      <c r="B662">
        <v>200.86</v>
      </c>
      <c r="C662">
        <v>1.236</v>
      </c>
      <c r="D662">
        <v>1.1279999999999999</v>
      </c>
      <c r="E662">
        <v>1.3440000000000001</v>
      </c>
      <c r="F662">
        <v>1.159</v>
      </c>
      <c r="G662">
        <v>1.3140000000000001</v>
      </c>
      <c r="H662">
        <f t="shared" si="10"/>
        <v>0.4049778652495567</v>
      </c>
    </row>
    <row r="663" spans="1:8" x14ac:dyDescent="0.25">
      <c r="A663">
        <v>290</v>
      </c>
      <c r="B663">
        <v>197.24</v>
      </c>
      <c r="C663">
        <v>1.234</v>
      </c>
      <c r="D663">
        <v>1.131</v>
      </c>
      <c r="E663">
        <v>1.3460000000000001</v>
      </c>
      <c r="F663">
        <v>1.1579999999999999</v>
      </c>
      <c r="G663">
        <v>1.302</v>
      </c>
      <c r="H663">
        <f t="shared" si="10"/>
        <v>0.39590215474833418</v>
      </c>
    </row>
    <row r="664" spans="1:8" x14ac:dyDescent="0.25">
      <c r="A664">
        <v>291</v>
      </c>
      <c r="B664">
        <v>193.62</v>
      </c>
      <c r="C664">
        <v>1.232</v>
      </c>
      <c r="D664">
        <v>1.131</v>
      </c>
      <c r="E664">
        <v>1.343</v>
      </c>
      <c r="F664">
        <v>1.1519999999999999</v>
      </c>
      <c r="G664">
        <v>1.3009999999999999</v>
      </c>
      <c r="H664">
        <f t="shared" si="10"/>
        <v>0.38684290810776184</v>
      </c>
    </row>
    <row r="665" spans="1:8" x14ac:dyDescent="0.25">
      <c r="A665">
        <v>292</v>
      </c>
      <c r="B665">
        <v>190.02</v>
      </c>
      <c r="C665">
        <v>1.238</v>
      </c>
      <c r="D665">
        <v>1.1299999999999999</v>
      </c>
      <c r="E665">
        <v>1.3420000000000001</v>
      </c>
      <c r="F665">
        <v>1.157</v>
      </c>
      <c r="G665">
        <v>1.323</v>
      </c>
      <c r="H665">
        <f t="shared" si="10"/>
        <v>0.37780375141036837</v>
      </c>
    </row>
    <row r="666" spans="1:8" x14ac:dyDescent="0.25">
      <c r="A666">
        <v>293</v>
      </c>
      <c r="B666">
        <v>186.42</v>
      </c>
      <c r="C666">
        <v>1.2390000000000001</v>
      </c>
      <c r="D666">
        <v>1.1279999999999999</v>
      </c>
      <c r="E666">
        <v>1.3340000000000001</v>
      </c>
      <c r="F666">
        <v>1.1539999999999999</v>
      </c>
      <c r="G666">
        <v>1.3420000000000001</v>
      </c>
      <c r="H666">
        <f t="shared" si="10"/>
        <v>0.36878833637108244</v>
      </c>
    </row>
    <row r="667" spans="1:8" x14ac:dyDescent="0.25">
      <c r="A667">
        <v>294</v>
      </c>
      <c r="B667">
        <v>182.83</v>
      </c>
      <c r="C667">
        <v>1.244</v>
      </c>
      <c r="D667">
        <v>1.1299999999999999</v>
      </c>
      <c r="E667">
        <v>1.3340000000000001</v>
      </c>
      <c r="F667">
        <v>1.153</v>
      </c>
      <c r="G667">
        <v>1.359</v>
      </c>
      <c r="H667">
        <f t="shared" si="10"/>
        <v>0.35980033785404369</v>
      </c>
    </row>
    <row r="668" spans="1:8" x14ac:dyDescent="0.25">
      <c r="A668">
        <v>295</v>
      </c>
      <c r="B668">
        <v>179.26</v>
      </c>
      <c r="C668">
        <v>1.242</v>
      </c>
      <c r="D668">
        <v>1.129</v>
      </c>
      <c r="E668">
        <v>1.3280000000000001</v>
      </c>
      <c r="F668">
        <v>1.151</v>
      </c>
      <c r="G668">
        <v>1.363</v>
      </c>
      <c r="H668">
        <f t="shared" si="10"/>
        <v>0.35084345134690992</v>
      </c>
    </row>
    <row r="669" spans="1:8" x14ac:dyDescent="0.25">
      <c r="A669">
        <v>296</v>
      </c>
      <c r="B669">
        <v>175.7</v>
      </c>
      <c r="C669">
        <v>1.2330000000000001</v>
      </c>
      <c r="D669">
        <v>1.125</v>
      </c>
      <c r="E669">
        <v>1.3220000000000001</v>
      </c>
      <c r="F669">
        <v>1.1479999999999999</v>
      </c>
      <c r="G669">
        <v>1.337</v>
      </c>
      <c r="H669">
        <f t="shared" si="10"/>
        <v>0.34192139039660563</v>
      </c>
    </row>
    <row r="670" spans="1:8" x14ac:dyDescent="0.25">
      <c r="A670">
        <v>297</v>
      </c>
      <c r="B670">
        <v>172.16</v>
      </c>
      <c r="C670">
        <v>1.2230000000000001</v>
      </c>
      <c r="D670">
        <v>1.1220000000000001</v>
      </c>
      <c r="E670">
        <v>1.32</v>
      </c>
      <c r="F670">
        <v>1.145</v>
      </c>
      <c r="G670">
        <v>1.306</v>
      </c>
      <c r="H670">
        <f t="shared" si="10"/>
        <v>0.3330378840104577</v>
      </c>
    </row>
    <row r="671" spans="1:8" x14ac:dyDescent="0.25">
      <c r="A671">
        <v>298</v>
      </c>
      <c r="B671">
        <v>168.63</v>
      </c>
      <c r="C671">
        <v>1.2130000000000001</v>
      </c>
      <c r="D671">
        <v>1.119</v>
      </c>
      <c r="E671">
        <v>1.3180000000000001</v>
      </c>
      <c r="F671">
        <v>1.1379999999999999</v>
      </c>
      <c r="G671">
        <v>1.276</v>
      </c>
      <c r="H671">
        <f t="shared" si="10"/>
        <v>0.32419667402669117</v>
      </c>
    </row>
    <row r="672" spans="1:8" x14ac:dyDescent="0.25">
      <c r="A672">
        <v>299</v>
      </c>
      <c r="B672">
        <v>165.12</v>
      </c>
      <c r="C672">
        <v>1.2010000000000001</v>
      </c>
      <c r="D672">
        <v>1.117</v>
      </c>
      <c r="E672">
        <v>1.3140000000000001</v>
      </c>
      <c r="F672">
        <v>1.131</v>
      </c>
      <c r="G672">
        <v>1.244</v>
      </c>
      <c r="H672">
        <f t="shared" si="10"/>
        <v>0.31540151245824133</v>
      </c>
    </row>
    <row r="673" spans="1:8" x14ac:dyDescent="0.25">
      <c r="A673">
        <v>300</v>
      </c>
      <c r="B673">
        <v>161.63</v>
      </c>
      <c r="C673">
        <v>1.1919999999999999</v>
      </c>
      <c r="D673">
        <v>1.1100000000000001</v>
      </c>
      <c r="E673">
        <v>1.31</v>
      </c>
      <c r="F673">
        <v>1.1299999999999999</v>
      </c>
      <c r="G673">
        <v>1.2170000000000001</v>
      </c>
      <c r="H673">
        <f t="shared" si="10"/>
        <v>0.30665615881382152</v>
      </c>
    </row>
    <row r="674" spans="1:8" x14ac:dyDescent="0.25">
      <c r="A674">
        <v>301</v>
      </c>
      <c r="B674">
        <v>158.16</v>
      </c>
      <c r="C674">
        <v>1.1890000000000001</v>
      </c>
      <c r="D674">
        <v>1.1040000000000001</v>
      </c>
      <c r="E674">
        <v>1.294</v>
      </c>
      <c r="F674">
        <v>1.1240000000000001</v>
      </c>
      <c r="G674">
        <v>1.2330000000000001</v>
      </c>
      <c r="H674">
        <f t="shared" si="10"/>
        <v>0.29796437740015336</v>
      </c>
    </row>
    <row r="675" spans="1:8" x14ac:dyDescent="0.25">
      <c r="A675">
        <v>302</v>
      </c>
      <c r="B675">
        <v>154.72</v>
      </c>
      <c r="C675">
        <v>1.1850000000000001</v>
      </c>
      <c r="D675">
        <v>1.099</v>
      </c>
      <c r="E675">
        <v>1.284</v>
      </c>
      <c r="F675">
        <v>1.121</v>
      </c>
      <c r="G675">
        <v>1.2370000000000001</v>
      </c>
      <c r="H675">
        <f t="shared" si="10"/>
        <v>0.28932993460923179</v>
      </c>
    </row>
    <row r="676" spans="1:8" x14ac:dyDescent="0.25">
      <c r="A676">
        <v>303</v>
      </c>
      <c r="B676">
        <v>151.30000000000001</v>
      </c>
      <c r="C676">
        <v>1.1870000000000001</v>
      </c>
      <c r="D676">
        <v>1.0960000000000001</v>
      </c>
      <c r="E676">
        <v>1.284</v>
      </c>
      <c r="F676">
        <v>1.1160000000000001</v>
      </c>
      <c r="G676">
        <v>1.2509999999999999</v>
      </c>
      <c r="H676">
        <f t="shared" si="10"/>
        <v>0.28075659619444465</v>
      </c>
    </row>
    <row r="677" spans="1:8" x14ac:dyDescent="0.25">
      <c r="A677">
        <v>304</v>
      </c>
      <c r="B677">
        <v>147.9</v>
      </c>
      <c r="C677">
        <v>1.1970000000000001</v>
      </c>
      <c r="D677">
        <v>1.089</v>
      </c>
      <c r="E677">
        <v>1.276</v>
      </c>
      <c r="F677">
        <v>1.1060000000000001</v>
      </c>
      <c r="G677">
        <v>1.3180000000000001</v>
      </c>
      <c r="H677">
        <f t="shared" si="10"/>
        <v>0.27224812453929653</v>
      </c>
    </row>
    <row r="678" spans="1:8" x14ac:dyDescent="0.25">
      <c r="A678">
        <v>305</v>
      </c>
      <c r="B678">
        <v>144.53</v>
      </c>
      <c r="C678">
        <v>1.202</v>
      </c>
      <c r="D678">
        <v>1.0820000000000001</v>
      </c>
      <c r="E678">
        <v>1.2569999999999999</v>
      </c>
      <c r="F678">
        <v>1.1020000000000001</v>
      </c>
      <c r="G678">
        <v>1.365</v>
      </c>
      <c r="H678">
        <f t="shared" si="10"/>
        <v>0.26380827592243322</v>
      </c>
    </row>
    <row r="679" spans="1:8" x14ac:dyDescent="0.25">
      <c r="A679">
        <v>306</v>
      </c>
      <c r="B679">
        <v>141.19</v>
      </c>
      <c r="C679">
        <v>1.1990000000000001</v>
      </c>
      <c r="D679">
        <v>1.08</v>
      </c>
      <c r="E679">
        <v>1.2509999999999999</v>
      </c>
      <c r="F679">
        <v>1.097</v>
      </c>
      <c r="G679">
        <v>1.3680000000000001</v>
      </c>
      <c r="H679">
        <f t="shared" si="10"/>
        <v>0.25544079778256407</v>
      </c>
    </row>
    <row r="680" spans="1:8" x14ac:dyDescent="0.25">
      <c r="A680">
        <v>307</v>
      </c>
      <c r="B680">
        <v>137.88999999999999</v>
      </c>
      <c r="C680">
        <v>1.194</v>
      </c>
      <c r="D680">
        <v>1.073</v>
      </c>
      <c r="E680">
        <v>1.246</v>
      </c>
      <c r="F680">
        <v>1.095</v>
      </c>
      <c r="G680">
        <v>1.3620000000000001</v>
      </c>
      <c r="H680">
        <f t="shared" si="10"/>
        <v>0.24714942598681716</v>
      </c>
    </row>
    <row r="681" spans="1:8" x14ac:dyDescent="0.25">
      <c r="A681">
        <v>308</v>
      </c>
      <c r="B681">
        <v>134.61000000000001</v>
      </c>
      <c r="C681">
        <v>1.18</v>
      </c>
      <c r="D681">
        <v>1.0649999999999999</v>
      </c>
      <c r="E681">
        <v>1.2350000000000001</v>
      </c>
      <c r="F681">
        <v>1.0860000000000001</v>
      </c>
      <c r="G681">
        <v>1.3340000000000001</v>
      </c>
      <c r="H681">
        <f t="shared" si="10"/>
        <v>0.23893788210595129</v>
      </c>
    </row>
    <row r="682" spans="1:8" x14ac:dyDescent="0.25">
      <c r="A682">
        <v>309</v>
      </c>
      <c r="B682">
        <v>131.37</v>
      </c>
      <c r="C682">
        <v>1.1619999999999999</v>
      </c>
      <c r="D682">
        <v>1.0569999999999999</v>
      </c>
      <c r="E682">
        <v>1.228</v>
      </c>
      <c r="F682">
        <v>1.08</v>
      </c>
      <c r="G682">
        <v>1.2829999999999999</v>
      </c>
      <c r="H682">
        <f t="shared" si="10"/>
        <v>0.23080987069975362</v>
      </c>
    </row>
    <row r="683" spans="1:8" x14ac:dyDescent="0.25">
      <c r="A683">
        <v>310</v>
      </c>
      <c r="B683">
        <v>128.16</v>
      </c>
      <c r="C683">
        <v>1.1439999999999999</v>
      </c>
      <c r="D683">
        <v>1.0489999999999999</v>
      </c>
      <c r="E683">
        <v>1.214</v>
      </c>
      <c r="F683">
        <v>1.069</v>
      </c>
      <c r="G683">
        <v>1.244</v>
      </c>
      <c r="H683">
        <f t="shared" si="10"/>
        <v>0.22276907661585829</v>
      </c>
    </row>
    <row r="684" spans="1:8" x14ac:dyDescent="0.25">
      <c r="A684">
        <v>311</v>
      </c>
      <c r="B684">
        <v>124.99</v>
      </c>
      <c r="C684">
        <v>1.133</v>
      </c>
      <c r="D684">
        <v>1.046</v>
      </c>
      <c r="E684">
        <v>1.202</v>
      </c>
      <c r="F684">
        <v>1.0640000000000001</v>
      </c>
      <c r="G684">
        <v>1.2210000000000001</v>
      </c>
      <c r="H684">
        <f t="shared" si="10"/>
        <v>0.21481916230510001</v>
      </c>
    </row>
    <row r="685" spans="1:8" x14ac:dyDescent="0.25">
      <c r="A685">
        <v>312</v>
      </c>
      <c r="B685">
        <v>121.85</v>
      </c>
      <c r="C685">
        <v>1.1259999999999999</v>
      </c>
      <c r="D685">
        <v>1.0389999999999999</v>
      </c>
      <c r="E685">
        <v>1.1930000000000001</v>
      </c>
      <c r="F685">
        <v>1.0569999999999999</v>
      </c>
      <c r="G685">
        <v>1.216</v>
      </c>
      <c r="H685">
        <f t="shared" si="10"/>
        <v>0.20696376515640794</v>
      </c>
    </row>
    <row r="686" spans="1:8" x14ac:dyDescent="0.25">
      <c r="A686">
        <v>313</v>
      </c>
      <c r="B686">
        <v>118.76</v>
      </c>
      <c r="C686">
        <v>1.1220000000000001</v>
      </c>
      <c r="D686">
        <v>1.032</v>
      </c>
      <c r="E686">
        <v>1.1850000000000001</v>
      </c>
      <c r="F686">
        <v>1.048</v>
      </c>
      <c r="G686">
        <v>1.222</v>
      </c>
      <c r="H686">
        <f t="shared" si="10"/>
        <v>0.19920649485413666</v>
      </c>
    </row>
    <row r="687" spans="1:8" x14ac:dyDescent="0.25">
      <c r="A687">
        <v>314</v>
      </c>
      <c r="B687">
        <v>115.7</v>
      </c>
      <c r="C687">
        <v>1.115</v>
      </c>
      <c r="D687">
        <v>1.024</v>
      </c>
      <c r="E687">
        <v>1.17</v>
      </c>
      <c r="F687">
        <v>1.0389999999999999</v>
      </c>
      <c r="G687">
        <v>1.2250000000000001</v>
      </c>
      <c r="H687">
        <f t="shared" si="10"/>
        <v>0.1915509307606012</v>
      </c>
    </row>
    <row r="688" spans="1:8" x14ac:dyDescent="0.25">
      <c r="A688">
        <v>315</v>
      </c>
      <c r="B688">
        <v>112.69</v>
      </c>
      <c r="C688">
        <v>1.1060000000000001</v>
      </c>
      <c r="D688">
        <v>1.016</v>
      </c>
      <c r="E688">
        <v>1.161</v>
      </c>
      <c r="F688">
        <v>1.032</v>
      </c>
      <c r="G688">
        <v>1.216</v>
      </c>
      <c r="H688">
        <f t="shared" si="10"/>
        <v>0.18400061932646947</v>
      </c>
    </row>
    <row r="689" spans="1:8" x14ac:dyDescent="0.25">
      <c r="A689">
        <v>316</v>
      </c>
      <c r="B689">
        <v>109.72</v>
      </c>
      <c r="C689">
        <v>1.099</v>
      </c>
      <c r="D689">
        <v>1.0089999999999999</v>
      </c>
      <c r="E689">
        <v>1.151</v>
      </c>
      <c r="F689">
        <v>1.0249999999999999</v>
      </c>
      <c r="G689">
        <v>1.212</v>
      </c>
      <c r="H689">
        <f t="shared" si="10"/>
        <v>0.17655907153154654</v>
      </c>
    </row>
    <row r="690" spans="1:8" x14ac:dyDescent="0.25">
      <c r="A690">
        <v>317</v>
      </c>
      <c r="B690">
        <v>106.8</v>
      </c>
      <c r="C690">
        <v>1.093</v>
      </c>
      <c r="D690">
        <v>1.0029999999999999</v>
      </c>
      <c r="E690">
        <v>1.141</v>
      </c>
      <c r="F690">
        <v>1.014</v>
      </c>
      <c r="G690">
        <v>1.2130000000000001</v>
      </c>
      <c r="H690">
        <f t="shared" si="10"/>
        <v>0.16922976035835749</v>
      </c>
    </row>
    <row r="691" spans="1:8" x14ac:dyDescent="0.25">
      <c r="A691">
        <v>318</v>
      </c>
      <c r="B691">
        <v>103.92</v>
      </c>
      <c r="C691">
        <v>1.0860000000000001</v>
      </c>
      <c r="D691">
        <v>0.99</v>
      </c>
      <c r="E691">
        <v>1.129</v>
      </c>
      <c r="F691">
        <v>1.004</v>
      </c>
      <c r="G691">
        <v>1.222</v>
      </c>
      <c r="H691">
        <f t="shared" si="10"/>
        <v>0.16201611830081872</v>
      </c>
    </row>
    <row r="692" spans="1:8" x14ac:dyDescent="0.25">
      <c r="A692">
        <v>319</v>
      </c>
      <c r="B692">
        <v>101.09</v>
      </c>
      <c r="C692">
        <v>1.089</v>
      </c>
      <c r="D692">
        <v>0.98299999999999998</v>
      </c>
      <c r="E692">
        <v>1.1200000000000001</v>
      </c>
      <c r="F692">
        <v>0.995</v>
      </c>
      <c r="G692">
        <v>1.258</v>
      </c>
      <c r="H692">
        <f t="shared" si="10"/>
        <v>0.15492153491015662</v>
      </c>
    </row>
    <row r="693" spans="1:8" x14ac:dyDescent="0.25">
      <c r="A693">
        <v>320</v>
      </c>
      <c r="B693">
        <v>98.3</v>
      </c>
      <c r="C693">
        <v>1.095</v>
      </c>
      <c r="D693">
        <v>0.97399999999999998</v>
      </c>
      <c r="E693">
        <v>1.113</v>
      </c>
      <c r="F693">
        <v>0.98599999999999999</v>
      </c>
      <c r="G693">
        <v>1.3089999999999999</v>
      </c>
      <c r="H693">
        <f t="shared" si="10"/>
        <v>0.14794935438013287</v>
      </c>
    </row>
    <row r="694" spans="1:8" x14ac:dyDescent="0.25">
      <c r="A694">
        <v>321</v>
      </c>
      <c r="B694">
        <v>95.57</v>
      </c>
      <c r="C694">
        <v>1.1000000000000001</v>
      </c>
      <c r="D694">
        <v>0.97</v>
      </c>
      <c r="E694">
        <v>1.107</v>
      </c>
      <c r="F694">
        <v>0.98299999999999998</v>
      </c>
      <c r="G694">
        <v>1.341</v>
      </c>
      <c r="H694">
        <f t="shared" si="10"/>
        <v>0.14110287317348885</v>
      </c>
    </row>
    <row r="695" spans="1:8" x14ac:dyDescent="0.25">
      <c r="A695">
        <v>322</v>
      </c>
      <c r="B695">
        <v>92.89</v>
      </c>
      <c r="C695">
        <v>1.101</v>
      </c>
      <c r="D695">
        <v>0.96</v>
      </c>
      <c r="E695">
        <v>1.0980000000000001</v>
      </c>
      <c r="F695">
        <v>0.97399999999999998</v>
      </c>
      <c r="G695">
        <v>1.373</v>
      </c>
      <c r="H695">
        <f t="shared" si="10"/>
        <v>0.13438533769142999</v>
      </c>
    </row>
    <row r="696" spans="1:8" x14ac:dyDescent="0.25">
      <c r="A696">
        <v>323</v>
      </c>
      <c r="B696">
        <v>90.26</v>
      </c>
      <c r="C696">
        <v>1.1000000000000001</v>
      </c>
      <c r="D696">
        <v>0.95299999999999996</v>
      </c>
      <c r="E696">
        <v>1.091</v>
      </c>
      <c r="F696">
        <v>0.96599999999999997</v>
      </c>
      <c r="G696">
        <v>1.391</v>
      </c>
      <c r="H696">
        <f t="shared" si="10"/>
        <v>0.12779994198783626</v>
      </c>
    </row>
    <row r="697" spans="1:8" x14ac:dyDescent="0.25">
      <c r="A697">
        <v>324</v>
      </c>
      <c r="B697">
        <v>87.69</v>
      </c>
      <c r="C697">
        <v>1.0940000000000001</v>
      </c>
      <c r="D697">
        <v>0.94499999999999995</v>
      </c>
      <c r="E697">
        <v>1.085</v>
      </c>
      <c r="F697">
        <v>0.96299999999999997</v>
      </c>
      <c r="G697">
        <v>1.3839999999999999</v>
      </c>
      <c r="H697">
        <f t="shared" si="10"/>
        <v>0.12134982552978968</v>
      </c>
    </row>
    <row r="698" spans="1:8" x14ac:dyDescent="0.25">
      <c r="A698">
        <v>325</v>
      </c>
      <c r="B698">
        <v>85.17</v>
      </c>
      <c r="C698">
        <v>1.087</v>
      </c>
      <c r="D698">
        <v>0.94099999999999995</v>
      </c>
      <c r="E698">
        <v>1.073</v>
      </c>
      <c r="F698">
        <v>0.96</v>
      </c>
      <c r="G698">
        <v>1.373</v>
      </c>
      <c r="H698">
        <f t="shared" si="10"/>
        <v>0.11503807100588689</v>
      </c>
    </row>
    <row r="699" spans="1:8" x14ac:dyDescent="0.25">
      <c r="A699">
        <v>326</v>
      </c>
      <c r="B699">
        <v>82.71</v>
      </c>
      <c r="C699">
        <v>1.0760000000000001</v>
      </c>
      <c r="D699">
        <v>0.93100000000000005</v>
      </c>
      <c r="E699">
        <v>1.0640000000000001</v>
      </c>
      <c r="F699">
        <v>0.95899999999999996</v>
      </c>
      <c r="G699">
        <v>1.349</v>
      </c>
      <c r="H699">
        <f t="shared" si="10"/>
        <v>0.10886770218370703</v>
      </c>
    </row>
    <row r="700" spans="1:8" x14ac:dyDescent="0.25">
      <c r="A700">
        <v>327</v>
      </c>
      <c r="B700">
        <v>80.31</v>
      </c>
      <c r="C700">
        <v>1.069</v>
      </c>
      <c r="D700">
        <v>0.92800000000000005</v>
      </c>
      <c r="E700">
        <v>1.0549999999999999</v>
      </c>
      <c r="F700">
        <v>0.95499999999999996</v>
      </c>
      <c r="G700">
        <v>1.3380000000000001</v>
      </c>
      <c r="H700">
        <f t="shared" si="10"/>
        <v>0.10284168181770288</v>
      </c>
    </row>
    <row r="701" spans="1:8" x14ac:dyDescent="0.25">
      <c r="A701">
        <v>328</v>
      </c>
      <c r="B701">
        <v>77.959999999999994</v>
      </c>
      <c r="C701">
        <v>1.0629999999999999</v>
      </c>
      <c r="D701">
        <v>0.92200000000000004</v>
      </c>
      <c r="E701">
        <v>1.0489999999999999</v>
      </c>
      <c r="F701">
        <v>0.94699999999999995</v>
      </c>
      <c r="G701">
        <v>1.3340000000000001</v>
      </c>
      <c r="H701">
        <f t="shared" si="10"/>
        <v>9.6962909608675013E-2</v>
      </c>
    </row>
    <row r="702" spans="1:8" x14ac:dyDescent="0.25">
      <c r="A702">
        <v>329</v>
      </c>
      <c r="B702">
        <v>75.67</v>
      </c>
      <c r="C702">
        <v>1.056</v>
      </c>
      <c r="D702">
        <v>0.91800000000000004</v>
      </c>
      <c r="E702">
        <v>1.0369999999999999</v>
      </c>
      <c r="F702">
        <v>0.93899999999999995</v>
      </c>
      <c r="G702">
        <v>1.3320000000000001</v>
      </c>
      <c r="H702">
        <f t="shared" si="10"/>
        <v>9.1234220215913445E-2</v>
      </c>
    </row>
    <row r="703" spans="1:8" x14ac:dyDescent="0.25">
      <c r="A703">
        <v>330</v>
      </c>
      <c r="B703">
        <v>73.45</v>
      </c>
      <c r="C703">
        <v>1.05</v>
      </c>
      <c r="D703">
        <v>0.91100000000000003</v>
      </c>
      <c r="E703">
        <v>1.02</v>
      </c>
      <c r="F703">
        <v>0.93100000000000005</v>
      </c>
      <c r="G703">
        <v>1.337</v>
      </c>
      <c r="H703">
        <f t="shared" si="10"/>
        <v>8.5658381322970795E-2</v>
      </c>
    </row>
    <row r="704" spans="1:8" x14ac:dyDescent="0.25">
      <c r="A704">
        <v>331</v>
      </c>
      <c r="B704">
        <v>71.290000000000006</v>
      </c>
      <c r="C704">
        <v>1.0469999999999999</v>
      </c>
      <c r="D704">
        <v>0.90300000000000002</v>
      </c>
      <c r="E704">
        <v>1.012</v>
      </c>
      <c r="F704">
        <v>0.92600000000000005</v>
      </c>
      <c r="G704">
        <v>1.347</v>
      </c>
      <c r="H704">
        <f t="shared" si="10"/>
        <v>8.0238091757981855E-2</v>
      </c>
    </row>
    <row r="705" spans="1:8" x14ac:dyDescent="0.25">
      <c r="A705">
        <v>332</v>
      </c>
      <c r="B705">
        <v>69.19</v>
      </c>
      <c r="C705">
        <v>1.05</v>
      </c>
      <c r="D705">
        <v>0.90300000000000002</v>
      </c>
      <c r="E705">
        <v>1.0089999999999999</v>
      </c>
      <c r="F705">
        <v>0.92200000000000004</v>
      </c>
      <c r="G705">
        <v>1.365</v>
      </c>
      <c r="H705">
        <f t="shared" si="10"/>
        <v>7.4975979669325996E-2</v>
      </c>
    </row>
    <row r="706" spans="1:8" x14ac:dyDescent="0.25">
      <c r="A706">
        <v>333</v>
      </c>
      <c r="B706">
        <v>67.150000000000006</v>
      </c>
      <c r="C706">
        <v>1.0469999999999999</v>
      </c>
      <c r="D706">
        <v>0.89400000000000002</v>
      </c>
      <c r="E706">
        <v>1.0069999999999999</v>
      </c>
      <c r="F706">
        <v>0.91900000000000004</v>
      </c>
      <c r="G706">
        <v>1.3680000000000001</v>
      </c>
      <c r="H706">
        <f t="shared" si="10"/>
        <v>6.9874600757373687E-2</v>
      </c>
    </row>
    <row r="707" spans="1:8" x14ac:dyDescent="0.25">
      <c r="A707">
        <v>334</v>
      </c>
      <c r="B707">
        <v>65.180000000000007</v>
      </c>
      <c r="C707">
        <v>1.0389999999999999</v>
      </c>
      <c r="D707">
        <v>0.89200000000000002</v>
      </c>
      <c r="E707">
        <v>0.995</v>
      </c>
      <c r="F707">
        <v>0.91500000000000004</v>
      </c>
      <c r="G707">
        <v>1.355</v>
      </c>
      <c r="H707">
        <f t="shared" si="10"/>
        <v>6.4936436562979538E-2</v>
      </c>
    </row>
    <row r="708" spans="1:8" x14ac:dyDescent="0.25">
      <c r="A708">
        <v>335</v>
      </c>
      <c r="B708">
        <v>63.28</v>
      </c>
      <c r="C708">
        <v>1.0309999999999999</v>
      </c>
      <c r="D708">
        <v>0.88900000000000001</v>
      </c>
      <c r="E708">
        <v>0.99</v>
      </c>
      <c r="F708">
        <v>0.91400000000000003</v>
      </c>
      <c r="G708">
        <v>1.331</v>
      </c>
      <c r="H708">
        <f t="shared" si="10"/>
        <v>6.0163892813307578E-2</v>
      </c>
    </row>
    <row r="709" spans="1:8" x14ac:dyDescent="0.25">
      <c r="A709">
        <v>336</v>
      </c>
      <c r="B709">
        <v>61.44</v>
      </c>
      <c r="C709">
        <v>1.0229999999999999</v>
      </c>
      <c r="D709">
        <v>0.88700000000000001</v>
      </c>
      <c r="E709">
        <v>0.98399999999999999</v>
      </c>
      <c r="F709">
        <v>0.91400000000000003</v>
      </c>
      <c r="G709">
        <v>1.3049999999999999</v>
      </c>
      <c r="H709">
        <f t="shared" si="10"/>
        <v>5.5559297825523525E-2</v>
      </c>
    </row>
    <row r="710" spans="1:8" x14ac:dyDescent="0.25">
      <c r="A710">
        <v>337</v>
      </c>
      <c r="B710">
        <v>59.67</v>
      </c>
      <c r="C710">
        <v>1.0149999999999999</v>
      </c>
      <c r="D710">
        <v>0.89500000000000002</v>
      </c>
      <c r="E710">
        <v>0.98099999999999998</v>
      </c>
      <c r="F710">
        <v>0.91100000000000003</v>
      </c>
      <c r="G710">
        <v>1.2729999999999999</v>
      </c>
      <c r="H710">
        <f t="shared" si="10"/>
        <v>5.1124900968807944E-2</v>
      </c>
    </row>
    <row r="711" spans="1:8" x14ac:dyDescent="0.25">
      <c r="A711">
        <v>338</v>
      </c>
      <c r="B711">
        <v>57.97</v>
      </c>
      <c r="C711">
        <v>1.004</v>
      </c>
      <c r="D711">
        <v>0.89300000000000002</v>
      </c>
      <c r="E711">
        <v>0.97499999999999998</v>
      </c>
      <c r="F711">
        <v>0.90300000000000002</v>
      </c>
      <c r="G711">
        <v>1.244</v>
      </c>
      <c r="H711">
        <f t="shared" si="10"/>
        <v>4.6862871185113564E-2</v>
      </c>
    </row>
    <row r="712" spans="1:8" x14ac:dyDescent="0.25">
      <c r="A712">
        <v>339</v>
      </c>
      <c r="B712">
        <v>56.34</v>
      </c>
      <c r="C712">
        <v>0.99199999999999999</v>
      </c>
      <c r="D712">
        <v>0.88900000000000001</v>
      </c>
      <c r="E712">
        <v>0.97199999999999998</v>
      </c>
      <c r="F712">
        <v>0.90100000000000002</v>
      </c>
      <c r="G712">
        <v>1.2090000000000001</v>
      </c>
      <c r="H712">
        <f t="shared" si="10"/>
        <v>4.2775295569009358E-2</v>
      </c>
    </row>
    <row r="713" spans="1:8" x14ac:dyDescent="0.25">
      <c r="A713">
        <v>340</v>
      </c>
      <c r="B713">
        <v>54.78</v>
      </c>
      <c r="C713">
        <v>0.99299999999999999</v>
      </c>
      <c r="D713">
        <v>0.88900000000000001</v>
      </c>
      <c r="E713">
        <v>0.96799999999999997</v>
      </c>
      <c r="F713">
        <v>0.89800000000000002</v>
      </c>
      <c r="G713">
        <v>1.2190000000000001</v>
      </c>
      <c r="H713">
        <f t="shared" si="10"/>
        <v>3.8864178006932745E-2</v>
      </c>
    </row>
    <row r="714" spans="1:8" x14ac:dyDescent="0.25">
      <c r="A714">
        <v>341</v>
      </c>
      <c r="B714">
        <v>53.29</v>
      </c>
      <c r="C714">
        <v>0.997</v>
      </c>
      <c r="D714">
        <v>0.88800000000000001</v>
      </c>
      <c r="E714">
        <v>0.96599999999999997</v>
      </c>
      <c r="F714">
        <v>0.89700000000000002</v>
      </c>
      <c r="G714">
        <v>1.236</v>
      </c>
      <c r="H714">
        <f t="shared" si="10"/>
        <v>3.513143787610469E-2</v>
      </c>
    </row>
    <row r="715" spans="1:8" x14ac:dyDescent="0.25">
      <c r="A715">
        <v>342</v>
      </c>
      <c r="B715">
        <v>51.87</v>
      </c>
      <c r="C715">
        <v>0.998</v>
      </c>
      <c r="D715">
        <v>0.88700000000000001</v>
      </c>
      <c r="E715">
        <v>0.95499999999999996</v>
      </c>
      <c r="F715">
        <v>0.89400000000000002</v>
      </c>
      <c r="G715">
        <v>1.2569999999999999</v>
      </c>
      <c r="H715">
        <f t="shared" si="10"/>
        <v>3.1578908803339939E-2</v>
      </c>
    </row>
    <row r="716" spans="1:8" x14ac:dyDescent="0.25">
      <c r="A716">
        <v>343</v>
      </c>
      <c r="B716">
        <v>50.53</v>
      </c>
      <c r="C716">
        <v>1.0069999999999999</v>
      </c>
      <c r="D716">
        <v>0.88300000000000001</v>
      </c>
      <c r="E716">
        <v>0.95199999999999996</v>
      </c>
      <c r="F716">
        <v>0.89400000000000002</v>
      </c>
      <c r="G716">
        <v>1.3009999999999999</v>
      </c>
      <c r="H716">
        <f t="shared" si="10"/>
        <v>2.8208337483930319E-2</v>
      </c>
    </row>
    <row r="717" spans="1:8" x14ac:dyDescent="0.25">
      <c r="A717">
        <v>344</v>
      </c>
      <c r="B717">
        <v>49.26</v>
      </c>
      <c r="C717">
        <v>1.0049999999999999</v>
      </c>
      <c r="D717">
        <v>0.876</v>
      </c>
      <c r="E717">
        <v>0.95</v>
      </c>
      <c r="F717">
        <v>0.89</v>
      </c>
      <c r="G717">
        <v>1.3029999999999999</v>
      </c>
      <c r="H717">
        <f t="shared" si="10"/>
        <v>2.5021382560765453E-2</v>
      </c>
    </row>
    <row r="718" spans="1:8" x14ac:dyDescent="0.25">
      <c r="A718">
        <v>345</v>
      </c>
      <c r="B718">
        <v>48.06</v>
      </c>
      <c r="C718">
        <v>0.99299999999999999</v>
      </c>
      <c r="D718">
        <v>0.88</v>
      </c>
      <c r="E718">
        <v>0.95299999999999996</v>
      </c>
      <c r="F718">
        <v>0.89300000000000002</v>
      </c>
      <c r="G718">
        <v>1.2470000000000001</v>
      </c>
      <c r="H718">
        <f t="shared" ref="H718:H732" si="11">( ($B$7/2)*(1-COS(RADIANS(A718))) + $C$7 - SQRT($C$7^2 - (($B$7/2)*SIN(RADIANS(A718)))^2) ) / $B$7</f>
        <v>2.2019613563811345E-2</v>
      </c>
    </row>
    <row r="719" spans="1:8" x14ac:dyDescent="0.25">
      <c r="A719">
        <v>346</v>
      </c>
      <c r="B719">
        <v>46.93</v>
      </c>
      <c r="C719">
        <v>0.996</v>
      </c>
      <c r="D719">
        <v>0.879</v>
      </c>
      <c r="E719">
        <v>0.95099999999999996</v>
      </c>
      <c r="F719">
        <v>0.89500000000000002</v>
      </c>
      <c r="G719">
        <v>1.258</v>
      </c>
      <c r="H719">
        <f t="shared" si="11"/>
        <v>1.9204509910045263E-2</v>
      </c>
    </row>
    <row r="720" spans="1:8" x14ac:dyDescent="0.25">
      <c r="A720">
        <v>347</v>
      </c>
      <c r="B720">
        <v>45.89</v>
      </c>
      <c r="C720">
        <v>0.99299999999999999</v>
      </c>
      <c r="D720">
        <v>0.874</v>
      </c>
      <c r="E720">
        <v>0.95</v>
      </c>
      <c r="F720">
        <v>0.89600000000000002</v>
      </c>
      <c r="G720">
        <v>1.252</v>
      </c>
      <c r="H720">
        <f t="shared" si="11"/>
        <v>1.6577459963925747E-2</v>
      </c>
    </row>
    <row r="721" spans="1:8" x14ac:dyDescent="0.25">
      <c r="A721">
        <v>348</v>
      </c>
      <c r="B721">
        <v>44.91</v>
      </c>
      <c r="C721">
        <v>0.98499999999999999</v>
      </c>
      <c r="D721">
        <v>0.878</v>
      </c>
      <c r="E721">
        <v>0.95199999999999996</v>
      </c>
      <c r="F721">
        <v>0.89700000000000002</v>
      </c>
      <c r="G721">
        <v>1.2110000000000001</v>
      </c>
      <c r="H721">
        <f t="shared" si="11"/>
        <v>1.4139760158448571E-2</v>
      </c>
    </row>
    <row r="722" spans="1:8" x14ac:dyDescent="0.25">
      <c r="A722">
        <v>349</v>
      </c>
      <c r="B722">
        <v>44.02</v>
      </c>
      <c r="C722">
        <v>1.004</v>
      </c>
      <c r="D722">
        <v>0.877</v>
      </c>
      <c r="E722">
        <v>0.95499999999999996</v>
      </c>
      <c r="F722">
        <v>0.9</v>
      </c>
      <c r="G722">
        <v>1.2829999999999999</v>
      </c>
      <c r="H722">
        <f t="shared" si="11"/>
        <v>1.1892614176838351E-2</v>
      </c>
    </row>
    <row r="723" spans="1:8" x14ac:dyDescent="0.25">
      <c r="A723">
        <v>350</v>
      </c>
      <c r="B723">
        <v>43.2</v>
      </c>
      <c r="C723">
        <v>1.022</v>
      </c>
      <c r="D723">
        <v>0.874</v>
      </c>
      <c r="E723">
        <v>0.95199999999999996</v>
      </c>
      <c r="F723">
        <v>0.89800000000000002</v>
      </c>
      <c r="G723">
        <v>1.3640000000000001</v>
      </c>
      <c r="H723">
        <f t="shared" si="11"/>
        <v>9.8371321948857865E-3</v>
      </c>
    </row>
    <row r="724" spans="1:8" x14ac:dyDescent="0.25">
      <c r="A724">
        <v>351</v>
      </c>
      <c r="B724">
        <v>42.45</v>
      </c>
      <c r="C724">
        <v>1.014</v>
      </c>
      <c r="D724">
        <v>0.86899999999999999</v>
      </c>
      <c r="E724">
        <v>0.95299999999999996</v>
      </c>
      <c r="F724">
        <v>0.89800000000000002</v>
      </c>
      <c r="G724">
        <v>1.3380000000000001</v>
      </c>
      <c r="H724">
        <f t="shared" si="11"/>
        <v>7.9743301839584578E-3</v>
      </c>
    </row>
    <row r="725" spans="1:8" x14ac:dyDescent="0.25">
      <c r="A725">
        <v>352</v>
      </c>
      <c r="B725">
        <v>41.79</v>
      </c>
      <c r="C725">
        <v>1.0089999999999999</v>
      </c>
      <c r="D725">
        <v>0.86699999999999999</v>
      </c>
      <c r="E725">
        <v>0.95099999999999996</v>
      </c>
      <c r="F725">
        <v>0.89700000000000002</v>
      </c>
      <c r="G725">
        <v>1.32</v>
      </c>
      <c r="H725">
        <f t="shared" si="11"/>
        <v>6.3051292746755874E-3</v>
      </c>
    </row>
    <row r="726" spans="1:8" x14ac:dyDescent="0.25">
      <c r="A726">
        <v>353</v>
      </c>
      <c r="B726">
        <v>41.2</v>
      </c>
      <c r="C726">
        <v>1.0049999999999999</v>
      </c>
      <c r="D726">
        <v>0.86299999999999999</v>
      </c>
      <c r="E726">
        <v>0.94699999999999995</v>
      </c>
      <c r="F726">
        <v>0.89100000000000001</v>
      </c>
      <c r="G726">
        <v>1.3169999999999999</v>
      </c>
      <c r="H726">
        <f t="shared" si="11"/>
        <v>4.8303551812502619E-3</v>
      </c>
    </row>
    <row r="727" spans="1:8" x14ac:dyDescent="0.25">
      <c r="A727">
        <v>354</v>
      </c>
      <c r="B727">
        <v>40.69</v>
      </c>
      <c r="C727">
        <v>0.98699999999999999</v>
      </c>
      <c r="D727">
        <v>0.86099999999999999</v>
      </c>
      <c r="E727">
        <v>0.94199999999999995</v>
      </c>
      <c r="F727">
        <v>0.88300000000000001</v>
      </c>
      <c r="G727">
        <v>1.264</v>
      </c>
      <c r="H727">
        <f t="shared" si="11"/>
        <v>3.5507376864881241E-3</v>
      </c>
    </row>
    <row r="728" spans="1:8" x14ac:dyDescent="0.25">
      <c r="A728">
        <v>355</v>
      </c>
      <c r="B728">
        <v>40.26</v>
      </c>
      <c r="C728">
        <v>0.99199999999999999</v>
      </c>
      <c r="D728">
        <v>0.85</v>
      </c>
      <c r="E728">
        <v>0.93400000000000005</v>
      </c>
      <c r="F728">
        <v>0.877</v>
      </c>
      <c r="G728">
        <v>1.306</v>
      </c>
      <c r="H728">
        <f t="shared" si="11"/>
        <v>2.4669101874238322E-3</v>
      </c>
    </row>
    <row r="729" spans="1:8" x14ac:dyDescent="0.25">
      <c r="A729">
        <v>356</v>
      </c>
      <c r="B729">
        <v>39.9</v>
      </c>
      <c r="C729">
        <v>1.0009999999999999</v>
      </c>
      <c r="D729">
        <v>0.83199999999999996</v>
      </c>
      <c r="E729">
        <v>0.92400000000000004</v>
      </c>
      <c r="F729">
        <v>0.86799999999999999</v>
      </c>
      <c r="G729">
        <v>1.38</v>
      </c>
      <c r="H729">
        <f t="shared" si="11"/>
        <v>1.5794093015884417E-3</v>
      </c>
    </row>
    <row r="730" spans="1:8" x14ac:dyDescent="0.25">
      <c r="A730">
        <v>357</v>
      </c>
      <c r="B730">
        <v>39.630000000000003</v>
      </c>
      <c r="C730">
        <v>0.98499999999999999</v>
      </c>
      <c r="D730">
        <v>0.81599999999999995</v>
      </c>
      <c r="E730">
        <v>0.91900000000000004</v>
      </c>
      <c r="F730">
        <v>0.85399999999999998</v>
      </c>
      <c r="G730">
        <v>1.3520000000000001</v>
      </c>
      <c r="H730">
        <f t="shared" si="11"/>
        <v>8.8867453388350728E-4</v>
      </c>
    </row>
    <row r="731" spans="1:8" x14ac:dyDescent="0.25">
      <c r="A731">
        <v>358</v>
      </c>
      <c r="B731">
        <v>39.43</v>
      </c>
      <c r="C731">
        <v>0.96099999999999997</v>
      </c>
      <c r="D731">
        <v>0.80500000000000005</v>
      </c>
      <c r="E731">
        <v>0.90300000000000002</v>
      </c>
      <c r="F731">
        <v>0.84299999999999997</v>
      </c>
      <c r="G731">
        <v>1.2909999999999999</v>
      </c>
      <c r="H731">
        <f t="shared" si="11"/>
        <v>3.9504800404929264E-4</v>
      </c>
    </row>
    <row r="732" spans="1:8" x14ac:dyDescent="0.25">
      <c r="A732">
        <v>359</v>
      </c>
      <c r="B732">
        <v>39.31</v>
      </c>
      <c r="C732">
        <v>0.93400000000000005</v>
      </c>
      <c r="D732">
        <v>0.79</v>
      </c>
      <c r="E732">
        <v>0.88900000000000001</v>
      </c>
      <c r="F732">
        <v>0.82499999999999996</v>
      </c>
      <c r="G732">
        <v>1.2290000000000001</v>
      </c>
      <c r="H732">
        <f t="shared" si="11"/>
        <v>9.8774234712418975E-5</v>
      </c>
    </row>
  </sheetData>
  <phoneticPr fontId="0" type="noConversion"/>
  <pageMargins left="0.75" right="0.75" top="1" bottom="1" header="0.5" footer="0.5"/>
  <headerFooter alignWithMargins="0"/>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C813B-1C0F-4E8A-AFD6-71F04CF31967}">
  <dimension ref="A1:S732"/>
  <sheetViews>
    <sheetView workbookViewId="0">
      <selection activeCell="I33" sqref="I33"/>
    </sheetView>
  </sheetViews>
  <sheetFormatPr defaultRowHeight="13.2" x14ac:dyDescent="0.25"/>
  <sheetData>
    <row r="1" spans="1:19" x14ac:dyDescent="0.25">
      <c r="A1" t="s">
        <v>1</v>
      </c>
      <c r="B1" t="s">
        <v>2</v>
      </c>
      <c r="C1" t="s">
        <v>3</v>
      </c>
      <c r="D1" t="s">
        <v>4</v>
      </c>
      <c r="E1" t="s">
        <v>5</v>
      </c>
      <c r="F1" t="s">
        <v>6</v>
      </c>
      <c r="K1" t="s">
        <v>1</v>
      </c>
      <c r="L1" t="s">
        <v>7</v>
      </c>
      <c r="M1" t="s">
        <v>5</v>
      </c>
      <c r="N1" t="s">
        <v>6</v>
      </c>
    </row>
    <row r="2" spans="1:19" x14ac:dyDescent="0.25">
      <c r="A2" t="s">
        <v>301</v>
      </c>
      <c r="K2" t="s">
        <v>301</v>
      </c>
    </row>
    <row r="3" spans="1:19" x14ac:dyDescent="0.25">
      <c r="A3" s="1">
        <v>37658</v>
      </c>
      <c r="B3" s="2">
        <v>0.53402777777777777</v>
      </c>
      <c r="K3" s="1">
        <v>37658</v>
      </c>
      <c r="L3" s="2">
        <v>0.53402777777777777</v>
      </c>
    </row>
    <row r="4" spans="1:19" x14ac:dyDescent="0.25">
      <c r="A4" t="s">
        <v>9</v>
      </c>
      <c r="B4" t="s">
        <v>10</v>
      </c>
      <c r="C4">
        <v>0.9</v>
      </c>
      <c r="D4" t="s">
        <v>11</v>
      </c>
      <c r="E4" t="s">
        <v>12</v>
      </c>
      <c r="F4">
        <v>35</v>
      </c>
      <c r="G4" t="s">
        <v>13</v>
      </c>
      <c r="H4">
        <v>4250</v>
      </c>
      <c r="I4" t="s">
        <v>14</v>
      </c>
      <c r="K4" t="s">
        <v>9</v>
      </c>
      <c r="L4" t="s">
        <v>10</v>
      </c>
      <c r="M4">
        <v>0.9</v>
      </c>
      <c r="N4" t="s">
        <v>11</v>
      </c>
      <c r="O4" t="s">
        <v>12</v>
      </c>
      <c r="P4">
        <v>35</v>
      </c>
      <c r="Q4" t="s">
        <v>13</v>
      </c>
      <c r="R4">
        <v>4250</v>
      </c>
      <c r="S4" t="s">
        <v>14</v>
      </c>
    </row>
    <row r="5" spans="1:19" x14ac:dyDescent="0.25">
      <c r="A5" t="s">
        <v>15</v>
      </c>
      <c r="K5" t="s">
        <v>15</v>
      </c>
      <c r="L5" t="s">
        <v>302</v>
      </c>
      <c r="M5" t="s">
        <v>303</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66.143000000000001</v>
      </c>
      <c r="N11">
        <v>66.84</v>
      </c>
      <c r="O11">
        <v>65.126999999999995</v>
      </c>
      <c r="P11">
        <v>67.992999999999995</v>
      </c>
      <c r="Q11">
        <v>64.613</v>
      </c>
    </row>
    <row r="12" spans="1:19" x14ac:dyDescent="0.25">
      <c r="A12" t="s">
        <v>39</v>
      </c>
      <c r="B12" t="s">
        <v>40</v>
      </c>
      <c r="C12" t="s">
        <v>41</v>
      </c>
      <c r="D12" t="s">
        <v>33</v>
      </c>
      <c r="E12" t="s">
        <v>34</v>
      </c>
      <c r="F12" t="s">
        <v>35</v>
      </c>
      <c r="G12" t="s">
        <v>36</v>
      </c>
      <c r="K12" t="s">
        <v>42</v>
      </c>
      <c r="L12" t="s">
        <v>38</v>
      </c>
      <c r="M12">
        <v>66.986000000000004</v>
      </c>
      <c r="N12">
        <v>67.545000000000002</v>
      </c>
      <c r="O12">
        <v>66.081000000000003</v>
      </c>
      <c r="P12">
        <v>68.965000000000003</v>
      </c>
      <c r="Q12">
        <v>65.353999999999999</v>
      </c>
    </row>
    <row r="13" spans="1:19" x14ac:dyDescent="0.25">
      <c r="A13">
        <v>-360</v>
      </c>
      <c r="B13">
        <v>39.270000000000003</v>
      </c>
      <c r="C13">
        <v>0.98899999999999999</v>
      </c>
      <c r="D13">
        <v>0.8</v>
      </c>
      <c r="E13">
        <v>0.89700000000000002</v>
      </c>
      <c r="F13">
        <v>0.83899999999999997</v>
      </c>
      <c r="G13">
        <v>1.421</v>
      </c>
      <c r="K13" t="s">
        <v>43</v>
      </c>
      <c r="L13" t="s">
        <v>38</v>
      </c>
      <c r="M13">
        <v>6.04</v>
      </c>
      <c r="N13">
        <v>5.6470000000000002</v>
      </c>
      <c r="O13">
        <v>6.1379999999999999</v>
      </c>
      <c r="P13">
        <v>6.0330000000000004</v>
      </c>
      <c r="Q13">
        <v>5.7080000000000002</v>
      </c>
    </row>
    <row r="14" spans="1:19" x14ac:dyDescent="0.25">
      <c r="A14">
        <v>-359</v>
      </c>
      <c r="B14">
        <v>39.31</v>
      </c>
      <c r="C14">
        <v>0.97499999999999998</v>
      </c>
      <c r="D14">
        <v>0.78700000000000003</v>
      </c>
      <c r="E14">
        <v>0.88</v>
      </c>
      <c r="F14">
        <v>0.82299999999999995</v>
      </c>
      <c r="G14">
        <v>1.409</v>
      </c>
      <c r="K14" t="s">
        <v>44</v>
      </c>
      <c r="L14" t="s">
        <v>38</v>
      </c>
      <c r="M14">
        <v>85.48</v>
      </c>
      <c r="N14">
        <v>85.16</v>
      </c>
      <c r="O14">
        <v>83.2</v>
      </c>
      <c r="P14">
        <v>85.48</v>
      </c>
      <c r="Q14">
        <v>80.507000000000005</v>
      </c>
    </row>
    <row r="15" spans="1:19" x14ac:dyDescent="0.25">
      <c r="A15">
        <v>-358</v>
      </c>
      <c r="B15">
        <v>39.43</v>
      </c>
      <c r="C15">
        <v>0.95399999999999996</v>
      </c>
      <c r="D15">
        <v>0.77300000000000002</v>
      </c>
      <c r="E15">
        <v>0.86699999999999999</v>
      </c>
      <c r="F15">
        <v>0.81299999999999994</v>
      </c>
      <c r="G15">
        <v>1.363</v>
      </c>
      <c r="K15" t="s">
        <v>45</v>
      </c>
      <c r="L15" t="s">
        <v>38</v>
      </c>
      <c r="M15">
        <v>46.86</v>
      </c>
      <c r="N15">
        <v>48.853000000000002</v>
      </c>
      <c r="O15">
        <v>46.86</v>
      </c>
      <c r="P15">
        <v>50.087000000000003</v>
      </c>
      <c r="Q15">
        <v>48.593000000000004</v>
      </c>
    </row>
    <row r="16" spans="1:19" x14ac:dyDescent="0.25">
      <c r="A16">
        <v>-357</v>
      </c>
      <c r="B16">
        <v>39.630000000000003</v>
      </c>
      <c r="C16">
        <v>0.93400000000000005</v>
      </c>
      <c r="D16">
        <v>0.77200000000000002</v>
      </c>
      <c r="E16">
        <v>0.86099999999999999</v>
      </c>
      <c r="F16">
        <v>0.80400000000000005</v>
      </c>
      <c r="G16">
        <v>1.3</v>
      </c>
      <c r="K16" t="s">
        <v>46</v>
      </c>
      <c r="L16" t="s">
        <v>47</v>
      </c>
      <c r="M16">
        <v>9.0169999999999995</v>
      </c>
      <c r="N16">
        <v>8.36</v>
      </c>
      <c r="O16">
        <v>9.2889999999999997</v>
      </c>
      <c r="P16">
        <v>8.7479999999999993</v>
      </c>
      <c r="Q16">
        <v>8.734</v>
      </c>
    </row>
    <row r="17" spans="1:17" x14ac:dyDescent="0.25">
      <c r="A17">
        <v>-356</v>
      </c>
      <c r="B17">
        <v>39.9</v>
      </c>
      <c r="C17">
        <v>0.92100000000000004</v>
      </c>
      <c r="D17">
        <v>0.76500000000000001</v>
      </c>
      <c r="E17">
        <v>0.85899999999999999</v>
      </c>
      <c r="F17">
        <v>0.80300000000000005</v>
      </c>
      <c r="G17">
        <v>1.256</v>
      </c>
      <c r="K17" t="s">
        <v>48</v>
      </c>
      <c r="L17" t="s">
        <v>47</v>
      </c>
      <c r="M17">
        <v>69.954999999999998</v>
      </c>
      <c r="N17">
        <v>72.326999999999998</v>
      </c>
      <c r="O17">
        <v>70.912999999999997</v>
      </c>
      <c r="P17">
        <v>72.626999999999995</v>
      </c>
      <c r="Q17">
        <v>74.353999999999999</v>
      </c>
    </row>
    <row r="18" spans="1:17" x14ac:dyDescent="0.25">
      <c r="A18">
        <v>-355</v>
      </c>
      <c r="B18">
        <v>40.26</v>
      </c>
      <c r="C18">
        <v>0.91200000000000003</v>
      </c>
      <c r="D18">
        <v>0.75900000000000001</v>
      </c>
      <c r="E18">
        <v>0.85399999999999998</v>
      </c>
      <c r="F18">
        <v>0.79800000000000004</v>
      </c>
      <c r="G18">
        <v>1.2350000000000001</v>
      </c>
      <c r="K18" t="s">
        <v>49</v>
      </c>
      <c r="L18" t="s">
        <v>50</v>
      </c>
      <c r="M18">
        <v>18.149999999999999</v>
      </c>
      <c r="N18">
        <v>17.8</v>
      </c>
      <c r="O18">
        <v>18.2</v>
      </c>
      <c r="P18">
        <v>18</v>
      </c>
      <c r="Q18">
        <v>18.600000000000001</v>
      </c>
    </row>
    <row r="19" spans="1:17" x14ac:dyDescent="0.25">
      <c r="A19">
        <v>-354</v>
      </c>
      <c r="B19">
        <v>40.69</v>
      </c>
      <c r="C19">
        <v>0.90700000000000003</v>
      </c>
      <c r="D19">
        <v>0.76</v>
      </c>
      <c r="E19">
        <v>0.84499999999999997</v>
      </c>
      <c r="F19">
        <v>0.79500000000000004</v>
      </c>
      <c r="G19">
        <v>1.2270000000000001</v>
      </c>
      <c r="K19" t="s">
        <v>51</v>
      </c>
      <c r="L19" t="s">
        <v>50</v>
      </c>
      <c r="M19">
        <v>18.361999999999998</v>
      </c>
      <c r="N19">
        <v>17.965</v>
      </c>
      <c r="O19">
        <v>18.495999999999999</v>
      </c>
      <c r="P19">
        <v>18.113</v>
      </c>
      <c r="Q19">
        <v>18.873000000000001</v>
      </c>
    </row>
    <row r="20" spans="1:17" x14ac:dyDescent="0.25">
      <c r="A20">
        <v>-353</v>
      </c>
      <c r="B20">
        <v>41.2</v>
      </c>
      <c r="C20">
        <v>0.90400000000000003</v>
      </c>
      <c r="D20">
        <v>0.76200000000000001</v>
      </c>
      <c r="E20">
        <v>0.84099999999999997</v>
      </c>
      <c r="F20">
        <v>0.79500000000000004</v>
      </c>
      <c r="G20">
        <v>1.2190000000000001</v>
      </c>
      <c r="K20" t="s">
        <v>52</v>
      </c>
      <c r="L20" t="s">
        <v>50</v>
      </c>
      <c r="M20">
        <v>2.2519999999999998</v>
      </c>
      <c r="N20">
        <v>2.0230000000000001</v>
      </c>
      <c r="O20">
        <v>2.4220000000000002</v>
      </c>
      <c r="P20">
        <v>2.2320000000000002</v>
      </c>
      <c r="Q20">
        <v>2.214</v>
      </c>
    </row>
    <row r="21" spans="1:17" x14ac:dyDescent="0.25">
      <c r="A21">
        <v>-352</v>
      </c>
      <c r="B21">
        <v>41.79</v>
      </c>
      <c r="C21">
        <v>0.90200000000000002</v>
      </c>
      <c r="D21">
        <v>0.76200000000000001</v>
      </c>
      <c r="E21">
        <v>0.84</v>
      </c>
      <c r="F21">
        <v>0.79800000000000004</v>
      </c>
      <c r="G21">
        <v>1.208</v>
      </c>
      <c r="K21" t="s">
        <v>53</v>
      </c>
      <c r="L21" t="s">
        <v>50</v>
      </c>
      <c r="M21">
        <v>27.396000000000001</v>
      </c>
      <c r="N21">
        <v>25</v>
      </c>
      <c r="O21">
        <v>26.2</v>
      </c>
      <c r="P21">
        <v>25.6</v>
      </c>
      <c r="Q21">
        <v>27.396000000000001</v>
      </c>
    </row>
    <row r="22" spans="1:17" x14ac:dyDescent="0.25">
      <c r="A22">
        <v>-351</v>
      </c>
      <c r="B22">
        <v>42.45</v>
      </c>
      <c r="C22">
        <v>0.89600000000000002</v>
      </c>
      <c r="D22">
        <v>0.76200000000000001</v>
      </c>
      <c r="E22">
        <v>0.83899999999999997</v>
      </c>
      <c r="F22">
        <v>0.80100000000000005</v>
      </c>
      <c r="G22">
        <v>1.181</v>
      </c>
      <c r="K22" t="s">
        <v>54</v>
      </c>
      <c r="L22" t="s">
        <v>50</v>
      </c>
      <c r="M22">
        <v>13</v>
      </c>
      <c r="N22">
        <v>13.6</v>
      </c>
      <c r="O22">
        <v>13</v>
      </c>
      <c r="P22">
        <v>13.2</v>
      </c>
      <c r="Q22">
        <v>13.2</v>
      </c>
    </row>
    <row r="23" spans="1:17" x14ac:dyDescent="0.25">
      <c r="A23">
        <v>-350</v>
      </c>
      <c r="B23">
        <v>43.2</v>
      </c>
      <c r="C23">
        <v>0.89400000000000002</v>
      </c>
      <c r="D23">
        <v>0.76300000000000001</v>
      </c>
      <c r="E23">
        <v>0.83399999999999996</v>
      </c>
      <c r="F23">
        <v>0.80300000000000005</v>
      </c>
      <c r="G23">
        <v>1.1759999999999999</v>
      </c>
      <c r="K23" t="s">
        <v>55</v>
      </c>
      <c r="L23" t="s">
        <v>47</v>
      </c>
      <c r="M23">
        <v>12.266</v>
      </c>
      <c r="N23">
        <v>11.262</v>
      </c>
      <c r="O23">
        <v>13.093</v>
      </c>
      <c r="P23">
        <v>12.321999999999999</v>
      </c>
      <c r="Q23">
        <v>11.731999999999999</v>
      </c>
    </row>
    <row r="24" spans="1:17" x14ac:dyDescent="0.25">
      <c r="A24">
        <v>-349</v>
      </c>
      <c r="B24">
        <v>44.02</v>
      </c>
      <c r="C24">
        <v>0.90300000000000002</v>
      </c>
      <c r="D24">
        <v>0.76900000000000002</v>
      </c>
      <c r="E24">
        <v>0.82799999999999996</v>
      </c>
      <c r="F24">
        <v>0.80900000000000005</v>
      </c>
      <c r="G24">
        <v>1.2050000000000001</v>
      </c>
      <c r="K24" t="s">
        <v>56</v>
      </c>
      <c r="L24" t="s">
        <v>47</v>
      </c>
      <c r="M24">
        <v>70.8</v>
      </c>
      <c r="N24">
        <v>75.701999999999998</v>
      </c>
      <c r="O24">
        <v>70.286000000000001</v>
      </c>
      <c r="P24">
        <v>72.878</v>
      </c>
      <c r="Q24">
        <v>69.942999999999998</v>
      </c>
    </row>
    <row r="25" spans="1:17" x14ac:dyDescent="0.25">
      <c r="A25">
        <v>-348</v>
      </c>
      <c r="B25">
        <v>44.91</v>
      </c>
      <c r="C25">
        <v>0.91600000000000004</v>
      </c>
      <c r="D25">
        <v>0.77400000000000002</v>
      </c>
      <c r="E25">
        <v>0.83</v>
      </c>
      <c r="F25">
        <v>0.81499999999999995</v>
      </c>
      <c r="G25">
        <v>1.2430000000000001</v>
      </c>
      <c r="K25" t="s">
        <v>57</v>
      </c>
      <c r="L25" t="s">
        <v>58</v>
      </c>
      <c r="M25">
        <v>2.3290000000000002</v>
      </c>
      <c r="N25">
        <v>2.3079999999999998</v>
      </c>
      <c r="O25">
        <v>2.3319999999999999</v>
      </c>
      <c r="P25">
        <v>2.4740000000000002</v>
      </c>
      <c r="Q25">
        <v>2.202</v>
      </c>
    </row>
    <row r="26" spans="1:17" x14ac:dyDescent="0.25">
      <c r="A26">
        <v>-347</v>
      </c>
      <c r="B26">
        <v>45.89</v>
      </c>
      <c r="C26">
        <v>0.92600000000000005</v>
      </c>
      <c r="D26">
        <v>0.77300000000000002</v>
      </c>
      <c r="E26">
        <v>0.82599999999999996</v>
      </c>
      <c r="F26">
        <v>0.81699999999999995</v>
      </c>
      <c r="G26">
        <v>1.288</v>
      </c>
      <c r="K26" t="s">
        <v>59</v>
      </c>
      <c r="L26" t="s">
        <v>58</v>
      </c>
      <c r="M26">
        <v>2.4889999999999999</v>
      </c>
      <c r="N26">
        <v>2.4540000000000002</v>
      </c>
      <c r="O26">
        <v>2.504</v>
      </c>
      <c r="P26">
        <v>2.645</v>
      </c>
      <c r="Q26">
        <v>2.3530000000000002</v>
      </c>
    </row>
    <row r="27" spans="1:17" x14ac:dyDescent="0.25">
      <c r="A27">
        <v>-346</v>
      </c>
      <c r="B27">
        <v>46.93</v>
      </c>
      <c r="C27">
        <v>0.93</v>
      </c>
      <c r="D27">
        <v>0.76900000000000002</v>
      </c>
      <c r="E27">
        <v>0.82099999999999995</v>
      </c>
      <c r="F27">
        <v>0.81799999999999995</v>
      </c>
      <c r="G27">
        <v>1.3129999999999999</v>
      </c>
      <c r="K27" t="s">
        <v>60</v>
      </c>
      <c r="L27" t="s">
        <v>58</v>
      </c>
      <c r="M27">
        <v>0.63800000000000001</v>
      </c>
      <c r="N27">
        <v>0.56599999999999995</v>
      </c>
      <c r="O27">
        <v>0.67600000000000005</v>
      </c>
      <c r="P27">
        <v>0.65800000000000003</v>
      </c>
      <c r="Q27">
        <v>0.61399999999999999</v>
      </c>
    </row>
    <row r="28" spans="1:17" x14ac:dyDescent="0.25">
      <c r="A28">
        <v>-345</v>
      </c>
      <c r="B28">
        <v>48.06</v>
      </c>
      <c r="C28">
        <v>0.93300000000000005</v>
      </c>
      <c r="D28">
        <v>0.77600000000000002</v>
      </c>
      <c r="E28">
        <v>0.81599999999999995</v>
      </c>
      <c r="F28">
        <v>0.81899999999999995</v>
      </c>
      <c r="G28">
        <v>1.319</v>
      </c>
      <c r="K28" t="s">
        <v>61</v>
      </c>
      <c r="L28" t="s">
        <v>58</v>
      </c>
      <c r="M28">
        <v>4.78</v>
      </c>
      <c r="N28">
        <v>4.2320000000000002</v>
      </c>
      <c r="O28">
        <v>4.78</v>
      </c>
      <c r="P28">
        <v>4.6520000000000001</v>
      </c>
      <c r="Q28">
        <v>4.41</v>
      </c>
    </row>
    <row r="29" spans="1:17" x14ac:dyDescent="0.25">
      <c r="A29">
        <v>-344</v>
      </c>
      <c r="B29">
        <v>49.26</v>
      </c>
      <c r="C29">
        <v>0.93100000000000005</v>
      </c>
      <c r="D29">
        <v>0.77400000000000002</v>
      </c>
      <c r="E29">
        <v>0.81499999999999995</v>
      </c>
      <c r="F29">
        <v>0.82</v>
      </c>
      <c r="G29">
        <v>1.3160000000000001</v>
      </c>
      <c r="K29" t="s">
        <v>62</v>
      </c>
      <c r="L29" t="s">
        <v>58</v>
      </c>
      <c r="M29">
        <v>0.83199999999999996</v>
      </c>
      <c r="N29">
        <v>0.90800000000000003</v>
      </c>
      <c r="O29">
        <v>0.86799999999999999</v>
      </c>
      <c r="P29">
        <v>1.02</v>
      </c>
      <c r="Q29">
        <v>0.83199999999999996</v>
      </c>
    </row>
    <row r="30" spans="1:17" x14ac:dyDescent="0.25">
      <c r="A30">
        <v>-343</v>
      </c>
      <c r="B30">
        <v>50.53</v>
      </c>
      <c r="C30">
        <v>0.92600000000000005</v>
      </c>
      <c r="D30">
        <v>0.77200000000000002</v>
      </c>
      <c r="E30">
        <v>0.81</v>
      </c>
      <c r="F30">
        <v>0.82099999999999995</v>
      </c>
      <c r="G30">
        <v>1.3</v>
      </c>
      <c r="K30" t="s">
        <v>63</v>
      </c>
      <c r="L30" t="s">
        <v>47</v>
      </c>
      <c r="M30">
        <v>25.637</v>
      </c>
      <c r="N30">
        <v>23.073</v>
      </c>
      <c r="O30">
        <v>27.004999999999999</v>
      </c>
      <c r="P30">
        <v>24.89</v>
      </c>
      <c r="Q30">
        <v>26.100999999999999</v>
      </c>
    </row>
    <row r="31" spans="1:17" x14ac:dyDescent="0.25">
      <c r="A31">
        <v>-342</v>
      </c>
      <c r="B31">
        <v>51.87</v>
      </c>
      <c r="C31">
        <v>0.92500000000000004</v>
      </c>
      <c r="D31">
        <v>0.77300000000000002</v>
      </c>
      <c r="E31">
        <v>0.80700000000000005</v>
      </c>
      <c r="F31">
        <v>0.82099999999999995</v>
      </c>
      <c r="G31">
        <v>1.3009999999999999</v>
      </c>
      <c r="K31" t="s">
        <v>64</v>
      </c>
      <c r="L31" t="s">
        <v>47</v>
      </c>
      <c r="M31">
        <v>33.427</v>
      </c>
      <c r="N31">
        <v>36.996000000000002</v>
      </c>
      <c r="O31">
        <v>34.661999999999999</v>
      </c>
      <c r="P31">
        <v>38.569000000000003</v>
      </c>
      <c r="Q31">
        <v>35.360999999999997</v>
      </c>
    </row>
    <row r="32" spans="1:17" x14ac:dyDescent="0.25">
      <c r="A32">
        <v>-341</v>
      </c>
      <c r="B32">
        <v>53.29</v>
      </c>
      <c r="C32">
        <v>0.92500000000000004</v>
      </c>
      <c r="D32">
        <v>0.77200000000000002</v>
      </c>
      <c r="E32">
        <v>0.80600000000000005</v>
      </c>
      <c r="F32">
        <v>0.81799999999999995</v>
      </c>
      <c r="G32">
        <v>1.306</v>
      </c>
      <c r="K32" t="s">
        <v>65</v>
      </c>
      <c r="L32" t="s">
        <v>50</v>
      </c>
      <c r="M32">
        <v>7</v>
      </c>
      <c r="N32">
        <v>7</v>
      </c>
      <c r="O32">
        <v>7</v>
      </c>
      <c r="P32">
        <v>7</v>
      </c>
      <c r="Q32">
        <v>7</v>
      </c>
    </row>
    <row r="33" spans="1:17" x14ac:dyDescent="0.25">
      <c r="A33">
        <v>-340</v>
      </c>
      <c r="B33">
        <v>54.78</v>
      </c>
      <c r="C33">
        <v>0.92700000000000005</v>
      </c>
      <c r="D33">
        <v>0.77100000000000002</v>
      </c>
      <c r="E33">
        <v>0.80200000000000005</v>
      </c>
      <c r="F33">
        <v>0.82099999999999995</v>
      </c>
      <c r="G33">
        <v>1.3140000000000001</v>
      </c>
      <c r="K33" t="s">
        <v>66</v>
      </c>
      <c r="L33" t="s">
        <v>50</v>
      </c>
      <c r="M33">
        <v>7.4729999999999999</v>
      </c>
      <c r="N33">
        <v>7.0419999999999998</v>
      </c>
      <c r="O33">
        <v>7.827</v>
      </c>
      <c r="P33">
        <v>7.6470000000000002</v>
      </c>
      <c r="Q33">
        <v>7.3769999999999998</v>
      </c>
    </row>
    <row r="34" spans="1:17" x14ac:dyDescent="0.25">
      <c r="A34">
        <v>-339</v>
      </c>
      <c r="B34">
        <v>56.34</v>
      </c>
      <c r="C34">
        <v>0.92</v>
      </c>
      <c r="D34">
        <v>0.76300000000000001</v>
      </c>
      <c r="E34">
        <v>0.8</v>
      </c>
      <c r="F34">
        <v>0.81299999999999994</v>
      </c>
      <c r="G34">
        <v>1.3029999999999999</v>
      </c>
      <c r="K34" t="s">
        <v>67</v>
      </c>
      <c r="L34" t="s">
        <v>50</v>
      </c>
      <c r="M34">
        <v>2.524</v>
      </c>
      <c r="N34">
        <v>2.4820000000000002</v>
      </c>
      <c r="O34">
        <v>2.5979999999999999</v>
      </c>
      <c r="P34">
        <v>2.3679999999999999</v>
      </c>
      <c r="Q34">
        <v>2.5859999999999999</v>
      </c>
    </row>
    <row r="35" spans="1:17" x14ac:dyDescent="0.25">
      <c r="A35">
        <v>-338</v>
      </c>
      <c r="B35">
        <v>57.97</v>
      </c>
      <c r="C35">
        <v>0.90600000000000003</v>
      </c>
      <c r="D35">
        <v>0.76200000000000001</v>
      </c>
      <c r="E35">
        <v>0.79700000000000004</v>
      </c>
      <c r="F35">
        <v>0.80300000000000005</v>
      </c>
      <c r="G35">
        <v>1.2649999999999999</v>
      </c>
      <c r="K35" t="s">
        <v>68</v>
      </c>
      <c r="L35" t="s">
        <v>50</v>
      </c>
      <c r="M35">
        <v>20</v>
      </c>
      <c r="N35">
        <v>15.396000000000001</v>
      </c>
      <c r="O35">
        <v>20</v>
      </c>
      <c r="P35">
        <v>16.396000000000001</v>
      </c>
      <c r="Q35">
        <v>17.8</v>
      </c>
    </row>
    <row r="36" spans="1:17" x14ac:dyDescent="0.25">
      <c r="A36">
        <v>-337</v>
      </c>
      <c r="B36">
        <v>59.67</v>
      </c>
      <c r="C36">
        <v>0.89300000000000002</v>
      </c>
      <c r="D36">
        <v>0.76400000000000001</v>
      </c>
      <c r="E36">
        <v>0.79300000000000004</v>
      </c>
      <c r="F36">
        <v>0.80100000000000005</v>
      </c>
      <c r="G36">
        <v>1.214</v>
      </c>
      <c r="K36" t="s">
        <v>69</v>
      </c>
      <c r="L36" t="s">
        <v>50</v>
      </c>
      <c r="M36">
        <v>1.2</v>
      </c>
      <c r="N36">
        <v>1.2</v>
      </c>
      <c r="O36">
        <v>2.2000000000000002</v>
      </c>
      <c r="P36">
        <v>1.2</v>
      </c>
      <c r="Q36">
        <v>1.3959999999999999</v>
      </c>
    </row>
    <row r="37" spans="1:17" x14ac:dyDescent="0.25">
      <c r="A37">
        <v>-336</v>
      </c>
      <c r="B37">
        <v>61.44</v>
      </c>
      <c r="C37">
        <v>0.873</v>
      </c>
      <c r="D37">
        <v>0.76100000000000001</v>
      </c>
      <c r="E37">
        <v>0.79</v>
      </c>
      <c r="F37">
        <v>0.78800000000000003</v>
      </c>
      <c r="G37">
        <v>1.1539999999999999</v>
      </c>
      <c r="K37" t="s">
        <v>70</v>
      </c>
      <c r="L37" t="s">
        <v>47</v>
      </c>
      <c r="M37">
        <v>33.777999999999999</v>
      </c>
      <c r="N37">
        <v>35.246000000000002</v>
      </c>
      <c r="O37">
        <v>33.19</v>
      </c>
      <c r="P37">
        <v>30.966000000000001</v>
      </c>
      <c r="Q37">
        <v>35.048000000000002</v>
      </c>
    </row>
    <row r="38" spans="1:17" x14ac:dyDescent="0.25">
      <c r="A38">
        <v>-335</v>
      </c>
      <c r="B38">
        <v>63.28</v>
      </c>
      <c r="C38">
        <v>0.86099999999999999</v>
      </c>
      <c r="D38">
        <v>0.75900000000000001</v>
      </c>
      <c r="E38">
        <v>0.78800000000000003</v>
      </c>
      <c r="F38">
        <v>0.79700000000000004</v>
      </c>
      <c r="G38">
        <v>1.101</v>
      </c>
      <c r="K38" t="s">
        <v>71</v>
      </c>
      <c r="L38" t="s">
        <v>47</v>
      </c>
      <c r="M38">
        <v>16.056999999999999</v>
      </c>
      <c r="N38">
        <v>17.041</v>
      </c>
      <c r="O38">
        <v>28.106999999999999</v>
      </c>
      <c r="P38">
        <v>15.692</v>
      </c>
      <c r="Q38">
        <v>18.922999999999998</v>
      </c>
    </row>
    <row r="39" spans="1:17" x14ac:dyDescent="0.25">
      <c r="A39">
        <v>-334</v>
      </c>
      <c r="B39">
        <v>65.180000000000007</v>
      </c>
      <c r="C39">
        <v>0.85499999999999998</v>
      </c>
      <c r="D39">
        <v>0.75700000000000001</v>
      </c>
      <c r="E39">
        <v>0.78700000000000003</v>
      </c>
      <c r="F39">
        <v>0.79800000000000004</v>
      </c>
      <c r="G39">
        <v>1.079</v>
      </c>
      <c r="K39" t="s">
        <v>72</v>
      </c>
      <c r="L39" t="s">
        <v>38</v>
      </c>
      <c r="M39">
        <v>13.571999999999999</v>
      </c>
      <c r="N39">
        <v>13.643000000000001</v>
      </c>
      <c r="O39">
        <v>13.563000000000001</v>
      </c>
      <c r="P39">
        <v>13.321</v>
      </c>
      <c r="Q39">
        <v>13.76</v>
      </c>
    </row>
    <row r="40" spans="1:17" x14ac:dyDescent="0.25">
      <c r="A40">
        <v>-333</v>
      </c>
      <c r="B40">
        <v>67.150000000000006</v>
      </c>
      <c r="C40">
        <v>0.85899999999999999</v>
      </c>
      <c r="D40">
        <v>0.76</v>
      </c>
      <c r="E40">
        <v>0.78800000000000003</v>
      </c>
      <c r="F40">
        <v>0.79900000000000004</v>
      </c>
      <c r="G40">
        <v>1.089</v>
      </c>
      <c r="K40" t="s">
        <v>73</v>
      </c>
      <c r="L40" t="s">
        <v>38</v>
      </c>
      <c r="M40">
        <v>13.573</v>
      </c>
      <c r="N40">
        <v>13.644</v>
      </c>
      <c r="O40">
        <v>13.564</v>
      </c>
      <c r="P40">
        <v>13.323</v>
      </c>
      <c r="Q40">
        <v>13.760999999999999</v>
      </c>
    </row>
    <row r="41" spans="1:17" x14ac:dyDescent="0.25">
      <c r="A41">
        <v>-332</v>
      </c>
      <c r="B41">
        <v>69.19</v>
      </c>
      <c r="C41">
        <v>0.86399999999999999</v>
      </c>
      <c r="D41">
        <v>0.76100000000000001</v>
      </c>
      <c r="E41">
        <v>0.78800000000000003</v>
      </c>
      <c r="F41">
        <v>0.79600000000000004</v>
      </c>
      <c r="G41">
        <v>1.1100000000000001</v>
      </c>
      <c r="K41" t="s">
        <v>74</v>
      </c>
      <c r="L41" t="s">
        <v>38</v>
      </c>
      <c r="M41">
        <v>0.219</v>
      </c>
      <c r="N41">
        <v>0.125</v>
      </c>
      <c r="O41">
        <v>0.16</v>
      </c>
      <c r="P41">
        <v>0.127</v>
      </c>
      <c r="Q41">
        <v>0.17499999999999999</v>
      </c>
    </row>
    <row r="42" spans="1:17" x14ac:dyDescent="0.25">
      <c r="A42">
        <v>-331</v>
      </c>
      <c r="B42">
        <v>71.290000000000006</v>
      </c>
      <c r="C42">
        <v>0.86299999999999999</v>
      </c>
      <c r="D42">
        <v>0.75800000000000001</v>
      </c>
      <c r="E42">
        <v>0.78400000000000003</v>
      </c>
      <c r="F42">
        <v>0.79100000000000004</v>
      </c>
      <c r="G42">
        <v>1.121</v>
      </c>
      <c r="K42" t="s">
        <v>75</v>
      </c>
      <c r="L42" t="s">
        <v>38</v>
      </c>
      <c r="M42">
        <v>14.074</v>
      </c>
      <c r="N42">
        <v>13.955</v>
      </c>
      <c r="O42">
        <v>13.888</v>
      </c>
      <c r="P42">
        <v>13.577</v>
      </c>
      <c r="Q42">
        <v>14.074</v>
      </c>
    </row>
    <row r="43" spans="1:17" x14ac:dyDescent="0.25">
      <c r="A43">
        <v>-330</v>
      </c>
      <c r="B43">
        <v>73.45</v>
      </c>
      <c r="C43">
        <v>0.86599999999999999</v>
      </c>
      <c r="D43">
        <v>0.75900000000000001</v>
      </c>
      <c r="E43">
        <v>0.79300000000000004</v>
      </c>
      <c r="F43">
        <v>0.79400000000000004</v>
      </c>
      <c r="G43">
        <v>1.119</v>
      </c>
      <c r="K43" t="s">
        <v>76</v>
      </c>
      <c r="L43" t="s">
        <v>38</v>
      </c>
      <c r="M43">
        <v>12.792999999999999</v>
      </c>
      <c r="N43">
        <v>13.053000000000001</v>
      </c>
      <c r="O43">
        <v>12.837999999999999</v>
      </c>
      <c r="P43">
        <v>12.792999999999999</v>
      </c>
      <c r="Q43">
        <v>13.05</v>
      </c>
    </row>
    <row r="44" spans="1:17" x14ac:dyDescent="0.25">
      <c r="A44">
        <v>-329</v>
      </c>
      <c r="B44">
        <v>75.67</v>
      </c>
      <c r="C44">
        <v>0.86899999999999999</v>
      </c>
      <c r="D44">
        <v>0.76</v>
      </c>
      <c r="E44">
        <v>0.78900000000000003</v>
      </c>
      <c r="F44">
        <v>0.79700000000000004</v>
      </c>
      <c r="G44">
        <v>1.1299999999999999</v>
      </c>
      <c r="K44" t="s">
        <v>77</v>
      </c>
      <c r="L44" t="s">
        <v>47</v>
      </c>
      <c r="M44">
        <v>1.6120000000000001</v>
      </c>
      <c r="N44">
        <v>0.91600000000000004</v>
      </c>
      <c r="O44">
        <v>1.18</v>
      </c>
      <c r="P44">
        <v>0.95599999999999996</v>
      </c>
      <c r="Q44">
        <v>1.274</v>
      </c>
    </row>
    <row r="45" spans="1:17" x14ac:dyDescent="0.25">
      <c r="A45">
        <v>-328</v>
      </c>
      <c r="B45">
        <v>77.959999999999994</v>
      </c>
      <c r="C45">
        <v>0.86399999999999999</v>
      </c>
      <c r="D45">
        <v>0.76</v>
      </c>
      <c r="E45">
        <v>0.76600000000000001</v>
      </c>
      <c r="F45">
        <v>0.79300000000000004</v>
      </c>
      <c r="G45">
        <v>1.137</v>
      </c>
      <c r="K45" t="s">
        <v>78</v>
      </c>
      <c r="L45" t="s">
        <v>47</v>
      </c>
      <c r="M45">
        <v>94.254000000000005</v>
      </c>
      <c r="N45">
        <v>95.667000000000002</v>
      </c>
      <c r="O45">
        <v>94.65</v>
      </c>
      <c r="P45">
        <v>96.025000000000006</v>
      </c>
      <c r="Q45">
        <v>94.831000000000003</v>
      </c>
    </row>
    <row r="46" spans="1:17" x14ac:dyDescent="0.25">
      <c r="A46">
        <v>-327</v>
      </c>
      <c r="B46">
        <v>80.31</v>
      </c>
      <c r="C46">
        <v>0.86299999999999999</v>
      </c>
      <c r="D46">
        <v>0.753</v>
      </c>
      <c r="E46">
        <v>0.75600000000000001</v>
      </c>
      <c r="F46">
        <v>0.78500000000000003</v>
      </c>
      <c r="G46">
        <v>1.1559999999999999</v>
      </c>
      <c r="K46" t="s">
        <v>79</v>
      </c>
      <c r="L46" t="s">
        <v>38</v>
      </c>
      <c r="M46">
        <v>13.257</v>
      </c>
      <c r="N46">
        <v>13.375999999999999</v>
      </c>
      <c r="O46">
        <v>13.148</v>
      </c>
      <c r="P46">
        <v>13.048999999999999</v>
      </c>
      <c r="Q46">
        <v>13.457000000000001</v>
      </c>
    </row>
    <row r="47" spans="1:17" x14ac:dyDescent="0.25">
      <c r="A47">
        <v>-326</v>
      </c>
      <c r="B47">
        <v>82.71</v>
      </c>
      <c r="C47">
        <v>0.86799999999999999</v>
      </c>
      <c r="D47">
        <v>0.753</v>
      </c>
      <c r="E47">
        <v>0.76</v>
      </c>
      <c r="F47">
        <v>0.77400000000000002</v>
      </c>
      <c r="G47">
        <v>1.1850000000000001</v>
      </c>
      <c r="K47" t="s">
        <v>80</v>
      </c>
      <c r="L47" t="s">
        <v>38</v>
      </c>
      <c r="M47">
        <v>13.259</v>
      </c>
      <c r="N47">
        <v>13.377000000000001</v>
      </c>
      <c r="O47">
        <v>13.148999999999999</v>
      </c>
      <c r="P47">
        <v>13.051</v>
      </c>
      <c r="Q47">
        <v>13.458</v>
      </c>
    </row>
    <row r="48" spans="1:17" x14ac:dyDescent="0.25">
      <c r="A48">
        <v>-325</v>
      </c>
      <c r="B48">
        <v>85.17</v>
      </c>
      <c r="C48">
        <v>0.874</v>
      </c>
      <c r="D48">
        <v>0.755</v>
      </c>
      <c r="E48">
        <v>0.747</v>
      </c>
      <c r="F48">
        <v>0.77100000000000002</v>
      </c>
      <c r="G48">
        <v>1.222</v>
      </c>
      <c r="K48" t="s">
        <v>81</v>
      </c>
      <c r="L48" t="s">
        <v>38</v>
      </c>
      <c r="M48">
        <v>0.23200000000000001</v>
      </c>
      <c r="N48">
        <v>0.14299999999999999</v>
      </c>
      <c r="O48">
        <v>0.17199999999999999</v>
      </c>
      <c r="P48">
        <v>0.14000000000000001</v>
      </c>
      <c r="Q48">
        <v>0.191</v>
      </c>
    </row>
    <row r="49" spans="1:17" x14ac:dyDescent="0.25">
      <c r="A49">
        <v>-324</v>
      </c>
      <c r="B49">
        <v>87.69</v>
      </c>
      <c r="C49">
        <v>0.88500000000000001</v>
      </c>
      <c r="D49">
        <v>0.76</v>
      </c>
      <c r="E49">
        <v>0.748</v>
      </c>
      <c r="F49">
        <v>0.77100000000000002</v>
      </c>
      <c r="G49">
        <v>1.2589999999999999</v>
      </c>
      <c r="K49" t="s">
        <v>82</v>
      </c>
      <c r="L49" t="s">
        <v>38</v>
      </c>
      <c r="M49">
        <v>13.79</v>
      </c>
      <c r="N49">
        <v>13.715</v>
      </c>
      <c r="O49">
        <v>13.481999999999999</v>
      </c>
      <c r="P49">
        <v>13.326000000000001</v>
      </c>
      <c r="Q49">
        <v>13.79</v>
      </c>
    </row>
    <row r="50" spans="1:17" x14ac:dyDescent="0.25">
      <c r="A50">
        <v>-323</v>
      </c>
      <c r="B50">
        <v>90.26</v>
      </c>
      <c r="C50">
        <v>0.88700000000000001</v>
      </c>
      <c r="D50">
        <v>0.76100000000000001</v>
      </c>
      <c r="E50">
        <v>0.73799999999999999</v>
      </c>
      <c r="F50">
        <v>0.76</v>
      </c>
      <c r="G50">
        <v>1.29</v>
      </c>
      <c r="K50" t="s">
        <v>83</v>
      </c>
      <c r="L50" t="s">
        <v>38</v>
      </c>
      <c r="M50">
        <v>12.39</v>
      </c>
      <c r="N50">
        <v>12.763</v>
      </c>
      <c r="O50">
        <v>12.39</v>
      </c>
      <c r="P50">
        <v>12.448</v>
      </c>
      <c r="Q50">
        <v>12.728</v>
      </c>
    </row>
    <row r="51" spans="1:17" x14ac:dyDescent="0.25">
      <c r="A51">
        <v>-322</v>
      </c>
      <c r="B51">
        <v>92.89</v>
      </c>
      <c r="C51">
        <v>0.9</v>
      </c>
      <c r="D51">
        <v>0.754</v>
      </c>
      <c r="E51">
        <v>0.73499999999999999</v>
      </c>
      <c r="F51">
        <v>0.753</v>
      </c>
      <c r="G51">
        <v>1.359</v>
      </c>
      <c r="K51" t="s">
        <v>84</v>
      </c>
      <c r="L51" t="s">
        <v>47</v>
      </c>
      <c r="M51">
        <v>1.748</v>
      </c>
      <c r="N51">
        <v>1.07</v>
      </c>
      <c r="O51">
        <v>1.31</v>
      </c>
      <c r="P51">
        <v>1.07</v>
      </c>
      <c r="Q51">
        <v>1.4179999999999999</v>
      </c>
    </row>
    <row r="52" spans="1:17" x14ac:dyDescent="0.25">
      <c r="A52">
        <v>-321</v>
      </c>
      <c r="B52">
        <v>95.57</v>
      </c>
      <c r="C52">
        <v>0.91800000000000004</v>
      </c>
      <c r="D52">
        <v>0.74</v>
      </c>
      <c r="E52">
        <v>0.74</v>
      </c>
      <c r="F52">
        <v>0.75</v>
      </c>
      <c r="G52">
        <v>1.4430000000000001</v>
      </c>
      <c r="K52" t="s">
        <v>85</v>
      </c>
      <c r="L52" t="s">
        <v>47</v>
      </c>
      <c r="M52">
        <v>93.447999999999993</v>
      </c>
      <c r="N52">
        <v>95.41</v>
      </c>
      <c r="O52">
        <v>94.227000000000004</v>
      </c>
      <c r="P52">
        <v>95.382000000000005</v>
      </c>
      <c r="Q52">
        <v>94.575999999999993</v>
      </c>
    </row>
    <row r="53" spans="1:17" x14ac:dyDescent="0.25">
      <c r="A53">
        <v>-320</v>
      </c>
      <c r="B53">
        <v>98.3</v>
      </c>
      <c r="C53">
        <v>0.91700000000000004</v>
      </c>
      <c r="D53">
        <v>0.752</v>
      </c>
      <c r="E53">
        <v>0.74199999999999999</v>
      </c>
      <c r="F53">
        <v>0.752</v>
      </c>
      <c r="G53">
        <v>1.4219999999999999</v>
      </c>
      <c r="K53" t="s">
        <v>86</v>
      </c>
      <c r="L53" t="s">
        <v>38</v>
      </c>
      <c r="M53">
        <v>-0.314</v>
      </c>
      <c r="N53">
        <v>-0.26700000000000002</v>
      </c>
      <c r="O53">
        <v>-0.41399999999999998</v>
      </c>
      <c r="P53">
        <v>-0.27200000000000002</v>
      </c>
      <c r="Q53">
        <v>-0.30299999999999999</v>
      </c>
    </row>
    <row r="54" spans="1:17" x14ac:dyDescent="0.25">
      <c r="A54">
        <v>-319</v>
      </c>
      <c r="B54">
        <v>101.09</v>
      </c>
      <c r="C54">
        <v>0.89400000000000002</v>
      </c>
      <c r="D54">
        <v>0.73799999999999999</v>
      </c>
      <c r="E54">
        <v>0.74099999999999999</v>
      </c>
      <c r="F54">
        <v>0.755</v>
      </c>
      <c r="G54">
        <v>1.3420000000000001</v>
      </c>
      <c r="K54" t="s">
        <v>87</v>
      </c>
      <c r="L54" t="s">
        <v>38</v>
      </c>
      <c r="M54">
        <v>-0.314</v>
      </c>
      <c r="N54">
        <v>-0.26700000000000002</v>
      </c>
      <c r="O54">
        <v>-0.41399999999999998</v>
      </c>
      <c r="P54">
        <v>-0.27200000000000002</v>
      </c>
      <c r="Q54">
        <v>-0.30299999999999999</v>
      </c>
    </row>
    <row r="55" spans="1:17" x14ac:dyDescent="0.25">
      <c r="A55">
        <v>-318</v>
      </c>
      <c r="B55">
        <v>103.92</v>
      </c>
      <c r="C55">
        <v>0.89400000000000002</v>
      </c>
      <c r="D55">
        <v>0.74199999999999999</v>
      </c>
      <c r="E55">
        <v>0.73499999999999999</v>
      </c>
      <c r="F55">
        <v>0.72299999999999998</v>
      </c>
      <c r="G55">
        <v>1.377</v>
      </c>
      <c r="K55" t="s">
        <v>88</v>
      </c>
      <c r="L55" t="s">
        <v>38</v>
      </c>
      <c r="M55">
        <v>7.3999999999999996E-2</v>
      </c>
      <c r="N55">
        <v>3.7999999999999999E-2</v>
      </c>
      <c r="O55">
        <v>2.4E-2</v>
      </c>
      <c r="P55">
        <v>5.3999999999999999E-2</v>
      </c>
      <c r="Q55">
        <v>5.0999999999999997E-2</v>
      </c>
    </row>
    <row r="56" spans="1:17" x14ac:dyDescent="0.25">
      <c r="A56">
        <v>-317</v>
      </c>
      <c r="B56">
        <v>106.8</v>
      </c>
      <c r="C56">
        <v>0.90500000000000003</v>
      </c>
      <c r="D56">
        <v>0.74199999999999999</v>
      </c>
      <c r="E56">
        <v>0.73399999999999999</v>
      </c>
      <c r="F56">
        <v>0.72399999999999998</v>
      </c>
      <c r="G56">
        <v>1.4219999999999999</v>
      </c>
      <c r="K56" t="s">
        <v>89</v>
      </c>
      <c r="L56" t="s">
        <v>38</v>
      </c>
      <c r="M56">
        <v>-0.106</v>
      </c>
      <c r="N56">
        <v>-0.106</v>
      </c>
      <c r="O56">
        <v>-0.28299999999999997</v>
      </c>
      <c r="P56">
        <v>-0.127</v>
      </c>
      <c r="Q56">
        <v>-0.17499999999999999</v>
      </c>
    </row>
    <row r="57" spans="1:17" x14ac:dyDescent="0.25">
      <c r="A57">
        <v>-316</v>
      </c>
      <c r="B57">
        <v>109.72</v>
      </c>
      <c r="C57">
        <v>0.89400000000000002</v>
      </c>
      <c r="D57">
        <v>0.73799999999999999</v>
      </c>
      <c r="E57">
        <v>0.73799999999999999</v>
      </c>
      <c r="F57">
        <v>0.72499999999999998</v>
      </c>
      <c r="G57">
        <v>1.377</v>
      </c>
      <c r="K57" t="s">
        <v>90</v>
      </c>
      <c r="L57" t="s">
        <v>38</v>
      </c>
      <c r="M57">
        <v>-0.49099999999999999</v>
      </c>
      <c r="N57">
        <v>-0.38</v>
      </c>
      <c r="O57">
        <v>-0.49099999999999999</v>
      </c>
      <c r="P57">
        <v>-0.40100000000000002</v>
      </c>
      <c r="Q57">
        <v>-0.42099999999999999</v>
      </c>
    </row>
    <row r="58" spans="1:17" x14ac:dyDescent="0.25">
      <c r="A58">
        <v>-315</v>
      </c>
      <c r="B58">
        <v>112.69</v>
      </c>
      <c r="C58">
        <v>0.88200000000000001</v>
      </c>
      <c r="D58">
        <v>0.74</v>
      </c>
      <c r="E58">
        <v>0.73499999999999999</v>
      </c>
      <c r="F58">
        <v>0.71899999999999997</v>
      </c>
      <c r="G58">
        <v>1.3340000000000001</v>
      </c>
      <c r="K58" t="s">
        <v>91</v>
      </c>
      <c r="L58" t="s">
        <v>47</v>
      </c>
      <c r="M58">
        <v>23.477</v>
      </c>
      <c r="N58">
        <v>14.385999999999999</v>
      </c>
      <c r="O58">
        <v>5.8380000000000001</v>
      </c>
      <c r="P58">
        <v>19.948</v>
      </c>
      <c r="Q58">
        <v>16.742999999999999</v>
      </c>
    </row>
    <row r="59" spans="1:17" x14ac:dyDescent="0.25">
      <c r="A59">
        <v>-314</v>
      </c>
      <c r="B59">
        <v>115.7</v>
      </c>
      <c r="C59">
        <v>0.872</v>
      </c>
      <c r="D59">
        <v>0.73399999999999999</v>
      </c>
      <c r="E59">
        <v>0.73099999999999998</v>
      </c>
      <c r="F59">
        <v>0.71299999999999997</v>
      </c>
      <c r="G59">
        <v>1.3120000000000001</v>
      </c>
      <c r="K59" t="s">
        <v>92</v>
      </c>
      <c r="L59" t="s">
        <v>47</v>
      </c>
      <c r="M59">
        <v>99.99</v>
      </c>
      <c r="N59">
        <v>99.99</v>
      </c>
      <c r="O59">
        <v>99.99</v>
      </c>
      <c r="P59">
        <v>99.99</v>
      </c>
      <c r="Q59">
        <v>99.99</v>
      </c>
    </row>
    <row r="60" spans="1:17" x14ac:dyDescent="0.25">
      <c r="A60">
        <v>-313</v>
      </c>
      <c r="B60">
        <v>118.76</v>
      </c>
      <c r="C60">
        <v>0.88700000000000001</v>
      </c>
      <c r="D60">
        <v>0.73799999999999999</v>
      </c>
      <c r="E60">
        <v>0.72699999999999998</v>
      </c>
      <c r="F60">
        <v>0.70799999999999996</v>
      </c>
      <c r="G60">
        <v>1.3740000000000001</v>
      </c>
      <c r="K60" t="s">
        <v>93</v>
      </c>
      <c r="L60" t="s">
        <v>94</v>
      </c>
      <c r="M60">
        <v>2336.85</v>
      </c>
      <c r="N60">
        <v>2371.6</v>
      </c>
      <c r="O60">
        <v>2358.8000000000002</v>
      </c>
      <c r="P60">
        <v>2376</v>
      </c>
      <c r="Q60">
        <v>2241</v>
      </c>
    </row>
    <row r="61" spans="1:17" x14ac:dyDescent="0.25">
      <c r="A61">
        <v>-312</v>
      </c>
      <c r="B61">
        <v>121.85</v>
      </c>
      <c r="C61">
        <v>0.88200000000000001</v>
      </c>
      <c r="D61">
        <v>0.73099999999999998</v>
      </c>
      <c r="E61">
        <v>0.72399999999999998</v>
      </c>
      <c r="F61">
        <v>0.70699999999999996</v>
      </c>
      <c r="G61">
        <v>1.365</v>
      </c>
      <c r="K61" t="s">
        <v>95</v>
      </c>
      <c r="L61" t="s">
        <v>94</v>
      </c>
      <c r="M61">
        <v>2369.8649999999998</v>
      </c>
      <c r="N61">
        <v>2404.8780000000002</v>
      </c>
      <c r="O61">
        <v>2390.9349999999999</v>
      </c>
      <c r="P61">
        <v>2411.7809999999999</v>
      </c>
      <c r="Q61">
        <v>2271.8679999999999</v>
      </c>
    </row>
    <row r="62" spans="1:17" x14ac:dyDescent="0.25">
      <c r="A62">
        <v>-311</v>
      </c>
      <c r="B62">
        <v>124.99</v>
      </c>
      <c r="C62">
        <v>0.85899999999999999</v>
      </c>
      <c r="D62">
        <v>0.73599999999999999</v>
      </c>
      <c r="E62">
        <v>0.72299999999999998</v>
      </c>
      <c r="F62">
        <v>0.70099999999999996</v>
      </c>
      <c r="G62">
        <v>1.278</v>
      </c>
      <c r="K62" t="s">
        <v>96</v>
      </c>
      <c r="L62" t="s">
        <v>94</v>
      </c>
      <c r="M62">
        <v>76.343000000000004</v>
      </c>
      <c r="N62">
        <v>48.832999999999998</v>
      </c>
      <c r="O62">
        <v>50.32</v>
      </c>
      <c r="P62">
        <v>47.459000000000003</v>
      </c>
      <c r="Q62">
        <v>55.930999999999997</v>
      </c>
    </row>
    <row r="63" spans="1:17" x14ac:dyDescent="0.25">
      <c r="A63">
        <v>-310</v>
      </c>
      <c r="B63">
        <v>128.16</v>
      </c>
      <c r="C63">
        <v>0.86</v>
      </c>
      <c r="D63">
        <v>0.72699999999999998</v>
      </c>
      <c r="E63">
        <v>0.72199999999999998</v>
      </c>
      <c r="F63">
        <v>0.70199999999999996</v>
      </c>
      <c r="G63">
        <v>1.2889999999999999</v>
      </c>
      <c r="K63" t="s">
        <v>97</v>
      </c>
      <c r="L63" t="s">
        <v>94</v>
      </c>
      <c r="M63">
        <v>2570.1999999999998</v>
      </c>
      <c r="N63">
        <v>2540.4</v>
      </c>
      <c r="O63">
        <v>2560.1999999999998</v>
      </c>
      <c r="P63">
        <v>2570.1999999999998</v>
      </c>
      <c r="Q63">
        <v>2498.4</v>
      </c>
    </row>
    <row r="64" spans="1:17" x14ac:dyDescent="0.25">
      <c r="A64">
        <v>-309</v>
      </c>
      <c r="B64">
        <v>131.37</v>
      </c>
      <c r="C64">
        <v>0.88200000000000001</v>
      </c>
      <c r="D64">
        <v>0.73199999999999998</v>
      </c>
      <c r="E64">
        <v>0.72099999999999997</v>
      </c>
      <c r="F64">
        <v>0.69899999999999995</v>
      </c>
      <c r="G64">
        <v>1.3759999999999999</v>
      </c>
      <c r="K64" t="s">
        <v>98</v>
      </c>
      <c r="L64" t="s">
        <v>94</v>
      </c>
      <c r="M64">
        <v>2136</v>
      </c>
      <c r="N64">
        <v>2292.4</v>
      </c>
      <c r="O64">
        <v>2274.4</v>
      </c>
      <c r="P64">
        <v>2294.1999999999998</v>
      </c>
      <c r="Q64">
        <v>2136</v>
      </c>
    </row>
    <row r="65" spans="1:17" x14ac:dyDescent="0.25">
      <c r="A65">
        <v>-308</v>
      </c>
      <c r="B65">
        <v>134.61000000000001</v>
      </c>
      <c r="C65">
        <v>0.86499999999999999</v>
      </c>
      <c r="D65">
        <v>0.72599999999999998</v>
      </c>
      <c r="E65">
        <v>0.72</v>
      </c>
      <c r="F65">
        <v>0.70299999999999996</v>
      </c>
      <c r="G65">
        <v>1.3109999999999999</v>
      </c>
      <c r="K65" t="s">
        <v>99</v>
      </c>
      <c r="L65" t="s">
        <v>47</v>
      </c>
      <c r="M65">
        <v>3.2210000000000001</v>
      </c>
      <c r="N65">
        <v>2.0310000000000001</v>
      </c>
      <c r="O65">
        <v>2.105</v>
      </c>
      <c r="P65">
        <v>1.968</v>
      </c>
      <c r="Q65">
        <v>2.4620000000000002</v>
      </c>
    </row>
    <row r="66" spans="1:17" x14ac:dyDescent="0.25">
      <c r="A66">
        <v>-307</v>
      </c>
      <c r="B66">
        <v>137.88999999999999</v>
      </c>
      <c r="C66">
        <v>0.84199999999999997</v>
      </c>
      <c r="D66">
        <v>0.72899999999999998</v>
      </c>
      <c r="E66">
        <v>0.71599999999999997</v>
      </c>
      <c r="F66">
        <v>0.69799999999999995</v>
      </c>
      <c r="G66">
        <v>1.2250000000000001</v>
      </c>
      <c r="K66" t="s">
        <v>100</v>
      </c>
      <c r="L66" t="s">
        <v>47</v>
      </c>
      <c r="M66">
        <v>90.132000000000005</v>
      </c>
      <c r="N66">
        <v>95.322999999999993</v>
      </c>
      <c r="O66">
        <v>95.126000000000005</v>
      </c>
      <c r="P66">
        <v>95.125</v>
      </c>
      <c r="Q66">
        <v>94.02</v>
      </c>
    </row>
    <row r="67" spans="1:17" x14ac:dyDescent="0.25">
      <c r="A67">
        <v>-306</v>
      </c>
      <c r="B67">
        <v>141.19</v>
      </c>
      <c r="C67">
        <v>0.86099999999999999</v>
      </c>
      <c r="D67">
        <v>0.72799999999999998</v>
      </c>
      <c r="E67">
        <v>0.71599999999999997</v>
      </c>
      <c r="F67">
        <v>0.69499999999999995</v>
      </c>
      <c r="G67">
        <v>1.304</v>
      </c>
      <c r="K67" t="s">
        <v>101</v>
      </c>
      <c r="L67" t="s">
        <v>50</v>
      </c>
      <c r="M67">
        <v>28.35</v>
      </c>
      <c r="N67">
        <v>28</v>
      </c>
      <c r="O67">
        <v>28.2</v>
      </c>
      <c r="P67">
        <v>27</v>
      </c>
      <c r="Q67">
        <v>30.2</v>
      </c>
    </row>
    <row r="68" spans="1:17" x14ac:dyDescent="0.25">
      <c r="A68">
        <v>-305</v>
      </c>
      <c r="B68">
        <v>144.53</v>
      </c>
      <c r="C68">
        <v>0.86799999999999999</v>
      </c>
      <c r="D68">
        <v>0.72799999999999998</v>
      </c>
      <c r="E68">
        <v>0.71299999999999997</v>
      </c>
      <c r="F68">
        <v>0.69</v>
      </c>
      <c r="G68">
        <v>1.341</v>
      </c>
      <c r="K68" t="s">
        <v>102</v>
      </c>
      <c r="L68" t="s">
        <v>50</v>
      </c>
      <c r="M68">
        <v>27.248999999999999</v>
      </c>
      <c r="N68">
        <v>27.001999999999999</v>
      </c>
      <c r="O68">
        <v>27.571000000000002</v>
      </c>
      <c r="P68">
        <v>25.652000000000001</v>
      </c>
      <c r="Q68">
        <v>28.77</v>
      </c>
    </row>
    <row r="69" spans="1:17" x14ac:dyDescent="0.25">
      <c r="A69">
        <v>-304</v>
      </c>
      <c r="B69">
        <v>147.9</v>
      </c>
      <c r="C69">
        <v>0.85299999999999998</v>
      </c>
      <c r="D69">
        <v>0.72199999999999998</v>
      </c>
      <c r="E69">
        <v>0.70499999999999996</v>
      </c>
      <c r="F69">
        <v>0.69299999999999995</v>
      </c>
      <c r="G69">
        <v>1.2909999999999999</v>
      </c>
      <c r="K69" t="s">
        <v>103</v>
      </c>
      <c r="L69" t="s">
        <v>50</v>
      </c>
      <c r="M69">
        <v>3.9119999999999999</v>
      </c>
      <c r="N69">
        <v>3.7429999999999999</v>
      </c>
      <c r="O69">
        <v>3.7280000000000002</v>
      </c>
      <c r="P69">
        <v>3.6949999999999998</v>
      </c>
      <c r="Q69">
        <v>3.8420000000000001</v>
      </c>
    </row>
    <row r="70" spans="1:17" x14ac:dyDescent="0.25">
      <c r="A70">
        <v>-303</v>
      </c>
      <c r="B70">
        <v>151.30000000000001</v>
      </c>
      <c r="C70">
        <v>0.82799999999999996</v>
      </c>
      <c r="D70">
        <v>0.71499999999999997</v>
      </c>
      <c r="E70">
        <v>0.70199999999999996</v>
      </c>
      <c r="F70">
        <v>0.68500000000000005</v>
      </c>
      <c r="G70">
        <v>1.2110000000000001</v>
      </c>
      <c r="K70" t="s">
        <v>104</v>
      </c>
      <c r="L70" t="s">
        <v>50</v>
      </c>
      <c r="M70">
        <v>40</v>
      </c>
      <c r="N70">
        <v>38.396000000000001</v>
      </c>
      <c r="O70">
        <v>40</v>
      </c>
      <c r="P70">
        <v>37.396000000000001</v>
      </c>
      <c r="Q70">
        <v>37.799999999999997</v>
      </c>
    </row>
    <row r="71" spans="1:17" x14ac:dyDescent="0.25">
      <c r="A71">
        <v>-302</v>
      </c>
      <c r="B71">
        <v>154.72</v>
      </c>
      <c r="C71">
        <v>0.81799999999999995</v>
      </c>
      <c r="D71">
        <v>0.71799999999999997</v>
      </c>
      <c r="E71">
        <v>0.69799999999999995</v>
      </c>
      <c r="F71">
        <v>0.68</v>
      </c>
      <c r="G71">
        <v>1.175</v>
      </c>
      <c r="K71" t="s">
        <v>105</v>
      </c>
      <c r="L71" t="s">
        <v>50</v>
      </c>
      <c r="M71">
        <v>16.396000000000001</v>
      </c>
      <c r="N71">
        <v>16.396000000000001</v>
      </c>
      <c r="O71">
        <v>17.396000000000001</v>
      </c>
      <c r="P71">
        <v>16.600000000000001</v>
      </c>
      <c r="Q71">
        <v>18.600000000000001</v>
      </c>
    </row>
    <row r="72" spans="1:17" x14ac:dyDescent="0.25">
      <c r="A72">
        <v>-301</v>
      </c>
      <c r="B72">
        <v>158.16</v>
      </c>
      <c r="C72">
        <v>0.82</v>
      </c>
      <c r="D72">
        <v>0.71399999999999997</v>
      </c>
      <c r="E72">
        <v>0.69699999999999995</v>
      </c>
      <c r="F72">
        <v>0.67600000000000005</v>
      </c>
      <c r="G72">
        <v>1.194</v>
      </c>
      <c r="K72" t="s">
        <v>106</v>
      </c>
      <c r="L72" t="s">
        <v>47</v>
      </c>
      <c r="M72">
        <v>14.356</v>
      </c>
      <c r="N72">
        <v>13.862</v>
      </c>
      <c r="O72">
        <v>13.52</v>
      </c>
      <c r="P72">
        <v>14.404</v>
      </c>
      <c r="Q72">
        <v>13.353999999999999</v>
      </c>
    </row>
    <row r="73" spans="1:17" x14ac:dyDescent="0.25">
      <c r="A73">
        <v>-300</v>
      </c>
      <c r="B73">
        <v>161.63</v>
      </c>
      <c r="C73">
        <v>0.82499999999999996</v>
      </c>
      <c r="D73">
        <v>0.70599999999999996</v>
      </c>
      <c r="E73">
        <v>0.69599999999999995</v>
      </c>
      <c r="F73">
        <v>0.67700000000000005</v>
      </c>
      <c r="G73">
        <v>1.2190000000000001</v>
      </c>
      <c r="K73" t="s">
        <v>107</v>
      </c>
      <c r="L73" t="s">
        <v>47</v>
      </c>
      <c r="M73">
        <v>60.171999999999997</v>
      </c>
      <c r="N73">
        <v>60.720999999999997</v>
      </c>
      <c r="O73">
        <v>63.094999999999999</v>
      </c>
      <c r="P73">
        <v>64.712000000000003</v>
      </c>
      <c r="Q73">
        <v>64.650999999999996</v>
      </c>
    </row>
    <row r="74" spans="1:17" x14ac:dyDescent="0.25">
      <c r="A74">
        <v>-299</v>
      </c>
      <c r="B74">
        <v>165.12</v>
      </c>
      <c r="C74">
        <v>0.82399999999999995</v>
      </c>
      <c r="D74">
        <v>0.70099999999999996</v>
      </c>
      <c r="E74">
        <v>0.68899999999999995</v>
      </c>
      <c r="F74">
        <v>0.67200000000000004</v>
      </c>
      <c r="G74">
        <v>1.234</v>
      </c>
      <c r="K74" t="s">
        <v>108</v>
      </c>
      <c r="L74" t="s">
        <v>50</v>
      </c>
      <c r="M74">
        <v>-3.319</v>
      </c>
      <c r="N74">
        <v>-3.823</v>
      </c>
      <c r="O74">
        <v>-2.677</v>
      </c>
      <c r="P74">
        <v>-3.36</v>
      </c>
      <c r="Q74">
        <v>-3.4169999999999998</v>
      </c>
    </row>
    <row r="75" spans="1:17" x14ac:dyDescent="0.25">
      <c r="A75">
        <v>-298</v>
      </c>
      <c r="B75">
        <v>168.63</v>
      </c>
      <c r="C75">
        <v>0.82199999999999995</v>
      </c>
      <c r="D75">
        <v>0.7</v>
      </c>
      <c r="E75">
        <v>0.68300000000000005</v>
      </c>
      <c r="F75">
        <v>0.66400000000000003</v>
      </c>
      <c r="G75">
        <v>1.2390000000000001</v>
      </c>
      <c r="K75" t="s">
        <v>109</v>
      </c>
      <c r="L75" t="s">
        <v>50</v>
      </c>
      <c r="M75">
        <v>-2.9820000000000002</v>
      </c>
      <c r="N75">
        <v>-3.601</v>
      </c>
      <c r="O75">
        <v>-2.3479999999999999</v>
      </c>
      <c r="P75">
        <v>-3.0720000000000001</v>
      </c>
      <c r="Q75">
        <v>-2.9079999999999999</v>
      </c>
    </row>
    <row r="76" spans="1:17" x14ac:dyDescent="0.25">
      <c r="A76">
        <v>-297</v>
      </c>
      <c r="B76">
        <v>172.16</v>
      </c>
      <c r="C76">
        <v>0.82499999999999996</v>
      </c>
      <c r="D76">
        <v>0.69299999999999995</v>
      </c>
      <c r="E76">
        <v>0.68400000000000005</v>
      </c>
      <c r="F76">
        <v>0.65700000000000003</v>
      </c>
      <c r="G76">
        <v>1.2689999999999999</v>
      </c>
      <c r="K76" t="s">
        <v>110</v>
      </c>
      <c r="L76" t="s">
        <v>50</v>
      </c>
      <c r="M76">
        <v>1.353</v>
      </c>
      <c r="N76">
        <v>1.214</v>
      </c>
      <c r="O76">
        <v>1.373</v>
      </c>
      <c r="P76">
        <v>1.3260000000000001</v>
      </c>
      <c r="Q76">
        <v>1.1930000000000001</v>
      </c>
    </row>
    <row r="77" spans="1:17" x14ac:dyDescent="0.25">
      <c r="A77">
        <v>-296</v>
      </c>
      <c r="B77">
        <v>175.7</v>
      </c>
      <c r="C77">
        <v>0.82599999999999996</v>
      </c>
      <c r="D77">
        <v>0.69199999999999995</v>
      </c>
      <c r="E77">
        <v>0.68</v>
      </c>
      <c r="F77">
        <v>0.65800000000000003</v>
      </c>
      <c r="G77">
        <v>1.276</v>
      </c>
      <c r="K77" t="s">
        <v>111</v>
      </c>
      <c r="L77" t="s">
        <v>50</v>
      </c>
      <c r="M77">
        <v>2.1110000000000002</v>
      </c>
      <c r="N77">
        <v>0.64600000000000002</v>
      </c>
      <c r="O77">
        <v>1.9570000000000001</v>
      </c>
      <c r="P77">
        <v>2.1110000000000002</v>
      </c>
      <c r="Q77">
        <v>0.40600000000000003</v>
      </c>
    </row>
    <row r="78" spans="1:17" x14ac:dyDescent="0.25">
      <c r="A78">
        <v>-295</v>
      </c>
      <c r="B78">
        <v>179.26</v>
      </c>
      <c r="C78">
        <v>0.82399999999999995</v>
      </c>
      <c r="D78">
        <v>0.69</v>
      </c>
      <c r="E78">
        <v>0.67400000000000004</v>
      </c>
      <c r="F78">
        <v>0.65300000000000002</v>
      </c>
      <c r="G78">
        <v>1.28</v>
      </c>
      <c r="K78" t="s">
        <v>112</v>
      </c>
      <c r="L78" t="s">
        <v>50</v>
      </c>
      <c r="M78">
        <v>-6.5369999999999999</v>
      </c>
      <c r="N78">
        <v>-6.5369999999999999</v>
      </c>
      <c r="O78">
        <v>-5.774</v>
      </c>
      <c r="P78">
        <v>-6.18</v>
      </c>
      <c r="Q78">
        <v>-5.5629999999999997</v>
      </c>
    </row>
    <row r="79" spans="1:17" x14ac:dyDescent="0.25">
      <c r="A79">
        <v>-294</v>
      </c>
      <c r="B79">
        <v>182.83</v>
      </c>
      <c r="C79">
        <v>0.81299999999999994</v>
      </c>
      <c r="D79">
        <v>0.68600000000000005</v>
      </c>
      <c r="E79">
        <v>0.66900000000000004</v>
      </c>
      <c r="F79">
        <v>0.64500000000000002</v>
      </c>
      <c r="G79">
        <v>1.252</v>
      </c>
      <c r="K79" t="s">
        <v>113</v>
      </c>
      <c r="L79" t="s">
        <v>47</v>
      </c>
      <c r="M79">
        <v>45.378</v>
      </c>
      <c r="N79">
        <v>33.712000000000003</v>
      </c>
      <c r="O79">
        <v>58.484999999999999</v>
      </c>
      <c r="P79">
        <v>43.167000000000002</v>
      </c>
      <c r="Q79">
        <v>41.040999999999997</v>
      </c>
    </row>
    <row r="80" spans="1:17" x14ac:dyDescent="0.25">
      <c r="A80">
        <v>-293</v>
      </c>
      <c r="B80">
        <v>186.42</v>
      </c>
      <c r="C80">
        <v>0.80400000000000005</v>
      </c>
      <c r="D80">
        <v>0.68500000000000005</v>
      </c>
      <c r="E80">
        <v>0.66800000000000004</v>
      </c>
      <c r="F80">
        <v>0.64</v>
      </c>
      <c r="G80">
        <v>1.2210000000000001</v>
      </c>
      <c r="K80" t="s">
        <v>114</v>
      </c>
      <c r="L80" t="s">
        <v>47</v>
      </c>
      <c r="M80">
        <v>99.99</v>
      </c>
      <c r="N80">
        <v>99.99</v>
      </c>
      <c r="O80">
        <v>99.99</v>
      </c>
      <c r="P80">
        <v>99.99</v>
      </c>
      <c r="Q80">
        <v>99.99</v>
      </c>
    </row>
    <row r="81" spans="1:17" x14ac:dyDescent="0.25">
      <c r="A81">
        <v>-292</v>
      </c>
      <c r="B81">
        <v>190.02</v>
      </c>
      <c r="C81">
        <v>0.80600000000000005</v>
      </c>
      <c r="D81">
        <v>0.68500000000000005</v>
      </c>
      <c r="E81">
        <v>0.67100000000000004</v>
      </c>
      <c r="F81">
        <v>0.64</v>
      </c>
      <c r="G81">
        <v>1.2270000000000001</v>
      </c>
      <c r="K81" t="s">
        <v>115</v>
      </c>
      <c r="L81" t="s">
        <v>50</v>
      </c>
      <c r="M81">
        <v>-0.68400000000000005</v>
      </c>
      <c r="N81">
        <v>-1.2090000000000001</v>
      </c>
      <c r="O81">
        <v>-0.191</v>
      </c>
      <c r="P81">
        <v>-0.71699999999999997</v>
      </c>
      <c r="Q81">
        <v>-0.61699999999999999</v>
      </c>
    </row>
    <row r="82" spans="1:17" x14ac:dyDescent="0.25">
      <c r="A82">
        <v>-291</v>
      </c>
      <c r="B82">
        <v>193.62</v>
      </c>
      <c r="C82">
        <v>0.80600000000000005</v>
      </c>
      <c r="D82">
        <v>0.68200000000000005</v>
      </c>
      <c r="E82">
        <v>0.67200000000000004</v>
      </c>
      <c r="F82">
        <v>0.64300000000000002</v>
      </c>
      <c r="G82">
        <v>1.228</v>
      </c>
      <c r="K82" t="s">
        <v>116</v>
      </c>
      <c r="L82" t="s">
        <v>50</v>
      </c>
      <c r="M82">
        <v>-0.35</v>
      </c>
      <c r="N82">
        <v>-0.96</v>
      </c>
      <c r="O82">
        <v>0.155</v>
      </c>
      <c r="P82">
        <v>-0.40799999999999997</v>
      </c>
      <c r="Q82">
        <v>-0.188</v>
      </c>
    </row>
    <row r="83" spans="1:17" x14ac:dyDescent="0.25">
      <c r="A83">
        <v>-290</v>
      </c>
      <c r="B83">
        <v>197.24</v>
      </c>
      <c r="C83">
        <v>0.80600000000000005</v>
      </c>
      <c r="D83">
        <v>0.68300000000000005</v>
      </c>
      <c r="E83">
        <v>0.67</v>
      </c>
      <c r="F83">
        <v>0.63600000000000001</v>
      </c>
      <c r="G83">
        <v>1.2370000000000001</v>
      </c>
      <c r="K83" t="s">
        <v>117</v>
      </c>
      <c r="L83" t="s">
        <v>50</v>
      </c>
      <c r="M83">
        <v>1.4930000000000001</v>
      </c>
      <c r="N83">
        <v>1.3740000000000001</v>
      </c>
      <c r="O83">
        <v>1.5529999999999999</v>
      </c>
      <c r="P83">
        <v>1.504</v>
      </c>
      <c r="Q83">
        <v>1.3120000000000001</v>
      </c>
    </row>
    <row r="84" spans="1:17" x14ac:dyDescent="0.25">
      <c r="A84">
        <v>-289</v>
      </c>
      <c r="B84">
        <v>200.86</v>
      </c>
      <c r="C84">
        <v>0.81499999999999995</v>
      </c>
      <c r="D84">
        <v>0.68899999999999995</v>
      </c>
      <c r="E84">
        <v>0.67200000000000004</v>
      </c>
      <c r="F84">
        <v>0.63200000000000001</v>
      </c>
      <c r="G84">
        <v>1.266</v>
      </c>
      <c r="K84" t="s">
        <v>118</v>
      </c>
      <c r="L84" t="s">
        <v>50</v>
      </c>
      <c r="M84">
        <v>5.26</v>
      </c>
      <c r="N84">
        <v>3.9489999999999998</v>
      </c>
      <c r="O84">
        <v>4.8600000000000003</v>
      </c>
      <c r="P84">
        <v>5.26</v>
      </c>
      <c r="Q84">
        <v>3.78</v>
      </c>
    </row>
    <row r="85" spans="1:17" x14ac:dyDescent="0.25">
      <c r="A85">
        <v>-288</v>
      </c>
      <c r="B85">
        <v>204.49</v>
      </c>
      <c r="C85">
        <v>0.82199999999999995</v>
      </c>
      <c r="D85">
        <v>0.68400000000000005</v>
      </c>
      <c r="E85">
        <v>0.67400000000000004</v>
      </c>
      <c r="F85">
        <v>0.63500000000000001</v>
      </c>
      <c r="G85">
        <v>1.2949999999999999</v>
      </c>
      <c r="K85" t="s">
        <v>119</v>
      </c>
      <c r="L85" t="s">
        <v>50</v>
      </c>
      <c r="M85">
        <v>-4.2030000000000003</v>
      </c>
      <c r="N85">
        <v>-4.2030000000000003</v>
      </c>
      <c r="O85">
        <v>-3.911</v>
      </c>
      <c r="P85">
        <v>-3.8940000000000001</v>
      </c>
      <c r="Q85">
        <v>-3.3769999999999998</v>
      </c>
    </row>
    <row r="86" spans="1:17" x14ac:dyDescent="0.25">
      <c r="A86">
        <v>-287</v>
      </c>
      <c r="B86">
        <v>208.12</v>
      </c>
      <c r="C86">
        <v>0.82799999999999996</v>
      </c>
      <c r="D86">
        <v>0.68300000000000005</v>
      </c>
      <c r="E86">
        <v>0.67500000000000004</v>
      </c>
      <c r="F86">
        <v>0.63800000000000001</v>
      </c>
      <c r="G86">
        <v>1.3160000000000001</v>
      </c>
      <c r="K86" t="s">
        <v>120</v>
      </c>
      <c r="L86" t="s">
        <v>47</v>
      </c>
      <c r="M86">
        <v>99.99</v>
      </c>
      <c r="N86">
        <v>99.99</v>
      </c>
      <c r="O86">
        <v>99.99</v>
      </c>
      <c r="P86">
        <v>99.99</v>
      </c>
      <c r="Q86">
        <v>99.99</v>
      </c>
    </row>
    <row r="87" spans="1:17" x14ac:dyDescent="0.25">
      <c r="A87">
        <v>-286</v>
      </c>
      <c r="B87">
        <v>211.75</v>
      </c>
      <c r="C87">
        <v>0.83499999999999996</v>
      </c>
      <c r="D87">
        <v>0.69099999999999995</v>
      </c>
      <c r="E87">
        <v>0.67900000000000005</v>
      </c>
      <c r="F87">
        <v>0.63900000000000001</v>
      </c>
      <c r="G87">
        <v>1.331</v>
      </c>
      <c r="K87" t="s">
        <v>121</v>
      </c>
      <c r="L87" t="s">
        <v>47</v>
      </c>
      <c r="M87">
        <v>99.99</v>
      </c>
      <c r="N87">
        <v>99.99</v>
      </c>
      <c r="O87">
        <v>-99.99</v>
      </c>
      <c r="P87">
        <v>99.99</v>
      </c>
      <c r="Q87">
        <v>99.99</v>
      </c>
    </row>
    <row r="88" spans="1:17" x14ac:dyDescent="0.25">
      <c r="A88">
        <v>-285</v>
      </c>
      <c r="B88">
        <v>215.38</v>
      </c>
      <c r="C88">
        <v>0.83599999999999997</v>
      </c>
      <c r="D88">
        <v>0.68899999999999995</v>
      </c>
      <c r="E88">
        <v>0.68500000000000005</v>
      </c>
      <c r="F88">
        <v>0.64100000000000001</v>
      </c>
      <c r="G88">
        <v>1.329</v>
      </c>
      <c r="K88" t="s">
        <v>122</v>
      </c>
      <c r="L88" t="s">
        <v>50</v>
      </c>
      <c r="M88">
        <v>1.921</v>
      </c>
      <c r="N88">
        <v>1.423</v>
      </c>
      <c r="O88">
        <v>2.2909999999999999</v>
      </c>
      <c r="P88">
        <v>1.8939999999999999</v>
      </c>
      <c r="Q88">
        <v>2.077</v>
      </c>
    </row>
    <row r="89" spans="1:17" x14ac:dyDescent="0.25">
      <c r="A89">
        <v>-284</v>
      </c>
      <c r="B89">
        <v>219.02</v>
      </c>
      <c r="C89">
        <v>0.84</v>
      </c>
      <c r="D89">
        <v>0.69099999999999995</v>
      </c>
      <c r="E89">
        <v>0.68500000000000005</v>
      </c>
      <c r="F89">
        <v>0.64500000000000002</v>
      </c>
      <c r="G89">
        <v>1.34</v>
      </c>
      <c r="K89" t="s">
        <v>123</v>
      </c>
      <c r="L89" t="s">
        <v>50</v>
      </c>
      <c r="M89">
        <v>2.2429999999999999</v>
      </c>
      <c r="N89">
        <v>1.67</v>
      </c>
      <c r="O89">
        <v>2.65</v>
      </c>
      <c r="P89">
        <v>2.202</v>
      </c>
      <c r="Q89">
        <v>2.448</v>
      </c>
    </row>
    <row r="90" spans="1:17" x14ac:dyDescent="0.25">
      <c r="A90">
        <v>-283</v>
      </c>
      <c r="B90">
        <v>222.65</v>
      </c>
      <c r="C90">
        <v>0.84299999999999997</v>
      </c>
      <c r="D90">
        <v>0.69</v>
      </c>
      <c r="E90">
        <v>0.69</v>
      </c>
      <c r="F90">
        <v>0.64800000000000002</v>
      </c>
      <c r="G90">
        <v>1.343</v>
      </c>
      <c r="K90" t="s">
        <v>124</v>
      </c>
      <c r="L90" t="s">
        <v>50</v>
      </c>
      <c r="M90">
        <v>1.6659999999999999</v>
      </c>
      <c r="N90">
        <v>1.5569999999999999</v>
      </c>
      <c r="O90">
        <v>1.748</v>
      </c>
      <c r="P90">
        <v>1.6839999999999999</v>
      </c>
      <c r="Q90">
        <v>1.5049999999999999</v>
      </c>
    </row>
    <row r="91" spans="1:17" x14ac:dyDescent="0.25">
      <c r="A91">
        <v>-282</v>
      </c>
      <c r="B91">
        <v>226.27</v>
      </c>
      <c r="C91">
        <v>0.85</v>
      </c>
      <c r="D91">
        <v>0.69599999999999995</v>
      </c>
      <c r="E91">
        <v>0.69299999999999995</v>
      </c>
      <c r="F91">
        <v>0.65200000000000002</v>
      </c>
      <c r="G91">
        <v>1.359</v>
      </c>
      <c r="K91" t="s">
        <v>125</v>
      </c>
      <c r="L91" t="s">
        <v>50</v>
      </c>
      <c r="M91">
        <v>8.3740000000000006</v>
      </c>
      <c r="N91">
        <v>7.157</v>
      </c>
      <c r="O91">
        <v>8.1199999999999992</v>
      </c>
      <c r="P91">
        <v>8.3740000000000006</v>
      </c>
      <c r="Q91">
        <v>7.266</v>
      </c>
    </row>
    <row r="92" spans="1:17" x14ac:dyDescent="0.25">
      <c r="A92">
        <v>-281</v>
      </c>
      <c r="B92">
        <v>229.9</v>
      </c>
      <c r="C92">
        <v>0.85699999999999998</v>
      </c>
      <c r="D92">
        <v>0.69599999999999995</v>
      </c>
      <c r="E92">
        <v>0.69899999999999995</v>
      </c>
      <c r="F92">
        <v>0.65800000000000003</v>
      </c>
      <c r="G92">
        <v>1.3759999999999999</v>
      </c>
      <c r="K92" t="s">
        <v>126</v>
      </c>
      <c r="L92" t="s">
        <v>50</v>
      </c>
      <c r="M92">
        <v>-2.0739999999999998</v>
      </c>
      <c r="N92">
        <v>-1.9339999999999999</v>
      </c>
      <c r="O92">
        <v>-2.0739999999999998</v>
      </c>
      <c r="P92">
        <v>-1.889</v>
      </c>
      <c r="Q92">
        <v>-1.091</v>
      </c>
    </row>
    <row r="93" spans="1:17" x14ac:dyDescent="0.25">
      <c r="A93">
        <v>-280</v>
      </c>
      <c r="B93">
        <v>233.51</v>
      </c>
      <c r="C93">
        <v>0.86</v>
      </c>
      <c r="D93">
        <v>0.69899999999999995</v>
      </c>
      <c r="E93">
        <v>0.70099999999999996</v>
      </c>
      <c r="F93">
        <v>0.66400000000000003</v>
      </c>
      <c r="G93">
        <v>1.375</v>
      </c>
      <c r="K93" t="s">
        <v>127</v>
      </c>
      <c r="L93" t="s">
        <v>47</v>
      </c>
      <c r="M93">
        <v>74.262</v>
      </c>
      <c r="N93">
        <v>93.239000000000004</v>
      </c>
      <c r="O93">
        <v>65.959999999999994</v>
      </c>
      <c r="P93">
        <v>76.475999999999999</v>
      </c>
      <c r="Q93">
        <v>61.49</v>
      </c>
    </row>
    <row r="94" spans="1:17" x14ac:dyDescent="0.25">
      <c r="A94">
        <v>-279</v>
      </c>
      <c r="B94">
        <v>237.12</v>
      </c>
      <c r="C94">
        <v>0.85499999999999998</v>
      </c>
      <c r="D94">
        <v>0.70399999999999996</v>
      </c>
      <c r="E94">
        <v>0.70199999999999996</v>
      </c>
      <c r="F94">
        <v>0.66800000000000004</v>
      </c>
      <c r="G94">
        <v>1.3480000000000001</v>
      </c>
      <c r="K94" t="s">
        <v>128</v>
      </c>
      <c r="L94" t="s">
        <v>47</v>
      </c>
      <c r="M94">
        <v>-92.486999999999995</v>
      </c>
      <c r="N94">
        <v>-99.99</v>
      </c>
      <c r="O94">
        <v>-78.262</v>
      </c>
      <c r="P94">
        <v>-85.757999999999996</v>
      </c>
      <c r="Q94">
        <v>-44.582000000000001</v>
      </c>
    </row>
    <row r="95" spans="1:17" x14ac:dyDescent="0.25">
      <c r="A95">
        <v>-278</v>
      </c>
      <c r="B95">
        <v>240.73</v>
      </c>
      <c r="C95">
        <v>0.85299999999999998</v>
      </c>
      <c r="D95">
        <v>0.70199999999999996</v>
      </c>
      <c r="E95">
        <v>0.70799999999999996</v>
      </c>
      <c r="F95">
        <v>0.67100000000000004</v>
      </c>
      <c r="G95">
        <v>1.333</v>
      </c>
      <c r="K95" t="s">
        <v>129</v>
      </c>
      <c r="L95" t="s">
        <v>50</v>
      </c>
      <c r="M95">
        <v>12.64</v>
      </c>
      <c r="N95">
        <v>12.44</v>
      </c>
      <c r="O95">
        <v>12.76</v>
      </c>
      <c r="P95">
        <v>12.336</v>
      </c>
      <c r="Q95">
        <v>13.023999999999999</v>
      </c>
    </row>
    <row r="96" spans="1:17" x14ac:dyDescent="0.25">
      <c r="A96">
        <v>-277</v>
      </c>
      <c r="B96">
        <v>244.32</v>
      </c>
      <c r="C96">
        <v>0.85299999999999998</v>
      </c>
      <c r="D96">
        <v>0.70799999999999996</v>
      </c>
      <c r="E96">
        <v>0.71199999999999997</v>
      </c>
      <c r="F96">
        <v>0.67200000000000004</v>
      </c>
      <c r="G96">
        <v>1.321</v>
      </c>
      <c r="K96" t="s">
        <v>130</v>
      </c>
      <c r="L96" t="s">
        <v>50</v>
      </c>
      <c r="M96">
        <v>12.779</v>
      </c>
      <c r="N96">
        <v>12.529</v>
      </c>
      <c r="O96">
        <v>12.926</v>
      </c>
      <c r="P96">
        <v>12.476000000000001</v>
      </c>
      <c r="Q96">
        <v>13.183</v>
      </c>
    </row>
    <row r="97" spans="1:17" x14ac:dyDescent="0.25">
      <c r="A97">
        <v>-276</v>
      </c>
      <c r="B97">
        <v>247.9</v>
      </c>
      <c r="C97">
        <v>0.84799999999999998</v>
      </c>
      <c r="D97">
        <v>0.71</v>
      </c>
      <c r="E97">
        <v>0.71599999999999997</v>
      </c>
      <c r="F97">
        <v>0.67800000000000005</v>
      </c>
      <c r="G97">
        <v>1.288</v>
      </c>
      <c r="K97" t="s">
        <v>131</v>
      </c>
      <c r="L97" t="s">
        <v>50</v>
      </c>
      <c r="M97">
        <v>2.5430000000000001</v>
      </c>
      <c r="N97">
        <v>2.4260000000000002</v>
      </c>
      <c r="O97">
        <v>2.6880000000000002</v>
      </c>
      <c r="P97">
        <v>2.5249999999999999</v>
      </c>
      <c r="Q97">
        <v>2.472</v>
      </c>
    </row>
    <row r="98" spans="1:17" x14ac:dyDescent="0.25">
      <c r="A98">
        <v>-275</v>
      </c>
      <c r="B98">
        <v>251.47</v>
      </c>
      <c r="C98">
        <v>0.83599999999999997</v>
      </c>
      <c r="D98">
        <v>0.71099999999999997</v>
      </c>
      <c r="E98">
        <v>0.71899999999999997</v>
      </c>
      <c r="F98">
        <v>0.67800000000000005</v>
      </c>
      <c r="G98">
        <v>1.2370000000000001</v>
      </c>
      <c r="K98" t="s">
        <v>132</v>
      </c>
      <c r="L98" t="s">
        <v>50</v>
      </c>
      <c r="M98">
        <v>21.923999999999999</v>
      </c>
      <c r="N98">
        <v>21.204000000000001</v>
      </c>
      <c r="O98">
        <v>21.923999999999999</v>
      </c>
      <c r="P98">
        <v>21.091999999999999</v>
      </c>
      <c r="Q98">
        <v>21.335999999999999</v>
      </c>
    </row>
    <row r="99" spans="1:17" x14ac:dyDescent="0.25">
      <c r="A99">
        <v>-274</v>
      </c>
      <c r="B99">
        <v>255.03</v>
      </c>
      <c r="C99">
        <v>0.82499999999999996</v>
      </c>
      <c r="D99">
        <v>0.71799999999999997</v>
      </c>
      <c r="E99">
        <v>0.72</v>
      </c>
      <c r="F99">
        <v>0.68300000000000005</v>
      </c>
      <c r="G99">
        <v>1.181</v>
      </c>
      <c r="K99" t="s">
        <v>133</v>
      </c>
      <c r="L99" t="s">
        <v>50</v>
      </c>
      <c r="M99">
        <v>5.8639999999999999</v>
      </c>
      <c r="N99">
        <v>6.5640000000000001</v>
      </c>
      <c r="O99">
        <v>5.8639999999999999</v>
      </c>
      <c r="P99">
        <v>6.3239999999999998</v>
      </c>
      <c r="Q99">
        <v>7.0919999999999996</v>
      </c>
    </row>
    <row r="100" spans="1:17" x14ac:dyDescent="0.25">
      <c r="A100">
        <v>-273</v>
      </c>
      <c r="B100">
        <v>258.57</v>
      </c>
      <c r="C100">
        <v>0.81699999999999995</v>
      </c>
      <c r="D100">
        <v>0.72299999999999998</v>
      </c>
      <c r="E100">
        <v>0.72799999999999998</v>
      </c>
      <c r="F100">
        <v>0.68500000000000005</v>
      </c>
      <c r="G100">
        <v>1.131</v>
      </c>
      <c r="K100" t="s">
        <v>134</v>
      </c>
      <c r="L100" t="s">
        <v>47</v>
      </c>
      <c r="M100">
        <v>19.901</v>
      </c>
      <c r="N100">
        <v>19.359000000000002</v>
      </c>
      <c r="O100">
        <v>20.795999999999999</v>
      </c>
      <c r="P100">
        <v>20.236000000000001</v>
      </c>
      <c r="Q100">
        <v>18.75</v>
      </c>
    </row>
    <row r="101" spans="1:17" x14ac:dyDescent="0.25">
      <c r="A101">
        <v>-272</v>
      </c>
      <c r="B101">
        <v>262.08999999999997</v>
      </c>
      <c r="C101">
        <v>0.80800000000000005</v>
      </c>
      <c r="D101">
        <v>0.72299999999999998</v>
      </c>
      <c r="E101">
        <v>0.72899999999999998</v>
      </c>
      <c r="F101">
        <v>0.69099999999999995</v>
      </c>
      <c r="G101">
        <v>1.0900000000000001</v>
      </c>
      <c r="K101" t="s">
        <v>135</v>
      </c>
      <c r="L101" t="s">
        <v>47</v>
      </c>
      <c r="M101">
        <v>45.89</v>
      </c>
      <c r="N101">
        <v>52.389000000000003</v>
      </c>
      <c r="O101">
        <v>45.366999999999997</v>
      </c>
      <c r="P101">
        <v>50.689</v>
      </c>
      <c r="Q101">
        <v>53.796999999999997</v>
      </c>
    </row>
    <row r="102" spans="1:17" x14ac:dyDescent="0.25">
      <c r="A102">
        <v>-271</v>
      </c>
      <c r="B102">
        <v>265.60000000000002</v>
      </c>
      <c r="C102">
        <v>0.80400000000000005</v>
      </c>
      <c r="D102">
        <v>0.72599999999999998</v>
      </c>
      <c r="E102">
        <v>0.73099999999999998</v>
      </c>
      <c r="F102">
        <v>0.69699999999999995</v>
      </c>
      <c r="G102">
        <v>1.06</v>
      </c>
      <c r="K102" t="s">
        <v>136</v>
      </c>
      <c r="L102" t="s">
        <v>50</v>
      </c>
      <c r="M102">
        <v>25.09</v>
      </c>
      <c r="N102">
        <v>25.425000000000001</v>
      </c>
      <c r="O102">
        <v>25.125</v>
      </c>
      <c r="P102">
        <v>24.36</v>
      </c>
      <c r="Q102">
        <v>25.45</v>
      </c>
    </row>
    <row r="103" spans="1:17" x14ac:dyDescent="0.25">
      <c r="A103">
        <v>-270</v>
      </c>
      <c r="B103">
        <v>269.08999999999997</v>
      </c>
      <c r="C103">
        <v>0.80200000000000005</v>
      </c>
      <c r="D103">
        <v>0.73199999999999998</v>
      </c>
      <c r="E103">
        <v>0.73599999999999999</v>
      </c>
      <c r="F103">
        <v>0.7</v>
      </c>
      <c r="G103">
        <v>1.04</v>
      </c>
      <c r="K103" t="s">
        <v>137</v>
      </c>
      <c r="L103" t="s">
        <v>50</v>
      </c>
      <c r="M103">
        <v>24.288</v>
      </c>
      <c r="N103">
        <v>24.541</v>
      </c>
      <c r="O103">
        <v>24.41</v>
      </c>
      <c r="P103">
        <v>23.45</v>
      </c>
      <c r="Q103">
        <v>24.748999999999999</v>
      </c>
    </row>
    <row r="104" spans="1:17" x14ac:dyDescent="0.25">
      <c r="A104">
        <v>-269</v>
      </c>
      <c r="B104">
        <v>272.57</v>
      </c>
      <c r="C104">
        <v>0.80400000000000005</v>
      </c>
      <c r="D104">
        <v>0.74</v>
      </c>
      <c r="E104">
        <v>0.74299999999999999</v>
      </c>
      <c r="F104">
        <v>0.70399999999999996</v>
      </c>
      <c r="G104">
        <v>1.0289999999999999</v>
      </c>
      <c r="K104" t="s">
        <v>138</v>
      </c>
      <c r="L104" t="s">
        <v>50</v>
      </c>
      <c r="M104">
        <v>3.468</v>
      </c>
      <c r="N104">
        <v>3.556</v>
      </c>
      <c r="O104">
        <v>3.4990000000000001</v>
      </c>
      <c r="P104">
        <v>3.3719999999999999</v>
      </c>
      <c r="Q104">
        <v>3.3130000000000002</v>
      </c>
    </row>
    <row r="105" spans="1:17" x14ac:dyDescent="0.25">
      <c r="A105">
        <v>-268</v>
      </c>
      <c r="B105">
        <v>276.02</v>
      </c>
      <c r="C105">
        <v>0.80200000000000005</v>
      </c>
      <c r="D105">
        <v>0.74099999999999999</v>
      </c>
      <c r="E105">
        <v>0.746</v>
      </c>
      <c r="F105">
        <v>0.71199999999999997</v>
      </c>
      <c r="G105">
        <v>1.0069999999999999</v>
      </c>
      <c r="K105" t="s">
        <v>139</v>
      </c>
      <c r="L105" t="s">
        <v>50</v>
      </c>
      <c r="M105">
        <v>35.384999999999998</v>
      </c>
      <c r="N105">
        <v>34.83</v>
      </c>
      <c r="O105">
        <v>35.384999999999998</v>
      </c>
      <c r="P105">
        <v>34.015000000000001</v>
      </c>
      <c r="Q105">
        <v>34.284999999999997</v>
      </c>
    </row>
    <row r="106" spans="1:17" x14ac:dyDescent="0.25">
      <c r="A106">
        <v>-267</v>
      </c>
      <c r="B106">
        <v>279.45</v>
      </c>
      <c r="C106">
        <v>0.79700000000000004</v>
      </c>
      <c r="D106">
        <v>0.74399999999999999</v>
      </c>
      <c r="E106">
        <v>0.754</v>
      </c>
      <c r="F106">
        <v>0.71499999999999997</v>
      </c>
      <c r="G106">
        <v>0.97399999999999998</v>
      </c>
      <c r="K106" t="s">
        <v>140</v>
      </c>
      <c r="L106" t="s">
        <v>50</v>
      </c>
      <c r="M106">
        <v>14.324999999999999</v>
      </c>
      <c r="N106">
        <v>14.324999999999999</v>
      </c>
      <c r="O106">
        <v>15.14</v>
      </c>
      <c r="P106">
        <v>14.75</v>
      </c>
      <c r="Q106">
        <v>16.445</v>
      </c>
    </row>
    <row r="107" spans="1:17" x14ac:dyDescent="0.25">
      <c r="A107">
        <v>-266</v>
      </c>
      <c r="B107">
        <v>282.86</v>
      </c>
      <c r="C107">
        <v>0.79500000000000004</v>
      </c>
      <c r="D107">
        <v>0.74399999999999999</v>
      </c>
      <c r="E107">
        <v>0.751</v>
      </c>
      <c r="F107">
        <v>0.71799999999999997</v>
      </c>
      <c r="G107">
        <v>0.96799999999999997</v>
      </c>
      <c r="K107" t="s">
        <v>141</v>
      </c>
      <c r="L107" t="s">
        <v>47</v>
      </c>
      <c r="M107">
        <v>14.279</v>
      </c>
      <c r="N107">
        <v>14.491</v>
      </c>
      <c r="O107">
        <v>14.333</v>
      </c>
      <c r="P107">
        <v>14.378</v>
      </c>
      <c r="Q107">
        <v>13.385999999999999</v>
      </c>
    </row>
    <row r="108" spans="1:17" x14ac:dyDescent="0.25">
      <c r="A108">
        <v>-265</v>
      </c>
      <c r="B108">
        <v>286.24</v>
      </c>
      <c r="C108">
        <v>0.80800000000000005</v>
      </c>
      <c r="D108">
        <v>0.753</v>
      </c>
      <c r="E108">
        <v>0.754</v>
      </c>
      <c r="F108">
        <v>0.72499999999999998</v>
      </c>
      <c r="G108">
        <v>0.999</v>
      </c>
      <c r="K108" t="s">
        <v>142</v>
      </c>
      <c r="L108" t="s">
        <v>47</v>
      </c>
      <c r="M108">
        <v>58.98</v>
      </c>
      <c r="N108">
        <v>58.371000000000002</v>
      </c>
      <c r="O108">
        <v>62.024000000000001</v>
      </c>
      <c r="P108">
        <v>62.899000000000001</v>
      </c>
      <c r="Q108">
        <v>66.445999999999998</v>
      </c>
    </row>
    <row r="109" spans="1:17" x14ac:dyDescent="0.25">
      <c r="A109">
        <v>-264</v>
      </c>
      <c r="B109">
        <v>289.61</v>
      </c>
      <c r="C109">
        <v>0.81699999999999995</v>
      </c>
      <c r="D109">
        <v>0.75600000000000001</v>
      </c>
      <c r="E109">
        <v>0.75900000000000001</v>
      </c>
      <c r="F109">
        <v>0.73</v>
      </c>
      <c r="G109">
        <v>1.022</v>
      </c>
      <c r="K109" t="s">
        <v>143</v>
      </c>
      <c r="L109" t="s">
        <v>144</v>
      </c>
      <c r="M109">
        <v>1282.1500000000001</v>
      </c>
      <c r="N109">
        <v>1310.2</v>
      </c>
      <c r="O109">
        <v>1262.8</v>
      </c>
      <c r="P109">
        <v>1317.4</v>
      </c>
      <c r="Q109">
        <v>1238.2</v>
      </c>
    </row>
    <row r="110" spans="1:17" x14ac:dyDescent="0.25">
      <c r="A110">
        <v>-263</v>
      </c>
      <c r="B110">
        <v>292.95</v>
      </c>
      <c r="C110">
        <v>0.82799999999999996</v>
      </c>
      <c r="D110">
        <v>0.76</v>
      </c>
      <c r="E110">
        <v>0.76300000000000001</v>
      </c>
      <c r="F110">
        <v>0.73599999999999999</v>
      </c>
      <c r="G110">
        <v>1.054</v>
      </c>
      <c r="K110" t="s">
        <v>145</v>
      </c>
      <c r="L110" t="s">
        <v>144</v>
      </c>
      <c r="M110">
        <v>1278.884</v>
      </c>
      <c r="N110">
        <v>1305.58</v>
      </c>
      <c r="O110">
        <v>1261.828</v>
      </c>
      <c r="P110">
        <v>1315.761</v>
      </c>
      <c r="Q110">
        <v>1232.366</v>
      </c>
    </row>
    <row r="111" spans="1:17" x14ac:dyDescent="0.25">
      <c r="A111">
        <v>-262</v>
      </c>
      <c r="B111">
        <v>296.26</v>
      </c>
      <c r="C111">
        <v>0.83699999999999997</v>
      </c>
      <c r="D111">
        <v>0.76600000000000001</v>
      </c>
      <c r="E111">
        <v>0.76600000000000001</v>
      </c>
      <c r="F111">
        <v>0.74</v>
      </c>
      <c r="G111">
        <v>1.0740000000000001</v>
      </c>
      <c r="K111" t="s">
        <v>146</v>
      </c>
      <c r="L111" t="s">
        <v>144</v>
      </c>
      <c r="M111">
        <v>37.715000000000003</v>
      </c>
      <c r="N111">
        <v>13.254</v>
      </c>
      <c r="O111">
        <v>7.016</v>
      </c>
      <c r="P111">
        <v>11.097</v>
      </c>
      <c r="Q111">
        <v>28.52</v>
      </c>
    </row>
    <row r="112" spans="1:17" x14ac:dyDescent="0.25">
      <c r="A112">
        <v>-261</v>
      </c>
      <c r="B112">
        <v>299.54000000000002</v>
      </c>
      <c r="C112">
        <v>0.84199999999999997</v>
      </c>
      <c r="D112">
        <v>0.77200000000000002</v>
      </c>
      <c r="E112">
        <v>0.76700000000000002</v>
      </c>
      <c r="F112">
        <v>0.74399999999999999</v>
      </c>
      <c r="G112">
        <v>1.0840000000000001</v>
      </c>
      <c r="K112" t="s">
        <v>147</v>
      </c>
      <c r="L112" t="s">
        <v>144</v>
      </c>
      <c r="M112">
        <v>1343.6</v>
      </c>
      <c r="N112">
        <v>1337.4</v>
      </c>
      <c r="O112">
        <v>1279.5999999999999</v>
      </c>
      <c r="P112">
        <v>1343.6</v>
      </c>
      <c r="Q112">
        <v>1307.2</v>
      </c>
    </row>
    <row r="113" spans="1:17" x14ac:dyDescent="0.25">
      <c r="A113">
        <v>-260</v>
      </c>
      <c r="B113">
        <v>302.8</v>
      </c>
      <c r="C113">
        <v>0.84899999999999998</v>
      </c>
      <c r="D113">
        <v>0.77500000000000002</v>
      </c>
      <c r="E113">
        <v>0.77100000000000002</v>
      </c>
      <c r="F113">
        <v>0.753</v>
      </c>
      <c r="G113">
        <v>1.099</v>
      </c>
      <c r="K113" t="s">
        <v>148</v>
      </c>
      <c r="L113" t="s">
        <v>144</v>
      </c>
      <c r="M113">
        <v>1142.5999999999999</v>
      </c>
      <c r="N113">
        <v>1261.2</v>
      </c>
      <c r="O113">
        <v>1241.8</v>
      </c>
      <c r="P113">
        <v>1289.2</v>
      </c>
      <c r="Q113">
        <v>1142.5999999999999</v>
      </c>
    </row>
    <row r="114" spans="1:17" x14ac:dyDescent="0.25">
      <c r="A114">
        <v>-259</v>
      </c>
      <c r="B114">
        <v>306.02999999999997</v>
      </c>
      <c r="C114">
        <v>0.85799999999999998</v>
      </c>
      <c r="D114">
        <v>0.77700000000000002</v>
      </c>
      <c r="E114">
        <v>0.77700000000000002</v>
      </c>
      <c r="F114">
        <v>0.76</v>
      </c>
      <c r="G114">
        <v>1.1180000000000001</v>
      </c>
      <c r="K114" t="s">
        <v>149</v>
      </c>
      <c r="L114" t="s">
        <v>47</v>
      </c>
      <c r="M114">
        <v>2.9489999999999998</v>
      </c>
      <c r="N114">
        <v>1.0149999999999999</v>
      </c>
      <c r="O114">
        <v>0.55600000000000005</v>
      </c>
      <c r="P114">
        <v>0.84299999999999997</v>
      </c>
      <c r="Q114">
        <v>2.3140000000000001</v>
      </c>
    </row>
    <row r="115" spans="1:17" x14ac:dyDescent="0.25">
      <c r="A115">
        <v>-258</v>
      </c>
      <c r="B115">
        <v>309.23</v>
      </c>
      <c r="C115">
        <v>0.86199999999999999</v>
      </c>
      <c r="D115">
        <v>0.78</v>
      </c>
      <c r="E115">
        <v>0.77600000000000002</v>
      </c>
      <c r="F115">
        <v>0.76300000000000001</v>
      </c>
      <c r="G115">
        <v>1.129</v>
      </c>
      <c r="K115" t="s">
        <v>150</v>
      </c>
      <c r="L115" t="s">
        <v>47</v>
      </c>
      <c r="M115">
        <v>89.343999999999994</v>
      </c>
      <c r="N115">
        <v>96.600999999999999</v>
      </c>
      <c r="O115">
        <v>98.412999999999997</v>
      </c>
      <c r="P115">
        <v>97.980999999999995</v>
      </c>
      <c r="Q115">
        <v>92.715999999999994</v>
      </c>
    </row>
    <row r="116" spans="1:17" x14ac:dyDescent="0.25">
      <c r="A116">
        <v>-257</v>
      </c>
      <c r="B116">
        <v>312.39999999999998</v>
      </c>
      <c r="C116">
        <v>0.87</v>
      </c>
      <c r="D116">
        <v>0.78300000000000003</v>
      </c>
      <c r="E116">
        <v>0.78</v>
      </c>
      <c r="F116">
        <v>0.76900000000000002</v>
      </c>
      <c r="G116">
        <v>1.1459999999999999</v>
      </c>
      <c r="K116" t="s">
        <v>151</v>
      </c>
      <c r="L116" t="s">
        <v>50</v>
      </c>
      <c r="M116">
        <v>12.814</v>
      </c>
      <c r="N116">
        <v>12.64</v>
      </c>
      <c r="O116">
        <v>12.98</v>
      </c>
      <c r="P116">
        <v>12.48</v>
      </c>
      <c r="Q116">
        <v>13.156000000000001</v>
      </c>
    </row>
    <row r="117" spans="1:17" x14ac:dyDescent="0.25">
      <c r="A117">
        <v>-256</v>
      </c>
      <c r="B117">
        <v>315.54000000000002</v>
      </c>
      <c r="C117">
        <v>0.876</v>
      </c>
      <c r="D117">
        <v>0.78300000000000003</v>
      </c>
      <c r="E117">
        <v>0.78300000000000003</v>
      </c>
      <c r="F117">
        <v>0.77800000000000002</v>
      </c>
      <c r="G117">
        <v>1.161</v>
      </c>
      <c r="K117" t="s">
        <v>152</v>
      </c>
      <c r="L117" t="s">
        <v>50</v>
      </c>
      <c r="M117">
        <v>12.85</v>
      </c>
      <c r="N117">
        <v>12.643000000000001</v>
      </c>
      <c r="O117">
        <v>13.026</v>
      </c>
      <c r="P117">
        <v>12.497</v>
      </c>
      <c r="Q117">
        <v>13.231999999999999</v>
      </c>
    </row>
    <row r="118" spans="1:17" x14ac:dyDescent="0.25">
      <c r="A118">
        <v>-255</v>
      </c>
      <c r="B118">
        <v>318.64999999999998</v>
      </c>
      <c r="C118">
        <v>0.88</v>
      </c>
      <c r="D118">
        <v>0.79100000000000004</v>
      </c>
      <c r="E118">
        <v>0.78200000000000003</v>
      </c>
      <c r="F118">
        <v>0.78300000000000003</v>
      </c>
      <c r="G118">
        <v>1.1619999999999999</v>
      </c>
      <c r="K118" t="s">
        <v>153</v>
      </c>
      <c r="L118" t="s">
        <v>50</v>
      </c>
      <c r="M118">
        <v>2.4710000000000001</v>
      </c>
      <c r="N118">
        <v>2.379</v>
      </c>
      <c r="O118">
        <v>2.6040000000000001</v>
      </c>
      <c r="P118">
        <v>2.4609999999999999</v>
      </c>
      <c r="Q118">
        <v>2.3759999999999999</v>
      </c>
    </row>
    <row r="119" spans="1:17" x14ac:dyDescent="0.25">
      <c r="A119">
        <v>-254</v>
      </c>
      <c r="B119">
        <v>321.73</v>
      </c>
      <c r="C119">
        <v>0.88300000000000001</v>
      </c>
      <c r="D119">
        <v>0.79400000000000004</v>
      </c>
      <c r="E119">
        <v>0.79100000000000004</v>
      </c>
      <c r="F119">
        <v>0.78500000000000003</v>
      </c>
      <c r="G119">
        <v>1.1599999999999999</v>
      </c>
      <c r="K119" t="s">
        <v>154</v>
      </c>
      <c r="L119" t="s">
        <v>50</v>
      </c>
      <c r="M119">
        <v>21.832000000000001</v>
      </c>
      <c r="N119">
        <v>20.975999999999999</v>
      </c>
      <c r="O119">
        <v>21.832000000000001</v>
      </c>
      <c r="P119">
        <v>21.02</v>
      </c>
      <c r="Q119">
        <v>20.952000000000002</v>
      </c>
    </row>
    <row r="120" spans="1:17" x14ac:dyDescent="0.25">
      <c r="A120">
        <v>-253</v>
      </c>
      <c r="B120">
        <v>324.77</v>
      </c>
      <c r="C120">
        <v>0.88500000000000001</v>
      </c>
      <c r="D120">
        <v>0.79800000000000004</v>
      </c>
      <c r="E120">
        <v>0.79700000000000004</v>
      </c>
      <c r="F120">
        <v>0.79200000000000004</v>
      </c>
      <c r="G120">
        <v>1.151</v>
      </c>
      <c r="K120" t="s">
        <v>155</v>
      </c>
      <c r="L120" t="s">
        <v>50</v>
      </c>
      <c r="M120">
        <v>6.2839999999999998</v>
      </c>
      <c r="N120">
        <v>6.46</v>
      </c>
      <c r="O120">
        <v>6.2839999999999998</v>
      </c>
      <c r="P120">
        <v>6.4640000000000004</v>
      </c>
      <c r="Q120">
        <v>7.4640000000000004</v>
      </c>
    </row>
    <row r="121" spans="1:17" x14ac:dyDescent="0.25">
      <c r="A121">
        <v>-252</v>
      </c>
      <c r="B121">
        <v>327.79</v>
      </c>
      <c r="C121">
        <v>0.88800000000000001</v>
      </c>
      <c r="D121">
        <v>0.80500000000000005</v>
      </c>
      <c r="E121">
        <v>0.79600000000000004</v>
      </c>
      <c r="F121">
        <v>0.79800000000000004</v>
      </c>
      <c r="G121">
        <v>1.1539999999999999</v>
      </c>
      <c r="K121" t="s">
        <v>156</v>
      </c>
      <c r="L121" t="s">
        <v>47</v>
      </c>
      <c r="M121">
        <v>19.231999999999999</v>
      </c>
      <c r="N121">
        <v>18.817</v>
      </c>
      <c r="O121">
        <v>19.988</v>
      </c>
      <c r="P121">
        <v>19.693000000000001</v>
      </c>
      <c r="Q121">
        <v>17.959</v>
      </c>
    </row>
    <row r="122" spans="1:17" x14ac:dyDescent="0.25">
      <c r="A122">
        <v>-251</v>
      </c>
      <c r="B122">
        <v>330.76</v>
      </c>
      <c r="C122">
        <v>0.89400000000000002</v>
      </c>
      <c r="D122">
        <v>0.81</v>
      </c>
      <c r="E122">
        <v>0.79900000000000004</v>
      </c>
      <c r="F122">
        <v>0.8</v>
      </c>
      <c r="G122">
        <v>1.165</v>
      </c>
      <c r="K122" t="s">
        <v>157</v>
      </c>
      <c r="L122" t="s">
        <v>47</v>
      </c>
      <c r="M122">
        <v>48.904000000000003</v>
      </c>
      <c r="N122">
        <v>51.094999999999999</v>
      </c>
      <c r="O122">
        <v>48.241</v>
      </c>
      <c r="P122">
        <v>51.725999999999999</v>
      </c>
      <c r="Q122">
        <v>56.406999999999996</v>
      </c>
    </row>
    <row r="123" spans="1:17" x14ac:dyDescent="0.25">
      <c r="A123">
        <v>-250</v>
      </c>
      <c r="B123">
        <v>333.71</v>
      </c>
      <c r="C123">
        <v>0.9</v>
      </c>
      <c r="D123">
        <v>0.81299999999999994</v>
      </c>
      <c r="E123">
        <v>0.80900000000000005</v>
      </c>
      <c r="F123">
        <v>0.80800000000000005</v>
      </c>
      <c r="G123">
        <v>1.171</v>
      </c>
      <c r="K123" t="s">
        <v>158</v>
      </c>
      <c r="L123" t="s">
        <v>50</v>
      </c>
      <c r="M123">
        <v>12.599</v>
      </c>
      <c r="N123">
        <v>12</v>
      </c>
      <c r="O123">
        <v>12</v>
      </c>
      <c r="P123">
        <v>13</v>
      </c>
      <c r="Q123">
        <v>13.397</v>
      </c>
    </row>
    <row r="124" spans="1:17" x14ac:dyDescent="0.25">
      <c r="A124">
        <v>-249</v>
      </c>
      <c r="B124">
        <v>336.61</v>
      </c>
      <c r="C124">
        <v>0.90600000000000003</v>
      </c>
      <c r="D124">
        <v>0.82099999999999995</v>
      </c>
      <c r="E124">
        <v>0.81</v>
      </c>
      <c r="F124">
        <v>0.81399999999999995</v>
      </c>
      <c r="G124">
        <v>1.18</v>
      </c>
      <c r="K124" t="s">
        <v>159</v>
      </c>
      <c r="L124" t="s">
        <v>50</v>
      </c>
      <c r="M124">
        <v>13.598000000000001</v>
      </c>
      <c r="N124">
        <v>13.218999999999999</v>
      </c>
      <c r="O124">
        <v>13.451000000000001</v>
      </c>
      <c r="P124">
        <v>13.664999999999999</v>
      </c>
      <c r="Q124">
        <v>14.055999999999999</v>
      </c>
    </row>
    <row r="125" spans="1:17" x14ac:dyDescent="0.25">
      <c r="A125">
        <v>-248</v>
      </c>
      <c r="B125">
        <v>339.49</v>
      </c>
      <c r="C125">
        <v>0.91100000000000003</v>
      </c>
      <c r="D125">
        <v>0.82299999999999995</v>
      </c>
      <c r="E125">
        <v>0.81200000000000006</v>
      </c>
      <c r="F125">
        <v>0.82</v>
      </c>
      <c r="G125">
        <v>1.1870000000000001</v>
      </c>
      <c r="K125" t="s">
        <v>160</v>
      </c>
      <c r="L125" t="s">
        <v>50</v>
      </c>
      <c r="M125">
        <v>3.2389999999999999</v>
      </c>
      <c r="N125">
        <v>2.9929999999999999</v>
      </c>
      <c r="O125">
        <v>3.359</v>
      </c>
      <c r="P125">
        <v>3.069</v>
      </c>
      <c r="Q125">
        <v>3.4689999999999999</v>
      </c>
    </row>
    <row r="126" spans="1:17" x14ac:dyDescent="0.25">
      <c r="A126">
        <v>-247</v>
      </c>
      <c r="B126">
        <v>342.32</v>
      </c>
      <c r="C126">
        <v>0.90300000000000002</v>
      </c>
      <c r="D126">
        <v>0.82699999999999996</v>
      </c>
      <c r="E126">
        <v>0.82</v>
      </c>
      <c r="F126">
        <v>0.82099999999999995</v>
      </c>
      <c r="G126">
        <v>1.143</v>
      </c>
      <c r="K126" t="s">
        <v>161</v>
      </c>
      <c r="L126" t="s">
        <v>50</v>
      </c>
      <c r="M126">
        <v>24.8</v>
      </c>
      <c r="N126">
        <v>23.396999999999998</v>
      </c>
      <c r="O126">
        <v>23.8</v>
      </c>
      <c r="P126">
        <v>23</v>
      </c>
      <c r="Q126">
        <v>24.8</v>
      </c>
    </row>
    <row r="127" spans="1:17" x14ac:dyDescent="0.25">
      <c r="A127">
        <v>-246</v>
      </c>
      <c r="B127">
        <v>345.12</v>
      </c>
      <c r="C127">
        <v>0.89400000000000002</v>
      </c>
      <c r="D127">
        <v>0.83</v>
      </c>
      <c r="E127">
        <v>0.82699999999999996</v>
      </c>
      <c r="F127">
        <v>0.82399999999999995</v>
      </c>
      <c r="G127">
        <v>1.097</v>
      </c>
      <c r="K127" t="s">
        <v>162</v>
      </c>
      <c r="L127" t="s">
        <v>50</v>
      </c>
      <c r="M127">
        <v>4.5999999999999996</v>
      </c>
      <c r="N127">
        <v>6</v>
      </c>
      <c r="O127">
        <v>4.8</v>
      </c>
      <c r="P127">
        <v>6</v>
      </c>
      <c r="Q127">
        <v>4.5999999999999996</v>
      </c>
    </row>
    <row r="128" spans="1:17" x14ac:dyDescent="0.25">
      <c r="A128">
        <v>-245</v>
      </c>
      <c r="B128">
        <v>347.89</v>
      </c>
      <c r="C128">
        <v>0.89200000000000002</v>
      </c>
      <c r="D128">
        <v>0.83499999999999996</v>
      </c>
      <c r="E128">
        <v>0.83299999999999996</v>
      </c>
      <c r="F128">
        <v>0.82899999999999996</v>
      </c>
      <c r="G128">
        <v>1.071</v>
      </c>
      <c r="K128" t="s">
        <v>163</v>
      </c>
      <c r="L128" t="s">
        <v>47</v>
      </c>
      <c r="M128">
        <v>23.821000000000002</v>
      </c>
      <c r="N128">
        <v>22.643000000000001</v>
      </c>
      <c r="O128">
        <v>24.969000000000001</v>
      </c>
      <c r="P128">
        <v>22.457000000000001</v>
      </c>
      <c r="Q128">
        <v>24.681000000000001</v>
      </c>
    </row>
    <row r="129" spans="1:17" x14ac:dyDescent="0.25">
      <c r="A129">
        <v>-244</v>
      </c>
      <c r="B129">
        <v>350.61</v>
      </c>
      <c r="C129">
        <v>0.88700000000000001</v>
      </c>
      <c r="D129">
        <v>0.83699999999999997</v>
      </c>
      <c r="E129">
        <v>0.84099999999999997</v>
      </c>
      <c r="F129">
        <v>0.83699999999999997</v>
      </c>
      <c r="G129">
        <v>1.032</v>
      </c>
      <c r="K129" t="s">
        <v>164</v>
      </c>
      <c r="L129" t="s">
        <v>47</v>
      </c>
      <c r="M129">
        <v>33.829000000000001</v>
      </c>
      <c r="N129">
        <v>45.387999999999998</v>
      </c>
      <c r="O129">
        <v>35.683999999999997</v>
      </c>
      <c r="P129">
        <v>43.908999999999999</v>
      </c>
      <c r="Q129">
        <v>32.725999999999999</v>
      </c>
    </row>
    <row r="130" spans="1:17" x14ac:dyDescent="0.25">
      <c r="A130">
        <v>-243</v>
      </c>
      <c r="B130">
        <v>353.3</v>
      </c>
      <c r="C130">
        <v>0.88800000000000001</v>
      </c>
      <c r="D130">
        <v>0.84099999999999997</v>
      </c>
      <c r="E130">
        <v>0.84799999999999998</v>
      </c>
      <c r="F130">
        <v>0.84199999999999997</v>
      </c>
      <c r="G130">
        <v>1.02</v>
      </c>
      <c r="K130" t="s">
        <v>165</v>
      </c>
      <c r="L130" t="s">
        <v>50</v>
      </c>
      <c r="M130">
        <v>43.85</v>
      </c>
      <c r="N130">
        <v>43.6</v>
      </c>
      <c r="O130">
        <v>44.6</v>
      </c>
      <c r="P130">
        <v>41.6</v>
      </c>
      <c r="Q130">
        <v>45.6</v>
      </c>
    </row>
    <row r="131" spans="1:17" x14ac:dyDescent="0.25">
      <c r="A131">
        <v>-242</v>
      </c>
      <c r="B131">
        <v>355.95</v>
      </c>
      <c r="C131">
        <v>0.90300000000000002</v>
      </c>
      <c r="D131">
        <v>0.84699999999999998</v>
      </c>
      <c r="E131">
        <v>0.85599999999999998</v>
      </c>
      <c r="F131">
        <v>0.84399999999999997</v>
      </c>
      <c r="G131">
        <v>1.0660000000000001</v>
      </c>
      <c r="K131" t="s">
        <v>166</v>
      </c>
      <c r="L131" t="s">
        <v>50</v>
      </c>
      <c r="M131">
        <v>42.716000000000001</v>
      </c>
      <c r="N131">
        <v>42.457000000000001</v>
      </c>
      <c r="O131">
        <v>43.067</v>
      </c>
      <c r="P131">
        <v>40.46</v>
      </c>
      <c r="Q131">
        <v>44.88</v>
      </c>
    </row>
    <row r="132" spans="1:17" x14ac:dyDescent="0.25">
      <c r="A132">
        <v>-241</v>
      </c>
      <c r="B132">
        <v>358.56</v>
      </c>
      <c r="C132">
        <v>0.91700000000000004</v>
      </c>
      <c r="D132">
        <v>0.85599999999999998</v>
      </c>
      <c r="E132">
        <v>0.86299999999999999</v>
      </c>
      <c r="F132">
        <v>0.85299999999999998</v>
      </c>
      <c r="G132">
        <v>1.099</v>
      </c>
      <c r="K132" t="s">
        <v>167</v>
      </c>
      <c r="L132" t="s">
        <v>50</v>
      </c>
      <c r="M132">
        <v>4.391</v>
      </c>
      <c r="N132">
        <v>4.1749999999999998</v>
      </c>
      <c r="O132">
        <v>4.2060000000000004</v>
      </c>
      <c r="P132">
        <v>3.7879999999999998</v>
      </c>
      <c r="Q132">
        <v>4.2249999999999996</v>
      </c>
    </row>
    <row r="133" spans="1:17" x14ac:dyDescent="0.25">
      <c r="A133">
        <v>-240</v>
      </c>
      <c r="B133">
        <v>361.13</v>
      </c>
      <c r="C133">
        <v>0.93100000000000005</v>
      </c>
      <c r="D133">
        <v>0.85899999999999999</v>
      </c>
      <c r="E133">
        <v>0.87</v>
      </c>
      <c r="F133">
        <v>0.86199999999999999</v>
      </c>
      <c r="G133">
        <v>1.1339999999999999</v>
      </c>
      <c r="K133" t="s">
        <v>168</v>
      </c>
      <c r="L133" t="s">
        <v>50</v>
      </c>
      <c r="M133">
        <v>56.6</v>
      </c>
      <c r="N133">
        <v>53.6</v>
      </c>
      <c r="O133">
        <v>55.6</v>
      </c>
      <c r="P133">
        <v>52.6</v>
      </c>
      <c r="Q133">
        <v>56.6</v>
      </c>
    </row>
    <row r="134" spans="1:17" x14ac:dyDescent="0.25">
      <c r="A134">
        <v>-239</v>
      </c>
      <c r="B134">
        <v>363.66</v>
      </c>
      <c r="C134">
        <v>0.95499999999999996</v>
      </c>
      <c r="D134">
        <v>0.86699999999999999</v>
      </c>
      <c r="E134">
        <v>0.875</v>
      </c>
      <c r="F134">
        <v>0.86599999999999999</v>
      </c>
      <c r="G134">
        <v>1.21</v>
      </c>
      <c r="K134" t="s">
        <v>169</v>
      </c>
      <c r="L134" t="s">
        <v>50</v>
      </c>
      <c r="M134">
        <v>30.6</v>
      </c>
      <c r="N134">
        <v>30.6</v>
      </c>
      <c r="O134">
        <v>31.6</v>
      </c>
      <c r="P134">
        <v>31.6</v>
      </c>
      <c r="Q134">
        <v>33.6</v>
      </c>
    </row>
    <row r="135" spans="1:17" x14ac:dyDescent="0.25">
      <c r="A135">
        <v>-238</v>
      </c>
      <c r="B135">
        <v>366.16</v>
      </c>
      <c r="C135">
        <v>0.97299999999999998</v>
      </c>
      <c r="D135">
        <v>0.872</v>
      </c>
      <c r="E135">
        <v>0.879</v>
      </c>
      <c r="F135">
        <v>0.86699999999999999</v>
      </c>
      <c r="G135">
        <v>1.2749999999999999</v>
      </c>
      <c r="K135" t="s">
        <v>170</v>
      </c>
      <c r="L135" t="s">
        <v>47</v>
      </c>
      <c r="M135">
        <v>10.28</v>
      </c>
      <c r="N135">
        <v>9.8350000000000009</v>
      </c>
      <c r="O135">
        <v>9.766</v>
      </c>
      <c r="P135">
        <v>9.3620000000000001</v>
      </c>
      <c r="Q135">
        <v>9.4149999999999991</v>
      </c>
    </row>
    <row r="136" spans="1:17" x14ac:dyDescent="0.25">
      <c r="A136">
        <v>-237</v>
      </c>
      <c r="B136">
        <v>368.61</v>
      </c>
      <c r="C136">
        <v>0.999</v>
      </c>
      <c r="D136">
        <v>0.876</v>
      </c>
      <c r="E136">
        <v>0.89</v>
      </c>
      <c r="F136">
        <v>0.87</v>
      </c>
      <c r="G136">
        <v>1.3580000000000001</v>
      </c>
      <c r="K136" t="s">
        <v>171</v>
      </c>
      <c r="L136" t="s">
        <v>47</v>
      </c>
      <c r="M136">
        <v>71.635999999999996</v>
      </c>
      <c r="N136">
        <v>72.073999999999998</v>
      </c>
      <c r="O136">
        <v>73.375</v>
      </c>
      <c r="P136">
        <v>78.102000000000004</v>
      </c>
      <c r="Q136">
        <v>74.866</v>
      </c>
    </row>
    <row r="137" spans="1:17" x14ac:dyDescent="0.25">
      <c r="A137">
        <v>-236</v>
      </c>
      <c r="B137">
        <v>371.02</v>
      </c>
      <c r="C137">
        <v>1.0349999999999999</v>
      </c>
      <c r="D137">
        <v>0.879</v>
      </c>
      <c r="E137">
        <v>0.89300000000000002</v>
      </c>
      <c r="F137">
        <v>0.88200000000000001</v>
      </c>
      <c r="G137">
        <v>1.4850000000000001</v>
      </c>
      <c r="K137" t="s">
        <v>172</v>
      </c>
      <c r="L137" t="s">
        <v>50</v>
      </c>
      <c r="M137">
        <v>180</v>
      </c>
      <c r="N137">
        <v>180</v>
      </c>
      <c r="O137">
        <v>180</v>
      </c>
      <c r="P137">
        <v>180</v>
      </c>
      <c r="Q137">
        <v>180</v>
      </c>
    </row>
    <row r="138" spans="1:17" x14ac:dyDescent="0.25">
      <c r="A138">
        <v>-235</v>
      </c>
      <c r="B138">
        <v>373.39</v>
      </c>
      <c r="C138">
        <v>1.0629999999999999</v>
      </c>
      <c r="D138">
        <v>0.88400000000000001</v>
      </c>
      <c r="E138">
        <v>0.89700000000000002</v>
      </c>
      <c r="F138">
        <v>0.88400000000000001</v>
      </c>
      <c r="G138">
        <v>1.585</v>
      </c>
      <c r="K138" t="s">
        <v>173</v>
      </c>
      <c r="L138" t="s">
        <v>50</v>
      </c>
      <c r="M138">
        <v>180</v>
      </c>
      <c r="N138">
        <v>180</v>
      </c>
      <c r="O138">
        <v>180</v>
      </c>
      <c r="P138">
        <v>180</v>
      </c>
      <c r="Q138">
        <v>180</v>
      </c>
    </row>
    <row r="139" spans="1:17" x14ac:dyDescent="0.25">
      <c r="A139">
        <v>-234</v>
      </c>
      <c r="B139">
        <v>375.72</v>
      </c>
      <c r="C139">
        <v>1.081</v>
      </c>
      <c r="D139">
        <v>0.89</v>
      </c>
      <c r="E139">
        <v>0.90200000000000002</v>
      </c>
      <c r="F139">
        <v>0.89</v>
      </c>
      <c r="G139">
        <v>1.64</v>
      </c>
      <c r="K139" t="s">
        <v>174</v>
      </c>
      <c r="L139" t="s">
        <v>50</v>
      </c>
      <c r="M139">
        <v>180</v>
      </c>
      <c r="N139">
        <v>180</v>
      </c>
      <c r="O139">
        <v>180</v>
      </c>
      <c r="P139">
        <v>180</v>
      </c>
      <c r="Q139">
        <v>180</v>
      </c>
    </row>
    <row r="140" spans="1:17" x14ac:dyDescent="0.25">
      <c r="A140">
        <v>-233</v>
      </c>
      <c r="B140">
        <v>378.01</v>
      </c>
      <c r="C140">
        <v>1.095</v>
      </c>
      <c r="D140">
        <v>0.89800000000000002</v>
      </c>
      <c r="E140">
        <v>0.90800000000000003</v>
      </c>
      <c r="F140">
        <v>0.89600000000000002</v>
      </c>
      <c r="G140">
        <v>1.679</v>
      </c>
      <c r="K140" t="s">
        <v>175</v>
      </c>
      <c r="L140" t="s">
        <v>50</v>
      </c>
      <c r="M140">
        <v>180</v>
      </c>
      <c r="N140">
        <v>180</v>
      </c>
      <c r="O140">
        <v>180</v>
      </c>
      <c r="P140">
        <v>180</v>
      </c>
      <c r="Q140">
        <v>180</v>
      </c>
    </row>
    <row r="141" spans="1:17" x14ac:dyDescent="0.25">
      <c r="A141">
        <v>-232</v>
      </c>
      <c r="B141">
        <v>380.26</v>
      </c>
      <c r="C141">
        <v>1.0940000000000001</v>
      </c>
      <c r="D141">
        <v>0.9</v>
      </c>
      <c r="E141">
        <v>0.91200000000000003</v>
      </c>
      <c r="F141">
        <v>0.90300000000000002</v>
      </c>
      <c r="G141">
        <v>1.659</v>
      </c>
      <c r="K141" t="s">
        <v>176</v>
      </c>
      <c r="L141" t="s">
        <v>50</v>
      </c>
      <c r="M141">
        <v>180</v>
      </c>
      <c r="N141">
        <v>180</v>
      </c>
      <c r="O141">
        <v>180</v>
      </c>
      <c r="P141">
        <v>180</v>
      </c>
      <c r="Q141">
        <v>180</v>
      </c>
    </row>
    <row r="142" spans="1:17" x14ac:dyDescent="0.25">
      <c r="A142">
        <v>-231</v>
      </c>
      <c r="B142">
        <v>382.47</v>
      </c>
      <c r="C142">
        <v>1.0820000000000001</v>
      </c>
      <c r="D142">
        <v>0.9</v>
      </c>
      <c r="E142">
        <v>0.91900000000000004</v>
      </c>
      <c r="F142">
        <v>0.91100000000000003</v>
      </c>
      <c r="G142">
        <v>1.6</v>
      </c>
      <c r="K142" t="s">
        <v>177</v>
      </c>
      <c r="L142" t="s">
        <v>47</v>
      </c>
      <c r="M142">
        <v>0</v>
      </c>
      <c r="N142">
        <v>0</v>
      </c>
      <c r="O142">
        <v>0</v>
      </c>
      <c r="P142">
        <v>0</v>
      </c>
      <c r="Q142">
        <v>0</v>
      </c>
    </row>
    <row r="143" spans="1:17" x14ac:dyDescent="0.25">
      <c r="A143">
        <v>-230</v>
      </c>
      <c r="B143">
        <v>384.63</v>
      </c>
      <c r="C143">
        <v>1.0780000000000001</v>
      </c>
      <c r="D143">
        <v>0.90800000000000003</v>
      </c>
      <c r="E143">
        <v>0.92800000000000005</v>
      </c>
      <c r="F143">
        <v>0.91700000000000004</v>
      </c>
      <c r="G143">
        <v>1.5589999999999999</v>
      </c>
      <c r="K143" t="s">
        <v>178</v>
      </c>
      <c r="L143" t="s">
        <v>47</v>
      </c>
      <c r="M143">
        <v>0</v>
      </c>
      <c r="N143">
        <v>0</v>
      </c>
      <c r="O143">
        <v>0</v>
      </c>
      <c r="P143">
        <v>0</v>
      </c>
      <c r="Q143">
        <v>0</v>
      </c>
    </row>
    <row r="144" spans="1:17" x14ac:dyDescent="0.25">
      <c r="A144">
        <v>-229</v>
      </c>
      <c r="B144">
        <v>386.76</v>
      </c>
      <c r="C144">
        <v>1.071</v>
      </c>
      <c r="D144">
        <v>0.91600000000000004</v>
      </c>
      <c r="E144">
        <v>0.93200000000000005</v>
      </c>
      <c r="F144">
        <v>0.92</v>
      </c>
      <c r="G144">
        <v>1.5169999999999999</v>
      </c>
      <c r="K144" t="s">
        <v>179</v>
      </c>
      <c r="L144" t="s">
        <v>50</v>
      </c>
      <c r="M144">
        <v>180</v>
      </c>
      <c r="N144">
        <v>180</v>
      </c>
      <c r="O144">
        <v>180</v>
      </c>
      <c r="P144">
        <v>180</v>
      </c>
      <c r="Q144">
        <v>180</v>
      </c>
    </row>
    <row r="145" spans="1:17" x14ac:dyDescent="0.25">
      <c r="A145">
        <v>-228</v>
      </c>
      <c r="B145">
        <v>388.84</v>
      </c>
      <c r="C145">
        <v>1.0669999999999999</v>
      </c>
      <c r="D145">
        <v>0.92</v>
      </c>
      <c r="E145">
        <v>0.93700000000000006</v>
      </c>
      <c r="F145">
        <v>0.92800000000000005</v>
      </c>
      <c r="G145">
        <v>1.484</v>
      </c>
      <c r="K145" t="s">
        <v>180</v>
      </c>
      <c r="L145" t="s">
        <v>50</v>
      </c>
      <c r="M145">
        <v>180</v>
      </c>
      <c r="N145">
        <v>180</v>
      </c>
      <c r="O145">
        <v>180</v>
      </c>
      <c r="P145">
        <v>180</v>
      </c>
      <c r="Q145">
        <v>180</v>
      </c>
    </row>
    <row r="146" spans="1:17" x14ac:dyDescent="0.25">
      <c r="A146">
        <v>-227</v>
      </c>
      <c r="B146">
        <v>390.88</v>
      </c>
      <c r="C146">
        <v>1.069</v>
      </c>
      <c r="D146">
        <v>0.92800000000000005</v>
      </c>
      <c r="E146">
        <v>0.93899999999999995</v>
      </c>
      <c r="F146">
        <v>0.93300000000000005</v>
      </c>
      <c r="G146">
        <v>1.476</v>
      </c>
      <c r="K146" t="s">
        <v>181</v>
      </c>
      <c r="L146" t="s">
        <v>50</v>
      </c>
      <c r="M146">
        <v>180</v>
      </c>
      <c r="N146">
        <v>180</v>
      </c>
      <c r="O146">
        <v>180</v>
      </c>
      <c r="P146">
        <v>180</v>
      </c>
      <c r="Q146">
        <v>180</v>
      </c>
    </row>
    <row r="147" spans="1:17" x14ac:dyDescent="0.25">
      <c r="A147">
        <v>-226</v>
      </c>
      <c r="B147">
        <v>392.87</v>
      </c>
      <c r="C147">
        <v>1.0760000000000001</v>
      </c>
      <c r="D147">
        <v>0.93200000000000005</v>
      </c>
      <c r="E147">
        <v>0.94499999999999995</v>
      </c>
      <c r="F147">
        <v>0.93799999999999994</v>
      </c>
      <c r="G147">
        <v>1.4890000000000001</v>
      </c>
      <c r="K147" t="s">
        <v>182</v>
      </c>
      <c r="L147" t="s">
        <v>50</v>
      </c>
      <c r="M147">
        <v>180</v>
      </c>
      <c r="N147">
        <v>180</v>
      </c>
      <c r="O147">
        <v>180</v>
      </c>
      <c r="P147">
        <v>180</v>
      </c>
      <c r="Q147">
        <v>180</v>
      </c>
    </row>
    <row r="148" spans="1:17" x14ac:dyDescent="0.25">
      <c r="A148">
        <v>-225</v>
      </c>
      <c r="B148">
        <v>394.83</v>
      </c>
      <c r="C148">
        <v>1.0860000000000001</v>
      </c>
      <c r="D148">
        <v>0.94</v>
      </c>
      <c r="E148">
        <v>0.95499999999999996</v>
      </c>
      <c r="F148">
        <v>0.94399999999999995</v>
      </c>
      <c r="G148">
        <v>1.504</v>
      </c>
      <c r="K148" t="s">
        <v>183</v>
      </c>
      <c r="L148" t="s">
        <v>50</v>
      </c>
      <c r="M148">
        <v>180</v>
      </c>
      <c r="N148">
        <v>180</v>
      </c>
      <c r="O148">
        <v>180</v>
      </c>
      <c r="P148">
        <v>180</v>
      </c>
      <c r="Q148">
        <v>180</v>
      </c>
    </row>
    <row r="149" spans="1:17" x14ac:dyDescent="0.25">
      <c r="A149">
        <v>-224</v>
      </c>
      <c r="B149">
        <v>396.74</v>
      </c>
      <c r="C149">
        <v>1.0920000000000001</v>
      </c>
      <c r="D149">
        <v>0.94599999999999995</v>
      </c>
      <c r="E149">
        <v>0.95899999999999996</v>
      </c>
      <c r="F149">
        <v>0.95199999999999996</v>
      </c>
      <c r="G149">
        <v>1.512</v>
      </c>
      <c r="K149" t="s">
        <v>184</v>
      </c>
      <c r="L149" t="s">
        <v>47</v>
      </c>
      <c r="M149">
        <v>0</v>
      </c>
      <c r="N149">
        <v>0</v>
      </c>
      <c r="O149">
        <v>0</v>
      </c>
      <c r="P149">
        <v>0</v>
      </c>
      <c r="Q149">
        <v>0</v>
      </c>
    </row>
    <row r="150" spans="1:17" x14ac:dyDescent="0.25">
      <c r="A150">
        <v>-223</v>
      </c>
      <c r="B150">
        <v>398.61</v>
      </c>
      <c r="C150">
        <v>1.1000000000000001</v>
      </c>
      <c r="D150">
        <v>0.95599999999999996</v>
      </c>
      <c r="E150">
        <v>0.96499999999999997</v>
      </c>
      <c r="F150">
        <v>0.95699999999999996</v>
      </c>
      <c r="G150">
        <v>1.5209999999999999</v>
      </c>
      <c r="K150" t="s">
        <v>185</v>
      </c>
      <c r="L150" t="s">
        <v>47</v>
      </c>
      <c r="M150">
        <v>0</v>
      </c>
      <c r="N150">
        <v>0</v>
      </c>
      <c r="O150">
        <v>0</v>
      </c>
      <c r="P150">
        <v>0</v>
      </c>
      <c r="Q150">
        <v>0</v>
      </c>
    </row>
    <row r="151" spans="1:17" x14ac:dyDescent="0.25">
      <c r="A151">
        <v>-222</v>
      </c>
      <c r="B151">
        <v>400.43</v>
      </c>
      <c r="C151">
        <v>1.1040000000000001</v>
      </c>
      <c r="D151">
        <v>0.95599999999999996</v>
      </c>
      <c r="E151">
        <v>0.96899999999999997</v>
      </c>
      <c r="F151">
        <v>0.96199999999999997</v>
      </c>
      <c r="G151">
        <v>1.53</v>
      </c>
      <c r="K151" t="s">
        <v>186</v>
      </c>
      <c r="L151" t="s">
        <v>50</v>
      </c>
      <c r="M151">
        <v>180</v>
      </c>
      <c r="N151">
        <v>180</v>
      </c>
      <c r="O151">
        <v>180</v>
      </c>
      <c r="P151">
        <v>180</v>
      </c>
      <c r="Q151">
        <v>180</v>
      </c>
    </row>
    <row r="152" spans="1:17" x14ac:dyDescent="0.25">
      <c r="A152">
        <v>-221</v>
      </c>
      <c r="B152">
        <v>402.22</v>
      </c>
      <c r="C152">
        <v>1.111</v>
      </c>
      <c r="D152">
        <v>0.96499999999999997</v>
      </c>
      <c r="E152">
        <v>0.97799999999999998</v>
      </c>
      <c r="F152">
        <v>0.97</v>
      </c>
      <c r="G152">
        <v>1.5309999999999999</v>
      </c>
      <c r="K152" t="s">
        <v>187</v>
      </c>
      <c r="L152" t="s">
        <v>50</v>
      </c>
      <c r="M152">
        <v>180</v>
      </c>
      <c r="N152">
        <v>180</v>
      </c>
      <c r="O152">
        <v>180</v>
      </c>
      <c r="P152">
        <v>180</v>
      </c>
      <c r="Q152">
        <v>180</v>
      </c>
    </row>
    <row r="153" spans="1:17" x14ac:dyDescent="0.25">
      <c r="A153">
        <v>-220</v>
      </c>
      <c r="B153">
        <v>403.96</v>
      </c>
      <c r="C153">
        <v>1.113</v>
      </c>
      <c r="D153">
        <v>0.97199999999999998</v>
      </c>
      <c r="E153">
        <v>0.98599999999999999</v>
      </c>
      <c r="F153">
        <v>0.97799999999999998</v>
      </c>
      <c r="G153">
        <v>1.5149999999999999</v>
      </c>
      <c r="K153" t="s">
        <v>188</v>
      </c>
      <c r="L153" t="s">
        <v>50</v>
      </c>
      <c r="M153">
        <v>180</v>
      </c>
      <c r="N153">
        <v>180</v>
      </c>
      <c r="O153">
        <v>180</v>
      </c>
      <c r="P153">
        <v>180</v>
      </c>
      <c r="Q153">
        <v>180</v>
      </c>
    </row>
    <row r="154" spans="1:17" x14ac:dyDescent="0.25">
      <c r="A154">
        <v>-219</v>
      </c>
      <c r="B154">
        <v>405.66</v>
      </c>
      <c r="C154">
        <v>1.1120000000000001</v>
      </c>
      <c r="D154">
        <v>0.97899999999999998</v>
      </c>
      <c r="E154">
        <v>0.99299999999999999</v>
      </c>
      <c r="F154">
        <v>0.98499999999999999</v>
      </c>
      <c r="G154">
        <v>1.492</v>
      </c>
      <c r="K154" t="s">
        <v>189</v>
      </c>
      <c r="L154" t="s">
        <v>50</v>
      </c>
      <c r="M154">
        <v>180</v>
      </c>
      <c r="N154">
        <v>180</v>
      </c>
      <c r="O154">
        <v>180</v>
      </c>
      <c r="P154">
        <v>180</v>
      </c>
      <c r="Q154">
        <v>180</v>
      </c>
    </row>
    <row r="155" spans="1:17" x14ac:dyDescent="0.25">
      <c r="A155">
        <v>-218</v>
      </c>
      <c r="B155">
        <v>407.31</v>
      </c>
      <c r="C155">
        <v>1.111</v>
      </c>
      <c r="D155">
        <v>0.98599999999999999</v>
      </c>
      <c r="E155">
        <v>0.998</v>
      </c>
      <c r="F155">
        <v>0.99099999999999999</v>
      </c>
      <c r="G155">
        <v>1.47</v>
      </c>
      <c r="K155" t="s">
        <v>190</v>
      </c>
      <c r="L155" t="s">
        <v>50</v>
      </c>
      <c r="M155">
        <v>180</v>
      </c>
      <c r="N155">
        <v>180</v>
      </c>
      <c r="O155">
        <v>180</v>
      </c>
      <c r="P155">
        <v>180</v>
      </c>
      <c r="Q155">
        <v>180</v>
      </c>
    </row>
    <row r="156" spans="1:17" x14ac:dyDescent="0.25">
      <c r="A156">
        <v>-217</v>
      </c>
      <c r="B156">
        <v>408.92</v>
      </c>
      <c r="C156">
        <v>1.1140000000000001</v>
      </c>
      <c r="D156">
        <v>0.995</v>
      </c>
      <c r="E156">
        <v>1.0049999999999999</v>
      </c>
      <c r="F156">
        <v>0.998</v>
      </c>
      <c r="G156">
        <v>1.4590000000000001</v>
      </c>
      <c r="K156" t="s">
        <v>191</v>
      </c>
      <c r="L156" t="s">
        <v>47</v>
      </c>
      <c r="M156">
        <v>0</v>
      </c>
      <c r="N156">
        <v>0</v>
      </c>
      <c r="O156">
        <v>0</v>
      </c>
      <c r="P156">
        <v>0</v>
      </c>
      <c r="Q156">
        <v>0</v>
      </c>
    </row>
    <row r="157" spans="1:17" x14ac:dyDescent="0.25">
      <c r="A157">
        <v>-216</v>
      </c>
      <c r="B157">
        <v>410.49</v>
      </c>
      <c r="C157">
        <v>1.121</v>
      </c>
      <c r="D157">
        <v>0.995</v>
      </c>
      <c r="E157">
        <v>1.0149999999999999</v>
      </c>
      <c r="F157">
        <v>1.006</v>
      </c>
      <c r="G157">
        <v>1.47</v>
      </c>
      <c r="K157" t="s">
        <v>192</v>
      </c>
      <c r="L157" t="s">
        <v>47</v>
      </c>
      <c r="M157">
        <v>0</v>
      </c>
      <c r="N157">
        <v>0</v>
      </c>
      <c r="O157">
        <v>0</v>
      </c>
      <c r="P157">
        <v>0</v>
      </c>
      <c r="Q157">
        <v>0</v>
      </c>
    </row>
    <row r="158" spans="1:17" x14ac:dyDescent="0.25">
      <c r="A158">
        <v>-215</v>
      </c>
      <c r="B158">
        <v>412.02</v>
      </c>
      <c r="C158">
        <v>1.131</v>
      </c>
      <c r="D158">
        <v>1.002</v>
      </c>
      <c r="E158">
        <v>1.02</v>
      </c>
      <c r="F158">
        <v>1.014</v>
      </c>
      <c r="G158">
        <v>1.4870000000000001</v>
      </c>
      <c r="K158" t="s">
        <v>193</v>
      </c>
      <c r="L158" t="s">
        <v>50</v>
      </c>
      <c r="M158">
        <v>180</v>
      </c>
      <c r="N158">
        <v>180</v>
      </c>
      <c r="O158">
        <v>180</v>
      </c>
      <c r="P158">
        <v>180</v>
      </c>
      <c r="Q158">
        <v>180</v>
      </c>
    </row>
    <row r="159" spans="1:17" x14ac:dyDescent="0.25">
      <c r="A159">
        <v>-214</v>
      </c>
      <c r="B159">
        <v>413.5</v>
      </c>
      <c r="C159">
        <v>1.143</v>
      </c>
      <c r="D159">
        <v>1.0109999999999999</v>
      </c>
      <c r="E159">
        <v>1.0249999999999999</v>
      </c>
      <c r="F159">
        <v>1.018</v>
      </c>
      <c r="G159">
        <v>1.5189999999999999</v>
      </c>
      <c r="K159" t="s">
        <v>194</v>
      </c>
      <c r="L159" t="s">
        <v>50</v>
      </c>
      <c r="M159">
        <v>180</v>
      </c>
      <c r="N159">
        <v>180</v>
      </c>
      <c r="O159">
        <v>180</v>
      </c>
      <c r="P159">
        <v>180</v>
      </c>
      <c r="Q159">
        <v>180</v>
      </c>
    </row>
    <row r="160" spans="1:17" x14ac:dyDescent="0.25">
      <c r="A160">
        <v>-213</v>
      </c>
      <c r="B160">
        <v>414.94</v>
      </c>
      <c r="C160">
        <v>1.163</v>
      </c>
      <c r="D160">
        <v>1.018</v>
      </c>
      <c r="E160">
        <v>1.0349999999999999</v>
      </c>
      <c r="F160">
        <v>1.0269999999999999</v>
      </c>
      <c r="G160">
        <v>1.573</v>
      </c>
      <c r="K160" t="s">
        <v>195</v>
      </c>
      <c r="L160" t="s">
        <v>50</v>
      </c>
      <c r="M160">
        <v>180</v>
      </c>
      <c r="N160">
        <v>180</v>
      </c>
      <c r="O160">
        <v>180</v>
      </c>
      <c r="P160">
        <v>180</v>
      </c>
      <c r="Q160">
        <v>180</v>
      </c>
    </row>
    <row r="161" spans="1:17" x14ac:dyDescent="0.25">
      <c r="A161">
        <v>-212</v>
      </c>
      <c r="B161">
        <v>416.33</v>
      </c>
      <c r="C161">
        <v>1.1759999999999999</v>
      </c>
      <c r="D161">
        <v>1.0249999999999999</v>
      </c>
      <c r="E161">
        <v>1.042</v>
      </c>
      <c r="F161">
        <v>1.0329999999999999</v>
      </c>
      <c r="G161">
        <v>1.6060000000000001</v>
      </c>
      <c r="K161" t="s">
        <v>196</v>
      </c>
      <c r="L161" t="s">
        <v>50</v>
      </c>
      <c r="M161">
        <v>180</v>
      </c>
      <c r="N161">
        <v>180</v>
      </c>
      <c r="O161">
        <v>180</v>
      </c>
      <c r="P161">
        <v>180</v>
      </c>
      <c r="Q161">
        <v>180</v>
      </c>
    </row>
    <row r="162" spans="1:17" x14ac:dyDescent="0.25">
      <c r="A162">
        <v>-211</v>
      </c>
      <c r="B162">
        <v>417.69</v>
      </c>
      <c r="C162">
        <v>1.1879999999999999</v>
      </c>
      <c r="D162">
        <v>1.0309999999999999</v>
      </c>
      <c r="E162">
        <v>1.0449999999999999</v>
      </c>
      <c r="F162">
        <v>1.0429999999999999</v>
      </c>
      <c r="G162">
        <v>1.633</v>
      </c>
      <c r="K162" t="s">
        <v>197</v>
      </c>
      <c r="L162" t="s">
        <v>50</v>
      </c>
      <c r="M162">
        <v>180</v>
      </c>
      <c r="N162">
        <v>180</v>
      </c>
      <c r="O162">
        <v>180</v>
      </c>
      <c r="P162">
        <v>180</v>
      </c>
      <c r="Q162">
        <v>180</v>
      </c>
    </row>
    <row r="163" spans="1:17" x14ac:dyDescent="0.25">
      <c r="A163">
        <v>-210</v>
      </c>
      <c r="B163">
        <v>419</v>
      </c>
      <c r="C163">
        <v>1.2010000000000001</v>
      </c>
      <c r="D163">
        <v>1.0389999999999999</v>
      </c>
      <c r="E163">
        <v>1.0509999999999999</v>
      </c>
      <c r="F163">
        <v>1.046</v>
      </c>
      <c r="G163">
        <v>1.6659999999999999</v>
      </c>
      <c r="K163" t="s">
        <v>198</v>
      </c>
      <c r="L163" t="s">
        <v>47</v>
      </c>
      <c r="M163">
        <v>0</v>
      </c>
      <c r="N163">
        <v>0</v>
      </c>
      <c r="O163">
        <v>0</v>
      </c>
      <c r="P163">
        <v>0</v>
      </c>
      <c r="Q163">
        <v>0</v>
      </c>
    </row>
    <row r="164" spans="1:17" x14ac:dyDescent="0.25">
      <c r="A164">
        <v>-209</v>
      </c>
      <c r="B164">
        <v>420.26</v>
      </c>
      <c r="C164">
        <v>1.2130000000000001</v>
      </c>
      <c r="D164">
        <v>1.0469999999999999</v>
      </c>
      <c r="E164">
        <v>1.0549999999999999</v>
      </c>
      <c r="F164">
        <v>1.0529999999999999</v>
      </c>
      <c r="G164">
        <v>1.6950000000000001</v>
      </c>
      <c r="K164" t="s">
        <v>199</v>
      </c>
      <c r="L164" t="s">
        <v>47</v>
      </c>
      <c r="M164">
        <v>0</v>
      </c>
      <c r="N164">
        <v>0</v>
      </c>
      <c r="O164">
        <v>0</v>
      </c>
      <c r="P164">
        <v>0</v>
      </c>
      <c r="Q164">
        <v>0</v>
      </c>
    </row>
    <row r="165" spans="1:17" x14ac:dyDescent="0.25">
      <c r="A165">
        <v>-208</v>
      </c>
      <c r="B165">
        <v>421.49</v>
      </c>
      <c r="C165">
        <v>1.2230000000000001</v>
      </c>
      <c r="D165">
        <v>1.052</v>
      </c>
      <c r="E165">
        <v>1.0629999999999999</v>
      </c>
      <c r="F165">
        <v>1.0609999999999999</v>
      </c>
      <c r="G165">
        <v>1.716</v>
      </c>
      <c r="K165" t="s">
        <v>200</v>
      </c>
      <c r="L165" t="s">
        <v>50</v>
      </c>
      <c r="M165">
        <v>28.411000000000001</v>
      </c>
      <c r="N165">
        <v>29.25</v>
      </c>
      <c r="O165">
        <v>27.8</v>
      </c>
      <c r="P165">
        <v>27.725000000000001</v>
      </c>
      <c r="Q165">
        <v>28.87</v>
      </c>
    </row>
    <row r="166" spans="1:17" x14ac:dyDescent="0.25">
      <c r="A166">
        <v>-207</v>
      </c>
      <c r="B166">
        <v>422.67</v>
      </c>
      <c r="C166">
        <v>1.2290000000000001</v>
      </c>
      <c r="D166">
        <v>1.056</v>
      </c>
      <c r="E166">
        <v>1.0680000000000001</v>
      </c>
      <c r="F166">
        <v>1.0649999999999999</v>
      </c>
      <c r="G166">
        <v>1.7250000000000001</v>
      </c>
      <c r="K166" t="s">
        <v>201</v>
      </c>
      <c r="L166" t="s">
        <v>50</v>
      </c>
      <c r="M166">
        <v>27.271000000000001</v>
      </c>
      <c r="N166">
        <v>28.143999999999998</v>
      </c>
      <c r="O166">
        <v>26.759</v>
      </c>
      <c r="P166">
        <v>26.524000000000001</v>
      </c>
      <c r="Q166">
        <v>27.658999999999999</v>
      </c>
    </row>
    <row r="167" spans="1:17" x14ac:dyDescent="0.25">
      <c r="A167">
        <v>-206</v>
      </c>
      <c r="B167">
        <v>423.8</v>
      </c>
      <c r="C167">
        <v>1.23</v>
      </c>
      <c r="D167">
        <v>1.0609999999999999</v>
      </c>
      <c r="E167">
        <v>1.079</v>
      </c>
      <c r="F167">
        <v>1.07</v>
      </c>
      <c r="G167">
        <v>1.71</v>
      </c>
      <c r="K167" t="s">
        <v>202</v>
      </c>
      <c r="L167" t="s">
        <v>50</v>
      </c>
      <c r="M167">
        <v>2.665</v>
      </c>
      <c r="N167">
        <v>2.7109999999999999</v>
      </c>
      <c r="O167">
        <v>2.5329999999999999</v>
      </c>
      <c r="P167">
        <v>2.4209999999999998</v>
      </c>
      <c r="Q167">
        <v>2.6659999999999999</v>
      </c>
    </row>
    <row r="168" spans="1:17" x14ac:dyDescent="0.25">
      <c r="A168">
        <v>-205</v>
      </c>
      <c r="B168">
        <v>424.9</v>
      </c>
      <c r="C168">
        <v>1.2310000000000001</v>
      </c>
      <c r="D168">
        <v>1.0680000000000001</v>
      </c>
      <c r="E168">
        <v>1.083</v>
      </c>
      <c r="F168">
        <v>1.0780000000000001</v>
      </c>
      <c r="G168">
        <v>1.6950000000000001</v>
      </c>
      <c r="K168" t="s">
        <v>203</v>
      </c>
      <c r="L168" t="s">
        <v>50</v>
      </c>
      <c r="M168">
        <v>35.46</v>
      </c>
      <c r="N168">
        <v>35.46</v>
      </c>
      <c r="O168">
        <v>34.414999999999999</v>
      </c>
      <c r="P168">
        <v>33.86</v>
      </c>
      <c r="Q168">
        <v>35.075000000000003</v>
      </c>
    </row>
    <row r="169" spans="1:17" x14ac:dyDescent="0.25">
      <c r="A169">
        <v>-204</v>
      </c>
      <c r="B169">
        <v>425.95</v>
      </c>
      <c r="C169">
        <v>1.2290000000000001</v>
      </c>
      <c r="D169">
        <v>1.0760000000000001</v>
      </c>
      <c r="E169">
        <v>1.0900000000000001</v>
      </c>
      <c r="F169">
        <v>1.0860000000000001</v>
      </c>
      <c r="G169">
        <v>1.665</v>
      </c>
      <c r="K169" t="s">
        <v>204</v>
      </c>
      <c r="L169" t="s">
        <v>50</v>
      </c>
      <c r="M169">
        <v>20.48</v>
      </c>
      <c r="N169">
        <v>20.565000000000001</v>
      </c>
      <c r="O169">
        <v>20.92</v>
      </c>
      <c r="P169">
        <v>20.65</v>
      </c>
      <c r="Q169">
        <v>20.48</v>
      </c>
    </row>
    <row r="170" spans="1:17" x14ac:dyDescent="0.25">
      <c r="A170">
        <v>-203</v>
      </c>
      <c r="B170">
        <v>426.96</v>
      </c>
      <c r="C170">
        <v>1.2230000000000001</v>
      </c>
      <c r="D170">
        <v>1.08</v>
      </c>
      <c r="E170">
        <v>1.0980000000000001</v>
      </c>
      <c r="F170">
        <v>1.0880000000000001</v>
      </c>
      <c r="G170">
        <v>1.627</v>
      </c>
      <c r="K170" t="s">
        <v>205</v>
      </c>
      <c r="L170" t="s">
        <v>47</v>
      </c>
      <c r="M170">
        <v>9.7710000000000008</v>
      </c>
      <c r="N170">
        <v>9.6340000000000003</v>
      </c>
      <c r="O170">
        <v>9.4659999999999993</v>
      </c>
      <c r="P170">
        <v>9.1270000000000007</v>
      </c>
      <c r="Q170">
        <v>9.6389999999999993</v>
      </c>
    </row>
    <row r="171" spans="1:17" x14ac:dyDescent="0.25">
      <c r="A171">
        <v>-202</v>
      </c>
      <c r="B171">
        <v>427.92</v>
      </c>
      <c r="C171">
        <v>1.226</v>
      </c>
      <c r="D171">
        <v>1.0860000000000001</v>
      </c>
      <c r="E171">
        <v>1.1000000000000001</v>
      </c>
      <c r="F171">
        <v>1.0960000000000001</v>
      </c>
      <c r="G171">
        <v>1.6220000000000001</v>
      </c>
      <c r="K171" t="s">
        <v>206</v>
      </c>
      <c r="L171" t="s">
        <v>47</v>
      </c>
      <c r="M171">
        <v>75.096999999999994</v>
      </c>
      <c r="N171">
        <v>73.070999999999998</v>
      </c>
      <c r="O171">
        <v>78.179000000000002</v>
      </c>
      <c r="P171">
        <v>77.853999999999999</v>
      </c>
      <c r="Q171">
        <v>74.045000000000002</v>
      </c>
    </row>
    <row r="172" spans="1:17" x14ac:dyDescent="0.25">
      <c r="A172">
        <v>-201</v>
      </c>
      <c r="B172">
        <v>428.84</v>
      </c>
      <c r="C172">
        <v>1.234</v>
      </c>
      <c r="D172">
        <v>1.095</v>
      </c>
      <c r="E172">
        <v>1.1060000000000001</v>
      </c>
      <c r="F172">
        <v>1.1040000000000001</v>
      </c>
      <c r="G172">
        <v>1.631</v>
      </c>
      <c r="K172" t="s">
        <v>207</v>
      </c>
      <c r="L172" t="s">
        <v>50</v>
      </c>
      <c r="M172">
        <v>25.777999999999999</v>
      </c>
      <c r="N172">
        <v>26.64</v>
      </c>
      <c r="O172">
        <v>25.32</v>
      </c>
      <c r="P172">
        <v>25.08</v>
      </c>
      <c r="Q172">
        <v>26.07</v>
      </c>
    </row>
    <row r="173" spans="1:17" x14ac:dyDescent="0.25">
      <c r="A173">
        <v>-200</v>
      </c>
      <c r="B173">
        <v>429.72</v>
      </c>
      <c r="C173">
        <v>1.2430000000000001</v>
      </c>
      <c r="D173">
        <v>1.1020000000000001</v>
      </c>
      <c r="E173">
        <v>1.109</v>
      </c>
      <c r="F173">
        <v>1.1120000000000001</v>
      </c>
      <c r="G173">
        <v>1.65</v>
      </c>
      <c r="K173" t="s">
        <v>208</v>
      </c>
      <c r="L173" t="s">
        <v>50</v>
      </c>
      <c r="M173">
        <v>24.638000000000002</v>
      </c>
      <c r="N173">
        <v>25.501999999999999</v>
      </c>
      <c r="O173">
        <v>24.254999999999999</v>
      </c>
      <c r="P173">
        <v>23.858000000000001</v>
      </c>
      <c r="Q173">
        <v>24.937000000000001</v>
      </c>
    </row>
    <row r="174" spans="1:17" x14ac:dyDescent="0.25">
      <c r="A174">
        <v>-199</v>
      </c>
      <c r="B174">
        <v>430.55</v>
      </c>
      <c r="C174">
        <v>1.258</v>
      </c>
      <c r="D174">
        <v>1.1040000000000001</v>
      </c>
      <c r="E174">
        <v>1.1160000000000001</v>
      </c>
      <c r="F174">
        <v>1.1180000000000001</v>
      </c>
      <c r="G174">
        <v>1.6930000000000001</v>
      </c>
      <c r="K174" t="s">
        <v>209</v>
      </c>
      <c r="L174" t="s">
        <v>50</v>
      </c>
      <c r="M174">
        <v>2.4769999999999999</v>
      </c>
      <c r="N174">
        <v>2.5510000000000002</v>
      </c>
      <c r="O174">
        <v>2.371</v>
      </c>
      <c r="P174">
        <v>2.2530000000000001</v>
      </c>
      <c r="Q174">
        <v>2.411</v>
      </c>
    </row>
    <row r="175" spans="1:17" x14ac:dyDescent="0.25">
      <c r="A175">
        <v>-198</v>
      </c>
      <c r="B175">
        <v>431.35</v>
      </c>
      <c r="C175">
        <v>1.27</v>
      </c>
      <c r="D175">
        <v>1.113</v>
      </c>
      <c r="E175">
        <v>1.123</v>
      </c>
      <c r="F175">
        <v>1.1220000000000001</v>
      </c>
      <c r="G175">
        <v>1.7230000000000001</v>
      </c>
      <c r="K175" t="s">
        <v>210</v>
      </c>
      <c r="L175" t="s">
        <v>50</v>
      </c>
      <c r="M175">
        <v>32.164999999999999</v>
      </c>
      <c r="N175">
        <v>32.164999999999999</v>
      </c>
      <c r="O175">
        <v>31.425000000000001</v>
      </c>
      <c r="P175">
        <v>30.5</v>
      </c>
      <c r="Q175">
        <v>31.57</v>
      </c>
    </row>
    <row r="176" spans="1:17" x14ac:dyDescent="0.25">
      <c r="A176">
        <v>-197</v>
      </c>
      <c r="B176">
        <v>432.1</v>
      </c>
      <c r="C176">
        <v>1.276</v>
      </c>
      <c r="D176">
        <v>1.1180000000000001</v>
      </c>
      <c r="E176">
        <v>1.131</v>
      </c>
      <c r="F176">
        <v>1.1220000000000001</v>
      </c>
      <c r="G176">
        <v>1.732</v>
      </c>
      <c r="K176" t="s">
        <v>211</v>
      </c>
      <c r="L176" t="s">
        <v>50</v>
      </c>
      <c r="M176">
        <v>18.105</v>
      </c>
      <c r="N176">
        <v>18.38</v>
      </c>
      <c r="O176">
        <v>19.055</v>
      </c>
      <c r="P176">
        <v>18.105</v>
      </c>
      <c r="Q176">
        <v>18.760000000000002</v>
      </c>
    </row>
    <row r="177" spans="1:17" x14ac:dyDescent="0.25">
      <c r="A177">
        <v>-196</v>
      </c>
      <c r="B177">
        <v>432.8</v>
      </c>
      <c r="C177">
        <v>1.2829999999999999</v>
      </c>
      <c r="D177">
        <v>1.119</v>
      </c>
      <c r="E177">
        <v>1.129</v>
      </c>
      <c r="F177">
        <v>1.127</v>
      </c>
      <c r="G177">
        <v>1.758</v>
      </c>
      <c r="K177" t="s">
        <v>212</v>
      </c>
      <c r="L177" t="s">
        <v>47</v>
      </c>
      <c r="M177">
        <v>10.055</v>
      </c>
      <c r="N177">
        <v>10.003</v>
      </c>
      <c r="O177">
        <v>9.7729999999999997</v>
      </c>
      <c r="P177">
        <v>9.4440000000000008</v>
      </c>
      <c r="Q177">
        <v>9.6690000000000005</v>
      </c>
    </row>
    <row r="178" spans="1:17" x14ac:dyDescent="0.25">
      <c r="A178">
        <v>-195</v>
      </c>
      <c r="B178">
        <v>433.47</v>
      </c>
      <c r="C178">
        <v>1.2869999999999999</v>
      </c>
      <c r="D178">
        <v>1.119</v>
      </c>
      <c r="E178">
        <v>1.135</v>
      </c>
      <c r="F178">
        <v>1.131</v>
      </c>
      <c r="G178">
        <v>1.764</v>
      </c>
      <c r="K178" t="s">
        <v>213</v>
      </c>
      <c r="L178" t="s">
        <v>47</v>
      </c>
      <c r="M178">
        <v>73.483000000000004</v>
      </c>
      <c r="N178">
        <v>72.072000000000003</v>
      </c>
      <c r="O178">
        <v>78.56</v>
      </c>
      <c r="P178">
        <v>75.885000000000005</v>
      </c>
      <c r="Q178">
        <v>75.228999999999999</v>
      </c>
    </row>
    <row r="179" spans="1:17" x14ac:dyDescent="0.25">
      <c r="A179">
        <v>-194</v>
      </c>
      <c r="B179">
        <v>434.09</v>
      </c>
      <c r="C179">
        <v>1.29</v>
      </c>
      <c r="D179">
        <v>1.1339999999999999</v>
      </c>
      <c r="E179">
        <v>1.141</v>
      </c>
      <c r="F179">
        <v>1.1339999999999999</v>
      </c>
      <c r="G179">
        <v>1.75</v>
      </c>
      <c r="K179" t="s">
        <v>214</v>
      </c>
      <c r="L179" t="s">
        <v>50</v>
      </c>
      <c r="M179">
        <v>23.169</v>
      </c>
      <c r="N179">
        <v>24.004000000000001</v>
      </c>
      <c r="O179">
        <v>22.832000000000001</v>
      </c>
      <c r="P179">
        <v>22.468</v>
      </c>
      <c r="Q179">
        <v>23.372</v>
      </c>
    </row>
    <row r="180" spans="1:17" x14ac:dyDescent="0.25">
      <c r="A180">
        <v>-193</v>
      </c>
      <c r="B180">
        <v>434.66</v>
      </c>
      <c r="C180">
        <v>1.2929999999999999</v>
      </c>
      <c r="D180">
        <v>1.135</v>
      </c>
      <c r="E180">
        <v>1.1479999999999999</v>
      </c>
      <c r="F180">
        <v>1.1399999999999999</v>
      </c>
      <c r="G180">
        <v>1.748</v>
      </c>
      <c r="K180" t="s">
        <v>215</v>
      </c>
      <c r="L180" t="s">
        <v>50</v>
      </c>
      <c r="M180">
        <v>22.044</v>
      </c>
      <c r="N180">
        <v>22.87</v>
      </c>
      <c r="O180">
        <v>21.759</v>
      </c>
      <c r="P180">
        <v>21.247</v>
      </c>
      <c r="Q180">
        <v>22.3</v>
      </c>
    </row>
    <row r="181" spans="1:17" x14ac:dyDescent="0.25">
      <c r="A181">
        <v>-192</v>
      </c>
      <c r="B181">
        <v>435.2</v>
      </c>
      <c r="C181">
        <v>1.298</v>
      </c>
      <c r="D181">
        <v>1.1399999999999999</v>
      </c>
      <c r="E181">
        <v>1.153</v>
      </c>
      <c r="F181">
        <v>1.1499999999999999</v>
      </c>
      <c r="G181">
        <v>1.748</v>
      </c>
      <c r="K181" t="s">
        <v>216</v>
      </c>
      <c r="L181" t="s">
        <v>50</v>
      </c>
      <c r="M181">
        <v>2.2909999999999999</v>
      </c>
      <c r="N181">
        <v>2.359</v>
      </c>
      <c r="O181">
        <v>2.2010000000000001</v>
      </c>
      <c r="P181">
        <v>2.0710000000000002</v>
      </c>
      <c r="Q181">
        <v>2.21</v>
      </c>
    </row>
    <row r="182" spans="1:17" x14ac:dyDescent="0.25">
      <c r="A182">
        <v>-191</v>
      </c>
      <c r="B182">
        <v>435.69</v>
      </c>
      <c r="C182">
        <v>1.302</v>
      </c>
      <c r="D182">
        <v>1.149</v>
      </c>
      <c r="E182">
        <v>1.1579999999999999</v>
      </c>
      <c r="F182">
        <v>1.1539999999999999</v>
      </c>
      <c r="G182">
        <v>1.746</v>
      </c>
      <c r="K182" t="s">
        <v>217</v>
      </c>
      <c r="L182" t="s">
        <v>50</v>
      </c>
      <c r="M182">
        <v>29.263999999999999</v>
      </c>
      <c r="N182">
        <v>29.263999999999999</v>
      </c>
      <c r="O182">
        <v>28.364000000000001</v>
      </c>
      <c r="P182">
        <v>27.068000000000001</v>
      </c>
      <c r="Q182">
        <v>28.167999999999999</v>
      </c>
    </row>
    <row r="183" spans="1:17" x14ac:dyDescent="0.25">
      <c r="A183">
        <v>-190</v>
      </c>
      <c r="B183">
        <v>436.14</v>
      </c>
      <c r="C183">
        <v>1.3069999999999999</v>
      </c>
      <c r="D183">
        <v>1.153</v>
      </c>
      <c r="E183">
        <v>1.165</v>
      </c>
      <c r="F183">
        <v>1.155</v>
      </c>
      <c r="G183">
        <v>1.754</v>
      </c>
      <c r="K183" t="s">
        <v>218</v>
      </c>
      <c r="L183" t="s">
        <v>50</v>
      </c>
      <c r="M183">
        <v>15.824</v>
      </c>
      <c r="N183">
        <v>16.260000000000002</v>
      </c>
      <c r="O183">
        <v>17.22</v>
      </c>
      <c r="P183">
        <v>15.824</v>
      </c>
      <c r="Q183">
        <v>16.795999999999999</v>
      </c>
    </row>
    <row r="184" spans="1:17" x14ac:dyDescent="0.25">
      <c r="A184">
        <v>-189</v>
      </c>
      <c r="B184">
        <v>436.54</v>
      </c>
      <c r="C184">
        <v>1.3149999999999999</v>
      </c>
      <c r="D184">
        <v>1.1579999999999999</v>
      </c>
      <c r="E184">
        <v>1.1719999999999999</v>
      </c>
      <c r="F184">
        <v>1.159</v>
      </c>
      <c r="G184">
        <v>1.772</v>
      </c>
      <c r="K184" t="s">
        <v>219</v>
      </c>
      <c r="L184" t="s">
        <v>47</v>
      </c>
      <c r="M184">
        <v>10.394</v>
      </c>
      <c r="N184">
        <v>10.315</v>
      </c>
      <c r="O184">
        <v>10.115</v>
      </c>
      <c r="P184">
        <v>9.7469999999999999</v>
      </c>
      <c r="Q184">
        <v>9.9090000000000007</v>
      </c>
    </row>
    <row r="185" spans="1:17" x14ac:dyDescent="0.25">
      <c r="A185">
        <v>-188</v>
      </c>
      <c r="B185">
        <v>436.91</v>
      </c>
      <c r="C185">
        <v>1.321</v>
      </c>
      <c r="D185">
        <v>1.1679999999999999</v>
      </c>
      <c r="E185">
        <v>1.177</v>
      </c>
      <c r="F185">
        <v>1.1619999999999999</v>
      </c>
      <c r="G185">
        <v>1.7769999999999999</v>
      </c>
      <c r="K185" t="s">
        <v>220</v>
      </c>
      <c r="L185" t="s">
        <v>47</v>
      </c>
      <c r="M185">
        <v>71.783000000000001</v>
      </c>
      <c r="N185">
        <v>71.096000000000004</v>
      </c>
      <c r="O185">
        <v>79.14</v>
      </c>
      <c r="P185">
        <v>74.474999999999994</v>
      </c>
      <c r="Q185">
        <v>75.316999999999993</v>
      </c>
    </row>
    <row r="186" spans="1:17" x14ac:dyDescent="0.25">
      <c r="A186">
        <v>-187</v>
      </c>
      <c r="B186">
        <v>437.23</v>
      </c>
      <c r="C186">
        <v>1.327</v>
      </c>
      <c r="D186">
        <v>1.171</v>
      </c>
      <c r="E186">
        <v>1.1839999999999999</v>
      </c>
      <c r="F186">
        <v>1.1679999999999999</v>
      </c>
      <c r="G186">
        <v>1.7829999999999999</v>
      </c>
      <c r="K186" t="s">
        <v>221</v>
      </c>
      <c r="L186" t="s">
        <v>14</v>
      </c>
      <c r="M186">
        <v>0</v>
      </c>
      <c r="N186">
        <v>0</v>
      </c>
      <c r="O186">
        <v>0</v>
      </c>
      <c r="P186">
        <v>0</v>
      </c>
      <c r="Q186">
        <v>0</v>
      </c>
    </row>
    <row r="187" spans="1:17" x14ac:dyDescent="0.25">
      <c r="A187">
        <v>-186</v>
      </c>
      <c r="B187">
        <v>437.51</v>
      </c>
      <c r="C187">
        <v>1.33</v>
      </c>
      <c r="D187">
        <v>1.179</v>
      </c>
      <c r="E187">
        <v>1.1870000000000001</v>
      </c>
      <c r="F187">
        <v>1.171</v>
      </c>
      <c r="G187">
        <v>1.7829999999999999</v>
      </c>
      <c r="K187" t="s">
        <v>222</v>
      </c>
      <c r="L187" t="s">
        <v>14</v>
      </c>
      <c r="M187">
        <v>0</v>
      </c>
      <c r="N187">
        <v>0</v>
      </c>
      <c r="O187">
        <v>0</v>
      </c>
      <c r="P187">
        <v>0</v>
      </c>
      <c r="Q187">
        <v>0</v>
      </c>
    </row>
    <row r="188" spans="1:17" x14ac:dyDescent="0.25">
      <c r="A188">
        <v>-185</v>
      </c>
      <c r="B188">
        <v>437.74</v>
      </c>
      <c r="C188">
        <v>1.335</v>
      </c>
      <c r="D188">
        <v>1.19</v>
      </c>
      <c r="E188">
        <v>1.1930000000000001</v>
      </c>
      <c r="F188">
        <v>1.1759999999999999</v>
      </c>
      <c r="G188">
        <v>1.782</v>
      </c>
      <c r="K188" t="s">
        <v>223</v>
      </c>
      <c r="L188" t="s">
        <v>14</v>
      </c>
      <c r="M188">
        <v>0</v>
      </c>
      <c r="N188">
        <v>0</v>
      </c>
      <c r="O188">
        <v>0</v>
      </c>
      <c r="P188">
        <v>0</v>
      </c>
      <c r="Q188">
        <v>0</v>
      </c>
    </row>
    <row r="189" spans="1:17" x14ac:dyDescent="0.25">
      <c r="A189">
        <v>-184</v>
      </c>
      <c r="B189">
        <v>437.93</v>
      </c>
      <c r="C189">
        <v>1.339</v>
      </c>
      <c r="D189">
        <v>1.1950000000000001</v>
      </c>
      <c r="E189">
        <v>1.198</v>
      </c>
      <c r="F189">
        <v>1.181</v>
      </c>
      <c r="G189">
        <v>1.782</v>
      </c>
      <c r="K189" t="s">
        <v>224</v>
      </c>
      <c r="L189" t="s">
        <v>14</v>
      </c>
      <c r="M189">
        <v>0</v>
      </c>
      <c r="N189">
        <v>0</v>
      </c>
      <c r="O189">
        <v>0</v>
      </c>
      <c r="P189">
        <v>0</v>
      </c>
      <c r="Q189">
        <v>0</v>
      </c>
    </row>
    <row r="190" spans="1:17" x14ac:dyDescent="0.25">
      <c r="A190">
        <v>-183</v>
      </c>
      <c r="B190">
        <v>438.08</v>
      </c>
      <c r="C190">
        <v>1.341</v>
      </c>
      <c r="D190">
        <v>1.202</v>
      </c>
      <c r="E190">
        <v>1.2010000000000001</v>
      </c>
      <c r="F190">
        <v>1.1819999999999999</v>
      </c>
      <c r="G190">
        <v>1.78</v>
      </c>
      <c r="K190" t="s">
        <v>225</v>
      </c>
      <c r="L190" t="s">
        <v>14</v>
      </c>
      <c r="M190">
        <v>0</v>
      </c>
      <c r="N190">
        <v>0</v>
      </c>
      <c r="O190">
        <v>0</v>
      </c>
      <c r="P190">
        <v>0</v>
      </c>
      <c r="Q190">
        <v>0</v>
      </c>
    </row>
    <row r="191" spans="1:17" x14ac:dyDescent="0.25">
      <c r="A191">
        <v>-182</v>
      </c>
      <c r="B191">
        <v>438.19</v>
      </c>
      <c r="C191">
        <v>1.3440000000000001</v>
      </c>
      <c r="D191">
        <v>1.21</v>
      </c>
      <c r="E191">
        <v>1.204</v>
      </c>
      <c r="F191">
        <v>1.1870000000000001</v>
      </c>
      <c r="G191">
        <v>1.7749999999999999</v>
      </c>
      <c r="K191" t="s">
        <v>226</v>
      </c>
      <c r="L191" t="s">
        <v>47</v>
      </c>
      <c r="M191">
        <v>0</v>
      </c>
      <c r="N191">
        <v>0</v>
      </c>
      <c r="O191">
        <v>0</v>
      </c>
      <c r="P191">
        <v>0</v>
      </c>
      <c r="Q191">
        <v>0</v>
      </c>
    </row>
    <row r="192" spans="1:17" x14ac:dyDescent="0.25">
      <c r="A192">
        <v>-181</v>
      </c>
      <c r="B192">
        <v>438.25</v>
      </c>
      <c r="C192">
        <v>1.347</v>
      </c>
      <c r="D192">
        <v>1.2150000000000001</v>
      </c>
      <c r="E192">
        <v>1.2110000000000001</v>
      </c>
      <c r="F192">
        <v>1.1930000000000001</v>
      </c>
      <c r="G192">
        <v>1.77</v>
      </c>
      <c r="K192" t="s">
        <v>227</v>
      </c>
      <c r="L192" t="s">
        <v>47</v>
      </c>
      <c r="M192">
        <v>0</v>
      </c>
      <c r="N192">
        <v>0</v>
      </c>
      <c r="O192">
        <v>0</v>
      </c>
      <c r="P192">
        <v>0</v>
      </c>
      <c r="Q192">
        <v>0</v>
      </c>
    </row>
    <row r="193" spans="1:17" x14ac:dyDescent="0.25">
      <c r="A193">
        <v>-180</v>
      </c>
      <c r="B193">
        <v>438.28</v>
      </c>
      <c r="C193">
        <v>1.3560000000000001</v>
      </c>
      <c r="D193">
        <v>1.2230000000000001</v>
      </c>
      <c r="E193">
        <v>1.2150000000000001</v>
      </c>
      <c r="F193">
        <v>1.2010000000000001</v>
      </c>
      <c r="G193">
        <v>1.786</v>
      </c>
      <c r="K193" t="s">
        <v>228</v>
      </c>
      <c r="L193" t="s">
        <v>229</v>
      </c>
      <c r="M193">
        <v>1.2909999999999999</v>
      </c>
      <c r="N193">
        <v>1.3120000000000001</v>
      </c>
      <c r="O193">
        <v>1.3120000000000001</v>
      </c>
      <c r="P193">
        <v>1.3089999999999999</v>
      </c>
      <c r="Q193">
        <v>1.2330000000000001</v>
      </c>
    </row>
    <row r="194" spans="1:17" x14ac:dyDescent="0.25">
      <c r="A194">
        <v>-179</v>
      </c>
      <c r="B194">
        <v>438.25</v>
      </c>
      <c r="C194">
        <v>1.3580000000000001</v>
      </c>
      <c r="D194">
        <v>1.2270000000000001</v>
      </c>
      <c r="E194">
        <v>1.22</v>
      </c>
      <c r="F194">
        <v>1.2</v>
      </c>
      <c r="G194">
        <v>1.7849999999999999</v>
      </c>
      <c r="K194" t="s">
        <v>230</v>
      </c>
      <c r="L194" t="s">
        <v>229</v>
      </c>
      <c r="M194">
        <v>1.292</v>
      </c>
      <c r="N194">
        <v>1.3120000000000001</v>
      </c>
      <c r="O194">
        <v>1.3120000000000001</v>
      </c>
      <c r="P194">
        <v>1.3089999999999999</v>
      </c>
      <c r="Q194">
        <v>1.234</v>
      </c>
    </row>
    <row r="195" spans="1:17" x14ac:dyDescent="0.25">
      <c r="A195">
        <v>-178</v>
      </c>
      <c r="B195">
        <v>438.19</v>
      </c>
      <c r="C195">
        <v>1.363</v>
      </c>
      <c r="D195">
        <v>1.234</v>
      </c>
      <c r="E195">
        <v>1.2230000000000001</v>
      </c>
      <c r="F195">
        <v>1.2010000000000001</v>
      </c>
      <c r="G195">
        <v>1.794</v>
      </c>
      <c r="K195" t="s">
        <v>231</v>
      </c>
      <c r="L195" t="s">
        <v>229</v>
      </c>
      <c r="M195">
        <v>3.9E-2</v>
      </c>
      <c r="N195">
        <v>5.0000000000000001E-3</v>
      </c>
      <c r="O195">
        <v>5.0000000000000001E-3</v>
      </c>
      <c r="P195">
        <v>7.0000000000000001E-3</v>
      </c>
      <c r="Q195">
        <v>4.1000000000000002E-2</v>
      </c>
    </row>
    <row r="196" spans="1:17" x14ac:dyDescent="0.25">
      <c r="A196">
        <v>-177</v>
      </c>
      <c r="B196">
        <v>438.08</v>
      </c>
      <c r="C196">
        <v>1.37</v>
      </c>
      <c r="D196">
        <v>1.2450000000000001</v>
      </c>
      <c r="E196">
        <v>1.2310000000000001</v>
      </c>
      <c r="F196">
        <v>1.204</v>
      </c>
      <c r="G196">
        <v>1.7989999999999999</v>
      </c>
      <c r="K196" t="s">
        <v>232</v>
      </c>
      <c r="L196" t="s">
        <v>229</v>
      </c>
      <c r="M196">
        <v>1.341</v>
      </c>
      <c r="N196">
        <v>1.327</v>
      </c>
      <c r="O196">
        <v>1.327</v>
      </c>
      <c r="P196">
        <v>1.3260000000000001</v>
      </c>
      <c r="Q196">
        <v>1.341</v>
      </c>
    </row>
    <row r="197" spans="1:17" x14ac:dyDescent="0.25">
      <c r="A197">
        <v>-176</v>
      </c>
      <c r="B197">
        <v>437.93</v>
      </c>
      <c r="C197">
        <v>1.377</v>
      </c>
      <c r="D197">
        <v>1.254</v>
      </c>
      <c r="E197">
        <v>1.2350000000000001</v>
      </c>
      <c r="F197">
        <v>1.2130000000000001</v>
      </c>
      <c r="G197">
        <v>1.8080000000000001</v>
      </c>
      <c r="K197" t="s">
        <v>233</v>
      </c>
      <c r="L197" t="s">
        <v>229</v>
      </c>
      <c r="M197">
        <v>1.125</v>
      </c>
      <c r="N197">
        <v>1.2989999999999999</v>
      </c>
      <c r="O197">
        <v>1.292</v>
      </c>
      <c r="P197">
        <v>1.29</v>
      </c>
      <c r="Q197">
        <v>1.125</v>
      </c>
    </row>
    <row r="198" spans="1:17" x14ac:dyDescent="0.25">
      <c r="A198">
        <v>-175</v>
      </c>
      <c r="B198">
        <v>437.74</v>
      </c>
      <c r="C198">
        <v>1.377</v>
      </c>
      <c r="D198">
        <v>1.256</v>
      </c>
      <c r="E198">
        <v>1.2410000000000001</v>
      </c>
      <c r="F198">
        <v>1.212</v>
      </c>
      <c r="G198">
        <v>1.8009999999999999</v>
      </c>
      <c r="K198" t="s">
        <v>234</v>
      </c>
      <c r="L198" t="s">
        <v>47</v>
      </c>
      <c r="M198">
        <v>3.044</v>
      </c>
      <c r="N198">
        <v>0.40400000000000003</v>
      </c>
      <c r="O198">
        <v>0.38900000000000001</v>
      </c>
      <c r="P198">
        <v>0.52100000000000002</v>
      </c>
      <c r="Q198">
        <v>3.3079999999999998</v>
      </c>
    </row>
    <row r="199" spans="1:17" x14ac:dyDescent="0.25">
      <c r="A199">
        <v>-174</v>
      </c>
      <c r="B199">
        <v>437.51</v>
      </c>
      <c r="C199">
        <v>1.3740000000000001</v>
      </c>
      <c r="D199">
        <v>1.262</v>
      </c>
      <c r="E199">
        <v>1.2430000000000001</v>
      </c>
      <c r="F199">
        <v>1.214</v>
      </c>
      <c r="G199">
        <v>1.7769999999999999</v>
      </c>
      <c r="K199" t="s">
        <v>235</v>
      </c>
      <c r="L199" t="s">
        <v>47</v>
      </c>
      <c r="M199">
        <v>87.119</v>
      </c>
      <c r="N199">
        <v>98.968000000000004</v>
      </c>
      <c r="O199">
        <v>98.453999999999994</v>
      </c>
      <c r="P199">
        <v>98.588999999999999</v>
      </c>
      <c r="Q199">
        <v>91.179000000000002</v>
      </c>
    </row>
    <row r="200" spans="1:17" x14ac:dyDescent="0.25">
      <c r="A200">
        <v>-173</v>
      </c>
      <c r="B200">
        <v>437.23</v>
      </c>
      <c r="C200">
        <v>1.3680000000000001</v>
      </c>
      <c r="D200">
        <v>1.2669999999999999</v>
      </c>
      <c r="E200">
        <v>1.2490000000000001</v>
      </c>
      <c r="F200">
        <v>1.2150000000000001</v>
      </c>
      <c r="G200">
        <v>1.7390000000000001</v>
      </c>
      <c r="K200" t="s">
        <v>236</v>
      </c>
      <c r="L200" t="s">
        <v>229</v>
      </c>
      <c r="M200">
        <v>1.3120000000000001</v>
      </c>
      <c r="N200">
        <v>1.327</v>
      </c>
      <c r="O200">
        <v>1.3049999999999999</v>
      </c>
      <c r="P200">
        <v>1.3520000000000001</v>
      </c>
      <c r="Q200">
        <v>1.266</v>
      </c>
    </row>
    <row r="201" spans="1:17" x14ac:dyDescent="0.25">
      <c r="A201">
        <v>-172</v>
      </c>
      <c r="B201">
        <v>436.91</v>
      </c>
      <c r="C201">
        <v>1.3640000000000001</v>
      </c>
      <c r="D201">
        <v>1.28</v>
      </c>
      <c r="E201">
        <v>1.2529999999999999</v>
      </c>
      <c r="F201">
        <v>1.222</v>
      </c>
      <c r="G201">
        <v>1.7010000000000001</v>
      </c>
      <c r="K201" t="s">
        <v>237</v>
      </c>
      <c r="L201" t="s">
        <v>229</v>
      </c>
      <c r="M201">
        <v>1.3120000000000001</v>
      </c>
      <c r="N201">
        <v>1.3260000000000001</v>
      </c>
      <c r="O201">
        <v>1.3049999999999999</v>
      </c>
      <c r="P201">
        <v>1.3520000000000001</v>
      </c>
      <c r="Q201">
        <v>1.264</v>
      </c>
    </row>
    <row r="202" spans="1:17" x14ac:dyDescent="0.25">
      <c r="A202">
        <v>-171</v>
      </c>
      <c r="B202">
        <v>436.54</v>
      </c>
      <c r="C202">
        <v>1.353</v>
      </c>
      <c r="D202">
        <v>1.288</v>
      </c>
      <c r="E202">
        <v>1.2509999999999999</v>
      </c>
      <c r="F202">
        <v>1.224</v>
      </c>
      <c r="G202">
        <v>1.65</v>
      </c>
      <c r="K202" t="s">
        <v>238</v>
      </c>
      <c r="L202" t="s">
        <v>229</v>
      </c>
      <c r="M202">
        <v>3.4000000000000002E-2</v>
      </c>
      <c r="N202">
        <v>6.0000000000000001E-3</v>
      </c>
      <c r="O202">
        <v>5.0000000000000001E-3</v>
      </c>
      <c r="P202">
        <v>8.0000000000000002E-3</v>
      </c>
      <c r="Q202">
        <v>2.1000000000000001E-2</v>
      </c>
    </row>
    <row r="203" spans="1:17" x14ac:dyDescent="0.25">
      <c r="A203">
        <v>-170</v>
      </c>
      <c r="B203">
        <v>436.14</v>
      </c>
      <c r="C203">
        <v>1.34</v>
      </c>
      <c r="D203">
        <v>1.2889999999999999</v>
      </c>
      <c r="E203">
        <v>1.254</v>
      </c>
      <c r="F203">
        <v>1.2270000000000001</v>
      </c>
      <c r="G203">
        <v>1.591</v>
      </c>
      <c r="K203" t="s">
        <v>239</v>
      </c>
      <c r="L203" t="s">
        <v>229</v>
      </c>
      <c r="M203">
        <v>1.38</v>
      </c>
      <c r="N203">
        <v>1.3540000000000001</v>
      </c>
      <c r="O203">
        <v>1.329</v>
      </c>
      <c r="P203">
        <v>1.38</v>
      </c>
      <c r="Q203">
        <v>1.3149999999999999</v>
      </c>
    </row>
    <row r="204" spans="1:17" x14ac:dyDescent="0.25">
      <c r="A204">
        <v>-169</v>
      </c>
      <c r="B204">
        <v>435.69</v>
      </c>
      <c r="C204">
        <v>1.337</v>
      </c>
      <c r="D204">
        <v>1.296</v>
      </c>
      <c r="E204">
        <v>1.262</v>
      </c>
      <c r="F204">
        <v>1.2310000000000001</v>
      </c>
      <c r="G204">
        <v>1.56</v>
      </c>
      <c r="K204" t="s">
        <v>240</v>
      </c>
      <c r="L204" t="s">
        <v>229</v>
      </c>
      <c r="M204">
        <v>1.2050000000000001</v>
      </c>
      <c r="N204">
        <v>1.3129999999999999</v>
      </c>
      <c r="O204">
        <v>1.2949999999999999</v>
      </c>
      <c r="P204">
        <v>1.335</v>
      </c>
      <c r="Q204">
        <v>1.2050000000000001</v>
      </c>
    </row>
    <row r="205" spans="1:17" x14ac:dyDescent="0.25">
      <c r="A205">
        <v>-168</v>
      </c>
      <c r="B205">
        <v>435.2</v>
      </c>
      <c r="C205">
        <v>1.3460000000000001</v>
      </c>
      <c r="D205">
        <v>1.3089999999999999</v>
      </c>
      <c r="E205">
        <v>1.266</v>
      </c>
      <c r="F205">
        <v>1.242</v>
      </c>
      <c r="G205">
        <v>1.5669999999999999</v>
      </c>
      <c r="K205" t="s">
        <v>241</v>
      </c>
      <c r="L205" t="s">
        <v>47</v>
      </c>
      <c r="M205">
        <v>2.62</v>
      </c>
      <c r="N205">
        <v>0.45400000000000001</v>
      </c>
      <c r="O205">
        <v>0.35499999999999998</v>
      </c>
      <c r="P205">
        <v>0.56999999999999995</v>
      </c>
      <c r="Q205">
        <v>1.698</v>
      </c>
    </row>
    <row r="206" spans="1:17" x14ac:dyDescent="0.25">
      <c r="A206">
        <v>-167</v>
      </c>
      <c r="B206">
        <v>434.66</v>
      </c>
      <c r="C206">
        <v>1.3540000000000001</v>
      </c>
      <c r="D206">
        <v>1.3140000000000001</v>
      </c>
      <c r="E206">
        <v>1.2669999999999999</v>
      </c>
      <c r="F206">
        <v>1.2470000000000001</v>
      </c>
      <c r="G206">
        <v>1.587</v>
      </c>
      <c r="K206" t="s">
        <v>242</v>
      </c>
      <c r="L206" t="s">
        <v>47</v>
      </c>
      <c r="M206">
        <v>91.831999999999994</v>
      </c>
      <c r="N206">
        <v>99.031999999999996</v>
      </c>
      <c r="O206">
        <v>99.257000000000005</v>
      </c>
      <c r="P206">
        <v>98.760999999999996</v>
      </c>
      <c r="Q206">
        <v>95.290999999999997</v>
      </c>
    </row>
    <row r="207" spans="1:17" x14ac:dyDescent="0.25">
      <c r="A207">
        <v>-166</v>
      </c>
      <c r="B207">
        <v>434.09</v>
      </c>
      <c r="C207">
        <v>1.36</v>
      </c>
      <c r="D207">
        <v>1.319</v>
      </c>
      <c r="E207">
        <v>1.2669999999999999</v>
      </c>
      <c r="F207">
        <v>1.2490000000000001</v>
      </c>
      <c r="G207">
        <v>1.6060000000000001</v>
      </c>
      <c r="K207" t="s">
        <v>243</v>
      </c>
      <c r="L207" t="s">
        <v>38</v>
      </c>
      <c r="M207">
        <v>1.47</v>
      </c>
      <c r="N207">
        <v>1.389</v>
      </c>
      <c r="O207">
        <v>1.3280000000000001</v>
      </c>
      <c r="P207">
        <v>1.3180000000000001</v>
      </c>
      <c r="Q207">
        <v>1.8440000000000001</v>
      </c>
    </row>
    <row r="208" spans="1:17" x14ac:dyDescent="0.25">
      <c r="A208">
        <v>-165</v>
      </c>
      <c r="B208">
        <v>433.47</v>
      </c>
      <c r="C208">
        <v>1.369</v>
      </c>
      <c r="D208">
        <v>1.325</v>
      </c>
      <c r="E208">
        <v>1.276</v>
      </c>
      <c r="F208">
        <v>1.25</v>
      </c>
      <c r="G208">
        <v>1.627</v>
      </c>
      <c r="K208" t="s">
        <v>244</v>
      </c>
      <c r="L208" t="s">
        <v>38</v>
      </c>
      <c r="M208">
        <v>1.47</v>
      </c>
      <c r="N208">
        <v>1.3879999999999999</v>
      </c>
      <c r="O208">
        <v>1.3280000000000001</v>
      </c>
      <c r="P208">
        <v>1.3180000000000001</v>
      </c>
      <c r="Q208">
        <v>1.8440000000000001</v>
      </c>
    </row>
    <row r="209" spans="1:17" x14ac:dyDescent="0.25">
      <c r="A209">
        <v>-164</v>
      </c>
      <c r="B209">
        <v>432.8</v>
      </c>
      <c r="C209">
        <v>1.3720000000000001</v>
      </c>
      <c r="D209">
        <v>1.333</v>
      </c>
      <c r="E209">
        <v>1.2789999999999999</v>
      </c>
      <c r="F209">
        <v>1.256</v>
      </c>
      <c r="G209">
        <v>1.619</v>
      </c>
      <c r="K209" t="s">
        <v>245</v>
      </c>
      <c r="L209" t="s">
        <v>38</v>
      </c>
      <c r="M209">
        <v>0.23200000000000001</v>
      </c>
      <c r="N209">
        <v>1.9E-2</v>
      </c>
      <c r="O209">
        <v>1.6E-2</v>
      </c>
      <c r="P209">
        <v>2.1999999999999999E-2</v>
      </c>
      <c r="Q209">
        <v>0.153</v>
      </c>
    </row>
    <row r="210" spans="1:17" x14ac:dyDescent="0.25">
      <c r="A210">
        <v>-163</v>
      </c>
      <c r="B210">
        <v>432.1</v>
      </c>
      <c r="C210">
        <v>1.371</v>
      </c>
      <c r="D210">
        <v>1.341</v>
      </c>
      <c r="E210">
        <v>1.28</v>
      </c>
      <c r="F210">
        <v>1.2589999999999999</v>
      </c>
      <c r="G210">
        <v>1.605</v>
      </c>
      <c r="K210" t="s">
        <v>246</v>
      </c>
      <c r="L210" t="s">
        <v>38</v>
      </c>
      <c r="M210">
        <v>2.2229999999999999</v>
      </c>
      <c r="N210">
        <v>1.456</v>
      </c>
      <c r="O210">
        <v>1.373</v>
      </c>
      <c r="P210">
        <v>1.379</v>
      </c>
      <c r="Q210">
        <v>2.2229999999999999</v>
      </c>
    </row>
    <row r="211" spans="1:17" x14ac:dyDescent="0.25">
      <c r="A211">
        <v>-162</v>
      </c>
      <c r="B211">
        <v>431.35</v>
      </c>
      <c r="C211">
        <v>1.37</v>
      </c>
      <c r="D211">
        <v>1.3460000000000001</v>
      </c>
      <c r="E211">
        <v>1.286</v>
      </c>
      <c r="F211">
        <v>1.2609999999999999</v>
      </c>
      <c r="G211">
        <v>1.587</v>
      </c>
      <c r="K211" t="s">
        <v>247</v>
      </c>
      <c r="L211" t="s">
        <v>38</v>
      </c>
      <c r="M211">
        <v>1.262</v>
      </c>
      <c r="N211">
        <v>1.329</v>
      </c>
      <c r="O211">
        <v>1.284</v>
      </c>
      <c r="P211">
        <v>1.262</v>
      </c>
      <c r="Q211">
        <v>1.4259999999999999</v>
      </c>
    </row>
    <row r="212" spans="1:17" x14ac:dyDescent="0.25">
      <c r="A212">
        <v>-161</v>
      </c>
      <c r="B212">
        <v>430.55</v>
      </c>
      <c r="C212">
        <v>1.369</v>
      </c>
      <c r="D212">
        <v>1.351</v>
      </c>
      <c r="E212">
        <v>1.2929999999999999</v>
      </c>
      <c r="F212">
        <v>1.264</v>
      </c>
      <c r="G212">
        <v>1.57</v>
      </c>
      <c r="K212" t="s">
        <v>248</v>
      </c>
      <c r="L212" t="s">
        <v>47</v>
      </c>
      <c r="M212">
        <v>15.763</v>
      </c>
      <c r="N212">
        <v>1.3979999999999999</v>
      </c>
      <c r="O212">
        <v>1.208</v>
      </c>
      <c r="P212">
        <v>1.6919999999999999</v>
      </c>
      <c r="Q212">
        <v>8.3019999999999996</v>
      </c>
    </row>
    <row r="213" spans="1:17" x14ac:dyDescent="0.25">
      <c r="A213">
        <v>-160</v>
      </c>
      <c r="B213">
        <v>429.72</v>
      </c>
      <c r="C213">
        <v>1.3759999999999999</v>
      </c>
      <c r="D213">
        <v>1.359</v>
      </c>
      <c r="E213">
        <v>1.2949999999999999</v>
      </c>
      <c r="F213">
        <v>1.2729999999999999</v>
      </c>
      <c r="G213">
        <v>1.5760000000000001</v>
      </c>
      <c r="K213" t="s">
        <v>249</v>
      </c>
      <c r="L213" t="s">
        <v>47</v>
      </c>
      <c r="M213">
        <v>85.864000000000004</v>
      </c>
      <c r="N213">
        <v>95.715000000000003</v>
      </c>
      <c r="O213">
        <v>96.700999999999993</v>
      </c>
      <c r="P213">
        <v>95.722999999999999</v>
      </c>
      <c r="Q213">
        <v>77.314999999999998</v>
      </c>
    </row>
    <row r="214" spans="1:17" x14ac:dyDescent="0.25">
      <c r="A214">
        <v>-159</v>
      </c>
      <c r="B214">
        <v>428.84</v>
      </c>
      <c r="C214">
        <v>1.385</v>
      </c>
      <c r="D214">
        <v>1.359</v>
      </c>
      <c r="E214">
        <v>1.296</v>
      </c>
      <c r="F214">
        <v>1.278</v>
      </c>
      <c r="G214">
        <v>1.6060000000000001</v>
      </c>
      <c r="K214" t="s">
        <v>250</v>
      </c>
      <c r="L214" t="s">
        <v>38</v>
      </c>
      <c r="M214">
        <v>0.60099999999999998</v>
      </c>
      <c r="N214">
        <v>0.50700000000000001</v>
      </c>
      <c r="O214">
        <v>0.55200000000000005</v>
      </c>
      <c r="P214">
        <v>0.56899999999999995</v>
      </c>
      <c r="Q214">
        <v>0.77600000000000002</v>
      </c>
    </row>
    <row r="215" spans="1:17" x14ac:dyDescent="0.25">
      <c r="A215">
        <v>-158</v>
      </c>
      <c r="B215">
        <v>427.92</v>
      </c>
      <c r="C215">
        <v>1.3979999999999999</v>
      </c>
      <c r="D215">
        <v>1.3620000000000001</v>
      </c>
      <c r="E215">
        <v>1.298</v>
      </c>
      <c r="F215">
        <v>1.2769999999999999</v>
      </c>
      <c r="G215">
        <v>1.653</v>
      </c>
      <c r="K215" t="s">
        <v>251</v>
      </c>
      <c r="L215" t="s">
        <v>38</v>
      </c>
      <c r="M215">
        <v>0.61799999999999999</v>
      </c>
      <c r="N215">
        <v>0.5</v>
      </c>
      <c r="O215">
        <v>0.55700000000000005</v>
      </c>
      <c r="P215">
        <v>0.52300000000000002</v>
      </c>
      <c r="Q215">
        <v>0.89100000000000001</v>
      </c>
    </row>
    <row r="216" spans="1:17" x14ac:dyDescent="0.25">
      <c r="A216">
        <v>-157</v>
      </c>
      <c r="B216">
        <v>426.96</v>
      </c>
      <c r="C216">
        <v>1.411</v>
      </c>
      <c r="D216">
        <v>1.363</v>
      </c>
      <c r="E216">
        <v>1.3049999999999999</v>
      </c>
      <c r="F216">
        <v>1.2789999999999999</v>
      </c>
      <c r="G216">
        <v>1.696</v>
      </c>
      <c r="K216" t="s">
        <v>252</v>
      </c>
      <c r="L216" t="s">
        <v>38</v>
      </c>
      <c r="M216">
        <v>0.16900000000000001</v>
      </c>
      <c r="N216">
        <v>2.1999999999999999E-2</v>
      </c>
      <c r="O216">
        <v>1.4999999999999999E-2</v>
      </c>
      <c r="P216">
        <v>2.9000000000000001E-2</v>
      </c>
      <c r="Q216">
        <v>0.106</v>
      </c>
    </row>
    <row r="217" spans="1:17" x14ac:dyDescent="0.25">
      <c r="A217">
        <v>-156</v>
      </c>
      <c r="B217">
        <v>425.95</v>
      </c>
      <c r="C217">
        <v>1.4239999999999999</v>
      </c>
      <c r="D217">
        <v>1.367</v>
      </c>
      <c r="E217">
        <v>1.3080000000000001</v>
      </c>
      <c r="F217">
        <v>1.286</v>
      </c>
      <c r="G217">
        <v>1.736</v>
      </c>
      <c r="K217" t="s">
        <v>253</v>
      </c>
      <c r="L217" t="s">
        <v>38</v>
      </c>
      <c r="M217">
        <v>1.169</v>
      </c>
      <c r="N217">
        <v>0.56200000000000006</v>
      </c>
      <c r="O217">
        <v>0.59599999999999997</v>
      </c>
      <c r="P217">
        <v>0.59799999999999998</v>
      </c>
      <c r="Q217">
        <v>1.169</v>
      </c>
    </row>
    <row r="218" spans="1:17" x14ac:dyDescent="0.25">
      <c r="A218">
        <v>-155</v>
      </c>
      <c r="B218">
        <v>424.9</v>
      </c>
      <c r="C218">
        <v>1.4330000000000001</v>
      </c>
      <c r="D218">
        <v>1.3720000000000001</v>
      </c>
      <c r="E218">
        <v>1.3049999999999999</v>
      </c>
      <c r="F218">
        <v>1.29</v>
      </c>
      <c r="G218">
        <v>1.766</v>
      </c>
      <c r="K218" t="s">
        <v>254</v>
      </c>
      <c r="L218" t="s">
        <v>38</v>
      </c>
      <c r="M218">
        <v>0.434</v>
      </c>
      <c r="N218">
        <v>0.434</v>
      </c>
      <c r="O218">
        <v>0.504</v>
      </c>
      <c r="P218">
        <v>0.44500000000000001</v>
      </c>
      <c r="Q218">
        <v>0.624</v>
      </c>
    </row>
    <row r="219" spans="1:17" x14ac:dyDescent="0.25">
      <c r="A219">
        <v>-154</v>
      </c>
      <c r="B219">
        <v>423.8</v>
      </c>
      <c r="C219">
        <v>1.4419999999999999</v>
      </c>
      <c r="D219">
        <v>1.3759999999999999</v>
      </c>
      <c r="E219">
        <v>1.31</v>
      </c>
      <c r="F219">
        <v>1.2909999999999999</v>
      </c>
      <c r="G219">
        <v>1.792</v>
      </c>
      <c r="K219" t="s">
        <v>255</v>
      </c>
      <c r="L219" t="s">
        <v>47</v>
      </c>
      <c r="M219">
        <v>27.327999999999999</v>
      </c>
      <c r="N219">
        <v>4.4550000000000001</v>
      </c>
      <c r="O219">
        <v>2.6539999999999999</v>
      </c>
      <c r="P219">
        <v>5.452</v>
      </c>
      <c r="Q219">
        <v>11.839</v>
      </c>
    </row>
    <row r="220" spans="1:17" x14ac:dyDescent="0.25">
      <c r="A220">
        <v>-153</v>
      </c>
      <c r="B220">
        <v>422.67</v>
      </c>
      <c r="C220">
        <v>1.452</v>
      </c>
      <c r="D220">
        <v>1.377</v>
      </c>
      <c r="E220">
        <v>1.319</v>
      </c>
      <c r="F220">
        <v>1.302</v>
      </c>
      <c r="G220">
        <v>1.81</v>
      </c>
      <c r="K220" t="s">
        <v>256</v>
      </c>
      <c r="L220" t="s">
        <v>47</v>
      </c>
      <c r="M220">
        <v>70.230999999999995</v>
      </c>
      <c r="N220">
        <v>86.804000000000002</v>
      </c>
      <c r="O220">
        <v>90.427999999999997</v>
      </c>
      <c r="P220">
        <v>85.066999999999993</v>
      </c>
      <c r="Q220">
        <v>70.001999999999995</v>
      </c>
    </row>
    <row r="221" spans="1:17" x14ac:dyDescent="0.25">
      <c r="A221">
        <v>-152</v>
      </c>
      <c r="B221">
        <v>421.49</v>
      </c>
      <c r="C221">
        <v>1.4630000000000001</v>
      </c>
      <c r="D221">
        <v>1.3839999999999999</v>
      </c>
      <c r="E221">
        <v>1.3240000000000001</v>
      </c>
      <c r="F221">
        <v>1.31</v>
      </c>
      <c r="G221">
        <v>1.833</v>
      </c>
      <c r="K221" t="s">
        <v>257</v>
      </c>
      <c r="L221" t="s">
        <v>50</v>
      </c>
      <c r="M221">
        <v>180</v>
      </c>
      <c r="N221">
        <v>180</v>
      </c>
      <c r="O221">
        <v>180</v>
      </c>
      <c r="P221">
        <v>180</v>
      </c>
      <c r="Q221">
        <v>180</v>
      </c>
    </row>
    <row r="222" spans="1:17" x14ac:dyDescent="0.25">
      <c r="A222">
        <v>-151</v>
      </c>
      <c r="B222">
        <v>420.26</v>
      </c>
      <c r="C222">
        <v>1.472</v>
      </c>
      <c r="D222">
        <v>1.389</v>
      </c>
      <c r="E222">
        <v>1.3240000000000001</v>
      </c>
      <c r="F222">
        <v>1.3180000000000001</v>
      </c>
      <c r="G222">
        <v>1.857</v>
      </c>
      <c r="K222" t="s">
        <v>258</v>
      </c>
      <c r="L222" t="s">
        <v>50</v>
      </c>
      <c r="M222">
        <v>180</v>
      </c>
      <c r="N222">
        <v>180</v>
      </c>
      <c r="O222">
        <v>180</v>
      </c>
      <c r="P222">
        <v>180</v>
      </c>
      <c r="Q222">
        <v>180</v>
      </c>
    </row>
    <row r="223" spans="1:17" x14ac:dyDescent="0.25">
      <c r="A223">
        <v>-150</v>
      </c>
      <c r="B223">
        <v>419</v>
      </c>
      <c r="C223">
        <v>1.4790000000000001</v>
      </c>
      <c r="D223">
        <v>1.389</v>
      </c>
      <c r="E223">
        <v>1.33</v>
      </c>
      <c r="F223">
        <v>1.32</v>
      </c>
      <c r="G223">
        <v>1.8779999999999999</v>
      </c>
      <c r="K223" t="s">
        <v>259</v>
      </c>
      <c r="L223" t="s">
        <v>50</v>
      </c>
      <c r="M223">
        <v>180</v>
      </c>
      <c r="N223">
        <v>180</v>
      </c>
      <c r="O223">
        <v>180</v>
      </c>
      <c r="P223">
        <v>180</v>
      </c>
      <c r="Q223">
        <v>180</v>
      </c>
    </row>
    <row r="224" spans="1:17" x14ac:dyDescent="0.25">
      <c r="A224">
        <v>-149</v>
      </c>
      <c r="B224">
        <v>417.69</v>
      </c>
      <c r="C224">
        <v>1.4830000000000001</v>
      </c>
      <c r="D224">
        <v>1.39</v>
      </c>
      <c r="E224">
        <v>1.3360000000000001</v>
      </c>
      <c r="F224">
        <v>1.325</v>
      </c>
      <c r="G224">
        <v>1.8819999999999999</v>
      </c>
      <c r="K224" t="s">
        <v>260</v>
      </c>
      <c r="L224" t="s">
        <v>50</v>
      </c>
      <c r="M224">
        <v>180</v>
      </c>
      <c r="N224">
        <v>180</v>
      </c>
      <c r="O224">
        <v>180</v>
      </c>
      <c r="P224">
        <v>180</v>
      </c>
      <c r="Q224">
        <v>180</v>
      </c>
    </row>
    <row r="225" spans="1:17" x14ac:dyDescent="0.25">
      <c r="A225">
        <v>-148</v>
      </c>
      <c r="B225">
        <v>416.33</v>
      </c>
      <c r="C225">
        <v>1.488</v>
      </c>
      <c r="D225">
        <v>1.395</v>
      </c>
      <c r="E225">
        <v>1.3380000000000001</v>
      </c>
      <c r="F225">
        <v>1.335</v>
      </c>
      <c r="G225">
        <v>1.8839999999999999</v>
      </c>
      <c r="K225" t="s">
        <v>261</v>
      </c>
      <c r="L225" t="s">
        <v>50</v>
      </c>
      <c r="M225">
        <v>180</v>
      </c>
      <c r="N225">
        <v>180</v>
      </c>
      <c r="O225">
        <v>180</v>
      </c>
      <c r="P225">
        <v>180</v>
      </c>
      <c r="Q225">
        <v>180</v>
      </c>
    </row>
    <row r="226" spans="1:17" x14ac:dyDescent="0.25">
      <c r="A226">
        <v>-147</v>
      </c>
      <c r="B226">
        <v>414.94</v>
      </c>
      <c r="C226">
        <v>1.492</v>
      </c>
      <c r="D226">
        <v>1.407</v>
      </c>
      <c r="E226">
        <v>1.339</v>
      </c>
      <c r="F226">
        <v>1.3380000000000001</v>
      </c>
      <c r="G226">
        <v>1.885</v>
      </c>
      <c r="K226" t="s">
        <v>262</v>
      </c>
      <c r="L226" t="s">
        <v>47</v>
      </c>
      <c r="M226">
        <v>0</v>
      </c>
      <c r="N226">
        <v>0</v>
      </c>
      <c r="O226">
        <v>0</v>
      </c>
      <c r="P226">
        <v>0</v>
      </c>
      <c r="Q226">
        <v>0</v>
      </c>
    </row>
    <row r="227" spans="1:17" x14ac:dyDescent="0.25">
      <c r="A227">
        <v>-146</v>
      </c>
      <c r="B227">
        <v>413.5</v>
      </c>
      <c r="C227">
        <v>1.4910000000000001</v>
      </c>
      <c r="D227">
        <v>1.4039999999999999</v>
      </c>
      <c r="E227">
        <v>1.3440000000000001</v>
      </c>
      <c r="F227">
        <v>1.343</v>
      </c>
      <c r="G227">
        <v>1.873</v>
      </c>
      <c r="K227" t="s">
        <v>263</v>
      </c>
      <c r="L227" t="s">
        <v>47</v>
      </c>
      <c r="M227">
        <v>0</v>
      </c>
      <c r="N227">
        <v>0</v>
      </c>
      <c r="O227">
        <v>0</v>
      </c>
      <c r="P227">
        <v>0</v>
      </c>
      <c r="Q227">
        <v>0</v>
      </c>
    </row>
    <row r="228" spans="1:17" x14ac:dyDescent="0.25">
      <c r="A228">
        <v>-145</v>
      </c>
      <c r="B228">
        <v>412.02</v>
      </c>
      <c r="C228">
        <v>1.4910000000000001</v>
      </c>
      <c r="D228">
        <v>1.4039999999999999</v>
      </c>
      <c r="E228">
        <v>1.3520000000000001</v>
      </c>
      <c r="F228">
        <v>1.349</v>
      </c>
      <c r="G228">
        <v>1.859</v>
      </c>
      <c r="K228" t="s">
        <v>264</v>
      </c>
      <c r="L228" t="s">
        <v>38</v>
      </c>
      <c r="M228">
        <v>0</v>
      </c>
      <c r="N228">
        <v>0</v>
      </c>
      <c r="O228">
        <v>0</v>
      </c>
      <c r="P228">
        <v>0</v>
      </c>
      <c r="Q228">
        <v>0</v>
      </c>
    </row>
    <row r="229" spans="1:17" x14ac:dyDescent="0.25">
      <c r="A229">
        <v>-144</v>
      </c>
      <c r="B229">
        <v>410.49</v>
      </c>
      <c r="C229">
        <v>1.4950000000000001</v>
      </c>
      <c r="D229">
        <v>1.407</v>
      </c>
      <c r="E229">
        <v>1.357</v>
      </c>
      <c r="F229">
        <v>1.355</v>
      </c>
      <c r="G229">
        <v>1.859</v>
      </c>
      <c r="K229" t="s">
        <v>265</v>
      </c>
      <c r="L229" t="s">
        <v>38</v>
      </c>
      <c r="M229">
        <v>4.1000000000000002E-2</v>
      </c>
      <c r="N229">
        <v>3.2000000000000001E-2</v>
      </c>
      <c r="O229">
        <v>2.4E-2</v>
      </c>
      <c r="P229">
        <v>5.1999999999999998E-2</v>
      </c>
      <c r="Q229">
        <v>5.7000000000000002E-2</v>
      </c>
    </row>
    <row r="230" spans="1:17" x14ac:dyDescent="0.25">
      <c r="A230">
        <v>-143</v>
      </c>
      <c r="B230">
        <v>408.92</v>
      </c>
      <c r="C230">
        <v>1.492</v>
      </c>
      <c r="D230">
        <v>1.4119999999999999</v>
      </c>
      <c r="E230">
        <v>1.357</v>
      </c>
      <c r="F230">
        <v>1.36</v>
      </c>
      <c r="G230">
        <v>1.837</v>
      </c>
      <c r="K230" t="s">
        <v>266</v>
      </c>
      <c r="L230" t="s">
        <v>38</v>
      </c>
      <c r="M230">
        <v>0.27100000000000002</v>
      </c>
      <c r="N230">
        <v>0.19400000000000001</v>
      </c>
      <c r="O230">
        <v>0.20200000000000001</v>
      </c>
      <c r="P230">
        <v>0.29699999999999999</v>
      </c>
      <c r="Q230">
        <v>0.35499999999999998</v>
      </c>
    </row>
    <row r="231" spans="1:17" x14ac:dyDescent="0.25">
      <c r="A231">
        <v>-142</v>
      </c>
      <c r="B231">
        <v>407.31</v>
      </c>
      <c r="C231">
        <v>1.492</v>
      </c>
      <c r="D231">
        <v>1.4139999999999999</v>
      </c>
      <c r="E231">
        <v>1.3580000000000001</v>
      </c>
      <c r="F231">
        <v>1.365</v>
      </c>
      <c r="G231">
        <v>1.829</v>
      </c>
      <c r="K231" t="s">
        <v>267</v>
      </c>
      <c r="L231" t="s">
        <v>38</v>
      </c>
      <c r="M231">
        <v>5.1479999999999997</v>
      </c>
      <c r="N231">
        <v>1.952</v>
      </c>
      <c r="O231">
        <v>2.8479999999999999</v>
      </c>
      <c r="P231">
        <v>2.62</v>
      </c>
      <c r="Q231">
        <v>5.1479999999999997</v>
      </c>
    </row>
    <row r="232" spans="1:17" x14ac:dyDescent="0.25">
      <c r="A232">
        <v>-141</v>
      </c>
      <c r="B232">
        <v>405.66</v>
      </c>
      <c r="C232">
        <v>1.4990000000000001</v>
      </c>
      <c r="D232">
        <v>1.417</v>
      </c>
      <c r="E232">
        <v>1.371</v>
      </c>
      <c r="F232">
        <v>1.379</v>
      </c>
      <c r="G232">
        <v>1.829</v>
      </c>
      <c r="K232" t="s">
        <v>268</v>
      </c>
      <c r="L232" t="s">
        <v>38</v>
      </c>
      <c r="M232">
        <v>0</v>
      </c>
      <c r="N232">
        <v>0</v>
      </c>
      <c r="O232">
        <v>0</v>
      </c>
      <c r="P232">
        <v>0</v>
      </c>
      <c r="Q232">
        <v>0</v>
      </c>
    </row>
    <row r="233" spans="1:17" x14ac:dyDescent="0.25">
      <c r="A233">
        <v>-140</v>
      </c>
      <c r="B233">
        <v>403.96</v>
      </c>
      <c r="C233">
        <v>1.5009999999999999</v>
      </c>
      <c r="D233">
        <v>1.425</v>
      </c>
      <c r="E233">
        <v>1.3779999999999999</v>
      </c>
      <c r="F233">
        <v>1.391</v>
      </c>
      <c r="G233">
        <v>1.8109999999999999</v>
      </c>
      <c r="K233" t="s">
        <v>269</v>
      </c>
      <c r="L233" t="s">
        <v>47</v>
      </c>
      <c r="M233">
        <v>99.99</v>
      </c>
      <c r="N233">
        <v>99.99</v>
      </c>
      <c r="O233">
        <v>99.99</v>
      </c>
      <c r="P233">
        <v>99.99</v>
      </c>
      <c r="Q233">
        <v>99.99</v>
      </c>
    </row>
    <row r="234" spans="1:17" x14ac:dyDescent="0.25">
      <c r="A234">
        <v>-139</v>
      </c>
      <c r="B234">
        <v>402.22</v>
      </c>
      <c r="C234">
        <v>1.506</v>
      </c>
      <c r="D234">
        <v>1.429</v>
      </c>
      <c r="E234">
        <v>1.379</v>
      </c>
      <c r="F234">
        <v>1.4</v>
      </c>
      <c r="G234">
        <v>1.8140000000000001</v>
      </c>
      <c r="K234" t="s">
        <v>270</v>
      </c>
      <c r="L234" t="s">
        <v>47</v>
      </c>
      <c r="M234">
        <v>0</v>
      </c>
      <c r="N234">
        <v>0</v>
      </c>
      <c r="O234">
        <v>0</v>
      </c>
      <c r="P234">
        <v>0</v>
      </c>
      <c r="Q234">
        <v>0</v>
      </c>
    </row>
    <row r="235" spans="1:17" x14ac:dyDescent="0.25">
      <c r="A235">
        <v>-138</v>
      </c>
      <c r="B235">
        <v>400.43</v>
      </c>
      <c r="C235">
        <v>1.514</v>
      </c>
      <c r="D235">
        <v>1.4339999999999999</v>
      </c>
      <c r="E235">
        <v>1.3919999999999999</v>
      </c>
      <c r="F235">
        <v>1.405</v>
      </c>
      <c r="G235">
        <v>1.823</v>
      </c>
      <c r="K235" t="s">
        <v>271</v>
      </c>
      <c r="L235" t="s">
        <v>50</v>
      </c>
      <c r="M235">
        <v>0</v>
      </c>
      <c r="N235">
        <v>0</v>
      </c>
      <c r="O235">
        <v>0</v>
      </c>
      <c r="P235">
        <v>0</v>
      </c>
      <c r="Q235">
        <v>0</v>
      </c>
    </row>
    <row r="236" spans="1:17" x14ac:dyDescent="0.25">
      <c r="A236">
        <v>-137</v>
      </c>
      <c r="B236">
        <v>398.61</v>
      </c>
      <c r="C236">
        <v>1.518</v>
      </c>
      <c r="D236">
        <v>1.4410000000000001</v>
      </c>
      <c r="E236">
        <v>1.403</v>
      </c>
      <c r="F236">
        <v>1.4119999999999999</v>
      </c>
      <c r="G236">
        <v>1.8149999999999999</v>
      </c>
      <c r="K236" t="s">
        <v>272</v>
      </c>
      <c r="L236" t="s">
        <v>50</v>
      </c>
      <c r="M236">
        <v>18.812000000000001</v>
      </c>
      <c r="N236">
        <v>18.507000000000001</v>
      </c>
      <c r="O236">
        <v>18.347000000000001</v>
      </c>
      <c r="P236">
        <v>18.96</v>
      </c>
      <c r="Q236">
        <v>19.434999999999999</v>
      </c>
    </row>
    <row r="237" spans="1:17" x14ac:dyDescent="0.25">
      <c r="A237">
        <v>-136</v>
      </c>
      <c r="B237">
        <v>396.74</v>
      </c>
      <c r="C237">
        <v>1.526</v>
      </c>
      <c r="D237">
        <v>1.45</v>
      </c>
      <c r="E237">
        <v>1.4139999999999999</v>
      </c>
      <c r="F237">
        <v>1.42</v>
      </c>
      <c r="G237">
        <v>1.821</v>
      </c>
      <c r="K237" t="s">
        <v>273</v>
      </c>
      <c r="L237" t="s">
        <v>50</v>
      </c>
      <c r="M237">
        <v>3.6</v>
      </c>
      <c r="N237">
        <v>3.7080000000000002</v>
      </c>
      <c r="O237">
        <v>3.5910000000000002</v>
      </c>
      <c r="P237">
        <v>3.012</v>
      </c>
      <c r="Q237">
        <v>3.94</v>
      </c>
    </row>
    <row r="238" spans="1:17" x14ac:dyDescent="0.25">
      <c r="A238">
        <v>-135</v>
      </c>
      <c r="B238">
        <v>394.83</v>
      </c>
      <c r="C238">
        <v>1.5309999999999999</v>
      </c>
      <c r="D238">
        <v>1.4670000000000001</v>
      </c>
      <c r="E238">
        <v>1.421</v>
      </c>
      <c r="F238">
        <v>1.4319999999999999</v>
      </c>
      <c r="G238">
        <v>1.8029999999999999</v>
      </c>
      <c r="K238" t="s">
        <v>274</v>
      </c>
      <c r="L238" t="s">
        <v>50</v>
      </c>
      <c r="M238">
        <v>36</v>
      </c>
      <c r="N238">
        <v>29.6</v>
      </c>
      <c r="O238">
        <v>29.8</v>
      </c>
      <c r="P238">
        <v>31.2</v>
      </c>
      <c r="Q238">
        <v>36</v>
      </c>
    </row>
    <row r="239" spans="1:17" x14ac:dyDescent="0.25">
      <c r="A239">
        <v>-134</v>
      </c>
      <c r="B239">
        <v>392.87</v>
      </c>
      <c r="C239">
        <v>1.5329999999999999</v>
      </c>
      <c r="D239">
        <v>1.4650000000000001</v>
      </c>
      <c r="E239">
        <v>1.427</v>
      </c>
      <c r="F239">
        <v>1.4370000000000001</v>
      </c>
      <c r="G239">
        <v>1.8009999999999999</v>
      </c>
      <c r="K239" t="s">
        <v>275</v>
      </c>
      <c r="L239" t="s">
        <v>50</v>
      </c>
      <c r="M239">
        <v>0</v>
      </c>
      <c r="N239">
        <v>2</v>
      </c>
      <c r="O239">
        <v>2.2000000000000002</v>
      </c>
      <c r="P239">
        <v>10.6</v>
      </c>
      <c r="Q239">
        <v>0</v>
      </c>
    </row>
    <row r="240" spans="1:17" x14ac:dyDescent="0.25">
      <c r="A240">
        <v>-133</v>
      </c>
      <c r="B240">
        <v>390.88</v>
      </c>
      <c r="C240">
        <v>1.54</v>
      </c>
      <c r="D240">
        <v>1.4690000000000001</v>
      </c>
      <c r="E240">
        <v>1.4370000000000001</v>
      </c>
      <c r="F240">
        <v>1.4450000000000001</v>
      </c>
      <c r="G240">
        <v>1.8069999999999999</v>
      </c>
      <c r="K240" t="s">
        <v>276</v>
      </c>
      <c r="L240" t="s">
        <v>47</v>
      </c>
      <c r="M240">
        <v>19.135000000000002</v>
      </c>
      <c r="N240">
        <v>20.033999999999999</v>
      </c>
      <c r="O240">
        <v>19.573</v>
      </c>
      <c r="P240">
        <v>15.885999999999999</v>
      </c>
      <c r="Q240">
        <v>20.274000000000001</v>
      </c>
    </row>
    <row r="241" spans="1:17" x14ac:dyDescent="0.25">
      <c r="A241">
        <v>-132</v>
      </c>
      <c r="B241">
        <v>388.84</v>
      </c>
      <c r="C241">
        <v>1.5489999999999999</v>
      </c>
      <c r="D241">
        <v>1.4830000000000001</v>
      </c>
      <c r="E241">
        <v>1.444</v>
      </c>
      <c r="F241">
        <v>1.456</v>
      </c>
      <c r="G241">
        <v>1.8120000000000001</v>
      </c>
      <c r="K241" t="s">
        <v>277</v>
      </c>
      <c r="L241" t="s">
        <v>47</v>
      </c>
      <c r="M241">
        <v>0</v>
      </c>
      <c r="N241">
        <v>10.807</v>
      </c>
      <c r="O241">
        <v>11.991</v>
      </c>
      <c r="P241">
        <v>55.906999999999996</v>
      </c>
      <c r="Q241">
        <v>0</v>
      </c>
    </row>
    <row r="242" spans="1:17" x14ac:dyDescent="0.25">
      <c r="A242">
        <v>-131</v>
      </c>
      <c r="B242">
        <v>386.76</v>
      </c>
      <c r="C242">
        <v>1.5620000000000001</v>
      </c>
      <c r="D242">
        <v>1.492</v>
      </c>
      <c r="E242">
        <v>1.4530000000000001</v>
      </c>
      <c r="F242">
        <v>1.4650000000000001</v>
      </c>
      <c r="G242">
        <v>1.837</v>
      </c>
      <c r="K242" t="s">
        <v>278</v>
      </c>
      <c r="L242" t="s">
        <v>38</v>
      </c>
      <c r="M242">
        <v>0</v>
      </c>
      <c r="N242">
        <v>13.842000000000001</v>
      </c>
      <c r="O242">
        <v>13.746</v>
      </c>
      <c r="P242">
        <v>13.52</v>
      </c>
      <c r="Q242">
        <v>13.944000000000001</v>
      </c>
    </row>
    <row r="243" spans="1:17" x14ac:dyDescent="0.25">
      <c r="A243">
        <v>-130</v>
      </c>
      <c r="B243">
        <v>384.63</v>
      </c>
      <c r="C243">
        <v>1.5640000000000001</v>
      </c>
      <c r="D243">
        <v>1.4990000000000001</v>
      </c>
      <c r="E243">
        <v>1.4650000000000001</v>
      </c>
      <c r="F243">
        <v>1.4790000000000001</v>
      </c>
      <c r="G243">
        <v>1.8149999999999999</v>
      </c>
      <c r="K243" t="s">
        <v>279</v>
      </c>
      <c r="L243" t="s">
        <v>38</v>
      </c>
      <c r="M243">
        <v>0</v>
      </c>
      <c r="N243">
        <v>-0.46600000000000003</v>
      </c>
      <c r="O243">
        <v>-0.59799999999999998</v>
      </c>
      <c r="P243">
        <v>-0.47099999999999997</v>
      </c>
      <c r="Q243">
        <v>-0.48699999999999999</v>
      </c>
    </row>
    <row r="244" spans="1:17" x14ac:dyDescent="0.25">
      <c r="A244">
        <v>-129</v>
      </c>
      <c r="B244">
        <v>382.47</v>
      </c>
      <c r="C244">
        <v>1.5780000000000001</v>
      </c>
      <c r="D244">
        <v>1.51</v>
      </c>
      <c r="E244">
        <v>1.478</v>
      </c>
      <c r="F244">
        <v>1.4970000000000001</v>
      </c>
      <c r="G244">
        <v>1.827</v>
      </c>
      <c r="K244" t="s">
        <v>280</v>
      </c>
      <c r="L244" t="s">
        <v>38</v>
      </c>
      <c r="M244">
        <v>0</v>
      </c>
      <c r="N244">
        <v>3.3000000000000002E-2</v>
      </c>
      <c r="O244">
        <v>3.2000000000000001E-2</v>
      </c>
      <c r="P244">
        <v>3.1E-2</v>
      </c>
      <c r="Q244">
        <v>4.2000000000000003E-2</v>
      </c>
    </row>
    <row r="245" spans="1:17" x14ac:dyDescent="0.25">
      <c r="A245">
        <v>-128</v>
      </c>
      <c r="B245">
        <v>380.26</v>
      </c>
      <c r="C245">
        <v>1.6020000000000001</v>
      </c>
      <c r="D245">
        <v>1.5209999999999999</v>
      </c>
      <c r="E245">
        <v>1.494</v>
      </c>
      <c r="F245">
        <v>1.508</v>
      </c>
      <c r="G245">
        <v>1.8839999999999999</v>
      </c>
      <c r="K245" t="s">
        <v>281</v>
      </c>
      <c r="L245" t="s">
        <v>38</v>
      </c>
      <c r="M245">
        <v>0</v>
      </c>
      <c r="N245">
        <v>0.02</v>
      </c>
      <c r="O245">
        <v>1.9E-2</v>
      </c>
      <c r="P245">
        <v>1.7999999999999999E-2</v>
      </c>
      <c r="Q245">
        <v>3.4000000000000002E-2</v>
      </c>
    </row>
    <row r="246" spans="1:17" x14ac:dyDescent="0.25">
      <c r="A246">
        <v>-127</v>
      </c>
      <c r="B246">
        <v>378.01</v>
      </c>
      <c r="C246">
        <v>1.601</v>
      </c>
      <c r="D246">
        <v>1.534</v>
      </c>
      <c r="E246">
        <v>1.5049999999999999</v>
      </c>
      <c r="F246">
        <v>1.522</v>
      </c>
      <c r="G246">
        <v>1.8440000000000001</v>
      </c>
      <c r="K246" t="s">
        <v>282</v>
      </c>
      <c r="L246" t="s">
        <v>38</v>
      </c>
      <c r="M246">
        <v>77.02</v>
      </c>
      <c r="N246">
        <v>76.968999999999994</v>
      </c>
      <c r="O246">
        <v>76.540000000000006</v>
      </c>
      <c r="P246">
        <v>79.403000000000006</v>
      </c>
      <c r="Q246">
        <v>75.168000000000006</v>
      </c>
    </row>
    <row r="247" spans="1:17" x14ac:dyDescent="0.25">
      <c r="A247">
        <v>-126</v>
      </c>
      <c r="B247">
        <v>375.72</v>
      </c>
      <c r="C247">
        <v>1.611</v>
      </c>
      <c r="D247">
        <v>1.546</v>
      </c>
      <c r="E247">
        <v>1.5149999999999999</v>
      </c>
      <c r="F247">
        <v>1.5329999999999999</v>
      </c>
      <c r="G247">
        <v>1.851</v>
      </c>
      <c r="K247" t="s">
        <v>283</v>
      </c>
      <c r="L247" t="s">
        <v>58</v>
      </c>
      <c r="M247">
        <v>3.6619999999999999</v>
      </c>
      <c r="N247">
        <v>3.4489999999999998</v>
      </c>
      <c r="O247">
        <v>3.802</v>
      </c>
      <c r="P247">
        <v>3.8759999999999999</v>
      </c>
      <c r="Q247">
        <v>3.52</v>
      </c>
    </row>
    <row r="248" spans="1:17" x14ac:dyDescent="0.25">
      <c r="A248">
        <v>-125</v>
      </c>
      <c r="B248">
        <v>373.39</v>
      </c>
      <c r="C248">
        <v>1.633</v>
      </c>
      <c r="D248">
        <v>1.5580000000000001</v>
      </c>
      <c r="E248">
        <v>1.526</v>
      </c>
      <c r="F248">
        <v>1.5620000000000001</v>
      </c>
      <c r="G248">
        <v>1.8859999999999999</v>
      </c>
      <c r="K248" t="s">
        <v>284</v>
      </c>
      <c r="L248" t="s">
        <v>47</v>
      </c>
      <c r="M248">
        <v>0</v>
      </c>
      <c r="N248">
        <v>0</v>
      </c>
      <c r="O248">
        <v>0</v>
      </c>
      <c r="P248">
        <v>0</v>
      </c>
      <c r="Q248">
        <v>0</v>
      </c>
    </row>
    <row r="249" spans="1:17" x14ac:dyDescent="0.25">
      <c r="A249">
        <v>-124</v>
      </c>
      <c r="B249">
        <v>371.02</v>
      </c>
      <c r="C249">
        <v>1.6639999999999999</v>
      </c>
      <c r="D249">
        <v>1.571</v>
      </c>
      <c r="E249">
        <v>1.5369999999999999</v>
      </c>
      <c r="F249">
        <v>1.5840000000000001</v>
      </c>
      <c r="G249">
        <v>1.964</v>
      </c>
      <c r="K249" t="s">
        <v>285</v>
      </c>
      <c r="L249" t="s">
        <v>47</v>
      </c>
      <c r="M249">
        <v>43.5</v>
      </c>
      <c r="N249">
        <v>45</v>
      </c>
      <c r="O249">
        <v>43</v>
      </c>
      <c r="P249">
        <v>43.332999999999998</v>
      </c>
      <c r="Q249">
        <v>42.667000000000002</v>
      </c>
    </row>
    <row r="250" spans="1:17" x14ac:dyDescent="0.25">
      <c r="A250">
        <v>-123</v>
      </c>
      <c r="B250">
        <v>368.61</v>
      </c>
      <c r="C250">
        <v>1.6830000000000001</v>
      </c>
      <c r="D250">
        <v>1.585</v>
      </c>
      <c r="E250">
        <v>1.5509999999999999</v>
      </c>
      <c r="F250">
        <v>1.5880000000000001</v>
      </c>
      <c r="G250">
        <v>2.008</v>
      </c>
      <c r="K250" t="s">
        <v>286</v>
      </c>
      <c r="L250" t="s">
        <v>47</v>
      </c>
      <c r="M250">
        <v>0</v>
      </c>
      <c r="N250">
        <v>0</v>
      </c>
      <c r="O250">
        <v>0</v>
      </c>
      <c r="P250">
        <v>0</v>
      </c>
      <c r="Q250">
        <v>0</v>
      </c>
    </row>
    <row r="251" spans="1:17" x14ac:dyDescent="0.25">
      <c r="A251">
        <v>-122</v>
      </c>
      <c r="B251">
        <v>366.16</v>
      </c>
      <c r="C251">
        <v>1.6990000000000001</v>
      </c>
      <c r="D251">
        <v>1.599</v>
      </c>
      <c r="E251">
        <v>1.5649999999999999</v>
      </c>
      <c r="F251">
        <v>1.599</v>
      </c>
      <c r="G251">
        <v>2.0339999999999998</v>
      </c>
      <c r="K251" t="s">
        <v>287</v>
      </c>
      <c r="L251" t="s">
        <v>47</v>
      </c>
      <c r="M251">
        <v>0</v>
      </c>
      <c r="N251">
        <v>0</v>
      </c>
      <c r="O251">
        <v>0</v>
      </c>
      <c r="P251">
        <v>0</v>
      </c>
      <c r="Q251">
        <v>0</v>
      </c>
    </row>
    <row r="252" spans="1:17" x14ac:dyDescent="0.25">
      <c r="A252">
        <v>-121</v>
      </c>
      <c r="B252">
        <v>363.66</v>
      </c>
      <c r="C252">
        <v>1.726</v>
      </c>
      <c r="D252">
        <v>1.6120000000000001</v>
      </c>
      <c r="E252">
        <v>1.5840000000000001</v>
      </c>
      <c r="F252">
        <v>1.62</v>
      </c>
      <c r="G252">
        <v>2.0880000000000001</v>
      </c>
      <c r="K252" t="s">
        <v>288</v>
      </c>
      <c r="L252" t="s">
        <v>229</v>
      </c>
      <c r="M252">
        <v>123.45</v>
      </c>
      <c r="N252">
        <v>123.45</v>
      </c>
      <c r="O252">
        <v>123.45</v>
      </c>
      <c r="P252">
        <v>123.45</v>
      </c>
      <c r="Q252">
        <v>123.45</v>
      </c>
    </row>
    <row r="253" spans="1:17" x14ac:dyDescent="0.25">
      <c r="A253">
        <v>-120</v>
      </c>
      <c r="B253">
        <v>361.13</v>
      </c>
      <c r="C253">
        <v>1.7529999999999999</v>
      </c>
      <c r="D253">
        <v>1.6279999999999999</v>
      </c>
      <c r="E253">
        <v>1.597</v>
      </c>
      <c r="F253">
        <v>1.6359999999999999</v>
      </c>
      <c r="G253">
        <v>2.1509999999999998</v>
      </c>
    </row>
    <row r="254" spans="1:17" x14ac:dyDescent="0.25">
      <c r="A254">
        <v>-119</v>
      </c>
      <c r="B254">
        <v>358.56</v>
      </c>
      <c r="C254">
        <v>1.7689999999999999</v>
      </c>
      <c r="D254">
        <v>1.6439999999999999</v>
      </c>
      <c r="E254">
        <v>1.6140000000000001</v>
      </c>
      <c r="F254">
        <v>1.659</v>
      </c>
      <c r="G254">
        <v>2.1579999999999999</v>
      </c>
    </row>
    <row r="255" spans="1:17" x14ac:dyDescent="0.25">
      <c r="A255">
        <v>-118</v>
      </c>
      <c r="B255">
        <v>355.95</v>
      </c>
      <c r="C255">
        <v>1.764</v>
      </c>
      <c r="D255">
        <v>1.657</v>
      </c>
      <c r="E255">
        <v>1.6319999999999999</v>
      </c>
      <c r="F255">
        <v>1.667</v>
      </c>
      <c r="G255">
        <v>2.101</v>
      </c>
    </row>
    <row r="256" spans="1:17" x14ac:dyDescent="0.25">
      <c r="A256">
        <v>-117</v>
      </c>
      <c r="B256">
        <v>353.3</v>
      </c>
      <c r="C256">
        <v>1.76</v>
      </c>
      <c r="D256">
        <v>1.673</v>
      </c>
      <c r="E256">
        <v>1.6479999999999999</v>
      </c>
      <c r="F256">
        <v>1.6970000000000001</v>
      </c>
      <c r="G256">
        <v>2.0230000000000001</v>
      </c>
    </row>
    <row r="257" spans="1:7" x14ac:dyDescent="0.25">
      <c r="A257">
        <v>-116</v>
      </c>
      <c r="B257">
        <v>350.61</v>
      </c>
      <c r="C257">
        <v>1.7649999999999999</v>
      </c>
      <c r="D257">
        <v>1.6930000000000001</v>
      </c>
      <c r="E257">
        <v>1.6659999999999999</v>
      </c>
      <c r="F257">
        <v>1.7090000000000001</v>
      </c>
      <c r="G257">
        <v>1.992</v>
      </c>
    </row>
    <row r="258" spans="1:7" x14ac:dyDescent="0.25">
      <c r="A258">
        <v>-115</v>
      </c>
      <c r="B258">
        <v>347.89</v>
      </c>
      <c r="C258">
        <v>1.7809999999999999</v>
      </c>
      <c r="D258">
        <v>1.714</v>
      </c>
      <c r="E258">
        <v>1.6950000000000001</v>
      </c>
      <c r="F258">
        <v>1.7310000000000001</v>
      </c>
      <c r="G258">
        <v>1.9850000000000001</v>
      </c>
    </row>
    <row r="259" spans="1:7" x14ac:dyDescent="0.25">
      <c r="A259">
        <v>-114</v>
      </c>
      <c r="B259">
        <v>345.12</v>
      </c>
      <c r="C259">
        <v>1.806</v>
      </c>
      <c r="D259">
        <v>1.7310000000000001</v>
      </c>
      <c r="E259">
        <v>1.7210000000000001</v>
      </c>
      <c r="F259">
        <v>1.748</v>
      </c>
      <c r="G259">
        <v>2.0259999999999998</v>
      </c>
    </row>
    <row r="260" spans="1:7" x14ac:dyDescent="0.25">
      <c r="A260">
        <v>-113</v>
      </c>
      <c r="B260">
        <v>342.32</v>
      </c>
      <c r="C260">
        <v>1.8320000000000001</v>
      </c>
      <c r="D260">
        <v>1.754</v>
      </c>
      <c r="E260">
        <v>1.752</v>
      </c>
      <c r="F260">
        <v>1.768</v>
      </c>
      <c r="G260">
        <v>2.0539999999999998</v>
      </c>
    </row>
    <row r="261" spans="1:7" x14ac:dyDescent="0.25">
      <c r="A261">
        <v>-112</v>
      </c>
      <c r="B261">
        <v>339.49</v>
      </c>
      <c r="C261">
        <v>1.829</v>
      </c>
      <c r="D261">
        <v>1.7749999999999999</v>
      </c>
      <c r="E261">
        <v>1.738</v>
      </c>
      <c r="F261">
        <v>1.7889999999999999</v>
      </c>
      <c r="G261">
        <v>2.0139999999999998</v>
      </c>
    </row>
    <row r="262" spans="1:7" x14ac:dyDescent="0.25">
      <c r="A262">
        <v>-111</v>
      </c>
      <c r="B262">
        <v>336.61</v>
      </c>
      <c r="C262">
        <v>1.8360000000000001</v>
      </c>
      <c r="D262">
        <v>1.7929999999999999</v>
      </c>
      <c r="E262">
        <v>1.778</v>
      </c>
      <c r="F262">
        <v>1.802</v>
      </c>
      <c r="G262">
        <v>1.9710000000000001</v>
      </c>
    </row>
    <row r="263" spans="1:7" x14ac:dyDescent="0.25">
      <c r="A263">
        <v>-110</v>
      </c>
      <c r="B263">
        <v>333.71</v>
      </c>
      <c r="C263">
        <v>1.8460000000000001</v>
      </c>
      <c r="D263">
        <v>1.8120000000000001</v>
      </c>
      <c r="E263">
        <v>1.8069999999999999</v>
      </c>
      <c r="F263">
        <v>1.8149999999999999</v>
      </c>
      <c r="G263">
        <v>1.948</v>
      </c>
    </row>
    <row r="264" spans="1:7" x14ac:dyDescent="0.25">
      <c r="A264">
        <v>-109</v>
      </c>
      <c r="B264">
        <v>330.76</v>
      </c>
      <c r="C264">
        <v>1.865</v>
      </c>
      <c r="D264">
        <v>1.8260000000000001</v>
      </c>
      <c r="E264">
        <v>1.8220000000000001</v>
      </c>
      <c r="F264">
        <v>1.837</v>
      </c>
      <c r="G264">
        <v>1.976</v>
      </c>
    </row>
    <row r="265" spans="1:7" x14ac:dyDescent="0.25">
      <c r="A265">
        <v>-108</v>
      </c>
      <c r="B265">
        <v>327.79</v>
      </c>
      <c r="C265">
        <v>1.899</v>
      </c>
      <c r="D265">
        <v>1.859</v>
      </c>
      <c r="E265">
        <v>1.8560000000000001</v>
      </c>
      <c r="F265">
        <v>1.8680000000000001</v>
      </c>
      <c r="G265">
        <v>2.016</v>
      </c>
    </row>
    <row r="266" spans="1:7" x14ac:dyDescent="0.25">
      <c r="A266">
        <v>-107</v>
      </c>
      <c r="B266">
        <v>324.77</v>
      </c>
      <c r="C266">
        <v>1.9259999999999999</v>
      </c>
      <c r="D266">
        <v>1.88</v>
      </c>
      <c r="E266">
        <v>1.871</v>
      </c>
      <c r="F266">
        <v>1.8859999999999999</v>
      </c>
      <c r="G266">
        <v>2.0659999999999998</v>
      </c>
    </row>
    <row r="267" spans="1:7" x14ac:dyDescent="0.25">
      <c r="A267">
        <v>-106</v>
      </c>
      <c r="B267">
        <v>321.73</v>
      </c>
      <c r="C267">
        <v>1.952</v>
      </c>
      <c r="D267">
        <v>1.913</v>
      </c>
      <c r="E267">
        <v>1.889</v>
      </c>
      <c r="F267">
        <v>1.9119999999999999</v>
      </c>
      <c r="G267">
        <v>2.0920000000000001</v>
      </c>
    </row>
    <row r="268" spans="1:7" x14ac:dyDescent="0.25">
      <c r="A268">
        <v>-105</v>
      </c>
      <c r="B268">
        <v>318.64999999999998</v>
      </c>
      <c r="C268">
        <v>1.972</v>
      </c>
      <c r="D268">
        <v>1.9339999999999999</v>
      </c>
      <c r="E268">
        <v>1.911</v>
      </c>
      <c r="F268">
        <v>1.9359999999999999</v>
      </c>
      <c r="G268">
        <v>2.1080000000000001</v>
      </c>
    </row>
    <row r="269" spans="1:7" x14ac:dyDescent="0.25">
      <c r="A269">
        <v>-104</v>
      </c>
      <c r="B269">
        <v>315.54000000000002</v>
      </c>
      <c r="C269">
        <v>1.99</v>
      </c>
      <c r="D269">
        <v>1.962</v>
      </c>
      <c r="E269">
        <v>1.9390000000000001</v>
      </c>
      <c r="F269">
        <v>1.9590000000000001</v>
      </c>
      <c r="G269">
        <v>2.1</v>
      </c>
    </row>
    <row r="270" spans="1:7" x14ac:dyDescent="0.25">
      <c r="A270">
        <v>-103</v>
      </c>
      <c r="B270">
        <v>312.39999999999998</v>
      </c>
      <c r="C270">
        <v>2.008</v>
      </c>
      <c r="D270">
        <v>1.982</v>
      </c>
      <c r="E270">
        <v>1.966</v>
      </c>
      <c r="F270">
        <v>1.976</v>
      </c>
      <c r="G270">
        <v>2.109</v>
      </c>
    </row>
    <row r="271" spans="1:7" x14ac:dyDescent="0.25">
      <c r="A271">
        <v>-102</v>
      </c>
      <c r="B271">
        <v>309.23</v>
      </c>
      <c r="C271">
        <v>2.04</v>
      </c>
      <c r="D271">
        <v>2.0089999999999999</v>
      </c>
      <c r="E271">
        <v>1.992</v>
      </c>
      <c r="F271">
        <v>2.0099999999999998</v>
      </c>
      <c r="G271">
        <v>2.1480000000000001</v>
      </c>
    </row>
    <row r="272" spans="1:7" x14ac:dyDescent="0.25">
      <c r="A272">
        <v>-101</v>
      </c>
      <c r="B272">
        <v>306.02999999999997</v>
      </c>
      <c r="C272">
        <v>2.0760000000000001</v>
      </c>
      <c r="D272">
        <v>2.0329999999999999</v>
      </c>
      <c r="E272">
        <v>2.0169999999999999</v>
      </c>
      <c r="F272">
        <v>2.0390000000000001</v>
      </c>
      <c r="G272">
        <v>2.214</v>
      </c>
    </row>
    <row r="273" spans="1:7" x14ac:dyDescent="0.25">
      <c r="A273">
        <v>-100</v>
      </c>
      <c r="B273">
        <v>302.8</v>
      </c>
      <c r="C273">
        <v>2.117</v>
      </c>
      <c r="D273">
        <v>2.0720000000000001</v>
      </c>
      <c r="E273">
        <v>2.0470000000000002</v>
      </c>
      <c r="F273">
        <v>2.0710000000000002</v>
      </c>
      <c r="G273">
        <v>2.2770000000000001</v>
      </c>
    </row>
    <row r="274" spans="1:7" x14ac:dyDescent="0.25">
      <c r="A274">
        <v>-99</v>
      </c>
      <c r="B274">
        <v>299.54000000000002</v>
      </c>
      <c r="C274">
        <v>2.1520000000000001</v>
      </c>
      <c r="D274">
        <v>2.1040000000000001</v>
      </c>
      <c r="E274">
        <v>2.0779999999999998</v>
      </c>
      <c r="F274">
        <v>2.0960000000000001</v>
      </c>
      <c r="G274">
        <v>2.3290000000000002</v>
      </c>
    </row>
    <row r="275" spans="1:7" x14ac:dyDescent="0.25">
      <c r="A275">
        <v>-98</v>
      </c>
      <c r="B275">
        <v>296.26</v>
      </c>
      <c r="C275">
        <v>2.1859999999999999</v>
      </c>
      <c r="D275">
        <v>2.1309999999999998</v>
      </c>
      <c r="E275">
        <v>2.1110000000000002</v>
      </c>
      <c r="F275">
        <v>2.1269999999999998</v>
      </c>
      <c r="G275">
        <v>2.3740000000000001</v>
      </c>
    </row>
    <row r="276" spans="1:7" x14ac:dyDescent="0.25">
      <c r="A276">
        <v>-97</v>
      </c>
      <c r="B276">
        <v>292.95</v>
      </c>
      <c r="C276">
        <v>2.2240000000000002</v>
      </c>
      <c r="D276">
        <v>2.165</v>
      </c>
      <c r="E276">
        <v>2.141</v>
      </c>
      <c r="F276">
        <v>2.161</v>
      </c>
      <c r="G276">
        <v>2.4289999999999998</v>
      </c>
    </row>
    <row r="277" spans="1:7" x14ac:dyDescent="0.25">
      <c r="A277">
        <v>-96</v>
      </c>
      <c r="B277">
        <v>289.61</v>
      </c>
      <c r="C277">
        <v>2.2650000000000001</v>
      </c>
      <c r="D277">
        <v>2.202</v>
      </c>
      <c r="E277">
        <v>2.165</v>
      </c>
      <c r="F277">
        <v>2.1949999999999998</v>
      </c>
      <c r="G277">
        <v>2.5</v>
      </c>
    </row>
    <row r="278" spans="1:7" x14ac:dyDescent="0.25">
      <c r="A278">
        <v>-95</v>
      </c>
      <c r="B278">
        <v>286.24</v>
      </c>
      <c r="C278">
        <v>2.31</v>
      </c>
      <c r="D278">
        <v>2.2349999999999999</v>
      </c>
      <c r="E278">
        <v>2.202</v>
      </c>
      <c r="F278">
        <v>2.2269999999999999</v>
      </c>
      <c r="G278">
        <v>2.5739999999999998</v>
      </c>
    </row>
    <row r="279" spans="1:7" x14ac:dyDescent="0.25">
      <c r="A279">
        <v>-94</v>
      </c>
      <c r="B279">
        <v>282.86</v>
      </c>
      <c r="C279">
        <v>2.35</v>
      </c>
      <c r="D279">
        <v>2.27</v>
      </c>
      <c r="E279">
        <v>2.242</v>
      </c>
      <c r="F279">
        <v>2.27</v>
      </c>
      <c r="G279">
        <v>2.6179999999999999</v>
      </c>
    </row>
    <row r="280" spans="1:7" x14ac:dyDescent="0.25">
      <c r="A280">
        <v>-93</v>
      </c>
      <c r="B280">
        <v>279.45</v>
      </c>
      <c r="C280">
        <v>2.387</v>
      </c>
      <c r="D280">
        <v>2.3069999999999999</v>
      </c>
      <c r="E280">
        <v>2.2789999999999999</v>
      </c>
      <c r="F280">
        <v>2.3079999999999998</v>
      </c>
      <c r="G280">
        <v>2.6520000000000001</v>
      </c>
    </row>
    <row r="281" spans="1:7" x14ac:dyDescent="0.25">
      <c r="A281">
        <v>-92</v>
      </c>
      <c r="B281">
        <v>276.02</v>
      </c>
      <c r="C281">
        <v>2.4260000000000002</v>
      </c>
      <c r="D281">
        <v>2.3439999999999999</v>
      </c>
      <c r="E281">
        <v>2.323</v>
      </c>
      <c r="F281">
        <v>2.3490000000000002</v>
      </c>
      <c r="G281">
        <v>2.6880000000000002</v>
      </c>
    </row>
    <row r="282" spans="1:7" x14ac:dyDescent="0.25">
      <c r="A282">
        <v>-91</v>
      </c>
      <c r="B282">
        <v>272.57</v>
      </c>
      <c r="C282">
        <v>2.4649999999999999</v>
      </c>
      <c r="D282">
        <v>2.38</v>
      </c>
      <c r="E282">
        <v>2.3610000000000002</v>
      </c>
      <c r="F282">
        <v>2.387</v>
      </c>
      <c r="G282">
        <v>2.734</v>
      </c>
    </row>
    <row r="283" spans="1:7" x14ac:dyDescent="0.25">
      <c r="A283">
        <v>-90</v>
      </c>
      <c r="B283">
        <v>269.08999999999997</v>
      </c>
      <c r="C283">
        <v>2.5110000000000001</v>
      </c>
      <c r="D283">
        <v>2.4239999999999999</v>
      </c>
      <c r="E283">
        <v>2.4060000000000001</v>
      </c>
      <c r="F283">
        <v>2.4300000000000002</v>
      </c>
      <c r="G283">
        <v>2.782</v>
      </c>
    </row>
    <row r="284" spans="1:7" x14ac:dyDescent="0.25">
      <c r="A284">
        <v>-89</v>
      </c>
      <c r="B284">
        <v>265.60000000000002</v>
      </c>
      <c r="C284">
        <v>2.5550000000000002</v>
      </c>
      <c r="D284">
        <v>2.468</v>
      </c>
      <c r="E284">
        <v>2.452</v>
      </c>
      <c r="F284">
        <v>2.4729999999999999</v>
      </c>
      <c r="G284">
        <v>2.8279999999999998</v>
      </c>
    </row>
    <row r="285" spans="1:7" x14ac:dyDescent="0.25">
      <c r="A285">
        <v>-88</v>
      </c>
      <c r="B285">
        <v>262.08999999999997</v>
      </c>
      <c r="C285">
        <v>2.597</v>
      </c>
      <c r="D285">
        <v>2.516</v>
      </c>
      <c r="E285">
        <v>2.4950000000000001</v>
      </c>
      <c r="F285">
        <v>2.5169999999999999</v>
      </c>
      <c r="G285">
        <v>2.86</v>
      </c>
    </row>
    <row r="286" spans="1:7" x14ac:dyDescent="0.25">
      <c r="A286">
        <v>-87</v>
      </c>
      <c r="B286">
        <v>258.57</v>
      </c>
      <c r="C286">
        <v>2.6320000000000001</v>
      </c>
      <c r="D286">
        <v>2.5499999999999998</v>
      </c>
      <c r="E286">
        <v>2.5299999999999998</v>
      </c>
      <c r="F286">
        <v>2.5579999999999998</v>
      </c>
      <c r="G286">
        <v>2.89</v>
      </c>
    </row>
    <row r="287" spans="1:7" x14ac:dyDescent="0.25">
      <c r="A287">
        <v>-86</v>
      </c>
      <c r="B287">
        <v>255.03</v>
      </c>
      <c r="C287">
        <v>2.6739999999999999</v>
      </c>
      <c r="D287">
        <v>2.589</v>
      </c>
      <c r="E287">
        <v>2.577</v>
      </c>
      <c r="F287">
        <v>2.6030000000000002</v>
      </c>
      <c r="G287">
        <v>2.9249999999999998</v>
      </c>
    </row>
    <row r="288" spans="1:7" x14ac:dyDescent="0.25">
      <c r="A288">
        <v>-85</v>
      </c>
      <c r="B288">
        <v>251.47</v>
      </c>
      <c r="C288">
        <v>2.722</v>
      </c>
      <c r="D288">
        <v>2.64</v>
      </c>
      <c r="E288">
        <v>2.6269999999999998</v>
      </c>
      <c r="F288">
        <v>2.6579999999999999</v>
      </c>
      <c r="G288">
        <v>2.9630000000000001</v>
      </c>
    </row>
    <row r="289" spans="1:7" x14ac:dyDescent="0.25">
      <c r="A289">
        <v>-84</v>
      </c>
      <c r="B289">
        <v>247.9</v>
      </c>
      <c r="C289">
        <v>2.7749999999999999</v>
      </c>
      <c r="D289">
        <v>2.6960000000000002</v>
      </c>
      <c r="E289">
        <v>2.6819999999999999</v>
      </c>
      <c r="F289">
        <v>2.7080000000000002</v>
      </c>
      <c r="G289">
        <v>3.0129999999999999</v>
      </c>
    </row>
    <row r="290" spans="1:7" x14ac:dyDescent="0.25">
      <c r="A290">
        <v>-83</v>
      </c>
      <c r="B290">
        <v>244.32</v>
      </c>
      <c r="C290">
        <v>2.827</v>
      </c>
      <c r="D290">
        <v>2.7519999999999998</v>
      </c>
      <c r="E290">
        <v>2.73</v>
      </c>
      <c r="F290">
        <v>2.7589999999999999</v>
      </c>
      <c r="G290">
        <v>3.0670000000000002</v>
      </c>
    </row>
    <row r="291" spans="1:7" x14ac:dyDescent="0.25">
      <c r="A291">
        <v>-82</v>
      </c>
      <c r="B291">
        <v>240.73</v>
      </c>
      <c r="C291">
        <v>2.88</v>
      </c>
      <c r="D291">
        <v>2.8039999999999998</v>
      </c>
      <c r="E291">
        <v>2.7829999999999999</v>
      </c>
      <c r="F291">
        <v>2.81</v>
      </c>
      <c r="G291">
        <v>3.125</v>
      </c>
    </row>
    <row r="292" spans="1:7" x14ac:dyDescent="0.25">
      <c r="A292">
        <v>-81</v>
      </c>
      <c r="B292">
        <v>237.12</v>
      </c>
      <c r="C292">
        <v>2.9359999999999999</v>
      </c>
      <c r="D292">
        <v>2.855</v>
      </c>
      <c r="E292">
        <v>2.8359999999999999</v>
      </c>
      <c r="F292">
        <v>2.8679999999999999</v>
      </c>
      <c r="G292">
        <v>3.1859999999999999</v>
      </c>
    </row>
    <row r="293" spans="1:7" x14ac:dyDescent="0.25">
      <c r="A293">
        <v>-80</v>
      </c>
      <c r="B293">
        <v>233.51</v>
      </c>
      <c r="C293">
        <v>2.9969999999999999</v>
      </c>
      <c r="D293">
        <v>2.9079999999999999</v>
      </c>
      <c r="E293">
        <v>2.8929999999999998</v>
      </c>
      <c r="F293">
        <v>2.9260000000000002</v>
      </c>
      <c r="G293">
        <v>3.2610000000000001</v>
      </c>
    </row>
    <row r="294" spans="1:7" x14ac:dyDescent="0.25">
      <c r="A294">
        <v>-79</v>
      </c>
      <c r="B294">
        <v>229.9</v>
      </c>
      <c r="C294">
        <v>3.0680000000000001</v>
      </c>
      <c r="D294">
        <v>2.972</v>
      </c>
      <c r="E294">
        <v>2.9510000000000001</v>
      </c>
      <c r="F294">
        <v>2.988</v>
      </c>
      <c r="G294">
        <v>3.359</v>
      </c>
    </row>
    <row r="295" spans="1:7" x14ac:dyDescent="0.25">
      <c r="A295">
        <v>-78</v>
      </c>
      <c r="B295">
        <v>226.27</v>
      </c>
      <c r="C295">
        <v>3.145</v>
      </c>
      <c r="D295">
        <v>3.0369999999999999</v>
      </c>
      <c r="E295">
        <v>3.02</v>
      </c>
      <c r="F295">
        <v>3.0529999999999999</v>
      </c>
      <c r="G295">
        <v>3.47</v>
      </c>
    </row>
    <row r="296" spans="1:7" x14ac:dyDescent="0.25">
      <c r="A296">
        <v>-77</v>
      </c>
      <c r="B296">
        <v>222.65</v>
      </c>
      <c r="C296">
        <v>3.22</v>
      </c>
      <c r="D296">
        <v>3.109</v>
      </c>
      <c r="E296">
        <v>3.0870000000000002</v>
      </c>
      <c r="F296">
        <v>3.1190000000000002</v>
      </c>
      <c r="G296">
        <v>3.5659999999999998</v>
      </c>
    </row>
    <row r="297" spans="1:7" x14ac:dyDescent="0.25">
      <c r="A297">
        <v>-76</v>
      </c>
      <c r="B297">
        <v>219.02</v>
      </c>
      <c r="C297">
        <v>3.282</v>
      </c>
      <c r="D297">
        <v>3.1779999999999999</v>
      </c>
      <c r="E297">
        <v>3.1509999999999998</v>
      </c>
      <c r="F297">
        <v>3.1840000000000002</v>
      </c>
      <c r="G297">
        <v>3.6150000000000002</v>
      </c>
    </row>
    <row r="298" spans="1:7" x14ac:dyDescent="0.25">
      <c r="A298">
        <v>-75</v>
      </c>
      <c r="B298">
        <v>215.38</v>
      </c>
      <c r="C298">
        <v>3.343</v>
      </c>
      <c r="D298">
        <v>3.242</v>
      </c>
      <c r="E298">
        <v>3.2210000000000001</v>
      </c>
      <c r="F298">
        <v>3.2490000000000001</v>
      </c>
      <c r="G298">
        <v>3.661</v>
      </c>
    </row>
    <row r="299" spans="1:7" x14ac:dyDescent="0.25">
      <c r="A299">
        <v>-74</v>
      </c>
      <c r="B299">
        <v>211.75</v>
      </c>
      <c r="C299">
        <v>3.41</v>
      </c>
      <c r="D299">
        <v>3.3109999999999999</v>
      </c>
      <c r="E299">
        <v>3.2890000000000001</v>
      </c>
      <c r="F299">
        <v>3.3159999999999998</v>
      </c>
      <c r="G299">
        <v>3.726</v>
      </c>
    </row>
    <row r="300" spans="1:7" x14ac:dyDescent="0.25">
      <c r="A300">
        <v>-73</v>
      </c>
      <c r="B300">
        <v>208.12</v>
      </c>
      <c r="C300">
        <v>3.4910000000000001</v>
      </c>
      <c r="D300">
        <v>3.3879999999999999</v>
      </c>
      <c r="E300">
        <v>3.3639999999999999</v>
      </c>
      <c r="F300">
        <v>3.395</v>
      </c>
      <c r="G300">
        <v>3.819</v>
      </c>
    </row>
    <row r="301" spans="1:7" x14ac:dyDescent="0.25">
      <c r="A301">
        <v>-72</v>
      </c>
      <c r="B301">
        <v>204.49</v>
      </c>
      <c r="C301">
        <v>3.5840000000000001</v>
      </c>
      <c r="D301">
        <v>3.4780000000000002</v>
      </c>
      <c r="E301">
        <v>3.4489999999999998</v>
      </c>
      <c r="F301">
        <v>3.4769999999999999</v>
      </c>
      <c r="G301">
        <v>3.9329999999999998</v>
      </c>
    </row>
    <row r="302" spans="1:7" x14ac:dyDescent="0.25">
      <c r="A302">
        <v>-71</v>
      </c>
      <c r="B302">
        <v>200.86</v>
      </c>
      <c r="C302">
        <v>3.677</v>
      </c>
      <c r="D302">
        <v>3.5590000000000002</v>
      </c>
      <c r="E302">
        <v>3.5329999999999999</v>
      </c>
      <c r="F302">
        <v>3.5539999999999998</v>
      </c>
      <c r="G302">
        <v>4.0640000000000001</v>
      </c>
    </row>
    <row r="303" spans="1:7" x14ac:dyDescent="0.25">
      <c r="A303">
        <v>-70</v>
      </c>
      <c r="B303">
        <v>197.24</v>
      </c>
      <c r="C303">
        <v>3.7610000000000001</v>
      </c>
      <c r="D303">
        <v>3.6419999999999999</v>
      </c>
      <c r="E303">
        <v>3.6120000000000001</v>
      </c>
      <c r="F303">
        <v>3.6320000000000001</v>
      </c>
      <c r="G303">
        <v>4.157</v>
      </c>
    </row>
    <row r="304" spans="1:7" x14ac:dyDescent="0.25">
      <c r="A304">
        <v>-69</v>
      </c>
      <c r="B304">
        <v>193.62</v>
      </c>
      <c r="C304">
        <v>3.843</v>
      </c>
      <c r="D304">
        <v>3.718</v>
      </c>
      <c r="E304">
        <v>3.6949999999999998</v>
      </c>
      <c r="F304">
        <v>3.7250000000000001</v>
      </c>
      <c r="G304">
        <v>4.2350000000000003</v>
      </c>
    </row>
    <row r="305" spans="1:7" x14ac:dyDescent="0.25">
      <c r="A305">
        <v>-68</v>
      </c>
      <c r="B305">
        <v>190.02</v>
      </c>
      <c r="C305">
        <v>3.9369999999999998</v>
      </c>
      <c r="D305">
        <v>3.8180000000000001</v>
      </c>
      <c r="E305">
        <v>3.786</v>
      </c>
      <c r="F305">
        <v>3.8210000000000002</v>
      </c>
      <c r="G305">
        <v>4.3230000000000004</v>
      </c>
    </row>
    <row r="306" spans="1:7" x14ac:dyDescent="0.25">
      <c r="A306">
        <v>-67</v>
      </c>
      <c r="B306">
        <v>186.42</v>
      </c>
      <c r="C306">
        <v>4.0389999999999997</v>
      </c>
      <c r="D306">
        <v>3.9289999999999998</v>
      </c>
      <c r="E306">
        <v>3.8839999999999999</v>
      </c>
      <c r="F306">
        <v>3.923</v>
      </c>
      <c r="G306">
        <v>4.4189999999999996</v>
      </c>
    </row>
    <row r="307" spans="1:7" x14ac:dyDescent="0.25">
      <c r="A307">
        <v>-66</v>
      </c>
      <c r="B307">
        <v>182.83</v>
      </c>
      <c r="C307">
        <v>4.1449999999999996</v>
      </c>
      <c r="D307">
        <v>4.0410000000000004</v>
      </c>
      <c r="E307">
        <v>3.988</v>
      </c>
      <c r="F307">
        <v>4.0309999999999997</v>
      </c>
      <c r="G307">
        <v>4.5220000000000002</v>
      </c>
    </row>
    <row r="308" spans="1:7" x14ac:dyDescent="0.25">
      <c r="A308">
        <v>-65</v>
      </c>
      <c r="B308">
        <v>179.26</v>
      </c>
      <c r="C308">
        <v>4.2519999999999998</v>
      </c>
      <c r="D308">
        <v>4.1449999999999996</v>
      </c>
      <c r="E308">
        <v>4.0960000000000001</v>
      </c>
      <c r="F308">
        <v>4.1379999999999999</v>
      </c>
      <c r="G308">
        <v>4.63</v>
      </c>
    </row>
    <row r="309" spans="1:7" x14ac:dyDescent="0.25">
      <c r="A309">
        <v>-64</v>
      </c>
      <c r="B309">
        <v>175.7</v>
      </c>
      <c r="C309">
        <v>4.3559999999999999</v>
      </c>
      <c r="D309">
        <v>4.2450000000000001</v>
      </c>
      <c r="E309">
        <v>4.2009999999999996</v>
      </c>
      <c r="F309">
        <v>4.2530000000000001</v>
      </c>
      <c r="G309">
        <v>4.7229999999999999</v>
      </c>
    </row>
    <row r="310" spans="1:7" x14ac:dyDescent="0.25">
      <c r="A310">
        <v>-63</v>
      </c>
      <c r="B310">
        <v>172.16</v>
      </c>
      <c r="C310">
        <v>4.4690000000000003</v>
      </c>
      <c r="D310">
        <v>4.3609999999999998</v>
      </c>
      <c r="E310">
        <v>4.32</v>
      </c>
      <c r="F310">
        <v>4.37</v>
      </c>
      <c r="G310">
        <v>4.8259999999999996</v>
      </c>
    </row>
    <row r="311" spans="1:7" x14ac:dyDescent="0.25">
      <c r="A311">
        <v>-62</v>
      </c>
      <c r="B311">
        <v>168.63</v>
      </c>
      <c r="C311">
        <v>4.5949999999999998</v>
      </c>
      <c r="D311">
        <v>4.49</v>
      </c>
      <c r="E311">
        <v>4.4420000000000002</v>
      </c>
      <c r="F311">
        <v>4.492</v>
      </c>
      <c r="G311">
        <v>4.9560000000000004</v>
      </c>
    </row>
    <row r="312" spans="1:7" x14ac:dyDescent="0.25">
      <c r="A312">
        <v>-61</v>
      </c>
      <c r="B312">
        <v>165.12</v>
      </c>
      <c r="C312">
        <v>4.7190000000000003</v>
      </c>
      <c r="D312">
        <v>4.6180000000000003</v>
      </c>
      <c r="E312">
        <v>4.5670000000000002</v>
      </c>
      <c r="F312">
        <v>4.6159999999999997</v>
      </c>
      <c r="G312">
        <v>5.0750000000000002</v>
      </c>
    </row>
    <row r="313" spans="1:7" x14ac:dyDescent="0.25">
      <c r="A313">
        <v>-60</v>
      </c>
      <c r="B313">
        <v>161.63</v>
      </c>
      <c r="C313">
        <v>4.843</v>
      </c>
      <c r="D313">
        <v>4.7389999999999999</v>
      </c>
      <c r="E313">
        <v>4.6879999999999997</v>
      </c>
      <c r="F313">
        <v>4.7460000000000004</v>
      </c>
      <c r="G313">
        <v>5.1980000000000004</v>
      </c>
    </row>
    <row r="314" spans="1:7" x14ac:dyDescent="0.25">
      <c r="A314">
        <v>-59</v>
      </c>
      <c r="B314">
        <v>158.16</v>
      </c>
      <c r="C314">
        <v>4.9749999999999996</v>
      </c>
      <c r="D314">
        <v>4.8730000000000002</v>
      </c>
      <c r="E314">
        <v>4.8230000000000004</v>
      </c>
      <c r="F314">
        <v>4.883</v>
      </c>
      <c r="G314">
        <v>5.3209999999999997</v>
      </c>
    </row>
    <row r="315" spans="1:7" x14ac:dyDescent="0.25">
      <c r="A315">
        <v>-58</v>
      </c>
      <c r="B315">
        <v>154.72</v>
      </c>
      <c r="C315">
        <v>5.1100000000000003</v>
      </c>
      <c r="D315">
        <v>5.0250000000000004</v>
      </c>
      <c r="E315">
        <v>4.9690000000000003</v>
      </c>
      <c r="F315">
        <v>5.0279999999999996</v>
      </c>
      <c r="G315">
        <v>5.4189999999999996</v>
      </c>
    </row>
    <row r="316" spans="1:7" x14ac:dyDescent="0.25">
      <c r="A316">
        <v>-57</v>
      </c>
      <c r="B316">
        <v>151.30000000000001</v>
      </c>
      <c r="C316">
        <v>5.2409999999999997</v>
      </c>
      <c r="D316">
        <v>5.1710000000000003</v>
      </c>
      <c r="E316">
        <v>5.1219999999999999</v>
      </c>
      <c r="F316">
        <v>5.173</v>
      </c>
      <c r="G316">
        <v>5.5010000000000003</v>
      </c>
    </row>
    <row r="317" spans="1:7" x14ac:dyDescent="0.25">
      <c r="A317">
        <v>-56</v>
      </c>
      <c r="B317">
        <v>147.9</v>
      </c>
      <c r="C317">
        <v>5.3789999999999996</v>
      </c>
      <c r="D317">
        <v>5.3179999999999996</v>
      </c>
      <c r="E317">
        <v>5.2670000000000003</v>
      </c>
      <c r="F317">
        <v>5.3230000000000004</v>
      </c>
      <c r="G317">
        <v>5.6059999999999999</v>
      </c>
    </row>
    <row r="318" spans="1:7" x14ac:dyDescent="0.25">
      <c r="A318">
        <v>-55</v>
      </c>
      <c r="B318">
        <v>144.53</v>
      </c>
      <c r="C318">
        <v>5.532</v>
      </c>
      <c r="D318">
        <v>5.4770000000000003</v>
      </c>
      <c r="E318">
        <v>5.4320000000000004</v>
      </c>
      <c r="F318">
        <v>5.49</v>
      </c>
      <c r="G318">
        <v>5.73</v>
      </c>
    </row>
    <row r="319" spans="1:7" x14ac:dyDescent="0.25">
      <c r="A319">
        <v>-54</v>
      </c>
      <c r="B319">
        <v>141.19</v>
      </c>
      <c r="C319">
        <v>5.7009999999999996</v>
      </c>
      <c r="D319">
        <v>5.657</v>
      </c>
      <c r="E319">
        <v>5.6079999999999997</v>
      </c>
      <c r="F319">
        <v>5.6589999999999998</v>
      </c>
      <c r="G319">
        <v>5.8780000000000001</v>
      </c>
    </row>
    <row r="320" spans="1:7" x14ac:dyDescent="0.25">
      <c r="A320">
        <v>-53</v>
      </c>
      <c r="B320">
        <v>137.88999999999999</v>
      </c>
      <c r="C320">
        <v>5.8849999999999998</v>
      </c>
      <c r="D320">
        <v>5.8410000000000002</v>
      </c>
      <c r="E320">
        <v>5.7910000000000004</v>
      </c>
      <c r="F320">
        <v>5.85</v>
      </c>
      <c r="G320">
        <v>6.0579999999999998</v>
      </c>
    </row>
    <row r="321" spans="1:7" x14ac:dyDescent="0.25">
      <c r="A321">
        <v>-52</v>
      </c>
      <c r="B321">
        <v>134.61000000000001</v>
      </c>
      <c r="C321">
        <v>6.0709999999999997</v>
      </c>
      <c r="D321">
        <v>6.0190000000000001</v>
      </c>
      <c r="E321">
        <v>5.9720000000000004</v>
      </c>
      <c r="F321">
        <v>6.032</v>
      </c>
      <c r="G321">
        <v>6.26</v>
      </c>
    </row>
    <row r="322" spans="1:7" x14ac:dyDescent="0.25">
      <c r="A322">
        <v>-51</v>
      </c>
      <c r="B322">
        <v>131.37</v>
      </c>
      <c r="C322">
        <v>6.27</v>
      </c>
      <c r="D322">
        <v>6.2080000000000002</v>
      </c>
      <c r="E322">
        <v>6.173</v>
      </c>
      <c r="F322">
        <v>6.2270000000000003</v>
      </c>
      <c r="G322">
        <v>6.4740000000000002</v>
      </c>
    </row>
    <row r="323" spans="1:7" x14ac:dyDescent="0.25">
      <c r="A323">
        <v>-50</v>
      </c>
      <c r="B323">
        <v>128.16</v>
      </c>
      <c r="C323">
        <v>6.4809999999999999</v>
      </c>
      <c r="D323">
        <v>6.4210000000000003</v>
      </c>
      <c r="E323">
        <v>6.3730000000000002</v>
      </c>
      <c r="F323">
        <v>6.4260000000000002</v>
      </c>
      <c r="G323">
        <v>6.7039999999999997</v>
      </c>
    </row>
    <row r="324" spans="1:7" x14ac:dyDescent="0.25">
      <c r="A324">
        <v>-49</v>
      </c>
      <c r="B324">
        <v>124.99</v>
      </c>
      <c r="C324">
        <v>6.6929999999999996</v>
      </c>
      <c r="D324">
        <v>6.6349999999999998</v>
      </c>
      <c r="E324">
        <v>6.5830000000000002</v>
      </c>
      <c r="F324">
        <v>6.641</v>
      </c>
      <c r="G324">
        <v>6.9139999999999997</v>
      </c>
    </row>
    <row r="325" spans="1:7" x14ac:dyDescent="0.25">
      <c r="A325">
        <v>-48</v>
      </c>
      <c r="B325">
        <v>121.85</v>
      </c>
      <c r="C325">
        <v>6.9089999999999998</v>
      </c>
      <c r="D325">
        <v>6.8529999999999998</v>
      </c>
      <c r="E325">
        <v>6.8029999999999999</v>
      </c>
      <c r="F325">
        <v>6.8689999999999998</v>
      </c>
      <c r="G325">
        <v>7.1130000000000004</v>
      </c>
    </row>
    <row r="326" spans="1:7" x14ac:dyDescent="0.25">
      <c r="A326">
        <v>-47</v>
      </c>
      <c r="B326">
        <v>118.76</v>
      </c>
      <c r="C326">
        <v>7.14</v>
      </c>
      <c r="D326">
        <v>7.0810000000000004</v>
      </c>
      <c r="E326">
        <v>7.032</v>
      </c>
      <c r="F326">
        <v>7.0949999999999998</v>
      </c>
      <c r="G326">
        <v>7.3520000000000003</v>
      </c>
    </row>
    <row r="327" spans="1:7" x14ac:dyDescent="0.25">
      <c r="A327">
        <v>-46</v>
      </c>
      <c r="B327">
        <v>115.7</v>
      </c>
      <c r="C327">
        <v>7.4080000000000004</v>
      </c>
      <c r="D327">
        <v>7.3380000000000001</v>
      </c>
      <c r="E327">
        <v>7.2869999999999999</v>
      </c>
      <c r="F327">
        <v>7.3470000000000004</v>
      </c>
      <c r="G327">
        <v>7.66</v>
      </c>
    </row>
    <row r="328" spans="1:7" x14ac:dyDescent="0.25">
      <c r="A328">
        <v>-45</v>
      </c>
      <c r="B328">
        <v>112.69</v>
      </c>
      <c r="C328">
        <v>7.6829999999999998</v>
      </c>
      <c r="D328">
        <v>7.601</v>
      </c>
      <c r="E328">
        <v>7.5389999999999997</v>
      </c>
      <c r="F328">
        <v>7.6050000000000004</v>
      </c>
      <c r="G328">
        <v>7.9870000000000001</v>
      </c>
    </row>
    <row r="329" spans="1:7" x14ac:dyDescent="0.25">
      <c r="A329">
        <v>-44</v>
      </c>
      <c r="B329">
        <v>109.72</v>
      </c>
      <c r="C329">
        <v>7.9420000000000002</v>
      </c>
      <c r="D329">
        <v>7.8470000000000004</v>
      </c>
      <c r="E329">
        <v>7.7960000000000003</v>
      </c>
      <c r="F329">
        <v>7.8689999999999998</v>
      </c>
      <c r="G329">
        <v>8.2539999999999996</v>
      </c>
    </row>
    <row r="330" spans="1:7" x14ac:dyDescent="0.25">
      <c r="A330">
        <v>-43</v>
      </c>
      <c r="B330">
        <v>106.8</v>
      </c>
      <c r="C330">
        <v>8.2390000000000008</v>
      </c>
      <c r="D330">
        <v>8.1370000000000005</v>
      </c>
      <c r="E330">
        <v>8.0830000000000002</v>
      </c>
      <c r="F330">
        <v>8.1560000000000006</v>
      </c>
      <c r="G330">
        <v>8.5820000000000007</v>
      </c>
    </row>
    <row r="331" spans="1:7" x14ac:dyDescent="0.25">
      <c r="A331">
        <v>-42</v>
      </c>
      <c r="B331">
        <v>103.92</v>
      </c>
      <c r="C331">
        <v>8.548</v>
      </c>
      <c r="D331">
        <v>8.4339999999999993</v>
      </c>
      <c r="E331">
        <v>8.3759999999999994</v>
      </c>
      <c r="F331">
        <v>8.4369999999999994</v>
      </c>
      <c r="G331">
        <v>8.9459999999999997</v>
      </c>
    </row>
    <row r="332" spans="1:7" x14ac:dyDescent="0.25">
      <c r="A332">
        <v>-41</v>
      </c>
      <c r="B332">
        <v>101.09</v>
      </c>
      <c r="C332">
        <v>8.843</v>
      </c>
      <c r="D332">
        <v>8.7249999999999996</v>
      </c>
      <c r="E332">
        <v>8.67</v>
      </c>
      <c r="F332">
        <v>8.7430000000000003</v>
      </c>
      <c r="G332">
        <v>9.2330000000000005</v>
      </c>
    </row>
    <row r="333" spans="1:7" x14ac:dyDescent="0.25">
      <c r="A333">
        <v>-40</v>
      </c>
      <c r="B333">
        <v>98.3</v>
      </c>
      <c r="C333">
        <v>9.1669999999999998</v>
      </c>
      <c r="D333">
        <v>9.0449999999999999</v>
      </c>
      <c r="E333">
        <v>8.9920000000000009</v>
      </c>
      <c r="F333">
        <v>9.0679999999999996</v>
      </c>
      <c r="G333">
        <v>9.5609999999999999</v>
      </c>
    </row>
    <row r="334" spans="1:7" x14ac:dyDescent="0.25">
      <c r="A334">
        <v>-39</v>
      </c>
      <c r="B334">
        <v>95.57</v>
      </c>
      <c r="C334">
        <v>9.5169999999999995</v>
      </c>
      <c r="D334">
        <v>9.3930000000000007</v>
      </c>
      <c r="E334">
        <v>9.343</v>
      </c>
      <c r="F334">
        <v>9.4139999999999997</v>
      </c>
      <c r="G334">
        <v>9.9169999999999998</v>
      </c>
    </row>
    <row r="335" spans="1:7" x14ac:dyDescent="0.25">
      <c r="A335">
        <v>-38</v>
      </c>
      <c r="B335">
        <v>92.89</v>
      </c>
      <c r="C335">
        <v>9.8800000000000008</v>
      </c>
      <c r="D335">
        <v>9.7469999999999999</v>
      </c>
      <c r="E335">
        <v>9.7050000000000001</v>
      </c>
      <c r="F335">
        <v>9.7669999999999995</v>
      </c>
      <c r="G335">
        <v>10.3</v>
      </c>
    </row>
    <row r="336" spans="1:7" x14ac:dyDescent="0.25">
      <c r="A336">
        <v>-37</v>
      </c>
      <c r="B336">
        <v>90.26</v>
      </c>
      <c r="C336">
        <v>10.241</v>
      </c>
      <c r="D336">
        <v>10.106</v>
      </c>
      <c r="E336">
        <v>10.055</v>
      </c>
      <c r="F336">
        <v>10.130000000000001</v>
      </c>
      <c r="G336">
        <v>10.675000000000001</v>
      </c>
    </row>
    <row r="337" spans="1:7" x14ac:dyDescent="0.25">
      <c r="A337">
        <v>-36</v>
      </c>
      <c r="B337">
        <v>87.69</v>
      </c>
      <c r="C337">
        <v>10.62</v>
      </c>
      <c r="D337">
        <v>10.481</v>
      </c>
      <c r="E337">
        <v>10.441000000000001</v>
      </c>
      <c r="F337">
        <v>10.526</v>
      </c>
      <c r="G337">
        <v>11.032999999999999</v>
      </c>
    </row>
    <row r="338" spans="1:7" x14ac:dyDescent="0.25">
      <c r="A338">
        <v>-35</v>
      </c>
      <c r="B338">
        <v>85.17</v>
      </c>
      <c r="C338">
        <v>11.037000000000001</v>
      </c>
      <c r="D338">
        <v>10.911</v>
      </c>
      <c r="E338">
        <v>10.848000000000001</v>
      </c>
      <c r="F338">
        <v>10.928000000000001</v>
      </c>
      <c r="G338">
        <v>11.46</v>
      </c>
    </row>
    <row r="339" spans="1:7" x14ac:dyDescent="0.25">
      <c r="A339">
        <v>-34</v>
      </c>
      <c r="B339">
        <v>82.71</v>
      </c>
      <c r="C339">
        <v>11.444000000000001</v>
      </c>
      <c r="D339">
        <v>11.316000000000001</v>
      </c>
      <c r="E339">
        <v>11.266</v>
      </c>
      <c r="F339">
        <v>11.348000000000001</v>
      </c>
      <c r="G339">
        <v>11.845000000000001</v>
      </c>
    </row>
    <row r="340" spans="1:7" x14ac:dyDescent="0.25">
      <c r="A340">
        <v>-33</v>
      </c>
      <c r="B340">
        <v>80.31</v>
      </c>
      <c r="C340">
        <v>11.884</v>
      </c>
      <c r="D340">
        <v>11.762</v>
      </c>
      <c r="E340">
        <v>11.707000000000001</v>
      </c>
      <c r="F340">
        <v>11.798</v>
      </c>
      <c r="G340">
        <v>12.27</v>
      </c>
    </row>
    <row r="341" spans="1:7" x14ac:dyDescent="0.25">
      <c r="A341">
        <v>-32</v>
      </c>
      <c r="B341">
        <v>77.959999999999994</v>
      </c>
      <c r="C341">
        <v>12.331</v>
      </c>
      <c r="D341">
        <v>12.214</v>
      </c>
      <c r="E341">
        <v>12.166</v>
      </c>
      <c r="F341">
        <v>12.263999999999999</v>
      </c>
      <c r="G341">
        <v>12.679</v>
      </c>
    </row>
    <row r="342" spans="1:7" x14ac:dyDescent="0.25">
      <c r="A342">
        <v>-31</v>
      </c>
      <c r="B342">
        <v>75.67</v>
      </c>
      <c r="C342">
        <v>12.827</v>
      </c>
      <c r="D342">
        <v>12.731</v>
      </c>
      <c r="E342">
        <v>12.662000000000001</v>
      </c>
      <c r="F342">
        <v>12.744</v>
      </c>
      <c r="G342">
        <v>13.169</v>
      </c>
    </row>
    <row r="343" spans="1:7" x14ac:dyDescent="0.25">
      <c r="A343">
        <v>-30</v>
      </c>
      <c r="B343">
        <v>73.45</v>
      </c>
      <c r="C343">
        <v>13.289</v>
      </c>
      <c r="D343">
        <v>13.191000000000001</v>
      </c>
      <c r="E343">
        <v>13.137</v>
      </c>
      <c r="F343">
        <v>13.23</v>
      </c>
      <c r="G343">
        <v>13.599</v>
      </c>
    </row>
    <row r="344" spans="1:7" x14ac:dyDescent="0.25">
      <c r="A344">
        <v>-29</v>
      </c>
      <c r="B344">
        <v>71.290000000000006</v>
      </c>
      <c r="C344">
        <v>13.819000000000001</v>
      </c>
      <c r="D344">
        <v>13.727</v>
      </c>
      <c r="E344">
        <v>13.669</v>
      </c>
      <c r="F344">
        <v>13.766</v>
      </c>
      <c r="G344">
        <v>14.115</v>
      </c>
    </row>
    <row r="345" spans="1:7" x14ac:dyDescent="0.25">
      <c r="A345">
        <v>-28</v>
      </c>
      <c r="B345">
        <v>69.19</v>
      </c>
      <c r="C345">
        <v>14.35</v>
      </c>
      <c r="D345">
        <v>14.263</v>
      </c>
      <c r="E345">
        <v>14.2</v>
      </c>
      <c r="F345">
        <v>14.297000000000001</v>
      </c>
      <c r="G345">
        <v>14.641</v>
      </c>
    </row>
    <row r="346" spans="1:7" x14ac:dyDescent="0.25">
      <c r="A346">
        <v>-27</v>
      </c>
      <c r="B346">
        <v>67.150000000000006</v>
      </c>
      <c r="C346">
        <v>14.927</v>
      </c>
      <c r="D346">
        <v>14.845000000000001</v>
      </c>
      <c r="E346">
        <v>14.773999999999999</v>
      </c>
      <c r="F346">
        <v>14.86</v>
      </c>
      <c r="G346">
        <v>15.228999999999999</v>
      </c>
    </row>
    <row r="347" spans="1:7" x14ac:dyDescent="0.25">
      <c r="A347">
        <v>-26</v>
      </c>
      <c r="B347">
        <v>65.180000000000007</v>
      </c>
      <c r="C347">
        <v>15.478999999999999</v>
      </c>
      <c r="D347">
        <v>15.379</v>
      </c>
      <c r="E347">
        <v>15.321999999999999</v>
      </c>
      <c r="F347">
        <v>15.428000000000001</v>
      </c>
      <c r="G347">
        <v>15.788</v>
      </c>
    </row>
    <row r="348" spans="1:7" x14ac:dyDescent="0.25">
      <c r="A348">
        <v>-25</v>
      </c>
      <c r="B348">
        <v>63.28</v>
      </c>
      <c r="C348">
        <v>16.099</v>
      </c>
      <c r="D348">
        <v>15.997999999999999</v>
      </c>
      <c r="E348">
        <v>15.938000000000001</v>
      </c>
      <c r="F348">
        <v>16.041</v>
      </c>
      <c r="G348">
        <v>16.417999999999999</v>
      </c>
    </row>
    <row r="349" spans="1:7" x14ac:dyDescent="0.25">
      <c r="A349">
        <v>-24</v>
      </c>
      <c r="B349">
        <v>61.44</v>
      </c>
      <c r="C349">
        <v>16.716999999999999</v>
      </c>
      <c r="D349">
        <v>16.617999999999999</v>
      </c>
      <c r="E349">
        <v>16.556000000000001</v>
      </c>
      <c r="F349">
        <v>16.652999999999999</v>
      </c>
      <c r="G349">
        <v>17.042000000000002</v>
      </c>
    </row>
    <row r="350" spans="1:7" x14ac:dyDescent="0.25">
      <c r="A350">
        <v>-23</v>
      </c>
      <c r="B350">
        <v>59.67</v>
      </c>
      <c r="C350">
        <v>17.344999999999999</v>
      </c>
      <c r="D350">
        <v>17.25</v>
      </c>
      <c r="E350">
        <v>17.181000000000001</v>
      </c>
      <c r="F350">
        <v>17.288</v>
      </c>
      <c r="G350">
        <v>17.661000000000001</v>
      </c>
    </row>
    <row r="351" spans="1:7" x14ac:dyDescent="0.25">
      <c r="A351">
        <v>-22</v>
      </c>
      <c r="B351">
        <v>57.97</v>
      </c>
      <c r="C351">
        <v>17.971</v>
      </c>
      <c r="D351">
        <v>17.876999999999999</v>
      </c>
      <c r="E351">
        <v>17.815000000000001</v>
      </c>
      <c r="F351">
        <v>17.937000000000001</v>
      </c>
      <c r="G351">
        <v>18.254000000000001</v>
      </c>
    </row>
    <row r="352" spans="1:7" x14ac:dyDescent="0.25">
      <c r="A352">
        <v>-21</v>
      </c>
      <c r="B352">
        <v>56.34</v>
      </c>
      <c r="C352">
        <v>18.672999999999998</v>
      </c>
      <c r="D352">
        <v>18.588999999999999</v>
      </c>
      <c r="E352">
        <v>18.521000000000001</v>
      </c>
      <c r="F352">
        <v>18.632999999999999</v>
      </c>
      <c r="G352">
        <v>18.951000000000001</v>
      </c>
    </row>
    <row r="353" spans="1:7" x14ac:dyDescent="0.25">
      <c r="A353">
        <v>-20</v>
      </c>
      <c r="B353">
        <v>54.78</v>
      </c>
      <c r="C353">
        <v>19.327999999999999</v>
      </c>
      <c r="D353">
        <v>19.253</v>
      </c>
      <c r="E353">
        <v>19.175000000000001</v>
      </c>
      <c r="F353">
        <v>19.302</v>
      </c>
      <c r="G353">
        <v>19.579000000000001</v>
      </c>
    </row>
    <row r="354" spans="1:7" x14ac:dyDescent="0.25">
      <c r="A354">
        <v>-19</v>
      </c>
      <c r="B354">
        <v>53.29</v>
      </c>
      <c r="C354">
        <v>20.02</v>
      </c>
      <c r="D354">
        <v>19.960999999999999</v>
      </c>
      <c r="E354">
        <v>19.873999999999999</v>
      </c>
      <c r="F354">
        <v>19.998000000000001</v>
      </c>
      <c r="G354">
        <v>20.245999999999999</v>
      </c>
    </row>
    <row r="355" spans="1:7" x14ac:dyDescent="0.25">
      <c r="A355">
        <v>-18</v>
      </c>
      <c r="B355">
        <v>51.87</v>
      </c>
      <c r="C355">
        <v>20.721</v>
      </c>
      <c r="D355">
        <v>20.652999999999999</v>
      </c>
      <c r="E355">
        <v>20.582999999999998</v>
      </c>
      <c r="F355">
        <v>20.707000000000001</v>
      </c>
      <c r="G355">
        <v>20.939</v>
      </c>
    </row>
    <row r="356" spans="1:7" x14ac:dyDescent="0.25">
      <c r="A356">
        <v>-17</v>
      </c>
      <c r="B356">
        <v>50.53</v>
      </c>
      <c r="C356">
        <v>21.439</v>
      </c>
      <c r="D356">
        <v>21.399000000000001</v>
      </c>
      <c r="E356">
        <v>21.283999999999999</v>
      </c>
      <c r="F356">
        <v>21.404</v>
      </c>
      <c r="G356">
        <v>21.667999999999999</v>
      </c>
    </row>
    <row r="357" spans="1:7" x14ac:dyDescent="0.25">
      <c r="A357">
        <v>-16</v>
      </c>
      <c r="B357">
        <v>49.26</v>
      </c>
      <c r="C357">
        <v>22.123000000000001</v>
      </c>
      <c r="D357">
        <v>22.088000000000001</v>
      </c>
      <c r="E357">
        <v>21.98</v>
      </c>
      <c r="F357">
        <v>22.114999999999998</v>
      </c>
      <c r="G357">
        <v>22.308</v>
      </c>
    </row>
    <row r="358" spans="1:7" x14ac:dyDescent="0.25">
      <c r="A358">
        <v>-15</v>
      </c>
      <c r="B358">
        <v>48.06</v>
      </c>
      <c r="C358">
        <v>22.844999999999999</v>
      </c>
      <c r="D358">
        <v>22.806000000000001</v>
      </c>
      <c r="E358">
        <v>22.693000000000001</v>
      </c>
      <c r="F358">
        <v>22.831</v>
      </c>
      <c r="G358">
        <v>23.047999999999998</v>
      </c>
    </row>
    <row r="359" spans="1:7" x14ac:dyDescent="0.25">
      <c r="A359">
        <v>-14</v>
      </c>
      <c r="B359">
        <v>46.93</v>
      </c>
      <c r="C359">
        <v>23.562999999999999</v>
      </c>
      <c r="D359">
        <v>23.542999999999999</v>
      </c>
      <c r="E359">
        <v>23.41</v>
      </c>
      <c r="F359">
        <v>23.55</v>
      </c>
      <c r="G359">
        <v>23.748999999999999</v>
      </c>
    </row>
    <row r="360" spans="1:7" x14ac:dyDescent="0.25">
      <c r="A360">
        <v>-13</v>
      </c>
      <c r="B360">
        <v>45.89</v>
      </c>
      <c r="C360">
        <v>24.242000000000001</v>
      </c>
      <c r="D360">
        <v>24.238</v>
      </c>
      <c r="E360">
        <v>24.067</v>
      </c>
      <c r="F360">
        <v>24.24</v>
      </c>
      <c r="G360">
        <v>24.423999999999999</v>
      </c>
    </row>
    <row r="361" spans="1:7" x14ac:dyDescent="0.25">
      <c r="A361">
        <v>-12</v>
      </c>
      <c r="B361">
        <v>44.91</v>
      </c>
      <c r="C361">
        <v>24.948</v>
      </c>
      <c r="D361">
        <v>24.942</v>
      </c>
      <c r="E361">
        <v>24.756</v>
      </c>
      <c r="F361">
        <v>24.960999999999999</v>
      </c>
      <c r="G361">
        <v>25.131</v>
      </c>
    </row>
    <row r="362" spans="1:7" x14ac:dyDescent="0.25">
      <c r="A362">
        <v>-11</v>
      </c>
      <c r="B362">
        <v>44.02</v>
      </c>
      <c r="C362">
        <v>25.641999999999999</v>
      </c>
      <c r="D362">
        <v>25.651</v>
      </c>
      <c r="E362">
        <v>25.425000000000001</v>
      </c>
      <c r="F362">
        <v>25.655999999999999</v>
      </c>
      <c r="G362">
        <v>25.835999999999999</v>
      </c>
    </row>
    <row r="363" spans="1:7" x14ac:dyDescent="0.25">
      <c r="A363">
        <v>-10</v>
      </c>
      <c r="B363">
        <v>43.2</v>
      </c>
      <c r="C363">
        <v>26.318999999999999</v>
      </c>
      <c r="D363">
        <v>26.344999999999999</v>
      </c>
      <c r="E363">
        <v>26.064</v>
      </c>
      <c r="F363">
        <v>26.327000000000002</v>
      </c>
      <c r="G363">
        <v>26.541</v>
      </c>
    </row>
    <row r="364" spans="1:7" x14ac:dyDescent="0.25">
      <c r="A364">
        <v>-9</v>
      </c>
      <c r="B364">
        <v>42.45</v>
      </c>
      <c r="C364">
        <v>26.998000000000001</v>
      </c>
      <c r="D364">
        <v>27.033999999999999</v>
      </c>
      <c r="E364">
        <v>26.728999999999999</v>
      </c>
      <c r="F364">
        <v>27.030999999999999</v>
      </c>
      <c r="G364">
        <v>27.196000000000002</v>
      </c>
    </row>
    <row r="365" spans="1:7" x14ac:dyDescent="0.25">
      <c r="A365">
        <v>-8</v>
      </c>
      <c r="B365">
        <v>41.79</v>
      </c>
      <c r="C365">
        <v>27.693999999999999</v>
      </c>
      <c r="D365">
        <v>27.768999999999998</v>
      </c>
      <c r="E365">
        <v>27.382000000000001</v>
      </c>
      <c r="F365">
        <v>27.707999999999998</v>
      </c>
      <c r="G365">
        <v>27.917000000000002</v>
      </c>
    </row>
    <row r="366" spans="1:7" x14ac:dyDescent="0.25">
      <c r="A366">
        <v>-7</v>
      </c>
      <c r="B366">
        <v>41.2</v>
      </c>
      <c r="C366">
        <v>28.373000000000001</v>
      </c>
      <c r="D366">
        <v>28.501999999999999</v>
      </c>
      <c r="E366">
        <v>28.013000000000002</v>
      </c>
      <c r="F366">
        <v>28.411999999999999</v>
      </c>
      <c r="G366">
        <v>28.562999999999999</v>
      </c>
    </row>
    <row r="367" spans="1:7" x14ac:dyDescent="0.25">
      <c r="A367">
        <v>-6</v>
      </c>
      <c r="B367">
        <v>40.69</v>
      </c>
      <c r="C367">
        <v>29.099</v>
      </c>
      <c r="D367">
        <v>29.295999999999999</v>
      </c>
      <c r="E367">
        <v>28.681000000000001</v>
      </c>
      <c r="F367">
        <v>29.157</v>
      </c>
      <c r="G367">
        <v>29.263000000000002</v>
      </c>
    </row>
    <row r="368" spans="1:7" x14ac:dyDescent="0.25">
      <c r="A368">
        <v>-5</v>
      </c>
      <c r="B368">
        <v>40.26</v>
      </c>
      <c r="C368">
        <v>29.893999999999998</v>
      </c>
      <c r="D368">
        <v>30.181999999999999</v>
      </c>
      <c r="E368">
        <v>29.416</v>
      </c>
      <c r="F368">
        <v>29.946999999999999</v>
      </c>
      <c r="G368">
        <v>30.029</v>
      </c>
    </row>
    <row r="369" spans="1:7" x14ac:dyDescent="0.25">
      <c r="A369">
        <v>-4</v>
      </c>
      <c r="B369">
        <v>39.9</v>
      </c>
      <c r="C369">
        <v>30.724</v>
      </c>
      <c r="D369">
        <v>31.108000000000001</v>
      </c>
      <c r="E369">
        <v>30.175999999999998</v>
      </c>
      <c r="F369">
        <v>30.809000000000001</v>
      </c>
      <c r="G369">
        <v>30.802</v>
      </c>
    </row>
    <row r="370" spans="1:7" x14ac:dyDescent="0.25">
      <c r="A370">
        <v>-3</v>
      </c>
      <c r="B370">
        <v>39.630000000000003</v>
      </c>
      <c r="C370">
        <v>31.669</v>
      </c>
      <c r="D370">
        <v>32.188000000000002</v>
      </c>
      <c r="E370">
        <v>31.03</v>
      </c>
      <c r="F370">
        <v>31.783000000000001</v>
      </c>
      <c r="G370">
        <v>31.672999999999998</v>
      </c>
    </row>
    <row r="371" spans="1:7" x14ac:dyDescent="0.25">
      <c r="A371">
        <v>-2</v>
      </c>
      <c r="B371">
        <v>39.43</v>
      </c>
      <c r="C371">
        <v>32.762999999999998</v>
      </c>
      <c r="D371">
        <v>33.423999999999999</v>
      </c>
      <c r="E371">
        <v>32.042000000000002</v>
      </c>
      <c r="F371">
        <v>32.896000000000001</v>
      </c>
      <c r="G371">
        <v>32.691000000000003</v>
      </c>
    </row>
    <row r="372" spans="1:7" x14ac:dyDescent="0.25">
      <c r="A372">
        <v>-1</v>
      </c>
      <c r="B372">
        <v>39.31</v>
      </c>
      <c r="C372">
        <v>33.984999999999999</v>
      </c>
      <c r="D372">
        <v>34.795999999999999</v>
      </c>
      <c r="E372">
        <v>33.168999999999997</v>
      </c>
      <c r="F372">
        <v>34.152000000000001</v>
      </c>
      <c r="G372">
        <v>33.82</v>
      </c>
    </row>
    <row r="373" spans="1:7" x14ac:dyDescent="0.25">
      <c r="A373">
        <v>0</v>
      </c>
      <c r="B373">
        <v>39.270000000000003</v>
      </c>
      <c r="C373">
        <v>35.384</v>
      </c>
      <c r="D373">
        <v>36.363</v>
      </c>
      <c r="E373">
        <v>34.484000000000002</v>
      </c>
      <c r="F373">
        <v>35.6</v>
      </c>
      <c r="G373">
        <v>35.088000000000001</v>
      </c>
    </row>
    <row r="374" spans="1:7" x14ac:dyDescent="0.25">
      <c r="A374">
        <v>1</v>
      </c>
      <c r="B374">
        <v>39.31</v>
      </c>
      <c r="C374">
        <v>36.987000000000002</v>
      </c>
      <c r="D374">
        <v>38.116</v>
      </c>
      <c r="E374">
        <v>36.012999999999998</v>
      </c>
      <c r="F374">
        <v>37.234000000000002</v>
      </c>
      <c r="G374">
        <v>36.585999999999999</v>
      </c>
    </row>
    <row r="375" spans="1:7" x14ac:dyDescent="0.25">
      <c r="A375">
        <v>2</v>
      </c>
      <c r="B375">
        <v>39.43</v>
      </c>
      <c r="C375">
        <v>38.747999999999998</v>
      </c>
      <c r="D375">
        <v>40.008000000000003</v>
      </c>
      <c r="E375">
        <v>37.709000000000003</v>
      </c>
      <c r="F375">
        <v>39.058999999999997</v>
      </c>
      <c r="G375">
        <v>38.216999999999999</v>
      </c>
    </row>
    <row r="376" spans="1:7" x14ac:dyDescent="0.25">
      <c r="A376">
        <v>3</v>
      </c>
      <c r="B376">
        <v>39.630000000000003</v>
      </c>
      <c r="C376">
        <v>40.700000000000003</v>
      </c>
      <c r="D376">
        <v>42.069000000000003</v>
      </c>
      <c r="E376">
        <v>39.603000000000002</v>
      </c>
      <c r="F376">
        <v>41.085000000000001</v>
      </c>
      <c r="G376">
        <v>40.042000000000002</v>
      </c>
    </row>
    <row r="377" spans="1:7" x14ac:dyDescent="0.25">
      <c r="A377">
        <v>4</v>
      </c>
      <c r="B377">
        <v>39.9</v>
      </c>
      <c r="C377">
        <v>42.808999999999997</v>
      </c>
      <c r="D377">
        <v>44.244</v>
      </c>
      <c r="E377">
        <v>41.671999999999997</v>
      </c>
      <c r="F377">
        <v>43.276000000000003</v>
      </c>
      <c r="G377">
        <v>42.045000000000002</v>
      </c>
    </row>
    <row r="378" spans="1:7" x14ac:dyDescent="0.25">
      <c r="A378">
        <v>5</v>
      </c>
      <c r="B378">
        <v>40.26</v>
      </c>
      <c r="C378">
        <v>45.009</v>
      </c>
      <c r="D378">
        <v>46.472999999999999</v>
      </c>
      <c r="E378">
        <v>43.847999999999999</v>
      </c>
      <c r="F378">
        <v>45.59</v>
      </c>
      <c r="G378">
        <v>44.125</v>
      </c>
    </row>
    <row r="379" spans="1:7" x14ac:dyDescent="0.25">
      <c r="A379">
        <v>6</v>
      </c>
      <c r="B379">
        <v>40.69</v>
      </c>
      <c r="C379">
        <v>47.296999999999997</v>
      </c>
      <c r="D379">
        <v>48.765999999999998</v>
      </c>
      <c r="E379">
        <v>46.121000000000002</v>
      </c>
      <c r="F379">
        <v>48.01</v>
      </c>
      <c r="G379">
        <v>46.290999999999997</v>
      </c>
    </row>
    <row r="380" spans="1:7" x14ac:dyDescent="0.25">
      <c r="A380">
        <v>7</v>
      </c>
      <c r="B380">
        <v>41.2</v>
      </c>
      <c r="C380">
        <v>49.625999999999998</v>
      </c>
      <c r="D380">
        <v>51.078000000000003</v>
      </c>
      <c r="E380">
        <v>48.441000000000003</v>
      </c>
      <c r="F380">
        <v>50.48</v>
      </c>
      <c r="G380">
        <v>48.503999999999998</v>
      </c>
    </row>
    <row r="381" spans="1:7" x14ac:dyDescent="0.25">
      <c r="A381">
        <v>8</v>
      </c>
      <c r="B381">
        <v>41.79</v>
      </c>
      <c r="C381">
        <v>51.956000000000003</v>
      </c>
      <c r="D381">
        <v>53.384999999999998</v>
      </c>
      <c r="E381">
        <v>50.784999999999997</v>
      </c>
      <c r="F381">
        <v>52.959000000000003</v>
      </c>
      <c r="G381">
        <v>50.695999999999998</v>
      </c>
    </row>
    <row r="382" spans="1:7" x14ac:dyDescent="0.25">
      <c r="A382">
        <v>9</v>
      </c>
      <c r="B382">
        <v>42.45</v>
      </c>
      <c r="C382">
        <v>54.24</v>
      </c>
      <c r="D382">
        <v>55.642000000000003</v>
      </c>
      <c r="E382">
        <v>53.094000000000001</v>
      </c>
      <c r="F382">
        <v>55.393999999999998</v>
      </c>
      <c r="G382">
        <v>52.83</v>
      </c>
    </row>
    <row r="383" spans="1:7" x14ac:dyDescent="0.25">
      <c r="A383">
        <v>10</v>
      </c>
      <c r="B383">
        <v>43.2</v>
      </c>
      <c r="C383">
        <v>56.423999999999999</v>
      </c>
      <c r="D383">
        <v>57.798999999999999</v>
      </c>
      <c r="E383">
        <v>55.314</v>
      </c>
      <c r="F383">
        <v>57.738</v>
      </c>
      <c r="G383">
        <v>54.844999999999999</v>
      </c>
    </row>
    <row r="384" spans="1:7" x14ac:dyDescent="0.25">
      <c r="A384">
        <v>11</v>
      </c>
      <c r="B384">
        <v>44.02</v>
      </c>
      <c r="C384">
        <v>58.47</v>
      </c>
      <c r="D384">
        <v>59.796999999999997</v>
      </c>
      <c r="E384">
        <v>57.392000000000003</v>
      </c>
      <c r="F384">
        <v>59.938000000000002</v>
      </c>
      <c r="G384">
        <v>56.753999999999998</v>
      </c>
    </row>
    <row r="385" spans="1:7" x14ac:dyDescent="0.25">
      <c r="A385">
        <v>12</v>
      </c>
      <c r="B385">
        <v>44.91</v>
      </c>
      <c r="C385">
        <v>60.341000000000001</v>
      </c>
      <c r="D385">
        <v>61.616999999999997</v>
      </c>
      <c r="E385">
        <v>59.289000000000001</v>
      </c>
      <c r="F385">
        <v>61.951000000000001</v>
      </c>
      <c r="G385">
        <v>58.508000000000003</v>
      </c>
    </row>
    <row r="386" spans="1:7" x14ac:dyDescent="0.25">
      <c r="A386">
        <v>13</v>
      </c>
      <c r="B386">
        <v>45.89</v>
      </c>
      <c r="C386">
        <v>61.997</v>
      </c>
      <c r="D386">
        <v>63.22</v>
      </c>
      <c r="E386">
        <v>60.954000000000001</v>
      </c>
      <c r="F386">
        <v>63.719000000000001</v>
      </c>
      <c r="G386">
        <v>60.095999999999997</v>
      </c>
    </row>
    <row r="387" spans="1:7" x14ac:dyDescent="0.25">
      <c r="A387">
        <v>14</v>
      </c>
      <c r="B387">
        <v>46.93</v>
      </c>
      <c r="C387">
        <v>63.402000000000001</v>
      </c>
      <c r="D387">
        <v>64.546000000000006</v>
      </c>
      <c r="E387">
        <v>62.365000000000002</v>
      </c>
      <c r="F387">
        <v>65.218000000000004</v>
      </c>
      <c r="G387">
        <v>61.476999999999997</v>
      </c>
    </row>
    <row r="388" spans="1:7" x14ac:dyDescent="0.25">
      <c r="A388">
        <v>15</v>
      </c>
      <c r="B388">
        <v>48.06</v>
      </c>
      <c r="C388">
        <v>64.543999999999997</v>
      </c>
      <c r="D388">
        <v>65.605000000000004</v>
      </c>
      <c r="E388">
        <v>63.500999999999998</v>
      </c>
      <c r="F388">
        <v>66.44</v>
      </c>
      <c r="G388">
        <v>62.63</v>
      </c>
    </row>
    <row r="389" spans="1:7" x14ac:dyDescent="0.25">
      <c r="A389">
        <v>16</v>
      </c>
      <c r="B389">
        <v>49.26</v>
      </c>
      <c r="C389">
        <v>65.376000000000005</v>
      </c>
      <c r="D389">
        <v>66.331999999999994</v>
      </c>
      <c r="E389">
        <v>64.347999999999999</v>
      </c>
      <c r="F389">
        <v>67.289000000000001</v>
      </c>
      <c r="G389">
        <v>63.534999999999997</v>
      </c>
    </row>
    <row r="390" spans="1:7" x14ac:dyDescent="0.25">
      <c r="A390">
        <v>17</v>
      </c>
      <c r="B390">
        <v>50.53</v>
      </c>
      <c r="C390">
        <v>65.911000000000001</v>
      </c>
      <c r="D390">
        <v>66.734999999999999</v>
      </c>
      <c r="E390">
        <v>64.888999999999996</v>
      </c>
      <c r="F390">
        <v>67.835999999999999</v>
      </c>
      <c r="G390">
        <v>64.186000000000007</v>
      </c>
    </row>
    <row r="391" spans="1:7" x14ac:dyDescent="0.25">
      <c r="A391">
        <v>18</v>
      </c>
      <c r="B391">
        <v>51.87</v>
      </c>
      <c r="C391">
        <v>66.123000000000005</v>
      </c>
      <c r="D391">
        <v>66.843000000000004</v>
      </c>
      <c r="E391">
        <v>65.128</v>
      </c>
      <c r="F391">
        <v>67.995999999999995</v>
      </c>
      <c r="G391">
        <v>64.525999999999996</v>
      </c>
    </row>
    <row r="392" spans="1:7" x14ac:dyDescent="0.25">
      <c r="A392">
        <v>19</v>
      </c>
      <c r="B392">
        <v>53.29</v>
      </c>
      <c r="C392">
        <v>66.037999999999997</v>
      </c>
      <c r="D392">
        <v>66.643000000000001</v>
      </c>
      <c r="E392">
        <v>65.091999999999999</v>
      </c>
      <c r="F392">
        <v>67.796999999999997</v>
      </c>
      <c r="G392">
        <v>64.619</v>
      </c>
    </row>
    <row r="393" spans="1:7" x14ac:dyDescent="0.25">
      <c r="A393">
        <v>20</v>
      </c>
      <c r="B393">
        <v>54.78</v>
      </c>
      <c r="C393">
        <v>65.661000000000001</v>
      </c>
      <c r="D393">
        <v>66.171000000000006</v>
      </c>
      <c r="E393">
        <v>64.763999999999996</v>
      </c>
      <c r="F393">
        <v>67.311000000000007</v>
      </c>
      <c r="G393">
        <v>64.400000000000006</v>
      </c>
    </row>
    <row r="394" spans="1:7" x14ac:dyDescent="0.25">
      <c r="A394">
        <v>21</v>
      </c>
      <c r="B394">
        <v>56.34</v>
      </c>
      <c r="C394">
        <v>64.981999999999999</v>
      </c>
      <c r="D394">
        <v>65.41</v>
      </c>
      <c r="E394">
        <v>64.158000000000001</v>
      </c>
      <c r="F394">
        <v>66.447000000000003</v>
      </c>
      <c r="G394">
        <v>63.911999999999999</v>
      </c>
    </row>
    <row r="395" spans="1:7" x14ac:dyDescent="0.25">
      <c r="A395">
        <v>22</v>
      </c>
      <c r="B395">
        <v>57.97</v>
      </c>
      <c r="C395">
        <v>64.08</v>
      </c>
      <c r="D395">
        <v>64.444000000000003</v>
      </c>
      <c r="E395">
        <v>63.314</v>
      </c>
      <c r="F395">
        <v>65.344999999999999</v>
      </c>
      <c r="G395">
        <v>63.216000000000001</v>
      </c>
    </row>
    <row r="396" spans="1:7" x14ac:dyDescent="0.25">
      <c r="A396">
        <v>23</v>
      </c>
      <c r="B396">
        <v>59.67</v>
      </c>
      <c r="C396">
        <v>62.959000000000003</v>
      </c>
      <c r="D396">
        <v>63.292000000000002</v>
      </c>
      <c r="E396">
        <v>62.220999999999997</v>
      </c>
      <c r="F396">
        <v>64.040999999999997</v>
      </c>
      <c r="G396">
        <v>62.283999999999999</v>
      </c>
    </row>
    <row r="397" spans="1:7" x14ac:dyDescent="0.25">
      <c r="A397">
        <v>24</v>
      </c>
      <c r="B397">
        <v>61.44</v>
      </c>
      <c r="C397">
        <v>61.658000000000001</v>
      </c>
      <c r="D397">
        <v>61.936999999999998</v>
      </c>
      <c r="E397">
        <v>60.999000000000002</v>
      </c>
      <c r="F397">
        <v>62.540999999999997</v>
      </c>
      <c r="G397">
        <v>61.155999999999999</v>
      </c>
    </row>
    <row r="398" spans="1:7" x14ac:dyDescent="0.25">
      <c r="A398">
        <v>25</v>
      </c>
      <c r="B398">
        <v>63.28</v>
      </c>
      <c r="C398">
        <v>60.22</v>
      </c>
      <c r="D398">
        <v>60.465000000000003</v>
      </c>
      <c r="E398">
        <v>59.61</v>
      </c>
      <c r="F398">
        <v>60.972000000000001</v>
      </c>
      <c r="G398">
        <v>59.835000000000001</v>
      </c>
    </row>
    <row r="399" spans="1:7" x14ac:dyDescent="0.25">
      <c r="A399">
        <v>26</v>
      </c>
      <c r="B399">
        <v>65.180000000000007</v>
      </c>
      <c r="C399">
        <v>58.658000000000001</v>
      </c>
      <c r="D399">
        <v>58.884</v>
      </c>
      <c r="E399">
        <v>58.125</v>
      </c>
      <c r="F399">
        <v>59.203000000000003</v>
      </c>
      <c r="G399">
        <v>58.420999999999999</v>
      </c>
    </row>
    <row r="400" spans="1:7" x14ac:dyDescent="0.25">
      <c r="A400">
        <v>27</v>
      </c>
      <c r="B400">
        <v>67.150000000000006</v>
      </c>
      <c r="C400">
        <v>57.045999999999999</v>
      </c>
      <c r="D400">
        <v>57.201999999999998</v>
      </c>
      <c r="E400">
        <v>56.548999999999999</v>
      </c>
      <c r="F400">
        <v>57.488999999999997</v>
      </c>
      <c r="G400">
        <v>56.942</v>
      </c>
    </row>
    <row r="401" spans="1:7" x14ac:dyDescent="0.25">
      <c r="A401">
        <v>28</v>
      </c>
      <c r="B401">
        <v>69.19</v>
      </c>
      <c r="C401">
        <v>55.392000000000003</v>
      </c>
      <c r="D401">
        <v>55.558</v>
      </c>
      <c r="E401">
        <v>54.927</v>
      </c>
      <c r="F401">
        <v>55.679000000000002</v>
      </c>
      <c r="G401">
        <v>55.405999999999999</v>
      </c>
    </row>
    <row r="402" spans="1:7" x14ac:dyDescent="0.25">
      <c r="A402">
        <v>29</v>
      </c>
      <c r="B402">
        <v>71.290000000000006</v>
      </c>
      <c r="C402">
        <v>53.720999999999997</v>
      </c>
      <c r="D402">
        <v>53.825000000000003</v>
      </c>
      <c r="E402">
        <v>53.296999999999997</v>
      </c>
      <c r="F402">
        <v>53.901000000000003</v>
      </c>
      <c r="G402">
        <v>53.860999999999997</v>
      </c>
    </row>
    <row r="403" spans="1:7" x14ac:dyDescent="0.25">
      <c r="A403">
        <v>30</v>
      </c>
      <c r="B403">
        <v>73.45</v>
      </c>
      <c r="C403">
        <v>52.040999999999997</v>
      </c>
      <c r="D403">
        <v>52.134</v>
      </c>
      <c r="E403">
        <v>51.624000000000002</v>
      </c>
      <c r="F403">
        <v>52.12</v>
      </c>
      <c r="G403">
        <v>52.286000000000001</v>
      </c>
    </row>
    <row r="404" spans="1:7" x14ac:dyDescent="0.25">
      <c r="A404">
        <v>31</v>
      </c>
      <c r="B404">
        <v>75.67</v>
      </c>
      <c r="C404">
        <v>50.37</v>
      </c>
      <c r="D404">
        <v>50.417999999999999</v>
      </c>
      <c r="E404">
        <v>49.987000000000002</v>
      </c>
      <c r="F404">
        <v>50.337000000000003</v>
      </c>
      <c r="G404">
        <v>50.738</v>
      </c>
    </row>
    <row r="405" spans="1:7" x14ac:dyDescent="0.25">
      <c r="A405">
        <v>32</v>
      </c>
      <c r="B405">
        <v>77.959999999999994</v>
      </c>
      <c r="C405">
        <v>48.715000000000003</v>
      </c>
      <c r="D405">
        <v>48.752000000000002</v>
      </c>
      <c r="E405">
        <v>48.326999999999998</v>
      </c>
      <c r="F405">
        <v>48.63</v>
      </c>
      <c r="G405">
        <v>49.152000000000001</v>
      </c>
    </row>
    <row r="406" spans="1:7" x14ac:dyDescent="0.25">
      <c r="A406">
        <v>33</v>
      </c>
      <c r="B406">
        <v>80.31</v>
      </c>
      <c r="C406">
        <v>47.076999999999998</v>
      </c>
      <c r="D406">
        <v>47.103999999999999</v>
      </c>
      <c r="E406">
        <v>46.731000000000002</v>
      </c>
      <c r="F406">
        <v>46.904000000000003</v>
      </c>
      <c r="G406">
        <v>47.569000000000003</v>
      </c>
    </row>
    <row r="407" spans="1:7" x14ac:dyDescent="0.25">
      <c r="A407">
        <v>34</v>
      </c>
      <c r="B407">
        <v>82.71</v>
      </c>
      <c r="C407">
        <v>45.482999999999997</v>
      </c>
      <c r="D407">
        <v>45.496000000000002</v>
      </c>
      <c r="E407">
        <v>45.139000000000003</v>
      </c>
      <c r="F407">
        <v>45.286000000000001</v>
      </c>
      <c r="G407">
        <v>46.011000000000003</v>
      </c>
    </row>
    <row r="408" spans="1:7" x14ac:dyDescent="0.25">
      <c r="A408">
        <v>35</v>
      </c>
      <c r="B408">
        <v>85.17</v>
      </c>
      <c r="C408">
        <v>43.911999999999999</v>
      </c>
      <c r="D408">
        <v>43.948</v>
      </c>
      <c r="E408">
        <v>43.591000000000001</v>
      </c>
      <c r="F408">
        <v>43.646000000000001</v>
      </c>
      <c r="G408">
        <v>44.462000000000003</v>
      </c>
    </row>
    <row r="409" spans="1:7" x14ac:dyDescent="0.25">
      <c r="A409">
        <v>36</v>
      </c>
      <c r="B409">
        <v>87.69</v>
      </c>
      <c r="C409">
        <v>42.405000000000001</v>
      </c>
      <c r="D409">
        <v>42.43</v>
      </c>
      <c r="E409">
        <v>42.107999999999997</v>
      </c>
      <c r="F409">
        <v>42.133000000000003</v>
      </c>
      <c r="G409">
        <v>42.95</v>
      </c>
    </row>
    <row r="410" spans="1:7" x14ac:dyDescent="0.25">
      <c r="A410">
        <v>37</v>
      </c>
      <c r="B410">
        <v>90.26</v>
      </c>
      <c r="C410">
        <v>40.926000000000002</v>
      </c>
      <c r="D410">
        <v>40.988999999999997</v>
      </c>
      <c r="E410">
        <v>40.65</v>
      </c>
      <c r="F410">
        <v>40.600999999999999</v>
      </c>
      <c r="G410">
        <v>41.463999999999999</v>
      </c>
    </row>
    <row r="411" spans="1:7" x14ac:dyDescent="0.25">
      <c r="A411">
        <v>38</v>
      </c>
      <c r="B411">
        <v>92.89</v>
      </c>
      <c r="C411">
        <v>39.515000000000001</v>
      </c>
      <c r="D411">
        <v>39.567</v>
      </c>
      <c r="E411">
        <v>39.253999999999998</v>
      </c>
      <c r="F411">
        <v>39.183</v>
      </c>
      <c r="G411">
        <v>40.057000000000002</v>
      </c>
    </row>
    <row r="412" spans="1:7" x14ac:dyDescent="0.25">
      <c r="A412">
        <v>39</v>
      </c>
      <c r="B412">
        <v>95.57</v>
      </c>
      <c r="C412">
        <v>38.148000000000003</v>
      </c>
      <c r="D412">
        <v>38.220999999999997</v>
      </c>
      <c r="E412">
        <v>37.878</v>
      </c>
      <c r="F412">
        <v>37.798000000000002</v>
      </c>
      <c r="G412">
        <v>38.695999999999998</v>
      </c>
    </row>
    <row r="413" spans="1:7" x14ac:dyDescent="0.25">
      <c r="A413">
        <v>40</v>
      </c>
      <c r="B413">
        <v>98.3</v>
      </c>
      <c r="C413">
        <v>36.834000000000003</v>
      </c>
      <c r="D413">
        <v>36.899000000000001</v>
      </c>
      <c r="E413">
        <v>36.590000000000003</v>
      </c>
      <c r="F413">
        <v>36.448999999999998</v>
      </c>
      <c r="G413">
        <v>37.4</v>
      </c>
    </row>
    <row r="414" spans="1:7" x14ac:dyDescent="0.25">
      <c r="A414">
        <v>41</v>
      </c>
      <c r="B414">
        <v>101.09</v>
      </c>
      <c r="C414">
        <v>35.57</v>
      </c>
      <c r="D414">
        <v>35.654000000000003</v>
      </c>
      <c r="E414">
        <v>35.323</v>
      </c>
      <c r="F414">
        <v>35.168999999999997</v>
      </c>
      <c r="G414">
        <v>36.134999999999998</v>
      </c>
    </row>
    <row r="415" spans="1:7" x14ac:dyDescent="0.25">
      <c r="A415">
        <v>42</v>
      </c>
      <c r="B415">
        <v>103.92</v>
      </c>
      <c r="C415">
        <v>34.356999999999999</v>
      </c>
      <c r="D415">
        <v>34.432000000000002</v>
      </c>
      <c r="E415">
        <v>34.128</v>
      </c>
      <c r="F415">
        <v>33.914000000000001</v>
      </c>
      <c r="G415">
        <v>34.954000000000001</v>
      </c>
    </row>
    <row r="416" spans="1:7" x14ac:dyDescent="0.25">
      <c r="A416">
        <v>43</v>
      </c>
      <c r="B416">
        <v>106.8</v>
      </c>
      <c r="C416">
        <v>33.203000000000003</v>
      </c>
      <c r="D416">
        <v>33.273000000000003</v>
      </c>
      <c r="E416">
        <v>32.956000000000003</v>
      </c>
      <c r="F416">
        <v>32.768000000000001</v>
      </c>
      <c r="G416">
        <v>33.813000000000002</v>
      </c>
    </row>
    <row r="417" spans="1:7" x14ac:dyDescent="0.25">
      <c r="A417">
        <v>44</v>
      </c>
      <c r="B417">
        <v>109.72</v>
      </c>
      <c r="C417">
        <v>32.075000000000003</v>
      </c>
      <c r="D417">
        <v>32.155000000000001</v>
      </c>
      <c r="E417">
        <v>31.844000000000001</v>
      </c>
      <c r="F417">
        <v>31.591000000000001</v>
      </c>
      <c r="G417">
        <v>32.71</v>
      </c>
    </row>
    <row r="418" spans="1:7" x14ac:dyDescent="0.25">
      <c r="A418">
        <v>45</v>
      </c>
      <c r="B418">
        <v>112.69</v>
      </c>
      <c r="C418">
        <v>31.01</v>
      </c>
      <c r="D418">
        <v>31.074999999999999</v>
      </c>
      <c r="E418">
        <v>30.783000000000001</v>
      </c>
      <c r="F418">
        <v>30.527000000000001</v>
      </c>
      <c r="G418">
        <v>31.655000000000001</v>
      </c>
    </row>
    <row r="419" spans="1:7" x14ac:dyDescent="0.25">
      <c r="A419">
        <v>46</v>
      </c>
      <c r="B419">
        <v>115.7</v>
      </c>
      <c r="C419">
        <v>29.978000000000002</v>
      </c>
      <c r="D419">
        <v>30.053999999999998</v>
      </c>
      <c r="E419">
        <v>29.754999999999999</v>
      </c>
      <c r="F419">
        <v>29.463999999999999</v>
      </c>
      <c r="G419">
        <v>30.640999999999998</v>
      </c>
    </row>
    <row r="420" spans="1:7" x14ac:dyDescent="0.25">
      <c r="A420">
        <v>47</v>
      </c>
      <c r="B420">
        <v>118.76</v>
      </c>
      <c r="C420">
        <v>29.007000000000001</v>
      </c>
      <c r="D420">
        <v>29.055</v>
      </c>
      <c r="E420">
        <v>28.782</v>
      </c>
      <c r="F420">
        <v>28.5</v>
      </c>
      <c r="G420">
        <v>29.69</v>
      </c>
    </row>
    <row r="421" spans="1:7" x14ac:dyDescent="0.25">
      <c r="A421">
        <v>48</v>
      </c>
      <c r="B421">
        <v>121.85</v>
      </c>
      <c r="C421">
        <v>28.065000000000001</v>
      </c>
      <c r="D421">
        <v>28.123000000000001</v>
      </c>
      <c r="E421">
        <v>27.84</v>
      </c>
      <c r="F421">
        <v>27.536000000000001</v>
      </c>
      <c r="G421">
        <v>28.763000000000002</v>
      </c>
    </row>
    <row r="422" spans="1:7" x14ac:dyDescent="0.25">
      <c r="A422">
        <v>49</v>
      </c>
      <c r="B422">
        <v>124.99</v>
      </c>
      <c r="C422">
        <v>27.161000000000001</v>
      </c>
      <c r="D422">
        <v>27.196999999999999</v>
      </c>
      <c r="E422">
        <v>26.95</v>
      </c>
      <c r="F422">
        <v>26.622</v>
      </c>
      <c r="G422">
        <v>27.873000000000001</v>
      </c>
    </row>
    <row r="423" spans="1:7" x14ac:dyDescent="0.25">
      <c r="A423">
        <v>50</v>
      </c>
      <c r="B423">
        <v>128.16</v>
      </c>
      <c r="C423">
        <v>26.295000000000002</v>
      </c>
      <c r="D423">
        <v>26.332000000000001</v>
      </c>
      <c r="E423">
        <v>26.082999999999998</v>
      </c>
      <c r="F423">
        <v>25.759</v>
      </c>
      <c r="G423">
        <v>27.007000000000001</v>
      </c>
    </row>
    <row r="424" spans="1:7" x14ac:dyDescent="0.25">
      <c r="A424">
        <v>51</v>
      </c>
      <c r="B424">
        <v>131.37</v>
      </c>
      <c r="C424">
        <v>25.463000000000001</v>
      </c>
      <c r="D424">
        <v>25.489000000000001</v>
      </c>
      <c r="E424">
        <v>25.266999999999999</v>
      </c>
      <c r="F424">
        <v>24.917999999999999</v>
      </c>
      <c r="G424">
        <v>26.177</v>
      </c>
    </row>
    <row r="425" spans="1:7" x14ac:dyDescent="0.25">
      <c r="A425">
        <v>52</v>
      </c>
      <c r="B425">
        <v>134.61000000000001</v>
      </c>
      <c r="C425">
        <v>24.670999999999999</v>
      </c>
      <c r="D425">
        <v>24.701000000000001</v>
      </c>
      <c r="E425">
        <v>24.475999999999999</v>
      </c>
      <c r="F425">
        <v>24.135999999999999</v>
      </c>
      <c r="G425">
        <v>25.373000000000001</v>
      </c>
    </row>
    <row r="426" spans="1:7" x14ac:dyDescent="0.25">
      <c r="A426">
        <v>53</v>
      </c>
      <c r="B426">
        <v>137.88999999999999</v>
      </c>
      <c r="C426">
        <v>23.908000000000001</v>
      </c>
      <c r="D426">
        <v>23.931000000000001</v>
      </c>
      <c r="E426">
        <v>23.733000000000001</v>
      </c>
      <c r="F426">
        <v>23.358000000000001</v>
      </c>
      <c r="G426">
        <v>24.61</v>
      </c>
    </row>
    <row r="427" spans="1:7" x14ac:dyDescent="0.25">
      <c r="A427">
        <v>54</v>
      </c>
      <c r="B427">
        <v>141.19</v>
      </c>
      <c r="C427">
        <v>23.178999999999998</v>
      </c>
      <c r="D427">
        <v>23.198</v>
      </c>
      <c r="E427">
        <v>23.004000000000001</v>
      </c>
      <c r="F427">
        <v>22.652000000000001</v>
      </c>
      <c r="G427">
        <v>23.861999999999998</v>
      </c>
    </row>
    <row r="428" spans="1:7" x14ac:dyDescent="0.25">
      <c r="A428">
        <v>55</v>
      </c>
      <c r="B428">
        <v>144.53</v>
      </c>
      <c r="C428">
        <v>22.48</v>
      </c>
      <c r="D428">
        <v>22.506</v>
      </c>
      <c r="E428">
        <v>22.312999999999999</v>
      </c>
      <c r="F428">
        <v>21.937999999999999</v>
      </c>
      <c r="G428">
        <v>23.163</v>
      </c>
    </row>
    <row r="429" spans="1:7" x14ac:dyDescent="0.25">
      <c r="A429">
        <v>56</v>
      </c>
      <c r="B429">
        <v>147.9</v>
      </c>
      <c r="C429">
        <v>21.812999999999999</v>
      </c>
      <c r="D429">
        <v>21.834</v>
      </c>
      <c r="E429">
        <v>21.655999999999999</v>
      </c>
      <c r="F429">
        <v>21.288</v>
      </c>
      <c r="G429">
        <v>22.472999999999999</v>
      </c>
    </row>
    <row r="430" spans="1:7" x14ac:dyDescent="0.25">
      <c r="A430">
        <v>57</v>
      </c>
      <c r="B430">
        <v>151.30000000000001</v>
      </c>
      <c r="C430">
        <v>21.166</v>
      </c>
      <c r="D430">
        <v>21.195</v>
      </c>
      <c r="E430">
        <v>21.024000000000001</v>
      </c>
      <c r="F430">
        <v>20.623999999999999</v>
      </c>
      <c r="G430">
        <v>21.821000000000002</v>
      </c>
    </row>
    <row r="431" spans="1:7" x14ac:dyDescent="0.25">
      <c r="A431">
        <v>58</v>
      </c>
      <c r="B431">
        <v>154.72</v>
      </c>
      <c r="C431">
        <v>20.548999999999999</v>
      </c>
      <c r="D431">
        <v>20.571999999999999</v>
      </c>
      <c r="E431">
        <v>20.419</v>
      </c>
      <c r="F431">
        <v>20.02</v>
      </c>
      <c r="G431">
        <v>21.184999999999999</v>
      </c>
    </row>
    <row r="432" spans="1:7" x14ac:dyDescent="0.25">
      <c r="A432">
        <v>59</v>
      </c>
      <c r="B432">
        <v>158.16</v>
      </c>
      <c r="C432">
        <v>19.952999999999999</v>
      </c>
      <c r="D432">
        <v>19.994</v>
      </c>
      <c r="E432">
        <v>19.834</v>
      </c>
      <c r="F432">
        <v>19.407</v>
      </c>
      <c r="G432">
        <v>20.58</v>
      </c>
    </row>
    <row r="433" spans="1:7" x14ac:dyDescent="0.25">
      <c r="A433">
        <v>60</v>
      </c>
      <c r="B433">
        <v>161.63</v>
      </c>
      <c r="C433">
        <v>19.384</v>
      </c>
      <c r="D433">
        <v>19.423999999999999</v>
      </c>
      <c r="E433">
        <v>19.282</v>
      </c>
      <c r="F433">
        <v>18.853000000000002</v>
      </c>
      <c r="G433">
        <v>19.977</v>
      </c>
    </row>
    <row r="434" spans="1:7" x14ac:dyDescent="0.25">
      <c r="A434">
        <v>61</v>
      </c>
      <c r="B434">
        <v>165.12</v>
      </c>
      <c r="C434">
        <v>18.838999999999999</v>
      </c>
      <c r="D434">
        <v>18.882000000000001</v>
      </c>
      <c r="E434">
        <v>18.751999999999999</v>
      </c>
      <c r="F434">
        <v>18.291</v>
      </c>
      <c r="G434">
        <v>19.431999999999999</v>
      </c>
    </row>
    <row r="435" spans="1:7" x14ac:dyDescent="0.25">
      <c r="A435">
        <v>62</v>
      </c>
      <c r="B435">
        <v>168.63</v>
      </c>
      <c r="C435">
        <v>18.324000000000002</v>
      </c>
      <c r="D435">
        <v>18.356000000000002</v>
      </c>
      <c r="E435">
        <v>18.244</v>
      </c>
      <c r="F435">
        <v>17.785</v>
      </c>
      <c r="G435">
        <v>18.911000000000001</v>
      </c>
    </row>
    <row r="436" spans="1:7" x14ac:dyDescent="0.25">
      <c r="A436">
        <v>63</v>
      </c>
      <c r="B436">
        <v>172.16</v>
      </c>
      <c r="C436">
        <v>17.826000000000001</v>
      </c>
      <c r="D436">
        <v>17.86</v>
      </c>
      <c r="E436">
        <v>17.744</v>
      </c>
      <c r="F436">
        <v>17.271999999999998</v>
      </c>
      <c r="G436">
        <v>18.43</v>
      </c>
    </row>
    <row r="437" spans="1:7" x14ac:dyDescent="0.25">
      <c r="A437">
        <v>64</v>
      </c>
      <c r="B437">
        <v>175.7</v>
      </c>
      <c r="C437">
        <v>17.353999999999999</v>
      </c>
      <c r="D437">
        <v>17.369</v>
      </c>
      <c r="E437">
        <v>17.279</v>
      </c>
      <c r="F437">
        <v>16.809999999999999</v>
      </c>
      <c r="G437">
        <v>17.959</v>
      </c>
    </row>
    <row r="438" spans="1:7" x14ac:dyDescent="0.25">
      <c r="A438">
        <v>65</v>
      </c>
      <c r="B438">
        <v>179.26</v>
      </c>
      <c r="C438">
        <v>16.905000000000001</v>
      </c>
      <c r="D438">
        <v>16.911000000000001</v>
      </c>
      <c r="E438">
        <v>16.832999999999998</v>
      </c>
      <c r="F438">
        <v>16.34</v>
      </c>
      <c r="G438">
        <v>17.533999999999999</v>
      </c>
    </row>
    <row r="439" spans="1:7" x14ac:dyDescent="0.25">
      <c r="A439">
        <v>66</v>
      </c>
      <c r="B439">
        <v>182.83</v>
      </c>
      <c r="C439">
        <v>16.475999999999999</v>
      </c>
      <c r="D439">
        <v>16.468</v>
      </c>
      <c r="E439">
        <v>16.405000000000001</v>
      </c>
      <c r="F439">
        <v>15.913</v>
      </c>
      <c r="G439">
        <v>17.119</v>
      </c>
    </row>
    <row r="440" spans="1:7" x14ac:dyDescent="0.25">
      <c r="A440">
        <v>67</v>
      </c>
      <c r="B440">
        <v>186.42</v>
      </c>
      <c r="C440">
        <v>16.062999999999999</v>
      </c>
      <c r="D440">
        <v>16.044</v>
      </c>
      <c r="E440">
        <v>15.993</v>
      </c>
      <c r="F440">
        <v>15.49</v>
      </c>
      <c r="G440">
        <v>16.725000000000001</v>
      </c>
    </row>
    <row r="441" spans="1:7" x14ac:dyDescent="0.25">
      <c r="A441">
        <v>68</v>
      </c>
      <c r="B441">
        <v>190.02</v>
      </c>
      <c r="C441">
        <v>15.667999999999999</v>
      </c>
      <c r="D441">
        <v>15.635999999999999</v>
      </c>
      <c r="E441">
        <v>15.595000000000001</v>
      </c>
      <c r="F441">
        <v>15.098000000000001</v>
      </c>
      <c r="G441">
        <v>16.344000000000001</v>
      </c>
    </row>
    <row r="442" spans="1:7" x14ac:dyDescent="0.25">
      <c r="A442">
        <v>69</v>
      </c>
      <c r="B442">
        <v>193.62</v>
      </c>
      <c r="C442">
        <v>15.292999999999999</v>
      </c>
      <c r="D442">
        <v>15.249000000000001</v>
      </c>
      <c r="E442">
        <v>15.222</v>
      </c>
      <c r="F442">
        <v>14.721</v>
      </c>
      <c r="G442">
        <v>15.978</v>
      </c>
    </row>
    <row r="443" spans="1:7" x14ac:dyDescent="0.25">
      <c r="A443">
        <v>70</v>
      </c>
      <c r="B443">
        <v>197.24</v>
      </c>
      <c r="C443">
        <v>14.92</v>
      </c>
      <c r="D443">
        <v>14.878</v>
      </c>
      <c r="E443">
        <v>14.853</v>
      </c>
      <c r="F443">
        <v>14.349</v>
      </c>
      <c r="G443">
        <v>15.599</v>
      </c>
    </row>
    <row r="444" spans="1:7" x14ac:dyDescent="0.25">
      <c r="A444">
        <v>71</v>
      </c>
      <c r="B444">
        <v>200.86</v>
      </c>
      <c r="C444">
        <v>14.566000000000001</v>
      </c>
      <c r="D444">
        <v>14.519</v>
      </c>
      <c r="E444">
        <v>14.503</v>
      </c>
      <c r="F444">
        <v>14.006</v>
      </c>
      <c r="G444">
        <v>15.237</v>
      </c>
    </row>
    <row r="445" spans="1:7" x14ac:dyDescent="0.25">
      <c r="A445">
        <v>72</v>
      </c>
      <c r="B445">
        <v>204.49</v>
      </c>
      <c r="C445">
        <v>14.218999999999999</v>
      </c>
      <c r="D445">
        <v>14.178000000000001</v>
      </c>
      <c r="E445">
        <v>14.167999999999999</v>
      </c>
      <c r="F445">
        <v>13.666</v>
      </c>
      <c r="G445">
        <v>14.863</v>
      </c>
    </row>
    <row r="446" spans="1:7" x14ac:dyDescent="0.25">
      <c r="A446">
        <v>73</v>
      </c>
      <c r="B446">
        <v>208.12</v>
      </c>
      <c r="C446">
        <v>13.885999999999999</v>
      </c>
      <c r="D446">
        <v>13.842000000000001</v>
      </c>
      <c r="E446">
        <v>13.849</v>
      </c>
      <c r="F446">
        <v>13.349</v>
      </c>
      <c r="G446">
        <v>14.504</v>
      </c>
    </row>
    <row r="447" spans="1:7" x14ac:dyDescent="0.25">
      <c r="A447">
        <v>74</v>
      </c>
      <c r="B447">
        <v>211.75</v>
      </c>
      <c r="C447">
        <v>13.571</v>
      </c>
      <c r="D447">
        <v>13.532</v>
      </c>
      <c r="E447">
        <v>13.542999999999999</v>
      </c>
      <c r="F447">
        <v>13.04</v>
      </c>
      <c r="G447">
        <v>14.17</v>
      </c>
    </row>
    <row r="448" spans="1:7" x14ac:dyDescent="0.25">
      <c r="A448">
        <v>75</v>
      </c>
      <c r="B448">
        <v>215.38</v>
      </c>
      <c r="C448">
        <v>13.27</v>
      </c>
      <c r="D448">
        <v>13.227</v>
      </c>
      <c r="E448">
        <v>13.243</v>
      </c>
      <c r="F448">
        <v>12.742000000000001</v>
      </c>
      <c r="G448">
        <v>13.867000000000001</v>
      </c>
    </row>
    <row r="449" spans="1:7" x14ac:dyDescent="0.25">
      <c r="A449">
        <v>76</v>
      </c>
      <c r="B449">
        <v>219.02</v>
      </c>
      <c r="C449">
        <v>12.984</v>
      </c>
      <c r="D449">
        <v>12.936</v>
      </c>
      <c r="E449">
        <v>12.96</v>
      </c>
      <c r="F449">
        <v>12.455</v>
      </c>
      <c r="G449">
        <v>13.586</v>
      </c>
    </row>
    <row r="450" spans="1:7" x14ac:dyDescent="0.25">
      <c r="A450">
        <v>77</v>
      </c>
      <c r="B450">
        <v>222.65</v>
      </c>
      <c r="C450">
        <v>12.708</v>
      </c>
      <c r="D450">
        <v>12.653</v>
      </c>
      <c r="E450">
        <v>12.683</v>
      </c>
      <c r="F450">
        <v>12.178000000000001</v>
      </c>
      <c r="G450">
        <v>13.316000000000001</v>
      </c>
    </row>
    <row r="451" spans="1:7" x14ac:dyDescent="0.25">
      <c r="A451">
        <v>78</v>
      </c>
      <c r="B451">
        <v>226.27</v>
      </c>
      <c r="C451">
        <v>12.44</v>
      </c>
      <c r="D451">
        <v>12.379</v>
      </c>
      <c r="E451">
        <v>12.414</v>
      </c>
      <c r="F451">
        <v>11.914</v>
      </c>
      <c r="G451">
        <v>13.053000000000001</v>
      </c>
    </row>
    <row r="452" spans="1:7" x14ac:dyDescent="0.25">
      <c r="A452">
        <v>79</v>
      </c>
      <c r="B452">
        <v>229.9</v>
      </c>
      <c r="C452">
        <v>12.188000000000001</v>
      </c>
      <c r="D452">
        <v>12.121</v>
      </c>
      <c r="E452">
        <v>12.159000000000001</v>
      </c>
      <c r="F452">
        <v>11.664</v>
      </c>
      <c r="G452">
        <v>12.808</v>
      </c>
    </row>
    <row r="453" spans="1:7" x14ac:dyDescent="0.25">
      <c r="A453">
        <v>80</v>
      </c>
      <c r="B453">
        <v>233.51</v>
      </c>
      <c r="C453">
        <v>11.943</v>
      </c>
      <c r="D453">
        <v>11.871</v>
      </c>
      <c r="E453">
        <v>11.92</v>
      </c>
      <c r="F453">
        <v>11.414</v>
      </c>
      <c r="G453">
        <v>12.565</v>
      </c>
    </row>
    <row r="454" spans="1:7" x14ac:dyDescent="0.25">
      <c r="A454">
        <v>81</v>
      </c>
      <c r="B454">
        <v>237.12</v>
      </c>
      <c r="C454">
        <v>11.705</v>
      </c>
      <c r="D454">
        <v>11.624000000000001</v>
      </c>
      <c r="E454">
        <v>11.680999999999999</v>
      </c>
      <c r="F454">
        <v>11.183</v>
      </c>
      <c r="G454">
        <v>12.332000000000001</v>
      </c>
    </row>
    <row r="455" spans="1:7" x14ac:dyDescent="0.25">
      <c r="A455">
        <v>82</v>
      </c>
      <c r="B455">
        <v>240.73</v>
      </c>
      <c r="C455">
        <v>11.473000000000001</v>
      </c>
      <c r="D455">
        <v>11.395</v>
      </c>
      <c r="E455">
        <v>11.452999999999999</v>
      </c>
      <c r="F455">
        <v>10.954000000000001</v>
      </c>
      <c r="G455">
        <v>12.090999999999999</v>
      </c>
    </row>
    <row r="456" spans="1:7" x14ac:dyDescent="0.25">
      <c r="A456">
        <v>83</v>
      </c>
      <c r="B456">
        <v>244.32</v>
      </c>
      <c r="C456">
        <v>11.250999999999999</v>
      </c>
      <c r="D456">
        <v>11.172000000000001</v>
      </c>
      <c r="E456">
        <v>11.237</v>
      </c>
      <c r="F456">
        <v>10.734</v>
      </c>
      <c r="G456">
        <v>11.86</v>
      </c>
    </row>
    <row r="457" spans="1:7" x14ac:dyDescent="0.25">
      <c r="A457">
        <v>84</v>
      </c>
      <c r="B457">
        <v>247.9</v>
      </c>
      <c r="C457">
        <v>11.035</v>
      </c>
      <c r="D457">
        <v>10.954000000000001</v>
      </c>
      <c r="E457">
        <v>11.025</v>
      </c>
      <c r="F457">
        <v>10.523</v>
      </c>
      <c r="G457">
        <v>11.637</v>
      </c>
    </row>
    <row r="458" spans="1:7" x14ac:dyDescent="0.25">
      <c r="A458">
        <v>85</v>
      </c>
      <c r="B458">
        <v>251.47</v>
      </c>
      <c r="C458">
        <v>10.829000000000001</v>
      </c>
      <c r="D458">
        <v>10.74</v>
      </c>
      <c r="E458">
        <v>10.82</v>
      </c>
      <c r="F458">
        <v>10.323</v>
      </c>
      <c r="G458">
        <v>11.432</v>
      </c>
    </row>
    <row r="459" spans="1:7" x14ac:dyDescent="0.25">
      <c r="A459">
        <v>86</v>
      </c>
      <c r="B459">
        <v>255.03</v>
      </c>
      <c r="C459">
        <v>10.632999999999999</v>
      </c>
      <c r="D459">
        <v>10.541</v>
      </c>
      <c r="E459">
        <v>10.622999999999999</v>
      </c>
      <c r="F459">
        <v>10.125999999999999</v>
      </c>
      <c r="G459">
        <v>11.241</v>
      </c>
    </row>
    <row r="460" spans="1:7" x14ac:dyDescent="0.25">
      <c r="A460">
        <v>87</v>
      </c>
      <c r="B460">
        <v>258.57</v>
      </c>
      <c r="C460">
        <v>10.444000000000001</v>
      </c>
      <c r="D460">
        <v>10.353</v>
      </c>
      <c r="E460">
        <v>10.432</v>
      </c>
      <c r="F460">
        <v>9.9390000000000001</v>
      </c>
      <c r="G460">
        <v>11.051</v>
      </c>
    </row>
    <row r="461" spans="1:7" x14ac:dyDescent="0.25">
      <c r="A461">
        <v>88</v>
      </c>
      <c r="B461">
        <v>262.08999999999997</v>
      </c>
      <c r="C461">
        <v>10.260999999999999</v>
      </c>
      <c r="D461">
        <v>10.169</v>
      </c>
      <c r="E461">
        <v>10.252000000000001</v>
      </c>
      <c r="F461">
        <v>9.7579999999999991</v>
      </c>
      <c r="G461">
        <v>10.867000000000001</v>
      </c>
    </row>
    <row r="462" spans="1:7" x14ac:dyDescent="0.25">
      <c r="A462">
        <v>89</v>
      </c>
      <c r="B462">
        <v>265.60000000000002</v>
      </c>
      <c r="C462">
        <v>10.084</v>
      </c>
      <c r="D462">
        <v>9.9909999999999997</v>
      </c>
      <c r="E462">
        <v>10.077</v>
      </c>
      <c r="F462">
        <v>9.5850000000000009</v>
      </c>
      <c r="G462">
        <v>10.683999999999999</v>
      </c>
    </row>
    <row r="463" spans="1:7" x14ac:dyDescent="0.25">
      <c r="A463">
        <v>90</v>
      </c>
      <c r="B463">
        <v>269.08999999999997</v>
      </c>
      <c r="C463">
        <v>9.9139999999999997</v>
      </c>
      <c r="D463">
        <v>9.82</v>
      </c>
      <c r="E463">
        <v>9.9049999999999994</v>
      </c>
      <c r="F463">
        <v>9.4160000000000004</v>
      </c>
      <c r="G463">
        <v>10.516</v>
      </c>
    </row>
    <row r="464" spans="1:7" x14ac:dyDescent="0.25">
      <c r="A464">
        <v>91</v>
      </c>
      <c r="B464">
        <v>272.57</v>
      </c>
      <c r="C464">
        <v>9.7560000000000002</v>
      </c>
      <c r="D464">
        <v>9.6539999999999999</v>
      </c>
      <c r="E464">
        <v>9.74</v>
      </c>
      <c r="F464">
        <v>9.2490000000000006</v>
      </c>
      <c r="G464">
        <v>10.38</v>
      </c>
    </row>
    <row r="465" spans="1:7" x14ac:dyDescent="0.25">
      <c r="A465">
        <v>92</v>
      </c>
      <c r="B465">
        <v>276.02</v>
      </c>
      <c r="C465">
        <v>9.6010000000000009</v>
      </c>
      <c r="D465">
        <v>9.4969999999999999</v>
      </c>
      <c r="E465">
        <v>9.5820000000000007</v>
      </c>
      <c r="F465">
        <v>9.0920000000000005</v>
      </c>
      <c r="G465">
        <v>10.234999999999999</v>
      </c>
    </row>
    <row r="466" spans="1:7" x14ac:dyDescent="0.25">
      <c r="A466">
        <v>93</v>
      </c>
      <c r="B466">
        <v>279.45</v>
      </c>
      <c r="C466">
        <v>9.4580000000000002</v>
      </c>
      <c r="D466">
        <v>9.3390000000000004</v>
      </c>
      <c r="E466">
        <v>9.4250000000000007</v>
      </c>
      <c r="F466">
        <v>8.9350000000000005</v>
      </c>
      <c r="G466">
        <v>10.130000000000001</v>
      </c>
    </row>
    <row r="467" spans="1:7" x14ac:dyDescent="0.25">
      <c r="A467">
        <v>94</v>
      </c>
      <c r="B467">
        <v>282.86</v>
      </c>
      <c r="C467">
        <v>9.3130000000000006</v>
      </c>
      <c r="D467">
        <v>9.1850000000000005</v>
      </c>
      <c r="E467">
        <v>9.2729999999999997</v>
      </c>
      <c r="F467">
        <v>8.7889999999999997</v>
      </c>
      <c r="G467">
        <v>10.004</v>
      </c>
    </row>
    <row r="468" spans="1:7" x14ac:dyDescent="0.25">
      <c r="A468">
        <v>95</v>
      </c>
      <c r="B468">
        <v>286.24</v>
      </c>
      <c r="C468">
        <v>9.1609999999999996</v>
      </c>
      <c r="D468">
        <v>9.0389999999999997</v>
      </c>
      <c r="E468">
        <v>9.1229999999999993</v>
      </c>
      <c r="F468">
        <v>8.6509999999999998</v>
      </c>
      <c r="G468">
        <v>9.8309999999999995</v>
      </c>
    </row>
    <row r="469" spans="1:7" x14ac:dyDescent="0.25">
      <c r="A469">
        <v>96</v>
      </c>
      <c r="B469">
        <v>289.61</v>
      </c>
      <c r="C469">
        <v>9.0129999999999999</v>
      </c>
      <c r="D469">
        <v>8.8989999999999991</v>
      </c>
      <c r="E469">
        <v>8.9830000000000005</v>
      </c>
      <c r="F469">
        <v>8.5129999999999999</v>
      </c>
      <c r="G469">
        <v>9.6579999999999995</v>
      </c>
    </row>
    <row r="470" spans="1:7" x14ac:dyDescent="0.25">
      <c r="A470">
        <v>97</v>
      </c>
      <c r="B470">
        <v>292.95</v>
      </c>
      <c r="C470">
        <v>8.8710000000000004</v>
      </c>
      <c r="D470">
        <v>8.7629999999999999</v>
      </c>
      <c r="E470">
        <v>8.8460000000000001</v>
      </c>
      <c r="F470">
        <v>8.3770000000000007</v>
      </c>
      <c r="G470">
        <v>9.5</v>
      </c>
    </row>
    <row r="471" spans="1:7" x14ac:dyDescent="0.25">
      <c r="A471">
        <v>98</v>
      </c>
      <c r="B471">
        <v>296.26</v>
      </c>
      <c r="C471">
        <v>8.7349999999999994</v>
      </c>
      <c r="D471">
        <v>8.6280000000000001</v>
      </c>
      <c r="E471">
        <v>8.7149999999999999</v>
      </c>
      <c r="F471">
        <v>8.2520000000000007</v>
      </c>
      <c r="G471">
        <v>9.343</v>
      </c>
    </row>
    <row r="472" spans="1:7" x14ac:dyDescent="0.25">
      <c r="A472">
        <v>99</v>
      </c>
      <c r="B472">
        <v>299.54000000000002</v>
      </c>
      <c r="C472">
        <v>8.6039999999999992</v>
      </c>
      <c r="D472">
        <v>8.5020000000000007</v>
      </c>
      <c r="E472">
        <v>8.59</v>
      </c>
      <c r="F472">
        <v>8.141</v>
      </c>
      <c r="G472">
        <v>9.1829999999999998</v>
      </c>
    </row>
    <row r="473" spans="1:7" x14ac:dyDescent="0.25">
      <c r="A473">
        <v>100</v>
      </c>
      <c r="B473">
        <v>302.8</v>
      </c>
      <c r="C473">
        <v>8.4809999999999999</v>
      </c>
      <c r="D473">
        <v>8.3810000000000002</v>
      </c>
      <c r="E473">
        <v>8.4700000000000006</v>
      </c>
      <c r="F473">
        <v>8.0210000000000008</v>
      </c>
      <c r="G473">
        <v>9.0530000000000008</v>
      </c>
    </row>
    <row r="474" spans="1:7" x14ac:dyDescent="0.25">
      <c r="A474">
        <v>101</v>
      </c>
      <c r="B474">
        <v>306.02999999999997</v>
      </c>
      <c r="C474">
        <v>8.3640000000000008</v>
      </c>
      <c r="D474">
        <v>8.2620000000000005</v>
      </c>
      <c r="E474">
        <v>8.3539999999999992</v>
      </c>
      <c r="F474">
        <v>7.9029999999999996</v>
      </c>
      <c r="G474">
        <v>8.9369999999999994</v>
      </c>
    </row>
    <row r="475" spans="1:7" x14ac:dyDescent="0.25">
      <c r="A475">
        <v>102</v>
      </c>
      <c r="B475">
        <v>309.23</v>
      </c>
      <c r="C475">
        <v>8.2420000000000009</v>
      </c>
      <c r="D475">
        <v>8.1419999999999995</v>
      </c>
      <c r="E475">
        <v>8.2439999999999998</v>
      </c>
      <c r="F475">
        <v>7.7939999999999996</v>
      </c>
      <c r="G475">
        <v>8.7899999999999991</v>
      </c>
    </row>
    <row r="476" spans="1:7" x14ac:dyDescent="0.25">
      <c r="A476">
        <v>103</v>
      </c>
      <c r="B476">
        <v>312.39999999999998</v>
      </c>
      <c r="C476">
        <v>8.1270000000000007</v>
      </c>
      <c r="D476">
        <v>8.0359999999999996</v>
      </c>
      <c r="E476">
        <v>8.14</v>
      </c>
      <c r="F476">
        <v>7.6840000000000002</v>
      </c>
      <c r="G476">
        <v>8.6470000000000002</v>
      </c>
    </row>
    <row r="477" spans="1:7" x14ac:dyDescent="0.25">
      <c r="A477">
        <v>104</v>
      </c>
      <c r="B477">
        <v>315.54000000000002</v>
      </c>
      <c r="C477">
        <v>8.0289999999999999</v>
      </c>
      <c r="D477">
        <v>7.9370000000000003</v>
      </c>
      <c r="E477">
        <v>8.0359999999999996</v>
      </c>
      <c r="F477">
        <v>7.5780000000000003</v>
      </c>
      <c r="G477">
        <v>8.5670000000000002</v>
      </c>
    </row>
    <row r="478" spans="1:7" x14ac:dyDescent="0.25">
      <c r="A478">
        <v>105</v>
      </c>
      <c r="B478">
        <v>318.64999999999998</v>
      </c>
      <c r="C478">
        <v>7.9219999999999997</v>
      </c>
      <c r="D478">
        <v>7.835</v>
      </c>
      <c r="E478">
        <v>7.931</v>
      </c>
      <c r="F478">
        <v>7.4720000000000004</v>
      </c>
      <c r="G478">
        <v>8.4510000000000005</v>
      </c>
    </row>
    <row r="479" spans="1:7" x14ac:dyDescent="0.25">
      <c r="A479">
        <v>106</v>
      </c>
      <c r="B479">
        <v>321.73</v>
      </c>
      <c r="C479">
        <v>7.8070000000000004</v>
      </c>
      <c r="D479">
        <v>7.7309999999999999</v>
      </c>
      <c r="E479">
        <v>7.8360000000000003</v>
      </c>
      <c r="F479">
        <v>7.3739999999999997</v>
      </c>
      <c r="G479">
        <v>8.2870000000000008</v>
      </c>
    </row>
    <row r="480" spans="1:7" x14ac:dyDescent="0.25">
      <c r="A480">
        <v>107</v>
      </c>
      <c r="B480">
        <v>324.77</v>
      </c>
      <c r="C480">
        <v>7.7050000000000001</v>
      </c>
      <c r="D480">
        <v>7.6360000000000001</v>
      </c>
      <c r="E480">
        <v>7.7389999999999999</v>
      </c>
      <c r="F480">
        <v>7.2779999999999996</v>
      </c>
      <c r="G480">
        <v>8.1649999999999991</v>
      </c>
    </row>
    <row r="481" spans="1:7" x14ac:dyDescent="0.25">
      <c r="A481">
        <v>108</v>
      </c>
      <c r="B481">
        <v>327.79</v>
      </c>
      <c r="C481">
        <v>7.61</v>
      </c>
      <c r="D481">
        <v>7.5410000000000004</v>
      </c>
      <c r="E481">
        <v>7.6470000000000002</v>
      </c>
      <c r="F481">
        <v>7.1890000000000001</v>
      </c>
      <c r="G481">
        <v>8.0609999999999999</v>
      </c>
    </row>
    <row r="482" spans="1:7" x14ac:dyDescent="0.25">
      <c r="A482">
        <v>109</v>
      </c>
      <c r="B482">
        <v>330.76</v>
      </c>
      <c r="C482">
        <v>7.5039999999999996</v>
      </c>
      <c r="D482">
        <v>7.44</v>
      </c>
      <c r="E482">
        <v>7.5519999999999996</v>
      </c>
      <c r="F482">
        <v>7.0960000000000001</v>
      </c>
      <c r="G482">
        <v>7.9269999999999996</v>
      </c>
    </row>
    <row r="483" spans="1:7" x14ac:dyDescent="0.25">
      <c r="A483">
        <v>110</v>
      </c>
      <c r="B483">
        <v>333.71</v>
      </c>
      <c r="C483">
        <v>7.4130000000000003</v>
      </c>
      <c r="D483">
        <v>7.351</v>
      </c>
      <c r="E483">
        <v>7.4630000000000001</v>
      </c>
      <c r="F483">
        <v>7.0069999999999997</v>
      </c>
      <c r="G483">
        <v>7.8319999999999999</v>
      </c>
    </row>
    <row r="484" spans="1:7" x14ac:dyDescent="0.25">
      <c r="A484">
        <v>111</v>
      </c>
      <c r="B484">
        <v>336.61</v>
      </c>
      <c r="C484">
        <v>7.3259999999999996</v>
      </c>
      <c r="D484">
        <v>7.2590000000000003</v>
      </c>
      <c r="E484">
        <v>7.3719999999999999</v>
      </c>
      <c r="F484">
        <v>6.923</v>
      </c>
      <c r="G484">
        <v>7.7519999999999998</v>
      </c>
    </row>
    <row r="485" spans="1:7" x14ac:dyDescent="0.25">
      <c r="A485">
        <v>112</v>
      </c>
      <c r="B485">
        <v>339.49</v>
      </c>
      <c r="C485">
        <v>7.2460000000000004</v>
      </c>
      <c r="D485">
        <v>7.1689999999999996</v>
      </c>
      <c r="E485">
        <v>7.2889999999999997</v>
      </c>
      <c r="F485">
        <v>6.84</v>
      </c>
      <c r="G485">
        <v>7.6870000000000003</v>
      </c>
    </row>
    <row r="486" spans="1:7" x14ac:dyDescent="0.25">
      <c r="A486">
        <v>113</v>
      </c>
      <c r="B486">
        <v>342.32</v>
      </c>
      <c r="C486">
        <v>7.17</v>
      </c>
      <c r="D486">
        <v>7.0869999999999997</v>
      </c>
      <c r="E486">
        <v>7.21</v>
      </c>
      <c r="F486">
        <v>6.758</v>
      </c>
      <c r="G486">
        <v>7.6260000000000003</v>
      </c>
    </row>
    <row r="487" spans="1:7" x14ac:dyDescent="0.25">
      <c r="A487">
        <v>114</v>
      </c>
      <c r="B487">
        <v>345.12</v>
      </c>
      <c r="C487">
        <v>7.0979999999999999</v>
      </c>
      <c r="D487">
        <v>7.0030000000000001</v>
      </c>
      <c r="E487">
        <v>7.1269999999999998</v>
      </c>
      <c r="F487">
        <v>6.68</v>
      </c>
      <c r="G487">
        <v>7.5819999999999999</v>
      </c>
    </row>
    <row r="488" spans="1:7" x14ac:dyDescent="0.25">
      <c r="A488">
        <v>115</v>
      </c>
      <c r="B488">
        <v>347.89</v>
      </c>
      <c r="C488">
        <v>7.03</v>
      </c>
      <c r="D488">
        <v>6.9260000000000002</v>
      </c>
      <c r="E488">
        <v>7.0529999999999999</v>
      </c>
      <c r="F488">
        <v>6.6029999999999998</v>
      </c>
      <c r="G488">
        <v>7.5369999999999999</v>
      </c>
    </row>
    <row r="489" spans="1:7" x14ac:dyDescent="0.25">
      <c r="A489">
        <v>116</v>
      </c>
      <c r="B489">
        <v>350.61</v>
      </c>
      <c r="C489">
        <v>6.9669999999999996</v>
      </c>
      <c r="D489">
        <v>6.85</v>
      </c>
      <c r="E489">
        <v>6.9779999999999998</v>
      </c>
      <c r="F489">
        <v>6.5339999999999998</v>
      </c>
      <c r="G489">
        <v>7.5060000000000002</v>
      </c>
    </row>
    <row r="490" spans="1:7" x14ac:dyDescent="0.25">
      <c r="A490">
        <v>117</v>
      </c>
      <c r="B490">
        <v>353.3</v>
      </c>
      <c r="C490">
        <v>6.9109999999999996</v>
      </c>
      <c r="D490">
        <v>6.774</v>
      </c>
      <c r="E490">
        <v>6.9039999999999999</v>
      </c>
      <c r="F490">
        <v>6.47</v>
      </c>
      <c r="G490">
        <v>7.4950000000000001</v>
      </c>
    </row>
    <row r="491" spans="1:7" x14ac:dyDescent="0.25">
      <c r="A491">
        <v>118</v>
      </c>
      <c r="B491">
        <v>355.95</v>
      </c>
      <c r="C491">
        <v>6.8460000000000001</v>
      </c>
      <c r="D491">
        <v>6.6980000000000004</v>
      </c>
      <c r="E491">
        <v>6.8319999999999999</v>
      </c>
      <c r="F491">
        <v>6.3970000000000002</v>
      </c>
      <c r="G491">
        <v>7.4580000000000002</v>
      </c>
    </row>
    <row r="492" spans="1:7" x14ac:dyDescent="0.25">
      <c r="A492">
        <v>119</v>
      </c>
      <c r="B492">
        <v>358.56</v>
      </c>
      <c r="C492">
        <v>6.7839999999999998</v>
      </c>
      <c r="D492">
        <v>6.63</v>
      </c>
      <c r="E492">
        <v>6.7619999999999996</v>
      </c>
      <c r="F492">
        <v>6.3330000000000002</v>
      </c>
      <c r="G492">
        <v>7.4119999999999999</v>
      </c>
    </row>
    <row r="493" spans="1:7" x14ac:dyDescent="0.25">
      <c r="A493">
        <v>120</v>
      </c>
      <c r="B493">
        <v>361.13</v>
      </c>
      <c r="C493">
        <v>6.7169999999999996</v>
      </c>
      <c r="D493">
        <v>6.5590000000000002</v>
      </c>
      <c r="E493">
        <v>6.6950000000000003</v>
      </c>
      <c r="F493">
        <v>6.2629999999999999</v>
      </c>
      <c r="G493">
        <v>7.35</v>
      </c>
    </row>
    <row r="494" spans="1:7" x14ac:dyDescent="0.25">
      <c r="A494">
        <v>121</v>
      </c>
      <c r="B494">
        <v>363.66</v>
      </c>
      <c r="C494">
        <v>6.6520000000000001</v>
      </c>
      <c r="D494">
        <v>6.4880000000000004</v>
      </c>
      <c r="E494">
        <v>6.6319999999999997</v>
      </c>
      <c r="F494">
        <v>6.1980000000000004</v>
      </c>
      <c r="G494">
        <v>7.2910000000000004</v>
      </c>
    </row>
    <row r="495" spans="1:7" x14ac:dyDescent="0.25">
      <c r="A495">
        <v>122</v>
      </c>
      <c r="B495">
        <v>366.16</v>
      </c>
      <c r="C495">
        <v>6.5890000000000004</v>
      </c>
      <c r="D495">
        <v>6.423</v>
      </c>
      <c r="E495">
        <v>6.5659999999999998</v>
      </c>
      <c r="F495">
        <v>6.133</v>
      </c>
      <c r="G495">
        <v>7.234</v>
      </c>
    </row>
    <row r="496" spans="1:7" x14ac:dyDescent="0.25">
      <c r="A496">
        <v>123</v>
      </c>
      <c r="B496">
        <v>368.61</v>
      </c>
      <c r="C496">
        <v>6.524</v>
      </c>
      <c r="D496">
        <v>6.3609999999999998</v>
      </c>
      <c r="E496">
        <v>6.4989999999999997</v>
      </c>
      <c r="F496">
        <v>6.07</v>
      </c>
      <c r="G496">
        <v>7.1660000000000004</v>
      </c>
    </row>
    <row r="497" spans="1:7" x14ac:dyDescent="0.25">
      <c r="A497">
        <v>124</v>
      </c>
      <c r="B497">
        <v>371.02</v>
      </c>
      <c r="C497">
        <v>6.4619999999999997</v>
      </c>
      <c r="D497">
        <v>6.2969999999999997</v>
      </c>
      <c r="E497">
        <v>6.4409999999999998</v>
      </c>
      <c r="F497">
        <v>6.0119999999999996</v>
      </c>
      <c r="G497">
        <v>7.0979999999999999</v>
      </c>
    </row>
    <row r="498" spans="1:7" x14ac:dyDescent="0.25">
      <c r="A498">
        <v>125</v>
      </c>
      <c r="B498">
        <v>373.39</v>
      </c>
      <c r="C498">
        <v>6.4009999999999998</v>
      </c>
      <c r="D498">
        <v>6.2350000000000003</v>
      </c>
      <c r="E498">
        <v>6.3810000000000002</v>
      </c>
      <c r="F498">
        <v>5.9539999999999997</v>
      </c>
      <c r="G498">
        <v>7.0350000000000001</v>
      </c>
    </row>
    <row r="499" spans="1:7" x14ac:dyDescent="0.25">
      <c r="A499">
        <v>126</v>
      </c>
      <c r="B499">
        <v>375.72</v>
      </c>
      <c r="C499">
        <v>6.3449999999999998</v>
      </c>
      <c r="D499">
        <v>6.1760000000000002</v>
      </c>
      <c r="E499">
        <v>6.3230000000000004</v>
      </c>
      <c r="F499">
        <v>5.8970000000000002</v>
      </c>
      <c r="G499">
        <v>6.9829999999999997</v>
      </c>
    </row>
    <row r="500" spans="1:7" x14ac:dyDescent="0.25">
      <c r="A500">
        <v>127</v>
      </c>
      <c r="B500">
        <v>378.01</v>
      </c>
      <c r="C500">
        <v>6.2880000000000003</v>
      </c>
      <c r="D500">
        <v>6.117</v>
      </c>
      <c r="E500">
        <v>6.2649999999999997</v>
      </c>
      <c r="F500">
        <v>5.8449999999999998</v>
      </c>
      <c r="G500">
        <v>6.923</v>
      </c>
    </row>
    <row r="501" spans="1:7" x14ac:dyDescent="0.25">
      <c r="A501">
        <v>128</v>
      </c>
      <c r="B501">
        <v>380.26</v>
      </c>
      <c r="C501">
        <v>6.2359999999999998</v>
      </c>
      <c r="D501">
        <v>6.0640000000000001</v>
      </c>
      <c r="E501">
        <v>6.2140000000000004</v>
      </c>
      <c r="F501">
        <v>5.7930000000000001</v>
      </c>
      <c r="G501">
        <v>6.8719999999999999</v>
      </c>
    </row>
    <row r="502" spans="1:7" x14ac:dyDescent="0.25">
      <c r="A502">
        <v>129</v>
      </c>
      <c r="B502">
        <v>382.47</v>
      </c>
      <c r="C502">
        <v>6.1859999999999999</v>
      </c>
      <c r="D502">
        <v>6.0060000000000002</v>
      </c>
      <c r="E502">
        <v>6.1550000000000002</v>
      </c>
      <c r="F502">
        <v>5.74</v>
      </c>
      <c r="G502">
        <v>6.8440000000000003</v>
      </c>
    </row>
    <row r="503" spans="1:7" x14ac:dyDescent="0.25">
      <c r="A503">
        <v>130</v>
      </c>
      <c r="B503">
        <v>384.63</v>
      </c>
      <c r="C503">
        <v>6.1369999999999996</v>
      </c>
      <c r="D503">
        <v>5.9470000000000001</v>
      </c>
      <c r="E503">
        <v>6.1020000000000003</v>
      </c>
      <c r="F503">
        <v>5.6840000000000002</v>
      </c>
      <c r="G503">
        <v>6.8159999999999998</v>
      </c>
    </row>
    <row r="504" spans="1:7" x14ac:dyDescent="0.25">
      <c r="A504">
        <v>131</v>
      </c>
      <c r="B504">
        <v>386.76</v>
      </c>
      <c r="C504">
        <v>6.0890000000000004</v>
      </c>
      <c r="D504">
        <v>5.8959999999999999</v>
      </c>
      <c r="E504">
        <v>6.0490000000000004</v>
      </c>
      <c r="F504">
        <v>5.633</v>
      </c>
      <c r="G504">
        <v>6.7770000000000001</v>
      </c>
    </row>
    <row r="505" spans="1:7" x14ac:dyDescent="0.25">
      <c r="A505">
        <v>132</v>
      </c>
      <c r="B505">
        <v>388.84</v>
      </c>
      <c r="C505">
        <v>6.0350000000000001</v>
      </c>
      <c r="D505">
        <v>5.8390000000000004</v>
      </c>
      <c r="E505">
        <v>5.9939999999999998</v>
      </c>
      <c r="F505">
        <v>5.5730000000000004</v>
      </c>
      <c r="G505">
        <v>6.7350000000000003</v>
      </c>
    </row>
    <row r="506" spans="1:7" x14ac:dyDescent="0.25">
      <c r="A506">
        <v>133</v>
      </c>
      <c r="B506">
        <v>390.88</v>
      </c>
      <c r="C506">
        <v>5.9809999999999999</v>
      </c>
      <c r="D506">
        <v>5.7789999999999999</v>
      </c>
      <c r="E506">
        <v>5.9370000000000003</v>
      </c>
      <c r="F506">
        <v>5.5259999999999998</v>
      </c>
      <c r="G506">
        <v>6.6849999999999996</v>
      </c>
    </row>
    <row r="507" spans="1:7" x14ac:dyDescent="0.25">
      <c r="A507">
        <v>134</v>
      </c>
      <c r="B507">
        <v>392.87</v>
      </c>
      <c r="C507">
        <v>5.9260000000000002</v>
      </c>
      <c r="D507">
        <v>5.7210000000000001</v>
      </c>
      <c r="E507">
        <v>5.8849999999999998</v>
      </c>
      <c r="F507">
        <v>5.4749999999999996</v>
      </c>
      <c r="G507">
        <v>6.6239999999999997</v>
      </c>
    </row>
    <row r="508" spans="1:7" x14ac:dyDescent="0.25">
      <c r="A508">
        <v>135</v>
      </c>
      <c r="B508">
        <v>394.83</v>
      </c>
      <c r="C508">
        <v>5.86</v>
      </c>
      <c r="D508">
        <v>5.6639999999999997</v>
      </c>
      <c r="E508">
        <v>5.8259999999999996</v>
      </c>
      <c r="F508">
        <v>5.4180000000000001</v>
      </c>
      <c r="G508">
        <v>6.5330000000000004</v>
      </c>
    </row>
    <row r="509" spans="1:7" x14ac:dyDescent="0.25">
      <c r="A509">
        <v>136</v>
      </c>
      <c r="B509">
        <v>396.74</v>
      </c>
      <c r="C509">
        <v>5.7939999999999996</v>
      </c>
      <c r="D509">
        <v>5.6050000000000004</v>
      </c>
      <c r="E509">
        <v>5.774</v>
      </c>
      <c r="F509">
        <v>5.367</v>
      </c>
      <c r="G509">
        <v>6.431</v>
      </c>
    </row>
    <row r="510" spans="1:7" x14ac:dyDescent="0.25">
      <c r="A510">
        <v>137</v>
      </c>
      <c r="B510">
        <v>398.61</v>
      </c>
      <c r="C510">
        <v>5.7229999999999999</v>
      </c>
      <c r="D510">
        <v>5.5439999999999996</v>
      </c>
      <c r="E510">
        <v>5.7119999999999997</v>
      </c>
      <c r="F510">
        <v>5.3140000000000001</v>
      </c>
      <c r="G510">
        <v>6.3239999999999998</v>
      </c>
    </row>
    <row r="511" spans="1:7" x14ac:dyDescent="0.25">
      <c r="A511">
        <v>138</v>
      </c>
      <c r="B511">
        <v>400.43</v>
      </c>
      <c r="C511">
        <v>5.6520000000000001</v>
      </c>
      <c r="D511">
        <v>5.4770000000000003</v>
      </c>
      <c r="E511">
        <v>5.6509999999999998</v>
      </c>
      <c r="F511">
        <v>5.2569999999999997</v>
      </c>
      <c r="G511">
        <v>6.2220000000000004</v>
      </c>
    </row>
    <row r="512" spans="1:7" x14ac:dyDescent="0.25">
      <c r="A512">
        <v>139</v>
      </c>
      <c r="B512">
        <v>402.22</v>
      </c>
      <c r="C512">
        <v>5.5910000000000002</v>
      </c>
      <c r="D512">
        <v>5.4169999999999998</v>
      </c>
      <c r="E512">
        <v>5.5910000000000002</v>
      </c>
      <c r="F512">
        <v>5.202</v>
      </c>
      <c r="G512">
        <v>6.1520000000000001</v>
      </c>
    </row>
    <row r="513" spans="1:7" x14ac:dyDescent="0.25">
      <c r="A513">
        <v>140</v>
      </c>
      <c r="B513">
        <v>403.96</v>
      </c>
      <c r="C513">
        <v>5.5330000000000004</v>
      </c>
      <c r="D513">
        <v>5.36</v>
      </c>
      <c r="E513">
        <v>5.5350000000000001</v>
      </c>
      <c r="F513">
        <v>5.1449999999999996</v>
      </c>
      <c r="G513">
        <v>6.09</v>
      </c>
    </row>
    <row r="514" spans="1:7" x14ac:dyDescent="0.25">
      <c r="A514">
        <v>141</v>
      </c>
      <c r="B514">
        <v>405.66</v>
      </c>
      <c r="C514">
        <v>5.47</v>
      </c>
      <c r="D514">
        <v>5.298</v>
      </c>
      <c r="E514">
        <v>5.4770000000000003</v>
      </c>
      <c r="F514">
        <v>5.085</v>
      </c>
      <c r="G514">
        <v>6.0209999999999999</v>
      </c>
    </row>
    <row r="515" spans="1:7" x14ac:dyDescent="0.25">
      <c r="A515">
        <v>142</v>
      </c>
      <c r="B515">
        <v>407.31</v>
      </c>
      <c r="C515">
        <v>5.4089999999999998</v>
      </c>
      <c r="D515">
        <v>5.2350000000000003</v>
      </c>
      <c r="E515">
        <v>5.4130000000000003</v>
      </c>
      <c r="F515">
        <v>5.0309999999999997</v>
      </c>
      <c r="G515">
        <v>5.9560000000000004</v>
      </c>
    </row>
    <row r="516" spans="1:7" x14ac:dyDescent="0.25">
      <c r="A516">
        <v>143</v>
      </c>
      <c r="B516">
        <v>408.92</v>
      </c>
      <c r="C516">
        <v>5.3470000000000004</v>
      </c>
      <c r="D516">
        <v>5.173</v>
      </c>
      <c r="E516">
        <v>5.3520000000000003</v>
      </c>
      <c r="F516">
        <v>4.968</v>
      </c>
      <c r="G516">
        <v>5.8929999999999998</v>
      </c>
    </row>
    <row r="517" spans="1:7" x14ac:dyDescent="0.25">
      <c r="A517">
        <v>144</v>
      </c>
      <c r="B517">
        <v>410.49</v>
      </c>
      <c r="C517">
        <v>5.2830000000000004</v>
      </c>
      <c r="D517">
        <v>5.1070000000000002</v>
      </c>
      <c r="E517">
        <v>5.2859999999999996</v>
      </c>
      <c r="F517">
        <v>4.91</v>
      </c>
      <c r="G517">
        <v>5.8310000000000004</v>
      </c>
    </row>
    <row r="518" spans="1:7" x14ac:dyDescent="0.25">
      <c r="A518">
        <v>145</v>
      </c>
      <c r="B518">
        <v>412.02</v>
      </c>
      <c r="C518">
        <v>5.2160000000000002</v>
      </c>
      <c r="D518">
        <v>5.0359999999999996</v>
      </c>
      <c r="E518">
        <v>5.2229999999999999</v>
      </c>
      <c r="F518">
        <v>4.8449999999999998</v>
      </c>
      <c r="G518">
        <v>5.7619999999999996</v>
      </c>
    </row>
    <row r="519" spans="1:7" x14ac:dyDescent="0.25">
      <c r="A519">
        <v>146</v>
      </c>
      <c r="B519">
        <v>413.5</v>
      </c>
      <c r="C519">
        <v>5.1529999999999996</v>
      </c>
      <c r="D519">
        <v>4.97</v>
      </c>
      <c r="E519">
        <v>5.1529999999999996</v>
      </c>
      <c r="F519">
        <v>4.7779999999999996</v>
      </c>
      <c r="G519">
        <v>5.7130000000000001</v>
      </c>
    </row>
    <row r="520" spans="1:7" x14ac:dyDescent="0.25">
      <c r="A520">
        <v>147</v>
      </c>
      <c r="B520">
        <v>414.94</v>
      </c>
      <c r="C520">
        <v>5.09</v>
      </c>
      <c r="D520">
        <v>4.9000000000000004</v>
      </c>
      <c r="E520">
        <v>5.0860000000000003</v>
      </c>
      <c r="F520">
        <v>4.7110000000000003</v>
      </c>
      <c r="G520">
        <v>5.6639999999999997</v>
      </c>
    </row>
    <row r="521" spans="1:7" x14ac:dyDescent="0.25">
      <c r="A521">
        <v>148</v>
      </c>
      <c r="B521">
        <v>416.33</v>
      </c>
      <c r="C521">
        <v>5.0209999999999999</v>
      </c>
      <c r="D521">
        <v>4.827</v>
      </c>
      <c r="E521">
        <v>5.0179999999999998</v>
      </c>
      <c r="F521">
        <v>4.6440000000000001</v>
      </c>
      <c r="G521">
        <v>5.5970000000000004</v>
      </c>
    </row>
    <row r="522" spans="1:7" x14ac:dyDescent="0.25">
      <c r="A522">
        <v>149</v>
      </c>
      <c r="B522">
        <v>417.69</v>
      </c>
      <c r="C522">
        <v>4.9569999999999999</v>
      </c>
      <c r="D522">
        <v>4.7549999999999999</v>
      </c>
      <c r="E522">
        <v>4.9459999999999997</v>
      </c>
      <c r="F522">
        <v>4.5739999999999998</v>
      </c>
      <c r="G522">
        <v>5.5529999999999999</v>
      </c>
    </row>
    <row r="523" spans="1:7" x14ac:dyDescent="0.25">
      <c r="A523">
        <v>150</v>
      </c>
      <c r="B523">
        <v>419</v>
      </c>
      <c r="C523">
        <v>4.8890000000000002</v>
      </c>
      <c r="D523">
        <v>4.68</v>
      </c>
      <c r="E523">
        <v>4.87</v>
      </c>
      <c r="F523">
        <v>4.5030000000000001</v>
      </c>
      <c r="G523">
        <v>5.5019999999999998</v>
      </c>
    </row>
    <row r="524" spans="1:7" x14ac:dyDescent="0.25">
      <c r="A524">
        <v>151</v>
      </c>
      <c r="B524">
        <v>420.26</v>
      </c>
      <c r="C524">
        <v>4.8109999999999999</v>
      </c>
      <c r="D524">
        <v>4.609</v>
      </c>
      <c r="E524">
        <v>4.798</v>
      </c>
      <c r="F524">
        <v>4.4329999999999998</v>
      </c>
      <c r="G524">
        <v>5.4050000000000002</v>
      </c>
    </row>
    <row r="525" spans="1:7" x14ac:dyDescent="0.25">
      <c r="A525">
        <v>152</v>
      </c>
      <c r="B525">
        <v>421.49</v>
      </c>
      <c r="C525">
        <v>4.7350000000000003</v>
      </c>
      <c r="D525">
        <v>4.5350000000000001</v>
      </c>
      <c r="E525">
        <v>4.7240000000000002</v>
      </c>
      <c r="F525">
        <v>4.3559999999999999</v>
      </c>
      <c r="G525">
        <v>5.3250000000000002</v>
      </c>
    </row>
    <row r="526" spans="1:7" x14ac:dyDescent="0.25">
      <c r="A526">
        <v>153</v>
      </c>
      <c r="B526">
        <v>422.67</v>
      </c>
      <c r="C526">
        <v>4.6559999999999997</v>
      </c>
      <c r="D526">
        <v>4.4539999999999997</v>
      </c>
      <c r="E526">
        <v>4.6479999999999997</v>
      </c>
      <c r="F526">
        <v>4.2830000000000004</v>
      </c>
      <c r="G526">
        <v>5.2370000000000001</v>
      </c>
    </row>
    <row r="527" spans="1:7" x14ac:dyDescent="0.25">
      <c r="A527">
        <v>154</v>
      </c>
      <c r="B527">
        <v>423.8</v>
      </c>
      <c r="C527">
        <v>4.5670000000000002</v>
      </c>
      <c r="D527">
        <v>4.3780000000000001</v>
      </c>
      <c r="E527">
        <v>4.5709999999999997</v>
      </c>
      <c r="F527">
        <v>4.2030000000000003</v>
      </c>
      <c r="G527">
        <v>5.1159999999999997</v>
      </c>
    </row>
    <row r="528" spans="1:7" x14ac:dyDescent="0.25">
      <c r="A528">
        <v>155</v>
      </c>
      <c r="B528">
        <v>424.9</v>
      </c>
      <c r="C528">
        <v>4.4820000000000002</v>
      </c>
      <c r="D528">
        <v>4.3029999999999999</v>
      </c>
      <c r="E528">
        <v>4.4930000000000003</v>
      </c>
      <c r="F528">
        <v>4.1269999999999998</v>
      </c>
      <c r="G528">
        <v>5.0049999999999999</v>
      </c>
    </row>
    <row r="529" spans="1:7" x14ac:dyDescent="0.25">
      <c r="A529">
        <v>156</v>
      </c>
      <c r="B529">
        <v>425.95</v>
      </c>
      <c r="C529">
        <v>4.4000000000000004</v>
      </c>
      <c r="D529">
        <v>4.2240000000000002</v>
      </c>
      <c r="E529">
        <v>4.4180000000000001</v>
      </c>
      <c r="F529">
        <v>4.0460000000000003</v>
      </c>
      <c r="G529">
        <v>4.9119999999999999</v>
      </c>
    </row>
    <row r="530" spans="1:7" x14ac:dyDescent="0.25">
      <c r="A530">
        <v>157</v>
      </c>
      <c r="B530">
        <v>426.96</v>
      </c>
      <c r="C530">
        <v>4.3120000000000003</v>
      </c>
      <c r="D530">
        <v>4.141</v>
      </c>
      <c r="E530">
        <v>4.3380000000000001</v>
      </c>
      <c r="F530">
        <v>3.964</v>
      </c>
      <c r="G530">
        <v>4.8049999999999997</v>
      </c>
    </row>
    <row r="531" spans="1:7" x14ac:dyDescent="0.25">
      <c r="A531">
        <v>158</v>
      </c>
      <c r="B531">
        <v>427.92</v>
      </c>
      <c r="C531">
        <v>4.2249999999999996</v>
      </c>
      <c r="D531">
        <v>4.0570000000000004</v>
      </c>
      <c r="E531">
        <v>4.258</v>
      </c>
      <c r="F531">
        <v>3.88</v>
      </c>
      <c r="G531">
        <v>4.7039999999999997</v>
      </c>
    </row>
    <row r="532" spans="1:7" x14ac:dyDescent="0.25">
      <c r="A532">
        <v>159</v>
      </c>
      <c r="B532">
        <v>428.84</v>
      </c>
      <c r="C532">
        <v>4.1449999999999996</v>
      </c>
      <c r="D532">
        <v>3.976</v>
      </c>
      <c r="E532">
        <v>4.1740000000000004</v>
      </c>
      <c r="F532">
        <v>3.8</v>
      </c>
      <c r="G532">
        <v>4.63</v>
      </c>
    </row>
    <row r="533" spans="1:7" x14ac:dyDescent="0.25">
      <c r="A533">
        <v>160</v>
      </c>
      <c r="B533">
        <v>429.72</v>
      </c>
      <c r="C533">
        <v>4.0590000000000002</v>
      </c>
      <c r="D533">
        <v>3.8879999999999999</v>
      </c>
      <c r="E533">
        <v>4.0940000000000003</v>
      </c>
      <c r="F533">
        <v>3.718</v>
      </c>
      <c r="G533">
        <v>4.5359999999999996</v>
      </c>
    </row>
    <row r="534" spans="1:7" x14ac:dyDescent="0.25">
      <c r="A534">
        <v>161</v>
      </c>
      <c r="B534">
        <v>430.55</v>
      </c>
      <c r="C534">
        <v>3.9689999999999999</v>
      </c>
      <c r="D534">
        <v>3.8029999999999999</v>
      </c>
      <c r="E534">
        <v>4.0049999999999999</v>
      </c>
      <c r="F534">
        <v>3.6360000000000001</v>
      </c>
      <c r="G534">
        <v>4.431</v>
      </c>
    </row>
    <row r="535" spans="1:7" x14ac:dyDescent="0.25">
      <c r="A535">
        <v>162</v>
      </c>
      <c r="B535">
        <v>431.35</v>
      </c>
      <c r="C535">
        <v>3.8820000000000001</v>
      </c>
      <c r="D535">
        <v>3.7149999999999999</v>
      </c>
      <c r="E535">
        <v>3.915</v>
      </c>
      <c r="F535">
        <v>3.5539999999999998</v>
      </c>
      <c r="G535">
        <v>4.3440000000000003</v>
      </c>
    </row>
    <row r="536" spans="1:7" x14ac:dyDescent="0.25">
      <c r="A536">
        <v>163</v>
      </c>
      <c r="B536">
        <v>432.1</v>
      </c>
      <c r="C536">
        <v>3.7919999999999998</v>
      </c>
      <c r="D536">
        <v>3.6269999999999998</v>
      </c>
      <c r="E536">
        <v>3.83</v>
      </c>
      <c r="F536">
        <v>3.472</v>
      </c>
      <c r="G536">
        <v>4.2409999999999997</v>
      </c>
    </row>
    <row r="537" spans="1:7" x14ac:dyDescent="0.25">
      <c r="A537">
        <v>164</v>
      </c>
      <c r="B537">
        <v>432.8</v>
      </c>
      <c r="C537">
        <v>3.7</v>
      </c>
      <c r="D537">
        <v>3.544</v>
      </c>
      <c r="E537">
        <v>3.7469999999999999</v>
      </c>
      <c r="F537">
        <v>3.3839999999999999</v>
      </c>
      <c r="G537">
        <v>4.1260000000000003</v>
      </c>
    </row>
    <row r="538" spans="1:7" x14ac:dyDescent="0.25">
      <c r="A538">
        <v>165</v>
      </c>
      <c r="B538">
        <v>433.47</v>
      </c>
      <c r="C538">
        <v>3.6160000000000001</v>
      </c>
      <c r="D538">
        <v>3.456</v>
      </c>
      <c r="E538">
        <v>3.6619999999999999</v>
      </c>
      <c r="F538">
        <v>3.3010000000000002</v>
      </c>
      <c r="G538">
        <v>4.0449999999999999</v>
      </c>
    </row>
    <row r="539" spans="1:7" x14ac:dyDescent="0.25">
      <c r="A539">
        <v>166</v>
      </c>
      <c r="B539">
        <v>434.09</v>
      </c>
      <c r="C539">
        <v>3.5350000000000001</v>
      </c>
      <c r="D539">
        <v>3.3730000000000002</v>
      </c>
      <c r="E539">
        <v>3.5779999999999998</v>
      </c>
      <c r="F539">
        <v>3.2160000000000002</v>
      </c>
      <c r="G539">
        <v>3.97</v>
      </c>
    </row>
    <row r="540" spans="1:7" x14ac:dyDescent="0.25">
      <c r="A540">
        <v>167</v>
      </c>
      <c r="B540">
        <v>434.66</v>
      </c>
      <c r="C540">
        <v>3.4529999999999998</v>
      </c>
      <c r="D540">
        <v>3.2959999999999998</v>
      </c>
      <c r="E540">
        <v>3.496</v>
      </c>
      <c r="F540">
        <v>3.1360000000000001</v>
      </c>
      <c r="G540">
        <v>3.883</v>
      </c>
    </row>
    <row r="541" spans="1:7" x14ac:dyDescent="0.25">
      <c r="A541">
        <v>168</v>
      </c>
      <c r="B541">
        <v>435.2</v>
      </c>
      <c r="C541">
        <v>3.3759999999999999</v>
      </c>
      <c r="D541">
        <v>3.2149999999999999</v>
      </c>
      <c r="E541">
        <v>3.423</v>
      </c>
      <c r="F541">
        <v>3.056</v>
      </c>
      <c r="G541">
        <v>3.81</v>
      </c>
    </row>
    <row r="542" spans="1:7" x14ac:dyDescent="0.25">
      <c r="A542">
        <v>169</v>
      </c>
      <c r="B542">
        <v>435.69</v>
      </c>
      <c r="C542">
        <v>3.2959999999999998</v>
      </c>
      <c r="D542">
        <v>3.1339999999999999</v>
      </c>
      <c r="E542">
        <v>3.3490000000000002</v>
      </c>
      <c r="F542">
        <v>2.9820000000000002</v>
      </c>
      <c r="G542">
        <v>3.72</v>
      </c>
    </row>
    <row r="543" spans="1:7" x14ac:dyDescent="0.25">
      <c r="A543">
        <v>170</v>
      </c>
      <c r="B543">
        <v>436.14</v>
      </c>
      <c r="C543">
        <v>3.214</v>
      </c>
      <c r="D543">
        <v>3.0569999999999999</v>
      </c>
      <c r="E543">
        <v>3.2719999999999998</v>
      </c>
      <c r="F543">
        <v>2.9049999999999998</v>
      </c>
      <c r="G543">
        <v>3.6240000000000001</v>
      </c>
    </row>
    <row r="544" spans="1:7" x14ac:dyDescent="0.25">
      <c r="A544">
        <v>171</v>
      </c>
      <c r="B544">
        <v>436.54</v>
      </c>
      <c r="C544">
        <v>3.1360000000000001</v>
      </c>
      <c r="D544">
        <v>2.984</v>
      </c>
      <c r="E544">
        <v>3.1960000000000002</v>
      </c>
      <c r="F544">
        <v>2.8279999999999998</v>
      </c>
      <c r="G544">
        <v>3.5379999999999998</v>
      </c>
    </row>
    <row r="545" spans="1:7" x14ac:dyDescent="0.25">
      <c r="A545">
        <v>172</v>
      </c>
      <c r="B545">
        <v>436.91</v>
      </c>
      <c r="C545">
        <v>3.056</v>
      </c>
      <c r="D545">
        <v>2.9039999999999999</v>
      </c>
      <c r="E545">
        <v>3.1179999999999999</v>
      </c>
      <c r="F545">
        <v>2.7570000000000001</v>
      </c>
      <c r="G545">
        <v>3.4460000000000002</v>
      </c>
    </row>
    <row r="546" spans="1:7" x14ac:dyDescent="0.25">
      <c r="A546">
        <v>173</v>
      </c>
      <c r="B546">
        <v>437.23</v>
      </c>
      <c r="C546">
        <v>2.984</v>
      </c>
      <c r="D546">
        <v>2.831</v>
      </c>
      <c r="E546">
        <v>3.0430000000000001</v>
      </c>
      <c r="F546">
        <v>2.6880000000000002</v>
      </c>
      <c r="G546">
        <v>3.375</v>
      </c>
    </row>
    <row r="547" spans="1:7" x14ac:dyDescent="0.25">
      <c r="A547">
        <v>174</v>
      </c>
      <c r="B547">
        <v>437.51</v>
      </c>
      <c r="C547">
        <v>2.9180000000000001</v>
      </c>
      <c r="D547">
        <v>2.7639999999999998</v>
      </c>
      <c r="E547">
        <v>2.9710000000000001</v>
      </c>
      <c r="F547">
        <v>2.621</v>
      </c>
      <c r="G547">
        <v>3.3180000000000001</v>
      </c>
    </row>
    <row r="548" spans="1:7" x14ac:dyDescent="0.25">
      <c r="A548">
        <v>175</v>
      </c>
      <c r="B548">
        <v>437.74</v>
      </c>
      <c r="C548">
        <v>2.8559999999999999</v>
      </c>
      <c r="D548">
        <v>2.6989999999999998</v>
      </c>
      <c r="E548">
        <v>2.9079999999999999</v>
      </c>
      <c r="F548">
        <v>2.5569999999999999</v>
      </c>
      <c r="G548">
        <v>3.2610000000000001</v>
      </c>
    </row>
    <row r="549" spans="1:7" x14ac:dyDescent="0.25">
      <c r="A549">
        <v>176</v>
      </c>
      <c r="B549">
        <v>437.93</v>
      </c>
      <c r="C549">
        <v>2.7989999999999999</v>
      </c>
      <c r="D549">
        <v>2.6389999999999998</v>
      </c>
      <c r="E549">
        <v>2.8479999999999999</v>
      </c>
      <c r="F549">
        <v>2.496</v>
      </c>
      <c r="G549">
        <v>3.2149999999999999</v>
      </c>
    </row>
    <row r="550" spans="1:7" x14ac:dyDescent="0.25">
      <c r="A550">
        <v>177</v>
      </c>
      <c r="B550">
        <v>438.08</v>
      </c>
      <c r="C550">
        <v>2.738</v>
      </c>
      <c r="D550">
        <v>2.573</v>
      </c>
      <c r="E550">
        <v>2.7810000000000001</v>
      </c>
      <c r="F550">
        <v>2.4350000000000001</v>
      </c>
      <c r="G550">
        <v>3.1619999999999999</v>
      </c>
    </row>
    <row r="551" spans="1:7" x14ac:dyDescent="0.25">
      <c r="A551">
        <v>178</v>
      </c>
      <c r="B551">
        <v>438.19</v>
      </c>
      <c r="C551">
        <v>2.68</v>
      </c>
      <c r="D551">
        <v>2.5110000000000001</v>
      </c>
      <c r="E551">
        <v>2.7170000000000001</v>
      </c>
      <c r="F551">
        <v>2.371</v>
      </c>
      <c r="G551">
        <v>3.1219999999999999</v>
      </c>
    </row>
    <row r="552" spans="1:7" x14ac:dyDescent="0.25">
      <c r="A552">
        <v>179</v>
      </c>
      <c r="B552">
        <v>438.25</v>
      </c>
      <c r="C552">
        <v>2.633</v>
      </c>
      <c r="D552">
        <v>2.4550000000000001</v>
      </c>
      <c r="E552">
        <v>2.653</v>
      </c>
      <c r="F552">
        <v>2.3159999999999998</v>
      </c>
      <c r="G552">
        <v>3.1110000000000002</v>
      </c>
    </row>
    <row r="553" spans="1:7" x14ac:dyDescent="0.25">
      <c r="A553">
        <v>180</v>
      </c>
      <c r="B553">
        <v>438.28</v>
      </c>
      <c r="C553">
        <v>2.585</v>
      </c>
      <c r="D553">
        <v>2.403</v>
      </c>
      <c r="E553">
        <v>2.5990000000000002</v>
      </c>
      <c r="F553">
        <v>2.2589999999999999</v>
      </c>
      <c r="G553">
        <v>3.0779999999999998</v>
      </c>
    </row>
    <row r="554" spans="1:7" x14ac:dyDescent="0.25">
      <c r="A554">
        <v>181</v>
      </c>
      <c r="B554">
        <v>438.25</v>
      </c>
      <c r="C554">
        <v>2.532</v>
      </c>
      <c r="D554">
        <v>2.3450000000000002</v>
      </c>
      <c r="E554">
        <v>2.544</v>
      </c>
      <c r="F554">
        <v>2.2050000000000001</v>
      </c>
      <c r="G554">
        <v>3.036</v>
      </c>
    </row>
    <row r="555" spans="1:7" x14ac:dyDescent="0.25">
      <c r="A555">
        <v>182</v>
      </c>
      <c r="B555">
        <v>438.19</v>
      </c>
      <c r="C555">
        <v>2.4769999999999999</v>
      </c>
      <c r="D555">
        <v>2.29</v>
      </c>
      <c r="E555">
        <v>2.484</v>
      </c>
      <c r="F555">
        <v>2.1520000000000001</v>
      </c>
      <c r="G555">
        <v>2.984</v>
      </c>
    </row>
    <row r="556" spans="1:7" x14ac:dyDescent="0.25">
      <c r="A556">
        <v>183</v>
      </c>
      <c r="B556">
        <v>438.08</v>
      </c>
      <c r="C556">
        <v>2.415</v>
      </c>
      <c r="D556">
        <v>2.2349999999999999</v>
      </c>
      <c r="E556">
        <v>2.4289999999999998</v>
      </c>
      <c r="F556">
        <v>2.105</v>
      </c>
      <c r="G556">
        <v>2.89</v>
      </c>
    </row>
    <row r="557" spans="1:7" x14ac:dyDescent="0.25">
      <c r="A557">
        <v>184</v>
      </c>
      <c r="B557">
        <v>437.93</v>
      </c>
      <c r="C557">
        <v>2.3540000000000001</v>
      </c>
      <c r="D557">
        <v>2.1850000000000001</v>
      </c>
      <c r="E557">
        <v>2.3820000000000001</v>
      </c>
      <c r="F557">
        <v>2.0590000000000002</v>
      </c>
      <c r="G557">
        <v>2.7890000000000001</v>
      </c>
    </row>
    <row r="558" spans="1:7" x14ac:dyDescent="0.25">
      <c r="A558">
        <v>185</v>
      </c>
      <c r="B558">
        <v>437.74</v>
      </c>
      <c r="C558">
        <v>2.2919999999999998</v>
      </c>
      <c r="D558">
        <v>2.1339999999999999</v>
      </c>
      <c r="E558">
        <v>2.323</v>
      </c>
      <c r="F558">
        <v>2.0129999999999999</v>
      </c>
      <c r="G558">
        <v>2.698</v>
      </c>
    </row>
    <row r="559" spans="1:7" x14ac:dyDescent="0.25">
      <c r="A559">
        <v>186</v>
      </c>
      <c r="B559">
        <v>437.51</v>
      </c>
      <c r="C559">
        <v>2.2320000000000002</v>
      </c>
      <c r="D559">
        <v>2.081</v>
      </c>
      <c r="E559">
        <v>2.262</v>
      </c>
      <c r="F559">
        <v>1.9690000000000001</v>
      </c>
      <c r="G559">
        <v>2.6160000000000001</v>
      </c>
    </row>
    <row r="560" spans="1:7" x14ac:dyDescent="0.25">
      <c r="A560">
        <v>187</v>
      </c>
      <c r="B560">
        <v>437.23</v>
      </c>
      <c r="C560">
        <v>2.1819999999999999</v>
      </c>
      <c r="D560">
        <v>2.036</v>
      </c>
      <c r="E560">
        <v>2.21</v>
      </c>
      <c r="F560">
        <v>1.931</v>
      </c>
      <c r="G560">
        <v>2.5510000000000002</v>
      </c>
    </row>
    <row r="561" spans="1:7" x14ac:dyDescent="0.25">
      <c r="A561">
        <v>188</v>
      </c>
      <c r="B561">
        <v>436.91</v>
      </c>
      <c r="C561">
        <v>2.1379999999999999</v>
      </c>
      <c r="D561">
        <v>1.9910000000000001</v>
      </c>
      <c r="E561">
        <v>2.1669999999999998</v>
      </c>
      <c r="F561">
        <v>1.893</v>
      </c>
      <c r="G561">
        <v>2.5</v>
      </c>
    </row>
    <row r="562" spans="1:7" x14ac:dyDescent="0.25">
      <c r="A562">
        <v>189</v>
      </c>
      <c r="B562">
        <v>436.54</v>
      </c>
      <c r="C562">
        <v>2.09</v>
      </c>
      <c r="D562">
        <v>1.9430000000000001</v>
      </c>
      <c r="E562">
        <v>2.1219999999999999</v>
      </c>
      <c r="F562">
        <v>1.8520000000000001</v>
      </c>
      <c r="G562">
        <v>2.4420000000000002</v>
      </c>
    </row>
    <row r="563" spans="1:7" x14ac:dyDescent="0.25">
      <c r="A563">
        <v>190</v>
      </c>
      <c r="B563">
        <v>436.14</v>
      </c>
      <c r="C563">
        <v>2.048</v>
      </c>
      <c r="D563">
        <v>1.903</v>
      </c>
      <c r="E563">
        <v>2.0710000000000002</v>
      </c>
      <c r="F563">
        <v>1.8129999999999999</v>
      </c>
      <c r="G563">
        <v>2.407</v>
      </c>
    </row>
    <row r="564" spans="1:7" x14ac:dyDescent="0.25">
      <c r="A564">
        <v>191</v>
      </c>
      <c r="B564">
        <v>435.69</v>
      </c>
      <c r="C564">
        <v>2.0129999999999999</v>
      </c>
      <c r="D564">
        <v>1.8620000000000001</v>
      </c>
      <c r="E564">
        <v>2.0249999999999999</v>
      </c>
      <c r="F564">
        <v>1.78</v>
      </c>
      <c r="G564">
        <v>2.3839999999999999</v>
      </c>
    </row>
    <row r="565" spans="1:7" x14ac:dyDescent="0.25">
      <c r="A565">
        <v>192</v>
      </c>
      <c r="B565">
        <v>435.2</v>
      </c>
      <c r="C565">
        <v>1.9810000000000001</v>
      </c>
      <c r="D565">
        <v>1.827</v>
      </c>
      <c r="E565">
        <v>1.9850000000000001</v>
      </c>
      <c r="F565">
        <v>1.7450000000000001</v>
      </c>
      <c r="G565">
        <v>2.3650000000000002</v>
      </c>
    </row>
    <row r="566" spans="1:7" x14ac:dyDescent="0.25">
      <c r="A566">
        <v>193</v>
      </c>
      <c r="B566">
        <v>434.66</v>
      </c>
      <c r="C566">
        <v>1.948</v>
      </c>
      <c r="D566">
        <v>1.7929999999999999</v>
      </c>
      <c r="E566">
        <v>1.946</v>
      </c>
      <c r="F566">
        <v>1.708</v>
      </c>
      <c r="G566">
        <v>2.3439999999999999</v>
      </c>
    </row>
    <row r="567" spans="1:7" x14ac:dyDescent="0.25">
      <c r="A567">
        <v>194</v>
      </c>
      <c r="B567">
        <v>434.09</v>
      </c>
      <c r="C567">
        <v>1.909</v>
      </c>
      <c r="D567">
        <v>1.752</v>
      </c>
      <c r="E567">
        <v>1.9079999999999999</v>
      </c>
      <c r="F567">
        <v>1.6759999999999999</v>
      </c>
      <c r="G567">
        <v>2.3010000000000002</v>
      </c>
    </row>
    <row r="568" spans="1:7" x14ac:dyDescent="0.25">
      <c r="A568">
        <v>195</v>
      </c>
      <c r="B568">
        <v>433.47</v>
      </c>
      <c r="C568">
        <v>1.865</v>
      </c>
      <c r="D568">
        <v>1.716</v>
      </c>
      <c r="E568">
        <v>1.8660000000000001</v>
      </c>
      <c r="F568">
        <v>1.649</v>
      </c>
      <c r="G568">
        <v>2.2309999999999999</v>
      </c>
    </row>
    <row r="569" spans="1:7" x14ac:dyDescent="0.25">
      <c r="A569">
        <v>196</v>
      </c>
      <c r="B569">
        <v>432.8</v>
      </c>
      <c r="C569">
        <v>1.827</v>
      </c>
      <c r="D569">
        <v>1.6839999999999999</v>
      </c>
      <c r="E569">
        <v>1.8320000000000001</v>
      </c>
      <c r="F569">
        <v>1.619</v>
      </c>
      <c r="G569">
        <v>2.173</v>
      </c>
    </row>
    <row r="570" spans="1:7" x14ac:dyDescent="0.25">
      <c r="A570">
        <v>197</v>
      </c>
      <c r="B570">
        <v>432.1</v>
      </c>
      <c r="C570">
        <v>1.7829999999999999</v>
      </c>
      <c r="D570">
        <v>1.647</v>
      </c>
      <c r="E570">
        <v>1.7949999999999999</v>
      </c>
      <c r="F570">
        <v>1.583</v>
      </c>
      <c r="G570">
        <v>2.109</v>
      </c>
    </row>
    <row r="571" spans="1:7" x14ac:dyDescent="0.25">
      <c r="A571">
        <v>198</v>
      </c>
      <c r="B571">
        <v>431.35</v>
      </c>
      <c r="C571">
        <v>1.7430000000000001</v>
      </c>
      <c r="D571">
        <v>1.615</v>
      </c>
      <c r="E571">
        <v>1.7569999999999999</v>
      </c>
      <c r="F571">
        <v>1.554</v>
      </c>
      <c r="G571">
        <v>2.0470000000000002</v>
      </c>
    </row>
    <row r="572" spans="1:7" x14ac:dyDescent="0.25">
      <c r="A572">
        <v>199</v>
      </c>
      <c r="B572">
        <v>430.55</v>
      </c>
      <c r="C572">
        <v>1.71</v>
      </c>
      <c r="D572">
        <v>1.5860000000000001</v>
      </c>
      <c r="E572">
        <v>1.724</v>
      </c>
      <c r="F572">
        <v>1.5249999999999999</v>
      </c>
      <c r="G572">
        <v>2.0059999999999998</v>
      </c>
    </row>
    <row r="573" spans="1:7" x14ac:dyDescent="0.25">
      <c r="A573">
        <v>200</v>
      </c>
      <c r="B573">
        <v>429.72</v>
      </c>
      <c r="C573">
        <v>1.6870000000000001</v>
      </c>
      <c r="D573">
        <v>1.5609999999999999</v>
      </c>
      <c r="E573">
        <v>1.6950000000000001</v>
      </c>
      <c r="F573">
        <v>1.496</v>
      </c>
      <c r="G573">
        <v>1.994</v>
      </c>
    </row>
    <row r="574" spans="1:7" x14ac:dyDescent="0.25">
      <c r="A574">
        <v>201</v>
      </c>
      <c r="B574">
        <v>428.84</v>
      </c>
      <c r="C574">
        <v>1.6639999999999999</v>
      </c>
      <c r="D574">
        <v>1.5249999999999999</v>
      </c>
      <c r="E574">
        <v>1.6639999999999999</v>
      </c>
      <c r="F574">
        <v>1.466</v>
      </c>
      <c r="G574">
        <v>2</v>
      </c>
    </row>
    <row r="575" spans="1:7" x14ac:dyDescent="0.25">
      <c r="A575">
        <v>202</v>
      </c>
      <c r="B575">
        <v>427.92</v>
      </c>
      <c r="C575">
        <v>1.645</v>
      </c>
      <c r="D575">
        <v>1.498</v>
      </c>
      <c r="E575">
        <v>1.6319999999999999</v>
      </c>
      <c r="F575">
        <v>1.4370000000000001</v>
      </c>
      <c r="G575">
        <v>2.0129999999999999</v>
      </c>
    </row>
    <row r="576" spans="1:7" x14ac:dyDescent="0.25">
      <c r="A576">
        <v>203</v>
      </c>
      <c r="B576">
        <v>426.96</v>
      </c>
      <c r="C576">
        <v>1.63</v>
      </c>
      <c r="D576">
        <v>1.47</v>
      </c>
      <c r="E576">
        <v>1.601</v>
      </c>
      <c r="F576">
        <v>1.411</v>
      </c>
      <c r="G576">
        <v>2.0390000000000001</v>
      </c>
    </row>
    <row r="577" spans="1:7" x14ac:dyDescent="0.25">
      <c r="A577">
        <v>204</v>
      </c>
      <c r="B577">
        <v>425.95</v>
      </c>
      <c r="C577">
        <v>1.6180000000000001</v>
      </c>
      <c r="D577">
        <v>1.446</v>
      </c>
      <c r="E577">
        <v>1.5760000000000001</v>
      </c>
      <c r="F577">
        <v>1.3819999999999999</v>
      </c>
      <c r="G577">
        <v>2.069</v>
      </c>
    </row>
    <row r="578" spans="1:7" x14ac:dyDescent="0.25">
      <c r="A578">
        <v>205</v>
      </c>
      <c r="B578">
        <v>424.9</v>
      </c>
      <c r="C578">
        <v>1.591</v>
      </c>
      <c r="D578">
        <v>1.4179999999999999</v>
      </c>
      <c r="E578">
        <v>1.5449999999999999</v>
      </c>
      <c r="F578">
        <v>1.353</v>
      </c>
      <c r="G578">
        <v>2.0489999999999999</v>
      </c>
    </row>
    <row r="579" spans="1:7" x14ac:dyDescent="0.25">
      <c r="A579">
        <v>206</v>
      </c>
      <c r="B579">
        <v>423.8</v>
      </c>
      <c r="C579">
        <v>1.5580000000000001</v>
      </c>
      <c r="D579">
        <v>1.397</v>
      </c>
      <c r="E579">
        <v>1.516</v>
      </c>
      <c r="F579">
        <v>1.327</v>
      </c>
      <c r="G579">
        <v>1.992</v>
      </c>
    </row>
    <row r="580" spans="1:7" x14ac:dyDescent="0.25">
      <c r="A580">
        <v>207</v>
      </c>
      <c r="B580">
        <v>422.67</v>
      </c>
      <c r="C580">
        <v>1.536</v>
      </c>
      <c r="D580">
        <v>1.3740000000000001</v>
      </c>
      <c r="E580">
        <v>1.49</v>
      </c>
      <c r="F580">
        <v>1.3080000000000001</v>
      </c>
      <c r="G580">
        <v>1.972</v>
      </c>
    </row>
    <row r="581" spans="1:7" x14ac:dyDescent="0.25">
      <c r="A581">
        <v>208</v>
      </c>
      <c r="B581">
        <v>421.49</v>
      </c>
      <c r="C581">
        <v>1.514</v>
      </c>
      <c r="D581">
        <v>1.351</v>
      </c>
      <c r="E581">
        <v>1.4650000000000001</v>
      </c>
      <c r="F581">
        <v>1.2869999999999999</v>
      </c>
      <c r="G581">
        <v>1.9550000000000001</v>
      </c>
    </row>
    <row r="582" spans="1:7" x14ac:dyDescent="0.25">
      <c r="A582">
        <v>209</v>
      </c>
      <c r="B582">
        <v>420.26</v>
      </c>
      <c r="C582">
        <v>1.4910000000000001</v>
      </c>
      <c r="D582">
        <v>1.3240000000000001</v>
      </c>
      <c r="E582">
        <v>1.4410000000000001</v>
      </c>
      <c r="F582">
        <v>1.258</v>
      </c>
      <c r="G582">
        <v>1.94</v>
      </c>
    </row>
    <row r="583" spans="1:7" x14ac:dyDescent="0.25">
      <c r="A583">
        <v>210</v>
      </c>
      <c r="B583">
        <v>419</v>
      </c>
      <c r="C583">
        <v>1.4690000000000001</v>
      </c>
      <c r="D583">
        <v>1.3</v>
      </c>
      <c r="E583">
        <v>1.417</v>
      </c>
      <c r="F583">
        <v>1.238</v>
      </c>
      <c r="G583">
        <v>1.9219999999999999</v>
      </c>
    </row>
    <row r="584" spans="1:7" x14ac:dyDescent="0.25">
      <c r="A584">
        <v>211</v>
      </c>
      <c r="B584">
        <v>417.69</v>
      </c>
      <c r="C584">
        <v>1.448</v>
      </c>
      <c r="D584">
        <v>1.2809999999999999</v>
      </c>
      <c r="E584">
        <v>1.399</v>
      </c>
      <c r="F584">
        <v>1.2190000000000001</v>
      </c>
      <c r="G584">
        <v>1.8939999999999999</v>
      </c>
    </row>
    <row r="585" spans="1:7" x14ac:dyDescent="0.25">
      <c r="A585">
        <v>212</v>
      </c>
      <c r="B585">
        <v>416.33</v>
      </c>
      <c r="C585">
        <v>1.43</v>
      </c>
      <c r="D585">
        <v>1.2629999999999999</v>
      </c>
      <c r="E585">
        <v>1.3819999999999999</v>
      </c>
      <c r="F585">
        <v>1.196</v>
      </c>
      <c r="G585">
        <v>1.879</v>
      </c>
    </row>
    <row r="586" spans="1:7" x14ac:dyDescent="0.25">
      <c r="A586">
        <v>213</v>
      </c>
      <c r="B586">
        <v>414.94</v>
      </c>
      <c r="C586">
        <v>1.4019999999999999</v>
      </c>
      <c r="D586">
        <v>1.236</v>
      </c>
      <c r="E586">
        <v>1.359</v>
      </c>
      <c r="F586">
        <v>1.173</v>
      </c>
      <c r="G586">
        <v>1.841</v>
      </c>
    </row>
    <row r="587" spans="1:7" x14ac:dyDescent="0.25">
      <c r="A587">
        <v>214</v>
      </c>
      <c r="B587">
        <v>413.5</v>
      </c>
      <c r="C587">
        <v>1.3680000000000001</v>
      </c>
      <c r="D587">
        <v>1.2210000000000001</v>
      </c>
      <c r="E587">
        <v>1.3340000000000001</v>
      </c>
      <c r="F587">
        <v>1.155</v>
      </c>
      <c r="G587">
        <v>1.7649999999999999</v>
      </c>
    </row>
    <row r="588" spans="1:7" x14ac:dyDescent="0.25">
      <c r="A588">
        <v>215</v>
      </c>
      <c r="B588">
        <v>412.02</v>
      </c>
      <c r="C588">
        <v>1.331</v>
      </c>
      <c r="D588">
        <v>1.194</v>
      </c>
      <c r="E588">
        <v>1.3129999999999999</v>
      </c>
      <c r="F588">
        <v>1.1379999999999999</v>
      </c>
      <c r="G588">
        <v>1.679</v>
      </c>
    </row>
    <row r="589" spans="1:7" x14ac:dyDescent="0.25">
      <c r="A589">
        <v>216</v>
      </c>
      <c r="B589">
        <v>410.49</v>
      </c>
      <c r="C589">
        <v>1.3009999999999999</v>
      </c>
      <c r="D589">
        <v>1.1739999999999999</v>
      </c>
      <c r="E589">
        <v>1.296</v>
      </c>
      <c r="F589">
        <v>1.115</v>
      </c>
      <c r="G589">
        <v>1.619</v>
      </c>
    </row>
    <row r="590" spans="1:7" x14ac:dyDescent="0.25">
      <c r="A590">
        <v>217</v>
      </c>
      <c r="B590">
        <v>408.92</v>
      </c>
      <c r="C590">
        <v>1.276</v>
      </c>
      <c r="D590">
        <v>1.1559999999999999</v>
      </c>
      <c r="E590">
        <v>1.2729999999999999</v>
      </c>
      <c r="F590">
        <v>1.097</v>
      </c>
      <c r="G590">
        <v>1.577</v>
      </c>
    </row>
    <row r="591" spans="1:7" x14ac:dyDescent="0.25">
      <c r="A591">
        <v>218</v>
      </c>
      <c r="B591">
        <v>407.31</v>
      </c>
      <c r="C591">
        <v>1.26</v>
      </c>
      <c r="D591">
        <v>1.1399999999999999</v>
      </c>
      <c r="E591">
        <v>1.2589999999999999</v>
      </c>
      <c r="F591">
        <v>1.0820000000000001</v>
      </c>
      <c r="G591">
        <v>1.5589999999999999</v>
      </c>
    </row>
    <row r="592" spans="1:7" x14ac:dyDescent="0.25">
      <c r="A592">
        <v>219</v>
      </c>
      <c r="B592">
        <v>405.66</v>
      </c>
      <c r="C592">
        <v>1.25</v>
      </c>
      <c r="D592">
        <v>1.1220000000000001</v>
      </c>
      <c r="E592">
        <v>1.2430000000000001</v>
      </c>
      <c r="F592">
        <v>1.07</v>
      </c>
      <c r="G592">
        <v>1.5640000000000001</v>
      </c>
    </row>
    <row r="593" spans="1:7" x14ac:dyDescent="0.25">
      <c r="A593">
        <v>220</v>
      </c>
      <c r="B593">
        <v>403.96</v>
      </c>
      <c r="C593">
        <v>1.248</v>
      </c>
      <c r="D593">
        <v>1.113</v>
      </c>
      <c r="E593">
        <v>1.23</v>
      </c>
      <c r="F593">
        <v>1.0580000000000001</v>
      </c>
      <c r="G593">
        <v>1.59</v>
      </c>
    </row>
    <row r="594" spans="1:7" x14ac:dyDescent="0.25">
      <c r="A594">
        <v>221</v>
      </c>
      <c r="B594">
        <v>402.22</v>
      </c>
      <c r="C594">
        <v>1.2430000000000001</v>
      </c>
      <c r="D594">
        <v>1.091</v>
      </c>
      <c r="E594">
        <v>1.2190000000000001</v>
      </c>
      <c r="F594">
        <v>1.0409999999999999</v>
      </c>
      <c r="G594">
        <v>1.621</v>
      </c>
    </row>
    <row r="595" spans="1:7" x14ac:dyDescent="0.25">
      <c r="A595">
        <v>222</v>
      </c>
      <c r="B595">
        <v>400.43</v>
      </c>
      <c r="C595">
        <v>1.238</v>
      </c>
      <c r="D595">
        <v>1.077</v>
      </c>
      <c r="E595">
        <v>1.206</v>
      </c>
      <c r="F595">
        <v>1.03</v>
      </c>
      <c r="G595">
        <v>1.64</v>
      </c>
    </row>
    <row r="596" spans="1:7" x14ac:dyDescent="0.25">
      <c r="A596">
        <v>223</v>
      </c>
      <c r="B596">
        <v>398.61</v>
      </c>
      <c r="C596">
        <v>1.234</v>
      </c>
      <c r="D596">
        <v>1.0680000000000001</v>
      </c>
      <c r="E596">
        <v>1.1950000000000001</v>
      </c>
      <c r="F596">
        <v>1.022</v>
      </c>
      <c r="G596">
        <v>1.653</v>
      </c>
    </row>
    <row r="597" spans="1:7" x14ac:dyDescent="0.25">
      <c r="A597">
        <v>224</v>
      </c>
      <c r="B597">
        <v>396.74</v>
      </c>
      <c r="C597">
        <v>1.2230000000000001</v>
      </c>
      <c r="D597">
        <v>1.0580000000000001</v>
      </c>
      <c r="E597">
        <v>1.1839999999999999</v>
      </c>
      <c r="F597">
        <v>1.01</v>
      </c>
      <c r="G597">
        <v>1.643</v>
      </c>
    </row>
    <row r="598" spans="1:7" x14ac:dyDescent="0.25">
      <c r="A598">
        <v>225</v>
      </c>
      <c r="B598">
        <v>394.83</v>
      </c>
      <c r="C598">
        <v>1.212</v>
      </c>
      <c r="D598">
        <v>1.048</v>
      </c>
      <c r="E598">
        <v>1.1719999999999999</v>
      </c>
      <c r="F598">
        <v>0.996</v>
      </c>
      <c r="G598">
        <v>1.631</v>
      </c>
    </row>
    <row r="599" spans="1:7" x14ac:dyDescent="0.25">
      <c r="A599">
        <v>226</v>
      </c>
      <c r="B599">
        <v>392.87</v>
      </c>
      <c r="C599">
        <v>1.196</v>
      </c>
      <c r="D599">
        <v>1.0389999999999999</v>
      </c>
      <c r="E599">
        <v>1.1619999999999999</v>
      </c>
      <c r="F599">
        <v>0.99299999999999999</v>
      </c>
      <c r="G599">
        <v>1.5880000000000001</v>
      </c>
    </row>
    <row r="600" spans="1:7" x14ac:dyDescent="0.25">
      <c r="A600">
        <v>227</v>
      </c>
      <c r="B600">
        <v>390.88</v>
      </c>
      <c r="C600">
        <v>1.1839999999999999</v>
      </c>
      <c r="D600">
        <v>1.03</v>
      </c>
      <c r="E600">
        <v>1.1499999999999999</v>
      </c>
      <c r="F600">
        <v>0.98799999999999999</v>
      </c>
      <c r="G600">
        <v>1.5680000000000001</v>
      </c>
    </row>
    <row r="601" spans="1:7" x14ac:dyDescent="0.25">
      <c r="A601">
        <v>228</v>
      </c>
      <c r="B601">
        <v>388.84</v>
      </c>
      <c r="C601">
        <v>1.177</v>
      </c>
      <c r="D601">
        <v>1.022</v>
      </c>
      <c r="E601">
        <v>1.1459999999999999</v>
      </c>
      <c r="F601">
        <v>0.97699999999999998</v>
      </c>
      <c r="G601">
        <v>1.5629999999999999</v>
      </c>
    </row>
    <row r="602" spans="1:7" x14ac:dyDescent="0.25">
      <c r="A602">
        <v>229</v>
      </c>
      <c r="B602">
        <v>386.76</v>
      </c>
      <c r="C602">
        <v>1.171</v>
      </c>
      <c r="D602">
        <v>1.0109999999999999</v>
      </c>
      <c r="E602">
        <v>1.143</v>
      </c>
      <c r="F602">
        <v>0.96899999999999997</v>
      </c>
      <c r="G602">
        <v>1.5620000000000001</v>
      </c>
    </row>
    <row r="603" spans="1:7" x14ac:dyDescent="0.25">
      <c r="A603">
        <v>230</v>
      </c>
      <c r="B603">
        <v>384.63</v>
      </c>
      <c r="C603">
        <v>1.169</v>
      </c>
      <c r="D603">
        <v>1.0069999999999999</v>
      </c>
      <c r="E603">
        <v>1.143</v>
      </c>
      <c r="F603">
        <v>0.97</v>
      </c>
      <c r="G603">
        <v>1.5569999999999999</v>
      </c>
    </row>
    <row r="604" spans="1:7" x14ac:dyDescent="0.25">
      <c r="A604">
        <v>231</v>
      </c>
      <c r="B604">
        <v>382.47</v>
      </c>
      <c r="C604">
        <v>1.165</v>
      </c>
      <c r="D604">
        <v>1.006</v>
      </c>
      <c r="E604">
        <v>1.1399999999999999</v>
      </c>
      <c r="F604">
        <v>0.96599999999999997</v>
      </c>
      <c r="G604">
        <v>1.548</v>
      </c>
    </row>
    <row r="605" spans="1:7" x14ac:dyDescent="0.25">
      <c r="A605">
        <v>232</v>
      </c>
      <c r="B605">
        <v>380.26</v>
      </c>
      <c r="C605">
        <v>1.161</v>
      </c>
      <c r="D605">
        <v>1.0009999999999999</v>
      </c>
      <c r="E605">
        <v>1.131</v>
      </c>
      <c r="F605">
        <v>0.96299999999999997</v>
      </c>
      <c r="G605">
        <v>1.548</v>
      </c>
    </row>
    <row r="606" spans="1:7" x14ac:dyDescent="0.25">
      <c r="A606">
        <v>233</v>
      </c>
      <c r="B606">
        <v>378.01</v>
      </c>
      <c r="C606">
        <v>1.1519999999999999</v>
      </c>
      <c r="D606">
        <v>0.99399999999999999</v>
      </c>
      <c r="E606">
        <v>1.1259999999999999</v>
      </c>
      <c r="F606">
        <v>0.96</v>
      </c>
      <c r="G606">
        <v>1.5289999999999999</v>
      </c>
    </row>
    <row r="607" spans="1:7" x14ac:dyDescent="0.25">
      <c r="A607">
        <v>234</v>
      </c>
      <c r="B607">
        <v>375.72</v>
      </c>
      <c r="C607">
        <v>1.1439999999999999</v>
      </c>
      <c r="D607">
        <v>0.99199999999999999</v>
      </c>
      <c r="E607">
        <v>1.125</v>
      </c>
      <c r="F607">
        <v>0.95699999999999996</v>
      </c>
      <c r="G607">
        <v>1.504</v>
      </c>
    </row>
    <row r="608" spans="1:7" x14ac:dyDescent="0.25">
      <c r="A608">
        <v>235</v>
      </c>
      <c r="B608">
        <v>373.39</v>
      </c>
      <c r="C608">
        <v>1.139</v>
      </c>
      <c r="D608">
        <v>0.99199999999999999</v>
      </c>
      <c r="E608">
        <v>1.131</v>
      </c>
      <c r="F608">
        <v>0.95899999999999996</v>
      </c>
      <c r="G608">
        <v>1.4730000000000001</v>
      </c>
    </row>
    <row r="609" spans="1:7" x14ac:dyDescent="0.25">
      <c r="A609">
        <v>236</v>
      </c>
      <c r="B609">
        <v>371.02</v>
      </c>
      <c r="C609">
        <v>1.131</v>
      </c>
      <c r="D609">
        <v>0.99199999999999999</v>
      </c>
      <c r="E609">
        <v>1.129</v>
      </c>
      <c r="F609">
        <v>0.95899999999999996</v>
      </c>
      <c r="G609">
        <v>1.444</v>
      </c>
    </row>
    <row r="610" spans="1:7" x14ac:dyDescent="0.25">
      <c r="A610">
        <v>237</v>
      </c>
      <c r="B610">
        <v>368.61</v>
      </c>
      <c r="C610">
        <v>1.1259999999999999</v>
      </c>
      <c r="D610">
        <v>0.99199999999999999</v>
      </c>
      <c r="E610">
        <v>1.1240000000000001</v>
      </c>
      <c r="F610">
        <v>0.95499999999999996</v>
      </c>
      <c r="G610">
        <v>1.4339999999999999</v>
      </c>
    </row>
    <row r="611" spans="1:7" x14ac:dyDescent="0.25">
      <c r="A611">
        <v>238</v>
      </c>
      <c r="B611">
        <v>366.16</v>
      </c>
      <c r="C611">
        <v>1.1279999999999999</v>
      </c>
      <c r="D611">
        <v>0.98499999999999999</v>
      </c>
      <c r="E611">
        <v>1.127</v>
      </c>
      <c r="F611">
        <v>0.95699999999999996</v>
      </c>
      <c r="G611">
        <v>1.4430000000000001</v>
      </c>
    </row>
    <row r="612" spans="1:7" x14ac:dyDescent="0.25">
      <c r="A612">
        <v>239</v>
      </c>
      <c r="B612">
        <v>363.66</v>
      </c>
      <c r="C612">
        <v>1.133</v>
      </c>
      <c r="D612">
        <v>0.98299999999999998</v>
      </c>
      <c r="E612">
        <v>1.129</v>
      </c>
      <c r="F612">
        <v>0.96399999999999997</v>
      </c>
      <c r="G612">
        <v>1.4550000000000001</v>
      </c>
    </row>
    <row r="613" spans="1:7" x14ac:dyDescent="0.25">
      <c r="A613">
        <v>240</v>
      </c>
      <c r="B613">
        <v>361.13</v>
      </c>
      <c r="C613">
        <v>1.1319999999999999</v>
      </c>
      <c r="D613">
        <v>0.98399999999999999</v>
      </c>
      <c r="E613">
        <v>1.135</v>
      </c>
      <c r="F613">
        <v>0.95899999999999996</v>
      </c>
      <c r="G613">
        <v>1.45</v>
      </c>
    </row>
    <row r="614" spans="1:7" x14ac:dyDescent="0.25">
      <c r="A614">
        <v>241</v>
      </c>
      <c r="B614">
        <v>358.56</v>
      </c>
      <c r="C614">
        <v>1.131</v>
      </c>
      <c r="D614">
        <v>0.98399999999999999</v>
      </c>
      <c r="E614">
        <v>1.133</v>
      </c>
      <c r="F614">
        <v>0.96099999999999997</v>
      </c>
      <c r="G614">
        <v>1.4470000000000001</v>
      </c>
    </row>
    <row r="615" spans="1:7" x14ac:dyDescent="0.25">
      <c r="A615">
        <v>242</v>
      </c>
      <c r="B615">
        <v>355.95</v>
      </c>
      <c r="C615">
        <v>1.1319999999999999</v>
      </c>
      <c r="D615">
        <v>0.98699999999999999</v>
      </c>
      <c r="E615">
        <v>1.1379999999999999</v>
      </c>
      <c r="F615">
        <v>0.96699999999999997</v>
      </c>
      <c r="G615">
        <v>1.4359999999999999</v>
      </c>
    </row>
    <row r="616" spans="1:7" x14ac:dyDescent="0.25">
      <c r="A616">
        <v>243</v>
      </c>
      <c r="B616">
        <v>353.3</v>
      </c>
      <c r="C616">
        <v>1.1259999999999999</v>
      </c>
      <c r="D616">
        <v>0.98299999999999998</v>
      </c>
      <c r="E616">
        <v>1.1459999999999999</v>
      </c>
      <c r="F616">
        <v>0.96799999999999997</v>
      </c>
      <c r="G616">
        <v>1.407</v>
      </c>
    </row>
    <row r="617" spans="1:7" x14ac:dyDescent="0.25">
      <c r="A617">
        <v>244</v>
      </c>
      <c r="B617">
        <v>350.61</v>
      </c>
      <c r="C617">
        <v>1.119</v>
      </c>
      <c r="D617">
        <v>0.98899999999999999</v>
      </c>
      <c r="E617">
        <v>1.145</v>
      </c>
      <c r="F617">
        <v>0.97</v>
      </c>
      <c r="G617">
        <v>1.3720000000000001</v>
      </c>
    </row>
    <row r="618" spans="1:7" x14ac:dyDescent="0.25">
      <c r="A618">
        <v>245</v>
      </c>
      <c r="B618">
        <v>347.89</v>
      </c>
      <c r="C618">
        <v>1.1120000000000001</v>
      </c>
      <c r="D618">
        <v>0.98599999999999999</v>
      </c>
      <c r="E618">
        <v>1.1459999999999999</v>
      </c>
      <c r="F618">
        <v>0.97499999999999998</v>
      </c>
      <c r="G618">
        <v>1.3420000000000001</v>
      </c>
    </row>
    <row r="619" spans="1:7" x14ac:dyDescent="0.25">
      <c r="A619">
        <v>246</v>
      </c>
      <c r="B619">
        <v>345.12</v>
      </c>
      <c r="C619">
        <v>1.113</v>
      </c>
      <c r="D619">
        <v>0.98899999999999999</v>
      </c>
      <c r="E619">
        <v>1.1519999999999999</v>
      </c>
      <c r="F619">
        <v>0.97799999999999998</v>
      </c>
      <c r="G619">
        <v>1.335</v>
      </c>
    </row>
    <row r="620" spans="1:7" x14ac:dyDescent="0.25">
      <c r="A620">
        <v>247</v>
      </c>
      <c r="B620">
        <v>342.32</v>
      </c>
      <c r="C620">
        <v>1.1180000000000001</v>
      </c>
      <c r="D620">
        <v>0.99099999999999999</v>
      </c>
      <c r="E620">
        <v>1.159</v>
      </c>
      <c r="F620">
        <v>0.98</v>
      </c>
      <c r="G620">
        <v>1.3420000000000001</v>
      </c>
    </row>
    <row r="621" spans="1:7" x14ac:dyDescent="0.25">
      <c r="A621">
        <v>248</v>
      </c>
      <c r="B621">
        <v>339.49</v>
      </c>
      <c r="C621">
        <v>1.1240000000000001</v>
      </c>
      <c r="D621">
        <v>0.99299999999999999</v>
      </c>
      <c r="E621">
        <v>1.1639999999999999</v>
      </c>
      <c r="F621">
        <v>0.98699999999999999</v>
      </c>
      <c r="G621">
        <v>1.3520000000000001</v>
      </c>
    </row>
    <row r="622" spans="1:7" x14ac:dyDescent="0.25">
      <c r="A622">
        <v>249</v>
      </c>
      <c r="B622">
        <v>336.61</v>
      </c>
      <c r="C622">
        <v>1.129</v>
      </c>
      <c r="D622">
        <v>0.995</v>
      </c>
      <c r="E622">
        <v>1.169</v>
      </c>
      <c r="F622">
        <v>0.99299999999999999</v>
      </c>
      <c r="G622">
        <v>1.357</v>
      </c>
    </row>
    <row r="623" spans="1:7" x14ac:dyDescent="0.25">
      <c r="A623">
        <v>250</v>
      </c>
      <c r="B623">
        <v>333.71</v>
      </c>
      <c r="C623">
        <v>1.131</v>
      </c>
      <c r="D623">
        <v>0.998</v>
      </c>
      <c r="E623">
        <v>1.1719999999999999</v>
      </c>
      <c r="F623">
        <v>0.99299999999999999</v>
      </c>
      <c r="G623">
        <v>1.361</v>
      </c>
    </row>
    <row r="624" spans="1:7" x14ac:dyDescent="0.25">
      <c r="A624">
        <v>251</v>
      </c>
      <c r="B624">
        <v>330.76</v>
      </c>
      <c r="C624">
        <v>1.141</v>
      </c>
      <c r="D624">
        <v>1.0029999999999999</v>
      </c>
      <c r="E624">
        <v>1.1830000000000001</v>
      </c>
      <c r="F624">
        <v>0.999</v>
      </c>
      <c r="G624">
        <v>1.38</v>
      </c>
    </row>
    <row r="625" spans="1:7" x14ac:dyDescent="0.25">
      <c r="A625">
        <v>252</v>
      </c>
      <c r="B625">
        <v>327.79</v>
      </c>
      <c r="C625">
        <v>1.149</v>
      </c>
      <c r="D625">
        <v>1.0049999999999999</v>
      </c>
      <c r="E625">
        <v>1.1870000000000001</v>
      </c>
      <c r="F625">
        <v>1.002</v>
      </c>
      <c r="G625">
        <v>1.401</v>
      </c>
    </row>
    <row r="626" spans="1:7" x14ac:dyDescent="0.25">
      <c r="A626">
        <v>253</v>
      </c>
      <c r="B626">
        <v>324.77</v>
      </c>
      <c r="C626">
        <v>1.1519999999999999</v>
      </c>
      <c r="D626">
        <v>1.0089999999999999</v>
      </c>
      <c r="E626">
        <v>1.1910000000000001</v>
      </c>
      <c r="F626">
        <v>1.0049999999999999</v>
      </c>
      <c r="G626">
        <v>1.4039999999999999</v>
      </c>
    </row>
    <row r="627" spans="1:7" x14ac:dyDescent="0.25">
      <c r="A627">
        <v>254</v>
      </c>
      <c r="B627">
        <v>321.73</v>
      </c>
      <c r="C627">
        <v>1.155</v>
      </c>
      <c r="D627">
        <v>1.014</v>
      </c>
      <c r="E627">
        <v>1.1970000000000001</v>
      </c>
      <c r="F627">
        <v>1.01</v>
      </c>
      <c r="G627">
        <v>1.399</v>
      </c>
    </row>
    <row r="628" spans="1:7" x14ac:dyDescent="0.25">
      <c r="A628">
        <v>255</v>
      </c>
      <c r="B628">
        <v>318.64999999999998</v>
      </c>
      <c r="C628">
        <v>1.157</v>
      </c>
      <c r="D628">
        <v>1.02</v>
      </c>
      <c r="E628">
        <v>1.204</v>
      </c>
      <c r="F628">
        <v>1.016</v>
      </c>
      <c r="G628">
        <v>1.39</v>
      </c>
    </row>
    <row r="629" spans="1:7" x14ac:dyDescent="0.25">
      <c r="A629">
        <v>256</v>
      </c>
      <c r="B629">
        <v>315.54000000000002</v>
      </c>
      <c r="C629">
        <v>1.163</v>
      </c>
      <c r="D629">
        <v>1.0209999999999999</v>
      </c>
      <c r="E629">
        <v>1.2110000000000001</v>
      </c>
      <c r="F629">
        <v>1.0209999999999999</v>
      </c>
      <c r="G629">
        <v>1.399</v>
      </c>
    </row>
    <row r="630" spans="1:7" x14ac:dyDescent="0.25">
      <c r="A630">
        <v>257</v>
      </c>
      <c r="B630">
        <v>312.39999999999998</v>
      </c>
      <c r="C630">
        <v>1.169</v>
      </c>
      <c r="D630">
        <v>1.0249999999999999</v>
      </c>
      <c r="E630">
        <v>1.214</v>
      </c>
      <c r="F630">
        <v>1.026</v>
      </c>
      <c r="G630">
        <v>1.413</v>
      </c>
    </row>
    <row r="631" spans="1:7" x14ac:dyDescent="0.25">
      <c r="A631">
        <v>258</v>
      </c>
      <c r="B631">
        <v>309.23</v>
      </c>
      <c r="C631">
        <v>1.175</v>
      </c>
      <c r="D631">
        <v>1.026</v>
      </c>
      <c r="E631">
        <v>1.2210000000000001</v>
      </c>
      <c r="F631">
        <v>1.0289999999999999</v>
      </c>
      <c r="G631">
        <v>1.423</v>
      </c>
    </row>
    <row r="632" spans="1:7" x14ac:dyDescent="0.25">
      <c r="A632">
        <v>259</v>
      </c>
      <c r="B632">
        <v>306.02999999999997</v>
      </c>
      <c r="C632">
        <v>1.1879999999999999</v>
      </c>
      <c r="D632">
        <v>1.0309999999999999</v>
      </c>
      <c r="E632">
        <v>1.23</v>
      </c>
      <c r="F632">
        <v>1.04</v>
      </c>
      <c r="G632">
        <v>1.4490000000000001</v>
      </c>
    </row>
    <row r="633" spans="1:7" x14ac:dyDescent="0.25">
      <c r="A633">
        <v>260</v>
      </c>
      <c r="B633">
        <v>302.8</v>
      </c>
      <c r="C633">
        <v>1.202</v>
      </c>
      <c r="D633">
        <v>1.036</v>
      </c>
      <c r="E633">
        <v>1.238</v>
      </c>
      <c r="F633">
        <v>1.0449999999999999</v>
      </c>
      <c r="G633">
        <v>1.49</v>
      </c>
    </row>
    <row r="634" spans="1:7" x14ac:dyDescent="0.25">
      <c r="A634">
        <v>261</v>
      </c>
      <c r="B634">
        <v>299.54000000000002</v>
      </c>
      <c r="C634">
        <v>1.2130000000000001</v>
      </c>
      <c r="D634">
        <v>1.04</v>
      </c>
      <c r="E634">
        <v>1.242</v>
      </c>
      <c r="F634">
        <v>1.052</v>
      </c>
      <c r="G634">
        <v>1.5189999999999999</v>
      </c>
    </row>
    <row r="635" spans="1:7" x14ac:dyDescent="0.25">
      <c r="A635">
        <v>262</v>
      </c>
      <c r="B635">
        <v>296.26</v>
      </c>
      <c r="C635">
        <v>1.222</v>
      </c>
      <c r="D635">
        <v>1.044</v>
      </c>
      <c r="E635">
        <v>1.2450000000000001</v>
      </c>
      <c r="F635">
        <v>1.0549999999999999</v>
      </c>
      <c r="G635">
        <v>1.542</v>
      </c>
    </row>
    <row r="636" spans="1:7" x14ac:dyDescent="0.25">
      <c r="A636">
        <v>263</v>
      </c>
      <c r="B636">
        <v>292.94</v>
      </c>
      <c r="C636">
        <v>1.228</v>
      </c>
      <c r="D636">
        <v>1.048</v>
      </c>
      <c r="E636">
        <v>1.2490000000000001</v>
      </c>
      <c r="F636">
        <v>1.06</v>
      </c>
      <c r="G636">
        <v>1.554</v>
      </c>
    </row>
    <row r="637" spans="1:7" x14ac:dyDescent="0.25">
      <c r="A637">
        <v>264</v>
      </c>
      <c r="B637">
        <v>289.61</v>
      </c>
      <c r="C637">
        <v>1.232</v>
      </c>
      <c r="D637">
        <v>1.0529999999999999</v>
      </c>
      <c r="E637">
        <v>1.2509999999999999</v>
      </c>
      <c r="F637">
        <v>1.0640000000000001</v>
      </c>
      <c r="G637">
        <v>1.5609999999999999</v>
      </c>
    </row>
    <row r="638" spans="1:7" x14ac:dyDescent="0.25">
      <c r="A638">
        <v>265</v>
      </c>
      <c r="B638">
        <v>286.24</v>
      </c>
      <c r="C638">
        <v>1.234</v>
      </c>
      <c r="D638">
        <v>1.056</v>
      </c>
      <c r="E638">
        <v>1.2549999999999999</v>
      </c>
      <c r="F638">
        <v>1.069</v>
      </c>
      <c r="G638">
        <v>1.5569999999999999</v>
      </c>
    </row>
    <row r="639" spans="1:7" x14ac:dyDescent="0.25">
      <c r="A639">
        <v>266</v>
      </c>
      <c r="B639">
        <v>282.86</v>
      </c>
      <c r="C639">
        <v>1.2370000000000001</v>
      </c>
      <c r="D639">
        <v>1.06</v>
      </c>
      <c r="E639">
        <v>1.26</v>
      </c>
      <c r="F639">
        <v>1.077</v>
      </c>
      <c r="G639">
        <v>1.55</v>
      </c>
    </row>
    <row r="640" spans="1:7" x14ac:dyDescent="0.25">
      <c r="A640">
        <v>267</v>
      </c>
      <c r="B640">
        <v>279.45</v>
      </c>
      <c r="C640">
        <v>1.2390000000000001</v>
      </c>
      <c r="D640">
        <v>1.0629999999999999</v>
      </c>
      <c r="E640">
        <v>1.266</v>
      </c>
      <c r="F640">
        <v>1.0780000000000001</v>
      </c>
      <c r="G640">
        <v>1.5489999999999999</v>
      </c>
    </row>
    <row r="641" spans="1:7" x14ac:dyDescent="0.25">
      <c r="A641">
        <v>268</v>
      </c>
      <c r="B641">
        <v>276.02</v>
      </c>
      <c r="C641">
        <v>1.2390000000000001</v>
      </c>
      <c r="D641">
        <v>1.0669999999999999</v>
      </c>
      <c r="E641">
        <v>1.2689999999999999</v>
      </c>
      <c r="F641">
        <v>1.0820000000000001</v>
      </c>
      <c r="G641">
        <v>1.538</v>
      </c>
    </row>
    <row r="642" spans="1:7" x14ac:dyDescent="0.25">
      <c r="A642">
        <v>269</v>
      </c>
      <c r="B642">
        <v>272.56</v>
      </c>
      <c r="C642">
        <v>1.2350000000000001</v>
      </c>
      <c r="D642">
        <v>1.07</v>
      </c>
      <c r="E642">
        <v>1.2669999999999999</v>
      </c>
      <c r="F642">
        <v>1.083</v>
      </c>
      <c r="G642">
        <v>1.522</v>
      </c>
    </row>
    <row r="643" spans="1:7" x14ac:dyDescent="0.25">
      <c r="A643">
        <v>270</v>
      </c>
      <c r="B643">
        <v>269.08999999999997</v>
      </c>
      <c r="C643">
        <v>1.2330000000000001</v>
      </c>
      <c r="D643">
        <v>1.075</v>
      </c>
      <c r="E643">
        <v>1.272</v>
      </c>
      <c r="F643">
        <v>1.087</v>
      </c>
      <c r="G643">
        <v>1.4990000000000001</v>
      </c>
    </row>
    <row r="644" spans="1:7" x14ac:dyDescent="0.25">
      <c r="A644">
        <v>271</v>
      </c>
      <c r="B644">
        <v>265.60000000000002</v>
      </c>
      <c r="C644">
        <v>1.23</v>
      </c>
      <c r="D644">
        <v>1.0780000000000001</v>
      </c>
      <c r="E644">
        <v>1.2769999999999999</v>
      </c>
      <c r="F644">
        <v>1.091</v>
      </c>
      <c r="G644">
        <v>1.4750000000000001</v>
      </c>
    </row>
    <row r="645" spans="1:7" x14ac:dyDescent="0.25">
      <c r="A645">
        <v>272</v>
      </c>
      <c r="B645">
        <v>262.08999999999997</v>
      </c>
      <c r="C645">
        <v>1.226</v>
      </c>
      <c r="D645">
        <v>1.081</v>
      </c>
      <c r="E645">
        <v>1.2769999999999999</v>
      </c>
      <c r="F645">
        <v>1.0940000000000001</v>
      </c>
      <c r="G645">
        <v>1.454</v>
      </c>
    </row>
    <row r="646" spans="1:7" x14ac:dyDescent="0.25">
      <c r="A646">
        <v>273</v>
      </c>
      <c r="B646">
        <v>258.57</v>
      </c>
      <c r="C646">
        <v>1.2230000000000001</v>
      </c>
      <c r="D646">
        <v>1.085</v>
      </c>
      <c r="E646">
        <v>1.2769999999999999</v>
      </c>
      <c r="F646">
        <v>1.099</v>
      </c>
      <c r="G646">
        <v>1.431</v>
      </c>
    </row>
    <row r="647" spans="1:7" x14ac:dyDescent="0.25">
      <c r="A647">
        <v>274</v>
      </c>
      <c r="B647">
        <v>255.03</v>
      </c>
      <c r="C647">
        <v>1.2190000000000001</v>
      </c>
      <c r="D647">
        <v>1.0860000000000001</v>
      </c>
      <c r="E647">
        <v>1.276</v>
      </c>
      <c r="F647">
        <v>1.105</v>
      </c>
      <c r="G647">
        <v>1.409</v>
      </c>
    </row>
    <row r="648" spans="1:7" x14ac:dyDescent="0.25">
      <c r="A648">
        <v>275</v>
      </c>
      <c r="B648">
        <v>251.47</v>
      </c>
      <c r="C648">
        <v>1.222</v>
      </c>
      <c r="D648">
        <v>1.0900000000000001</v>
      </c>
      <c r="E648">
        <v>1.2809999999999999</v>
      </c>
      <c r="F648">
        <v>1.1000000000000001</v>
      </c>
      <c r="G648">
        <v>1.4159999999999999</v>
      </c>
    </row>
    <row r="649" spans="1:7" x14ac:dyDescent="0.25">
      <c r="A649">
        <v>276</v>
      </c>
      <c r="B649">
        <v>247.9</v>
      </c>
      <c r="C649">
        <v>1.232</v>
      </c>
      <c r="D649">
        <v>1.0920000000000001</v>
      </c>
      <c r="E649">
        <v>1.2849999999999999</v>
      </c>
      <c r="F649">
        <v>1.0980000000000001</v>
      </c>
      <c r="G649">
        <v>1.454</v>
      </c>
    </row>
    <row r="650" spans="1:7" x14ac:dyDescent="0.25">
      <c r="A650">
        <v>277</v>
      </c>
      <c r="B650">
        <v>244.32</v>
      </c>
      <c r="C650">
        <v>1.2470000000000001</v>
      </c>
      <c r="D650">
        <v>1.095</v>
      </c>
      <c r="E650">
        <v>1.2829999999999999</v>
      </c>
      <c r="F650">
        <v>1.103</v>
      </c>
      <c r="G650">
        <v>1.5069999999999999</v>
      </c>
    </row>
    <row r="651" spans="1:7" x14ac:dyDescent="0.25">
      <c r="A651">
        <v>278</v>
      </c>
      <c r="B651">
        <v>240.73</v>
      </c>
      <c r="C651">
        <v>1.2609999999999999</v>
      </c>
      <c r="D651">
        <v>1.0940000000000001</v>
      </c>
      <c r="E651">
        <v>1.282</v>
      </c>
      <c r="F651">
        <v>1.107</v>
      </c>
      <c r="G651">
        <v>1.5609999999999999</v>
      </c>
    </row>
    <row r="652" spans="1:7" x14ac:dyDescent="0.25">
      <c r="A652">
        <v>279</v>
      </c>
      <c r="B652">
        <v>237.12</v>
      </c>
      <c r="C652">
        <v>1.274</v>
      </c>
      <c r="D652">
        <v>1.0980000000000001</v>
      </c>
      <c r="E652">
        <v>1.2849999999999999</v>
      </c>
      <c r="F652">
        <v>1.1060000000000001</v>
      </c>
      <c r="G652">
        <v>1.6060000000000001</v>
      </c>
    </row>
    <row r="653" spans="1:7" x14ac:dyDescent="0.25">
      <c r="A653">
        <v>280</v>
      </c>
      <c r="B653">
        <v>233.51</v>
      </c>
      <c r="C653">
        <v>1.282</v>
      </c>
      <c r="D653">
        <v>1.0960000000000001</v>
      </c>
      <c r="E653">
        <v>1.286</v>
      </c>
      <c r="F653">
        <v>1.1060000000000001</v>
      </c>
      <c r="G653">
        <v>1.639</v>
      </c>
    </row>
    <row r="654" spans="1:7" x14ac:dyDescent="0.25">
      <c r="A654">
        <v>281</v>
      </c>
      <c r="B654">
        <v>229.9</v>
      </c>
      <c r="C654">
        <v>1.2869999999999999</v>
      </c>
      <c r="D654">
        <v>1.097</v>
      </c>
      <c r="E654">
        <v>1.2809999999999999</v>
      </c>
      <c r="F654">
        <v>1.107</v>
      </c>
      <c r="G654">
        <v>1.661</v>
      </c>
    </row>
    <row r="655" spans="1:7" x14ac:dyDescent="0.25">
      <c r="A655">
        <v>282</v>
      </c>
      <c r="B655">
        <v>226.27</v>
      </c>
      <c r="C655">
        <v>1.292</v>
      </c>
      <c r="D655">
        <v>1.099</v>
      </c>
      <c r="E655">
        <v>1.2809999999999999</v>
      </c>
      <c r="F655">
        <v>1.1100000000000001</v>
      </c>
      <c r="G655">
        <v>1.6779999999999999</v>
      </c>
    </row>
    <row r="656" spans="1:7" x14ac:dyDescent="0.25">
      <c r="A656">
        <v>283</v>
      </c>
      <c r="B656">
        <v>222.65</v>
      </c>
      <c r="C656">
        <v>1.298</v>
      </c>
      <c r="D656">
        <v>1.099</v>
      </c>
      <c r="E656">
        <v>1.282</v>
      </c>
      <c r="F656">
        <v>1.1060000000000001</v>
      </c>
      <c r="G656">
        <v>1.704</v>
      </c>
    </row>
    <row r="657" spans="1:7" x14ac:dyDescent="0.25">
      <c r="A657">
        <v>284</v>
      </c>
      <c r="B657">
        <v>219.01</v>
      </c>
      <c r="C657">
        <v>1.3029999999999999</v>
      </c>
      <c r="D657">
        <v>1.099</v>
      </c>
      <c r="E657">
        <v>1.28</v>
      </c>
      <c r="F657">
        <v>1.101</v>
      </c>
      <c r="G657">
        <v>1.73</v>
      </c>
    </row>
    <row r="658" spans="1:7" x14ac:dyDescent="0.25">
      <c r="A658">
        <v>285</v>
      </c>
      <c r="B658">
        <v>215.38</v>
      </c>
      <c r="C658">
        <v>1.3089999999999999</v>
      </c>
      <c r="D658">
        <v>1.099</v>
      </c>
      <c r="E658">
        <v>1.2769999999999999</v>
      </c>
      <c r="F658">
        <v>1.105</v>
      </c>
      <c r="G658">
        <v>1.7529999999999999</v>
      </c>
    </row>
    <row r="659" spans="1:7" x14ac:dyDescent="0.25">
      <c r="A659">
        <v>286</v>
      </c>
      <c r="B659">
        <v>211.75</v>
      </c>
      <c r="C659">
        <v>1.3049999999999999</v>
      </c>
      <c r="D659">
        <v>1.1000000000000001</v>
      </c>
      <c r="E659">
        <v>1.2749999999999999</v>
      </c>
      <c r="F659">
        <v>1.101</v>
      </c>
      <c r="G659">
        <v>1.744</v>
      </c>
    </row>
    <row r="660" spans="1:7" x14ac:dyDescent="0.25">
      <c r="A660">
        <v>287</v>
      </c>
      <c r="B660">
        <v>208.12</v>
      </c>
      <c r="C660">
        <v>1.298</v>
      </c>
      <c r="D660">
        <v>1.0980000000000001</v>
      </c>
      <c r="E660">
        <v>1.2749999999999999</v>
      </c>
      <c r="F660">
        <v>1.097</v>
      </c>
      <c r="G660">
        <v>1.724</v>
      </c>
    </row>
    <row r="661" spans="1:7" x14ac:dyDescent="0.25">
      <c r="A661">
        <v>288</v>
      </c>
      <c r="B661">
        <v>204.49</v>
      </c>
      <c r="C661">
        <v>1.294</v>
      </c>
      <c r="D661">
        <v>1.0980000000000001</v>
      </c>
      <c r="E661">
        <v>1.272</v>
      </c>
      <c r="F661">
        <v>1.0940000000000001</v>
      </c>
      <c r="G661">
        <v>1.71</v>
      </c>
    </row>
    <row r="662" spans="1:7" x14ac:dyDescent="0.25">
      <c r="A662">
        <v>289</v>
      </c>
      <c r="B662">
        <v>200.86</v>
      </c>
      <c r="C662">
        <v>1.2869999999999999</v>
      </c>
      <c r="D662">
        <v>1.095</v>
      </c>
      <c r="E662">
        <v>1.268</v>
      </c>
      <c r="F662">
        <v>1.0940000000000001</v>
      </c>
      <c r="G662">
        <v>1.69</v>
      </c>
    </row>
    <row r="663" spans="1:7" x14ac:dyDescent="0.25">
      <c r="A663">
        <v>290</v>
      </c>
      <c r="B663">
        <v>197.24</v>
      </c>
      <c r="C663">
        <v>1.28</v>
      </c>
      <c r="D663">
        <v>1.0940000000000001</v>
      </c>
      <c r="E663">
        <v>1.262</v>
      </c>
      <c r="F663">
        <v>1.093</v>
      </c>
      <c r="G663">
        <v>1.67</v>
      </c>
    </row>
    <row r="664" spans="1:7" x14ac:dyDescent="0.25">
      <c r="A664">
        <v>291</v>
      </c>
      <c r="B664">
        <v>193.62</v>
      </c>
      <c r="C664">
        <v>1.278</v>
      </c>
      <c r="D664">
        <v>1.0920000000000001</v>
      </c>
      <c r="E664">
        <v>1.2589999999999999</v>
      </c>
      <c r="F664">
        <v>1.091</v>
      </c>
      <c r="G664">
        <v>1.67</v>
      </c>
    </row>
    <row r="665" spans="1:7" x14ac:dyDescent="0.25">
      <c r="A665">
        <v>292</v>
      </c>
      <c r="B665">
        <v>190.02</v>
      </c>
      <c r="C665">
        <v>1.274</v>
      </c>
      <c r="D665">
        <v>1.087</v>
      </c>
      <c r="E665">
        <v>1.258</v>
      </c>
      <c r="F665">
        <v>1.085</v>
      </c>
      <c r="G665">
        <v>1.6679999999999999</v>
      </c>
    </row>
    <row r="666" spans="1:7" x14ac:dyDescent="0.25">
      <c r="A666">
        <v>293</v>
      </c>
      <c r="B666">
        <v>186.42</v>
      </c>
      <c r="C666">
        <v>1.262</v>
      </c>
      <c r="D666">
        <v>1.085</v>
      </c>
      <c r="E666">
        <v>1.252</v>
      </c>
      <c r="F666">
        <v>1.085</v>
      </c>
      <c r="G666">
        <v>1.6279999999999999</v>
      </c>
    </row>
    <row r="667" spans="1:7" x14ac:dyDescent="0.25">
      <c r="A667">
        <v>294</v>
      </c>
      <c r="B667">
        <v>182.83</v>
      </c>
      <c r="C667">
        <v>1.254</v>
      </c>
      <c r="D667">
        <v>1.083</v>
      </c>
      <c r="E667">
        <v>1.2430000000000001</v>
      </c>
      <c r="F667">
        <v>1.08</v>
      </c>
      <c r="G667">
        <v>1.61</v>
      </c>
    </row>
    <row r="668" spans="1:7" x14ac:dyDescent="0.25">
      <c r="A668">
        <v>295</v>
      </c>
      <c r="B668">
        <v>179.26</v>
      </c>
      <c r="C668">
        <v>1.2490000000000001</v>
      </c>
      <c r="D668">
        <v>1.0780000000000001</v>
      </c>
      <c r="E668">
        <v>1.2450000000000001</v>
      </c>
      <c r="F668">
        <v>1.077</v>
      </c>
      <c r="G668">
        <v>1.5960000000000001</v>
      </c>
    </row>
    <row r="669" spans="1:7" x14ac:dyDescent="0.25">
      <c r="A669">
        <v>296</v>
      </c>
      <c r="B669">
        <v>175.7</v>
      </c>
      <c r="C669">
        <v>1.232</v>
      </c>
      <c r="D669">
        <v>1.0740000000000001</v>
      </c>
      <c r="E669">
        <v>1.2370000000000001</v>
      </c>
      <c r="F669">
        <v>1.07</v>
      </c>
      <c r="G669">
        <v>1.5449999999999999</v>
      </c>
    </row>
    <row r="670" spans="1:7" x14ac:dyDescent="0.25">
      <c r="A670">
        <v>297</v>
      </c>
      <c r="B670">
        <v>172.16</v>
      </c>
      <c r="C670">
        <v>1.222</v>
      </c>
      <c r="D670">
        <v>1.0720000000000001</v>
      </c>
      <c r="E670">
        <v>1.232</v>
      </c>
      <c r="F670">
        <v>1.0660000000000001</v>
      </c>
      <c r="G670">
        <v>1.5189999999999999</v>
      </c>
    </row>
    <row r="671" spans="1:7" x14ac:dyDescent="0.25">
      <c r="A671">
        <v>298</v>
      </c>
      <c r="B671">
        <v>168.63</v>
      </c>
      <c r="C671">
        <v>1.2210000000000001</v>
      </c>
      <c r="D671">
        <v>1.0649999999999999</v>
      </c>
      <c r="E671">
        <v>1.2210000000000001</v>
      </c>
      <c r="F671">
        <v>1.0609999999999999</v>
      </c>
      <c r="G671">
        <v>1.536</v>
      </c>
    </row>
    <row r="672" spans="1:7" x14ac:dyDescent="0.25">
      <c r="A672">
        <v>299</v>
      </c>
      <c r="B672">
        <v>165.12</v>
      </c>
      <c r="C672">
        <v>1.214</v>
      </c>
      <c r="D672">
        <v>1.0620000000000001</v>
      </c>
      <c r="E672">
        <v>1.2190000000000001</v>
      </c>
      <c r="F672">
        <v>1.0580000000000001</v>
      </c>
      <c r="G672">
        <v>1.518</v>
      </c>
    </row>
    <row r="673" spans="1:7" x14ac:dyDescent="0.25">
      <c r="A673">
        <v>300</v>
      </c>
      <c r="B673">
        <v>161.63</v>
      </c>
      <c r="C673">
        <v>1.2030000000000001</v>
      </c>
      <c r="D673">
        <v>1.0529999999999999</v>
      </c>
      <c r="E673">
        <v>1.2090000000000001</v>
      </c>
      <c r="F673">
        <v>1.05</v>
      </c>
      <c r="G673">
        <v>1.5009999999999999</v>
      </c>
    </row>
    <row r="674" spans="1:7" x14ac:dyDescent="0.25">
      <c r="A674">
        <v>301</v>
      </c>
      <c r="B674">
        <v>158.16</v>
      </c>
      <c r="C674">
        <v>1.204</v>
      </c>
      <c r="D674">
        <v>1.05</v>
      </c>
      <c r="E674">
        <v>1.198</v>
      </c>
      <c r="F674">
        <v>1.0449999999999999</v>
      </c>
      <c r="G674">
        <v>1.522</v>
      </c>
    </row>
    <row r="675" spans="1:7" x14ac:dyDescent="0.25">
      <c r="A675">
        <v>302</v>
      </c>
      <c r="B675">
        <v>154.72</v>
      </c>
      <c r="C675">
        <v>1.2</v>
      </c>
      <c r="D675">
        <v>1.0409999999999999</v>
      </c>
      <c r="E675">
        <v>1.1930000000000001</v>
      </c>
      <c r="F675">
        <v>1.0429999999999999</v>
      </c>
      <c r="G675">
        <v>1.5209999999999999</v>
      </c>
    </row>
    <row r="676" spans="1:7" x14ac:dyDescent="0.25">
      <c r="A676">
        <v>303</v>
      </c>
      <c r="B676">
        <v>151.30000000000001</v>
      </c>
      <c r="C676">
        <v>1.1990000000000001</v>
      </c>
      <c r="D676">
        <v>1.038</v>
      </c>
      <c r="E676">
        <v>1.1870000000000001</v>
      </c>
      <c r="F676">
        <v>1.036</v>
      </c>
      <c r="G676">
        <v>1.5369999999999999</v>
      </c>
    </row>
    <row r="677" spans="1:7" x14ac:dyDescent="0.25">
      <c r="A677">
        <v>304</v>
      </c>
      <c r="B677">
        <v>147.9</v>
      </c>
      <c r="C677">
        <v>1.2070000000000001</v>
      </c>
      <c r="D677">
        <v>1.0329999999999999</v>
      </c>
      <c r="E677">
        <v>1.1759999999999999</v>
      </c>
      <c r="F677">
        <v>1.028</v>
      </c>
      <c r="G677">
        <v>1.59</v>
      </c>
    </row>
    <row r="678" spans="1:7" x14ac:dyDescent="0.25">
      <c r="A678">
        <v>305</v>
      </c>
      <c r="B678">
        <v>144.53</v>
      </c>
      <c r="C678">
        <v>1.204</v>
      </c>
      <c r="D678">
        <v>1.0289999999999999</v>
      </c>
      <c r="E678">
        <v>1.1679999999999999</v>
      </c>
      <c r="F678">
        <v>1.022</v>
      </c>
      <c r="G678">
        <v>1.597</v>
      </c>
    </row>
    <row r="679" spans="1:7" x14ac:dyDescent="0.25">
      <c r="A679">
        <v>306</v>
      </c>
      <c r="B679">
        <v>141.19</v>
      </c>
      <c r="C679">
        <v>1.2</v>
      </c>
      <c r="D679">
        <v>1.022</v>
      </c>
      <c r="E679">
        <v>1.157</v>
      </c>
      <c r="F679">
        <v>1.02</v>
      </c>
      <c r="G679">
        <v>1.601</v>
      </c>
    </row>
    <row r="680" spans="1:7" x14ac:dyDescent="0.25">
      <c r="A680">
        <v>307</v>
      </c>
      <c r="B680">
        <v>137.88999999999999</v>
      </c>
      <c r="C680">
        <v>1.194</v>
      </c>
      <c r="D680">
        <v>1.016</v>
      </c>
      <c r="E680">
        <v>1.1499999999999999</v>
      </c>
      <c r="F680">
        <v>1.012</v>
      </c>
      <c r="G680">
        <v>1.5980000000000001</v>
      </c>
    </row>
    <row r="681" spans="1:7" x14ac:dyDescent="0.25">
      <c r="A681">
        <v>308</v>
      </c>
      <c r="B681">
        <v>134.61000000000001</v>
      </c>
      <c r="C681">
        <v>1.1839999999999999</v>
      </c>
      <c r="D681">
        <v>1.008</v>
      </c>
      <c r="E681">
        <v>1.1459999999999999</v>
      </c>
      <c r="F681">
        <v>1.0089999999999999</v>
      </c>
      <c r="G681">
        <v>1.5740000000000001</v>
      </c>
    </row>
    <row r="682" spans="1:7" x14ac:dyDescent="0.25">
      <c r="A682">
        <v>309</v>
      </c>
      <c r="B682">
        <v>131.37</v>
      </c>
      <c r="C682">
        <v>1.1779999999999999</v>
      </c>
      <c r="D682">
        <v>1.002</v>
      </c>
      <c r="E682">
        <v>1.137</v>
      </c>
      <c r="F682">
        <v>1</v>
      </c>
      <c r="G682">
        <v>1.5720000000000001</v>
      </c>
    </row>
    <row r="683" spans="1:7" x14ac:dyDescent="0.25">
      <c r="A683">
        <v>310</v>
      </c>
      <c r="B683">
        <v>128.16</v>
      </c>
      <c r="C683">
        <v>1.175</v>
      </c>
      <c r="D683">
        <v>0.997</v>
      </c>
      <c r="E683">
        <v>1.127</v>
      </c>
      <c r="F683">
        <v>0.995</v>
      </c>
      <c r="G683">
        <v>1.581</v>
      </c>
    </row>
    <row r="684" spans="1:7" x14ac:dyDescent="0.25">
      <c r="A684">
        <v>311</v>
      </c>
      <c r="B684">
        <v>124.99</v>
      </c>
      <c r="C684">
        <v>1.1739999999999999</v>
      </c>
      <c r="D684">
        <v>0.996</v>
      </c>
      <c r="E684">
        <v>1.1220000000000001</v>
      </c>
      <c r="F684">
        <v>0.98699999999999999</v>
      </c>
      <c r="G684">
        <v>1.5920000000000001</v>
      </c>
    </row>
    <row r="685" spans="1:7" x14ac:dyDescent="0.25">
      <c r="A685">
        <v>312</v>
      </c>
      <c r="B685">
        <v>121.85</v>
      </c>
      <c r="C685">
        <v>1.1739999999999999</v>
      </c>
      <c r="D685">
        <v>0.98899999999999999</v>
      </c>
      <c r="E685">
        <v>1.115</v>
      </c>
      <c r="F685">
        <v>0.98099999999999998</v>
      </c>
      <c r="G685">
        <v>1.6120000000000001</v>
      </c>
    </row>
    <row r="686" spans="1:7" x14ac:dyDescent="0.25">
      <c r="A686">
        <v>313</v>
      </c>
      <c r="B686">
        <v>118.76</v>
      </c>
      <c r="C686">
        <v>1.167</v>
      </c>
      <c r="D686">
        <v>0.98199999999999998</v>
      </c>
      <c r="E686">
        <v>1.103</v>
      </c>
      <c r="F686">
        <v>0.97499999999999998</v>
      </c>
      <c r="G686">
        <v>1.61</v>
      </c>
    </row>
    <row r="687" spans="1:7" x14ac:dyDescent="0.25">
      <c r="A687">
        <v>314</v>
      </c>
      <c r="B687">
        <v>115.7</v>
      </c>
      <c r="C687">
        <v>1.1539999999999999</v>
      </c>
      <c r="D687">
        <v>0.97299999999999998</v>
      </c>
      <c r="E687">
        <v>1.097</v>
      </c>
      <c r="F687">
        <v>0.97099999999999997</v>
      </c>
      <c r="G687">
        <v>1.5760000000000001</v>
      </c>
    </row>
    <row r="688" spans="1:7" x14ac:dyDescent="0.25">
      <c r="A688">
        <v>315</v>
      </c>
      <c r="B688">
        <v>112.69</v>
      </c>
      <c r="C688">
        <v>1.143</v>
      </c>
      <c r="D688">
        <v>0.97</v>
      </c>
      <c r="E688">
        <v>1.091</v>
      </c>
      <c r="F688">
        <v>0.96399999999999997</v>
      </c>
      <c r="G688">
        <v>1.548</v>
      </c>
    </row>
    <row r="689" spans="1:7" x14ac:dyDescent="0.25">
      <c r="A689">
        <v>316</v>
      </c>
      <c r="B689">
        <v>109.72</v>
      </c>
      <c r="C689">
        <v>1.1379999999999999</v>
      </c>
      <c r="D689">
        <v>0.96499999999999997</v>
      </c>
      <c r="E689">
        <v>1.0820000000000001</v>
      </c>
      <c r="F689">
        <v>0.95599999999999996</v>
      </c>
      <c r="G689">
        <v>1.55</v>
      </c>
    </row>
    <row r="690" spans="1:7" x14ac:dyDescent="0.25">
      <c r="A690">
        <v>317</v>
      </c>
      <c r="B690">
        <v>106.8</v>
      </c>
      <c r="C690">
        <v>1.1399999999999999</v>
      </c>
      <c r="D690">
        <v>0.96</v>
      </c>
      <c r="E690">
        <v>1.079</v>
      </c>
      <c r="F690">
        <v>0.95399999999999996</v>
      </c>
      <c r="G690">
        <v>1.5660000000000001</v>
      </c>
    </row>
    <row r="691" spans="1:7" x14ac:dyDescent="0.25">
      <c r="A691">
        <v>318</v>
      </c>
      <c r="B691">
        <v>103.92</v>
      </c>
      <c r="C691">
        <v>1.137</v>
      </c>
      <c r="D691">
        <v>0.95099999999999996</v>
      </c>
      <c r="E691">
        <v>1.0680000000000001</v>
      </c>
      <c r="F691">
        <v>0.94399999999999995</v>
      </c>
      <c r="G691">
        <v>1.585</v>
      </c>
    </row>
    <row r="692" spans="1:7" x14ac:dyDescent="0.25">
      <c r="A692">
        <v>319</v>
      </c>
      <c r="B692">
        <v>101.09</v>
      </c>
      <c r="C692">
        <v>1.1439999999999999</v>
      </c>
      <c r="D692">
        <v>0.94699999999999995</v>
      </c>
      <c r="E692">
        <v>1.0620000000000001</v>
      </c>
      <c r="F692">
        <v>0.94</v>
      </c>
      <c r="G692">
        <v>1.629</v>
      </c>
    </row>
    <row r="693" spans="1:7" x14ac:dyDescent="0.25">
      <c r="A693">
        <v>320</v>
      </c>
      <c r="B693">
        <v>98.3</v>
      </c>
      <c r="C693">
        <v>1.151</v>
      </c>
      <c r="D693">
        <v>0.94299999999999995</v>
      </c>
      <c r="E693">
        <v>1.0569999999999999</v>
      </c>
      <c r="F693">
        <v>0.93899999999999995</v>
      </c>
      <c r="G693">
        <v>1.665</v>
      </c>
    </row>
    <row r="694" spans="1:7" x14ac:dyDescent="0.25">
      <c r="A694">
        <v>321</v>
      </c>
      <c r="B694">
        <v>95.57</v>
      </c>
      <c r="C694">
        <v>1.153</v>
      </c>
      <c r="D694">
        <v>0.93700000000000006</v>
      </c>
      <c r="E694">
        <v>1.0489999999999999</v>
      </c>
      <c r="F694">
        <v>0.93500000000000005</v>
      </c>
      <c r="G694">
        <v>1.69</v>
      </c>
    </row>
    <row r="695" spans="1:7" x14ac:dyDescent="0.25">
      <c r="A695">
        <v>322</v>
      </c>
      <c r="B695">
        <v>92.89</v>
      </c>
      <c r="C695">
        <v>1.151</v>
      </c>
      <c r="D695">
        <v>0.93300000000000005</v>
      </c>
      <c r="E695">
        <v>1.0449999999999999</v>
      </c>
      <c r="F695">
        <v>0.92900000000000005</v>
      </c>
      <c r="G695">
        <v>1.698</v>
      </c>
    </row>
    <row r="696" spans="1:7" x14ac:dyDescent="0.25">
      <c r="A696">
        <v>323</v>
      </c>
      <c r="B696">
        <v>90.26</v>
      </c>
      <c r="C696">
        <v>1.149</v>
      </c>
      <c r="D696">
        <v>0.92900000000000005</v>
      </c>
      <c r="E696">
        <v>1.04</v>
      </c>
      <c r="F696">
        <v>0.92900000000000005</v>
      </c>
      <c r="G696">
        <v>1.7</v>
      </c>
    </row>
    <row r="697" spans="1:7" x14ac:dyDescent="0.25">
      <c r="A697">
        <v>324</v>
      </c>
      <c r="B697">
        <v>87.69</v>
      </c>
      <c r="C697">
        <v>1.1479999999999999</v>
      </c>
      <c r="D697">
        <v>0.92600000000000005</v>
      </c>
      <c r="E697">
        <v>1.0389999999999999</v>
      </c>
      <c r="F697">
        <v>0.93300000000000005</v>
      </c>
      <c r="G697">
        <v>1.6950000000000001</v>
      </c>
    </row>
    <row r="698" spans="1:7" x14ac:dyDescent="0.25">
      <c r="A698">
        <v>325</v>
      </c>
      <c r="B698">
        <v>85.17</v>
      </c>
      <c r="C698">
        <v>1.1399999999999999</v>
      </c>
      <c r="D698">
        <v>0.92100000000000004</v>
      </c>
      <c r="E698">
        <v>1.032</v>
      </c>
      <c r="F698">
        <v>0.93100000000000005</v>
      </c>
      <c r="G698">
        <v>1.6779999999999999</v>
      </c>
    </row>
    <row r="699" spans="1:7" x14ac:dyDescent="0.25">
      <c r="A699">
        <v>326</v>
      </c>
      <c r="B699">
        <v>82.71</v>
      </c>
      <c r="C699">
        <v>1.1339999999999999</v>
      </c>
      <c r="D699">
        <v>0.91900000000000004</v>
      </c>
      <c r="E699">
        <v>1.0249999999999999</v>
      </c>
      <c r="F699">
        <v>0.92900000000000005</v>
      </c>
      <c r="G699">
        <v>1.6639999999999999</v>
      </c>
    </row>
    <row r="700" spans="1:7" x14ac:dyDescent="0.25">
      <c r="A700">
        <v>327</v>
      </c>
      <c r="B700">
        <v>80.31</v>
      </c>
      <c r="C700">
        <v>1.129</v>
      </c>
      <c r="D700">
        <v>0.91800000000000004</v>
      </c>
      <c r="E700">
        <v>1.01</v>
      </c>
      <c r="F700">
        <v>0.92800000000000005</v>
      </c>
      <c r="G700">
        <v>1.659</v>
      </c>
    </row>
    <row r="701" spans="1:7" x14ac:dyDescent="0.25">
      <c r="A701">
        <v>328</v>
      </c>
      <c r="B701">
        <v>77.959999999999994</v>
      </c>
      <c r="C701">
        <v>1.1240000000000001</v>
      </c>
      <c r="D701">
        <v>0.91500000000000004</v>
      </c>
      <c r="E701">
        <v>1.0069999999999999</v>
      </c>
      <c r="F701">
        <v>0.92600000000000005</v>
      </c>
      <c r="G701">
        <v>1.6459999999999999</v>
      </c>
    </row>
    <row r="702" spans="1:7" x14ac:dyDescent="0.25">
      <c r="A702">
        <v>329</v>
      </c>
      <c r="B702">
        <v>75.67</v>
      </c>
      <c r="C702">
        <v>1.115</v>
      </c>
      <c r="D702">
        <v>0.91200000000000003</v>
      </c>
      <c r="E702">
        <v>1.0049999999999999</v>
      </c>
      <c r="F702">
        <v>0.91900000000000004</v>
      </c>
      <c r="G702">
        <v>1.623</v>
      </c>
    </row>
    <row r="703" spans="1:7" x14ac:dyDescent="0.25">
      <c r="A703">
        <v>330</v>
      </c>
      <c r="B703">
        <v>73.45</v>
      </c>
      <c r="C703">
        <v>1.107</v>
      </c>
      <c r="D703">
        <v>0.90900000000000003</v>
      </c>
      <c r="E703">
        <v>1</v>
      </c>
      <c r="F703">
        <v>0.91900000000000004</v>
      </c>
      <c r="G703">
        <v>1.599</v>
      </c>
    </row>
    <row r="704" spans="1:7" x14ac:dyDescent="0.25">
      <c r="A704">
        <v>331</v>
      </c>
      <c r="B704">
        <v>71.290000000000006</v>
      </c>
      <c r="C704">
        <v>1.1020000000000001</v>
      </c>
      <c r="D704">
        <v>0.91500000000000004</v>
      </c>
      <c r="E704">
        <v>1.002</v>
      </c>
      <c r="F704">
        <v>0.91800000000000004</v>
      </c>
      <c r="G704">
        <v>1.573</v>
      </c>
    </row>
    <row r="705" spans="1:7" x14ac:dyDescent="0.25">
      <c r="A705">
        <v>332</v>
      </c>
      <c r="B705">
        <v>69.19</v>
      </c>
      <c r="C705">
        <v>1.0960000000000001</v>
      </c>
      <c r="D705">
        <v>0.91400000000000003</v>
      </c>
      <c r="E705">
        <v>1</v>
      </c>
      <c r="F705">
        <v>0.91900000000000004</v>
      </c>
      <c r="G705">
        <v>1.5509999999999999</v>
      </c>
    </row>
    <row r="706" spans="1:7" x14ac:dyDescent="0.25">
      <c r="A706">
        <v>333</v>
      </c>
      <c r="B706">
        <v>67.150000000000006</v>
      </c>
      <c r="C706">
        <v>1.0880000000000001</v>
      </c>
      <c r="D706">
        <v>0.91100000000000003</v>
      </c>
      <c r="E706">
        <v>0.996</v>
      </c>
      <c r="F706">
        <v>0.91700000000000004</v>
      </c>
      <c r="G706">
        <v>1.5269999999999999</v>
      </c>
    </row>
    <row r="707" spans="1:7" x14ac:dyDescent="0.25">
      <c r="A707">
        <v>334</v>
      </c>
      <c r="B707">
        <v>65.180000000000007</v>
      </c>
      <c r="C707">
        <v>1.0860000000000001</v>
      </c>
      <c r="D707">
        <v>0.91700000000000004</v>
      </c>
      <c r="E707">
        <v>0.995</v>
      </c>
      <c r="F707">
        <v>0.91800000000000004</v>
      </c>
      <c r="G707">
        <v>1.5149999999999999</v>
      </c>
    </row>
    <row r="708" spans="1:7" x14ac:dyDescent="0.25">
      <c r="A708">
        <v>335</v>
      </c>
      <c r="B708">
        <v>63.28</v>
      </c>
      <c r="C708">
        <v>1.0880000000000001</v>
      </c>
      <c r="D708">
        <v>0.91700000000000004</v>
      </c>
      <c r="E708">
        <v>0.996</v>
      </c>
      <c r="F708">
        <v>0.91800000000000004</v>
      </c>
      <c r="G708">
        <v>1.5209999999999999</v>
      </c>
    </row>
    <row r="709" spans="1:7" x14ac:dyDescent="0.25">
      <c r="A709">
        <v>336</v>
      </c>
      <c r="B709">
        <v>61.44</v>
      </c>
      <c r="C709">
        <v>1.089</v>
      </c>
      <c r="D709">
        <v>0.91800000000000004</v>
      </c>
      <c r="E709">
        <v>1.0009999999999999</v>
      </c>
      <c r="F709">
        <v>0.92</v>
      </c>
      <c r="G709">
        <v>1.516</v>
      </c>
    </row>
    <row r="710" spans="1:7" x14ac:dyDescent="0.25">
      <c r="A710">
        <v>337</v>
      </c>
      <c r="B710">
        <v>59.67</v>
      </c>
      <c r="C710">
        <v>1.085</v>
      </c>
      <c r="D710">
        <v>0.92200000000000004</v>
      </c>
      <c r="E710">
        <v>0.99299999999999999</v>
      </c>
      <c r="F710">
        <v>0.91900000000000004</v>
      </c>
      <c r="G710">
        <v>1.504</v>
      </c>
    </row>
    <row r="711" spans="1:7" x14ac:dyDescent="0.25">
      <c r="A711">
        <v>338</v>
      </c>
      <c r="B711">
        <v>57.97</v>
      </c>
      <c r="C711">
        <v>1.0900000000000001</v>
      </c>
      <c r="D711">
        <v>0.91600000000000004</v>
      </c>
      <c r="E711">
        <v>0.99199999999999999</v>
      </c>
      <c r="F711">
        <v>0.92200000000000004</v>
      </c>
      <c r="G711">
        <v>1.53</v>
      </c>
    </row>
    <row r="712" spans="1:7" x14ac:dyDescent="0.25">
      <c r="A712">
        <v>339</v>
      </c>
      <c r="B712">
        <v>56.34</v>
      </c>
      <c r="C712">
        <v>1.093</v>
      </c>
      <c r="D712">
        <v>0.91800000000000004</v>
      </c>
      <c r="E712">
        <v>0.996</v>
      </c>
      <c r="F712">
        <v>0.92500000000000004</v>
      </c>
      <c r="G712">
        <v>1.5309999999999999</v>
      </c>
    </row>
    <row r="713" spans="1:7" x14ac:dyDescent="0.25">
      <c r="A713">
        <v>340</v>
      </c>
      <c r="B713">
        <v>54.78</v>
      </c>
      <c r="C713">
        <v>1.0980000000000001</v>
      </c>
      <c r="D713">
        <v>0.92200000000000004</v>
      </c>
      <c r="E713">
        <v>0.996</v>
      </c>
      <c r="F713">
        <v>0.92900000000000005</v>
      </c>
      <c r="G713">
        <v>1.5449999999999999</v>
      </c>
    </row>
    <row r="714" spans="1:7" x14ac:dyDescent="0.25">
      <c r="A714">
        <v>341</v>
      </c>
      <c r="B714">
        <v>53.29</v>
      </c>
      <c r="C714">
        <v>1.1040000000000001</v>
      </c>
      <c r="D714">
        <v>0.92400000000000004</v>
      </c>
      <c r="E714">
        <v>0.99399999999999999</v>
      </c>
      <c r="F714">
        <v>0.92800000000000005</v>
      </c>
      <c r="G714">
        <v>1.57</v>
      </c>
    </row>
    <row r="715" spans="1:7" x14ac:dyDescent="0.25">
      <c r="A715">
        <v>342</v>
      </c>
      <c r="B715">
        <v>51.87</v>
      </c>
      <c r="C715">
        <v>1.0920000000000001</v>
      </c>
      <c r="D715">
        <v>0.92300000000000004</v>
      </c>
      <c r="E715">
        <v>0.99199999999999999</v>
      </c>
      <c r="F715">
        <v>0.93</v>
      </c>
      <c r="G715">
        <v>1.522</v>
      </c>
    </row>
    <row r="716" spans="1:7" x14ac:dyDescent="0.25">
      <c r="A716">
        <v>343</v>
      </c>
      <c r="B716">
        <v>50.53</v>
      </c>
      <c r="C716">
        <v>1.1000000000000001</v>
      </c>
      <c r="D716">
        <v>0.92400000000000004</v>
      </c>
      <c r="E716">
        <v>0.99099999999999999</v>
      </c>
      <c r="F716">
        <v>0.93400000000000005</v>
      </c>
      <c r="G716">
        <v>1.552</v>
      </c>
    </row>
    <row r="717" spans="1:7" x14ac:dyDescent="0.25">
      <c r="A717">
        <v>344</v>
      </c>
      <c r="B717">
        <v>49.26</v>
      </c>
      <c r="C717">
        <v>1.111</v>
      </c>
      <c r="D717">
        <v>0.91900000000000004</v>
      </c>
      <c r="E717">
        <v>0.99399999999999999</v>
      </c>
      <c r="F717">
        <v>0.93300000000000005</v>
      </c>
      <c r="G717">
        <v>1.5980000000000001</v>
      </c>
    </row>
    <row r="718" spans="1:7" x14ac:dyDescent="0.25">
      <c r="A718">
        <v>345</v>
      </c>
      <c r="B718">
        <v>48.06</v>
      </c>
      <c r="C718">
        <v>1.107</v>
      </c>
      <c r="D718">
        <v>0.91500000000000004</v>
      </c>
      <c r="E718">
        <v>0.995</v>
      </c>
      <c r="F718">
        <v>0.93100000000000005</v>
      </c>
      <c r="G718">
        <v>1.589</v>
      </c>
    </row>
    <row r="719" spans="1:7" x14ac:dyDescent="0.25">
      <c r="A719">
        <v>346</v>
      </c>
      <c r="B719">
        <v>46.93</v>
      </c>
      <c r="C719">
        <v>1.1299999999999999</v>
      </c>
      <c r="D719">
        <v>0.91900000000000004</v>
      </c>
      <c r="E719">
        <v>0.99399999999999999</v>
      </c>
      <c r="F719">
        <v>0.93899999999999995</v>
      </c>
      <c r="G719">
        <v>1.6679999999999999</v>
      </c>
    </row>
    <row r="720" spans="1:7" x14ac:dyDescent="0.25">
      <c r="A720">
        <v>347</v>
      </c>
      <c r="B720">
        <v>45.89</v>
      </c>
      <c r="C720">
        <v>1.153</v>
      </c>
      <c r="D720">
        <v>0.91700000000000004</v>
      </c>
      <c r="E720">
        <v>0.998</v>
      </c>
      <c r="F720">
        <v>0.93799999999999994</v>
      </c>
      <c r="G720">
        <v>1.758</v>
      </c>
    </row>
    <row r="721" spans="1:7" x14ac:dyDescent="0.25">
      <c r="A721">
        <v>348</v>
      </c>
      <c r="B721">
        <v>44.91</v>
      </c>
      <c r="C721">
        <v>1.1519999999999999</v>
      </c>
      <c r="D721">
        <v>0.91900000000000004</v>
      </c>
      <c r="E721">
        <v>0.997</v>
      </c>
      <c r="F721">
        <v>0.94</v>
      </c>
      <c r="G721">
        <v>1.752</v>
      </c>
    </row>
    <row r="722" spans="1:7" x14ac:dyDescent="0.25">
      <c r="A722">
        <v>349</v>
      </c>
      <c r="B722">
        <v>44.02</v>
      </c>
      <c r="C722">
        <v>1.1499999999999999</v>
      </c>
      <c r="D722">
        <v>0.91300000000000003</v>
      </c>
      <c r="E722">
        <v>0.997</v>
      </c>
      <c r="F722">
        <v>0.94</v>
      </c>
      <c r="G722">
        <v>1.75</v>
      </c>
    </row>
    <row r="723" spans="1:7" x14ac:dyDescent="0.25">
      <c r="A723">
        <v>350</v>
      </c>
      <c r="B723">
        <v>43.2</v>
      </c>
      <c r="C723">
        <v>1.1439999999999999</v>
      </c>
      <c r="D723">
        <v>0.91200000000000003</v>
      </c>
      <c r="E723">
        <v>0.99299999999999999</v>
      </c>
      <c r="F723">
        <v>0.93899999999999995</v>
      </c>
      <c r="G723">
        <v>1.73</v>
      </c>
    </row>
    <row r="724" spans="1:7" x14ac:dyDescent="0.25">
      <c r="A724">
        <v>351</v>
      </c>
      <c r="B724">
        <v>42.45</v>
      </c>
      <c r="C724">
        <v>1.131</v>
      </c>
      <c r="D724">
        <v>0.90800000000000003</v>
      </c>
      <c r="E724">
        <v>0.98899999999999999</v>
      </c>
      <c r="F724">
        <v>0.93200000000000005</v>
      </c>
      <c r="G724">
        <v>1.696</v>
      </c>
    </row>
    <row r="725" spans="1:7" x14ac:dyDescent="0.25">
      <c r="A725">
        <v>352</v>
      </c>
      <c r="B725">
        <v>41.79</v>
      </c>
      <c r="C725">
        <v>1.1319999999999999</v>
      </c>
      <c r="D725">
        <v>0.89800000000000002</v>
      </c>
      <c r="E725">
        <v>0.98599999999999999</v>
      </c>
      <c r="F725">
        <v>0.93</v>
      </c>
      <c r="G725">
        <v>1.716</v>
      </c>
    </row>
    <row r="726" spans="1:7" x14ac:dyDescent="0.25">
      <c r="A726">
        <v>353</v>
      </c>
      <c r="B726">
        <v>41.2</v>
      </c>
      <c r="C726">
        <v>1.1259999999999999</v>
      </c>
      <c r="D726">
        <v>0.88900000000000001</v>
      </c>
      <c r="E726">
        <v>0.97399999999999998</v>
      </c>
      <c r="F726">
        <v>0.92300000000000004</v>
      </c>
      <c r="G726">
        <v>1.7190000000000001</v>
      </c>
    </row>
    <row r="727" spans="1:7" x14ac:dyDescent="0.25">
      <c r="A727">
        <v>354</v>
      </c>
      <c r="B727">
        <v>40.69</v>
      </c>
      <c r="C727">
        <v>1.1060000000000001</v>
      </c>
      <c r="D727">
        <v>0.874</v>
      </c>
      <c r="E727">
        <v>0.96399999999999997</v>
      </c>
      <c r="F727">
        <v>0.91600000000000004</v>
      </c>
      <c r="G727">
        <v>1.6719999999999999</v>
      </c>
    </row>
    <row r="728" spans="1:7" x14ac:dyDescent="0.25">
      <c r="A728">
        <v>355</v>
      </c>
      <c r="B728">
        <v>40.26</v>
      </c>
      <c r="C728">
        <v>1.0820000000000001</v>
      </c>
      <c r="D728">
        <v>0.86499999999999999</v>
      </c>
      <c r="E728">
        <v>0.95499999999999996</v>
      </c>
      <c r="F728">
        <v>0.90300000000000002</v>
      </c>
      <c r="G728">
        <v>1.6040000000000001</v>
      </c>
    </row>
    <row r="729" spans="1:7" x14ac:dyDescent="0.25">
      <c r="A729">
        <v>356</v>
      </c>
      <c r="B729">
        <v>39.9</v>
      </c>
      <c r="C729">
        <v>1.05</v>
      </c>
      <c r="D729">
        <v>0.85099999999999998</v>
      </c>
      <c r="E729">
        <v>0.94399999999999995</v>
      </c>
      <c r="F729">
        <v>0.88800000000000001</v>
      </c>
      <c r="G729">
        <v>1.5169999999999999</v>
      </c>
    </row>
    <row r="730" spans="1:7" x14ac:dyDescent="0.25">
      <c r="A730">
        <v>357</v>
      </c>
      <c r="B730">
        <v>39.630000000000003</v>
      </c>
      <c r="C730">
        <v>1.0209999999999999</v>
      </c>
      <c r="D730">
        <v>0.83899999999999997</v>
      </c>
      <c r="E730">
        <v>0.92900000000000005</v>
      </c>
      <c r="F730">
        <v>0.875</v>
      </c>
      <c r="G730">
        <v>1.44</v>
      </c>
    </row>
    <row r="731" spans="1:7" x14ac:dyDescent="0.25">
      <c r="A731">
        <v>358</v>
      </c>
      <c r="B731">
        <v>39.43</v>
      </c>
      <c r="C731">
        <v>1.008</v>
      </c>
      <c r="D731">
        <v>0.81799999999999995</v>
      </c>
      <c r="E731">
        <v>0.91900000000000004</v>
      </c>
      <c r="F731">
        <v>0.86</v>
      </c>
      <c r="G731">
        <v>1.4330000000000001</v>
      </c>
    </row>
    <row r="732" spans="1:7" x14ac:dyDescent="0.25">
      <c r="A732">
        <v>359</v>
      </c>
      <c r="B732">
        <v>39.31</v>
      </c>
      <c r="C732">
        <v>1.0009999999999999</v>
      </c>
      <c r="D732">
        <v>0.80900000000000005</v>
      </c>
      <c r="E732">
        <v>0.91</v>
      </c>
      <c r="F732">
        <v>0.84799999999999998</v>
      </c>
      <c r="G732">
        <v>1.4390000000000001</v>
      </c>
    </row>
  </sheetData>
  <phoneticPr fontId="0" type="noConversion"/>
  <pageMargins left="0.75" right="0.75" top="1" bottom="1" header="0.5" footer="0.5"/>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193E69-D03C-48AD-92E0-10C41AF25083}">
  <dimension ref="A1:AD732"/>
  <sheetViews>
    <sheetView topLeftCell="J1" zoomScale="79" zoomScaleNormal="79" workbookViewId="0">
      <selection activeCell="AD11" sqref="AD11:AD732"/>
    </sheetView>
  </sheetViews>
  <sheetFormatPr defaultRowHeight="13.2" x14ac:dyDescent="0.25"/>
  <cols>
    <col min="21" max="21" width="11.77734375" bestFit="1" customWidth="1"/>
    <col min="25" max="25" width="13.33203125" bestFit="1" customWidth="1"/>
  </cols>
  <sheetData>
    <row r="1" spans="1:30" x14ac:dyDescent="0.25">
      <c r="A1" t="s">
        <v>1</v>
      </c>
      <c r="B1" t="s">
        <v>2</v>
      </c>
      <c r="C1" t="s">
        <v>3</v>
      </c>
      <c r="D1" t="s">
        <v>4</v>
      </c>
      <c r="E1" t="s">
        <v>5</v>
      </c>
      <c r="F1" t="s">
        <v>6</v>
      </c>
      <c r="K1" t="s">
        <v>1</v>
      </c>
      <c r="L1" t="s">
        <v>7</v>
      </c>
      <c r="M1" t="s">
        <v>5</v>
      </c>
      <c r="N1" t="s">
        <v>6</v>
      </c>
    </row>
    <row r="2" spans="1:30" x14ac:dyDescent="0.25">
      <c r="A2" t="s">
        <v>304</v>
      </c>
      <c r="K2" t="s">
        <v>304</v>
      </c>
    </row>
    <row r="3" spans="1:30" x14ac:dyDescent="0.25">
      <c r="A3" s="1">
        <v>37658</v>
      </c>
      <c r="B3" s="2">
        <v>0.52777777777777779</v>
      </c>
      <c r="K3" s="1">
        <v>37658</v>
      </c>
      <c r="L3" s="2">
        <v>0.52777777777777779</v>
      </c>
    </row>
    <row r="4" spans="1:30" x14ac:dyDescent="0.25">
      <c r="A4" t="s">
        <v>9</v>
      </c>
      <c r="B4" t="s">
        <v>10</v>
      </c>
      <c r="C4">
        <v>0.9</v>
      </c>
      <c r="D4" t="s">
        <v>11</v>
      </c>
      <c r="E4" t="s">
        <v>12</v>
      </c>
      <c r="F4">
        <v>35</v>
      </c>
      <c r="G4" t="s">
        <v>13</v>
      </c>
      <c r="H4">
        <v>4000</v>
      </c>
      <c r="I4" t="s">
        <v>14</v>
      </c>
      <c r="K4" t="s">
        <v>9</v>
      </c>
      <c r="L4" t="s">
        <v>10</v>
      </c>
      <c r="M4">
        <v>0.9</v>
      </c>
      <c r="N4" t="s">
        <v>11</v>
      </c>
      <c r="O4" t="s">
        <v>12</v>
      </c>
      <c r="P4">
        <v>35</v>
      </c>
      <c r="Q4" t="s">
        <v>13</v>
      </c>
      <c r="R4">
        <v>4000</v>
      </c>
      <c r="S4" t="s">
        <v>14</v>
      </c>
    </row>
    <row r="5" spans="1:30" x14ac:dyDescent="0.25">
      <c r="A5" t="s">
        <v>15</v>
      </c>
      <c r="K5" t="s">
        <v>15</v>
      </c>
      <c r="L5" t="s">
        <v>305</v>
      </c>
      <c r="M5" t="s">
        <v>306</v>
      </c>
      <c r="N5">
        <v>-40</v>
      </c>
    </row>
    <row r="6" spans="1:30" x14ac:dyDescent="0.25">
      <c r="A6" t="s">
        <v>18</v>
      </c>
      <c r="B6" t="s">
        <v>19</v>
      </c>
      <c r="C6" t="s">
        <v>20</v>
      </c>
      <c r="D6" t="s">
        <v>21</v>
      </c>
      <c r="E6" t="s">
        <v>22</v>
      </c>
      <c r="F6" t="s">
        <v>23</v>
      </c>
      <c r="G6" t="s">
        <v>24</v>
      </c>
      <c r="H6" t="s">
        <v>1028</v>
      </c>
      <c r="K6" t="s">
        <v>18</v>
      </c>
      <c r="L6" t="s">
        <v>19</v>
      </c>
      <c r="M6" t="s">
        <v>20</v>
      </c>
      <c r="N6" t="s">
        <v>21</v>
      </c>
      <c r="O6" t="s">
        <v>22</v>
      </c>
      <c r="P6" t="s">
        <v>23</v>
      </c>
      <c r="Q6" t="s">
        <v>25</v>
      </c>
    </row>
    <row r="7" spans="1:30" x14ac:dyDescent="0.25">
      <c r="A7">
        <v>7.9000000000000001E-2</v>
      </c>
      <c r="B7">
        <v>8.14E-2</v>
      </c>
      <c r="C7">
        <v>0.13700000000000001</v>
      </c>
      <c r="D7">
        <v>11.16</v>
      </c>
      <c r="E7">
        <v>300</v>
      </c>
      <c r="F7">
        <v>4</v>
      </c>
      <c r="G7">
        <v>1</v>
      </c>
      <c r="H7">
        <f>PI()*(A7/2)^2*L7</f>
        <v>3.9899593293394681E-4</v>
      </c>
      <c r="K7">
        <v>7.9000000000000001E-2</v>
      </c>
      <c r="L7">
        <v>8.14E-2</v>
      </c>
      <c r="M7">
        <v>0.13700000000000001</v>
      </c>
      <c r="N7">
        <v>11.16</v>
      </c>
      <c r="O7">
        <v>300</v>
      </c>
      <c r="P7">
        <v>4</v>
      </c>
      <c r="Q7">
        <v>1</v>
      </c>
    </row>
    <row r="8" spans="1:30" x14ac:dyDescent="0.25">
      <c r="A8" t="s">
        <v>26</v>
      </c>
      <c r="B8" t="s">
        <v>5</v>
      </c>
      <c r="K8" t="s">
        <v>26</v>
      </c>
      <c r="L8" t="s">
        <v>5</v>
      </c>
    </row>
    <row r="10" spans="1:30" x14ac:dyDescent="0.25">
      <c r="A10" t="s">
        <v>27</v>
      </c>
      <c r="B10" t="s">
        <v>28</v>
      </c>
      <c r="C10" t="s">
        <v>29</v>
      </c>
      <c r="D10">
        <v>720</v>
      </c>
      <c r="K10" t="s">
        <v>30</v>
      </c>
      <c r="L10" t="s">
        <v>31</v>
      </c>
      <c r="M10" t="s">
        <v>32</v>
      </c>
      <c r="N10" t="s">
        <v>33</v>
      </c>
      <c r="O10" t="s">
        <v>34</v>
      </c>
      <c r="P10" t="s">
        <v>35</v>
      </c>
      <c r="Q10" t="s">
        <v>36</v>
      </c>
      <c r="S10" t="s">
        <v>1032</v>
      </c>
      <c r="T10" t="s">
        <v>1033</v>
      </c>
      <c r="U10" t="s">
        <v>1034</v>
      </c>
      <c r="V10" t="s">
        <v>1035</v>
      </c>
      <c r="X10" t="s">
        <v>1025</v>
      </c>
      <c r="Y10" t="s">
        <v>1036</v>
      </c>
      <c r="Z10" t="s">
        <v>1037</v>
      </c>
      <c r="AA10" t="s">
        <v>1038</v>
      </c>
      <c r="AC10" t="s">
        <v>1039</v>
      </c>
    </row>
    <row r="11" spans="1:30" x14ac:dyDescent="0.25">
      <c r="K11" t="s">
        <v>37</v>
      </c>
      <c r="L11" t="s">
        <v>38</v>
      </c>
      <c r="M11">
        <v>69.137</v>
      </c>
      <c r="N11">
        <v>67.712999999999994</v>
      </c>
      <c r="O11">
        <v>72.459999999999994</v>
      </c>
      <c r="P11">
        <v>69</v>
      </c>
      <c r="Q11">
        <v>67.373000000000005</v>
      </c>
      <c r="S11">
        <f>LN(B13)</f>
        <v>3.6704608685899185</v>
      </c>
      <c r="T11">
        <f>LN(C13)</f>
        <v>-0.10425002137379911</v>
      </c>
      <c r="U11" cm="1">
        <f t="array" ref="U11:U730">(B13:B732)*10^-6</f>
        <v>3.9270000000000002E-5</v>
      </c>
      <c r="V11">
        <f>C13*100000</f>
        <v>90100</v>
      </c>
      <c r="X11">
        <f>1.2*H7</f>
        <v>4.7879511952073615E-4</v>
      </c>
      <c r="Y11">
        <f>X11/14.7</f>
        <v>3.2571096566036475E-5</v>
      </c>
      <c r="Z11">
        <f>(V11*U11)/(($X$11+$Y$11)*287)</f>
        <v>24.108587320283135</v>
      </c>
      <c r="AA11">
        <f>C14-C13</f>
        <v>-7.0000000000000062E-3</v>
      </c>
      <c r="AC11">
        <f>C13*AA11</f>
        <v>-6.3070000000000062E-3</v>
      </c>
      <c r="AD11">
        <f>IFERROR((T14-T15)/(S15-S14),"")</f>
        <v>0.49119738233959326</v>
      </c>
    </row>
    <row r="12" spans="1:30" x14ac:dyDescent="0.25">
      <c r="A12" t="s">
        <v>39</v>
      </c>
      <c r="B12" t="s">
        <v>40</v>
      </c>
      <c r="C12" t="s">
        <v>41</v>
      </c>
      <c r="D12" t="s">
        <v>33</v>
      </c>
      <c r="E12" t="s">
        <v>34</v>
      </c>
      <c r="F12" t="s">
        <v>35</v>
      </c>
      <c r="G12" t="s">
        <v>36</v>
      </c>
      <c r="H12" t="s">
        <v>1017</v>
      </c>
      <c r="K12" t="s">
        <v>42</v>
      </c>
      <c r="L12" t="s">
        <v>38</v>
      </c>
      <c r="M12">
        <v>70.156000000000006</v>
      </c>
      <c r="N12">
        <v>68.667000000000002</v>
      </c>
      <c r="O12">
        <v>73.435000000000002</v>
      </c>
      <c r="P12">
        <v>70.141999999999996</v>
      </c>
      <c r="Q12">
        <v>68.379000000000005</v>
      </c>
      <c r="S12">
        <f t="shared" ref="S12:S75" si="0">LN(B14)</f>
        <v>3.671478939433769</v>
      </c>
      <c r="T12">
        <f t="shared" ref="T12:T75" si="1">LN(C14)</f>
        <v>-0.11204950380862289</v>
      </c>
      <c r="U12">
        <v>3.9310000000000001E-5</v>
      </c>
      <c r="V12">
        <f t="shared" ref="V12:V75" si="2">C14*100000</f>
        <v>89400</v>
      </c>
      <c r="Z12">
        <f t="shared" ref="Z12:Z75" si="3">(V12*U12)/(($X$11+$Y$11)*287)</f>
        <v>23.945650163173113</v>
      </c>
      <c r="AA12">
        <f t="shared" ref="AA12:AA75" si="4">C15-C14</f>
        <v>3.0000000000000027E-3</v>
      </c>
      <c r="AC12">
        <f t="shared" ref="AC12:AC75" si="5">C14*AA12</f>
        <v>2.6820000000000025E-3</v>
      </c>
      <c r="AD12">
        <f t="shared" ref="AD12:AD75" si="6">IFERROR((T15-T16)/(S16-S15),"")</f>
        <v>1.2467385024915592</v>
      </c>
    </row>
    <row r="13" spans="1:30" x14ac:dyDescent="0.25">
      <c r="A13">
        <v>-360</v>
      </c>
      <c r="B13">
        <v>39.270000000000003</v>
      </c>
      <c r="C13">
        <v>0.90100000000000002</v>
      </c>
      <c r="D13">
        <v>0.88200000000000001</v>
      </c>
      <c r="E13">
        <v>0.96799999999999997</v>
      </c>
      <c r="F13">
        <v>0.88200000000000001</v>
      </c>
      <c r="G13">
        <v>0.871</v>
      </c>
      <c r="H13">
        <f>( ($B$7/2)*(1-COS(RADIANS(A13))) + $C$7 - SQRT($C$7^2 - (($B$7/2)*SIN(RADIANS(A13)))^2) ) / $B$7</f>
        <v>0</v>
      </c>
      <c r="K13" t="s">
        <v>43</v>
      </c>
      <c r="L13" t="s">
        <v>38</v>
      </c>
      <c r="M13">
        <v>6.0250000000000004</v>
      </c>
      <c r="N13">
        <v>5.8369999999999997</v>
      </c>
      <c r="O13">
        <v>5.1989999999999998</v>
      </c>
      <c r="P13">
        <v>5.8659999999999997</v>
      </c>
      <c r="Q13">
        <v>5.8209999999999997</v>
      </c>
      <c r="S13">
        <f t="shared" si="0"/>
        <v>3.6745269478895359</v>
      </c>
      <c r="T13">
        <f t="shared" si="1"/>
        <v>-0.10869941692334091</v>
      </c>
      <c r="U13">
        <v>3.943E-5</v>
      </c>
      <c r="V13">
        <f t="shared" si="2"/>
        <v>89700</v>
      </c>
      <c r="Z13">
        <f t="shared" si="3"/>
        <v>24.099347877927883</v>
      </c>
      <c r="AA13">
        <f t="shared" si="4"/>
        <v>4.0000000000000036E-3</v>
      </c>
      <c r="AC13">
        <f t="shared" si="5"/>
        <v>3.5880000000000031E-3</v>
      </c>
      <c r="AD13">
        <f t="shared" si="6"/>
        <v>1.0660025787200147</v>
      </c>
    </row>
    <row r="14" spans="1:30" x14ac:dyDescent="0.25">
      <c r="A14">
        <v>-359</v>
      </c>
      <c r="B14">
        <v>39.31</v>
      </c>
      <c r="C14">
        <v>0.89400000000000002</v>
      </c>
      <c r="D14">
        <v>0.872</v>
      </c>
      <c r="E14">
        <v>0.96199999999999997</v>
      </c>
      <c r="F14">
        <v>0.878</v>
      </c>
      <c r="G14">
        <v>0.86499999999999999</v>
      </c>
      <c r="H14">
        <f t="shared" ref="H14:H77" si="7">( ($B$7/2)*(1-COS(RADIANS(A14))) + $C$7 - SQRT($C$7^2 - (($B$7/2)*SIN(RADIANS(A14)))^2) ) / $B$7</f>
        <v>9.8774234712418975E-5</v>
      </c>
      <c r="K14" t="s">
        <v>44</v>
      </c>
      <c r="L14" t="s">
        <v>38</v>
      </c>
      <c r="M14">
        <v>88.027000000000001</v>
      </c>
      <c r="N14">
        <v>88.027000000000001</v>
      </c>
      <c r="O14">
        <v>84.58</v>
      </c>
      <c r="P14">
        <v>84.626999999999995</v>
      </c>
      <c r="Q14">
        <v>81.56</v>
      </c>
      <c r="S14">
        <f t="shared" si="0"/>
        <v>3.6795864072023439</v>
      </c>
      <c r="T14">
        <f t="shared" si="1"/>
        <v>-0.10425002137379911</v>
      </c>
      <c r="U14">
        <v>3.9629999999999998E-5</v>
      </c>
      <c r="V14">
        <f t="shared" si="2"/>
        <v>90100</v>
      </c>
      <c r="Z14">
        <f t="shared" si="3"/>
        <v>24.329598052019879</v>
      </c>
      <c r="AA14">
        <f t="shared" si="4"/>
        <v>-3.0000000000000027E-3</v>
      </c>
      <c r="AC14">
        <f t="shared" si="5"/>
        <v>-2.7030000000000023E-3</v>
      </c>
      <c r="AD14">
        <f t="shared" si="6"/>
        <v>0.36659093712986024</v>
      </c>
    </row>
    <row r="15" spans="1:30" x14ac:dyDescent="0.25">
      <c r="A15">
        <v>-358</v>
      </c>
      <c r="B15">
        <v>39.43</v>
      </c>
      <c r="C15">
        <v>0.89700000000000002</v>
      </c>
      <c r="D15">
        <v>0.86699999999999999</v>
      </c>
      <c r="E15">
        <v>0.95799999999999996</v>
      </c>
      <c r="F15">
        <v>0.878</v>
      </c>
      <c r="G15">
        <v>0.88500000000000001</v>
      </c>
      <c r="H15">
        <f t="shared" si="7"/>
        <v>3.9504800404929264E-4</v>
      </c>
      <c r="K15" t="s">
        <v>45</v>
      </c>
      <c r="L15" t="s">
        <v>38</v>
      </c>
      <c r="M15">
        <v>49.387</v>
      </c>
      <c r="N15">
        <v>52.813000000000002</v>
      </c>
      <c r="O15">
        <v>54.773000000000003</v>
      </c>
      <c r="P15">
        <v>54.387</v>
      </c>
      <c r="Q15">
        <v>49.387</v>
      </c>
      <c r="S15">
        <f t="shared" si="0"/>
        <v>3.6863763238958178</v>
      </c>
      <c r="T15">
        <f t="shared" si="1"/>
        <v>-0.10758521067993743</v>
      </c>
      <c r="U15">
        <v>3.9899999999999994E-5</v>
      </c>
      <c r="V15">
        <f t="shared" si="2"/>
        <v>89800</v>
      </c>
      <c r="Z15">
        <f t="shared" si="3"/>
        <v>24.413795536668751</v>
      </c>
      <c r="AA15">
        <f t="shared" si="4"/>
        <v>-1.0000000000000009E-2</v>
      </c>
      <c r="AC15">
        <f t="shared" si="5"/>
        <v>-8.9800000000000088E-3</v>
      </c>
      <c r="AD15">
        <f t="shared" si="6"/>
        <v>-0.32113902180859893</v>
      </c>
    </row>
    <row r="16" spans="1:30" x14ac:dyDescent="0.25">
      <c r="A16">
        <v>-357</v>
      </c>
      <c r="B16">
        <v>39.630000000000003</v>
      </c>
      <c r="C16">
        <v>0.90100000000000002</v>
      </c>
      <c r="D16">
        <v>0.86199999999999999</v>
      </c>
      <c r="E16">
        <v>0.95299999999999996</v>
      </c>
      <c r="F16">
        <v>0.88</v>
      </c>
      <c r="G16">
        <v>0.91</v>
      </c>
      <c r="H16">
        <f t="shared" si="7"/>
        <v>8.8867453388350728E-4</v>
      </c>
      <c r="K16" t="s">
        <v>46</v>
      </c>
      <c r="L16" t="s">
        <v>47</v>
      </c>
      <c r="M16">
        <v>8.5879999999999992</v>
      </c>
      <c r="N16">
        <v>8.5009999999999994</v>
      </c>
      <c r="O16">
        <v>7.08</v>
      </c>
      <c r="P16">
        <v>8.3629999999999995</v>
      </c>
      <c r="Q16">
        <v>8.5120000000000005</v>
      </c>
      <c r="S16">
        <f t="shared" si="0"/>
        <v>3.6953584202116452</v>
      </c>
      <c r="T16">
        <f t="shared" si="1"/>
        <v>-0.11878353598996698</v>
      </c>
      <c r="U16">
        <v>4.0259999999999997E-5</v>
      </c>
      <c r="V16">
        <f t="shared" si="2"/>
        <v>88800</v>
      </c>
      <c r="Z16">
        <f t="shared" si="3"/>
        <v>24.359748887139347</v>
      </c>
      <c r="AA16">
        <f t="shared" si="4"/>
        <v>-1.0000000000000009E-2</v>
      </c>
      <c r="AC16">
        <f t="shared" si="5"/>
        <v>-8.8800000000000077E-3</v>
      </c>
      <c r="AD16">
        <f t="shared" si="6"/>
        <v>0.3644605908495529</v>
      </c>
    </row>
    <row r="17" spans="1:30" x14ac:dyDescent="0.25">
      <c r="A17">
        <v>-356</v>
      </c>
      <c r="B17">
        <v>39.9</v>
      </c>
      <c r="C17">
        <v>0.89800000000000002</v>
      </c>
      <c r="D17">
        <v>0.86099999999999999</v>
      </c>
      <c r="E17">
        <v>0.94699999999999995</v>
      </c>
      <c r="F17">
        <v>0.876</v>
      </c>
      <c r="G17">
        <v>0.90900000000000003</v>
      </c>
      <c r="H17">
        <f t="shared" si="7"/>
        <v>1.5794093015884417E-3</v>
      </c>
      <c r="K17" t="s">
        <v>48</v>
      </c>
      <c r="L17" t="s">
        <v>47</v>
      </c>
      <c r="M17">
        <v>70.396000000000001</v>
      </c>
      <c r="N17">
        <v>76.912000000000006</v>
      </c>
      <c r="O17">
        <v>74.587000000000003</v>
      </c>
      <c r="P17">
        <v>77.537999999999997</v>
      </c>
      <c r="Q17">
        <v>72.224999999999994</v>
      </c>
      <c r="S17">
        <f t="shared" si="0"/>
        <v>3.7059823620135983</v>
      </c>
      <c r="T17">
        <f t="shared" si="1"/>
        <v>-0.13010868534702039</v>
      </c>
      <c r="U17">
        <v>4.0689999999999998E-5</v>
      </c>
      <c r="V17">
        <f t="shared" si="2"/>
        <v>87800</v>
      </c>
      <c r="Z17">
        <f t="shared" si="3"/>
        <v>24.342673634527056</v>
      </c>
      <c r="AA17">
        <f t="shared" si="4"/>
        <v>-4.0000000000000036E-3</v>
      </c>
      <c r="AC17">
        <f t="shared" si="5"/>
        <v>-3.512000000000003E-3</v>
      </c>
      <c r="AD17">
        <f t="shared" si="6"/>
        <v>0.98960086315039808</v>
      </c>
    </row>
    <row r="18" spans="1:30" x14ac:dyDescent="0.25">
      <c r="A18">
        <v>-355</v>
      </c>
      <c r="B18">
        <v>40.26</v>
      </c>
      <c r="C18">
        <v>0.88800000000000001</v>
      </c>
      <c r="D18">
        <v>0.85199999999999998</v>
      </c>
      <c r="E18">
        <v>0.94</v>
      </c>
      <c r="F18">
        <v>0.872</v>
      </c>
      <c r="G18">
        <v>0.89</v>
      </c>
      <c r="H18">
        <f t="shared" si="7"/>
        <v>2.4669101874238322E-3</v>
      </c>
      <c r="K18" t="s">
        <v>49</v>
      </c>
      <c r="L18" t="s">
        <v>50</v>
      </c>
      <c r="M18">
        <v>16.498999999999999</v>
      </c>
      <c r="N18">
        <v>17</v>
      </c>
      <c r="O18">
        <v>15.396000000000001</v>
      </c>
      <c r="P18">
        <v>16.600000000000001</v>
      </c>
      <c r="Q18">
        <v>17</v>
      </c>
      <c r="S18">
        <f t="shared" si="0"/>
        <v>3.7184382563554808</v>
      </c>
      <c r="T18">
        <f t="shared" si="1"/>
        <v>-0.13467490332660159</v>
      </c>
      <c r="U18">
        <v>4.1199999999999999E-5</v>
      </c>
      <c r="V18">
        <f t="shared" si="2"/>
        <v>87400</v>
      </c>
      <c r="Z18">
        <f t="shared" si="3"/>
        <v>24.535489076834565</v>
      </c>
      <c r="AA18">
        <f t="shared" si="4"/>
        <v>4.0000000000000036E-3</v>
      </c>
      <c r="AC18">
        <f t="shared" si="5"/>
        <v>3.496000000000003E-3</v>
      </c>
      <c r="AD18">
        <f t="shared" si="6"/>
        <v>1.4450638341916837</v>
      </c>
    </row>
    <row r="19" spans="1:30" x14ac:dyDescent="0.25">
      <c r="A19">
        <v>-354</v>
      </c>
      <c r="B19">
        <v>40.69</v>
      </c>
      <c r="C19">
        <v>0.878</v>
      </c>
      <c r="D19">
        <v>0.84799999999999998</v>
      </c>
      <c r="E19">
        <v>0.92900000000000005</v>
      </c>
      <c r="F19">
        <v>0.86799999999999999</v>
      </c>
      <c r="G19">
        <v>0.86499999999999999</v>
      </c>
      <c r="H19">
        <f t="shared" si="7"/>
        <v>3.5507376864881241E-3</v>
      </c>
      <c r="K19" t="s">
        <v>51</v>
      </c>
      <c r="L19" t="s">
        <v>50</v>
      </c>
      <c r="M19">
        <v>16.584</v>
      </c>
      <c r="N19">
        <v>17.088999999999999</v>
      </c>
      <c r="O19">
        <v>15.430999999999999</v>
      </c>
      <c r="P19">
        <v>16.809999999999999</v>
      </c>
      <c r="Q19">
        <v>17.006</v>
      </c>
      <c r="S19">
        <f t="shared" si="0"/>
        <v>3.7326570764598239</v>
      </c>
      <c r="T19">
        <f t="shared" si="1"/>
        <v>-0.13010868534702039</v>
      </c>
      <c r="U19">
        <v>4.1789999999999998E-5</v>
      </c>
      <c r="V19">
        <f t="shared" si="2"/>
        <v>87800</v>
      </c>
      <c r="Z19">
        <f t="shared" si="3"/>
        <v>25.00074542115718</v>
      </c>
      <c r="AA19">
        <f t="shared" si="4"/>
        <v>-5.0000000000000044E-3</v>
      </c>
      <c r="AC19">
        <f t="shared" si="5"/>
        <v>-4.3900000000000041E-3</v>
      </c>
      <c r="AD19">
        <f t="shared" si="6"/>
        <v>1.8900718849834635</v>
      </c>
    </row>
    <row r="20" spans="1:30" x14ac:dyDescent="0.25">
      <c r="A20">
        <v>-353</v>
      </c>
      <c r="B20">
        <v>41.2</v>
      </c>
      <c r="C20">
        <v>0.874</v>
      </c>
      <c r="D20">
        <v>0.84199999999999997</v>
      </c>
      <c r="E20">
        <v>0.91600000000000004</v>
      </c>
      <c r="F20">
        <v>0.86299999999999999</v>
      </c>
      <c r="G20">
        <v>0.874</v>
      </c>
      <c r="H20">
        <f t="shared" si="7"/>
        <v>4.8303551812502619E-3</v>
      </c>
      <c r="K20" t="s">
        <v>52</v>
      </c>
      <c r="L20" t="s">
        <v>50</v>
      </c>
      <c r="M20">
        <v>2.2879999999999998</v>
      </c>
      <c r="N20">
        <v>2.2519999999999998</v>
      </c>
      <c r="O20">
        <v>1.94</v>
      </c>
      <c r="P20">
        <v>2.335</v>
      </c>
      <c r="Q20">
        <v>2.2090000000000001</v>
      </c>
      <c r="S20">
        <f t="shared" si="0"/>
        <v>3.7483269127573564</v>
      </c>
      <c r="T20">
        <f t="shared" si="1"/>
        <v>-0.13581972314253485</v>
      </c>
      <c r="U20">
        <v>4.2450000000000002E-5</v>
      </c>
      <c r="V20">
        <f t="shared" si="2"/>
        <v>87300</v>
      </c>
      <c r="Z20">
        <f t="shared" si="3"/>
        <v>25.250966690782551</v>
      </c>
      <c r="AA20">
        <f t="shared" si="4"/>
        <v>-1.5000000000000013E-2</v>
      </c>
      <c r="AC20">
        <f t="shared" si="5"/>
        <v>-1.3095000000000011E-2</v>
      </c>
      <c r="AD20">
        <f t="shared" si="6"/>
        <v>1.2260569027833494</v>
      </c>
    </row>
    <row r="21" spans="1:30" x14ac:dyDescent="0.25">
      <c r="A21">
        <v>-352</v>
      </c>
      <c r="B21">
        <v>41.79</v>
      </c>
      <c r="C21">
        <v>0.878</v>
      </c>
      <c r="D21">
        <v>0.83499999999999996</v>
      </c>
      <c r="E21">
        <v>0.90300000000000002</v>
      </c>
      <c r="F21">
        <v>0.86299999999999999</v>
      </c>
      <c r="G21">
        <v>0.91300000000000003</v>
      </c>
      <c r="H21">
        <f t="shared" si="7"/>
        <v>6.3051292746755874E-3</v>
      </c>
      <c r="K21" t="s">
        <v>53</v>
      </c>
      <c r="L21" t="s">
        <v>50</v>
      </c>
      <c r="M21">
        <v>24</v>
      </c>
      <c r="N21">
        <v>24</v>
      </c>
      <c r="O21">
        <v>23</v>
      </c>
      <c r="P21">
        <v>23</v>
      </c>
      <c r="Q21">
        <v>22.6</v>
      </c>
      <c r="S21">
        <f t="shared" si="0"/>
        <v>3.7658404952500648</v>
      </c>
      <c r="T21">
        <f t="shared" si="1"/>
        <v>-0.15315117949417478</v>
      </c>
      <c r="U21">
        <v>4.32E-5</v>
      </c>
      <c r="V21">
        <f t="shared" si="2"/>
        <v>85800</v>
      </c>
      <c r="Z21">
        <f t="shared" si="3"/>
        <v>25.255565970716027</v>
      </c>
      <c r="AA21">
        <f t="shared" si="4"/>
        <v>-2.300000000000002E-2</v>
      </c>
      <c r="AC21">
        <f t="shared" si="5"/>
        <v>-1.9734000000000019E-2</v>
      </c>
      <c r="AD21">
        <f t="shared" si="6"/>
        <v>0.63133459240876433</v>
      </c>
    </row>
    <row r="22" spans="1:30" x14ac:dyDescent="0.25">
      <c r="A22">
        <v>-351</v>
      </c>
      <c r="B22">
        <v>42.45</v>
      </c>
      <c r="C22">
        <v>0.873</v>
      </c>
      <c r="D22">
        <v>0.82599999999999996</v>
      </c>
      <c r="E22">
        <v>0.89300000000000002</v>
      </c>
      <c r="F22">
        <v>0.85699999999999998</v>
      </c>
      <c r="G22">
        <v>0.91500000000000004</v>
      </c>
      <c r="H22">
        <f t="shared" si="7"/>
        <v>7.9743301839584578E-3</v>
      </c>
      <c r="K22" t="s">
        <v>54</v>
      </c>
      <c r="L22" t="s">
        <v>50</v>
      </c>
      <c r="M22">
        <v>11</v>
      </c>
      <c r="N22">
        <v>11</v>
      </c>
      <c r="O22">
        <v>12</v>
      </c>
      <c r="P22">
        <v>11.396000000000001</v>
      </c>
      <c r="Q22">
        <v>12.2</v>
      </c>
      <c r="S22">
        <f t="shared" si="0"/>
        <v>3.7846440760983158</v>
      </c>
      <c r="T22">
        <f t="shared" si="1"/>
        <v>-0.18032355413128162</v>
      </c>
      <c r="U22">
        <v>4.4020000000000002E-5</v>
      </c>
      <c r="V22">
        <f t="shared" si="2"/>
        <v>83500</v>
      </c>
      <c r="Z22">
        <f t="shared" si="3"/>
        <v>25.045089293463963</v>
      </c>
      <c r="AA22">
        <f t="shared" si="4"/>
        <v>-3.0999999999999917E-2</v>
      </c>
      <c r="AC22">
        <f t="shared" si="5"/>
        <v>-2.5884999999999929E-2</v>
      </c>
      <c r="AD22">
        <f t="shared" si="6"/>
        <v>0.27309381797360915</v>
      </c>
    </row>
    <row r="23" spans="1:30" x14ac:dyDescent="0.25">
      <c r="A23">
        <v>-350</v>
      </c>
      <c r="B23">
        <v>43.2</v>
      </c>
      <c r="C23">
        <v>0.85799999999999998</v>
      </c>
      <c r="D23">
        <v>0.82399999999999995</v>
      </c>
      <c r="E23">
        <v>0.875</v>
      </c>
      <c r="F23">
        <v>0.85199999999999998</v>
      </c>
      <c r="G23">
        <v>0.88200000000000001</v>
      </c>
      <c r="H23">
        <f t="shared" si="7"/>
        <v>9.8371321948857865E-3</v>
      </c>
      <c r="K23" t="s">
        <v>55</v>
      </c>
      <c r="L23" t="s">
        <v>47</v>
      </c>
      <c r="M23">
        <v>13.795</v>
      </c>
      <c r="N23">
        <v>13.18</v>
      </c>
      <c r="O23">
        <v>12.571999999999999</v>
      </c>
      <c r="P23">
        <v>13.89</v>
      </c>
      <c r="Q23">
        <v>12.988</v>
      </c>
      <c r="S23">
        <f t="shared" si="0"/>
        <v>3.8046604870996465</v>
      </c>
      <c r="T23">
        <f t="shared" si="1"/>
        <v>-0.21815600980317063</v>
      </c>
      <c r="U23">
        <v>4.4909999999999995E-5</v>
      </c>
      <c r="V23">
        <f t="shared" si="2"/>
        <v>80400</v>
      </c>
      <c r="Z23">
        <f t="shared" si="3"/>
        <v>24.602836162556784</v>
      </c>
      <c r="AA23">
        <f t="shared" si="4"/>
        <v>-2.1000000000000019E-2</v>
      </c>
      <c r="AC23">
        <f t="shared" si="5"/>
        <v>-1.6884000000000017E-2</v>
      </c>
      <c r="AD23">
        <f t="shared" si="6"/>
        <v>0.21201588090169929</v>
      </c>
    </row>
    <row r="24" spans="1:30" x14ac:dyDescent="0.25">
      <c r="A24">
        <v>-349</v>
      </c>
      <c r="B24">
        <v>44.02</v>
      </c>
      <c r="C24">
        <v>0.83499999999999996</v>
      </c>
      <c r="D24">
        <v>0.82099999999999995</v>
      </c>
      <c r="E24">
        <v>0.86099999999999999</v>
      </c>
      <c r="F24">
        <v>0.84699999999999998</v>
      </c>
      <c r="G24">
        <v>0.81100000000000005</v>
      </c>
      <c r="H24">
        <f t="shared" si="7"/>
        <v>1.1892614176838351E-2</v>
      </c>
      <c r="K24" t="s">
        <v>56</v>
      </c>
      <c r="L24" t="s">
        <v>47</v>
      </c>
      <c r="M24">
        <v>66.33</v>
      </c>
      <c r="N24">
        <v>64.37</v>
      </c>
      <c r="O24">
        <v>77.768000000000001</v>
      </c>
      <c r="P24">
        <v>67.793999999999997</v>
      </c>
      <c r="Q24">
        <v>71.739999999999995</v>
      </c>
      <c r="S24">
        <f t="shared" si="0"/>
        <v>3.8262472284067424</v>
      </c>
      <c r="T24">
        <f t="shared" si="1"/>
        <v>-0.24462258299133391</v>
      </c>
      <c r="U24">
        <v>4.5889999999999996E-5</v>
      </c>
      <c r="V24">
        <f t="shared" si="2"/>
        <v>78300</v>
      </c>
      <c r="Z24">
        <f t="shared" si="3"/>
        <v>24.483070913089012</v>
      </c>
      <c r="AA24">
        <f t="shared" si="4"/>
        <v>-1.100000000000001E-2</v>
      </c>
      <c r="AC24">
        <f t="shared" si="5"/>
        <v>-8.6130000000000078E-3</v>
      </c>
      <c r="AD24">
        <f t="shared" si="6"/>
        <v>0.10311103127267379</v>
      </c>
    </row>
    <row r="25" spans="1:30" x14ac:dyDescent="0.25">
      <c r="A25">
        <v>-348</v>
      </c>
      <c r="B25">
        <v>44.91</v>
      </c>
      <c r="C25">
        <v>0.80400000000000005</v>
      </c>
      <c r="D25">
        <v>0.80900000000000005</v>
      </c>
      <c r="E25">
        <v>0.84699999999999998</v>
      </c>
      <c r="F25">
        <v>0.84299999999999997</v>
      </c>
      <c r="G25">
        <v>0.71899999999999997</v>
      </c>
      <c r="H25">
        <f t="shared" si="7"/>
        <v>1.4139760158448571E-2</v>
      </c>
      <c r="K25" t="s">
        <v>57</v>
      </c>
      <c r="L25" t="s">
        <v>58</v>
      </c>
      <c r="M25">
        <v>2.911</v>
      </c>
      <c r="N25">
        <v>2.6480000000000001</v>
      </c>
      <c r="O25">
        <v>3.3119999999999998</v>
      </c>
      <c r="P25">
        <v>2.8119999999999998</v>
      </c>
      <c r="Q25">
        <v>2.8719999999999999</v>
      </c>
      <c r="S25">
        <f t="shared" si="0"/>
        <v>3.8486571298063263</v>
      </c>
      <c r="T25">
        <f t="shared" si="1"/>
        <v>-0.25877072895736086</v>
      </c>
      <c r="U25">
        <v>4.693E-5</v>
      </c>
      <c r="V25">
        <f t="shared" si="2"/>
        <v>77200</v>
      </c>
      <c r="Z25">
        <f t="shared" si="3"/>
        <v>24.686181928699465</v>
      </c>
      <c r="AA25">
        <f t="shared" si="4"/>
        <v>-5.0000000000000044E-3</v>
      </c>
      <c r="AC25">
        <f t="shared" si="5"/>
        <v>-3.8600000000000036E-3</v>
      </c>
      <c r="AD25">
        <f t="shared" si="6"/>
        <v>-0.25020897630794686</v>
      </c>
    </row>
    <row r="26" spans="1:30" x14ac:dyDescent="0.25">
      <c r="A26">
        <v>-347</v>
      </c>
      <c r="B26">
        <v>45.89</v>
      </c>
      <c r="C26">
        <v>0.78300000000000003</v>
      </c>
      <c r="D26">
        <v>0.8</v>
      </c>
      <c r="E26">
        <v>0.83399999999999996</v>
      </c>
      <c r="F26">
        <v>0.83699999999999997</v>
      </c>
      <c r="G26">
        <v>0.66</v>
      </c>
      <c r="H26">
        <f t="shared" si="7"/>
        <v>1.6577459963925747E-2</v>
      </c>
      <c r="K26" t="s">
        <v>59</v>
      </c>
      <c r="L26" t="s">
        <v>58</v>
      </c>
      <c r="M26">
        <v>3.1219999999999999</v>
      </c>
      <c r="N26">
        <v>2.8420000000000001</v>
      </c>
      <c r="O26">
        <v>3.5289999999999999</v>
      </c>
      <c r="P26">
        <v>3.0390000000000001</v>
      </c>
      <c r="Q26">
        <v>3.08</v>
      </c>
      <c r="S26">
        <f t="shared" si="0"/>
        <v>3.8724502303083228</v>
      </c>
      <c r="T26">
        <f t="shared" si="1"/>
        <v>-0.26526847761488087</v>
      </c>
      <c r="U26">
        <v>4.8059999999999997E-5</v>
      </c>
      <c r="V26">
        <f t="shared" si="2"/>
        <v>76700</v>
      </c>
      <c r="Z26">
        <f t="shared" si="3"/>
        <v>25.11685168792232</v>
      </c>
      <c r="AA26">
        <f t="shared" si="4"/>
        <v>-4.0000000000000036E-3</v>
      </c>
      <c r="AC26">
        <f t="shared" si="5"/>
        <v>-3.0680000000000026E-3</v>
      </c>
      <c r="AD26">
        <f t="shared" si="6"/>
        <v>-0.48023913666433249</v>
      </c>
    </row>
    <row r="27" spans="1:30" x14ac:dyDescent="0.25">
      <c r="A27">
        <v>-346</v>
      </c>
      <c r="B27">
        <v>46.93</v>
      </c>
      <c r="C27">
        <v>0.77200000000000002</v>
      </c>
      <c r="D27">
        <v>0.80300000000000005</v>
      </c>
      <c r="E27">
        <v>0.81799999999999995</v>
      </c>
      <c r="F27">
        <v>0.82699999999999996</v>
      </c>
      <c r="G27">
        <v>0.64</v>
      </c>
      <c r="H27">
        <f t="shared" si="7"/>
        <v>1.9204509910045263E-2</v>
      </c>
      <c r="K27" t="s">
        <v>60</v>
      </c>
      <c r="L27" t="s">
        <v>58</v>
      </c>
      <c r="M27">
        <v>0.749</v>
      </c>
      <c r="N27">
        <v>0.71299999999999997</v>
      </c>
      <c r="O27">
        <v>0.67600000000000005</v>
      </c>
      <c r="P27">
        <v>0.69299999999999995</v>
      </c>
      <c r="Q27">
        <v>0.74</v>
      </c>
      <c r="S27">
        <f t="shared" si="0"/>
        <v>3.8971123926923918</v>
      </c>
      <c r="T27">
        <f t="shared" si="1"/>
        <v>-0.27049724769768002</v>
      </c>
      <c r="U27">
        <v>4.9259999999999993E-5</v>
      </c>
      <c r="V27">
        <f t="shared" si="2"/>
        <v>76300</v>
      </c>
      <c r="Z27">
        <f t="shared" si="3"/>
        <v>25.609730966838001</v>
      </c>
      <c r="AA27">
        <f t="shared" si="4"/>
        <v>-2.0000000000000018E-3</v>
      </c>
      <c r="AC27">
        <f t="shared" si="5"/>
        <v>-1.5260000000000013E-3</v>
      </c>
      <c r="AD27">
        <f t="shared" si="6"/>
        <v>-0.51042535527039889</v>
      </c>
    </row>
    <row r="28" spans="1:30" x14ac:dyDescent="0.25">
      <c r="A28">
        <v>-345</v>
      </c>
      <c r="B28">
        <v>48.06</v>
      </c>
      <c r="C28">
        <v>0.76700000000000002</v>
      </c>
      <c r="D28">
        <v>0.79600000000000004</v>
      </c>
      <c r="E28">
        <v>0.80200000000000005</v>
      </c>
      <c r="F28">
        <v>0.82099999999999995</v>
      </c>
      <c r="G28">
        <v>0.65100000000000002</v>
      </c>
      <c r="H28">
        <f t="shared" si="7"/>
        <v>2.2019613563811345E-2</v>
      </c>
      <c r="K28" t="s">
        <v>61</v>
      </c>
      <c r="L28" t="s">
        <v>58</v>
      </c>
      <c r="M28">
        <v>5.5839999999999996</v>
      </c>
      <c r="N28">
        <v>5.2640000000000002</v>
      </c>
      <c r="O28">
        <v>5.16</v>
      </c>
      <c r="P28">
        <v>5.2359999999999998</v>
      </c>
      <c r="Q28">
        <v>5.5839999999999996</v>
      </c>
      <c r="S28">
        <f t="shared" si="0"/>
        <v>3.9225672193038172</v>
      </c>
      <c r="T28">
        <f t="shared" si="1"/>
        <v>-0.27312192112045119</v>
      </c>
      <c r="U28">
        <v>5.0529999999999999E-5</v>
      </c>
      <c r="V28">
        <f t="shared" si="2"/>
        <v>76100</v>
      </c>
      <c r="Z28">
        <f t="shared" si="3"/>
        <v>26.201130228802821</v>
      </c>
      <c r="AA28">
        <f t="shared" si="4"/>
        <v>5.0000000000000044E-3</v>
      </c>
      <c r="AC28">
        <f t="shared" si="5"/>
        <v>3.8050000000000033E-3</v>
      </c>
      <c r="AD28">
        <f t="shared" si="6"/>
        <v>-0.4943214902592678</v>
      </c>
    </row>
    <row r="29" spans="1:30" x14ac:dyDescent="0.25">
      <c r="A29">
        <v>-344</v>
      </c>
      <c r="B29">
        <v>49.26</v>
      </c>
      <c r="C29">
        <v>0.76300000000000001</v>
      </c>
      <c r="D29">
        <v>0.78</v>
      </c>
      <c r="E29">
        <v>0.79100000000000004</v>
      </c>
      <c r="F29">
        <v>0.80800000000000005</v>
      </c>
      <c r="G29">
        <v>0.67200000000000004</v>
      </c>
      <c r="H29">
        <f t="shared" si="7"/>
        <v>2.5021382560765453E-2</v>
      </c>
      <c r="K29" t="s">
        <v>62</v>
      </c>
      <c r="L29" t="s">
        <v>58</v>
      </c>
      <c r="M29">
        <v>1.262</v>
      </c>
      <c r="N29">
        <v>1.262</v>
      </c>
      <c r="O29">
        <v>1.6160000000000001</v>
      </c>
      <c r="P29">
        <v>1.5760000000000001</v>
      </c>
      <c r="Q29">
        <v>1.3779999999999999</v>
      </c>
      <c r="S29">
        <f t="shared" si="0"/>
        <v>3.9487405883633087</v>
      </c>
      <c r="T29">
        <f t="shared" si="1"/>
        <v>-0.26657310924154576</v>
      </c>
      <c r="U29">
        <v>5.1869999999999996E-5</v>
      </c>
      <c r="V29">
        <f t="shared" si="2"/>
        <v>76600</v>
      </c>
      <c r="Z29">
        <f t="shared" si="3"/>
        <v>27.072669928078781</v>
      </c>
      <c r="AA29">
        <f t="shared" si="4"/>
        <v>1.0000000000000009E-2</v>
      </c>
      <c r="AC29">
        <f t="shared" si="5"/>
        <v>7.6600000000000071E-3</v>
      </c>
      <c r="AD29">
        <f t="shared" si="6"/>
        <v>-0.26263823532065711</v>
      </c>
    </row>
    <row r="30" spans="1:30" x14ac:dyDescent="0.25">
      <c r="A30">
        <v>-343</v>
      </c>
      <c r="B30">
        <v>50.53</v>
      </c>
      <c r="C30">
        <v>0.76100000000000001</v>
      </c>
      <c r="D30">
        <v>0.77600000000000002</v>
      </c>
      <c r="E30">
        <v>0.77800000000000002</v>
      </c>
      <c r="F30">
        <v>0.80300000000000005</v>
      </c>
      <c r="G30">
        <v>0.68700000000000006</v>
      </c>
      <c r="H30">
        <f t="shared" si="7"/>
        <v>2.8208337483930319E-2</v>
      </c>
      <c r="K30" t="s">
        <v>63</v>
      </c>
      <c r="L30" t="s">
        <v>47</v>
      </c>
      <c r="M30">
        <v>23.978000000000002</v>
      </c>
      <c r="N30">
        <v>25.097000000000001</v>
      </c>
      <c r="O30">
        <v>19.169</v>
      </c>
      <c r="P30">
        <v>22.806000000000001</v>
      </c>
      <c r="Q30">
        <v>24.024999999999999</v>
      </c>
      <c r="S30">
        <f t="shared" si="0"/>
        <v>3.975748696308691</v>
      </c>
      <c r="T30">
        <f t="shared" si="1"/>
        <v>-0.25360275879891825</v>
      </c>
      <c r="U30">
        <v>5.329E-5</v>
      </c>
      <c r="V30">
        <f t="shared" si="2"/>
        <v>77600</v>
      </c>
      <c r="Z30">
        <f t="shared" si="3"/>
        <v>28.176919564492646</v>
      </c>
      <c r="AA30">
        <f t="shared" si="4"/>
        <v>1.100000000000001E-2</v>
      </c>
      <c r="AC30">
        <f t="shared" si="5"/>
        <v>8.5360000000000071E-3</v>
      </c>
      <c r="AD30">
        <f t="shared" si="6"/>
        <v>0.25915919970719659</v>
      </c>
    </row>
    <row r="31" spans="1:30" x14ac:dyDescent="0.25">
      <c r="A31">
        <v>-342</v>
      </c>
      <c r="B31">
        <v>51.87</v>
      </c>
      <c r="C31">
        <v>0.76600000000000001</v>
      </c>
      <c r="D31">
        <v>0.77500000000000002</v>
      </c>
      <c r="E31">
        <v>0.76800000000000002</v>
      </c>
      <c r="F31">
        <v>0.79800000000000004</v>
      </c>
      <c r="G31">
        <v>0.72199999999999998</v>
      </c>
      <c r="H31">
        <f t="shared" si="7"/>
        <v>3.1578908803339939E-2</v>
      </c>
      <c r="K31" t="s">
        <v>64</v>
      </c>
      <c r="L31" t="s">
        <v>47</v>
      </c>
      <c r="M31">
        <v>40.417000000000002</v>
      </c>
      <c r="N31">
        <v>44.41</v>
      </c>
      <c r="O31">
        <v>45.790999999999997</v>
      </c>
      <c r="P31">
        <v>51.853999999999999</v>
      </c>
      <c r="Q31">
        <v>44.744999999999997</v>
      </c>
      <c r="S31">
        <f t="shared" si="0"/>
        <v>4.0033251638349325</v>
      </c>
      <c r="T31">
        <f t="shared" si="1"/>
        <v>-0.23952703056473379</v>
      </c>
      <c r="U31">
        <v>5.4780000000000001E-5</v>
      </c>
      <c r="V31">
        <f t="shared" si="2"/>
        <v>78700</v>
      </c>
      <c r="Z31">
        <f t="shared" si="3"/>
        <v>29.375335198951955</v>
      </c>
      <c r="AA31">
        <f t="shared" si="4"/>
        <v>1.100000000000001E-2</v>
      </c>
      <c r="AC31">
        <f t="shared" si="5"/>
        <v>8.6570000000000084E-3</v>
      </c>
      <c r="AD31">
        <f t="shared" si="6"/>
        <v>0.60549241665797415</v>
      </c>
    </row>
    <row r="32" spans="1:30" x14ac:dyDescent="0.25">
      <c r="A32">
        <v>-341</v>
      </c>
      <c r="B32">
        <v>53.29</v>
      </c>
      <c r="C32">
        <v>0.77600000000000002</v>
      </c>
      <c r="D32">
        <v>0.76800000000000002</v>
      </c>
      <c r="E32">
        <v>0.75800000000000001</v>
      </c>
      <c r="F32">
        <v>0.79200000000000004</v>
      </c>
      <c r="G32">
        <v>0.78700000000000003</v>
      </c>
      <c r="H32">
        <f t="shared" si="7"/>
        <v>3.513143787610469E-2</v>
      </c>
      <c r="K32" t="s">
        <v>65</v>
      </c>
      <c r="L32" t="s">
        <v>50</v>
      </c>
      <c r="M32">
        <v>6.5</v>
      </c>
      <c r="N32">
        <v>6</v>
      </c>
      <c r="O32">
        <v>6</v>
      </c>
      <c r="P32">
        <v>7</v>
      </c>
      <c r="Q32">
        <v>7</v>
      </c>
      <c r="S32">
        <f t="shared" si="0"/>
        <v>4.0314047624482265</v>
      </c>
      <c r="T32">
        <f t="shared" si="1"/>
        <v>-0.22564668153232822</v>
      </c>
      <c r="U32">
        <v>5.6339999999999999E-5</v>
      </c>
      <c r="V32">
        <f t="shared" si="2"/>
        <v>79800</v>
      </c>
      <c r="Z32">
        <f t="shared" si="3"/>
        <v>30.634147896122887</v>
      </c>
      <c r="AA32">
        <f t="shared" si="4"/>
        <v>6.0000000000000053E-3</v>
      </c>
      <c r="AC32">
        <f t="shared" si="5"/>
        <v>4.7880000000000049E-3</v>
      </c>
      <c r="AD32">
        <f t="shared" si="6"/>
        <v>0.56664341335268242</v>
      </c>
    </row>
    <row r="33" spans="1:30" x14ac:dyDescent="0.25">
      <c r="A33">
        <v>-340</v>
      </c>
      <c r="B33">
        <v>54.78</v>
      </c>
      <c r="C33">
        <v>0.78700000000000003</v>
      </c>
      <c r="D33">
        <v>0.75600000000000001</v>
      </c>
      <c r="E33">
        <v>0.75</v>
      </c>
      <c r="F33">
        <v>0.78600000000000003</v>
      </c>
      <c r="G33">
        <v>0.85399999999999998</v>
      </c>
      <c r="H33">
        <f t="shared" si="7"/>
        <v>3.8864178006932745E-2</v>
      </c>
      <c r="K33" t="s">
        <v>66</v>
      </c>
      <c r="L33" t="s">
        <v>50</v>
      </c>
      <c r="M33">
        <v>6.94</v>
      </c>
      <c r="N33">
        <v>6.9530000000000003</v>
      </c>
      <c r="O33">
        <v>5.9669999999999996</v>
      </c>
      <c r="P33">
        <v>7.343</v>
      </c>
      <c r="Q33">
        <v>7.4980000000000002</v>
      </c>
      <c r="S33">
        <f t="shared" si="0"/>
        <v>4.0599256353516413</v>
      </c>
      <c r="T33">
        <f t="shared" si="1"/>
        <v>-0.21815600980317063</v>
      </c>
      <c r="U33">
        <v>5.7969999999999996E-5</v>
      </c>
      <c r="V33">
        <f t="shared" si="2"/>
        <v>80400</v>
      </c>
      <c r="Z33">
        <f t="shared" si="3"/>
        <v>31.757435144587326</v>
      </c>
      <c r="AA33">
        <f t="shared" si="4"/>
        <v>-6.0000000000000053E-3</v>
      </c>
      <c r="AC33">
        <f t="shared" si="5"/>
        <v>-4.8240000000000045E-3</v>
      </c>
      <c r="AD33">
        <f t="shared" si="6"/>
        <v>0.5748161702338922</v>
      </c>
    </row>
    <row r="34" spans="1:30" x14ac:dyDescent="0.25">
      <c r="A34">
        <v>-339</v>
      </c>
      <c r="B34">
        <v>56.34</v>
      </c>
      <c r="C34">
        <v>0.79800000000000004</v>
      </c>
      <c r="D34">
        <v>0.749</v>
      </c>
      <c r="E34">
        <v>0.73699999999999999</v>
      </c>
      <c r="F34">
        <v>0.77800000000000002</v>
      </c>
      <c r="G34">
        <v>0.92600000000000005</v>
      </c>
      <c r="H34">
        <f t="shared" si="7"/>
        <v>4.2775295569009358E-2</v>
      </c>
      <c r="K34" t="s">
        <v>67</v>
      </c>
      <c r="L34" t="s">
        <v>50</v>
      </c>
      <c r="M34">
        <v>2.4580000000000002</v>
      </c>
      <c r="N34">
        <v>2.4470000000000001</v>
      </c>
      <c r="O34">
        <v>2.2970000000000002</v>
      </c>
      <c r="P34">
        <v>2.5270000000000001</v>
      </c>
      <c r="Q34">
        <v>2.2730000000000001</v>
      </c>
      <c r="S34">
        <f t="shared" si="0"/>
        <v>4.0888293815339907</v>
      </c>
      <c r="T34">
        <f t="shared" si="1"/>
        <v>-0.22564668153232822</v>
      </c>
      <c r="U34">
        <v>5.9669999999999996E-5</v>
      </c>
      <c r="V34">
        <f t="shared" si="2"/>
        <v>79800</v>
      </c>
      <c r="Z34">
        <f t="shared" si="3"/>
        <v>32.444792420334622</v>
      </c>
      <c r="AA34">
        <f t="shared" si="4"/>
        <v>-1.4000000000000012E-2</v>
      </c>
      <c r="AC34">
        <f t="shared" si="5"/>
        <v>-1.117200000000001E-2</v>
      </c>
      <c r="AD34">
        <f t="shared" si="6"/>
        <v>0.5359232836407487</v>
      </c>
    </row>
    <row r="35" spans="1:30" x14ac:dyDescent="0.25">
      <c r="A35">
        <v>-338</v>
      </c>
      <c r="B35">
        <v>57.97</v>
      </c>
      <c r="C35">
        <v>0.80400000000000005</v>
      </c>
      <c r="D35">
        <v>0.746</v>
      </c>
      <c r="E35">
        <v>0.72799999999999998</v>
      </c>
      <c r="F35">
        <v>0.77100000000000002</v>
      </c>
      <c r="G35">
        <v>0.97</v>
      </c>
      <c r="H35">
        <f t="shared" si="7"/>
        <v>4.6862871185113564E-2</v>
      </c>
      <c r="K35" t="s">
        <v>68</v>
      </c>
      <c r="L35" t="s">
        <v>50</v>
      </c>
      <c r="M35">
        <v>16.600000000000001</v>
      </c>
      <c r="N35">
        <v>16</v>
      </c>
      <c r="O35">
        <v>16</v>
      </c>
      <c r="P35">
        <v>16.600000000000001</v>
      </c>
      <c r="Q35">
        <v>14.2</v>
      </c>
      <c r="S35">
        <f t="shared" si="0"/>
        <v>4.1180610888394167</v>
      </c>
      <c r="T35">
        <f t="shared" si="1"/>
        <v>-0.24334625863172918</v>
      </c>
      <c r="U35">
        <v>6.1439999999999995E-5</v>
      </c>
      <c r="V35">
        <f t="shared" si="2"/>
        <v>78400</v>
      </c>
      <c r="Z35">
        <f t="shared" si="3"/>
        <v>32.821115725113891</v>
      </c>
      <c r="AA35">
        <f t="shared" si="4"/>
        <v>-1.3000000000000012E-2</v>
      </c>
      <c r="AC35">
        <f t="shared" si="5"/>
        <v>-1.019200000000001E-2</v>
      </c>
      <c r="AD35">
        <f t="shared" si="6"/>
        <v>0.67871337009595578</v>
      </c>
    </row>
    <row r="36" spans="1:30" x14ac:dyDescent="0.25">
      <c r="A36">
        <v>-337</v>
      </c>
      <c r="B36">
        <v>59.67</v>
      </c>
      <c r="C36">
        <v>0.79800000000000004</v>
      </c>
      <c r="D36">
        <v>0.73699999999999999</v>
      </c>
      <c r="E36">
        <v>0.72199999999999998</v>
      </c>
      <c r="F36">
        <v>0.76100000000000001</v>
      </c>
      <c r="G36">
        <v>0.97199999999999998</v>
      </c>
      <c r="H36">
        <f t="shared" si="7"/>
        <v>5.1124900968807944E-2</v>
      </c>
      <c r="K36" t="s">
        <v>69</v>
      </c>
      <c r="L36" t="s">
        <v>50</v>
      </c>
      <c r="M36">
        <v>0.8</v>
      </c>
      <c r="N36">
        <v>1</v>
      </c>
      <c r="O36">
        <v>0.8</v>
      </c>
      <c r="P36">
        <v>0.8</v>
      </c>
      <c r="Q36">
        <v>2.6</v>
      </c>
      <c r="S36">
        <f t="shared" si="0"/>
        <v>4.1475693234593987</v>
      </c>
      <c r="T36">
        <f t="shared" si="1"/>
        <v>-0.26006690541880756</v>
      </c>
      <c r="U36">
        <v>6.3280000000000004E-5</v>
      </c>
      <c r="V36">
        <f t="shared" si="2"/>
        <v>77100</v>
      </c>
      <c r="Z36">
        <f t="shared" si="3"/>
        <v>33.243513594204536</v>
      </c>
      <c r="AA36">
        <f t="shared" si="4"/>
        <v>-1.3000000000000012E-2</v>
      </c>
      <c r="AC36">
        <f t="shared" si="5"/>
        <v>-1.0023000000000009E-2</v>
      </c>
      <c r="AD36">
        <f t="shared" si="6"/>
        <v>0.97487495321938777</v>
      </c>
    </row>
    <row r="37" spans="1:30" x14ac:dyDescent="0.25">
      <c r="A37">
        <v>-336</v>
      </c>
      <c r="B37">
        <v>61.44</v>
      </c>
      <c r="C37">
        <v>0.78400000000000003</v>
      </c>
      <c r="D37">
        <v>0.72599999999999998</v>
      </c>
      <c r="E37">
        <v>0.71699999999999997</v>
      </c>
      <c r="F37">
        <v>0.753</v>
      </c>
      <c r="G37">
        <v>0.94</v>
      </c>
      <c r="H37">
        <f t="shared" si="7"/>
        <v>5.5559297825523525E-2</v>
      </c>
      <c r="K37" t="s">
        <v>70</v>
      </c>
      <c r="L37" t="s">
        <v>47</v>
      </c>
      <c r="M37">
        <v>35.423000000000002</v>
      </c>
      <c r="N37">
        <v>35.188000000000002</v>
      </c>
      <c r="O37">
        <v>38.484999999999999</v>
      </c>
      <c r="P37">
        <v>34.412999999999997</v>
      </c>
      <c r="Q37">
        <v>30.318000000000001</v>
      </c>
      <c r="S37">
        <f t="shared" si="0"/>
        <v>4.1771526734094158</v>
      </c>
      <c r="T37">
        <f t="shared" si="1"/>
        <v>-0.2770718933397654</v>
      </c>
      <c r="U37">
        <v>6.518000000000001E-5</v>
      </c>
      <c r="V37">
        <f t="shared" si="2"/>
        <v>75800</v>
      </c>
      <c r="Z37">
        <f t="shared" si="3"/>
        <v>33.664303418755487</v>
      </c>
      <c r="AA37">
        <f t="shared" si="4"/>
        <v>-1.2000000000000011E-2</v>
      </c>
      <c r="AC37">
        <f t="shared" si="5"/>
        <v>-9.0960000000000086E-3</v>
      </c>
      <c r="AD37">
        <f t="shared" si="6"/>
        <v>0.66720553882141653</v>
      </c>
    </row>
    <row r="38" spans="1:30" x14ac:dyDescent="0.25">
      <c r="A38">
        <v>-335</v>
      </c>
      <c r="B38">
        <v>63.28</v>
      </c>
      <c r="C38">
        <v>0.77100000000000002</v>
      </c>
      <c r="D38">
        <v>0.72699999999999998</v>
      </c>
      <c r="E38">
        <v>0.71</v>
      </c>
      <c r="F38">
        <v>0.748</v>
      </c>
      <c r="G38">
        <v>0.89800000000000002</v>
      </c>
      <c r="H38">
        <f t="shared" si="7"/>
        <v>6.0163892813307578E-2</v>
      </c>
      <c r="K38" t="s">
        <v>71</v>
      </c>
      <c r="L38" t="s">
        <v>47</v>
      </c>
      <c r="M38">
        <v>11.526999999999999</v>
      </c>
      <c r="N38">
        <v>14.382</v>
      </c>
      <c r="O38">
        <v>13.407</v>
      </c>
      <c r="P38">
        <v>10.895</v>
      </c>
      <c r="Q38">
        <v>34.677</v>
      </c>
      <c r="S38">
        <f t="shared" si="0"/>
        <v>4.2069289229692464</v>
      </c>
      <c r="T38">
        <f t="shared" si="1"/>
        <v>-0.29302967877837621</v>
      </c>
      <c r="U38">
        <v>6.7150000000000006E-5</v>
      </c>
      <c r="V38">
        <f t="shared" si="2"/>
        <v>74600</v>
      </c>
      <c r="Z38">
        <f t="shared" si="3"/>
        <v>34.132721342173113</v>
      </c>
      <c r="AA38">
        <f t="shared" si="4"/>
        <v>-1.5000000000000013E-2</v>
      </c>
      <c r="AC38">
        <f t="shared" si="5"/>
        <v>-1.1190000000000011E-2</v>
      </c>
      <c r="AD38">
        <f t="shared" si="6"/>
        <v>0.29076462340849413</v>
      </c>
    </row>
    <row r="39" spans="1:30" x14ac:dyDescent="0.25">
      <c r="A39">
        <v>-334</v>
      </c>
      <c r="B39">
        <v>65.180000000000007</v>
      </c>
      <c r="C39">
        <v>0.75800000000000001</v>
      </c>
      <c r="D39">
        <v>0.72399999999999998</v>
      </c>
      <c r="E39">
        <v>0.70599999999999996</v>
      </c>
      <c r="F39">
        <v>0.74299999999999999</v>
      </c>
      <c r="G39">
        <v>0.85799999999999998</v>
      </c>
      <c r="H39">
        <f t="shared" si="7"/>
        <v>6.4936436562979538E-2</v>
      </c>
      <c r="K39" t="s">
        <v>72</v>
      </c>
      <c r="L39" t="s">
        <v>38</v>
      </c>
      <c r="M39">
        <v>13.273999999999999</v>
      </c>
      <c r="N39">
        <v>13.406000000000001</v>
      </c>
      <c r="O39">
        <v>13.311</v>
      </c>
      <c r="P39">
        <v>12.891999999999999</v>
      </c>
      <c r="Q39">
        <v>13.484999999999999</v>
      </c>
      <c r="S39">
        <f t="shared" si="0"/>
        <v>4.2368563435107198</v>
      </c>
      <c r="T39">
        <f t="shared" si="1"/>
        <v>-0.3133418192323586</v>
      </c>
      <c r="U39">
        <v>6.9189999999999993E-5</v>
      </c>
      <c r="V39">
        <f t="shared" si="2"/>
        <v>73100</v>
      </c>
      <c r="Z39">
        <f t="shared" si="3"/>
        <v>34.46249993402558</v>
      </c>
      <c r="AA39">
        <f t="shared" si="4"/>
        <v>-2.1000000000000019E-2</v>
      </c>
      <c r="AC39">
        <f t="shared" si="5"/>
        <v>-1.5351000000000014E-2</v>
      </c>
      <c r="AD39">
        <f t="shared" si="6"/>
        <v>0.29293796378323966</v>
      </c>
    </row>
    <row r="40" spans="1:30" x14ac:dyDescent="0.25">
      <c r="A40">
        <v>-333</v>
      </c>
      <c r="B40">
        <v>67.150000000000006</v>
      </c>
      <c r="C40">
        <v>0.746</v>
      </c>
      <c r="D40">
        <v>0.71599999999999997</v>
      </c>
      <c r="E40">
        <v>0.70599999999999996</v>
      </c>
      <c r="F40">
        <v>0.73399999999999999</v>
      </c>
      <c r="G40">
        <v>0.82799999999999996</v>
      </c>
      <c r="H40">
        <f t="shared" si="7"/>
        <v>6.9874600757373687E-2</v>
      </c>
      <c r="K40" t="s">
        <v>73</v>
      </c>
      <c r="L40" t="s">
        <v>38</v>
      </c>
      <c r="M40">
        <v>13.273999999999999</v>
      </c>
      <c r="N40">
        <v>13.407</v>
      </c>
      <c r="O40">
        <v>13.311999999999999</v>
      </c>
      <c r="P40">
        <v>12.891999999999999</v>
      </c>
      <c r="Q40">
        <v>13.484999999999999</v>
      </c>
      <c r="S40">
        <f t="shared" si="0"/>
        <v>4.2667560651295373</v>
      </c>
      <c r="T40">
        <f t="shared" si="1"/>
        <v>-0.34249030894677601</v>
      </c>
      <c r="U40">
        <v>7.1290000000000004E-5</v>
      </c>
      <c r="V40">
        <f t="shared" si="2"/>
        <v>71000</v>
      </c>
      <c r="Z40">
        <f t="shared" si="3"/>
        <v>34.4883989903621</v>
      </c>
      <c r="AA40">
        <f t="shared" si="4"/>
        <v>-1.4000000000000012E-2</v>
      </c>
      <c r="AC40">
        <f t="shared" si="5"/>
        <v>-9.9400000000000079E-3</v>
      </c>
      <c r="AD40">
        <f t="shared" si="6"/>
        <v>-0.29408041309112487</v>
      </c>
    </row>
    <row r="41" spans="1:30" x14ac:dyDescent="0.25">
      <c r="A41">
        <v>-332</v>
      </c>
      <c r="B41">
        <v>69.19</v>
      </c>
      <c r="C41">
        <v>0.73099999999999998</v>
      </c>
      <c r="D41">
        <v>0.71</v>
      </c>
      <c r="E41">
        <v>0.70099999999999996</v>
      </c>
      <c r="F41">
        <v>0.72</v>
      </c>
      <c r="G41">
        <v>0.79100000000000004</v>
      </c>
      <c r="H41">
        <f t="shared" si="7"/>
        <v>7.4975979669325996E-2</v>
      </c>
      <c r="K41" t="s">
        <v>74</v>
      </c>
      <c r="L41" t="s">
        <v>38</v>
      </c>
      <c r="M41">
        <v>0.25700000000000001</v>
      </c>
      <c r="N41">
        <v>0.106</v>
      </c>
      <c r="O41">
        <v>9.6000000000000002E-2</v>
      </c>
      <c r="P41">
        <v>9.0999999999999998E-2</v>
      </c>
      <c r="Q41">
        <v>0.159</v>
      </c>
      <c r="S41">
        <f t="shared" si="0"/>
        <v>4.2966049026198867</v>
      </c>
      <c r="T41">
        <f t="shared" si="1"/>
        <v>-0.36240561864771748</v>
      </c>
      <c r="U41">
        <v>7.3449999999999996E-5</v>
      </c>
      <c r="V41">
        <f t="shared" si="2"/>
        <v>69600</v>
      </c>
      <c r="Z41">
        <f t="shared" si="3"/>
        <v>34.832697679308261</v>
      </c>
      <c r="AA41">
        <f t="shared" si="4"/>
        <v>-6.0000000000000053E-3</v>
      </c>
      <c r="AC41">
        <f t="shared" si="5"/>
        <v>-4.1760000000000035E-3</v>
      </c>
      <c r="AD41">
        <f t="shared" si="6"/>
        <v>-0.34278636127318707</v>
      </c>
    </row>
    <row r="42" spans="1:30" x14ac:dyDescent="0.25">
      <c r="A42">
        <v>-331</v>
      </c>
      <c r="B42">
        <v>71.290000000000006</v>
      </c>
      <c r="C42">
        <v>0.71</v>
      </c>
      <c r="D42">
        <v>0.71299999999999997</v>
      </c>
      <c r="E42">
        <v>0.69499999999999995</v>
      </c>
      <c r="F42">
        <v>0.69399999999999995</v>
      </c>
      <c r="G42">
        <v>0.73799999999999999</v>
      </c>
      <c r="H42">
        <f t="shared" si="7"/>
        <v>8.0238091757981855E-2</v>
      </c>
      <c r="K42" t="s">
        <v>75</v>
      </c>
      <c r="L42" t="s">
        <v>38</v>
      </c>
      <c r="M42">
        <v>13.795999999999999</v>
      </c>
      <c r="N42">
        <v>13.616</v>
      </c>
      <c r="O42">
        <v>13.515000000000001</v>
      </c>
      <c r="P42">
        <v>13.114000000000001</v>
      </c>
      <c r="Q42">
        <v>13.795999999999999</v>
      </c>
      <c r="S42">
        <f t="shared" si="0"/>
        <v>4.3263817807064306</v>
      </c>
      <c r="T42">
        <f t="shared" si="1"/>
        <v>-0.37106368139083207</v>
      </c>
      <c r="U42">
        <v>7.5669999999999999E-5</v>
      </c>
      <c r="V42">
        <f t="shared" si="2"/>
        <v>69000</v>
      </c>
      <c r="Z42">
        <f t="shared" si="3"/>
        <v>35.57614572899984</v>
      </c>
      <c r="AA42">
        <f t="shared" si="4"/>
        <v>-5.9999999999998943E-3</v>
      </c>
      <c r="AC42">
        <f t="shared" si="5"/>
        <v>-4.1399999999999267E-3</v>
      </c>
      <c r="AD42">
        <f t="shared" si="6"/>
        <v>-0.29245472362524499</v>
      </c>
    </row>
    <row r="43" spans="1:30" x14ac:dyDescent="0.25">
      <c r="A43">
        <v>-330</v>
      </c>
      <c r="B43">
        <v>73.45</v>
      </c>
      <c r="C43">
        <v>0.69599999999999995</v>
      </c>
      <c r="D43">
        <v>0.71</v>
      </c>
      <c r="E43">
        <v>0.68500000000000005</v>
      </c>
      <c r="F43">
        <v>0.68700000000000006</v>
      </c>
      <c r="G43">
        <v>0.70299999999999996</v>
      </c>
      <c r="H43">
        <f t="shared" si="7"/>
        <v>8.5658381322970795E-2</v>
      </c>
      <c r="K43" t="s">
        <v>76</v>
      </c>
      <c r="L43" t="s">
        <v>38</v>
      </c>
      <c r="M43">
        <v>12.541</v>
      </c>
      <c r="N43">
        <v>12.981</v>
      </c>
      <c r="O43">
        <v>12.824</v>
      </c>
      <c r="P43">
        <v>12.541</v>
      </c>
      <c r="Q43">
        <v>12.694000000000001</v>
      </c>
      <c r="S43">
        <f t="shared" si="0"/>
        <v>4.3561958746393596</v>
      </c>
      <c r="T43">
        <f t="shared" si="1"/>
        <v>-0.37979736135958653</v>
      </c>
      <c r="U43">
        <v>7.7959999999999992E-5</v>
      </c>
      <c r="V43">
        <f t="shared" si="2"/>
        <v>68400</v>
      </c>
      <c r="Z43">
        <f t="shared" si="3"/>
        <v>36.334066179548763</v>
      </c>
      <c r="AA43">
        <f t="shared" si="4"/>
        <v>5.9999999999998943E-3</v>
      </c>
      <c r="AC43">
        <f t="shared" si="5"/>
        <v>4.103999999999928E-3</v>
      </c>
      <c r="AD43">
        <f t="shared" si="6"/>
        <v>-0.33979941730451696</v>
      </c>
    </row>
    <row r="44" spans="1:30" x14ac:dyDescent="0.25">
      <c r="A44">
        <v>-329</v>
      </c>
      <c r="B44">
        <v>75.67</v>
      </c>
      <c r="C44">
        <v>0.69</v>
      </c>
      <c r="D44">
        <v>0.7</v>
      </c>
      <c r="E44">
        <v>0.67400000000000004</v>
      </c>
      <c r="F44">
        <v>0.70799999999999996</v>
      </c>
      <c r="G44">
        <v>0.67700000000000005</v>
      </c>
      <c r="H44">
        <f t="shared" si="7"/>
        <v>9.1234220215913445E-2</v>
      </c>
      <c r="K44" t="s">
        <v>77</v>
      </c>
      <c r="L44" t="s">
        <v>47</v>
      </c>
      <c r="M44">
        <v>1.9330000000000001</v>
      </c>
      <c r="N44">
        <v>0.78700000000000003</v>
      </c>
      <c r="O44">
        <v>0.72199999999999998</v>
      </c>
      <c r="P44">
        <v>0.71</v>
      </c>
      <c r="Q44">
        <v>1.1759999999999999</v>
      </c>
      <c r="S44">
        <f t="shared" si="0"/>
        <v>4.3858941462003704</v>
      </c>
      <c r="T44">
        <f t="shared" si="1"/>
        <v>-0.37106368139083207</v>
      </c>
      <c r="U44">
        <v>8.0309999999999995E-5</v>
      </c>
      <c r="V44">
        <f t="shared" si="2"/>
        <v>69000</v>
      </c>
      <c r="Z44">
        <f t="shared" si="3"/>
        <v>37.757635304558967</v>
      </c>
      <c r="AA44">
        <f t="shared" si="4"/>
        <v>7.0000000000000062E-3</v>
      </c>
      <c r="AC44">
        <f t="shared" si="5"/>
        <v>4.8300000000000036E-3</v>
      </c>
      <c r="AD44">
        <f t="shared" si="6"/>
        <v>0.2937914271454396</v>
      </c>
    </row>
    <row r="45" spans="1:30" x14ac:dyDescent="0.25">
      <c r="A45">
        <v>-328</v>
      </c>
      <c r="B45">
        <v>77.959999999999994</v>
      </c>
      <c r="C45">
        <v>0.68400000000000005</v>
      </c>
      <c r="D45">
        <v>0.69699999999999995</v>
      </c>
      <c r="E45">
        <v>0.67100000000000004</v>
      </c>
      <c r="F45">
        <v>0.70199999999999996</v>
      </c>
      <c r="G45">
        <v>0.66800000000000004</v>
      </c>
      <c r="H45">
        <f t="shared" si="7"/>
        <v>9.6962909608675013E-2</v>
      </c>
      <c r="K45" t="s">
        <v>78</v>
      </c>
      <c r="L45" t="s">
        <v>47</v>
      </c>
      <c r="M45">
        <v>94.477000000000004</v>
      </c>
      <c r="N45">
        <v>96.825000000000003</v>
      </c>
      <c r="O45">
        <v>96.332999999999998</v>
      </c>
      <c r="P45">
        <v>97.275000000000006</v>
      </c>
      <c r="Q45">
        <v>94.132999999999996</v>
      </c>
      <c r="S45">
        <f t="shared" si="0"/>
        <v>4.4153405137038151</v>
      </c>
      <c r="T45">
        <f t="shared" si="1"/>
        <v>-0.36096986822161325</v>
      </c>
      <c r="U45">
        <v>8.2709999999999986E-5</v>
      </c>
      <c r="V45">
        <f t="shared" si="2"/>
        <v>69700</v>
      </c>
      <c r="Z45">
        <f t="shared" si="3"/>
        <v>39.280487552399848</v>
      </c>
      <c r="AA45">
        <f t="shared" si="4"/>
        <v>6.0000000000000053E-3</v>
      </c>
      <c r="AC45">
        <f t="shared" si="5"/>
        <v>4.1820000000000034E-3</v>
      </c>
      <c r="AD45">
        <f t="shared" si="6"/>
        <v>0.29800751007869009</v>
      </c>
    </row>
    <row r="46" spans="1:30" x14ac:dyDescent="0.25">
      <c r="A46">
        <v>-327</v>
      </c>
      <c r="B46">
        <v>80.31</v>
      </c>
      <c r="C46">
        <v>0.69</v>
      </c>
      <c r="D46">
        <v>0.69799999999999995</v>
      </c>
      <c r="E46">
        <v>0.66900000000000004</v>
      </c>
      <c r="F46">
        <v>0.69799999999999995</v>
      </c>
      <c r="G46">
        <v>0.69399999999999995</v>
      </c>
      <c r="H46">
        <f t="shared" si="7"/>
        <v>0.10284168181770288</v>
      </c>
      <c r="K46" t="s">
        <v>79</v>
      </c>
      <c r="L46" t="s">
        <v>38</v>
      </c>
      <c r="M46">
        <v>12.943</v>
      </c>
      <c r="N46">
        <v>13.162000000000001</v>
      </c>
      <c r="O46">
        <v>12.928000000000001</v>
      </c>
      <c r="P46">
        <v>12.654999999999999</v>
      </c>
      <c r="Q46">
        <v>13.026999999999999</v>
      </c>
      <c r="S46">
        <f t="shared" si="0"/>
        <v>4.4446492591529898</v>
      </c>
      <c r="T46">
        <f t="shared" si="1"/>
        <v>-0.3523983871714722</v>
      </c>
      <c r="U46">
        <v>8.5169999999999999E-5</v>
      </c>
      <c r="V46">
        <f t="shared" si="2"/>
        <v>70300</v>
      </c>
      <c r="Z46">
        <f t="shared" si="3"/>
        <v>40.796982573310473</v>
      </c>
      <c r="AA46">
        <f t="shared" si="4"/>
        <v>7.0000000000000062E-3</v>
      </c>
      <c r="AC46">
        <f t="shared" si="5"/>
        <v>4.9210000000000044E-3</v>
      </c>
      <c r="AD46">
        <f t="shared" si="6"/>
        <v>0.40528492071625533</v>
      </c>
    </row>
    <row r="47" spans="1:30" x14ac:dyDescent="0.25">
      <c r="A47">
        <v>-326</v>
      </c>
      <c r="B47">
        <v>82.71</v>
      </c>
      <c r="C47">
        <v>0.69699999999999995</v>
      </c>
      <c r="D47">
        <v>0.69299999999999995</v>
      </c>
      <c r="E47">
        <v>0.66600000000000004</v>
      </c>
      <c r="F47">
        <v>0.68</v>
      </c>
      <c r="G47">
        <v>0.748</v>
      </c>
      <c r="H47">
        <f t="shared" si="7"/>
        <v>0.10886770218370703</v>
      </c>
      <c r="K47" t="s">
        <v>80</v>
      </c>
      <c r="L47" t="s">
        <v>38</v>
      </c>
      <c r="M47">
        <v>12.944000000000001</v>
      </c>
      <c r="N47">
        <v>13.163</v>
      </c>
      <c r="O47">
        <v>12.93</v>
      </c>
      <c r="P47">
        <v>12.656000000000001</v>
      </c>
      <c r="Q47">
        <v>13.026999999999999</v>
      </c>
      <c r="S47">
        <f t="shared" si="0"/>
        <v>4.4738078677912645</v>
      </c>
      <c r="T47">
        <f t="shared" si="1"/>
        <v>-0.34249030894677601</v>
      </c>
      <c r="U47">
        <v>8.7689999999999996E-5</v>
      </c>
      <c r="V47">
        <f t="shared" si="2"/>
        <v>71000</v>
      </c>
      <c r="Z47">
        <f t="shared" si="3"/>
        <v>42.422327219313395</v>
      </c>
      <c r="AA47">
        <f t="shared" si="4"/>
        <v>-6.0000000000000053E-3</v>
      </c>
      <c r="AC47">
        <f t="shared" si="5"/>
        <v>-4.2600000000000034E-3</v>
      </c>
      <c r="AD47">
        <f t="shared" si="6"/>
        <v>0.20642487768592233</v>
      </c>
    </row>
    <row r="48" spans="1:30" x14ac:dyDescent="0.25">
      <c r="A48">
        <v>-325</v>
      </c>
      <c r="B48">
        <v>85.17</v>
      </c>
      <c r="C48">
        <v>0.70299999999999996</v>
      </c>
      <c r="D48">
        <v>0.68300000000000005</v>
      </c>
      <c r="E48">
        <v>0.65600000000000003</v>
      </c>
      <c r="F48">
        <v>0.67400000000000004</v>
      </c>
      <c r="G48">
        <v>0.79700000000000004</v>
      </c>
      <c r="H48">
        <f t="shared" si="7"/>
        <v>0.11503807100588689</v>
      </c>
      <c r="K48" t="s">
        <v>81</v>
      </c>
      <c r="L48" t="s">
        <v>38</v>
      </c>
      <c r="M48">
        <v>0.22500000000000001</v>
      </c>
      <c r="N48">
        <v>0.121</v>
      </c>
      <c r="O48">
        <v>0.104</v>
      </c>
      <c r="P48">
        <v>0.10199999999999999</v>
      </c>
      <c r="Q48">
        <v>0.16900000000000001</v>
      </c>
      <c r="S48">
        <f t="shared" si="0"/>
        <v>4.5026943943988549</v>
      </c>
      <c r="T48">
        <f t="shared" si="1"/>
        <v>-0.35097692282409471</v>
      </c>
      <c r="U48">
        <v>9.0260000000000007E-5</v>
      </c>
      <c r="V48">
        <f t="shared" si="2"/>
        <v>70400</v>
      </c>
      <c r="Z48">
        <f t="shared" si="3"/>
        <v>43.296626486549457</v>
      </c>
      <c r="AA48">
        <f t="shared" si="4"/>
        <v>-6.0000000000000053E-3</v>
      </c>
      <c r="AC48">
        <f t="shared" si="5"/>
        <v>-4.2240000000000038E-3</v>
      </c>
      <c r="AD48">
        <f t="shared" si="6"/>
        <v>0.36647134257680608</v>
      </c>
    </row>
    <row r="49" spans="1:30" x14ac:dyDescent="0.25">
      <c r="A49">
        <v>-324</v>
      </c>
      <c r="B49">
        <v>87.69</v>
      </c>
      <c r="C49">
        <v>0.71</v>
      </c>
      <c r="D49">
        <v>0.68400000000000005</v>
      </c>
      <c r="E49">
        <v>0.66600000000000004</v>
      </c>
      <c r="F49">
        <v>0.67200000000000004</v>
      </c>
      <c r="G49">
        <v>0.81799999999999995</v>
      </c>
      <c r="H49">
        <f t="shared" si="7"/>
        <v>0.12134982552978968</v>
      </c>
      <c r="K49" t="s">
        <v>82</v>
      </c>
      <c r="L49" t="s">
        <v>38</v>
      </c>
      <c r="M49">
        <v>13.401999999999999</v>
      </c>
      <c r="N49">
        <v>13.401999999999999</v>
      </c>
      <c r="O49">
        <v>13.145</v>
      </c>
      <c r="P49">
        <v>12.853999999999999</v>
      </c>
      <c r="Q49">
        <v>13.358000000000001</v>
      </c>
      <c r="S49">
        <f t="shared" si="0"/>
        <v>4.5314159973994297</v>
      </c>
      <c r="T49">
        <f t="shared" si="1"/>
        <v>-0.35953617621976464</v>
      </c>
      <c r="U49">
        <v>9.289E-5</v>
      </c>
      <c r="V49">
        <f t="shared" si="2"/>
        <v>69800</v>
      </c>
      <c r="Z49">
        <f t="shared" si="3"/>
        <v>44.178448131632258</v>
      </c>
      <c r="AA49">
        <f t="shared" si="4"/>
        <v>-8.0000000000000071E-3</v>
      </c>
      <c r="AC49">
        <f t="shared" si="5"/>
        <v>-5.5840000000000048E-3</v>
      </c>
      <c r="AD49">
        <f t="shared" si="6"/>
        <v>0.64581587280918029</v>
      </c>
    </row>
    <row r="50" spans="1:30" x14ac:dyDescent="0.25">
      <c r="A50">
        <v>-323</v>
      </c>
      <c r="B50">
        <v>90.26</v>
      </c>
      <c r="C50">
        <v>0.70399999999999996</v>
      </c>
      <c r="D50">
        <v>0.68500000000000005</v>
      </c>
      <c r="E50">
        <v>0.627</v>
      </c>
      <c r="F50">
        <v>0.67</v>
      </c>
      <c r="G50">
        <v>0.83299999999999996</v>
      </c>
      <c r="H50">
        <f t="shared" si="7"/>
        <v>0.12779994198783626</v>
      </c>
      <c r="K50" t="s">
        <v>83</v>
      </c>
      <c r="L50" t="s">
        <v>38</v>
      </c>
      <c r="M50">
        <v>12.194000000000001</v>
      </c>
      <c r="N50">
        <v>12.676</v>
      </c>
      <c r="O50">
        <v>12.39</v>
      </c>
      <c r="P50">
        <v>12.241</v>
      </c>
      <c r="Q50">
        <v>12.194000000000001</v>
      </c>
      <c r="S50">
        <f t="shared" si="0"/>
        <v>4.5598589632780886</v>
      </c>
      <c r="T50">
        <f t="shared" si="1"/>
        <v>-0.37106368139083207</v>
      </c>
      <c r="U50">
        <v>9.5569999999999995E-5</v>
      </c>
      <c r="V50">
        <f t="shared" si="2"/>
        <v>69000</v>
      </c>
      <c r="Z50">
        <f t="shared" si="3"/>
        <v>44.932103175902135</v>
      </c>
      <c r="AA50">
        <f t="shared" si="4"/>
        <v>-3.9999999999998925E-3</v>
      </c>
      <c r="AC50">
        <f t="shared" si="5"/>
        <v>-2.7599999999999257E-3</v>
      </c>
      <c r="AD50">
        <f t="shared" si="6"/>
        <v>0.66412211910914198</v>
      </c>
    </row>
    <row r="51" spans="1:30" x14ac:dyDescent="0.25">
      <c r="A51">
        <v>-322</v>
      </c>
      <c r="B51">
        <v>92.89</v>
      </c>
      <c r="C51">
        <v>0.69799999999999995</v>
      </c>
      <c r="D51">
        <v>0.67500000000000004</v>
      </c>
      <c r="E51">
        <v>0.628</v>
      </c>
      <c r="F51">
        <v>0.66100000000000003</v>
      </c>
      <c r="G51">
        <v>0.83</v>
      </c>
      <c r="H51">
        <f t="shared" si="7"/>
        <v>0.13438533769142999</v>
      </c>
      <c r="K51" t="s">
        <v>84</v>
      </c>
      <c r="L51" t="s">
        <v>47</v>
      </c>
      <c r="M51">
        <v>1.738</v>
      </c>
      <c r="N51">
        <v>0.91900000000000004</v>
      </c>
      <c r="O51">
        <v>0.80800000000000005</v>
      </c>
      <c r="P51">
        <v>0.80800000000000005</v>
      </c>
      <c r="Q51">
        <v>1.2969999999999999</v>
      </c>
      <c r="S51">
        <f t="shared" si="0"/>
        <v>4.5880240271531205</v>
      </c>
      <c r="T51">
        <f t="shared" si="1"/>
        <v>-0.37687765125625172</v>
      </c>
      <c r="U51">
        <v>9.8299999999999991E-5</v>
      </c>
      <c r="V51">
        <f t="shared" si="2"/>
        <v>68600</v>
      </c>
      <c r="Z51">
        <f t="shared" si="3"/>
        <v>45.947692322694635</v>
      </c>
      <c r="AA51">
        <f t="shared" si="4"/>
        <v>-7.0000000000000062E-3</v>
      </c>
      <c r="AC51">
        <f t="shared" si="5"/>
        <v>-4.802000000000005E-3</v>
      </c>
      <c r="AD51">
        <f t="shared" si="6"/>
        <v>-0.33805487747791768</v>
      </c>
    </row>
    <row r="52" spans="1:30" x14ac:dyDescent="0.25">
      <c r="A52">
        <v>-321</v>
      </c>
      <c r="B52">
        <v>95.57</v>
      </c>
      <c r="C52">
        <v>0.69</v>
      </c>
      <c r="D52">
        <v>0.66900000000000004</v>
      </c>
      <c r="E52">
        <v>0.63</v>
      </c>
      <c r="F52">
        <v>0.65200000000000002</v>
      </c>
      <c r="G52">
        <v>0.81</v>
      </c>
      <c r="H52">
        <f t="shared" si="7"/>
        <v>0.14110287317348885</v>
      </c>
      <c r="K52" t="s">
        <v>85</v>
      </c>
      <c r="L52" t="s">
        <v>47</v>
      </c>
      <c r="M52">
        <v>94.204999999999998</v>
      </c>
      <c r="N52">
        <v>96.301000000000002</v>
      </c>
      <c r="O52">
        <v>95.825000000000003</v>
      </c>
      <c r="P52">
        <v>96.718999999999994</v>
      </c>
      <c r="Q52">
        <v>93.602999999999994</v>
      </c>
      <c r="S52">
        <f t="shared" si="0"/>
        <v>4.6160112091659666</v>
      </c>
      <c r="T52">
        <f t="shared" si="1"/>
        <v>-0.38713415142344088</v>
      </c>
      <c r="U52">
        <v>1.0109E-4</v>
      </c>
      <c r="V52">
        <f t="shared" si="2"/>
        <v>67900</v>
      </c>
      <c r="Z52">
        <f t="shared" si="3"/>
        <v>46.76964156366563</v>
      </c>
      <c r="AA52">
        <f t="shared" si="4"/>
        <v>-1.2000000000000011E-2</v>
      </c>
      <c r="AC52">
        <f t="shared" si="5"/>
        <v>-8.1480000000000077E-3</v>
      </c>
      <c r="AD52">
        <f t="shared" si="6"/>
        <v>0.34140542230045989</v>
      </c>
    </row>
    <row r="53" spans="1:30" x14ac:dyDescent="0.25">
      <c r="A53">
        <v>-320</v>
      </c>
      <c r="B53">
        <v>98.3</v>
      </c>
      <c r="C53">
        <v>0.68600000000000005</v>
      </c>
      <c r="D53">
        <v>0.67500000000000004</v>
      </c>
      <c r="E53">
        <v>0.624</v>
      </c>
      <c r="F53">
        <v>0.65300000000000002</v>
      </c>
      <c r="G53">
        <v>0.79100000000000004</v>
      </c>
      <c r="H53">
        <f t="shared" si="7"/>
        <v>0.14794935438013287</v>
      </c>
      <c r="K53" t="s">
        <v>86</v>
      </c>
      <c r="L53" t="s">
        <v>38</v>
      </c>
      <c r="M53">
        <v>-0.33</v>
      </c>
      <c r="N53">
        <v>-0.24399999999999999</v>
      </c>
      <c r="O53">
        <v>-0.38200000000000001</v>
      </c>
      <c r="P53">
        <v>-0.23599999999999999</v>
      </c>
      <c r="Q53">
        <v>-0.45800000000000002</v>
      </c>
      <c r="S53">
        <f t="shared" si="0"/>
        <v>4.6436213723623441</v>
      </c>
      <c r="T53">
        <f t="shared" si="1"/>
        <v>-0.40496523306651327</v>
      </c>
      <c r="U53">
        <v>1.0391999999999999E-4</v>
      </c>
      <c r="V53">
        <f t="shared" si="2"/>
        <v>66700</v>
      </c>
      <c r="Z53">
        <f t="shared" si="3"/>
        <v>47.229249310855124</v>
      </c>
      <c r="AA53">
        <f t="shared" si="4"/>
        <v>-1.2000000000000011E-2</v>
      </c>
      <c r="AC53">
        <f t="shared" si="5"/>
        <v>-8.0040000000000076E-3</v>
      </c>
      <c r="AD53">
        <f t="shared" si="6"/>
        <v>1.3560664523774075</v>
      </c>
    </row>
    <row r="54" spans="1:30" x14ac:dyDescent="0.25">
      <c r="A54">
        <v>-319</v>
      </c>
      <c r="B54">
        <v>101.09</v>
      </c>
      <c r="C54">
        <v>0.67900000000000005</v>
      </c>
      <c r="D54">
        <v>0.67300000000000004</v>
      </c>
      <c r="E54">
        <v>0.623</v>
      </c>
      <c r="F54">
        <v>0.65600000000000003</v>
      </c>
      <c r="G54">
        <v>0.76500000000000001</v>
      </c>
      <c r="H54">
        <f t="shared" si="7"/>
        <v>0.15492153491015662</v>
      </c>
      <c r="K54" t="s">
        <v>87</v>
      </c>
      <c r="L54" t="s">
        <v>38</v>
      </c>
      <c r="M54">
        <v>-0.33</v>
      </c>
      <c r="N54">
        <v>-0.24399999999999999</v>
      </c>
      <c r="O54">
        <v>-0.38200000000000001</v>
      </c>
      <c r="P54">
        <v>-0.23599999999999999</v>
      </c>
      <c r="Q54">
        <v>-0.45800000000000002</v>
      </c>
      <c r="S54">
        <f t="shared" si="0"/>
        <v>4.6709579265260945</v>
      </c>
      <c r="T54">
        <f t="shared" si="1"/>
        <v>-0.42312004334688508</v>
      </c>
      <c r="U54">
        <v>1.0679999999999999E-4</v>
      </c>
      <c r="V54">
        <f t="shared" si="2"/>
        <v>65500</v>
      </c>
      <c r="Z54">
        <f t="shared" si="3"/>
        <v>47.664893106154189</v>
      </c>
      <c r="AA54">
        <f t="shared" si="4"/>
        <v>6.0000000000000053E-3</v>
      </c>
      <c r="AC54">
        <f t="shared" si="5"/>
        <v>3.9300000000000038E-3</v>
      </c>
      <c r="AD54">
        <f t="shared" si="6"/>
        <v>0.6109903393203131</v>
      </c>
    </row>
    <row r="55" spans="1:30" x14ac:dyDescent="0.25">
      <c r="A55">
        <v>-318</v>
      </c>
      <c r="B55">
        <v>103.92</v>
      </c>
      <c r="C55">
        <v>0.66700000000000004</v>
      </c>
      <c r="D55">
        <v>0.67200000000000004</v>
      </c>
      <c r="E55">
        <v>0.621</v>
      </c>
      <c r="F55">
        <v>0.64600000000000002</v>
      </c>
      <c r="G55">
        <v>0.73099999999999998</v>
      </c>
      <c r="H55">
        <f t="shared" si="7"/>
        <v>0.16201611830081872</v>
      </c>
      <c r="K55" t="s">
        <v>88</v>
      </c>
      <c r="L55" t="s">
        <v>38</v>
      </c>
      <c r="M55">
        <v>0.10199999999999999</v>
      </c>
      <c r="N55">
        <v>3.4000000000000002E-2</v>
      </c>
      <c r="O55">
        <v>2.3E-2</v>
      </c>
      <c r="P55">
        <v>5.2999999999999999E-2</v>
      </c>
      <c r="Q55">
        <v>4.1000000000000002E-2</v>
      </c>
      <c r="S55">
        <f t="shared" si="0"/>
        <v>4.6979316660694028</v>
      </c>
      <c r="T55">
        <f t="shared" si="1"/>
        <v>-0.41400143913045073</v>
      </c>
      <c r="U55">
        <v>1.0972E-4</v>
      </c>
      <c r="V55">
        <f t="shared" si="2"/>
        <v>66100</v>
      </c>
      <c r="Z55">
        <f t="shared" si="3"/>
        <v>49.416653219721312</v>
      </c>
      <c r="AA55">
        <f t="shared" si="4"/>
        <v>-6.0000000000000053E-3</v>
      </c>
      <c r="AC55">
        <f t="shared" si="5"/>
        <v>-3.9660000000000034E-3</v>
      </c>
      <c r="AD55">
        <f t="shared" si="6"/>
        <v>-0.86655601481136502</v>
      </c>
    </row>
    <row r="56" spans="1:30" x14ac:dyDescent="0.25">
      <c r="A56">
        <v>-317</v>
      </c>
      <c r="B56">
        <v>106.8</v>
      </c>
      <c r="C56">
        <v>0.65500000000000003</v>
      </c>
      <c r="D56">
        <v>0.66500000000000004</v>
      </c>
      <c r="E56">
        <v>0.61799999999999999</v>
      </c>
      <c r="F56">
        <v>0.64</v>
      </c>
      <c r="G56">
        <v>0.69799999999999995</v>
      </c>
      <c r="H56">
        <f t="shared" si="7"/>
        <v>0.16922976035835749</v>
      </c>
      <c r="K56" t="s">
        <v>89</v>
      </c>
      <c r="L56" t="s">
        <v>38</v>
      </c>
      <c r="M56">
        <v>-4.8000000000000001E-2</v>
      </c>
      <c r="N56">
        <v>-0.13800000000000001</v>
      </c>
      <c r="O56">
        <v>-0.32200000000000001</v>
      </c>
      <c r="P56">
        <v>-4.8000000000000001E-2</v>
      </c>
      <c r="Q56">
        <v>-0.316</v>
      </c>
      <c r="S56">
        <f t="shared" si="0"/>
        <v>4.7246406859642578</v>
      </c>
      <c r="T56">
        <f t="shared" si="1"/>
        <v>-0.42312004334688508</v>
      </c>
      <c r="U56">
        <v>1.1268999999999999E-4</v>
      </c>
      <c r="V56">
        <f t="shared" si="2"/>
        <v>65500</v>
      </c>
      <c r="Z56">
        <f t="shared" si="3"/>
        <v>50.293603034948653</v>
      </c>
      <c r="AA56">
        <f t="shared" si="4"/>
        <v>-2.300000000000002E-2</v>
      </c>
      <c r="AC56">
        <f t="shared" si="5"/>
        <v>-1.5065000000000014E-2</v>
      </c>
      <c r="AD56">
        <f t="shared" si="6"/>
        <v>0.31021165189069366</v>
      </c>
    </row>
    <row r="57" spans="1:30" x14ac:dyDescent="0.25">
      <c r="A57">
        <v>-316</v>
      </c>
      <c r="B57">
        <v>109.72</v>
      </c>
      <c r="C57">
        <v>0.66100000000000003</v>
      </c>
      <c r="D57">
        <v>0.67700000000000005</v>
      </c>
      <c r="E57">
        <v>0.623</v>
      </c>
      <c r="F57">
        <v>0.64</v>
      </c>
      <c r="G57">
        <v>0.70699999999999996</v>
      </c>
      <c r="H57">
        <f t="shared" si="7"/>
        <v>0.17655907153154654</v>
      </c>
      <c r="K57" t="s">
        <v>90</v>
      </c>
      <c r="L57" t="s">
        <v>38</v>
      </c>
      <c r="M57">
        <v>-0.57899999999999996</v>
      </c>
      <c r="N57">
        <v>-0.32600000000000001</v>
      </c>
      <c r="O57">
        <v>-0.46100000000000002</v>
      </c>
      <c r="P57">
        <v>-0.39200000000000002</v>
      </c>
      <c r="Q57">
        <v>-0.57899999999999996</v>
      </c>
      <c r="S57">
        <f t="shared" si="0"/>
        <v>4.7510006341996309</v>
      </c>
      <c r="T57">
        <f t="shared" si="1"/>
        <v>-0.45886588483527962</v>
      </c>
      <c r="U57">
        <v>1.1569999999999999E-4</v>
      </c>
      <c r="V57">
        <f t="shared" si="2"/>
        <v>63200</v>
      </c>
      <c r="Z57">
        <f t="shared" si="3"/>
        <v>49.823761038188657</v>
      </c>
      <c r="AA57">
        <f t="shared" si="4"/>
        <v>-1.0000000000000009E-2</v>
      </c>
      <c r="AC57">
        <f t="shared" si="5"/>
        <v>-6.3200000000000053E-3</v>
      </c>
      <c r="AD57">
        <f t="shared" si="6"/>
        <v>0.19027963713717944</v>
      </c>
    </row>
    <row r="58" spans="1:30" x14ac:dyDescent="0.25">
      <c r="A58">
        <v>-315</v>
      </c>
      <c r="B58">
        <v>112.69</v>
      </c>
      <c r="C58">
        <v>0.65500000000000003</v>
      </c>
      <c r="D58">
        <v>0.65900000000000003</v>
      </c>
      <c r="E58">
        <v>0.61699999999999999</v>
      </c>
      <c r="F58">
        <v>0.64100000000000001</v>
      </c>
      <c r="G58">
        <v>0.70199999999999996</v>
      </c>
      <c r="H58">
        <f t="shared" si="7"/>
        <v>0.18400061932646947</v>
      </c>
      <c r="K58" t="s">
        <v>91</v>
      </c>
      <c r="L58" t="s">
        <v>47</v>
      </c>
      <c r="M58">
        <v>30.88</v>
      </c>
      <c r="N58">
        <v>14.137</v>
      </c>
      <c r="O58">
        <v>6.0590000000000002</v>
      </c>
      <c r="P58">
        <v>22.245000000000001</v>
      </c>
      <c r="Q58">
        <v>8.9760000000000009</v>
      </c>
      <c r="S58">
        <f t="shared" si="0"/>
        <v>4.7771046498955592</v>
      </c>
      <c r="T58">
        <f t="shared" si="1"/>
        <v>-0.4748151862429576</v>
      </c>
      <c r="U58">
        <v>1.1875999999999999E-4</v>
      </c>
      <c r="V58">
        <f t="shared" si="2"/>
        <v>62200</v>
      </c>
      <c r="Z58">
        <f t="shared" si="3"/>
        <v>50.332284682626216</v>
      </c>
      <c r="AA58">
        <f t="shared" si="4"/>
        <v>1.4000000000000012E-2</v>
      </c>
      <c r="AC58">
        <f t="shared" si="5"/>
        <v>8.7080000000000074E-3</v>
      </c>
      <c r="AD58">
        <f t="shared" si="6"/>
        <v>6.4419411469444257E-2</v>
      </c>
    </row>
    <row r="59" spans="1:30" x14ac:dyDescent="0.25">
      <c r="A59">
        <v>-314</v>
      </c>
      <c r="B59">
        <v>115.7</v>
      </c>
      <c r="C59">
        <v>0.63200000000000001</v>
      </c>
      <c r="D59">
        <v>0.67200000000000004</v>
      </c>
      <c r="E59">
        <v>0.61</v>
      </c>
      <c r="F59">
        <v>0.63100000000000001</v>
      </c>
      <c r="G59">
        <v>0.61399999999999999</v>
      </c>
      <c r="H59">
        <f t="shared" si="7"/>
        <v>0.1915509307606012</v>
      </c>
      <c r="K59" t="s">
        <v>92</v>
      </c>
      <c r="L59" t="s">
        <v>47</v>
      </c>
      <c r="M59">
        <v>99.99</v>
      </c>
      <c r="N59">
        <v>99.99</v>
      </c>
      <c r="O59">
        <v>99.99</v>
      </c>
      <c r="P59">
        <v>99.99</v>
      </c>
      <c r="Q59">
        <v>99.99</v>
      </c>
      <c r="S59">
        <f t="shared" si="0"/>
        <v>4.8027907800712155</v>
      </c>
      <c r="T59">
        <f t="shared" si="1"/>
        <v>-0.45255671564201488</v>
      </c>
      <c r="U59">
        <v>1.2184999999999999E-4</v>
      </c>
      <c r="V59">
        <f t="shared" si="2"/>
        <v>63600</v>
      </c>
      <c r="Z59">
        <f t="shared" si="3"/>
        <v>52.804230710043591</v>
      </c>
      <c r="AA59">
        <f t="shared" si="4"/>
        <v>-5.0000000000000044E-3</v>
      </c>
      <c r="AC59">
        <f t="shared" si="5"/>
        <v>-3.1800000000000027E-3</v>
      </c>
      <c r="AD59">
        <f t="shared" si="6"/>
        <v>-0.45569042529407089</v>
      </c>
    </row>
    <row r="60" spans="1:30" x14ac:dyDescent="0.25">
      <c r="A60">
        <v>-313</v>
      </c>
      <c r="B60">
        <v>118.76</v>
      </c>
      <c r="C60">
        <v>0.622</v>
      </c>
      <c r="D60">
        <v>0.65300000000000002</v>
      </c>
      <c r="E60">
        <v>0.60799999999999998</v>
      </c>
      <c r="F60">
        <v>0.61299999999999999</v>
      </c>
      <c r="G60">
        <v>0.61199999999999999</v>
      </c>
      <c r="H60">
        <f t="shared" si="7"/>
        <v>0.19920649485413666</v>
      </c>
      <c r="K60" t="s">
        <v>93</v>
      </c>
      <c r="L60" t="s">
        <v>94</v>
      </c>
      <c r="M60">
        <v>2400.9</v>
      </c>
      <c r="N60">
        <v>2399</v>
      </c>
      <c r="O60">
        <v>2441.6</v>
      </c>
      <c r="P60">
        <v>2399.1999999999998</v>
      </c>
      <c r="Q60">
        <v>2363.8000000000002</v>
      </c>
      <c r="S60">
        <f t="shared" si="0"/>
        <v>4.8282337341021302</v>
      </c>
      <c r="T60">
        <f t="shared" si="1"/>
        <v>-0.46044941644092391</v>
      </c>
      <c r="U60">
        <v>1.2498999999999998E-4</v>
      </c>
      <c r="V60">
        <f t="shared" si="2"/>
        <v>63100</v>
      </c>
      <c r="Z60">
        <f t="shared" si="3"/>
        <v>53.739138266180802</v>
      </c>
      <c r="AA60">
        <f t="shared" si="4"/>
        <v>-3.0000000000000027E-3</v>
      </c>
      <c r="AC60">
        <f t="shared" si="5"/>
        <v>-1.8930000000000017E-3</v>
      </c>
      <c r="AD60">
        <f t="shared" si="6"/>
        <v>0.39497249693780445</v>
      </c>
    </row>
    <row r="61" spans="1:30" x14ac:dyDescent="0.25">
      <c r="A61">
        <v>-312</v>
      </c>
      <c r="B61">
        <v>121.85</v>
      </c>
      <c r="C61">
        <v>0.63600000000000001</v>
      </c>
      <c r="D61">
        <v>0.67400000000000004</v>
      </c>
      <c r="E61">
        <v>0.61099999999999999</v>
      </c>
      <c r="F61">
        <v>0.60699999999999998</v>
      </c>
      <c r="G61">
        <v>0.65</v>
      </c>
      <c r="H61">
        <f t="shared" si="7"/>
        <v>0.20696376515640794</v>
      </c>
      <c r="K61" t="s">
        <v>95</v>
      </c>
      <c r="L61" t="s">
        <v>94</v>
      </c>
      <c r="M61">
        <v>2436.9180000000001</v>
      </c>
      <c r="N61">
        <v>2432.8829999999998</v>
      </c>
      <c r="O61">
        <v>2480.982</v>
      </c>
      <c r="P61">
        <v>2434.0700000000002</v>
      </c>
      <c r="Q61">
        <v>2399.7359999999999</v>
      </c>
      <c r="S61">
        <f t="shared" si="0"/>
        <v>4.8532794833200494</v>
      </c>
      <c r="T61">
        <f t="shared" si="1"/>
        <v>-0.46521511251393838</v>
      </c>
      <c r="U61">
        <v>1.2815999999999999E-4</v>
      </c>
      <c r="V61">
        <f t="shared" si="2"/>
        <v>62800</v>
      </c>
      <c r="Z61">
        <f t="shared" si="3"/>
        <v>54.840096862286714</v>
      </c>
      <c r="AA61">
        <f t="shared" si="4"/>
        <v>-1.0000000000000009E-3</v>
      </c>
      <c r="AC61">
        <f t="shared" si="5"/>
        <v>-6.2800000000000052E-4</v>
      </c>
      <c r="AD61">
        <f t="shared" si="6"/>
        <v>0.74718675892417141</v>
      </c>
    </row>
    <row r="62" spans="1:30" x14ac:dyDescent="0.25">
      <c r="A62">
        <v>-311</v>
      </c>
      <c r="B62">
        <v>124.99</v>
      </c>
      <c r="C62">
        <v>0.63100000000000001</v>
      </c>
      <c r="D62">
        <v>0.64900000000000002</v>
      </c>
      <c r="E62">
        <v>0.61</v>
      </c>
      <c r="F62">
        <v>0.60899999999999999</v>
      </c>
      <c r="G62">
        <v>0.65600000000000003</v>
      </c>
      <c r="H62">
        <f t="shared" si="7"/>
        <v>0.21481916230510001</v>
      </c>
      <c r="K62" t="s">
        <v>96</v>
      </c>
      <c r="L62" t="s">
        <v>94</v>
      </c>
      <c r="M62">
        <v>59.076000000000001</v>
      </c>
      <c r="N62">
        <v>50.595999999999997</v>
      </c>
      <c r="O62">
        <v>45.176000000000002</v>
      </c>
      <c r="P62">
        <v>44.003999999999998</v>
      </c>
      <c r="Q62">
        <v>64.016999999999996</v>
      </c>
      <c r="S62">
        <f t="shared" si="0"/>
        <v>4.8780177694814171</v>
      </c>
      <c r="T62">
        <f t="shared" si="1"/>
        <v>-0.46680873834921638</v>
      </c>
      <c r="U62">
        <v>1.3137000000000001E-4</v>
      </c>
      <c r="V62">
        <f t="shared" si="2"/>
        <v>62700</v>
      </c>
      <c r="Z62">
        <f t="shared" si="3"/>
        <v>56.124154495981422</v>
      </c>
      <c r="AA62">
        <f t="shared" si="4"/>
        <v>7.0000000000000062E-3</v>
      </c>
      <c r="AC62">
        <f t="shared" si="5"/>
        <v>4.389000000000004E-3</v>
      </c>
      <c r="AD62">
        <f t="shared" si="6"/>
        <v>-0.55099643473398152</v>
      </c>
    </row>
    <row r="63" spans="1:30" x14ac:dyDescent="0.25">
      <c r="A63">
        <v>-310</v>
      </c>
      <c r="B63">
        <v>128.16</v>
      </c>
      <c r="C63">
        <v>0.628</v>
      </c>
      <c r="D63">
        <v>0.65</v>
      </c>
      <c r="E63">
        <v>0.60899999999999999</v>
      </c>
      <c r="F63">
        <v>0.61</v>
      </c>
      <c r="G63">
        <v>0.64300000000000002</v>
      </c>
      <c r="H63">
        <f t="shared" si="7"/>
        <v>0.22276907661585829</v>
      </c>
      <c r="K63" t="s">
        <v>97</v>
      </c>
      <c r="L63" t="s">
        <v>94</v>
      </c>
      <c r="M63">
        <v>2610.1999999999998</v>
      </c>
      <c r="N63">
        <v>2610.1999999999998</v>
      </c>
      <c r="O63">
        <v>2598.4</v>
      </c>
      <c r="P63">
        <v>2573.6</v>
      </c>
      <c r="Q63">
        <v>2585.6</v>
      </c>
      <c r="S63">
        <f t="shared" si="0"/>
        <v>4.9023817086560015</v>
      </c>
      <c r="T63">
        <f t="shared" si="1"/>
        <v>-0.45570632454491111</v>
      </c>
      <c r="U63">
        <v>1.3461000000000001E-4</v>
      </c>
      <c r="V63">
        <f t="shared" si="2"/>
        <v>63400</v>
      </c>
      <c r="Z63">
        <f t="shared" si="3"/>
        <v>58.150392822230479</v>
      </c>
      <c r="AA63">
        <f t="shared" si="4"/>
        <v>-6.0000000000000053E-3</v>
      </c>
      <c r="AC63">
        <f t="shared" si="5"/>
        <v>-3.8040000000000036E-3</v>
      </c>
      <c r="AD63">
        <f t="shared" si="6"/>
        <v>-2.1002459761099073</v>
      </c>
    </row>
    <row r="64" spans="1:30" x14ac:dyDescent="0.25">
      <c r="A64">
        <v>-309</v>
      </c>
      <c r="B64">
        <v>131.37</v>
      </c>
      <c r="C64">
        <v>0.627</v>
      </c>
      <c r="D64">
        <v>0.65</v>
      </c>
      <c r="E64">
        <v>0.60499999999999998</v>
      </c>
      <c r="F64">
        <v>0.61499999999999999</v>
      </c>
      <c r="G64">
        <v>0.63900000000000001</v>
      </c>
      <c r="H64">
        <f t="shared" si="7"/>
        <v>0.23080987069975362</v>
      </c>
      <c r="K64" t="s">
        <v>98</v>
      </c>
      <c r="L64" t="s">
        <v>94</v>
      </c>
      <c r="M64">
        <v>2188.4</v>
      </c>
      <c r="N64">
        <v>2308</v>
      </c>
      <c r="O64">
        <v>2335.6</v>
      </c>
      <c r="P64">
        <v>2314.6</v>
      </c>
      <c r="Q64">
        <v>2188.4</v>
      </c>
      <c r="S64">
        <f t="shared" si="0"/>
        <v>4.9264562658536502</v>
      </c>
      <c r="T64">
        <f t="shared" si="1"/>
        <v>-0.46521511251393838</v>
      </c>
      <c r="U64">
        <v>1.3788999999999997E-4</v>
      </c>
      <c r="V64">
        <f t="shared" si="2"/>
        <v>62800</v>
      </c>
      <c r="Z64">
        <f t="shared" si="3"/>
        <v>59.003596725504956</v>
      </c>
      <c r="AA64">
        <f t="shared" si="4"/>
        <v>-1.100000000000001E-2</v>
      </c>
      <c r="AC64">
        <f t="shared" si="5"/>
        <v>-6.9080000000000061E-3</v>
      </c>
      <c r="AD64">
        <f t="shared" si="6"/>
        <v>-0.73165581085805564</v>
      </c>
    </row>
    <row r="65" spans="1:30" x14ac:dyDescent="0.25">
      <c r="A65">
        <v>-308</v>
      </c>
      <c r="B65">
        <v>134.61000000000001</v>
      </c>
      <c r="C65">
        <v>0.63400000000000001</v>
      </c>
      <c r="D65">
        <v>0.64300000000000002</v>
      </c>
      <c r="E65">
        <v>0.60699999999999998</v>
      </c>
      <c r="F65">
        <v>0.60899999999999999</v>
      </c>
      <c r="G65">
        <v>0.67700000000000005</v>
      </c>
      <c r="H65">
        <f t="shared" si="7"/>
        <v>0.23893788210595129</v>
      </c>
      <c r="K65" t="s">
        <v>99</v>
      </c>
      <c r="L65" t="s">
        <v>47</v>
      </c>
      <c r="M65">
        <v>2.4239999999999999</v>
      </c>
      <c r="N65">
        <v>2.08</v>
      </c>
      <c r="O65">
        <v>1.821</v>
      </c>
      <c r="P65">
        <v>1.8080000000000001</v>
      </c>
      <c r="Q65">
        <v>2.6680000000000001</v>
      </c>
      <c r="S65">
        <f t="shared" si="0"/>
        <v>4.950106501021434</v>
      </c>
      <c r="T65">
        <f t="shared" si="1"/>
        <v>-0.48288625507674926</v>
      </c>
      <c r="U65">
        <v>1.4118999999999999E-4</v>
      </c>
      <c r="V65">
        <f t="shared" si="2"/>
        <v>61700</v>
      </c>
      <c r="Z65">
        <f t="shared" si="3"/>
        <v>59.357441475468612</v>
      </c>
      <c r="AA65">
        <f t="shared" si="4"/>
        <v>8.0000000000000071E-3</v>
      </c>
      <c r="AC65">
        <f t="shared" si="5"/>
        <v>4.9360000000000046E-3</v>
      </c>
      <c r="AD65">
        <f t="shared" si="6"/>
        <v>0.33662990577102941</v>
      </c>
    </row>
    <row r="66" spans="1:30" x14ac:dyDescent="0.25">
      <c r="A66">
        <v>-307</v>
      </c>
      <c r="B66">
        <v>137.88999999999999</v>
      </c>
      <c r="C66">
        <v>0.628</v>
      </c>
      <c r="D66">
        <v>0.63900000000000001</v>
      </c>
      <c r="E66">
        <v>0.60299999999999998</v>
      </c>
      <c r="F66">
        <v>0.59899999999999998</v>
      </c>
      <c r="G66">
        <v>0.67</v>
      </c>
      <c r="H66">
        <f t="shared" si="7"/>
        <v>0.24714942598681716</v>
      </c>
      <c r="K66" t="s">
        <v>100</v>
      </c>
      <c r="L66" t="s">
        <v>47</v>
      </c>
      <c r="M66">
        <v>89.802000000000007</v>
      </c>
      <c r="N66">
        <v>94.867000000000004</v>
      </c>
      <c r="O66">
        <v>94.14</v>
      </c>
      <c r="P66">
        <v>95.091999999999999</v>
      </c>
      <c r="Q66">
        <v>91.192999999999998</v>
      </c>
      <c r="S66">
        <f t="shared" si="0"/>
        <v>4.9734870984607502</v>
      </c>
      <c r="T66">
        <f t="shared" si="1"/>
        <v>-0.47000362924573558</v>
      </c>
      <c r="U66">
        <v>1.4453E-4</v>
      </c>
      <c r="V66">
        <f t="shared" si="2"/>
        <v>62500</v>
      </c>
      <c r="Z66">
        <f t="shared" si="3"/>
        <v>61.549437850520221</v>
      </c>
      <c r="AA66">
        <f t="shared" si="4"/>
        <v>3.1000000000000028E-2</v>
      </c>
      <c r="AC66">
        <f t="shared" si="5"/>
        <v>1.9375000000000017E-2</v>
      </c>
      <c r="AD66">
        <f t="shared" si="6"/>
        <v>-1.2199664713996154</v>
      </c>
    </row>
    <row r="67" spans="1:30" x14ac:dyDescent="0.25">
      <c r="A67">
        <v>-306</v>
      </c>
      <c r="B67">
        <v>141.19</v>
      </c>
      <c r="C67">
        <v>0.61699999999999999</v>
      </c>
      <c r="D67">
        <v>0.63200000000000001</v>
      </c>
      <c r="E67">
        <v>0.6</v>
      </c>
      <c r="F67">
        <v>0.59399999999999997</v>
      </c>
      <c r="G67">
        <v>0.64</v>
      </c>
      <c r="H67">
        <f t="shared" si="7"/>
        <v>0.25544079778256407</v>
      </c>
      <c r="K67" t="s">
        <v>101</v>
      </c>
      <c r="L67" t="s">
        <v>50</v>
      </c>
      <c r="M67">
        <v>24.65</v>
      </c>
      <c r="N67">
        <v>26</v>
      </c>
      <c r="O67">
        <v>22</v>
      </c>
      <c r="P67">
        <v>24.6</v>
      </c>
      <c r="Q67">
        <v>26</v>
      </c>
      <c r="S67">
        <f t="shared" si="0"/>
        <v>4.996536369716754</v>
      </c>
      <c r="T67">
        <f t="shared" si="1"/>
        <v>-0.42159449003804794</v>
      </c>
      <c r="U67">
        <v>1.4789999999999999E-4</v>
      </c>
      <c r="V67">
        <f t="shared" si="2"/>
        <v>65600</v>
      </c>
      <c r="Z67">
        <f t="shared" si="3"/>
        <v>66.108618876726638</v>
      </c>
      <c r="AA67">
        <f t="shared" si="4"/>
        <v>1.100000000000001E-2</v>
      </c>
      <c r="AC67">
        <f t="shared" si="5"/>
        <v>7.2160000000000071E-3</v>
      </c>
      <c r="AD67">
        <f t="shared" si="6"/>
        <v>-0.27024970247713537</v>
      </c>
    </row>
    <row r="68" spans="1:30" x14ac:dyDescent="0.25">
      <c r="A68">
        <v>-305</v>
      </c>
      <c r="B68">
        <v>144.53</v>
      </c>
      <c r="C68">
        <v>0.625</v>
      </c>
      <c r="D68">
        <v>0.63800000000000001</v>
      </c>
      <c r="E68">
        <v>0.6</v>
      </c>
      <c r="F68">
        <v>0.59199999999999997</v>
      </c>
      <c r="G68">
        <v>0.67100000000000004</v>
      </c>
      <c r="H68">
        <f t="shared" si="7"/>
        <v>0.26380827592243322</v>
      </c>
      <c r="K68" t="s">
        <v>102</v>
      </c>
      <c r="L68" t="s">
        <v>50</v>
      </c>
      <c r="M68">
        <v>24.114999999999998</v>
      </c>
      <c r="N68">
        <v>25.605</v>
      </c>
      <c r="O68">
        <v>21.736000000000001</v>
      </c>
      <c r="P68">
        <v>23.669</v>
      </c>
      <c r="Q68">
        <v>25.449000000000002</v>
      </c>
      <c r="S68">
        <f t="shared" si="0"/>
        <v>5.0192646207943099</v>
      </c>
      <c r="T68">
        <f t="shared" si="1"/>
        <v>-0.40496523306651327</v>
      </c>
      <c r="U68">
        <v>1.5129999999999999E-4</v>
      </c>
      <c r="V68">
        <f t="shared" si="2"/>
        <v>66700</v>
      </c>
      <c r="Z68">
        <f t="shared" si="3"/>
        <v>68.762369329603359</v>
      </c>
      <c r="AA68">
        <f t="shared" si="4"/>
        <v>-5.0000000000000044E-3</v>
      </c>
      <c r="AC68">
        <f t="shared" si="5"/>
        <v>-3.3350000000000033E-3</v>
      </c>
      <c r="AD68">
        <f t="shared" si="6"/>
        <v>1.3186939829344742</v>
      </c>
    </row>
    <row r="69" spans="1:30" x14ac:dyDescent="0.25">
      <c r="A69">
        <v>-304</v>
      </c>
      <c r="B69">
        <v>147.9</v>
      </c>
      <c r="C69">
        <v>0.65600000000000003</v>
      </c>
      <c r="D69">
        <v>0.626</v>
      </c>
      <c r="E69">
        <v>0.60199999999999998</v>
      </c>
      <c r="F69">
        <v>0.58799999999999997</v>
      </c>
      <c r="G69">
        <v>0.81</v>
      </c>
      <c r="H69">
        <f t="shared" si="7"/>
        <v>0.27224812453929653</v>
      </c>
      <c r="K69" t="s">
        <v>103</v>
      </c>
      <c r="L69" t="s">
        <v>50</v>
      </c>
      <c r="M69">
        <v>3.8370000000000002</v>
      </c>
      <c r="N69">
        <v>3.6869999999999998</v>
      </c>
      <c r="O69">
        <v>3.2160000000000002</v>
      </c>
      <c r="P69">
        <v>3.379</v>
      </c>
      <c r="Q69">
        <v>3.7120000000000002</v>
      </c>
      <c r="S69">
        <f t="shared" si="0"/>
        <v>5.041617031704984</v>
      </c>
      <c r="T69">
        <f t="shared" si="1"/>
        <v>-0.41248972304512882</v>
      </c>
      <c r="U69">
        <v>1.5471999999999998E-4</v>
      </c>
      <c r="V69">
        <f t="shared" si="2"/>
        <v>66200</v>
      </c>
      <c r="Z69">
        <f t="shared" si="3"/>
        <v>69.789569103072367</v>
      </c>
      <c r="AA69">
        <f t="shared" si="4"/>
        <v>1.8000000000000016E-2</v>
      </c>
      <c r="AC69">
        <f t="shared" si="5"/>
        <v>1.1916000000000012E-2</v>
      </c>
      <c r="AD69">
        <f t="shared" si="6"/>
        <v>1.231137643116579</v>
      </c>
    </row>
    <row r="70" spans="1:30" x14ac:dyDescent="0.25">
      <c r="A70">
        <v>-303</v>
      </c>
      <c r="B70">
        <v>151.30000000000001</v>
      </c>
      <c r="C70">
        <v>0.66700000000000004</v>
      </c>
      <c r="D70">
        <v>0.624</v>
      </c>
      <c r="E70">
        <v>0.60399999999999998</v>
      </c>
      <c r="F70">
        <v>0.59</v>
      </c>
      <c r="G70">
        <v>0.84899999999999998</v>
      </c>
      <c r="H70">
        <f t="shared" si="7"/>
        <v>0.28075659619444465</v>
      </c>
      <c r="K70" t="s">
        <v>104</v>
      </c>
      <c r="L70" t="s">
        <v>50</v>
      </c>
      <c r="M70">
        <v>37.200000000000003</v>
      </c>
      <c r="N70">
        <v>35.396000000000001</v>
      </c>
      <c r="O70">
        <v>33.396000000000001</v>
      </c>
      <c r="P70">
        <v>32.6</v>
      </c>
      <c r="Q70">
        <v>37.200000000000003</v>
      </c>
      <c r="S70">
        <f t="shared" si="0"/>
        <v>5.0636071788623616</v>
      </c>
      <c r="T70">
        <f t="shared" si="1"/>
        <v>-0.38566248081198462</v>
      </c>
      <c r="U70">
        <v>1.5815999999999999E-4</v>
      </c>
      <c r="V70">
        <f t="shared" si="2"/>
        <v>68000</v>
      </c>
      <c r="Z70">
        <f t="shared" si="3"/>
        <v>73.281042623654926</v>
      </c>
      <c r="AA70">
        <f t="shared" si="4"/>
        <v>4.0000000000000036E-3</v>
      </c>
      <c r="AC70">
        <f t="shared" si="5"/>
        <v>2.7200000000000028E-3</v>
      </c>
      <c r="AD70">
        <f t="shared" si="6"/>
        <v>0.37388887031389567</v>
      </c>
    </row>
    <row r="71" spans="1:30" x14ac:dyDescent="0.25">
      <c r="A71">
        <v>-302</v>
      </c>
      <c r="B71">
        <v>154.72</v>
      </c>
      <c r="C71">
        <v>0.66200000000000003</v>
      </c>
      <c r="D71">
        <v>0.628</v>
      </c>
      <c r="E71">
        <v>0.60599999999999998</v>
      </c>
      <c r="F71">
        <v>0.59</v>
      </c>
      <c r="G71">
        <v>0.82299999999999995</v>
      </c>
      <c r="H71">
        <f t="shared" si="7"/>
        <v>0.28932993460923179</v>
      </c>
      <c r="K71" t="s">
        <v>105</v>
      </c>
      <c r="L71" t="s">
        <v>50</v>
      </c>
      <c r="M71">
        <v>14</v>
      </c>
      <c r="N71">
        <v>14</v>
      </c>
      <c r="O71">
        <v>14.2</v>
      </c>
      <c r="P71">
        <v>15.396000000000001</v>
      </c>
      <c r="Q71">
        <v>16.396000000000001</v>
      </c>
      <c r="S71">
        <f t="shared" si="0"/>
        <v>5.0853097724217173</v>
      </c>
      <c r="T71">
        <f t="shared" si="1"/>
        <v>-0.37979736135958653</v>
      </c>
      <c r="U71">
        <v>1.6162999999999998E-4</v>
      </c>
      <c r="V71">
        <f t="shared" si="2"/>
        <v>68400</v>
      </c>
      <c r="Z71">
        <f t="shared" si="3"/>
        <v>75.32933705234052</v>
      </c>
      <c r="AA71">
        <f t="shared" si="4"/>
        <v>-1.9000000000000017E-2</v>
      </c>
      <c r="AC71">
        <f t="shared" si="5"/>
        <v>-1.2996000000000013E-2</v>
      </c>
      <c r="AD71">
        <f t="shared" si="6"/>
        <v>0.46060717576475296</v>
      </c>
    </row>
    <row r="72" spans="1:30" x14ac:dyDescent="0.25">
      <c r="A72">
        <v>-301</v>
      </c>
      <c r="B72">
        <v>158.16</v>
      </c>
      <c r="C72">
        <v>0.68</v>
      </c>
      <c r="D72">
        <v>0.63</v>
      </c>
      <c r="E72">
        <v>0.60699999999999998</v>
      </c>
      <c r="F72">
        <v>0.59699999999999998</v>
      </c>
      <c r="G72">
        <v>0.88500000000000001</v>
      </c>
      <c r="H72">
        <f t="shared" si="7"/>
        <v>0.29796437740015336</v>
      </c>
      <c r="K72" t="s">
        <v>106</v>
      </c>
      <c r="L72" t="s">
        <v>47</v>
      </c>
      <c r="M72">
        <v>15.91</v>
      </c>
      <c r="N72">
        <v>14.4</v>
      </c>
      <c r="O72">
        <v>14.795999999999999</v>
      </c>
      <c r="P72">
        <v>14.278</v>
      </c>
      <c r="Q72">
        <v>14.587</v>
      </c>
      <c r="S72">
        <f t="shared" si="0"/>
        <v>5.1066724822931979</v>
      </c>
      <c r="T72">
        <f t="shared" si="1"/>
        <v>-0.40796823832628287</v>
      </c>
      <c r="U72">
        <v>1.6511999999999999E-4</v>
      </c>
      <c r="V72">
        <f t="shared" si="2"/>
        <v>66500</v>
      </c>
      <c r="Z72">
        <f t="shared" si="3"/>
        <v>74.818224183644119</v>
      </c>
      <c r="AA72">
        <f t="shared" si="4"/>
        <v>-1.7000000000000015E-2</v>
      </c>
      <c r="AC72">
        <f t="shared" si="5"/>
        <v>-1.1305000000000011E-2</v>
      </c>
      <c r="AD72">
        <f t="shared" si="6"/>
        <v>0.15676824550766053</v>
      </c>
    </row>
    <row r="73" spans="1:30" x14ac:dyDescent="0.25">
      <c r="A73">
        <v>-300</v>
      </c>
      <c r="B73">
        <v>161.63</v>
      </c>
      <c r="C73">
        <v>0.68400000000000005</v>
      </c>
      <c r="D73">
        <v>0.628</v>
      </c>
      <c r="E73">
        <v>0.60899999999999999</v>
      </c>
      <c r="F73">
        <v>0.60099999999999998</v>
      </c>
      <c r="G73">
        <v>0.9</v>
      </c>
      <c r="H73">
        <f t="shared" si="7"/>
        <v>0.30665615881382152</v>
      </c>
      <c r="K73" t="s">
        <v>107</v>
      </c>
      <c r="L73" t="s">
        <v>47</v>
      </c>
      <c r="M73">
        <v>58.055999999999997</v>
      </c>
      <c r="N73">
        <v>54.677</v>
      </c>
      <c r="O73">
        <v>65.328999999999994</v>
      </c>
      <c r="P73">
        <v>65.046999999999997</v>
      </c>
      <c r="Q73">
        <v>64.427000000000007</v>
      </c>
      <c r="S73">
        <f t="shared" si="0"/>
        <v>5.1277069656820933</v>
      </c>
      <c r="T73">
        <f t="shared" si="1"/>
        <v>-0.43386458262986233</v>
      </c>
      <c r="U73">
        <v>1.6862999999999999E-4</v>
      </c>
      <c r="V73">
        <f t="shared" si="2"/>
        <v>64800</v>
      </c>
      <c r="Z73">
        <f t="shared" si="3"/>
        <v>74.455351217514746</v>
      </c>
      <c r="AA73">
        <f t="shared" si="4"/>
        <v>-5.0000000000000044E-3</v>
      </c>
      <c r="AC73">
        <f t="shared" si="5"/>
        <v>-3.2400000000000029E-3</v>
      </c>
      <c r="AD73">
        <f t="shared" si="6"/>
        <v>0.32045125195205387</v>
      </c>
    </row>
    <row r="74" spans="1:30" x14ac:dyDescent="0.25">
      <c r="A74">
        <v>-299</v>
      </c>
      <c r="B74">
        <v>165.12</v>
      </c>
      <c r="C74">
        <v>0.66500000000000004</v>
      </c>
      <c r="D74">
        <v>0.625</v>
      </c>
      <c r="E74">
        <v>0.60899999999999999</v>
      </c>
      <c r="F74">
        <v>0.60199999999999998</v>
      </c>
      <c r="G74">
        <v>0.82499999999999996</v>
      </c>
      <c r="H74">
        <f t="shared" si="7"/>
        <v>0.31540151245824133</v>
      </c>
      <c r="K74" t="s">
        <v>108</v>
      </c>
      <c r="L74" t="s">
        <v>50</v>
      </c>
      <c r="M74">
        <v>-3.5659999999999998</v>
      </c>
      <c r="N74">
        <v>-3.883</v>
      </c>
      <c r="O74">
        <v>-3.9340000000000002</v>
      </c>
      <c r="P74">
        <v>-3.3769999999999998</v>
      </c>
      <c r="Q74">
        <v>-3.0710000000000002</v>
      </c>
      <c r="S74">
        <f t="shared" si="0"/>
        <v>5.1484242769734196</v>
      </c>
      <c r="T74">
        <f t="shared" si="1"/>
        <v>-0.44161055474451766</v>
      </c>
      <c r="U74">
        <v>1.7215999999999998E-4</v>
      </c>
      <c r="V74">
        <f t="shared" si="2"/>
        <v>64300</v>
      </c>
      <c r="Z74">
        <f t="shared" si="3"/>
        <v>75.427427769262522</v>
      </c>
      <c r="AA74">
        <f t="shared" si="4"/>
        <v>-6.0000000000000053E-3</v>
      </c>
      <c r="AC74">
        <f t="shared" si="5"/>
        <v>-3.8580000000000034E-3</v>
      </c>
      <c r="AD74">
        <f t="shared" si="6"/>
        <v>-0.24391803590297967</v>
      </c>
    </row>
    <row r="75" spans="1:30" x14ac:dyDescent="0.25">
      <c r="A75">
        <v>-298</v>
      </c>
      <c r="B75">
        <v>168.63</v>
      </c>
      <c r="C75">
        <v>0.64800000000000002</v>
      </c>
      <c r="D75">
        <v>0.63500000000000001</v>
      </c>
      <c r="E75">
        <v>0.61</v>
      </c>
      <c r="F75">
        <v>0.60199999999999998</v>
      </c>
      <c r="G75">
        <v>0.74399999999999999</v>
      </c>
      <c r="H75">
        <f t="shared" si="7"/>
        <v>0.32419667402669117</v>
      </c>
      <c r="K75" t="s">
        <v>109</v>
      </c>
      <c r="L75" t="s">
        <v>50</v>
      </c>
      <c r="M75">
        <v>-3.2</v>
      </c>
      <c r="N75">
        <v>-3.54</v>
      </c>
      <c r="O75">
        <v>-3.669</v>
      </c>
      <c r="P75">
        <v>-2.9860000000000002</v>
      </c>
      <c r="Q75">
        <v>-2.6059999999999999</v>
      </c>
      <c r="S75">
        <f t="shared" si="0"/>
        <v>5.168777995193051</v>
      </c>
      <c r="T75">
        <f t="shared" si="1"/>
        <v>-0.45098562340997367</v>
      </c>
      <c r="U75">
        <v>1.7569999999999999E-4</v>
      </c>
      <c r="V75">
        <f t="shared" si="2"/>
        <v>63700</v>
      </c>
      <c r="Z75">
        <f t="shared" si="3"/>
        <v>76.260081408419424</v>
      </c>
      <c r="AA75">
        <f t="shared" si="4"/>
        <v>-2.0000000000000018E-3</v>
      </c>
      <c r="AC75">
        <f t="shared" si="5"/>
        <v>-1.2740000000000013E-3</v>
      </c>
      <c r="AD75">
        <f t="shared" si="6"/>
        <v>-1.4636590555256046</v>
      </c>
    </row>
    <row r="76" spans="1:30" x14ac:dyDescent="0.25">
      <c r="A76">
        <v>-297</v>
      </c>
      <c r="B76">
        <v>172.16</v>
      </c>
      <c r="C76">
        <v>0.64300000000000002</v>
      </c>
      <c r="D76">
        <v>0.63100000000000001</v>
      </c>
      <c r="E76">
        <v>0.61399999999999999</v>
      </c>
      <c r="F76">
        <v>0.59799999999999998</v>
      </c>
      <c r="G76">
        <v>0.72699999999999998</v>
      </c>
      <c r="H76">
        <f t="shared" si="7"/>
        <v>0.3330378840104577</v>
      </c>
      <c r="K76" t="s">
        <v>110</v>
      </c>
      <c r="L76" t="s">
        <v>50</v>
      </c>
      <c r="M76">
        <v>1.4419999999999999</v>
      </c>
      <c r="N76">
        <v>1.3260000000000001</v>
      </c>
      <c r="O76">
        <v>1.228</v>
      </c>
      <c r="P76">
        <v>1.4239999999999999</v>
      </c>
      <c r="Q76">
        <v>1.5189999999999999</v>
      </c>
      <c r="S76">
        <f t="shared" ref="S76:S139" si="8">LN(B78)</f>
        <v>5.1888372659292159</v>
      </c>
      <c r="T76">
        <f t="shared" ref="T76:T139" si="9">LN(C78)</f>
        <v>-0.45413028008944539</v>
      </c>
      <c r="U76">
        <v>1.7925999999999999E-4</v>
      </c>
      <c r="V76">
        <f t="shared" ref="V76:V139" si="10">C78*100000</f>
        <v>63500</v>
      </c>
      <c r="Z76">
        <f t="shared" ref="Z76:Z139" si="11">(V76*U76)/(($X$11+$Y$11)*287)</f>
        <v>77.560962186048584</v>
      </c>
      <c r="AA76">
        <f t="shared" ref="AA76:AA139" si="12">C79-C78</f>
        <v>-4.0000000000000036E-3</v>
      </c>
      <c r="AC76">
        <f t="shared" ref="AC76:AC139" si="13">C78*AA76</f>
        <v>-2.5400000000000023E-3</v>
      </c>
      <c r="AD76">
        <f t="shared" ref="AD76:AD139" si="14">IFERROR((T79-T80)/(S80-S79),"")</f>
        <v>-1.211919631208404</v>
      </c>
    </row>
    <row r="77" spans="1:30" x14ac:dyDescent="0.25">
      <c r="A77">
        <v>-296</v>
      </c>
      <c r="B77">
        <v>175.7</v>
      </c>
      <c r="C77">
        <v>0.63700000000000001</v>
      </c>
      <c r="D77">
        <v>0.63200000000000001</v>
      </c>
      <c r="E77">
        <v>0.61899999999999999</v>
      </c>
      <c r="F77">
        <v>0.60499999999999998</v>
      </c>
      <c r="G77">
        <v>0.69099999999999995</v>
      </c>
      <c r="H77">
        <f t="shared" si="7"/>
        <v>0.34192139039660563</v>
      </c>
      <c r="K77" t="s">
        <v>111</v>
      </c>
      <c r="L77" t="s">
        <v>50</v>
      </c>
      <c r="M77">
        <v>2.3490000000000002</v>
      </c>
      <c r="N77">
        <v>7.6999999999999999E-2</v>
      </c>
      <c r="O77">
        <v>0.67700000000000005</v>
      </c>
      <c r="P77">
        <v>1.5629999999999999</v>
      </c>
      <c r="Q77">
        <v>2.3490000000000002</v>
      </c>
      <c r="S77">
        <f t="shared" si="8"/>
        <v>5.2085567593404134</v>
      </c>
      <c r="T77">
        <f t="shared" si="9"/>
        <v>-0.46044941644092391</v>
      </c>
      <c r="U77">
        <v>1.8283000000000001E-4</v>
      </c>
      <c r="V77">
        <f t="shared" si="10"/>
        <v>63100</v>
      </c>
      <c r="Z77">
        <f t="shared" si="11"/>
        <v>78.607301777788933</v>
      </c>
      <c r="AA77">
        <f t="shared" si="12"/>
        <v>3.0000000000000027E-3</v>
      </c>
      <c r="AC77">
        <f t="shared" si="13"/>
        <v>1.8930000000000017E-3</v>
      </c>
      <c r="AD77">
        <f t="shared" si="14"/>
        <v>8.0997230806421669E-2</v>
      </c>
    </row>
    <row r="78" spans="1:30" x14ac:dyDescent="0.25">
      <c r="A78">
        <v>-295</v>
      </c>
      <c r="B78">
        <v>179.26</v>
      </c>
      <c r="C78">
        <v>0.63500000000000001</v>
      </c>
      <c r="D78">
        <v>0.63400000000000001</v>
      </c>
      <c r="E78">
        <v>0.622</v>
      </c>
      <c r="F78">
        <v>0.60799999999999998</v>
      </c>
      <c r="G78">
        <v>0.67300000000000004</v>
      </c>
      <c r="H78">
        <f t="shared" ref="H78:H141" si="15">( ($B$7/2)*(1-COS(RADIANS(A78))) + $C$7 - SQRT($C$7^2 - (($B$7/2)*SIN(RADIANS(A78)))^2) ) / $B$7</f>
        <v>0.35084345134690992</v>
      </c>
      <c r="K78" t="s">
        <v>112</v>
      </c>
      <c r="L78" t="s">
        <v>50</v>
      </c>
      <c r="M78">
        <v>-7.6429999999999998</v>
      </c>
      <c r="N78">
        <v>-7.6429999999999998</v>
      </c>
      <c r="O78">
        <v>-6.1340000000000003</v>
      </c>
      <c r="P78">
        <v>-6.8109999999999999</v>
      </c>
      <c r="Q78">
        <v>-5.9660000000000002</v>
      </c>
      <c r="S78">
        <f t="shared" si="8"/>
        <v>5.2280021926330109</v>
      </c>
      <c r="T78">
        <f t="shared" si="9"/>
        <v>-0.45570632454491111</v>
      </c>
      <c r="U78">
        <v>1.8641999999999997E-4</v>
      </c>
      <c r="V78">
        <f t="shared" si="10"/>
        <v>63400</v>
      </c>
      <c r="Z78">
        <f t="shared" si="11"/>
        <v>80.531878983137972</v>
      </c>
      <c r="AA78">
        <f t="shared" si="12"/>
        <v>1.8000000000000016E-2</v>
      </c>
      <c r="AC78">
        <f t="shared" si="13"/>
        <v>1.1412000000000011E-2</v>
      </c>
      <c r="AD78">
        <f t="shared" si="14"/>
        <v>0</v>
      </c>
    </row>
    <row r="79" spans="1:30" x14ac:dyDescent="0.25">
      <c r="A79">
        <v>-294</v>
      </c>
      <c r="B79">
        <v>182.83</v>
      </c>
      <c r="C79">
        <v>0.63100000000000001</v>
      </c>
      <c r="D79">
        <v>0.64500000000000002</v>
      </c>
      <c r="E79">
        <v>0.628</v>
      </c>
      <c r="F79">
        <v>0.61099999999999999</v>
      </c>
      <c r="G79">
        <v>0.64100000000000001</v>
      </c>
      <c r="H79">
        <f t="shared" si="15"/>
        <v>0.35980033785404369</v>
      </c>
      <c r="K79" t="s">
        <v>113</v>
      </c>
      <c r="L79" t="s">
        <v>47</v>
      </c>
      <c r="M79">
        <v>45.064999999999998</v>
      </c>
      <c r="N79">
        <v>37.463999999999999</v>
      </c>
      <c r="O79">
        <v>33.481999999999999</v>
      </c>
      <c r="P79">
        <v>47.695999999999998</v>
      </c>
      <c r="Q79">
        <v>58.293999999999997</v>
      </c>
      <c r="S79">
        <f t="shared" si="8"/>
        <v>5.2471293297786037</v>
      </c>
      <c r="T79">
        <f t="shared" si="9"/>
        <v>-0.42771071705548408</v>
      </c>
      <c r="U79">
        <v>1.9002E-4</v>
      </c>
      <c r="V79">
        <f t="shared" si="10"/>
        <v>65200</v>
      </c>
      <c r="Z79">
        <f t="shared" si="11"/>
        <v>84.417595965870234</v>
      </c>
      <c r="AA79">
        <f t="shared" si="12"/>
        <v>1.5000000000000013E-2</v>
      </c>
      <c r="AC79">
        <f t="shared" si="13"/>
        <v>9.7800000000000092E-3</v>
      </c>
      <c r="AD79">
        <f t="shared" si="14"/>
        <v>-0.74943193375736794</v>
      </c>
    </row>
    <row r="80" spans="1:30" x14ac:dyDescent="0.25">
      <c r="A80">
        <v>-293</v>
      </c>
      <c r="B80">
        <v>186.42</v>
      </c>
      <c r="C80">
        <v>0.63400000000000001</v>
      </c>
      <c r="D80">
        <v>0.64600000000000002</v>
      </c>
      <c r="E80">
        <v>0.63400000000000001</v>
      </c>
      <c r="F80">
        <v>0.61499999999999999</v>
      </c>
      <c r="G80">
        <v>0.64100000000000001</v>
      </c>
      <c r="H80">
        <f t="shared" si="15"/>
        <v>0.36878833637108244</v>
      </c>
      <c r="K80" t="s">
        <v>114</v>
      </c>
      <c r="L80" t="s">
        <v>47</v>
      </c>
      <c r="M80">
        <v>99.99</v>
      </c>
      <c r="N80">
        <v>99.99</v>
      </c>
      <c r="O80">
        <v>99.99</v>
      </c>
      <c r="P80">
        <v>99.99</v>
      </c>
      <c r="Q80">
        <v>99.99</v>
      </c>
      <c r="S80">
        <f t="shared" si="8"/>
        <v>5.2658974752919256</v>
      </c>
      <c r="T80">
        <f t="shared" si="9"/>
        <v>-0.40496523306651327</v>
      </c>
      <c r="U80">
        <v>1.9362000000000001E-4</v>
      </c>
      <c r="V80">
        <f t="shared" si="10"/>
        <v>66700</v>
      </c>
      <c r="Z80">
        <f t="shared" si="11"/>
        <v>87.995835754116356</v>
      </c>
      <c r="AA80">
        <f t="shared" si="12"/>
        <v>-1.0000000000000009E-3</v>
      </c>
      <c r="AC80">
        <f t="shared" si="13"/>
        <v>-6.670000000000006E-4</v>
      </c>
      <c r="AD80">
        <f t="shared" si="14"/>
        <v>-0.91868354175632838</v>
      </c>
    </row>
    <row r="81" spans="1:30" x14ac:dyDescent="0.25">
      <c r="A81">
        <v>-292</v>
      </c>
      <c r="B81">
        <v>190.02</v>
      </c>
      <c r="C81">
        <v>0.65200000000000002</v>
      </c>
      <c r="D81">
        <v>0.64500000000000002</v>
      </c>
      <c r="E81">
        <v>0.63900000000000001</v>
      </c>
      <c r="F81">
        <v>0.624</v>
      </c>
      <c r="G81">
        <v>0.70199999999999996</v>
      </c>
      <c r="H81">
        <f t="shared" si="15"/>
        <v>0.37780375141036837</v>
      </c>
      <c r="K81" t="s">
        <v>115</v>
      </c>
      <c r="L81" t="s">
        <v>50</v>
      </c>
      <c r="M81">
        <v>-1.177</v>
      </c>
      <c r="N81">
        <v>-1.2629999999999999</v>
      </c>
      <c r="O81">
        <v>-1.7689999999999999</v>
      </c>
      <c r="P81">
        <v>-1.014</v>
      </c>
      <c r="Q81">
        <v>-0.66300000000000003</v>
      </c>
      <c r="S81">
        <f t="shared" si="8"/>
        <v>5.2844212613559254</v>
      </c>
      <c r="T81">
        <f t="shared" si="9"/>
        <v>-0.40646560844174784</v>
      </c>
      <c r="U81">
        <v>1.9724E-4</v>
      </c>
      <c r="V81">
        <f t="shared" si="10"/>
        <v>66600</v>
      </c>
      <c r="Z81">
        <f t="shared" si="11"/>
        <v>89.506648109153602</v>
      </c>
      <c r="AA81">
        <f t="shared" si="12"/>
        <v>0</v>
      </c>
      <c r="AC81">
        <f t="shared" si="13"/>
        <v>0</v>
      </c>
      <c r="AD81">
        <f t="shared" si="14"/>
        <v>-0.25235774901377606</v>
      </c>
    </row>
    <row r="82" spans="1:30" x14ac:dyDescent="0.25">
      <c r="A82">
        <v>-291</v>
      </c>
      <c r="B82">
        <v>193.62</v>
      </c>
      <c r="C82">
        <v>0.66700000000000004</v>
      </c>
      <c r="D82">
        <v>0.65200000000000002</v>
      </c>
      <c r="E82">
        <v>0.64400000000000002</v>
      </c>
      <c r="F82">
        <v>0.63300000000000001</v>
      </c>
      <c r="G82">
        <v>0.73899999999999999</v>
      </c>
      <c r="H82">
        <f t="shared" si="15"/>
        <v>0.38684290810776184</v>
      </c>
      <c r="K82" t="s">
        <v>116</v>
      </c>
      <c r="L82" t="s">
        <v>50</v>
      </c>
      <c r="M82">
        <v>-0.79900000000000004</v>
      </c>
      <c r="N82">
        <v>-0.90800000000000003</v>
      </c>
      <c r="O82">
        <v>-1.4730000000000001</v>
      </c>
      <c r="P82">
        <v>-0.628</v>
      </c>
      <c r="Q82">
        <v>-0.188</v>
      </c>
      <c r="S82">
        <f t="shared" si="8"/>
        <v>5.3026081479651932</v>
      </c>
      <c r="T82">
        <f t="shared" si="9"/>
        <v>-0.40646560844174784</v>
      </c>
      <c r="U82">
        <v>2.0086E-4</v>
      </c>
      <c r="V82">
        <f t="shared" si="10"/>
        <v>66600</v>
      </c>
      <c r="Z82">
        <f t="shared" si="11"/>
        <v>91.149388253927157</v>
      </c>
      <c r="AA82">
        <f t="shared" si="12"/>
        <v>9.000000000000008E-3</v>
      </c>
      <c r="AC82">
        <f t="shared" si="13"/>
        <v>5.9940000000000054E-3</v>
      </c>
      <c r="AD82">
        <f t="shared" si="14"/>
        <v>-0.42539532321301138</v>
      </c>
    </row>
    <row r="83" spans="1:30" x14ac:dyDescent="0.25">
      <c r="A83">
        <v>-290</v>
      </c>
      <c r="B83">
        <v>197.24</v>
      </c>
      <c r="C83">
        <v>0.66600000000000004</v>
      </c>
      <c r="D83">
        <v>0.65700000000000003</v>
      </c>
      <c r="E83">
        <v>0.65</v>
      </c>
      <c r="F83">
        <v>0.63600000000000001</v>
      </c>
      <c r="G83">
        <v>0.72099999999999997</v>
      </c>
      <c r="H83">
        <f t="shared" si="15"/>
        <v>0.39590215474833418</v>
      </c>
      <c r="K83" t="s">
        <v>117</v>
      </c>
      <c r="L83" t="s">
        <v>50</v>
      </c>
      <c r="M83">
        <v>1.5760000000000001</v>
      </c>
      <c r="N83">
        <v>1.5109999999999999</v>
      </c>
      <c r="O83">
        <v>1.387</v>
      </c>
      <c r="P83">
        <v>1.599</v>
      </c>
      <c r="Q83">
        <v>1.5229999999999999</v>
      </c>
      <c r="S83">
        <f t="shared" si="8"/>
        <v>5.320519074531723</v>
      </c>
      <c r="T83">
        <f t="shared" si="9"/>
        <v>-0.39304258810960718</v>
      </c>
      <c r="U83">
        <v>2.0448999999999999E-4</v>
      </c>
      <c r="V83">
        <f t="shared" si="10"/>
        <v>67500</v>
      </c>
      <c r="Z83">
        <f t="shared" si="11"/>
        <v>94.050675359697706</v>
      </c>
      <c r="AA83">
        <f t="shared" si="12"/>
        <v>1.100000000000001E-2</v>
      </c>
      <c r="AC83">
        <f t="shared" si="13"/>
        <v>7.4250000000000071E-3</v>
      </c>
      <c r="AD83">
        <f t="shared" si="14"/>
        <v>-0.93834423218079532</v>
      </c>
    </row>
    <row r="84" spans="1:30" x14ac:dyDescent="0.25">
      <c r="A84">
        <v>-289</v>
      </c>
      <c r="B84">
        <v>200.86</v>
      </c>
      <c r="C84">
        <v>0.66600000000000004</v>
      </c>
      <c r="D84">
        <v>0.66100000000000003</v>
      </c>
      <c r="E84">
        <v>0.65800000000000003</v>
      </c>
      <c r="F84">
        <v>0.64</v>
      </c>
      <c r="G84">
        <v>0.70599999999999996</v>
      </c>
      <c r="H84">
        <f t="shared" si="15"/>
        <v>0.4049778652495567</v>
      </c>
      <c r="K84" t="s">
        <v>118</v>
      </c>
      <c r="L84" t="s">
        <v>50</v>
      </c>
      <c r="M84">
        <v>4.3630000000000004</v>
      </c>
      <c r="N84">
        <v>4.0060000000000002</v>
      </c>
      <c r="O84">
        <v>3.5539999999999998</v>
      </c>
      <c r="P84">
        <v>4.1710000000000003</v>
      </c>
      <c r="Q84">
        <v>4.3630000000000004</v>
      </c>
      <c r="S84">
        <f t="shared" si="8"/>
        <v>5.3381148364221032</v>
      </c>
      <c r="T84">
        <f t="shared" si="9"/>
        <v>-0.37687765125625172</v>
      </c>
      <c r="U84">
        <v>2.0812000000000001E-4</v>
      </c>
      <c r="V84">
        <f t="shared" si="10"/>
        <v>68600</v>
      </c>
      <c r="Z84">
        <f t="shared" si="11"/>
        <v>97.280098944040788</v>
      </c>
      <c r="AA84">
        <f t="shared" si="12"/>
        <v>2.9999999999998916E-3</v>
      </c>
      <c r="AC84">
        <f t="shared" si="13"/>
        <v>2.0579999999999258E-3</v>
      </c>
      <c r="AD84">
        <f t="shared" si="14"/>
        <v>-0.51555154593586172</v>
      </c>
    </row>
    <row r="85" spans="1:30" x14ac:dyDescent="0.25">
      <c r="A85">
        <v>-288</v>
      </c>
      <c r="B85">
        <v>204.49</v>
      </c>
      <c r="C85">
        <v>0.67500000000000004</v>
      </c>
      <c r="D85">
        <v>0.66400000000000003</v>
      </c>
      <c r="E85">
        <v>0.66700000000000004</v>
      </c>
      <c r="F85">
        <v>0.64900000000000002</v>
      </c>
      <c r="G85">
        <v>0.72</v>
      </c>
      <c r="H85">
        <f t="shared" si="15"/>
        <v>0.41406644159808015</v>
      </c>
      <c r="K85" t="s">
        <v>119</v>
      </c>
      <c r="L85" t="s">
        <v>50</v>
      </c>
      <c r="M85">
        <v>-5.6230000000000002</v>
      </c>
      <c r="N85">
        <v>-5.6230000000000002</v>
      </c>
      <c r="O85">
        <v>-3.9889999999999999</v>
      </c>
      <c r="P85">
        <v>-4.7110000000000003</v>
      </c>
      <c r="Q85">
        <v>-3.22</v>
      </c>
      <c r="S85">
        <f t="shared" si="8"/>
        <v>5.355406333532164</v>
      </c>
      <c r="T85">
        <f t="shared" si="9"/>
        <v>-0.37251400796847856</v>
      </c>
      <c r="U85">
        <v>2.1175E-4</v>
      </c>
      <c r="V85">
        <f t="shared" si="10"/>
        <v>68900</v>
      </c>
      <c r="Z85">
        <f t="shared" si="11"/>
        <v>99.409688200706128</v>
      </c>
      <c r="AA85">
        <f t="shared" si="12"/>
        <v>5.0000000000000044E-3</v>
      </c>
      <c r="AC85">
        <f t="shared" si="13"/>
        <v>3.4450000000000027E-3</v>
      </c>
      <c r="AD85">
        <f t="shared" si="14"/>
        <v>0.70161066435920127</v>
      </c>
    </row>
    <row r="86" spans="1:30" x14ac:dyDescent="0.25">
      <c r="A86">
        <v>-287</v>
      </c>
      <c r="B86">
        <v>208.12</v>
      </c>
      <c r="C86">
        <v>0.68600000000000005</v>
      </c>
      <c r="D86">
        <v>0.67400000000000004</v>
      </c>
      <c r="E86">
        <v>0.67600000000000005</v>
      </c>
      <c r="F86">
        <v>0.65700000000000003</v>
      </c>
      <c r="G86">
        <v>0.73699999999999999</v>
      </c>
      <c r="H86">
        <f t="shared" si="15"/>
        <v>0.42316431623624973</v>
      </c>
      <c r="K86" t="s">
        <v>120</v>
      </c>
      <c r="L86" t="s">
        <v>47</v>
      </c>
      <c r="M86">
        <v>99.99</v>
      </c>
      <c r="N86">
        <v>99.99</v>
      </c>
      <c r="O86">
        <v>94.168000000000006</v>
      </c>
      <c r="P86">
        <v>99.99</v>
      </c>
      <c r="Q86">
        <v>99.99</v>
      </c>
      <c r="S86">
        <f t="shared" si="8"/>
        <v>5.3724039099007346</v>
      </c>
      <c r="T86">
        <f t="shared" si="9"/>
        <v>-0.36528331847533263</v>
      </c>
      <c r="U86">
        <v>2.1537999999999999E-4</v>
      </c>
      <c r="V86">
        <f t="shared" si="10"/>
        <v>69400</v>
      </c>
      <c r="Z86">
        <f t="shared" si="11"/>
        <v>101.84762681160795</v>
      </c>
      <c r="AA86">
        <f t="shared" si="12"/>
        <v>1.100000000000001E-2</v>
      </c>
      <c r="AC86">
        <f t="shared" si="13"/>
        <v>7.6340000000000062E-3</v>
      </c>
      <c r="AD86">
        <f t="shared" si="14"/>
        <v>0.90018741816649117</v>
      </c>
    </row>
    <row r="87" spans="1:30" x14ac:dyDescent="0.25">
      <c r="A87">
        <v>-286</v>
      </c>
      <c r="B87">
        <v>211.75</v>
      </c>
      <c r="C87">
        <v>0.68899999999999995</v>
      </c>
      <c r="D87">
        <v>0.67800000000000005</v>
      </c>
      <c r="E87">
        <v>0.68300000000000005</v>
      </c>
      <c r="F87">
        <v>0.66300000000000003</v>
      </c>
      <c r="G87">
        <v>0.73199999999999998</v>
      </c>
      <c r="H87">
        <f t="shared" si="15"/>
        <v>0.43226795439455484</v>
      </c>
      <c r="K87" t="s">
        <v>121</v>
      </c>
      <c r="L87" t="s">
        <v>47</v>
      </c>
      <c r="M87">
        <v>99.99</v>
      </c>
      <c r="N87">
        <v>99.99</v>
      </c>
      <c r="O87">
        <v>99.99</v>
      </c>
      <c r="P87">
        <v>99.99</v>
      </c>
      <c r="Q87">
        <v>99.99</v>
      </c>
      <c r="S87">
        <f t="shared" si="8"/>
        <v>5.3891630498476131</v>
      </c>
      <c r="T87">
        <f t="shared" si="9"/>
        <v>-0.34955747616986843</v>
      </c>
      <c r="U87">
        <v>2.1902E-4</v>
      </c>
      <c r="V87">
        <f t="shared" si="10"/>
        <v>70500</v>
      </c>
      <c r="Z87">
        <f t="shared" si="11"/>
        <v>105.2104703965102</v>
      </c>
      <c r="AA87">
        <f t="shared" si="12"/>
        <v>6.0000000000000053E-3</v>
      </c>
      <c r="AC87">
        <f t="shared" si="13"/>
        <v>4.2300000000000037E-3</v>
      </c>
      <c r="AD87">
        <f t="shared" si="14"/>
        <v>0.37153743204816608</v>
      </c>
    </row>
    <row r="88" spans="1:30" x14ac:dyDescent="0.25">
      <c r="A88">
        <v>-285</v>
      </c>
      <c r="B88">
        <v>215.38</v>
      </c>
      <c r="C88">
        <v>0.69399999999999995</v>
      </c>
      <c r="D88">
        <v>0.68200000000000005</v>
      </c>
      <c r="E88">
        <v>0.68899999999999995</v>
      </c>
      <c r="F88">
        <v>0.67100000000000004</v>
      </c>
      <c r="G88">
        <v>0.73399999999999999</v>
      </c>
      <c r="H88">
        <f t="shared" si="15"/>
        <v>0.44137385636629056</v>
      </c>
      <c r="K88" t="s">
        <v>122</v>
      </c>
      <c r="L88" t="s">
        <v>50</v>
      </c>
      <c r="M88">
        <v>1.1419999999999999</v>
      </c>
      <c r="N88">
        <v>1.2370000000000001</v>
      </c>
      <c r="O88">
        <v>0.35099999999999998</v>
      </c>
      <c r="P88">
        <v>1.294</v>
      </c>
      <c r="Q88">
        <v>1.6859999999999999</v>
      </c>
      <c r="S88">
        <f t="shared" si="8"/>
        <v>5.405601031767711</v>
      </c>
      <c r="T88">
        <f t="shared" si="9"/>
        <v>-0.3410828491788962</v>
      </c>
      <c r="U88">
        <v>2.2264999999999999E-4</v>
      </c>
      <c r="V88">
        <f t="shared" si="10"/>
        <v>71100</v>
      </c>
      <c r="Z88">
        <f t="shared" si="11"/>
        <v>107.86445933056865</v>
      </c>
      <c r="AA88">
        <f t="shared" si="12"/>
        <v>-8.0000000000000071E-3</v>
      </c>
      <c r="AC88">
        <f t="shared" si="13"/>
        <v>-5.6880000000000047E-3</v>
      </c>
      <c r="AD88">
        <f t="shared" si="14"/>
        <v>-0.28319928144380324</v>
      </c>
    </row>
    <row r="89" spans="1:30" x14ac:dyDescent="0.25">
      <c r="A89">
        <v>-284</v>
      </c>
      <c r="B89">
        <v>219.02</v>
      </c>
      <c r="C89">
        <v>0.70499999999999996</v>
      </c>
      <c r="D89">
        <v>0.68600000000000005</v>
      </c>
      <c r="E89">
        <v>0.69599999999999995</v>
      </c>
      <c r="F89">
        <v>0.67900000000000005</v>
      </c>
      <c r="G89">
        <v>0.75700000000000001</v>
      </c>
      <c r="H89">
        <f t="shared" si="15"/>
        <v>0.45047855972079232</v>
      </c>
      <c r="K89" t="s">
        <v>123</v>
      </c>
      <c r="L89" t="s">
        <v>50</v>
      </c>
      <c r="M89">
        <v>1.5029999999999999</v>
      </c>
      <c r="N89">
        <v>1.575</v>
      </c>
      <c r="O89">
        <v>0.64600000000000002</v>
      </c>
      <c r="P89">
        <v>1.69</v>
      </c>
      <c r="Q89">
        <v>2.1030000000000002</v>
      </c>
      <c r="S89">
        <f t="shared" si="8"/>
        <v>5.4217289764632364</v>
      </c>
      <c r="T89">
        <f t="shared" si="9"/>
        <v>-0.3523983871714722</v>
      </c>
      <c r="U89">
        <v>2.2626999999999999E-4</v>
      </c>
      <c r="V89">
        <f t="shared" si="10"/>
        <v>70300</v>
      </c>
      <c r="Z89">
        <f t="shared" si="11"/>
        <v>108.38479801412421</v>
      </c>
      <c r="AA89">
        <f t="shared" si="12"/>
        <v>-1.0000000000000009E-2</v>
      </c>
      <c r="AC89">
        <f t="shared" si="13"/>
        <v>-7.0300000000000059E-3</v>
      </c>
      <c r="AD89">
        <f t="shared" si="14"/>
        <v>9.5709273939518197E-2</v>
      </c>
    </row>
    <row r="90" spans="1:30" x14ac:dyDescent="0.25">
      <c r="A90">
        <v>-283</v>
      </c>
      <c r="B90">
        <v>222.65</v>
      </c>
      <c r="C90">
        <v>0.71099999999999997</v>
      </c>
      <c r="D90">
        <v>0.69399999999999995</v>
      </c>
      <c r="E90">
        <v>0.70499999999999996</v>
      </c>
      <c r="F90">
        <v>0.68799999999999994</v>
      </c>
      <c r="G90">
        <v>0.75800000000000001</v>
      </c>
      <c r="H90">
        <f t="shared" si="15"/>
        <v>0.45957864145171745</v>
      </c>
      <c r="K90" t="s">
        <v>124</v>
      </c>
      <c r="L90" t="s">
        <v>50</v>
      </c>
      <c r="M90">
        <v>1.744</v>
      </c>
      <c r="N90">
        <v>1.6719999999999999</v>
      </c>
      <c r="O90">
        <v>1.532</v>
      </c>
      <c r="P90">
        <v>1.7849999999999999</v>
      </c>
      <c r="Q90">
        <v>1.651</v>
      </c>
      <c r="S90">
        <f t="shared" si="8"/>
        <v>5.4376444317691357</v>
      </c>
      <c r="T90">
        <f t="shared" si="9"/>
        <v>-0.3667252797922339</v>
      </c>
      <c r="U90">
        <v>2.299E-4</v>
      </c>
      <c r="V90">
        <f t="shared" si="10"/>
        <v>69300</v>
      </c>
      <c r="Z90">
        <f t="shared" si="11"/>
        <v>108.55711088855048</v>
      </c>
      <c r="AA90">
        <f t="shared" si="12"/>
        <v>-4.0000000000000036E-3</v>
      </c>
      <c r="AC90">
        <f t="shared" si="13"/>
        <v>-2.7720000000000023E-3</v>
      </c>
      <c r="AD90">
        <f t="shared" si="14"/>
        <v>0.1958102145964038</v>
      </c>
    </row>
    <row r="91" spans="1:30" x14ac:dyDescent="0.25">
      <c r="A91">
        <v>-282</v>
      </c>
      <c r="B91">
        <v>226.27</v>
      </c>
      <c r="C91">
        <v>0.70299999999999996</v>
      </c>
      <c r="D91">
        <v>0.69799999999999995</v>
      </c>
      <c r="E91">
        <v>0.71199999999999997</v>
      </c>
      <c r="F91">
        <v>0.69399999999999995</v>
      </c>
      <c r="G91">
        <v>0.70799999999999996</v>
      </c>
      <c r="H91">
        <f t="shared" si="15"/>
        <v>0.46867072005695382</v>
      </c>
      <c r="K91" t="s">
        <v>125</v>
      </c>
      <c r="L91" t="s">
        <v>50</v>
      </c>
      <c r="M91">
        <v>7.1289999999999996</v>
      </c>
      <c r="N91">
        <v>7.1289999999999996</v>
      </c>
      <c r="O91">
        <v>6.4969999999999999</v>
      </c>
      <c r="P91">
        <v>7.1230000000000002</v>
      </c>
      <c r="Q91">
        <v>6.9539999999999997</v>
      </c>
      <c r="S91">
        <f t="shared" si="8"/>
        <v>5.4532249027443838</v>
      </c>
      <c r="T91">
        <f t="shared" si="9"/>
        <v>-0.37251400796847856</v>
      </c>
      <c r="U91">
        <v>2.3350999999999998E-4</v>
      </c>
      <c r="V91">
        <f t="shared" si="10"/>
        <v>68900</v>
      </c>
      <c r="Z91">
        <f t="shared" si="11"/>
        <v>109.62529535653783</v>
      </c>
      <c r="AA91">
        <f t="shared" si="12"/>
        <v>3.0000000000000027E-3</v>
      </c>
      <c r="AC91">
        <f t="shared" si="13"/>
        <v>2.0670000000000016E-3</v>
      </c>
      <c r="AD91">
        <f t="shared" si="14"/>
        <v>-0.69489715870304691</v>
      </c>
    </row>
    <row r="92" spans="1:30" x14ac:dyDescent="0.25">
      <c r="A92">
        <v>-281</v>
      </c>
      <c r="B92">
        <v>229.9</v>
      </c>
      <c r="C92">
        <v>0.69299999999999995</v>
      </c>
      <c r="D92">
        <v>0.70099999999999996</v>
      </c>
      <c r="E92">
        <v>0.72099999999999997</v>
      </c>
      <c r="F92">
        <v>0.70099999999999996</v>
      </c>
      <c r="G92">
        <v>0.65</v>
      </c>
      <c r="H92">
        <f t="shared" si="15"/>
        <v>0.47775145754686305</v>
      </c>
      <c r="K92" t="s">
        <v>126</v>
      </c>
      <c r="L92" t="s">
        <v>50</v>
      </c>
      <c r="M92">
        <v>-3.5510000000000002</v>
      </c>
      <c r="N92">
        <v>-3.5510000000000002</v>
      </c>
      <c r="O92">
        <v>-2.077</v>
      </c>
      <c r="P92">
        <v>-2.7770000000000001</v>
      </c>
      <c r="Q92">
        <v>-1.2889999999999999</v>
      </c>
      <c r="S92">
        <f t="shared" si="8"/>
        <v>5.4685663421077217</v>
      </c>
      <c r="T92">
        <f t="shared" si="9"/>
        <v>-0.36816932336446756</v>
      </c>
      <c r="U92">
        <v>2.3712000000000001E-4</v>
      </c>
      <c r="V92">
        <f t="shared" si="10"/>
        <v>69200</v>
      </c>
      <c r="Z92">
        <f t="shared" si="11"/>
        <v>111.80477487642234</v>
      </c>
      <c r="AA92">
        <f t="shared" si="12"/>
        <v>-1.0000000000000009E-3</v>
      </c>
      <c r="AC92">
        <f t="shared" si="13"/>
        <v>-6.9200000000000056E-4</v>
      </c>
      <c r="AD92">
        <f t="shared" si="14"/>
        <v>-1.3928485682287175</v>
      </c>
    </row>
    <row r="93" spans="1:30" x14ac:dyDescent="0.25">
      <c r="A93">
        <v>-280</v>
      </c>
      <c r="B93">
        <v>233.51</v>
      </c>
      <c r="C93">
        <v>0.68899999999999995</v>
      </c>
      <c r="D93">
        <v>0.70599999999999996</v>
      </c>
      <c r="E93">
        <v>0.72899999999999998</v>
      </c>
      <c r="F93">
        <v>0.70899999999999996</v>
      </c>
      <c r="G93">
        <v>0.61299999999999999</v>
      </c>
      <c r="H93">
        <f t="shared" si="15"/>
        <v>0.48681756137772836</v>
      </c>
      <c r="K93" t="s">
        <v>127</v>
      </c>
      <c r="L93" t="s">
        <v>47</v>
      </c>
      <c r="M93">
        <v>99.99</v>
      </c>
      <c r="N93">
        <v>99.99</v>
      </c>
      <c r="O93">
        <v>99.99</v>
      </c>
      <c r="P93">
        <v>99.99</v>
      </c>
      <c r="Q93">
        <v>78.531999999999996</v>
      </c>
      <c r="S93">
        <f t="shared" si="8"/>
        <v>5.483675973499488</v>
      </c>
      <c r="T93">
        <f t="shared" si="9"/>
        <v>-0.36961545521446726</v>
      </c>
      <c r="U93">
        <v>2.4072999999999998E-4</v>
      </c>
      <c r="V93">
        <f t="shared" si="10"/>
        <v>69100</v>
      </c>
      <c r="Z93">
        <f t="shared" si="11"/>
        <v>113.34290354739041</v>
      </c>
      <c r="AA93">
        <f t="shared" si="12"/>
        <v>-2.0000000000000018E-3</v>
      </c>
      <c r="AC93">
        <f t="shared" si="13"/>
        <v>-1.3820000000000011E-3</v>
      </c>
      <c r="AD93">
        <f t="shared" si="14"/>
        <v>-1.9761401008262887</v>
      </c>
    </row>
    <row r="94" spans="1:30" x14ac:dyDescent="0.25">
      <c r="A94">
        <v>-279</v>
      </c>
      <c r="B94">
        <v>237.12</v>
      </c>
      <c r="C94">
        <v>0.69199999999999995</v>
      </c>
      <c r="D94">
        <v>0.71399999999999997</v>
      </c>
      <c r="E94">
        <v>0.73799999999999999</v>
      </c>
      <c r="F94">
        <v>0.71599999999999997</v>
      </c>
      <c r="G94">
        <v>0.59899999999999998</v>
      </c>
      <c r="H94">
        <f t="shared" si="15"/>
        <v>0.49586578630740724</v>
      </c>
      <c r="K94" t="s">
        <v>128</v>
      </c>
      <c r="L94" t="s">
        <v>47</v>
      </c>
      <c r="M94">
        <v>-99.99</v>
      </c>
      <c r="N94">
        <v>-99.99</v>
      </c>
      <c r="O94">
        <v>-99.99</v>
      </c>
      <c r="P94">
        <v>-99.99</v>
      </c>
      <c r="Q94">
        <v>-61.280999999999999</v>
      </c>
      <c r="S94">
        <f t="shared" si="8"/>
        <v>5.4984788414703223</v>
      </c>
      <c r="T94">
        <f t="shared" si="9"/>
        <v>-0.37251400796847856</v>
      </c>
      <c r="U94">
        <v>2.4431999999999996E-4</v>
      </c>
      <c r="V94">
        <f t="shared" si="10"/>
        <v>68900</v>
      </c>
      <c r="Z94">
        <f t="shared" si="11"/>
        <v>114.70023622761046</v>
      </c>
      <c r="AA94">
        <f t="shared" si="12"/>
        <v>7.0000000000000062E-3</v>
      </c>
      <c r="AC94">
        <f t="shared" si="13"/>
        <v>4.8230000000000035E-3</v>
      </c>
      <c r="AD94">
        <f t="shared" si="14"/>
        <v>-2.0573501894880608</v>
      </c>
    </row>
    <row r="95" spans="1:30" x14ac:dyDescent="0.25">
      <c r="A95">
        <v>-278</v>
      </c>
      <c r="B95">
        <v>240.73</v>
      </c>
      <c r="C95">
        <v>0.69099999999999995</v>
      </c>
      <c r="D95">
        <v>0.71899999999999997</v>
      </c>
      <c r="E95">
        <v>0.746</v>
      </c>
      <c r="F95">
        <v>0.72399999999999998</v>
      </c>
      <c r="G95">
        <v>0.57299999999999995</v>
      </c>
      <c r="H95">
        <f t="shared" si="15"/>
        <v>0.50489293617038167</v>
      </c>
      <c r="K95" t="s">
        <v>129</v>
      </c>
      <c r="L95" t="s">
        <v>50</v>
      </c>
      <c r="M95">
        <v>10.510999999999999</v>
      </c>
      <c r="N95">
        <v>11.292</v>
      </c>
      <c r="O95">
        <v>8.9879999999999995</v>
      </c>
      <c r="P95">
        <v>10.836</v>
      </c>
      <c r="Q95">
        <v>10.928000000000001</v>
      </c>
      <c r="S95">
        <f t="shared" si="8"/>
        <v>5.5130254390411446</v>
      </c>
      <c r="T95">
        <f t="shared" si="9"/>
        <v>-0.36240561864771748</v>
      </c>
      <c r="U95">
        <v>2.4790000000000001E-4</v>
      </c>
      <c r="V95">
        <f t="shared" si="10"/>
        <v>69600</v>
      </c>
      <c r="Z95">
        <f t="shared" si="11"/>
        <v>117.56331864806695</v>
      </c>
      <c r="AA95">
        <f t="shared" si="12"/>
        <v>1.4000000000000012E-2</v>
      </c>
      <c r="AC95">
        <f t="shared" si="13"/>
        <v>9.7440000000000079E-3</v>
      </c>
      <c r="AD95">
        <f t="shared" si="14"/>
        <v>-2.2309809317279203</v>
      </c>
    </row>
    <row r="96" spans="1:30" x14ac:dyDescent="0.25">
      <c r="A96">
        <v>-277</v>
      </c>
      <c r="B96">
        <v>244.32</v>
      </c>
      <c r="C96">
        <v>0.68899999999999995</v>
      </c>
      <c r="D96">
        <v>0.72399999999999998</v>
      </c>
      <c r="E96">
        <v>0.755</v>
      </c>
      <c r="F96">
        <v>0.73</v>
      </c>
      <c r="G96">
        <v>0.54600000000000004</v>
      </c>
      <c r="H96">
        <f t="shared" si="15"/>
        <v>0.51389586556956091</v>
      </c>
      <c r="K96" t="s">
        <v>130</v>
      </c>
      <c r="L96" t="s">
        <v>50</v>
      </c>
      <c r="M96">
        <v>10.667999999999999</v>
      </c>
      <c r="N96">
        <v>11.407</v>
      </c>
      <c r="O96">
        <v>9.141</v>
      </c>
      <c r="P96">
        <v>10.967000000000001</v>
      </c>
      <c r="Q96">
        <v>11.157</v>
      </c>
      <c r="S96">
        <f t="shared" si="8"/>
        <v>5.5273236981306217</v>
      </c>
      <c r="T96">
        <f t="shared" si="9"/>
        <v>-0.34249030894677601</v>
      </c>
      <c r="U96">
        <v>2.5147E-4</v>
      </c>
      <c r="V96">
        <f t="shared" si="10"/>
        <v>71000</v>
      </c>
      <c r="Z96">
        <f t="shared" si="11"/>
        <v>121.65517876429172</v>
      </c>
      <c r="AA96">
        <f t="shared" si="12"/>
        <v>2.0000000000000018E-2</v>
      </c>
      <c r="AC96">
        <f t="shared" si="13"/>
        <v>1.4200000000000011E-2</v>
      </c>
      <c r="AD96">
        <f t="shared" si="14"/>
        <v>-1.8229352013912756</v>
      </c>
    </row>
    <row r="97" spans="1:30" x14ac:dyDescent="0.25">
      <c r="A97">
        <v>-276</v>
      </c>
      <c r="B97">
        <v>247.9</v>
      </c>
      <c r="C97">
        <v>0.69599999999999995</v>
      </c>
      <c r="D97">
        <v>0.73299999999999998</v>
      </c>
      <c r="E97">
        <v>0.76200000000000001</v>
      </c>
      <c r="F97">
        <v>0.73599999999999999</v>
      </c>
      <c r="G97">
        <v>0.55200000000000005</v>
      </c>
      <c r="H97">
        <f t="shared" si="15"/>
        <v>0.52287148148239504</v>
      </c>
      <c r="K97" t="s">
        <v>131</v>
      </c>
      <c r="L97" t="s">
        <v>50</v>
      </c>
      <c r="M97">
        <v>2.5510000000000002</v>
      </c>
      <c r="N97">
        <v>2.5270000000000001</v>
      </c>
      <c r="O97">
        <v>2.1549999999999998</v>
      </c>
      <c r="P97">
        <v>2.5059999999999998</v>
      </c>
      <c r="Q97">
        <v>2.359</v>
      </c>
      <c r="S97">
        <f t="shared" si="8"/>
        <v>5.5413811852973769</v>
      </c>
      <c r="T97">
        <f t="shared" si="9"/>
        <v>-0.31471074483970024</v>
      </c>
      <c r="U97">
        <v>2.5503E-4</v>
      </c>
      <c r="V97">
        <f t="shared" si="10"/>
        <v>73000</v>
      </c>
      <c r="Z97">
        <f t="shared" si="11"/>
        <v>126.85284205148568</v>
      </c>
      <c r="AA97">
        <f t="shared" si="12"/>
        <v>2.1000000000000019E-2</v>
      </c>
      <c r="AC97">
        <f t="shared" si="13"/>
        <v>1.5330000000000014E-2</v>
      </c>
      <c r="AD97">
        <f t="shared" si="14"/>
        <v>-1.1504906722487467</v>
      </c>
    </row>
    <row r="98" spans="1:30" x14ac:dyDescent="0.25">
      <c r="A98">
        <v>-275</v>
      </c>
      <c r="B98">
        <v>251.47</v>
      </c>
      <c r="C98">
        <v>0.71</v>
      </c>
      <c r="D98">
        <v>0.74</v>
      </c>
      <c r="E98">
        <v>0.76700000000000002</v>
      </c>
      <c r="F98">
        <v>0.745</v>
      </c>
      <c r="G98">
        <v>0.58899999999999997</v>
      </c>
      <c r="H98">
        <f t="shared" si="15"/>
        <v>0.53181674477905116</v>
      </c>
      <c r="K98" t="s">
        <v>132</v>
      </c>
      <c r="L98" t="s">
        <v>50</v>
      </c>
      <c r="M98">
        <v>19.108000000000001</v>
      </c>
      <c r="N98">
        <v>18.335999999999999</v>
      </c>
      <c r="O98">
        <v>17.579999999999998</v>
      </c>
      <c r="P98">
        <v>17.696000000000002</v>
      </c>
      <c r="Q98">
        <v>19.108000000000001</v>
      </c>
      <c r="S98">
        <f t="shared" si="8"/>
        <v>5.5551664503274178</v>
      </c>
      <c r="T98">
        <f t="shared" si="9"/>
        <v>-0.28634962721800233</v>
      </c>
      <c r="U98">
        <v>2.5856999999999996E-4</v>
      </c>
      <c r="V98">
        <f t="shared" si="10"/>
        <v>75100</v>
      </c>
      <c r="Z98">
        <f t="shared" si="11"/>
        <v>132.31349557214992</v>
      </c>
      <c r="AA98">
        <f t="shared" si="12"/>
        <v>2.300000000000002E-2</v>
      </c>
      <c r="AC98">
        <f t="shared" si="13"/>
        <v>1.7273000000000014E-2</v>
      </c>
      <c r="AD98">
        <f t="shared" si="14"/>
        <v>-0.28948691228191092</v>
      </c>
    </row>
    <row r="99" spans="1:30" x14ac:dyDescent="0.25">
      <c r="A99">
        <v>-274</v>
      </c>
      <c r="B99">
        <v>255.03</v>
      </c>
      <c r="C99">
        <v>0.73</v>
      </c>
      <c r="D99">
        <v>0.745</v>
      </c>
      <c r="E99">
        <v>0.77600000000000002</v>
      </c>
      <c r="F99">
        <v>0.753</v>
      </c>
      <c r="G99">
        <v>0.64700000000000002</v>
      </c>
      <c r="H99">
        <f t="shared" si="15"/>
        <v>0.5407286716506271</v>
      </c>
      <c r="K99" t="s">
        <v>133</v>
      </c>
      <c r="L99" t="s">
        <v>50</v>
      </c>
      <c r="M99">
        <v>4.3920000000000003</v>
      </c>
      <c r="N99">
        <v>4.3920000000000003</v>
      </c>
      <c r="O99">
        <v>5.3520000000000003</v>
      </c>
      <c r="P99">
        <v>5.1360000000000001</v>
      </c>
      <c r="Q99">
        <v>6.016</v>
      </c>
      <c r="S99">
        <f t="shared" si="8"/>
        <v>5.5686879562249283</v>
      </c>
      <c r="T99">
        <f t="shared" si="9"/>
        <v>-0.25618340539240991</v>
      </c>
      <c r="U99">
        <v>2.6208999999999998E-4</v>
      </c>
      <c r="V99">
        <f t="shared" si="10"/>
        <v>77400</v>
      </c>
      <c r="Z99">
        <f t="shared" si="11"/>
        <v>138.22209851709081</v>
      </c>
      <c r="AA99">
        <f t="shared" si="12"/>
        <v>1.9000000000000017E-2</v>
      </c>
      <c r="AC99">
        <f t="shared" si="13"/>
        <v>1.4706000000000014E-2</v>
      </c>
      <c r="AD99">
        <f t="shared" si="14"/>
        <v>-9.8336127500871826E-2</v>
      </c>
    </row>
    <row r="100" spans="1:30" x14ac:dyDescent="0.25">
      <c r="A100">
        <v>-273</v>
      </c>
      <c r="B100">
        <v>258.57</v>
      </c>
      <c r="C100">
        <v>0.751</v>
      </c>
      <c r="D100">
        <v>0.751</v>
      </c>
      <c r="E100">
        <v>0.78600000000000003</v>
      </c>
      <c r="F100">
        <v>0.76500000000000001</v>
      </c>
      <c r="G100">
        <v>0.70299999999999996</v>
      </c>
      <c r="H100">
        <f t="shared" si="15"/>
        <v>0.54960433494558347</v>
      </c>
      <c r="K100" t="s">
        <v>134</v>
      </c>
      <c r="L100" t="s">
        <v>47</v>
      </c>
      <c r="M100">
        <v>23.911999999999999</v>
      </c>
      <c r="N100">
        <v>22.154</v>
      </c>
      <c r="O100">
        <v>23.577000000000002</v>
      </c>
      <c r="P100">
        <v>22.85</v>
      </c>
      <c r="Q100">
        <v>21.143999999999998</v>
      </c>
      <c r="S100">
        <f t="shared" si="8"/>
        <v>5.5819914176022785</v>
      </c>
      <c r="T100">
        <f t="shared" si="9"/>
        <v>-0.23193205734728903</v>
      </c>
      <c r="U100">
        <v>2.656E-4</v>
      </c>
      <c r="V100">
        <f t="shared" si="10"/>
        <v>79300</v>
      </c>
      <c r="Z100">
        <f t="shared" si="11"/>
        <v>143.51170652046605</v>
      </c>
      <c r="AA100">
        <f t="shared" si="12"/>
        <v>1.2000000000000011E-2</v>
      </c>
      <c r="AC100">
        <f t="shared" si="13"/>
        <v>9.5160000000000088E-3</v>
      </c>
      <c r="AD100">
        <f t="shared" si="14"/>
        <v>0</v>
      </c>
    </row>
    <row r="101" spans="1:30" x14ac:dyDescent="0.25">
      <c r="A101">
        <v>-272</v>
      </c>
      <c r="B101">
        <v>262.08999999999997</v>
      </c>
      <c r="C101">
        <v>0.77400000000000002</v>
      </c>
      <c r="D101">
        <v>0.75900000000000001</v>
      </c>
      <c r="E101">
        <v>0.79500000000000004</v>
      </c>
      <c r="F101">
        <v>0.77100000000000002</v>
      </c>
      <c r="G101">
        <v>0.76900000000000002</v>
      </c>
      <c r="H101">
        <f t="shared" si="15"/>
        <v>0.55844086541281157</v>
      </c>
      <c r="K101" t="s">
        <v>135</v>
      </c>
      <c r="L101" t="s">
        <v>47</v>
      </c>
      <c r="M101">
        <v>41.170999999999999</v>
      </c>
      <c r="N101">
        <v>38.503</v>
      </c>
      <c r="O101">
        <v>58.551000000000002</v>
      </c>
      <c r="P101">
        <v>46.83</v>
      </c>
      <c r="Q101">
        <v>53.923999999999999</v>
      </c>
      <c r="S101">
        <f t="shared" si="8"/>
        <v>5.59504589613565</v>
      </c>
      <c r="T101">
        <f t="shared" si="9"/>
        <v>-0.21691300156357363</v>
      </c>
      <c r="U101">
        <v>2.6908999999999999E-4</v>
      </c>
      <c r="V101">
        <f t="shared" si="10"/>
        <v>80500</v>
      </c>
      <c r="Z101">
        <f t="shared" si="11"/>
        <v>147.59767274462791</v>
      </c>
      <c r="AA101">
        <f t="shared" si="12"/>
        <v>3.0000000000000027E-3</v>
      </c>
      <c r="AC101">
        <f t="shared" si="13"/>
        <v>2.4150000000000022E-3</v>
      </c>
      <c r="AD101">
        <f t="shared" si="14"/>
        <v>-0.81131415689491559</v>
      </c>
    </row>
    <row r="102" spans="1:30" x14ac:dyDescent="0.25">
      <c r="A102">
        <v>-271</v>
      </c>
      <c r="B102">
        <v>265.60000000000002</v>
      </c>
      <c r="C102">
        <v>0.79300000000000004</v>
      </c>
      <c r="D102">
        <v>0.76300000000000001</v>
      </c>
      <c r="E102">
        <v>0.80100000000000005</v>
      </c>
      <c r="F102">
        <v>0.77800000000000002</v>
      </c>
      <c r="G102">
        <v>0.83</v>
      </c>
      <c r="H102">
        <f t="shared" si="15"/>
        <v>0.56723545284998655</v>
      </c>
      <c r="K102" t="s">
        <v>136</v>
      </c>
      <c r="L102" t="s">
        <v>50</v>
      </c>
      <c r="M102">
        <v>21.59</v>
      </c>
      <c r="N102">
        <v>23.4</v>
      </c>
      <c r="O102">
        <v>19.024999999999999</v>
      </c>
      <c r="P102">
        <v>22</v>
      </c>
      <c r="Q102">
        <v>21.934999999999999</v>
      </c>
      <c r="S102">
        <f t="shared" si="8"/>
        <v>5.6078954618490373</v>
      </c>
      <c r="T102">
        <f t="shared" si="9"/>
        <v>-0.21319322046104161</v>
      </c>
      <c r="U102">
        <v>2.7256999999999997E-4</v>
      </c>
      <c r="V102">
        <f t="shared" si="10"/>
        <v>80800</v>
      </c>
      <c r="Z102">
        <f t="shared" si="11"/>
        <v>150.06364311500579</v>
      </c>
      <c r="AA102">
        <f t="shared" si="12"/>
        <v>1.0000000000000009E-3</v>
      </c>
      <c r="AC102">
        <f t="shared" si="13"/>
        <v>8.0800000000000077E-4</v>
      </c>
      <c r="AD102">
        <f t="shared" si="14"/>
        <v>-1.2275124012674907</v>
      </c>
    </row>
    <row r="103" spans="1:30" x14ac:dyDescent="0.25">
      <c r="A103">
        <v>-270</v>
      </c>
      <c r="B103">
        <v>269.08999999999997</v>
      </c>
      <c r="C103">
        <v>0.80500000000000005</v>
      </c>
      <c r="D103">
        <v>0.76600000000000001</v>
      </c>
      <c r="E103">
        <v>0.80700000000000005</v>
      </c>
      <c r="F103">
        <v>0.78500000000000003</v>
      </c>
      <c r="G103">
        <v>0.86299999999999999</v>
      </c>
      <c r="H103">
        <f t="shared" si="15"/>
        <v>0.57598534715609484</v>
      </c>
      <c r="K103" t="s">
        <v>137</v>
      </c>
      <c r="L103" t="s">
        <v>50</v>
      </c>
      <c r="M103">
        <v>21.036000000000001</v>
      </c>
      <c r="N103">
        <v>22.696999999999999</v>
      </c>
      <c r="O103">
        <v>18.651</v>
      </c>
      <c r="P103">
        <v>21.207999999999998</v>
      </c>
      <c r="Q103">
        <v>21.588999999999999</v>
      </c>
      <c r="S103">
        <f t="shared" si="8"/>
        <v>5.6204733268598934</v>
      </c>
      <c r="T103">
        <f t="shared" si="9"/>
        <v>-0.21195636192364531</v>
      </c>
      <c r="U103">
        <v>2.7601999999999998E-4</v>
      </c>
      <c r="V103">
        <f t="shared" si="10"/>
        <v>80900</v>
      </c>
      <c r="Z103">
        <f t="shared" si="11"/>
        <v>152.15111659497657</v>
      </c>
      <c r="AA103">
        <f t="shared" si="12"/>
        <v>0</v>
      </c>
      <c r="AC103">
        <f t="shared" si="13"/>
        <v>0</v>
      </c>
      <c r="AD103">
        <f t="shared" si="14"/>
        <v>-1.5320800875799199</v>
      </c>
    </row>
    <row r="104" spans="1:30" x14ac:dyDescent="0.25">
      <c r="A104">
        <v>-269</v>
      </c>
      <c r="B104">
        <v>272.57</v>
      </c>
      <c r="C104">
        <v>0.80800000000000005</v>
      </c>
      <c r="D104">
        <v>0.77</v>
      </c>
      <c r="E104">
        <v>0.81</v>
      </c>
      <c r="F104">
        <v>0.79100000000000004</v>
      </c>
      <c r="G104">
        <v>0.86099999999999999</v>
      </c>
      <c r="H104">
        <f t="shared" si="15"/>
        <v>0.58468785928726985</v>
      </c>
      <c r="K104" t="s">
        <v>138</v>
      </c>
      <c r="L104" t="s">
        <v>50</v>
      </c>
      <c r="M104">
        <v>3.4239999999999999</v>
      </c>
      <c r="N104">
        <v>3.3639999999999999</v>
      </c>
      <c r="O104">
        <v>2.7850000000000001</v>
      </c>
      <c r="P104">
        <v>2.98</v>
      </c>
      <c r="Q104">
        <v>3.1989999999999998</v>
      </c>
      <c r="S104">
        <f t="shared" si="8"/>
        <v>5.6328233857157075</v>
      </c>
      <c r="T104">
        <f t="shared" si="9"/>
        <v>-0.21195636192364531</v>
      </c>
      <c r="U104">
        <v>2.7944999999999999E-4</v>
      </c>
      <c r="V104">
        <f t="shared" si="10"/>
        <v>80900</v>
      </c>
      <c r="Z104">
        <f t="shared" si="11"/>
        <v>154.04184310001523</v>
      </c>
      <c r="AA104">
        <f t="shared" si="12"/>
        <v>7.9999999999998961E-3</v>
      </c>
      <c r="AC104">
        <f t="shared" si="13"/>
        <v>6.4719999999999162E-3</v>
      </c>
      <c r="AD104">
        <f t="shared" si="14"/>
        <v>-1.4347218462394364</v>
      </c>
    </row>
    <row r="105" spans="1:30" x14ac:dyDescent="0.25">
      <c r="A105">
        <v>-268</v>
      </c>
      <c r="B105">
        <v>276.02</v>
      </c>
      <c r="C105">
        <v>0.80900000000000005</v>
      </c>
      <c r="D105">
        <v>0.77900000000000003</v>
      </c>
      <c r="E105">
        <v>0.81499999999999995</v>
      </c>
      <c r="F105">
        <v>0.79500000000000004</v>
      </c>
      <c r="G105">
        <v>0.84699999999999998</v>
      </c>
      <c r="H105">
        <f t="shared" si="15"/>
        <v>0.59334036211531238</v>
      </c>
      <c r="K105" t="s">
        <v>139</v>
      </c>
      <c r="L105" t="s">
        <v>50</v>
      </c>
      <c r="M105">
        <v>34.83</v>
      </c>
      <c r="N105">
        <v>32.03</v>
      </c>
      <c r="O105">
        <v>29.57</v>
      </c>
      <c r="P105">
        <v>29.87</v>
      </c>
      <c r="Q105">
        <v>34.83</v>
      </c>
      <c r="S105">
        <f t="shared" si="8"/>
        <v>5.6449520755923537</v>
      </c>
      <c r="T105">
        <f t="shared" si="9"/>
        <v>-0.20211618412213422</v>
      </c>
      <c r="U105">
        <v>2.8286000000000001E-4</v>
      </c>
      <c r="V105">
        <f t="shared" si="10"/>
        <v>81700</v>
      </c>
      <c r="Z105">
        <f t="shared" si="11"/>
        <v>157.46341437935695</v>
      </c>
      <c r="AA105">
        <f t="shared" si="12"/>
        <v>1.2000000000000011E-2</v>
      </c>
      <c r="AC105">
        <f t="shared" si="13"/>
        <v>9.8040000000000089E-3</v>
      </c>
      <c r="AD105">
        <f t="shared" si="14"/>
        <v>-0.92874159693403757</v>
      </c>
    </row>
    <row r="106" spans="1:30" x14ac:dyDescent="0.25">
      <c r="A106">
        <v>-267</v>
      </c>
      <c r="B106">
        <v>279.45</v>
      </c>
      <c r="C106">
        <v>0.80900000000000005</v>
      </c>
      <c r="D106">
        <v>0.78700000000000003</v>
      </c>
      <c r="E106">
        <v>0.81899999999999995</v>
      </c>
      <c r="F106">
        <v>0.80200000000000005</v>
      </c>
      <c r="G106">
        <v>0.83</v>
      </c>
      <c r="H106">
        <f t="shared" si="15"/>
        <v>0.60194029118852777</v>
      </c>
      <c r="K106" t="s">
        <v>140</v>
      </c>
      <c r="L106" t="s">
        <v>50</v>
      </c>
      <c r="M106">
        <v>12.67</v>
      </c>
      <c r="N106">
        <v>12.67</v>
      </c>
      <c r="O106">
        <v>13.05</v>
      </c>
      <c r="P106">
        <v>13.45</v>
      </c>
      <c r="Q106">
        <v>14.54</v>
      </c>
      <c r="S106">
        <f t="shared" si="8"/>
        <v>5.6568306197604095</v>
      </c>
      <c r="T106">
        <f t="shared" si="9"/>
        <v>-0.18753512384684212</v>
      </c>
      <c r="U106">
        <v>2.8624E-4</v>
      </c>
      <c r="V106">
        <f t="shared" si="10"/>
        <v>82900</v>
      </c>
      <c r="Z106">
        <f t="shared" si="11"/>
        <v>161.68544433832125</v>
      </c>
      <c r="AA106">
        <f t="shared" si="12"/>
        <v>1.5000000000000013E-2</v>
      </c>
      <c r="AC106">
        <f t="shared" si="13"/>
        <v>1.243500000000001E-2</v>
      </c>
      <c r="AD106">
        <f t="shared" si="14"/>
        <v>0.20975125533092068</v>
      </c>
    </row>
    <row r="107" spans="1:30" x14ac:dyDescent="0.25">
      <c r="A107">
        <v>-266</v>
      </c>
      <c r="B107">
        <v>282.86</v>
      </c>
      <c r="C107">
        <v>0.81699999999999995</v>
      </c>
      <c r="D107">
        <v>0.79500000000000004</v>
      </c>
      <c r="E107">
        <v>0.82199999999999995</v>
      </c>
      <c r="F107">
        <v>0.81100000000000005</v>
      </c>
      <c r="G107">
        <v>0.84</v>
      </c>
      <c r="H107">
        <f t="shared" si="15"/>
        <v>0.61048514539475252</v>
      </c>
      <c r="K107" t="s">
        <v>141</v>
      </c>
      <c r="L107" t="s">
        <v>47</v>
      </c>
      <c r="M107">
        <v>16.276</v>
      </c>
      <c r="N107">
        <v>14.823</v>
      </c>
      <c r="O107">
        <v>14.930999999999999</v>
      </c>
      <c r="P107">
        <v>14.052</v>
      </c>
      <c r="Q107">
        <v>14.82</v>
      </c>
      <c r="S107">
        <f t="shared" si="8"/>
        <v>5.6685351903021415</v>
      </c>
      <c r="T107">
        <f t="shared" si="9"/>
        <v>-0.16960278438617998</v>
      </c>
      <c r="U107">
        <v>2.8960999999999999E-4</v>
      </c>
      <c r="V107">
        <f t="shared" si="10"/>
        <v>84400</v>
      </c>
      <c r="Z107">
        <f t="shared" si="11"/>
        <v>166.54901593114732</v>
      </c>
      <c r="AA107">
        <f t="shared" si="12"/>
        <v>1.4000000000000012E-2</v>
      </c>
      <c r="AC107">
        <f t="shared" si="13"/>
        <v>1.1816000000000011E-2</v>
      </c>
      <c r="AD107">
        <f t="shared" si="14"/>
        <v>0.10686239888855539</v>
      </c>
    </row>
    <row r="108" spans="1:30" x14ac:dyDescent="0.25">
      <c r="A108">
        <v>-265</v>
      </c>
      <c r="B108">
        <v>286.24</v>
      </c>
      <c r="C108">
        <v>0.82899999999999996</v>
      </c>
      <c r="D108">
        <v>0.8</v>
      </c>
      <c r="E108">
        <v>0.83199999999999996</v>
      </c>
      <c r="F108">
        <v>0.81599999999999995</v>
      </c>
      <c r="G108">
        <v>0.86899999999999999</v>
      </c>
      <c r="H108">
        <f t="shared" si="15"/>
        <v>0.61897248752670952</v>
      </c>
      <c r="K108" t="s">
        <v>142</v>
      </c>
      <c r="L108" t="s">
        <v>47</v>
      </c>
      <c r="M108">
        <v>60.228999999999999</v>
      </c>
      <c r="N108">
        <v>55.822000000000003</v>
      </c>
      <c r="O108">
        <v>69.971000000000004</v>
      </c>
      <c r="P108">
        <v>63.42</v>
      </c>
      <c r="Q108">
        <v>67.349000000000004</v>
      </c>
      <c r="S108">
        <f t="shared" si="8"/>
        <v>5.6800019459907976</v>
      </c>
      <c r="T108">
        <f t="shared" si="9"/>
        <v>-0.15315117949417478</v>
      </c>
      <c r="U108">
        <v>2.9294999999999999E-4</v>
      </c>
      <c r="V108">
        <f t="shared" si="10"/>
        <v>85800</v>
      </c>
      <c r="Z108">
        <f t="shared" si="11"/>
        <v>171.26430673891807</v>
      </c>
      <c r="AA108">
        <f t="shared" si="12"/>
        <v>9.000000000000008E-3</v>
      </c>
      <c r="AC108">
        <f t="shared" si="13"/>
        <v>7.7220000000000066E-3</v>
      </c>
      <c r="AD108">
        <f t="shared" si="14"/>
        <v>-0.21790817988645123</v>
      </c>
    </row>
    <row r="109" spans="1:30" x14ac:dyDescent="0.25">
      <c r="A109">
        <v>-264</v>
      </c>
      <c r="B109">
        <v>289.61</v>
      </c>
      <c r="C109">
        <v>0.84399999999999997</v>
      </c>
      <c r="D109">
        <v>0.80500000000000005</v>
      </c>
      <c r="E109">
        <v>0.83799999999999997</v>
      </c>
      <c r="F109">
        <v>0.82199999999999995</v>
      </c>
      <c r="G109">
        <v>0.90900000000000003</v>
      </c>
      <c r="H109">
        <f t="shared" si="15"/>
        <v>0.62739994475004823</v>
      </c>
      <c r="K109" t="s">
        <v>143</v>
      </c>
      <c r="L109" t="s">
        <v>144</v>
      </c>
      <c r="M109">
        <v>1228.75</v>
      </c>
      <c r="N109">
        <v>1261.2</v>
      </c>
      <c r="O109">
        <v>1203.5999999999999</v>
      </c>
      <c r="P109">
        <v>1250</v>
      </c>
      <c r="Q109">
        <v>1200.2</v>
      </c>
      <c r="S109">
        <f t="shared" si="8"/>
        <v>5.691237447153906</v>
      </c>
      <c r="T109">
        <f t="shared" si="9"/>
        <v>-0.1427163022015952</v>
      </c>
      <c r="U109">
        <v>2.9625999999999996E-4</v>
      </c>
      <c r="V109">
        <f t="shared" si="10"/>
        <v>86700</v>
      </c>
      <c r="Z109">
        <f t="shared" si="11"/>
        <v>175.01617445496402</v>
      </c>
      <c r="AA109">
        <f t="shared" si="12"/>
        <v>-2.0000000000000018E-3</v>
      </c>
      <c r="AC109">
        <f t="shared" si="13"/>
        <v>-1.7340000000000016E-3</v>
      </c>
      <c r="AD109">
        <f t="shared" si="14"/>
        <v>-0.11094462645280091</v>
      </c>
    </row>
    <row r="110" spans="1:30" x14ac:dyDescent="0.25">
      <c r="A110">
        <v>-263</v>
      </c>
      <c r="B110">
        <v>292.95</v>
      </c>
      <c r="C110">
        <v>0.85799999999999998</v>
      </c>
      <c r="D110">
        <v>0.80900000000000005</v>
      </c>
      <c r="E110">
        <v>0.84699999999999998</v>
      </c>
      <c r="F110">
        <v>0.83199999999999996</v>
      </c>
      <c r="G110">
        <v>0.94299999999999995</v>
      </c>
      <c r="H110">
        <f t="shared" si="15"/>
        <v>0.63576520897470845</v>
      </c>
      <c r="K110" t="s">
        <v>145</v>
      </c>
      <c r="L110" t="s">
        <v>144</v>
      </c>
      <c r="M110">
        <v>1227.731</v>
      </c>
      <c r="N110">
        <v>1260.4280000000001</v>
      </c>
      <c r="O110">
        <v>1202.807</v>
      </c>
      <c r="P110">
        <v>1248.374</v>
      </c>
      <c r="Q110">
        <v>1199.317</v>
      </c>
      <c r="S110">
        <f t="shared" si="8"/>
        <v>5.7022479645642496</v>
      </c>
      <c r="T110">
        <f t="shared" si="9"/>
        <v>-0.14502577205025774</v>
      </c>
      <c r="U110">
        <v>2.9954E-4</v>
      </c>
      <c r="V110">
        <f t="shared" si="10"/>
        <v>86500</v>
      </c>
      <c r="Z110">
        <f t="shared" si="11"/>
        <v>176.54564285216105</v>
      </c>
      <c r="AA110">
        <f t="shared" si="12"/>
        <v>-1.0000000000000009E-3</v>
      </c>
      <c r="AC110">
        <f t="shared" si="13"/>
        <v>-8.6500000000000075E-4</v>
      </c>
      <c r="AD110">
        <f t="shared" si="14"/>
        <v>0</v>
      </c>
    </row>
    <row r="111" spans="1:30" x14ac:dyDescent="0.25">
      <c r="A111">
        <v>-262</v>
      </c>
      <c r="B111">
        <v>296.26</v>
      </c>
      <c r="C111">
        <v>0.86699999999999999</v>
      </c>
      <c r="D111">
        <v>0.81499999999999995</v>
      </c>
      <c r="E111">
        <v>0.85699999999999998</v>
      </c>
      <c r="F111">
        <v>0.83899999999999997</v>
      </c>
      <c r="G111">
        <v>0.95599999999999996</v>
      </c>
      <c r="H111">
        <f t="shared" si="15"/>
        <v>0.64406603713044708</v>
      </c>
      <c r="K111" t="s">
        <v>146</v>
      </c>
      <c r="L111" t="s">
        <v>144</v>
      </c>
      <c r="M111">
        <v>29.507999999999999</v>
      </c>
      <c r="N111">
        <v>11.045999999999999</v>
      </c>
      <c r="O111">
        <v>7.0490000000000004</v>
      </c>
      <c r="P111">
        <v>8.8940000000000001</v>
      </c>
      <c r="Q111">
        <v>17.527000000000001</v>
      </c>
      <c r="S111">
        <f t="shared" si="8"/>
        <v>5.7130725215632934</v>
      </c>
      <c r="T111">
        <f t="shared" si="9"/>
        <v>-0.14618251017808145</v>
      </c>
      <c r="U111">
        <v>3.0279999999999999E-4</v>
      </c>
      <c r="V111">
        <f t="shared" si="10"/>
        <v>86400</v>
      </c>
      <c r="Z111">
        <f t="shared" si="11"/>
        <v>178.26073137372524</v>
      </c>
      <c r="AA111">
        <f t="shared" si="12"/>
        <v>2.0000000000000018E-3</v>
      </c>
      <c r="AC111">
        <f t="shared" si="13"/>
        <v>1.7280000000000015E-3</v>
      </c>
      <c r="AD111">
        <f t="shared" si="14"/>
        <v>0.34658479220999616</v>
      </c>
    </row>
    <row r="112" spans="1:30" x14ac:dyDescent="0.25">
      <c r="A112">
        <v>-261</v>
      </c>
      <c r="B112">
        <v>299.54000000000002</v>
      </c>
      <c r="C112">
        <v>0.86499999999999999</v>
      </c>
      <c r="D112">
        <v>0.82399999999999995</v>
      </c>
      <c r="E112">
        <v>0.85899999999999999</v>
      </c>
      <c r="F112">
        <v>0.84599999999999997</v>
      </c>
      <c r="G112">
        <v>0.93100000000000005</v>
      </c>
      <c r="H112">
        <f t="shared" si="15"/>
        <v>0.65230025134763814</v>
      </c>
      <c r="K112" t="s">
        <v>147</v>
      </c>
      <c r="L112" t="s">
        <v>144</v>
      </c>
      <c r="M112">
        <v>1288.2</v>
      </c>
      <c r="N112">
        <v>1288.2</v>
      </c>
      <c r="O112">
        <v>1226.8</v>
      </c>
      <c r="P112">
        <v>1272</v>
      </c>
      <c r="Q112">
        <v>1251.5999999999999</v>
      </c>
      <c r="S112">
        <f t="shared" si="8"/>
        <v>5.7236831363625376</v>
      </c>
      <c r="T112">
        <f t="shared" si="9"/>
        <v>-0.14387037041970191</v>
      </c>
      <c r="U112">
        <v>3.0602999999999994E-4</v>
      </c>
      <c r="V112">
        <f t="shared" si="10"/>
        <v>86600</v>
      </c>
      <c r="Z112">
        <f t="shared" si="11"/>
        <v>180.57929993254615</v>
      </c>
      <c r="AA112">
        <f t="shared" si="12"/>
        <v>1.0000000000000009E-3</v>
      </c>
      <c r="AC112">
        <f t="shared" si="13"/>
        <v>8.6600000000000078E-4</v>
      </c>
      <c r="AD112">
        <f t="shared" si="14"/>
        <v>0.94846255813701041</v>
      </c>
    </row>
    <row r="113" spans="1:30" x14ac:dyDescent="0.25">
      <c r="A113">
        <v>-260</v>
      </c>
      <c r="B113">
        <v>302.8</v>
      </c>
      <c r="C113">
        <v>0.86399999999999999</v>
      </c>
      <c r="D113">
        <v>0.83199999999999996</v>
      </c>
      <c r="E113">
        <v>0.86199999999999999</v>
      </c>
      <c r="F113">
        <v>0.85099999999999998</v>
      </c>
      <c r="G113">
        <v>0.91300000000000003</v>
      </c>
      <c r="H113">
        <f t="shared" si="15"/>
        <v>0.66046573904465844</v>
      </c>
      <c r="K113" t="s">
        <v>148</v>
      </c>
      <c r="L113" t="s">
        <v>144</v>
      </c>
      <c r="M113">
        <v>1156.4000000000001</v>
      </c>
      <c r="N113">
        <v>1216.2</v>
      </c>
      <c r="O113">
        <v>1179.8</v>
      </c>
      <c r="P113">
        <v>1213.5999999999999</v>
      </c>
      <c r="Q113">
        <v>1156.4000000000001</v>
      </c>
      <c r="S113">
        <f t="shared" si="8"/>
        <v>5.7340853365862472</v>
      </c>
      <c r="T113">
        <f t="shared" si="9"/>
        <v>-0.1427163022015952</v>
      </c>
      <c r="U113">
        <v>3.0923000000000002E-4</v>
      </c>
      <c r="V113">
        <f t="shared" si="10"/>
        <v>86700</v>
      </c>
      <c r="Z113">
        <f t="shared" si="11"/>
        <v>182.67822732298833</v>
      </c>
      <c r="AA113">
        <f t="shared" si="12"/>
        <v>0</v>
      </c>
      <c r="AC113">
        <f t="shared" si="13"/>
        <v>0</v>
      </c>
      <c r="AD113">
        <f t="shared" si="14"/>
        <v>0.85361058397592704</v>
      </c>
    </row>
    <row r="114" spans="1:30" x14ac:dyDescent="0.25">
      <c r="A114">
        <v>-259</v>
      </c>
      <c r="B114">
        <v>306.02999999999997</v>
      </c>
      <c r="C114">
        <v>0.86599999999999999</v>
      </c>
      <c r="D114">
        <v>0.83599999999999997</v>
      </c>
      <c r="E114">
        <v>0.871</v>
      </c>
      <c r="F114">
        <v>0.85699999999999998</v>
      </c>
      <c r="G114">
        <v>0.90100000000000002</v>
      </c>
      <c r="H114">
        <f t="shared" si="15"/>
        <v>0.66856045292340793</v>
      </c>
      <c r="K114" t="s">
        <v>149</v>
      </c>
      <c r="L114" t="s">
        <v>47</v>
      </c>
      <c r="M114">
        <v>2.403</v>
      </c>
      <c r="N114">
        <v>0.876</v>
      </c>
      <c r="O114">
        <v>0.58599999999999997</v>
      </c>
      <c r="P114">
        <v>0.71199999999999997</v>
      </c>
      <c r="Q114">
        <v>1.4610000000000001</v>
      </c>
      <c r="S114">
        <f t="shared" si="8"/>
        <v>5.744284417965531</v>
      </c>
      <c r="T114">
        <f t="shared" si="9"/>
        <v>-0.1427163022015952</v>
      </c>
      <c r="U114">
        <v>3.1239999999999995E-4</v>
      </c>
      <c r="V114">
        <f t="shared" si="10"/>
        <v>86700</v>
      </c>
      <c r="Z114">
        <f t="shared" si="11"/>
        <v>184.55091102319162</v>
      </c>
      <c r="AA114">
        <f t="shared" si="12"/>
        <v>-3.0000000000000027E-3</v>
      </c>
      <c r="AC114">
        <f t="shared" si="13"/>
        <v>-2.6010000000000022E-3</v>
      </c>
      <c r="AD114">
        <f t="shared" si="14"/>
        <v>0</v>
      </c>
    </row>
    <row r="115" spans="1:30" x14ac:dyDescent="0.25">
      <c r="A115">
        <v>-258</v>
      </c>
      <c r="B115">
        <v>309.23</v>
      </c>
      <c r="C115">
        <v>0.86699999999999999</v>
      </c>
      <c r="D115">
        <v>0.84</v>
      </c>
      <c r="E115">
        <v>0.873</v>
      </c>
      <c r="F115">
        <v>0.86299999999999999</v>
      </c>
      <c r="G115">
        <v>0.89</v>
      </c>
      <c r="H115">
        <f t="shared" si="15"/>
        <v>0.67658241087471338</v>
      </c>
      <c r="K115" t="s">
        <v>150</v>
      </c>
      <c r="L115" t="s">
        <v>47</v>
      </c>
      <c r="M115">
        <v>94.19</v>
      </c>
      <c r="N115">
        <v>96.491</v>
      </c>
      <c r="O115">
        <v>98.087000000000003</v>
      </c>
      <c r="P115">
        <v>97.213999999999999</v>
      </c>
      <c r="Q115">
        <v>96.421999999999997</v>
      </c>
      <c r="S115">
        <f t="shared" si="8"/>
        <v>5.754285456829308</v>
      </c>
      <c r="T115">
        <f t="shared" si="9"/>
        <v>-0.14618251017808145</v>
      </c>
      <c r="U115">
        <v>3.1554E-4</v>
      </c>
      <c r="V115">
        <f t="shared" si="10"/>
        <v>86400</v>
      </c>
      <c r="Z115">
        <f t="shared" si="11"/>
        <v>185.76086914684697</v>
      </c>
      <c r="AA115">
        <f t="shared" si="12"/>
        <v>-8.0000000000000071E-3</v>
      </c>
      <c r="AC115">
        <f t="shared" si="13"/>
        <v>-6.9120000000000058E-3</v>
      </c>
      <c r="AD115">
        <f t="shared" si="14"/>
        <v>-1.0132685177377783</v>
      </c>
    </row>
    <row r="116" spans="1:30" x14ac:dyDescent="0.25">
      <c r="A116">
        <v>-257</v>
      </c>
      <c r="B116">
        <v>312.39999999999998</v>
      </c>
      <c r="C116">
        <v>0.86699999999999999</v>
      </c>
      <c r="D116">
        <v>0.84499999999999997</v>
      </c>
      <c r="E116">
        <v>0.88100000000000001</v>
      </c>
      <c r="F116">
        <v>0.87</v>
      </c>
      <c r="G116">
        <v>0.873</v>
      </c>
      <c r="H116">
        <f t="shared" si="15"/>
        <v>0.68452969579558265</v>
      </c>
      <c r="K116" t="s">
        <v>151</v>
      </c>
      <c r="L116" t="s">
        <v>50</v>
      </c>
      <c r="M116">
        <v>10.722</v>
      </c>
      <c r="N116">
        <v>11.532</v>
      </c>
      <c r="O116">
        <v>9.1639999999999997</v>
      </c>
      <c r="P116">
        <v>11.012</v>
      </c>
      <c r="Q116">
        <v>11.18</v>
      </c>
      <c r="S116">
        <f t="shared" si="8"/>
        <v>5.7640933217603028</v>
      </c>
      <c r="T116">
        <f t="shared" si="9"/>
        <v>-0.15548490284039498</v>
      </c>
      <c r="U116">
        <v>3.1864999999999997E-4</v>
      </c>
      <c r="V116">
        <f t="shared" si="10"/>
        <v>85600</v>
      </c>
      <c r="Z116">
        <f t="shared" si="11"/>
        <v>185.85478984996263</v>
      </c>
      <c r="AA116">
        <f t="shared" si="12"/>
        <v>-7.0000000000000062E-3</v>
      </c>
      <c r="AC116">
        <f t="shared" si="13"/>
        <v>-5.9920000000000051E-3</v>
      </c>
      <c r="AD116">
        <f t="shared" si="14"/>
        <v>-1.6691239089669707</v>
      </c>
    </row>
    <row r="117" spans="1:30" x14ac:dyDescent="0.25">
      <c r="A117">
        <v>-256</v>
      </c>
      <c r="B117">
        <v>315.54000000000002</v>
      </c>
      <c r="C117">
        <v>0.86399999999999999</v>
      </c>
      <c r="D117">
        <v>0.85299999999999998</v>
      </c>
      <c r="E117">
        <v>0.88800000000000001</v>
      </c>
      <c r="F117">
        <v>0.877</v>
      </c>
      <c r="G117">
        <v>0.84</v>
      </c>
      <c r="H117">
        <f t="shared" si="15"/>
        <v>0.69240045532045957</v>
      </c>
      <c r="K117" t="s">
        <v>152</v>
      </c>
      <c r="L117" t="s">
        <v>50</v>
      </c>
      <c r="M117">
        <v>10.784000000000001</v>
      </c>
      <c r="N117">
        <v>11.57</v>
      </c>
      <c r="O117">
        <v>9.2260000000000009</v>
      </c>
      <c r="P117">
        <v>11.031000000000001</v>
      </c>
      <c r="Q117">
        <v>11.31</v>
      </c>
      <c r="S117">
        <f t="shared" si="8"/>
        <v>5.7737126844820592</v>
      </c>
      <c r="T117">
        <f t="shared" si="9"/>
        <v>-0.16369609267078977</v>
      </c>
      <c r="U117">
        <v>3.2173E-4</v>
      </c>
      <c r="V117">
        <f t="shared" si="10"/>
        <v>84900</v>
      </c>
      <c r="Z117">
        <f t="shared" si="11"/>
        <v>186.11668988374501</v>
      </c>
      <c r="AA117">
        <f t="shared" si="12"/>
        <v>0</v>
      </c>
      <c r="AC117">
        <f t="shared" si="13"/>
        <v>0</v>
      </c>
      <c r="AD117">
        <f t="shared" si="14"/>
        <v>-2.5596850457185281</v>
      </c>
    </row>
    <row r="118" spans="1:30" x14ac:dyDescent="0.25">
      <c r="A118">
        <v>-255</v>
      </c>
      <c r="B118">
        <v>318.64999999999998</v>
      </c>
      <c r="C118">
        <v>0.85599999999999998</v>
      </c>
      <c r="D118">
        <v>0.86</v>
      </c>
      <c r="E118">
        <v>0.89500000000000002</v>
      </c>
      <c r="F118">
        <v>0.88300000000000001</v>
      </c>
      <c r="G118">
        <v>0.78800000000000003</v>
      </c>
      <c r="H118">
        <f t="shared" si="15"/>
        <v>0.70019290146881097</v>
      </c>
      <c r="K118" t="s">
        <v>153</v>
      </c>
      <c r="L118" t="s">
        <v>50</v>
      </c>
      <c r="M118">
        <v>2.508</v>
      </c>
      <c r="N118">
        <v>2.4430000000000001</v>
      </c>
      <c r="O118">
        <v>2.1160000000000001</v>
      </c>
      <c r="P118">
        <v>2.4380000000000002</v>
      </c>
      <c r="Q118">
        <v>2.33</v>
      </c>
      <c r="S118">
        <f t="shared" si="8"/>
        <v>5.7831172394896369</v>
      </c>
      <c r="T118">
        <f t="shared" si="9"/>
        <v>-0.16369609267078977</v>
      </c>
      <c r="U118">
        <v>3.2476999999999994E-4</v>
      </c>
      <c r="V118">
        <f t="shared" si="10"/>
        <v>84900</v>
      </c>
      <c r="Z118">
        <f t="shared" si="11"/>
        <v>187.87529100035388</v>
      </c>
      <c r="AA118">
        <f t="shared" si="12"/>
        <v>8.0000000000000071E-3</v>
      </c>
      <c r="AC118">
        <f t="shared" si="13"/>
        <v>6.7920000000000055E-3</v>
      </c>
      <c r="AD118">
        <f t="shared" si="14"/>
        <v>-3.3278755604307606</v>
      </c>
    </row>
    <row r="119" spans="1:30" x14ac:dyDescent="0.25">
      <c r="A119">
        <v>-254</v>
      </c>
      <c r="B119">
        <v>321.73</v>
      </c>
      <c r="C119">
        <v>0.84899999999999998</v>
      </c>
      <c r="D119">
        <v>0.86399999999999999</v>
      </c>
      <c r="E119">
        <v>0.90300000000000002</v>
      </c>
      <c r="F119">
        <v>0.88900000000000001</v>
      </c>
      <c r="G119">
        <v>0.73899999999999999</v>
      </c>
      <c r="H119">
        <f t="shared" si="15"/>
        <v>0.70790531021155423</v>
      </c>
      <c r="K119" t="s">
        <v>154</v>
      </c>
      <c r="L119" t="s">
        <v>50</v>
      </c>
      <c r="M119">
        <v>19.692</v>
      </c>
      <c r="N119">
        <v>18.167999999999999</v>
      </c>
      <c r="O119">
        <v>17.603999999999999</v>
      </c>
      <c r="P119">
        <v>17.771999999999998</v>
      </c>
      <c r="Q119">
        <v>19.692</v>
      </c>
      <c r="S119">
        <f t="shared" si="8"/>
        <v>5.7923731594380543</v>
      </c>
      <c r="T119">
        <f t="shared" si="9"/>
        <v>-0.15431736038435728</v>
      </c>
      <c r="U119">
        <v>3.2779E-4</v>
      </c>
      <c r="V119">
        <f t="shared" si="10"/>
        <v>85700</v>
      </c>
      <c r="Z119">
        <f t="shared" si="11"/>
        <v>191.40910515131665</v>
      </c>
      <c r="AA119">
        <f t="shared" si="12"/>
        <v>1.3000000000000012E-2</v>
      </c>
      <c r="AC119">
        <f t="shared" si="13"/>
        <v>1.114100000000001E-2</v>
      </c>
      <c r="AD119">
        <f t="shared" si="14"/>
        <v>-3.0358009973526645</v>
      </c>
    </row>
    <row r="120" spans="1:30" x14ac:dyDescent="0.25">
      <c r="A120">
        <v>-253</v>
      </c>
      <c r="B120">
        <v>324.77</v>
      </c>
      <c r="C120">
        <v>0.84899999999999998</v>
      </c>
      <c r="D120">
        <v>0.874</v>
      </c>
      <c r="E120">
        <v>0.90900000000000003</v>
      </c>
      <c r="F120">
        <v>0.89600000000000002</v>
      </c>
      <c r="G120">
        <v>0.71599999999999997</v>
      </c>
      <c r="H120">
        <f t="shared" si="15"/>
        <v>0.71553602095898627</v>
      </c>
      <c r="K120" t="s">
        <v>155</v>
      </c>
      <c r="L120" t="s">
        <v>50</v>
      </c>
      <c r="M120">
        <v>4.532</v>
      </c>
      <c r="N120">
        <v>4.532</v>
      </c>
      <c r="O120">
        <v>5.36</v>
      </c>
      <c r="P120">
        <v>5.2880000000000003</v>
      </c>
      <c r="Q120">
        <v>6.3520000000000003</v>
      </c>
      <c r="S120">
        <f t="shared" si="8"/>
        <v>5.8013930368539661</v>
      </c>
      <c r="T120">
        <f t="shared" si="9"/>
        <v>-0.13926206733350766</v>
      </c>
      <c r="U120">
        <v>3.3075999999999998E-4</v>
      </c>
      <c r="V120">
        <f t="shared" si="10"/>
        <v>87000</v>
      </c>
      <c r="Z120">
        <f t="shared" si="11"/>
        <v>196.07323152498296</v>
      </c>
      <c r="AA120">
        <f t="shared" si="12"/>
        <v>2.0000000000000018E-2</v>
      </c>
      <c r="AC120">
        <f t="shared" si="13"/>
        <v>1.7400000000000016E-2</v>
      </c>
      <c r="AD120">
        <f t="shared" si="14"/>
        <v>-2.5361029134236781</v>
      </c>
    </row>
    <row r="121" spans="1:30" x14ac:dyDescent="0.25">
      <c r="A121">
        <v>-252</v>
      </c>
      <c r="B121">
        <v>327.79</v>
      </c>
      <c r="C121">
        <v>0.85699999999999998</v>
      </c>
      <c r="D121">
        <v>0.878</v>
      </c>
      <c r="E121">
        <v>0.91900000000000004</v>
      </c>
      <c r="F121">
        <v>0.90500000000000003</v>
      </c>
      <c r="G121">
        <v>0.72499999999999998</v>
      </c>
      <c r="H121">
        <f t="shared" si="15"/>
        <v>0.72308343597302749</v>
      </c>
      <c r="K121" t="s">
        <v>156</v>
      </c>
      <c r="L121" t="s">
        <v>47</v>
      </c>
      <c r="M121">
        <v>23.251999999999999</v>
      </c>
      <c r="N121">
        <v>21.119</v>
      </c>
      <c r="O121">
        <v>22.937999999999999</v>
      </c>
      <c r="P121">
        <v>22.105</v>
      </c>
      <c r="Q121">
        <v>20.597999999999999</v>
      </c>
      <c r="S121">
        <f t="shared" si="8"/>
        <v>5.8102723523445858</v>
      </c>
      <c r="T121">
        <f t="shared" si="9"/>
        <v>-0.11653381625595151</v>
      </c>
      <c r="U121">
        <v>3.3370999999999997E-4</v>
      </c>
      <c r="V121">
        <f t="shared" si="10"/>
        <v>89000</v>
      </c>
      <c r="Z121">
        <f t="shared" si="11"/>
        <v>202.3696116851745</v>
      </c>
      <c r="AA121">
        <f t="shared" si="12"/>
        <v>2.6000000000000023E-2</v>
      </c>
      <c r="AC121">
        <f t="shared" si="13"/>
        <v>2.3140000000000022E-2</v>
      </c>
      <c r="AD121">
        <f t="shared" si="14"/>
        <v>-1.7772704404427242</v>
      </c>
    </row>
    <row r="122" spans="1:30" x14ac:dyDescent="0.25">
      <c r="A122">
        <v>-251</v>
      </c>
      <c r="B122">
        <v>330.76</v>
      </c>
      <c r="C122">
        <v>0.87</v>
      </c>
      <c r="D122">
        <v>0.879</v>
      </c>
      <c r="E122">
        <v>0.92500000000000004</v>
      </c>
      <c r="F122">
        <v>0.91200000000000003</v>
      </c>
      <c r="G122">
        <v>0.76200000000000001</v>
      </c>
      <c r="H122">
        <f t="shared" si="15"/>
        <v>0.73054601970671318</v>
      </c>
      <c r="K122" t="s">
        <v>157</v>
      </c>
      <c r="L122" t="s">
        <v>47</v>
      </c>
      <c r="M122">
        <v>42.024999999999999</v>
      </c>
      <c r="N122">
        <v>39.170999999999999</v>
      </c>
      <c r="O122">
        <v>58.095999999999997</v>
      </c>
      <c r="P122">
        <v>47.939</v>
      </c>
      <c r="Q122">
        <v>56.162999999999997</v>
      </c>
      <c r="S122">
        <f t="shared" si="8"/>
        <v>5.8189249901686448</v>
      </c>
      <c r="T122">
        <f t="shared" si="9"/>
        <v>-8.7738914308006746E-2</v>
      </c>
      <c r="U122">
        <v>3.3660999999999999E-4</v>
      </c>
      <c r="V122">
        <f t="shared" si="10"/>
        <v>91600</v>
      </c>
      <c r="Z122">
        <f t="shared" si="11"/>
        <v>210.09153695731064</v>
      </c>
      <c r="AA122">
        <f t="shared" si="12"/>
        <v>2.399999999999991E-2</v>
      </c>
      <c r="AC122">
        <f t="shared" si="13"/>
        <v>2.198399999999992E-2</v>
      </c>
      <c r="AD122">
        <f t="shared" si="14"/>
        <v>-1.1505676660879167</v>
      </c>
    </row>
    <row r="123" spans="1:30" x14ac:dyDescent="0.25">
      <c r="A123">
        <v>-250</v>
      </c>
      <c r="B123">
        <v>333.71</v>
      </c>
      <c r="C123">
        <v>0.89</v>
      </c>
      <c r="D123">
        <v>0.88400000000000001</v>
      </c>
      <c r="E123">
        <v>0.93</v>
      </c>
      <c r="F123">
        <v>0.91500000000000004</v>
      </c>
      <c r="G123">
        <v>0.83199999999999996</v>
      </c>
      <c r="H123">
        <f t="shared" si="15"/>
        <v>0.73792229807400256</v>
      </c>
      <c r="K123" t="s">
        <v>158</v>
      </c>
      <c r="L123" t="s">
        <v>50</v>
      </c>
      <c r="M123">
        <v>10.25</v>
      </c>
      <c r="N123">
        <v>11</v>
      </c>
      <c r="O123">
        <v>9</v>
      </c>
      <c r="P123">
        <v>11</v>
      </c>
      <c r="Q123">
        <v>10</v>
      </c>
      <c r="S123">
        <f t="shared" si="8"/>
        <v>5.8274444914839396</v>
      </c>
      <c r="T123">
        <f t="shared" si="9"/>
        <v>-6.1875403718087529E-2</v>
      </c>
      <c r="U123">
        <v>3.3949000000000002E-4</v>
      </c>
      <c r="V123">
        <f t="shared" si="10"/>
        <v>94000</v>
      </c>
      <c r="Z123">
        <f t="shared" si="11"/>
        <v>217.44073658363769</v>
      </c>
      <c r="AA123">
        <f t="shared" si="12"/>
        <v>2.0000000000000018E-2</v>
      </c>
      <c r="AC123">
        <f t="shared" si="13"/>
        <v>1.8800000000000015E-2</v>
      </c>
      <c r="AD123">
        <f t="shared" si="14"/>
        <v>-0.26097587496941788</v>
      </c>
    </row>
    <row r="124" spans="1:30" x14ac:dyDescent="0.25">
      <c r="A124">
        <v>-249</v>
      </c>
      <c r="B124">
        <v>336.61</v>
      </c>
      <c r="C124">
        <v>0.91600000000000004</v>
      </c>
      <c r="D124">
        <v>0.88900000000000001</v>
      </c>
      <c r="E124">
        <v>0.94099999999999995</v>
      </c>
      <c r="F124">
        <v>0.92100000000000004</v>
      </c>
      <c r="G124">
        <v>0.91100000000000003</v>
      </c>
      <c r="H124">
        <f t="shared" si="15"/>
        <v>0.74521085765306194</v>
      </c>
      <c r="K124" t="s">
        <v>159</v>
      </c>
      <c r="L124" t="s">
        <v>50</v>
      </c>
      <c r="M124">
        <v>11.138999999999999</v>
      </c>
      <c r="N124">
        <v>11.743</v>
      </c>
      <c r="O124">
        <v>9.6340000000000003</v>
      </c>
      <c r="P124">
        <v>11.561999999999999</v>
      </c>
      <c r="Q124">
        <v>11.615</v>
      </c>
      <c r="S124">
        <f t="shared" si="8"/>
        <v>5.8357459721085609</v>
      </c>
      <c r="T124">
        <f t="shared" si="9"/>
        <v>-4.0821994520255166E-2</v>
      </c>
      <c r="U124">
        <v>3.4231999999999996E-4</v>
      </c>
      <c r="V124">
        <f t="shared" si="10"/>
        <v>96000</v>
      </c>
      <c r="Z124">
        <f t="shared" si="11"/>
        <v>223.91829430446799</v>
      </c>
      <c r="AA124">
        <f t="shared" si="12"/>
        <v>1.4000000000000012E-2</v>
      </c>
      <c r="AC124">
        <f t="shared" si="13"/>
        <v>1.3440000000000011E-2</v>
      </c>
      <c r="AD124">
        <f t="shared" si="14"/>
        <v>0.13289757673028085</v>
      </c>
    </row>
    <row r="125" spans="1:30" x14ac:dyDescent="0.25">
      <c r="A125">
        <v>-248</v>
      </c>
      <c r="B125">
        <v>339.49</v>
      </c>
      <c r="C125">
        <v>0.94</v>
      </c>
      <c r="D125">
        <v>0.89700000000000002</v>
      </c>
      <c r="E125">
        <v>0.94599999999999995</v>
      </c>
      <c r="F125">
        <v>0.92700000000000005</v>
      </c>
      <c r="G125">
        <v>0.99</v>
      </c>
      <c r="H125">
        <f t="shared" si="15"/>
        <v>0.75241034482628077</v>
      </c>
      <c r="K125" t="s">
        <v>160</v>
      </c>
      <c r="L125" t="s">
        <v>50</v>
      </c>
      <c r="M125">
        <v>3.089</v>
      </c>
      <c r="N125">
        <v>3.1280000000000001</v>
      </c>
      <c r="O125">
        <v>2.7229999999999999</v>
      </c>
      <c r="P125">
        <v>3.0219999999999998</v>
      </c>
      <c r="Q125">
        <v>2.98</v>
      </c>
      <c r="S125">
        <f t="shared" si="8"/>
        <v>5.8438921826408459</v>
      </c>
      <c r="T125">
        <f t="shared" si="9"/>
        <v>-2.6343975339601977E-2</v>
      </c>
      <c r="U125">
        <v>3.4511999999999998E-4</v>
      </c>
      <c r="V125">
        <f t="shared" si="10"/>
        <v>97400</v>
      </c>
      <c r="Z125">
        <f t="shared" si="11"/>
        <v>229.04201479782776</v>
      </c>
      <c r="AA125">
        <f t="shared" si="12"/>
        <v>9.000000000000008E-3</v>
      </c>
      <c r="AC125">
        <f t="shared" si="13"/>
        <v>8.7660000000000082E-3</v>
      </c>
      <c r="AD125">
        <f t="shared" si="14"/>
        <v>0.2722689280855915</v>
      </c>
    </row>
    <row r="126" spans="1:30" x14ac:dyDescent="0.25">
      <c r="A126">
        <v>-247</v>
      </c>
      <c r="B126">
        <v>342.32</v>
      </c>
      <c r="C126">
        <v>0.96</v>
      </c>
      <c r="D126">
        <v>0.9</v>
      </c>
      <c r="E126">
        <v>0.95099999999999996</v>
      </c>
      <c r="F126">
        <v>0.93500000000000005</v>
      </c>
      <c r="G126">
        <v>1.054</v>
      </c>
      <c r="H126">
        <f t="shared" si="15"/>
        <v>0.75951946486035615</v>
      </c>
      <c r="K126" t="s">
        <v>161</v>
      </c>
      <c r="L126" t="s">
        <v>50</v>
      </c>
      <c r="M126">
        <v>20.8</v>
      </c>
      <c r="N126">
        <v>20.8</v>
      </c>
      <c r="O126">
        <v>19.8</v>
      </c>
      <c r="P126">
        <v>20</v>
      </c>
      <c r="Q126">
        <v>20.8</v>
      </c>
      <c r="S126">
        <f t="shared" si="8"/>
        <v>5.8518863378528598</v>
      </c>
      <c r="T126">
        <f t="shared" si="9"/>
        <v>-1.7146158834970514E-2</v>
      </c>
      <c r="U126">
        <v>3.4788999999999995E-4</v>
      </c>
      <c r="V126">
        <f t="shared" si="10"/>
        <v>98300</v>
      </c>
      <c r="Z126">
        <f t="shared" si="11"/>
        <v>233.01374172219005</v>
      </c>
      <c r="AA126">
        <f t="shared" si="12"/>
        <v>2.0000000000000018E-3</v>
      </c>
      <c r="AC126">
        <f t="shared" si="13"/>
        <v>1.9660000000000016E-3</v>
      </c>
      <c r="AD126">
        <f t="shared" si="14"/>
        <v>0</v>
      </c>
    </row>
    <row r="127" spans="1:30" x14ac:dyDescent="0.25">
      <c r="A127">
        <v>-246</v>
      </c>
      <c r="B127">
        <v>345.12</v>
      </c>
      <c r="C127">
        <v>0.97399999999999998</v>
      </c>
      <c r="D127">
        <v>0.90800000000000003</v>
      </c>
      <c r="E127">
        <v>0.95399999999999996</v>
      </c>
      <c r="F127">
        <v>0.93899999999999995</v>
      </c>
      <c r="G127">
        <v>1.0960000000000001</v>
      </c>
      <c r="H127">
        <f t="shared" si="15"/>
        <v>0.76653698092984357</v>
      </c>
      <c r="K127" t="s">
        <v>162</v>
      </c>
      <c r="L127" t="s">
        <v>50</v>
      </c>
      <c r="M127">
        <v>4</v>
      </c>
      <c r="N127">
        <v>4</v>
      </c>
      <c r="O127">
        <v>4.3970000000000002</v>
      </c>
      <c r="P127">
        <v>4.8</v>
      </c>
      <c r="Q127">
        <v>5</v>
      </c>
      <c r="S127">
        <f t="shared" si="8"/>
        <v>5.8596744946131754</v>
      </c>
      <c r="T127">
        <f t="shared" si="9"/>
        <v>-1.5113637810048184E-2</v>
      </c>
      <c r="U127">
        <v>3.5061000000000001E-4</v>
      </c>
      <c r="V127">
        <f t="shared" si="10"/>
        <v>98500</v>
      </c>
      <c r="Z127">
        <f t="shared" si="11"/>
        <v>235.31336806143312</v>
      </c>
      <c r="AA127">
        <f t="shared" si="12"/>
        <v>-1.0000000000000009E-3</v>
      </c>
      <c r="AC127">
        <f t="shared" si="13"/>
        <v>-9.8500000000000085E-4</v>
      </c>
      <c r="AD127">
        <f t="shared" si="14"/>
        <v>0.28545762091681437</v>
      </c>
    </row>
    <row r="128" spans="1:30" x14ac:dyDescent="0.25">
      <c r="A128">
        <v>-245</v>
      </c>
      <c r="B128">
        <v>347.89</v>
      </c>
      <c r="C128">
        <v>0.98299999999999998</v>
      </c>
      <c r="D128">
        <v>0.91600000000000004</v>
      </c>
      <c r="E128">
        <v>0.96299999999999997</v>
      </c>
      <c r="F128">
        <v>0.94599999999999995</v>
      </c>
      <c r="G128">
        <v>1.109</v>
      </c>
      <c r="H128">
        <f t="shared" si="15"/>
        <v>0.77346171308760936</v>
      </c>
      <c r="K128" t="s">
        <v>163</v>
      </c>
      <c r="L128" t="s">
        <v>47</v>
      </c>
      <c r="M128">
        <v>27.73</v>
      </c>
      <c r="N128">
        <v>26.640999999999998</v>
      </c>
      <c r="O128">
        <v>28.26</v>
      </c>
      <c r="P128">
        <v>26.137</v>
      </c>
      <c r="Q128">
        <v>25.652999999999999</v>
      </c>
      <c r="S128">
        <f t="shared" si="8"/>
        <v>5.8673175543650995</v>
      </c>
      <c r="T128">
        <f t="shared" si="9"/>
        <v>-1.6129381929883644E-2</v>
      </c>
      <c r="U128">
        <v>3.5330000000000002E-4</v>
      </c>
      <c r="V128">
        <f t="shared" si="10"/>
        <v>98400</v>
      </c>
      <c r="Z128">
        <f t="shared" si="11"/>
        <v>236.87804309480245</v>
      </c>
      <c r="AA128">
        <f t="shared" si="12"/>
        <v>-2.0000000000000018E-3</v>
      </c>
      <c r="AC128">
        <f t="shared" si="13"/>
        <v>-1.9680000000000019E-3</v>
      </c>
      <c r="AD128">
        <f t="shared" si="14"/>
        <v>-0.87429700934783428</v>
      </c>
    </row>
    <row r="129" spans="1:30" x14ac:dyDescent="0.25">
      <c r="A129">
        <v>-244</v>
      </c>
      <c r="B129">
        <v>350.61</v>
      </c>
      <c r="C129">
        <v>0.98499999999999999</v>
      </c>
      <c r="D129">
        <v>0.92300000000000004</v>
      </c>
      <c r="E129">
        <v>0.97199999999999998</v>
      </c>
      <c r="F129">
        <v>0.95199999999999996</v>
      </c>
      <c r="G129">
        <v>1.095</v>
      </c>
      <c r="H129">
        <f t="shared" si="15"/>
        <v>0.78029253718568337</v>
      </c>
      <c r="K129" t="s">
        <v>164</v>
      </c>
      <c r="L129" t="s">
        <v>47</v>
      </c>
      <c r="M129">
        <v>35.911000000000001</v>
      </c>
      <c r="N129">
        <v>34.064</v>
      </c>
      <c r="O129">
        <v>45.640999999999998</v>
      </c>
      <c r="P129">
        <v>41.515000000000001</v>
      </c>
      <c r="Q129">
        <v>43.045999999999999</v>
      </c>
      <c r="S129">
        <f t="shared" si="8"/>
        <v>5.8747902715498821</v>
      </c>
      <c r="T129">
        <f t="shared" si="9"/>
        <v>-1.816397062767118E-2</v>
      </c>
      <c r="U129">
        <v>3.5594999999999995E-4</v>
      </c>
      <c r="V129">
        <f t="shared" si="10"/>
        <v>98200</v>
      </c>
      <c r="Z129">
        <f t="shared" si="11"/>
        <v>238.16972531256459</v>
      </c>
      <c r="AA129">
        <f t="shared" si="12"/>
        <v>0</v>
      </c>
      <c r="AC129">
        <f t="shared" si="13"/>
        <v>0</v>
      </c>
      <c r="AD129">
        <f t="shared" si="14"/>
        <v>-1.1795088756907419</v>
      </c>
    </row>
    <row r="130" spans="1:30" x14ac:dyDescent="0.25">
      <c r="A130">
        <v>-243</v>
      </c>
      <c r="B130">
        <v>353.3</v>
      </c>
      <c r="C130">
        <v>0.98399999999999999</v>
      </c>
      <c r="D130">
        <v>0.92500000000000004</v>
      </c>
      <c r="E130">
        <v>0.97799999999999998</v>
      </c>
      <c r="F130">
        <v>0.95899999999999996</v>
      </c>
      <c r="G130">
        <v>1.0740000000000001</v>
      </c>
      <c r="H130">
        <f t="shared" si="15"/>
        <v>0.78702838375000472</v>
      </c>
      <c r="K130" t="s">
        <v>165</v>
      </c>
      <c r="L130" t="s">
        <v>50</v>
      </c>
      <c r="M130">
        <v>40.1</v>
      </c>
      <c r="N130">
        <v>41.6</v>
      </c>
      <c r="O130">
        <v>37.6</v>
      </c>
      <c r="P130">
        <v>39.6</v>
      </c>
      <c r="Q130">
        <v>41.6</v>
      </c>
      <c r="S130">
        <f t="shared" si="8"/>
        <v>5.8820960100526172</v>
      </c>
      <c r="T130">
        <f t="shared" si="9"/>
        <v>-1.816397062767118E-2</v>
      </c>
      <c r="U130">
        <v>3.5856000000000001E-4</v>
      </c>
      <c r="V130">
        <f t="shared" si="10"/>
        <v>98200</v>
      </c>
      <c r="Z130">
        <f t="shared" si="11"/>
        <v>239.91610256517254</v>
      </c>
      <c r="AA130">
        <f t="shared" si="12"/>
        <v>-2.0000000000000018E-3</v>
      </c>
      <c r="AC130">
        <f t="shared" si="13"/>
        <v>-1.9640000000000018E-3</v>
      </c>
      <c r="AD130">
        <f t="shared" si="14"/>
        <v>-1.5010386148084809</v>
      </c>
    </row>
    <row r="131" spans="1:30" x14ac:dyDescent="0.25">
      <c r="A131">
        <v>-242</v>
      </c>
      <c r="B131">
        <v>355.95</v>
      </c>
      <c r="C131">
        <v>0.98199999999999998</v>
      </c>
      <c r="D131">
        <v>0.93</v>
      </c>
      <c r="E131">
        <v>0.98199999999999998</v>
      </c>
      <c r="F131">
        <v>0.96599999999999997</v>
      </c>
      <c r="G131">
        <v>1.0509999999999999</v>
      </c>
      <c r="H131">
        <f t="shared" si="15"/>
        <v>0.7936682368125817</v>
      </c>
      <c r="K131" t="s">
        <v>166</v>
      </c>
      <c r="L131" t="s">
        <v>50</v>
      </c>
      <c r="M131">
        <v>38.936999999999998</v>
      </c>
      <c r="N131">
        <v>40.677</v>
      </c>
      <c r="O131">
        <v>36.267000000000003</v>
      </c>
      <c r="P131">
        <v>38.292999999999999</v>
      </c>
      <c r="Q131">
        <v>40.512999999999998</v>
      </c>
      <c r="S131">
        <f t="shared" si="8"/>
        <v>5.8892380043118715</v>
      </c>
      <c r="T131">
        <f t="shared" si="9"/>
        <v>-2.0202707317519466E-2</v>
      </c>
      <c r="U131">
        <v>3.6112999999999998E-4</v>
      </c>
      <c r="V131">
        <f t="shared" si="10"/>
        <v>98000</v>
      </c>
      <c r="Z131">
        <f t="shared" si="11"/>
        <v>241.14358564881147</v>
      </c>
      <c r="AA131">
        <f t="shared" si="12"/>
        <v>6.0000000000000053E-3</v>
      </c>
      <c r="AC131">
        <f t="shared" si="13"/>
        <v>5.880000000000005E-3</v>
      </c>
      <c r="AD131">
        <f t="shared" si="14"/>
        <v>-1.3694161084050724</v>
      </c>
    </row>
    <row r="132" spans="1:30" x14ac:dyDescent="0.25">
      <c r="A132">
        <v>-241</v>
      </c>
      <c r="B132">
        <v>358.56</v>
      </c>
      <c r="C132">
        <v>0.98199999999999998</v>
      </c>
      <c r="D132">
        <v>0.93899999999999995</v>
      </c>
      <c r="E132">
        <v>0.99099999999999999</v>
      </c>
      <c r="F132">
        <v>0.97199999999999998</v>
      </c>
      <c r="G132">
        <v>1.026</v>
      </c>
      <c r="H132">
        <f t="shared" si="15"/>
        <v>0.80021113270457822</v>
      </c>
      <c r="K132" t="s">
        <v>167</v>
      </c>
      <c r="L132" t="s">
        <v>50</v>
      </c>
      <c r="M132">
        <v>4.1440000000000001</v>
      </c>
      <c r="N132">
        <v>4.1050000000000004</v>
      </c>
      <c r="O132">
        <v>3.419</v>
      </c>
      <c r="P132">
        <v>3.488</v>
      </c>
      <c r="Q132">
        <v>3.88</v>
      </c>
      <c r="S132">
        <f t="shared" si="8"/>
        <v>5.8962193651912491</v>
      </c>
      <c r="T132">
        <f t="shared" si="9"/>
        <v>-1.4098924379501648E-2</v>
      </c>
      <c r="U132">
        <v>3.6366000000000002E-4</v>
      </c>
      <c r="V132">
        <f t="shared" si="10"/>
        <v>98600</v>
      </c>
      <c r="Z132">
        <f t="shared" si="11"/>
        <v>244.3197189096586</v>
      </c>
      <c r="AA132">
        <f t="shared" si="12"/>
        <v>8.0000000000000071E-3</v>
      </c>
      <c r="AC132">
        <f t="shared" si="13"/>
        <v>7.8880000000000061E-3</v>
      </c>
      <c r="AD132">
        <f t="shared" si="14"/>
        <v>-0.92745147051837318</v>
      </c>
    </row>
    <row r="133" spans="1:30" x14ac:dyDescent="0.25">
      <c r="A133">
        <v>-240</v>
      </c>
      <c r="B133">
        <v>361.13</v>
      </c>
      <c r="C133">
        <v>0.98</v>
      </c>
      <c r="D133">
        <v>0.94099999999999995</v>
      </c>
      <c r="E133">
        <v>0.997</v>
      </c>
      <c r="F133">
        <v>0.97899999999999998</v>
      </c>
      <c r="G133">
        <v>1.0029999999999999</v>
      </c>
      <c r="H133">
        <f t="shared" si="15"/>
        <v>0.80665615881382169</v>
      </c>
      <c r="K133" t="s">
        <v>168</v>
      </c>
      <c r="L133" t="s">
        <v>50</v>
      </c>
      <c r="M133">
        <v>57.6</v>
      </c>
      <c r="N133">
        <v>52.6</v>
      </c>
      <c r="O133">
        <v>48.6</v>
      </c>
      <c r="P133">
        <v>47.6</v>
      </c>
      <c r="Q133">
        <v>57.6</v>
      </c>
      <c r="S133">
        <f t="shared" si="8"/>
        <v>5.9030703963453863</v>
      </c>
      <c r="T133">
        <f t="shared" si="9"/>
        <v>-6.0180723255630212E-3</v>
      </c>
      <c r="U133">
        <v>3.6616000000000003E-4</v>
      </c>
      <c r="V133">
        <f t="shared" si="10"/>
        <v>99400</v>
      </c>
      <c r="Z133">
        <f t="shared" si="11"/>
        <v>247.99524539255688</v>
      </c>
      <c r="AA133">
        <f t="shared" si="12"/>
        <v>1.0000000000000009E-2</v>
      </c>
      <c r="AC133">
        <f t="shared" si="13"/>
        <v>9.9400000000000096E-3</v>
      </c>
      <c r="AD133">
        <f t="shared" si="14"/>
        <v>-0.15767799252414849</v>
      </c>
    </row>
    <row r="134" spans="1:30" x14ac:dyDescent="0.25">
      <c r="A134">
        <v>-239</v>
      </c>
      <c r="B134">
        <v>363.66</v>
      </c>
      <c r="C134">
        <v>0.98599999999999999</v>
      </c>
      <c r="D134">
        <v>0.94499999999999995</v>
      </c>
      <c r="E134">
        <v>1.002</v>
      </c>
      <c r="F134">
        <v>0.99</v>
      </c>
      <c r="G134">
        <v>1.008</v>
      </c>
      <c r="H134">
        <f t="shared" si="15"/>
        <v>0.81300245231020707</v>
      </c>
      <c r="K134" t="s">
        <v>169</v>
      </c>
      <c r="L134" t="s">
        <v>50</v>
      </c>
      <c r="M134">
        <v>29.6</v>
      </c>
      <c r="N134">
        <v>29.6</v>
      </c>
      <c r="O134">
        <v>29.6</v>
      </c>
      <c r="P134">
        <v>29.6</v>
      </c>
      <c r="Q134">
        <v>31.6</v>
      </c>
      <c r="S134">
        <f t="shared" si="8"/>
        <v>5.9097391745475898</v>
      </c>
      <c r="T134">
        <f t="shared" si="9"/>
        <v>3.9920212695374567E-3</v>
      </c>
      <c r="U134">
        <v>3.6861000000000001E-4</v>
      </c>
      <c r="V134">
        <f t="shared" si="10"/>
        <v>100400</v>
      </c>
      <c r="Z134">
        <f t="shared" si="11"/>
        <v>252.1662131236375</v>
      </c>
      <c r="AA134">
        <f t="shared" si="12"/>
        <v>8.999999999999897E-3</v>
      </c>
      <c r="AC134">
        <f t="shared" si="13"/>
        <v>9.0359999999998965E-3</v>
      </c>
      <c r="AD134">
        <f t="shared" si="14"/>
        <v>0.97091351012923044</v>
      </c>
    </row>
    <row r="135" spans="1:30" x14ac:dyDescent="0.25">
      <c r="A135">
        <v>-238</v>
      </c>
      <c r="B135">
        <v>366.16</v>
      </c>
      <c r="C135">
        <v>0.99399999999999999</v>
      </c>
      <c r="D135">
        <v>0.95299999999999996</v>
      </c>
      <c r="E135">
        <v>1.0049999999999999</v>
      </c>
      <c r="F135">
        <v>0.98899999999999999</v>
      </c>
      <c r="G135">
        <v>1.0289999999999999</v>
      </c>
      <c r="H135">
        <f t="shared" si="15"/>
        <v>0.81924919884243652</v>
      </c>
      <c r="K135" t="s">
        <v>170</v>
      </c>
      <c r="L135" t="s">
        <v>47</v>
      </c>
      <c r="M135">
        <v>10.641999999999999</v>
      </c>
      <c r="N135">
        <v>10.090999999999999</v>
      </c>
      <c r="O135">
        <v>9.4269999999999996</v>
      </c>
      <c r="P135">
        <v>9.109</v>
      </c>
      <c r="Q135">
        <v>9.5779999999999994</v>
      </c>
      <c r="S135">
        <f t="shared" si="8"/>
        <v>5.9162559695102273</v>
      </c>
      <c r="T135">
        <f t="shared" si="9"/>
        <v>1.2916225266546229E-2</v>
      </c>
      <c r="U135">
        <v>3.7101999999999995E-4</v>
      </c>
      <c r="V135">
        <f t="shared" si="10"/>
        <v>101299.99999999999</v>
      </c>
      <c r="Z135">
        <f t="shared" si="11"/>
        <v>256.09012797793571</v>
      </c>
      <c r="AA135">
        <f t="shared" si="12"/>
        <v>6.0000000000000053E-3</v>
      </c>
      <c r="AC135">
        <f t="shared" si="13"/>
        <v>6.0780000000000044E-3</v>
      </c>
      <c r="AD135">
        <f t="shared" si="14"/>
        <v>2.0060230954472211</v>
      </c>
    </row>
    <row r="136" spans="1:30" x14ac:dyDescent="0.25">
      <c r="A136">
        <v>-237</v>
      </c>
      <c r="B136">
        <v>368.61</v>
      </c>
      <c r="C136">
        <v>1.004</v>
      </c>
      <c r="D136">
        <v>0.96199999999999997</v>
      </c>
      <c r="E136">
        <v>1.01</v>
      </c>
      <c r="F136">
        <v>0.996</v>
      </c>
      <c r="G136">
        <v>1.0489999999999999</v>
      </c>
      <c r="H136">
        <f t="shared" si="15"/>
        <v>0.82539563120947113</v>
      </c>
      <c r="K136" t="s">
        <v>171</v>
      </c>
      <c r="L136" t="s">
        <v>47</v>
      </c>
      <c r="M136">
        <v>76.019000000000005</v>
      </c>
      <c r="N136">
        <v>72.769000000000005</v>
      </c>
      <c r="O136">
        <v>81.617999999999995</v>
      </c>
      <c r="P136">
        <v>77.298000000000002</v>
      </c>
      <c r="Q136">
        <v>77.998999999999995</v>
      </c>
      <c r="S136">
        <f t="shared" si="8"/>
        <v>5.9226234498170305</v>
      </c>
      <c r="T136">
        <f t="shared" si="9"/>
        <v>1.8821754240587667E-2</v>
      </c>
      <c r="U136">
        <v>3.7338999999999997E-4</v>
      </c>
      <c r="V136">
        <f t="shared" si="10"/>
        <v>101899.99999999999</v>
      </c>
      <c r="Z136">
        <f t="shared" si="11"/>
        <v>259.25249065397463</v>
      </c>
      <c r="AA136">
        <f t="shared" si="12"/>
        <v>1.0000000000001119E-3</v>
      </c>
      <c r="AC136">
        <f t="shared" si="13"/>
        <v>1.019000000000114E-3</v>
      </c>
      <c r="AD136">
        <f t="shared" si="14"/>
        <v>0.51743026924667879</v>
      </c>
    </row>
    <row r="137" spans="1:30" x14ac:dyDescent="0.25">
      <c r="A137">
        <v>-236</v>
      </c>
      <c r="B137">
        <v>371.02</v>
      </c>
      <c r="C137">
        <v>1.0129999999999999</v>
      </c>
      <c r="D137">
        <v>0.96599999999999997</v>
      </c>
      <c r="E137">
        <v>1.0149999999999999</v>
      </c>
      <c r="F137">
        <v>1.0029999999999999</v>
      </c>
      <c r="G137">
        <v>1.0680000000000001</v>
      </c>
      <c r="H137">
        <f t="shared" si="15"/>
        <v>0.83144102801004349</v>
      </c>
      <c r="K137" t="s">
        <v>172</v>
      </c>
      <c r="L137" t="s">
        <v>50</v>
      </c>
      <c r="M137">
        <v>180</v>
      </c>
      <c r="N137">
        <v>180</v>
      </c>
      <c r="O137">
        <v>180</v>
      </c>
      <c r="P137">
        <v>180</v>
      </c>
      <c r="Q137">
        <v>180</v>
      </c>
      <c r="S137">
        <f t="shared" si="8"/>
        <v>5.9288441851263149</v>
      </c>
      <c r="T137">
        <f t="shared" si="9"/>
        <v>1.980262729617973E-2</v>
      </c>
      <c r="U137">
        <v>3.7572000000000001E-4</v>
      </c>
      <c r="V137">
        <f t="shared" si="10"/>
        <v>102000</v>
      </c>
      <c r="Z137">
        <f t="shared" si="11"/>
        <v>261.12626455386595</v>
      </c>
      <c r="AA137">
        <f t="shared" si="12"/>
        <v>-6.0000000000000053E-3</v>
      </c>
      <c r="AC137">
        <f t="shared" si="13"/>
        <v>-6.1200000000000056E-3</v>
      </c>
      <c r="AD137">
        <f t="shared" si="14"/>
        <v>-0.88651694444799112</v>
      </c>
    </row>
    <row r="138" spans="1:30" x14ac:dyDescent="0.25">
      <c r="A138">
        <v>-235</v>
      </c>
      <c r="B138">
        <v>373.39</v>
      </c>
      <c r="C138">
        <v>1.0189999999999999</v>
      </c>
      <c r="D138">
        <v>0.97299999999999998</v>
      </c>
      <c r="E138">
        <v>1.0249999999999999</v>
      </c>
      <c r="F138">
        <v>1.006</v>
      </c>
      <c r="G138">
        <v>1.073</v>
      </c>
      <c r="H138">
        <f t="shared" si="15"/>
        <v>0.83738471227347921</v>
      </c>
      <c r="K138" t="s">
        <v>173</v>
      </c>
      <c r="L138" t="s">
        <v>50</v>
      </c>
      <c r="M138">
        <v>180</v>
      </c>
      <c r="N138">
        <v>180</v>
      </c>
      <c r="O138">
        <v>180</v>
      </c>
      <c r="P138">
        <v>180</v>
      </c>
      <c r="Q138">
        <v>180</v>
      </c>
      <c r="S138">
        <f t="shared" si="8"/>
        <v>5.9349206502961147</v>
      </c>
      <c r="T138">
        <f t="shared" si="9"/>
        <v>1.3902905168991434E-2</v>
      </c>
      <c r="U138">
        <v>3.7800999999999997E-4</v>
      </c>
      <c r="V138">
        <f t="shared" si="10"/>
        <v>101400</v>
      </c>
      <c r="Z138">
        <f t="shared" si="11"/>
        <v>261.1724208831539</v>
      </c>
      <c r="AA138">
        <f t="shared" si="12"/>
        <v>-1.2000000000000011E-2</v>
      </c>
      <c r="AC138">
        <f t="shared" si="13"/>
        <v>-1.216800000000001E-2</v>
      </c>
      <c r="AD138">
        <f t="shared" si="14"/>
        <v>-1.7946331692492909</v>
      </c>
    </row>
    <row r="139" spans="1:30" x14ac:dyDescent="0.25">
      <c r="A139">
        <v>-234</v>
      </c>
      <c r="B139">
        <v>375.72</v>
      </c>
      <c r="C139">
        <v>1.02</v>
      </c>
      <c r="D139">
        <v>0.98099999999999998</v>
      </c>
      <c r="E139">
        <v>1.028</v>
      </c>
      <c r="F139">
        <v>1.0109999999999999</v>
      </c>
      <c r="G139">
        <v>1.0609999999999999</v>
      </c>
      <c r="H139">
        <f t="shared" si="15"/>
        <v>0.84322605007503726</v>
      </c>
      <c r="K139" t="s">
        <v>174</v>
      </c>
      <c r="L139" t="s">
        <v>50</v>
      </c>
      <c r="M139">
        <v>180</v>
      </c>
      <c r="N139">
        <v>180</v>
      </c>
      <c r="O139">
        <v>180</v>
      </c>
      <c r="P139">
        <v>180</v>
      </c>
      <c r="Q139">
        <v>180</v>
      </c>
      <c r="S139">
        <f t="shared" si="8"/>
        <v>5.9408552292814401</v>
      </c>
      <c r="T139">
        <f t="shared" si="9"/>
        <v>1.9980026626730579E-3</v>
      </c>
      <c r="U139">
        <v>3.8025999999999999E-4</v>
      </c>
      <c r="V139">
        <f t="shared" si="10"/>
        <v>100200</v>
      </c>
      <c r="Z139">
        <f t="shared" si="11"/>
        <v>259.61778250066169</v>
      </c>
      <c r="AA139">
        <f t="shared" si="12"/>
        <v>-3.0000000000000027E-3</v>
      </c>
      <c r="AC139">
        <f t="shared" si="13"/>
        <v>-3.0060000000000026E-3</v>
      </c>
      <c r="AD139">
        <f t="shared" si="14"/>
        <v>-2.5565396166780023</v>
      </c>
    </row>
    <row r="140" spans="1:30" x14ac:dyDescent="0.25">
      <c r="A140">
        <v>-233</v>
      </c>
      <c r="B140">
        <v>378.01</v>
      </c>
      <c r="C140">
        <v>1.014</v>
      </c>
      <c r="D140">
        <v>0.99099999999999999</v>
      </c>
      <c r="E140">
        <v>1.032</v>
      </c>
      <c r="F140">
        <v>1.018</v>
      </c>
      <c r="G140">
        <v>1.0129999999999999</v>
      </c>
      <c r="H140">
        <f t="shared" si="15"/>
        <v>0.84896444913886526</v>
      </c>
      <c r="K140" t="s">
        <v>175</v>
      </c>
      <c r="L140" t="s">
        <v>50</v>
      </c>
      <c r="M140">
        <v>180</v>
      </c>
      <c r="N140">
        <v>180</v>
      </c>
      <c r="O140">
        <v>180</v>
      </c>
      <c r="P140">
        <v>180</v>
      </c>
      <c r="Q140">
        <v>180</v>
      </c>
      <c r="S140">
        <f t="shared" ref="S140:S203" si="16">LN(B142)</f>
        <v>5.9466502188181405</v>
      </c>
      <c r="T140">
        <f t="shared" ref="T140:T203" si="17">LN(C142)</f>
        <v>-1.0005003335835344E-3</v>
      </c>
      <c r="U140">
        <v>3.8246999999999999E-4</v>
      </c>
      <c r="V140">
        <f t="shared" ref="V140:V203" si="18">C142*100000</f>
        <v>99900</v>
      </c>
      <c r="Z140">
        <f t="shared" ref="Z140:Z203" si="19">(V140*U140)/(($X$11+$Y$11)*287)</f>
        <v>260.34481623130182</v>
      </c>
      <c r="AA140">
        <f t="shared" ref="AA140:AA203" si="20">C143-C142</f>
        <v>5.0000000000000044E-3</v>
      </c>
      <c r="AC140">
        <f t="shared" ref="AC140:AC203" si="21">C142*AA140</f>
        <v>4.9950000000000046E-3</v>
      </c>
      <c r="AD140">
        <f t="shared" ref="AD140:AD203" si="22">IFERROR((T143-T144)/(S144-S143),"")</f>
        <v>-3.13448987202564</v>
      </c>
    </row>
    <row r="141" spans="1:30" x14ac:dyDescent="0.25">
      <c r="A141">
        <v>-232</v>
      </c>
      <c r="B141">
        <v>380.26</v>
      </c>
      <c r="C141">
        <v>1.002</v>
      </c>
      <c r="D141">
        <v>0.99399999999999999</v>
      </c>
      <c r="E141">
        <v>1.042</v>
      </c>
      <c r="F141">
        <v>1.0269999999999999</v>
      </c>
      <c r="G141">
        <v>0.94399999999999995</v>
      </c>
      <c r="H141">
        <f t="shared" si="15"/>
        <v>0.85459935743160975</v>
      </c>
      <c r="K141" t="s">
        <v>176</v>
      </c>
      <c r="L141" t="s">
        <v>50</v>
      </c>
      <c r="M141">
        <v>180</v>
      </c>
      <c r="N141">
        <v>180</v>
      </c>
      <c r="O141">
        <v>180</v>
      </c>
      <c r="P141">
        <v>180</v>
      </c>
      <c r="Q141">
        <v>180</v>
      </c>
      <c r="S141">
        <f t="shared" si="16"/>
        <v>5.9522818332327185</v>
      </c>
      <c r="T141">
        <f t="shared" si="17"/>
        <v>3.9920212695374567E-3</v>
      </c>
      <c r="U141">
        <v>3.8462999999999995E-4</v>
      </c>
      <c r="V141">
        <f t="shared" si="18"/>
        <v>100400</v>
      </c>
      <c r="Z141">
        <f t="shared" si="19"/>
        <v>263.12549999659444</v>
      </c>
      <c r="AA141">
        <f t="shared" si="20"/>
        <v>1.0000000000000009E-2</v>
      </c>
      <c r="AC141">
        <f t="shared" si="21"/>
        <v>1.0040000000000009E-2</v>
      </c>
      <c r="AD141">
        <f t="shared" si="22"/>
        <v>-2.0620260388552514</v>
      </c>
    </row>
    <row r="142" spans="1:30" x14ac:dyDescent="0.25">
      <c r="A142">
        <v>-231</v>
      </c>
      <c r="B142">
        <v>382.47</v>
      </c>
      <c r="C142">
        <v>0.999</v>
      </c>
      <c r="D142">
        <v>1.0009999999999999</v>
      </c>
      <c r="E142">
        <v>1.0469999999999999</v>
      </c>
      <c r="F142">
        <v>1.03</v>
      </c>
      <c r="G142">
        <v>0.91700000000000004</v>
      </c>
      <c r="H142">
        <f t="shared" ref="H142:H205" si="23">( ($B$7/2)*(1-COS(RADIANS(A142))) + $C$7 - SQRT($C$7^2 - (($B$7/2)*SIN(RADIANS(A142)))^2) ) / $B$7</f>
        <v>0.86013026174959129</v>
      </c>
      <c r="K142" t="s">
        <v>177</v>
      </c>
      <c r="L142" t="s">
        <v>47</v>
      </c>
      <c r="M142">
        <v>0</v>
      </c>
      <c r="N142">
        <v>0</v>
      </c>
      <c r="O142">
        <v>0</v>
      </c>
      <c r="P142">
        <v>0</v>
      </c>
      <c r="Q142">
        <v>0</v>
      </c>
      <c r="S142">
        <f t="shared" si="16"/>
        <v>5.9578043456153464</v>
      </c>
      <c r="T142">
        <f t="shared" si="17"/>
        <v>1.3902905168991434E-2</v>
      </c>
      <c r="U142">
        <v>3.8675999999999999E-4</v>
      </c>
      <c r="V142">
        <f t="shared" si="18"/>
        <v>101400</v>
      </c>
      <c r="Z142">
        <f t="shared" si="19"/>
        <v>267.21791884015931</v>
      </c>
      <c r="AA142">
        <f t="shared" si="20"/>
        <v>1.4000000000000012E-2</v>
      </c>
      <c r="AC142">
        <f t="shared" si="21"/>
        <v>1.4196000000000012E-2</v>
      </c>
      <c r="AD142">
        <f t="shared" si="22"/>
        <v>-0.94919148077459903</v>
      </c>
    </row>
    <row r="143" spans="1:30" x14ac:dyDescent="0.25">
      <c r="A143">
        <v>-230</v>
      </c>
      <c r="B143">
        <v>384.63</v>
      </c>
      <c r="C143">
        <v>1.004</v>
      </c>
      <c r="D143">
        <v>1.0069999999999999</v>
      </c>
      <c r="E143">
        <v>1.05</v>
      </c>
      <c r="F143">
        <v>1.0329999999999999</v>
      </c>
      <c r="G143">
        <v>0.92500000000000004</v>
      </c>
      <c r="H143">
        <f t="shared" si="23"/>
        <v>0.86555668630239768</v>
      </c>
      <c r="K143" t="s">
        <v>178</v>
      </c>
      <c r="L143" t="s">
        <v>47</v>
      </c>
      <c r="M143">
        <v>0</v>
      </c>
      <c r="N143">
        <v>0</v>
      </c>
      <c r="O143">
        <v>0</v>
      </c>
      <c r="P143">
        <v>0</v>
      </c>
      <c r="Q143">
        <v>0</v>
      </c>
      <c r="S143">
        <f t="shared" si="16"/>
        <v>5.9631679479528685</v>
      </c>
      <c r="T143">
        <f t="shared" si="17"/>
        <v>2.7615167032973391E-2</v>
      </c>
      <c r="U143">
        <v>3.8883999999999994E-4</v>
      </c>
      <c r="V143">
        <f t="shared" si="18"/>
        <v>102800</v>
      </c>
      <c r="Z143">
        <f t="shared" si="19"/>
        <v>272.36426097704361</v>
      </c>
      <c r="AA143">
        <f t="shared" si="20"/>
        <v>1.6999999999999904E-2</v>
      </c>
      <c r="AC143">
        <f t="shared" si="21"/>
        <v>1.7475999999999901E-2</v>
      </c>
      <c r="AD143">
        <f t="shared" si="22"/>
        <v>-1.1685193108042262</v>
      </c>
    </row>
    <row r="144" spans="1:30" x14ac:dyDescent="0.25">
      <c r="A144">
        <v>-229</v>
      </c>
      <c r="B144">
        <v>386.76</v>
      </c>
      <c r="C144">
        <v>1.014</v>
      </c>
      <c r="D144">
        <v>1.0129999999999999</v>
      </c>
      <c r="E144">
        <v>1.0589999999999999</v>
      </c>
      <c r="F144">
        <v>1.04</v>
      </c>
      <c r="G144">
        <v>0.94299999999999995</v>
      </c>
      <c r="H144">
        <f t="shared" si="23"/>
        <v>0.87087819129560717</v>
      </c>
      <c r="K144" t="s">
        <v>179</v>
      </c>
      <c r="L144" t="s">
        <v>50</v>
      </c>
      <c r="M144">
        <v>180</v>
      </c>
      <c r="N144">
        <v>180</v>
      </c>
      <c r="O144">
        <v>180</v>
      </c>
      <c r="P144">
        <v>180</v>
      </c>
      <c r="Q144">
        <v>180</v>
      </c>
      <c r="S144">
        <f t="shared" si="16"/>
        <v>5.9684006075094302</v>
      </c>
      <c r="T144">
        <f t="shared" si="17"/>
        <v>4.401688541677426E-2</v>
      </c>
      <c r="U144">
        <v>3.9087999999999997E-4</v>
      </c>
      <c r="V144">
        <f t="shared" si="18"/>
        <v>104500</v>
      </c>
      <c r="Z144">
        <f t="shared" si="19"/>
        <v>278.32089403198614</v>
      </c>
      <c r="AA144">
        <f t="shared" si="20"/>
        <v>1.1000000000000121E-2</v>
      </c>
      <c r="AC144">
        <f t="shared" si="21"/>
        <v>1.1495000000000125E-2</v>
      </c>
      <c r="AD144">
        <f t="shared" si="22"/>
        <v>-2.1811476942336712</v>
      </c>
    </row>
    <row r="145" spans="1:30" x14ac:dyDescent="0.25">
      <c r="A145">
        <v>-228</v>
      </c>
      <c r="B145">
        <v>388.84</v>
      </c>
      <c r="C145">
        <v>1.028</v>
      </c>
      <c r="D145">
        <v>1.0149999999999999</v>
      </c>
      <c r="E145">
        <v>1.0620000000000001</v>
      </c>
      <c r="F145">
        <v>1.0469999999999999</v>
      </c>
      <c r="G145">
        <v>0.98699999999999999</v>
      </c>
      <c r="H145">
        <f t="shared" si="23"/>
        <v>0.87609437151526581</v>
      </c>
      <c r="K145" t="s">
        <v>180</v>
      </c>
      <c r="L145" t="s">
        <v>50</v>
      </c>
      <c r="M145">
        <v>180</v>
      </c>
      <c r="N145">
        <v>180</v>
      </c>
      <c r="O145">
        <v>180</v>
      </c>
      <c r="P145">
        <v>180</v>
      </c>
      <c r="Q145">
        <v>180</v>
      </c>
      <c r="S145">
        <f t="shared" si="16"/>
        <v>5.9734787683425052</v>
      </c>
      <c r="T145">
        <f t="shared" si="17"/>
        <v>5.4488185284069776E-2</v>
      </c>
      <c r="U145">
        <v>3.9286999999999997E-4</v>
      </c>
      <c r="V145">
        <f t="shared" si="18"/>
        <v>105600</v>
      </c>
      <c r="Z145">
        <f t="shared" si="19"/>
        <v>282.68245592351013</v>
      </c>
      <c r="AA145">
        <f t="shared" si="20"/>
        <v>4.9999999999998934E-3</v>
      </c>
      <c r="AC145">
        <f t="shared" si="21"/>
        <v>5.2799999999998881E-3</v>
      </c>
      <c r="AD145">
        <f t="shared" si="22"/>
        <v>-2.0269405684906143</v>
      </c>
    </row>
    <row r="146" spans="1:30" x14ac:dyDescent="0.25">
      <c r="A146">
        <v>-227</v>
      </c>
      <c r="B146">
        <v>390.88</v>
      </c>
      <c r="C146">
        <v>1.0449999999999999</v>
      </c>
      <c r="D146">
        <v>1.026</v>
      </c>
      <c r="E146">
        <v>1.0660000000000001</v>
      </c>
      <c r="F146">
        <v>1.048</v>
      </c>
      <c r="G146">
        <v>1.04</v>
      </c>
      <c r="H146">
        <f t="shared" si="23"/>
        <v>0.88120485491663514</v>
      </c>
      <c r="K146" t="s">
        <v>181</v>
      </c>
      <c r="L146" t="s">
        <v>50</v>
      </c>
      <c r="M146">
        <v>180</v>
      </c>
      <c r="N146">
        <v>180</v>
      </c>
      <c r="O146">
        <v>180</v>
      </c>
      <c r="P146">
        <v>180</v>
      </c>
      <c r="Q146">
        <v>180</v>
      </c>
      <c r="S146">
        <f t="shared" si="16"/>
        <v>5.9784552925143419</v>
      </c>
      <c r="T146">
        <f t="shared" si="17"/>
        <v>5.9211859631846032E-2</v>
      </c>
      <c r="U146">
        <v>3.9482999999999999E-4</v>
      </c>
      <c r="V146">
        <f t="shared" si="18"/>
        <v>106100</v>
      </c>
      <c r="Z146">
        <f t="shared" si="19"/>
        <v>285.43787431103493</v>
      </c>
      <c r="AA146">
        <f t="shared" si="20"/>
        <v>6.0000000000000053E-3</v>
      </c>
      <c r="AC146">
        <f t="shared" si="21"/>
        <v>6.3660000000000053E-3</v>
      </c>
      <c r="AD146">
        <f t="shared" si="22"/>
        <v>-2.6630244609478773</v>
      </c>
    </row>
    <row r="147" spans="1:30" x14ac:dyDescent="0.25">
      <c r="A147">
        <v>-226</v>
      </c>
      <c r="B147">
        <v>392.87</v>
      </c>
      <c r="C147">
        <v>1.056</v>
      </c>
      <c r="D147">
        <v>1.0349999999999999</v>
      </c>
      <c r="E147">
        <v>1.0740000000000001</v>
      </c>
      <c r="F147">
        <v>1.052</v>
      </c>
      <c r="G147">
        <v>1.0649999999999999</v>
      </c>
      <c r="H147">
        <f t="shared" si="23"/>
        <v>0.8862093012195984</v>
      </c>
      <c r="K147" t="s">
        <v>182</v>
      </c>
      <c r="L147" t="s">
        <v>50</v>
      </c>
      <c r="M147">
        <v>180</v>
      </c>
      <c r="N147">
        <v>180</v>
      </c>
      <c r="O147">
        <v>180</v>
      </c>
      <c r="P147">
        <v>180</v>
      </c>
      <c r="Q147">
        <v>180</v>
      </c>
      <c r="S147">
        <f t="shared" si="16"/>
        <v>5.9832811542999629</v>
      </c>
      <c r="T147">
        <f t="shared" si="17"/>
        <v>6.4850972319616271E-2</v>
      </c>
      <c r="U147">
        <v>3.9673999999999997E-4</v>
      </c>
      <c r="V147">
        <f t="shared" si="18"/>
        <v>106700</v>
      </c>
      <c r="Z147">
        <f t="shared" si="19"/>
        <v>288.44065900775229</v>
      </c>
      <c r="AA147">
        <f t="shared" si="20"/>
        <v>1.1000000000000121E-2</v>
      </c>
      <c r="AC147">
        <f t="shared" si="21"/>
        <v>1.1737000000000128E-2</v>
      </c>
      <c r="AD147">
        <f t="shared" si="22"/>
        <v>-3.5496228642814454</v>
      </c>
    </row>
    <row r="148" spans="1:30" x14ac:dyDescent="0.25">
      <c r="A148">
        <v>-225</v>
      </c>
      <c r="B148">
        <v>394.83</v>
      </c>
      <c r="C148">
        <v>1.0609999999999999</v>
      </c>
      <c r="D148">
        <v>1.034</v>
      </c>
      <c r="E148">
        <v>1.083</v>
      </c>
      <c r="F148">
        <v>1.0609999999999999</v>
      </c>
      <c r="G148">
        <v>1.0669999999999999</v>
      </c>
      <c r="H148">
        <f t="shared" si="23"/>
        <v>0.89110740051301718</v>
      </c>
      <c r="K148" t="s">
        <v>183</v>
      </c>
      <c r="L148" t="s">
        <v>50</v>
      </c>
      <c r="M148">
        <v>180</v>
      </c>
      <c r="N148">
        <v>180</v>
      </c>
      <c r="O148">
        <v>180</v>
      </c>
      <c r="P148">
        <v>180</v>
      </c>
      <c r="Q148">
        <v>180</v>
      </c>
      <c r="S148">
        <f t="shared" si="16"/>
        <v>5.987983495271326</v>
      </c>
      <c r="T148">
        <f t="shared" si="17"/>
        <v>7.5107472486805479E-2</v>
      </c>
      <c r="U148">
        <v>3.9860999999999998E-4</v>
      </c>
      <c r="V148">
        <f t="shared" si="18"/>
        <v>107800</v>
      </c>
      <c r="Z148">
        <f t="shared" si="19"/>
        <v>292.78783026339545</v>
      </c>
      <c r="AA148">
        <f t="shared" si="20"/>
        <v>1.0000000000000009E-2</v>
      </c>
      <c r="AC148">
        <f t="shared" si="21"/>
        <v>1.078000000000001E-2</v>
      </c>
      <c r="AD148">
        <f t="shared" si="22"/>
        <v>-2.9633489210857373</v>
      </c>
    </row>
    <row r="149" spans="1:30" x14ac:dyDescent="0.25">
      <c r="A149">
        <v>-224</v>
      </c>
      <c r="B149">
        <v>396.74</v>
      </c>
      <c r="C149">
        <v>1.0669999999999999</v>
      </c>
      <c r="D149">
        <v>1.04</v>
      </c>
      <c r="E149">
        <v>1.0840000000000001</v>
      </c>
      <c r="F149">
        <v>1.0680000000000001</v>
      </c>
      <c r="G149">
        <v>1.0780000000000001</v>
      </c>
      <c r="H149">
        <f t="shared" si="23"/>
        <v>0.89589887187019768</v>
      </c>
      <c r="K149" t="s">
        <v>184</v>
      </c>
      <c r="L149" t="s">
        <v>47</v>
      </c>
      <c r="M149">
        <v>0</v>
      </c>
      <c r="N149">
        <v>0</v>
      </c>
      <c r="O149">
        <v>0</v>
      </c>
      <c r="P149">
        <v>0</v>
      </c>
      <c r="Q149">
        <v>0</v>
      </c>
      <c r="S149">
        <f t="shared" si="16"/>
        <v>5.9925389697092477</v>
      </c>
      <c r="T149">
        <f t="shared" si="17"/>
        <v>8.4341148433750956E-2</v>
      </c>
      <c r="U149">
        <v>4.0043000000000001E-4</v>
      </c>
      <c r="V149">
        <f t="shared" si="18"/>
        <v>108800.00000000001</v>
      </c>
      <c r="Z149">
        <f t="shared" si="19"/>
        <v>296.85308950723464</v>
      </c>
      <c r="AA149">
        <f t="shared" si="20"/>
        <v>1.2999999999999901E-2</v>
      </c>
      <c r="AC149">
        <f t="shared" si="21"/>
        <v>1.4143999999999893E-2</v>
      </c>
      <c r="AD149">
        <f t="shared" si="22"/>
        <v>-2.8130342478720891</v>
      </c>
    </row>
    <row r="150" spans="1:30" x14ac:dyDescent="0.25">
      <c r="A150">
        <v>-223</v>
      </c>
      <c r="B150">
        <v>398.61</v>
      </c>
      <c r="C150">
        <v>1.0780000000000001</v>
      </c>
      <c r="D150">
        <v>1.0469999999999999</v>
      </c>
      <c r="E150">
        <v>1.0940000000000001</v>
      </c>
      <c r="F150">
        <v>1.073</v>
      </c>
      <c r="G150">
        <v>1.099</v>
      </c>
      <c r="H150">
        <f t="shared" si="23"/>
        <v>0.90058346197752803</v>
      </c>
      <c r="K150" t="s">
        <v>185</v>
      </c>
      <c r="L150" t="s">
        <v>47</v>
      </c>
      <c r="M150">
        <v>0</v>
      </c>
      <c r="N150">
        <v>0</v>
      </c>
      <c r="O150">
        <v>0</v>
      </c>
      <c r="P150">
        <v>0</v>
      </c>
      <c r="Q150">
        <v>0</v>
      </c>
      <c r="S150">
        <f t="shared" si="16"/>
        <v>5.9969992026064567</v>
      </c>
      <c r="T150">
        <f t="shared" si="17"/>
        <v>9.6218857740542896E-2</v>
      </c>
      <c r="U150">
        <v>4.0222000000000001E-4</v>
      </c>
      <c r="V150">
        <f t="shared" si="18"/>
        <v>110100</v>
      </c>
      <c r="Z150">
        <f t="shared" si="19"/>
        <v>301.74289403005162</v>
      </c>
      <c r="AA150">
        <f t="shared" si="20"/>
        <v>1.7000000000000126E-2</v>
      </c>
      <c r="AC150">
        <f t="shared" si="21"/>
        <v>1.871700000000014E-2</v>
      </c>
      <c r="AD150">
        <f t="shared" si="22"/>
        <v>-0.88400176388845064</v>
      </c>
    </row>
    <row r="151" spans="1:30" x14ac:dyDescent="0.25">
      <c r="A151">
        <v>-222</v>
      </c>
      <c r="B151">
        <v>400.43</v>
      </c>
      <c r="C151">
        <v>1.0880000000000001</v>
      </c>
      <c r="D151">
        <v>1.056</v>
      </c>
      <c r="E151">
        <v>1.0980000000000001</v>
      </c>
      <c r="F151">
        <v>1.073</v>
      </c>
      <c r="G151">
        <v>1.125</v>
      </c>
      <c r="H151">
        <f t="shared" si="23"/>
        <v>0.90516094377821299</v>
      </c>
      <c r="K151" t="s">
        <v>186</v>
      </c>
      <c r="L151" t="s">
        <v>50</v>
      </c>
      <c r="M151">
        <v>180</v>
      </c>
      <c r="N151">
        <v>180</v>
      </c>
      <c r="O151">
        <v>180</v>
      </c>
      <c r="P151">
        <v>180</v>
      </c>
      <c r="Q151">
        <v>180</v>
      </c>
      <c r="S151">
        <f t="shared" si="16"/>
        <v>6.0013158631583563</v>
      </c>
      <c r="T151">
        <f t="shared" si="17"/>
        <v>0.11154137473290751</v>
      </c>
      <c r="U151">
        <v>4.0395999999999997E-4</v>
      </c>
      <c r="V151">
        <f t="shared" si="18"/>
        <v>111800.00000000001</v>
      </c>
      <c r="Z151">
        <f t="shared" si="19"/>
        <v>307.72744982450143</v>
      </c>
      <c r="AA151">
        <f t="shared" si="20"/>
        <v>1.399999999999979E-2</v>
      </c>
      <c r="AC151">
        <f t="shared" si="21"/>
        <v>1.5651999999999767E-2</v>
      </c>
      <c r="AD151">
        <f t="shared" si="22"/>
        <v>0.45463126375215956</v>
      </c>
    </row>
    <row r="152" spans="1:30" x14ac:dyDescent="0.25">
      <c r="A152">
        <v>-221</v>
      </c>
      <c r="B152">
        <v>402.22</v>
      </c>
      <c r="C152">
        <v>1.101</v>
      </c>
      <c r="D152">
        <v>1.0580000000000001</v>
      </c>
      <c r="E152">
        <v>1.101</v>
      </c>
      <c r="F152">
        <v>1.081</v>
      </c>
      <c r="G152">
        <v>1.165</v>
      </c>
      <c r="H152">
        <f t="shared" si="23"/>
        <v>0.90963111513292871</v>
      </c>
      <c r="K152" t="s">
        <v>187</v>
      </c>
      <c r="L152" t="s">
        <v>50</v>
      </c>
      <c r="M152">
        <v>180</v>
      </c>
      <c r="N152">
        <v>180</v>
      </c>
      <c r="O152">
        <v>180</v>
      </c>
      <c r="P152">
        <v>180</v>
      </c>
      <c r="Q152">
        <v>180</v>
      </c>
      <c r="S152">
        <f t="shared" si="16"/>
        <v>6.0055153703306416</v>
      </c>
      <c r="T152">
        <f t="shared" si="17"/>
        <v>0.1239859797809911</v>
      </c>
      <c r="U152">
        <v>4.0566000000000002E-4</v>
      </c>
      <c r="V152">
        <f t="shared" si="18"/>
        <v>113199.99999999999</v>
      </c>
      <c r="Z152">
        <f t="shared" si="19"/>
        <v>312.89216182612745</v>
      </c>
      <c r="AA152">
        <f t="shared" si="20"/>
        <v>1.3000000000000123E-2</v>
      </c>
      <c r="AC152">
        <f t="shared" si="21"/>
        <v>1.4716000000000137E-2</v>
      </c>
      <c r="AD152">
        <f t="shared" si="22"/>
        <v>0</v>
      </c>
    </row>
    <row r="153" spans="1:30" x14ac:dyDescent="0.25">
      <c r="A153">
        <v>-220</v>
      </c>
      <c r="B153">
        <v>403.96</v>
      </c>
      <c r="C153">
        <v>1.1180000000000001</v>
      </c>
      <c r="D153">
        <v>1.0620000000000001</v>
      </c>
      <c r="E153">
        <v>1.1060000000000001</v>
      </c>
      <c r="F153">
        <v>1.0900000000000001</v>
      </c>
      <c r="G153">
        <v>1.214</v>
      </c>
      <c r="H153">
        <f t="shared" si="23"/>
        <v>0.91399379749911047</v>
      </c>
      <c r="K153" t="s">
        <v>188</v>
      </c>
      <c r="L153" t="s">
        <v>50</v>
      </c>
      <c r="M153">
        <v>180</v>
      </c>
      <c r="N153">
        <v>180</v>
      </c>
      <c r="O153">
        <v>180</v>
      </c>
      <c r="P153">
        <v>180</v>
      </c>
      <c r="Q153">
        <v>180</v>
      </c>
      <c r="S153">
        <f t="shared" si="16"/>
        <v>6.0095745662802997</v>
      </c>
      <c r="T153">
        <f t="shared" si="17"/>
        <v>0.13540463700620298</v>
      </c>
      <c r="U153">
        <v>4.0730999999999997E-4</v>
      </c>
      <c r="V153">
        <f t="shared" si="18"/>
        <v>114500</v>
      </c>
      <c r="Z153">
        <f t="shared" si="19"/>
        <v>317.77273372033733</v>
      </c>
      <c r="AA153">
        <f t="shared" si="20"/>
        <v>4.0000000000000036E-3</v>
      </c>
      <c r="AC153">
        <f t="shared" si="21"/>
        <v>4.5800000000000042E-3</v>
      </c>
      <c r="AD153">
        <f t="shared" si="22"/>
        <v>-0.48587397844820601</v>
      </c>
    </row>
    <row r="154" spans="1:30" x14ac:dyDescent="0.25">
      <c r="A154">
        <v>-219</v>
      </c>
      <c r="B154">
        <v>405.66</v>
      </c>
      <c r="C154">
        <v>1.1319999999999999</v>
      </c>
      <c r="D154">
        <v>1.0720000000000001</v>
      </c>
      <c r="E154">
        <v>1.1080000000000001</v>
      </c>
      <c r="F154">
        <v>1.0920000000000001</v>
      </c>
      <c r="G154">
        <v>1.2569999999999999</v>
      </c>
      <c r="H154">
        <f t="shared" si="23"/>
        <v>0.9182488346304597</v>
      </c>
      <c r="K154" t="s">
        <v>189</v>
      </c>
      <c r="L154" t="s">
        <v>50</v>
      </c>
      <c r="M154">
        <v>180</v>
      </c>
      <c r="N154">
        <v>180</v>
      </c>
      <c r="O154">
        <v>180</v>
      </c>
      <c r="P154">
        <v>180</v>
      </c>
      <c r="Q154">
        <v>180</v>
      </c>
      <c r="S154">
        <f t="shared" si="16"/>
        <v>6.0135195378888131</v>
      </c>
      <c r="T154">
        <f t="shared" si="17"/>
        <v>0.13889199886661865</v>
      </c>
      <c r="U154">
        <v>4.0892000000000001E-4</v>
      </c>
      <c r="V154">
        <f t="shared" si="18"/>
        <v>114900</v>
      </c>
      <c r="Z154">
        <f t="shared" si="19"/>
        <v>320.14332524551696</v>
      </c>
      <c r="AA154">
        <f t="shared" si="20"/>
        <v>-2.0000000000000018E-3</v>
      </c>
      <c r="AC154">
        <f t="shared" si="21"/>
        <v>-2.2980000000000023E-3</v>
      </c>
      <c r="AD154">
        <f t="shared" si="22"/>
        <v>-0.99966212886888128</v>
      </c>
    </row>
    <row r="155" spans="1:30" x14ac:dyDescent="0.25">
      <c r="A155">
        <v>-218</v>
      </c>
      <c r="B155">
        <v>407.31</v>
      </c>
      <c r="C155">
        <v>1.145</v>
      </c>
      <c r="D155">
        <v>1.081</v>
      </c>
      <c r="E155">
        <v>1.1160000000000001</v>
      </c>
      <c r="F155">
        <v>1.097</v>
      </c>
      <c r="G155">
        <v>1.2849999999999999</v>
      </c>
      <c r="H155">
        <f t="shared" si="23"/>
        <v>0.92239609129815181</v>
      </c>
      <c r="K155" t="s">
        <v>190</v>
      </c>
      <c r="L155" t="s">
        <v>50</v>
      </c>
      <c r="M155">
        <v>180</v>
      </c>
      <c r="N155">
        <v>180</v>
      </c>
      <c r="O155">
        <v>180</v>
      </c>
      <c r="P155">
        <v>180</v>
      </c>
      <c r="Q155">
        <v>180</v>
      </c>
      <c r="S155">
        <f t="shared" si="16"/>
        <v>6.0173515680598282</v>
      </c>
      <c r="T155">
        <f t="shared" si="17"/>
        <v>0.13714983814723367</v>
      </c>
      <c r="U155">
        <v>4.1049000000000001E-4</v>
      </c>
      <c r="V155">
        <f t="shared" si="18"/>
        <v>114700</v>
      </c>
      <c r="Z155">
        <f t="shared" si="19"/>
        <v>320.81308261005211</v>
      </c>
      <c r="AA155">
        <f t="shared" si="20"/>
        <v>0</v>
      </c>
      <c r="AC155">
        <f t="shared" si="21"/>
        <v>0</v>
      </c>
      <c r="AD155">
        <f t="shared" si="22"/>
        <v>-1.5519985027792567</v>
      </c>
    </row>
    <row r="156" spans="1:30" x14ac:dyDescent="0.25">
      <c r="A156">
        <v>-217</v>
      </c>
      <c r="B156">
        <v>408.92</v>
      </c>
      <c r="C156">
        <v>1.149</v>
      </c>
      <c r="D156">
        <v>1.081</v>
      </c>
      <c r="E156">
        <v>1.1220000000000001</v>
      </c>
      <c r="F156">
        <v>1.105</v>
      </c>
      <c r="G156">
        <v>1.288</v>
      </c>
      <c r="H156">
        <f t="shared" si="23"/>
        <v>0.92643545203512923</v>
      </c>
      <c r="K156" t="s">
        <v>191</v>
      </c>
      <c r="L156" t="s">
        <v>47</v>
      </c>
      <c r="M156">
        <v>0</v>
      </c>
      <c r="N156">
        <v>0</v>
      </c>
      <c r="O156">
        <v>0</v>
      </c>
      <c r="P156">
        <v>0</v>
      </c>
      <c r="Q156">
        <v>0</v>
      </c>
      <c r="S156">
        <f t="shared" si="16"/>
        <v>6.0210718918606396</v>
      </c>
      <c r="T156">
        <f t="shared" si="17"/>
        <v>0.13714983814723367</v>
      </c>
      <c r="U156">
        <v>4.1201999999999998E-4</v>
      </c>
      <c r="V156">
        <f t="shared" si="18"/>
        <v>114700</v>
      </c>
      <c r="Z156">
        <f t="shared" si="19"/>
        <v>322.00883406902403</v>
      </c>
      <c r="AA156">
        <f t="shared" si="20"/>
        <v>2.0000000000000018E-3</v>
      </c>
      <c r="AC156">
        <f t="shared" si="21"/>
        <v>2.2940000000000022E-3</v>
      </c>
      <c r="AD156">
        <f t="shared" si="22"/>
        <v>-2.3718404075702377</v>
      </c>
    </row>
    <row r="157" spans="1:30" x14ac:dyDescent="0.25">
      <c r="A157">
        <v>-216</v>
      </c>
      <c r="B157">
        <v>410.49</v>
      </c>
      <c r="C157">
        <v>1.147</v>
      </c>
      <c r="D157">
        <v>1.0880000000000001</v>
      </c>
      <c r="E157">
        <v>1.1220000000000001</v>
      </c>
      <c r="F157">
        <v>1.1080000000000001</v>
      </c>
      <c r="G157">
        <v>1.27</v>
      </c>
      <c r="H157">
        <f t="shared" si="23"/>
        <v>0.9303668199047368</v>
      </c>
      <c r="K157" t="s">
        <v>192</v>
      </c>
      <c r="L157" t="s">
        <v>47</v>
      </c>
      <c r="M157">
        <v>0</v>
      </c>
      <c r="N157">
        <v>0</v>
      </c>
      <c r="O157">
        <v>0</v>
      </c>
      <c r="P157">
        <v>0</v>
      </c>
      <c r="Q157">
        <v>0</v>
      </c>
      <c r="S157">
        <f t="shared" si="16"/>
        <v>6.0246575144637458</v>
      </c>
      <c r="T157">
        <f t="shared" si="17"/>
        <v>0.13889199886661865</v>
      </c>
      <c r="U157">
        <v>4.1349999999999997E-4</v>
      </c>
      <c r="V157">
        <f t="shared" si="18"/>
        <v>114900</v>
      </c>
      <c r="Z157">
        <f t="shared" si="19"/>
        <v>323.7290056466332</v>
      </c>
      <c r="AA157">
        <f t="shared" si="20"/>
        <v>4.0000000000000036E-3</v>
      </c>
      <c r="AC157">
        <f t="shared" si="21"/>
        <v>4.5960000000000046E-3</v>
      </c>
      <c r="AD157">
        <f t="shared" si="22"/>
        <v>-2.4512901642796425</v>
      </c>
    </row>
    <row r="158" spans="1:30" x14ac:dyDescent="0.25">
      <c r="A158">
        <v>-215</v>
      </c>
      <c r="B158">
        <v>412.02</v>
      </c>
      <c r="C158">
        <v>1.147</v>
      </c>
      <c r="D158">
        <v>1.0920000000000001</v>
      </c>
      <c r="E158">
        <v>1.123</v>
      </c>
      <c r="F158">
        <v>1.1120000000000001</v>
      </c>
      <c r="G158">
        <v>1.2589999999999999</v>
      </c>
      <c r="H158">
        <f t="shared" si="23"/>
        <v>0.93419011529487839</v>
      </c>
      <c r="K158" t="s">
        <v>193</v>
      </c>
      <c r="L158" t="s">
        <v>50</v>
      </c>
      <c r="M158">
        <v>180</v>
      </c>
      <c r="N158">
        <v>180</v>
      </c>
      <c r="O158">
        <v>180</v>
      </c>
      <c r="P158">
        <v>180</v>
      </c>
      <c r="Q158">
        <v>180</v>
      </c>
      <c r="S158">
        <f t="shared" si="16"/>
        <v>6.0281339314649935</v>
      </c>
      <c r="T158">
        <f t="shared" si="17"/>
        <v>0.14236724128692199</v>
      </c>
      <c r="U158">
        <v>4.1493999999999998E-4</v>
      </c>
      <c r="V158">
        <f t="shared" si="18"/>
        <v>115300</v>
      </c>
      <c r="Z158">
        <f t="shared" si="19"/>
        <v>325.98729979020743</v>
      </c>
      <c r="AA158">
        <f t="shared" si="20"/>
        <v>6.0000000000000053E-3</v>
      </c>
      <c r="AC158">
        <f t="shared" si="21"/>
        <v>6.9180000000000066E-3</v>
      </c>
      <c r="AD158">
        <f t="shared" si="22"/>
        <v>-0.28283605293905456</v>
      </c>
    </row>
    <row r="159" spans="1:30" x14ac:dyDescent="0.25">
      <c r="A159">
        <v>-214</v>
      </c>
      <c r="B159">
        <v>413.5</v>
      </c>
      <c r="C159">
        <v>1.149</v>
      </c>
      <c r="D159">
        <v>1.097</v>
      </c>
      <c r="E159">
        <v>1.1299999999999999</v>
      </c>
      <c r="F159">
        <v>1.1140000000000001</v>
      </c>
      <c r="G159">
        <v>1.254</v>
      </c>
      <c r="H159">
        <f t="shared" si="23"/>
        <v>0.93790527473874863</v>
      </c>
      <c r="K159" t="s">
        <v>194</v>
      </c>
      <c r="L159" t="s">
        <v>50</v>
      </c>
      <c r="M159">
        <v>180</v>
      </c>
      <c r="N159">
        <v>180</v>
      </c>
      <c r="O159">
        <v>180</v>
      </c>
      <c r="P159">
        <v>180</v>
      </c>
      <c r="Q159">
        <v>180</v>
      </c>
      <c r="S159">
        <f t="shared" si="16"/>
        <v>6.0314782150202921</v>
      </c>
      <c r="T159">
        <f t="shared" si="17"/>
        <v>0.14755756435761469</v>
      </c>
      <c r="U159">
        <v>4.1632999999999997E-4</v>
      </c>
      <c r="V159">
        <f t="shared" si="18"/>
        <v>115900</v>
      </c>
      <c r="Z159">
        <f t="shared" si="19"/>
        <v>328.78137938416558</v>
      </c>
      <c r="AA159">
        <f t="shared" si="20"/>
        <v>8.999999999999897E-3</v>
      </c>
      <c r="AC159">
        <f t="shared" si="21"/>
        <v>1.0430999999999881E-2</v>
      </c>
      <c r="AD159">
        <f t="shared" si="22"/>
        <v>-0.87030454685639058</v>
      </c>
    </row>
    <row r="160" spans="1:30" x14ac:dyDescent="0.25">
      <c r="A160">
        <v>-213</v>
      </c>
      <c r="B160">
        <v>414.94</v>
      </c>
      <c r="C160">
        <v>1.153</v>
      </c>
      <c r="D160">
        <v>1.105</v>
      </c>
      <c r="E160">
        <v>1.135</v>
      </c>
      <c r="F160">
        <v>1.1200000000000001</v>
      </c>
      <c r="G160">
        <v>1.254</v>
      </c>
      <c r="H160">
        <f t="shared" si="23"/>
        <v>0.94151224976312697</v>
      </c>
      <c r="K160" t="s">
        <v>195</v>
      </c>
      <c r="L160" t="s">
        <v>50</v>
      </c>
      <c r="M160">
        <v>180</v>
      </c>
      <c r="N160">
        <v>180</v>
      </c>
      <c r="O160">
        <v>180</v>
      </c>
      <c r="P160">
        <v>180</v>
      </c>
      <c r="Q160">
        <v>180</v>
      </c>
      <c r="S160">
        <f t="shared" si="16"/>
        <v>6.0347395305893041</v>
      </c>
      <c r="T160">
        <f t="shared" si="17"/>
        <v>0.15529288440603525</v>
      </c>
      <c r="U160">
        <v>4.1768999999999997E-4</v>
      </c>
      <c r="V160">
        <f t="shared" si="18"/>
        <v>116799.99999999999</v>
      </c>
      <c r="Z160">
        <f t="shared" si="19"/>
        <v>332.41682058728804</v>
      </c>
      <c r="AA160">
        <f t="shared" si="20"/>
        <v>9.000000000000119E-3</v>
      </c>
      <c r="AC160">
        <f t="shared" si="21"/>
        <v>1.0512000000000138E-2</v>
      </c>
      <c r="AD160">
        <f t="shared" si="22"/>
        <v>-1.20945062744729</v>
      </c>
    </row>
    <row r="161" spans="1:30" x14ac:dyDescent="0.25">
      <c r="A161">
        <v>-212</v>
      </c>
      <c r="B161">
        <v>416.33</v>
      </c>
      <c r="C161">
        <v>1.159</v>
      </c>
      <c r="D161">
        <v>1.1100000000000001</v>
      </c>
      <c r="E161">
        <v>1.139</v>
      </c>
      <c r="F161">
        <v>1.1220000000000001</v>
      </c>
      <c r="G161">
        <v>1.2649999999999999</v>
      </c>
      <c r="H161">
        <f t="shared" si="23"/>
        <v>0.945011005765101</v>
      </c>
      <c r="K161" t="s">
        <v>196</v>
      </c>
      <c r="L161" t="s">
        <v>50</v>
      </c>
      <c r="M161">
        <v>180</v>
      </c>
      <c r="N161">
        <v>180</v>
      </c>
      <c r="O161">
        <v>180</v>
      </c>
      <c r="P161">
        <v>180</v>
      </c>
      <c r="Q161">
        <v>180</v>
      </c>
      <c r="S161">
        <f t="shared" si="16"/>
        <v>6.0378709199221374</v>
      </c>
      <c r="T161">
        <f t="shared" si="17"/>
        <v>0.16296882827813972</v>
      </c>
      <c r="U161">
        <v>4.1899999999999999E-4</v>
      </c>
      <c r="V161">
        <f t="shared" si="18"/>
        <v>117700</v>
      </c>
      <c r="Z161">
        <f t="shared" si="19"/>
        <v>336.02884293836411</v>
      </c>
      <c r="AA161">
        <f t="shared" si="20"/>
        <v>9.9999999999988987E-4</v>
      </c>
      <c r="AC161">
        <f t="shared" si="21"/>
        <v>1.1769999999998704E-3</v>
      </c>
      <c r="AD161">
        <f t="shared" si="22"/>
        <v>0</v>
      </c>
    </row>
    <row r="162" spans="1:30" x14ac:dyDescent="0.25">
      <c r="A162">
        <v>-211</v>
      </c>
      <c r="B162">
        <v>417.69</v>
      </c>
      <c r="C162">
        <v>1.1679999999999999</v>
      </c>
      <c r="D162">
        <v>1.1140000000000001</v>
      </c>
      <c r="E162">
        <v>1.1399999999999999</v>
      </c>
      <c r="F162">
        <v>1.127</v>
      </c>
      <c r="G162">
        <v>1.2909999999999999</v>
      </c>
      <c r="H162">
        <f t="shared" si="23"/>
        <v>0.94840152091802543</v>
      </c>
      <c r="K162" t="s">
        <v>197</v>
      </c>
      <c r="L162" t="s">
        <v>50</v>
      </c>
      <c r="M162">
        <v>180</v>
      </c>
      <c r="N162">
        <v>180</v>
      </c>
      <c r="O162">
        <v>180</v>
      </c>
      <c r="P162">
        <v>180</v>
      </c>
      <c r="Q162">
        <v>180</v>
      </c>
      <c r="S162">
        <f t="shared" si="16"/>
        <v>6.0408735673655247</v>
      </c>
      <c r="T162">
        <f t="shared" si="17"/>
        <v>0.16381808522939492</v>
      </c>
      <c r="U162">
        <v>4.2025999999999999E-4</v>
      </c>
      <c r="V162">
        <f t="shared" si="18"/>
        <v>117800</v>
      </c>
      <c r="Z162">
        <f t="shared" si="19"/>
        <v>337.32568997714787</v>
      </c>
      <c r="AA162">
        <f t="shared" si="20"/>
        <v>3.0000000000001137E-3</v>
      </c>
      <c r="AC162">
        <f t="shared" si="21"/>
        <v>3.5340000000001338E-3</v>
      </c>
      <c r="AD162">
        <f t="shared" si="22"/>
        <v>-3.5644920744494586</v>
      </c>
    </row>
    <row r="163" spans="1:30" x14ac:dyDescent="0.25">
      <c r="A163">
        <v>-210</v>
      </c>
      <c r="B163">
        <v>419</v>
      </c>
      <c r="C163">
        <v>1.177</v>
      </c>
      <c r="D163">
        <v>1.1200000000000001</v>
      </c>
      <c r="E163">
        <v>1.145</v>
      </c>
      <c r="F163">
        <v>1.1339999999999999</v>
      </c>
      <c r="G163">
        <v>1.3080000000000001</v>
      </c>
      <c r="H163">
        <f t="shared" si="23"/>
        <v>0.95168378510740903</v>
      </c>
      <c r="K163" t="s">
        <v>198</v>
      </c>
      <c r="L163" t="s">
        <v>47</v>
      </c>
      <c r="M163">
        <v>0</v>
      </c>
      <c r="N163">
        <v>0</v>
      </c>
      <c r="O163">
        <v>0</v>
      </c>
      <c r="P163">
        <v>0</v>
      </c>
      <c r="Q163">
        <v>0</v>
      </c>
      <c r="S163">
        <f t="shared" si="16"/>
        <v>6.0437960523680649</v>
      </c>
      <c r="T163">
        <f t="shared" si="17"/>
        <v>0.16636153721522529</v>
      </c>
      <c r="U163">
        <v>4.2149E-4</v>
      </c>
      <c r="V163">
        <f t="shared" si="18"/>
        <v>118100</v>
      </c>
      <c r="Z163">
        <f t="shared" si="19"/>
        <v>339.17453918667371</v>
      </c>
      <c r="AA163">
        <f t="shared" si="20"/>
        <v>4.0000000000000036E-3</v>
      </c>
      <c r="AC163">
        <f t="shared" si="21"/>
        <v>4.7240000000000042E-3</v>
      </c>
      <c r="AD163">
        <f t="shared" si="22"/>
        <v>-4.3802206180032712</v>
      </c>
    </row>
    <row r="164" spans="1:30" x14ac:dyDescent="0.25">
      <c r="A164">
        <v>-209</v>
      </c>
      <c r="B164">
        <v>420.26</v>
      </c>
      <c r="C164">
        <v>1.1779999999999999</v>
      </c>
      <c r="D164">
        <v>1.127</v>
      </c>
      <c r="E164">
        <v>1.151</v>
      </c>
      <c r="F164">
        <v>1.137</v>
      </c>
      <c r="G164">
        <v>1.2969999999999999</v>
      </c>
      <c r="H164">
        <f t="shared" si="23"/>
        <v>0.95485779889737776</v>
      </c>
      <c r="K164" t="s">
        <v>199</v>
      </c>
      <c r="L164" t="s">
        <v>47</v>
      </c>
      <c r="M164">
        <v>0</v>
      </c>
      <c r="N164">
        <v>0</v>
      </c>
      <c r="O164">
        <v>0</v>
      </c>
      <c r="P164">
        <v>0</v>
      </c>
      <c r="Q164">
        <v>0</v>
      </c>
      <c r="S164">
        <f t="shared" si="16"/>
        <v>6.0465917327332948</v>
      </c>
      <c r="T164">
        <f t="shared" si="17"/>
        <v>0.16974277458709455</v>
      </c>
      <c r="U164">
        <v>4.2266999999999999E-4</v>
      </c>
      <c r="V164">
        <f t="shared" si="18"/>
        <v>118500</v>
      </c>
      <c r="Z164">
        <f t="shared" si="19"/>
        <v>341.27607624261884</v>
      </c>
      <c r="AA164">
        <f t="shared" si="20"/>
        <v>0</v>
      </c>
      <c r="AC164">
        <f t="shared" si="21"/>
        <v>0</v>
      </c>
      <c r="AD164">
        <f t="shared" si="22"/>
        <v>-1.7426045201482936</v>
      </c>
    </row>
    <row r="165" spans="1:30" x14ac:dyDescent="0.25">
      <c r="A165">
        <v>-208</v>
      </c>
      <c r="B165">
        <v>421.49</v>
      </c>
      <c r="C165">
        <v>1.181</v>
      </c>
      <c r="D165">
        <v>1.1339999999999999</v>
      </c>
      <c r="E165">
        <v>1.151</v>
      </c>
      <c r="F165">
        <v>1.1399999999999999</v>
      </c>
      <c r="G165">
        <v>1.3</v>
      </c>
      <c r="H165">
        <f t="shared" si="23"/>
        <v>0.95792357252825278</v>
      </c>
      <c r="K165" t="s">
        <v>200</v>
      </c>
      <c r="L165" t="s">
        <v>50</v>
      </c>
      <c r="M165">
        <v>25.158999999999999</v>
      </c>
      <c r="N165">
        <v>27.285</v>
      </c>
      <c r="O165">
        <v>22.96</v>
      </c>
      <c r="P165">
        <v>25.38</v>
      </c>
      <c r="Q165">
        <v>25.01</v>
      </c>
      <c r="S165">
        <f t="shared" si="16"/>
        <v>6.049261645834199</v>
      </c>
      <c r="T165">
        <f t="shared" si="17"/>
        <v>0.16974277458709455</v>
      </c>
      <c r="U165">
        <v>4.238E-4</v>
      </c>
      <c r="V165">
        <f t="shared" si="18"/>
        <v>118500</v>
      </c>
      <c r="Z165">
        <f t="shared" si="19"/>
        <v>342.18847117520022</v>
      </c>
      <c r="AA165">
        <f t="shared" si="20"/>
        <v>1.0999999999999899E-2</v>
      </c>
      <c r="AC165">
        <f t="shared" si="21"/>
        <v>1.303499999999988E-2</v>
      </c>
      <c r="AD165">
        <f t="shared" si="22"/>
        <v>-3.6526030339993403</v>
      </c>
    </row>
    <row r="166" spans="1:30" x14ac:dyDescent="0.25">
      <c r="A166">
        <v>-207</v>
      </c>
      <c r="B166">
        <v>422.67</v>
      </c>
      <c r="C166">
        <v>1.1850000000000001</v>
      </c>
      <c r="D166">
        <v>1.1379999999999999</v>
      </c>
      <c r="E166">
        <v>1.1559999999999999</v>
      </c>
      <c r="F166">
        <v>1.1439999999999999</v>
      </c>
      <c r="G166">
        <v>1.3009999999999999</v>
      </c>
      <c r="H166">
        <f t="shared" si="23"/>
        <v>0.96088112494574129</v>
      </c>
      <c r="K166" t="s">
        <v>201</v>
      </c>
      <c r="L166" t="s">
        <v>50</v>
      </c>
      <c r="M166">
        <v>24.238</v>
      </c>
      <c r="N166">
        <v>26.239000000000001</v>
      </c>
      <c r="O166">
        <v>22.321000000000002</v>
      </c>
      <c r="P166">
        <v>24.196000000000002</v>
      </c>
      <c r="Q166">
        <v>24.196000000000002</v>
      </c>
      <c r="S166">
        <f t="shared" si="16"/>
        <v>6.0518538471207659</v>
      </c>
      <c r="T166">
        <f t="shared" si="17"/>
        <v>0.17898265552843995</v>
      </c>
      <c r="U166">
        <v>4.2489999999999997E-4</v>
      </c>
      <c r="V166">
        <f t="shared" si="18"/>
        <v>119600</v>
      </c>
      <c r="Z166">
        <f t="shared" si="19"/>
        <v>346.26132093436661</v>
      </c>
      <c r="AA166">
        <f t="shared" si="20"/>
        <v>1.3000000000000123E-2</v>
      </c>
      <c r="AC166">
        <f t="shared" si="21"/>
        <v>1.5548000000000147E-2</v>
      </c>
      <c r="AD166">
        <f t="shared" si="22"/>
        <v>-0.38026156120253007</v>
      </c>
    </row>
    <row r="167" spans="1:30" x14ac:dyDescent="0.25">
      <c r="A167">
        <v>-206</v>
      </c>
      <c r="B167">
        <v>423.8</v>
      </c>
      <c r="C167">
        <v>1.1850000000000001</v>
      </c>
      <c r="D167">
        <v>1.143</v>
      </c>
      <c r="E167">
        <v>1.1619999999999999</v>
      </c>
      <c r="F167">
        <v>1.1479999999999999</v>
      </c>
      <c r="G167">
        <v>1.286</v>
      </c>
      <c r="H167">
        <f t="shared" si="23"/>
        <v>0.96373048286214602</v>
      </c>
      <c r="K167" t="s">
        <v>202</v>
      </c>
      <c r="L167" t="s">
        <v>50</v>
      </c>
      <c r="M167">
        <v>2.6059999999999999</v>
      </c>
      <c r="N167">
        <v>2.4889999999999999</v>
      </c>
      <c r="O167">
        <v>1.8640000000000001</v>
      </c>
      <c r="P167">
        <v>1.9490000000000001</v>
      </c>
      <c r="Q167">
        <v>2.4609999999999999</v>
      </c>
      <c r="S167">
        <f t="shared" si="16"/>
        <v>6.0543219684888498</v>
      </c>
      <c r="T167">
        <f t="shared" si="17"/>
        <v>0.18979357163265567</v>
      </c>
      <c r="U167">
        <v>4.2594999999999997E-4</v>
      </c>
      <c r="V167">
        <f t="shared" si="18"/>
        <v>120900.00000000001</v>
      </c>
      <c r="Z167">
        <f t="shared" si="19"/>
        <v>350.89000219067896</v>
      </c>
      <c r="AA167">
        <f t="shared" si="20"/>
        <v>4.9999999999998934E-3</v>
      </c>
      <c r="AC167">
        <f t="shared" si="21"/>
        <v>6.0449999999998717E-3</v>
      </c>
      <c r="AD167">
        <f t="shared" si="22"/>
        <v>3.1961982382983303</v>
      </c>
    </row>
    <row r="168" spans="1:30" x14ac:dyDescent="0.25">
      <c r="A168">
        <v>-205</v>
      </c>
      <c r="B168">
        <v>424.9</v>
      </c>
      <c r="C168">
        <v>1.196</v>
      </c>
      <c r="D168">
        <v>1.147</v>
      </c>
      <c r="E168">
        <v>1.163</v>
      </c>
      <c r="F168">
        <v>1.153</v>
      </c>
      <c r="G168">
        <v>1.323</v>
      </c>
      <c r="H168">
        <f t="shared" si="23"/>
        <v>0.96647167984995763</v>
      </c>
      <c r="K168" t="s">
        <v>203</v>
      </c>
      <c r="L168" t="s">
        <v>50</v>
      </c>
      <c r="M168">
        <v>33.844999999999999</v>
      </c>
      <c r="N168">
        <v>33.384999999999998</v>
      </c>
      <c r="O168">
        <v>29.05</v>
      </c>
      <c r="P168">
        <v>31.2</v>
      </c>
      <c r="Q168">
        <v>33.844999999999999</v>
      </c>
      <c r="S168">
        <f t="shared" si="16"/>
        <v>6.0566903320256893</v>
      </c>
      <c r="T168">
        <f t="shared" si="17"/>
        <v>0.19392069263730649</v>
      </c>
      <c r="U168">
        <v>4.2695999999999994E-4</v>
      </c>
      <c r="V168">
        <f t="shared" si="18"/>
        <v>121400</v>
      </c>
      <c r="Z168">
        <f t="shared" si="19"/>
        <v>353.17662108489526</v>
      </c>
      <c r="AA168">
        <f t="shared" si="20"/>
        <v>1.0000000000000009E-2</v>
      </c>
      <c r="AC168">
        <f t="shared" si="21"/>
        <v>1.214000000000001E-2</v>
      </c>
      <c r="AD168">
        <f t="shared" si="22"/>
        <v>2.1335344212580991</v>
      </c>
    </row>
    <row r="169" spans="1:30" x14ac:dyDescent="0.25">
      <c r="A169">
        <v>-204</v>
      </c>
      <c r="B169">
        <v>425.95</v>
      </c>
      <c r="C169">
        <v>1.2090000000000001</v>
      </c>
      <c r="D169">
        <v>1.155</v>
      </c>
      <c r="E169">
        <v>1.1639999999999999</v>
      </c>
      <c r="F169">
        <v>1.1539999999999999</v>
      </c>
      <c r="G169">
        <v>1.363</v>
      </c>
      <c r="H169">
        <f t="shared" si="23"/>
        <v>0.96910475546812425</v>
      </c>
      <c r="K169" t="s">
        <v>204</v>
      </c>
      <c r="L169" t="s">
        <v>50</v>
      </c>
      <c r="M169">
        <v>18.28</v>
      </c>
      <c r="N169">
        <v>19.835000000000001</v>
      </c>
      <c r="O169">
        <v>18.28</v>
      </c>
      <c r="P169">
        <v>19.420000000000002</v>
      </c>
      <c r="Q169">
        <v>18.914999999999999</v>
      </c>
      <c r="S169">
        <f t="shared" si="16"/>
        <v>6.0589362622229945</v>
      </c>
      <c r="T169">
        <f t="shared" si="17"/>
        <v>0.20212418409013433</v>
      </c>
      <c r="U169">
        <v>4.2791999999999998E-4</v>
      </c>
      <c r="V169">
        <f t="shared" si="18"/>
        <v>122400</v>
      </c>
      <c r="Z169">
        <f t="shared" si="19"/>
        <v>356.88646160297134</v>
      </c>
      <c r="AA169">
        <f t="shared" si="20"/>
        <v>1.0000000000001119E-3</v>
      </c>
      <c r="AC169">
        <f t="shared" si="21"/>
        <v>1.2240000000001369E-3</v>
      </c>
      <c r="AD169">
        <f t="shared" si="22"/>
        <v>4.9113981314635975</v>
      </c>
    </row>
    <row r="170" spans="1:30" x14ac:dyDescent="0.25">
      <c r="A170">
        <v>-203</v>
      </c>
      <c r="B170">
        <v>426.96</v>
      </c>
      <c r="C170">
        <v>1.214</v>
      </c>
      <c r="D170">
        <v>1.1599999999999999</v>
      </c>
      <c r="E170">
        <v>1.169</v>
      </c>
      <c r="F170">
        <v>1.1579999999999999</v>
      </c>
      <c r="G170">
        <v>1.369</v>
      </c>
      <c r="H170">
        <f t="shared" si="23"/>
        <v>0.97162975442124844</v>
      </c>
      <c r="K170" t="s">
        <v>205</v>
      </c>
      <c r="L170" t="s">
        <v>47</v>
      </c>
      <c r="M170">
        <v>10.752000000000001</v>
      </c>
      <c r="N170">
        <v>9.4860000000000007</v>
      </c>
      <c r="O170">
        <v>8.3490000000000002</v>
      </c>
      <c r="P170">
        <v>8.0549999999999997</v>
      </c>
      <c r="Q170">
        <v>10.173</v>
      </c>
      <c r="S170">
        <f t="shared" si="16"/>
        <v>6.0610838889880387</v>
      </c>
      <c r="T170">
        <f t="shared" si="17"/>
        <v>0.20294084399669038</v>
      </c>
      <c r="U170">
        <v>4.2883999999999994E-4</v>
      </c>
      <c r="V170">
        <f t="shared" si="18"/>
        <v>122500.00000000001</v>
      </c>
      <c r="Z170">
        <f t="shared" si="19"/>
        <v>357.94594491469934</v>
      </c>
      <c r="AA170">
        <f t="shared" si="20"/>
        <v>-8.0000000000000071E-3</v>
      </c>
      <c r="AC170">
        <f t="shared" si="21"/>
        <v>-9.8000000000000101E-3</v>
      </c>
      <c r="AD170">
        <f t="shared" si="22"/>
        <v>2.4014769439122907</v>
      </c>
    </row>
    <row r="171" spans="1:30" x14ac:dyDescent="0.25">
      <c r="A171">
        <v>-202</v>
      </c>
      <c r="B171">
        <v>427.92</v>
      </c>
      <c r="C171">
        <v>1.224</v>
      </c>
      <c r="D171">
        <v>1.1619999999999999</v>
      </c>
      <c r="E171">
        <v>1.1759999999999999</v>
      </c>
      <c r="F171">
        <v>1.1619999999999999</v>
      </c>
      <c r="G171">
        <v>1.3939999999999999</v>
      </c>
      <c r="H171">
        <f t="shared" si="23"/>
        <v>0.97404672575190077</v>
      </c>
      <c r="K171" t="s">
        <v>206</v>
      </c>
      <c r="L171" t="s">
        <v>47</v>
      </c>
      <c r="M171">
        <v>75.418999999999997</v>
      </c>
      <c r="N171">
        <v>75.594999999999999</v>
      </c>
      <c r="O171">
        <v>81.897000000000006</v>
      </c>
      <c r="P171">
        <v>80.262</v>
      </c>
      <c r="Q171">
        <v>78.173000000000002</v>
      </c>
      <c r="S171">
        <f t="shared" si="16"/>
        <v>6.063133833798342</v>
      </c>
      <c r="T171">
        <f t="shared" si="17"/>
        <v>0.19638881400539018</v>
      </c>
      <c r="U171">
        <v>4.2972000000000003E-4</v>
      </c>
      <c r="V171">
        <f t="shared" si="18"/>
        <v>121700.00000000001</v>
      </c>
      <c r="Z171">
        <f t="shared" si="19"/>
        <v>356.3380639049476</v>
      </c>
      <c r="AA171">
        <f t="shared" si="20"/>
        <v>-5.0000000000001155E-3</v>
      </c>
      <c r="AC171">
        <f t="shared" si="21"/>
        <v>-6.0850000000001406E-3</v>
      </c>
      <c r="AD171">
        <f t="shared" si="22"/>
        <v>-3.0915106018425411</v>
      </c>
    </row>
    <row r="172" spans="1:30" x14ac:dyDescent="0.25">
      <c r="A172">
        <v>-201</v>
      </c>
      <c r="B172">
        <v>428.84</v>
      </c>
      <c r="C172">
        <v>1.2250000000000001</v>
      </c>
      <c r="D172">
        <v>1.1679999999999999</v>
      </c>
      <c r="E172">
        <v>1.177</v>
      </c>
      <c r="F172">
        <v>1.1659999999999999</v>
      </c>
      <c r="G172">
        <v>1.387</v>
      </c>
      <c r="H172">
        <f t="shared" si="23"/>
        <v>0.97635572206621113</v>
      </c>
      <c r="K172" t="s">
        <v>207</v>
      </c>
      <c r="L172" t="s">
        <v>50</v>
      </c>
      <c r="M172">
        <v>22.768999999999998</v>
      </c>
      <c r="N172">
        <v>24.664999999999999</v>
      </c>
      <c r="O172">
        <v>20.795000000000002</v>
      </c>
      <c r="P172">
        <v>23.015000000000001</v>
      </c>
      <c r="Q172">
        <v>22.6</v>
      </c>
      <c r="S172">
        <f t="shared" si="16"/>
        <v>6.0650634611421745</v>
      </c>
      <c r="T172">
        <f t="shared" si="17"/>
        <v>0.19227188764712269</v>
      </c>
      <c r="U172">
        <v>4.3054999999999998E-4</v>
      </c>
      <c r="V172">
        <f t="shared" si="18"/>
        <v>121200</v>
      </c>
      <c r="Z172">
        <f t="shared" si="19"/>
        <v>355.55949779780832</v>
      </c>
      <c r="AA172">
        <f t="shared" si="20"/>
        <v>-1.0999999999999899E-2</v>
      </c>
      <c r="AC172">
        <f t="shared" si="21"/>
        <v>-1.3331999999999877E-2</v>
      </c>
      <c r="AD172">
        <f t="shared" si="22"/>
        <v>-3.2189445112634183</v>
      </c>
    </row>
    <row r="173" spans="1:30" x14ac:dyDescent="0.25">
      <c r="A173">
        <v>-200</v>
      </c>
      <c r="B173">
        <v>429.72</v>
      </c>
      <c r="C173">
        <v>1.2170000000000001</v>
      </c>
      <c r="D173">
        <v>1.1759999999999999</v>
      </c>
      <c r="E173">
        <v>1.181</v>
      </c>
      <c r="F173">
        <v>1.169</v>
      </c>
      <c r="G173">
        <v>1.345</v>
      </c>
      <c r="H173">
        <f t="shared" si="23"/>
        <v>0.97855679879284108</v>
      </c>
      <c r="K173" t="s">
        <v>208</v>
      </c>
      <c r="L173" t="s">
        <v>50</v>
      </c>
      <c r="M173">
        <v>21.835999999999999</v>
      </c>
      <c r="N173">
        <v>23.606999999999999</v>
      </c>
      <c r="O173">
        <v>20.125</v>
      </c>
      <c r="P173">
        <v>21.835999999999999</v>
      </c>
      <c r="Q173">
        <v>21.777999999999999</v>
      </c>
      <c r="S173">
        <f t="shared" si="16"/>
        <v>6.0669198255225876</v>
      </c>
      <c r="T173">
        <f t="shared" si="17"/>
        <v>0.18315454309784654</v>
      </c>
      <c r="U173">
        <v>4.3135E-4</v>
      </c>
      <c r="V173">
        <f t="shared" si="18"/>
        <v>120100</v>
      </c>
      <c r="Z173">
        <f t="shared" si="19"/>
        <v>352.98713756538405</v>
      </c>
      <c r="AA173">
        <f t="shared" si="20"/>
        <v>-5.0000000000001155E-3</v>
      </c>
      <c r="AC173">
        <f t="shared" si="21"/>
        <v>-6.0050000000001387E-3</v>
      </c>
      <c r="AD173">
        <f t="shared" si="22"/>
        <v>-4.6181358575479949</v>
      </c>
    </row>
    <row r="174" spans="1:30" x14ac:dyDescent="0.25">
      <c r="A174">
        <v>-199</v>
      </c>
      <c r="B174">
        <v>430.55</v>
      </c>
      <c r="C174">
        <v>1.212</v>
      </c>
      <c r="D174">
        <v>1.181</v>
      </c>
      <c r="E174">
        <v>1.1859999999999999</v>
      </c>
      <c r="F174">
        <v>1.1739999999999999</v>
      </c>
      <c r="G174">
        <v>1.306</v>
      </c>
      <c r="H174">
        <f t="shared" si="23"/>
        <v>0.98065001347542158</v>
      </c>
      <c r="K174" t="s">
        <v>209</v>
      </c>
      <c r="L174" t="s">
        <v>50</v>
      </c>
      <c r="M174">
        <v>2.3639999999999999</v>
      </c>
      <c r="N174">
        <v>2.3239999999999998</v>
      </c>
      <c r="O174">
        <v>1.7270000000000001</v>
      </c>
      <c r="P174">
        <v>1.7829999999999999</v>
      </c>
      <c r="Q174">
        <v>2.1829999999999998</v>
      </c>
      <c r="S174">
        <f t="shared" si="16"/>
        <v>6.0686570429378879</v>
      </c>
      <c r="T174">
        <f t="shared" si="17"/>
        <v>0.17898265552843995</v>
      </c>
      <c r="U174">
        <v>4.3209999999999999E-4</v>
      </c>
      <c r="V174">
        <f t="shared" si="18"/>
        <v>119600</v>
      </c>
      <c r="Z174">
        <f t="shared" si="19"/>
        <v>352.12877565483598</v>
      </c>
      <c r="AA174">
        <f t="shared" si="20"/>
        <v>6.0000000000000053E-3</v>
      </c>
      <c r="AC174">
        <f t="shared" si="21"/>
        <v>7.1760000000000062E-3</v>
      </c>
      <c r="AD174">
        <f t="shared" si="22"/>
        <v>-6.2413231276230405</v>
      </c>
    </row>
    <row r="175" spans="1:30" x14ac:dyDescent="0.25">
      <c r="A175">
        <v>-198</v>
      </c>
      <c r="B175">
        <v>431.35</v>
      </c>
      <c r="C175">
        <v>1.2010000000000001</v>
      </c>
      <c r="D175">
        <v>1.1859999999999999</v>
      </c>
      <c r="E175">
        <v>1.1890000000000001</v>
      </c>
      <c r="F175">
        <v>1.177</v>
      </c>
      <c r="G175">
        <v>1.252</v>
      </c>
      <c r="H175">
        <f t="shared" si="23"/>
        <v>0.98263542509849378</v>
      </c>
      <c r="K175" t="s">
        <v>210</v>
      </c>
      <c r="L175" t="s">
        <v>50</v>
      </c>
      <c r="M175">
        <v>30.71</v>
      </c>
      <c r="N175">
        <v>30.265000000000001</v>
      </c>
      <c r="O175">
        <v>26.015000000000001</v>
      </c>
      <c r="P175">
        <v>28.18</v>
      </c>
      <c r="Q175">
        <v>30.71</v>
      </c>
      <c r="S175">
        <f t="shared" si="16"/>
        <v>6.0702757275322714</v>
      </c>
      <c r="T175">
        <f t="shared" si="17"/>
        <v>0.18398683611301581</v>
      </c>
      <c r="U175">
        <v>4.328E-4</v>
      </c>
      <c r="V175">
        <f t="shared" si="18"/>
        <v>120200</v>
      </c>
      <c r="Z175">
        <f t="shared" si="19"/>
        <v>354.46861673506777</v>
      </c>
      <c r="AA175">
        <f t="shared" si="20"/>
        <v>6.0000000000000053E-3</v>
      </c>
      <c r="AC175">
        <f t="shared" si="21"/>
        <v>7.2120000000000057E-3</v>
      </c>
      <c r="AD175">
        <f t="shared" si="22"/>
        <v>-3.9321110928400258</v>
      </c>
    </row>
    <row r="176" spans="1:30" x14ac:dyDescent="0.25">
      <c r="A176">
        <v>-197</v>
      </c>
      <c r="B176">
        <v>432.1</v>
      </c>
      <c r="C176">
        <v>1.196</v>
      </c>
      <c r="D176">
        <v>1.1919999999999999</v>
      </c>
      <c r="E176">
        <v>1.194</v>
      </c>
      <c r="F176">
        <v>1.177</v>
      </c>
      <c r="G176">
        <v>1.2210000000000001</v>
      </c>
      <c r="H176">
        <f t="shared" si="23"/>
        <v>0.9845130934469658</v>
      </c>
      <c r="K176" t="s">
        <v>211</v>
      </c>
      <c r="L176" t="s">
        <v>50</v>
      </c>
      <c r="M176">
        <v>16.475000000000001</v>
      </c>
      <c r="N176">
        <v>17.565000000000001</v>
      </c>
      <c r="O176">
        <v>16.475000000000001</v>
      </c>
      <c r="P176">
        <v>17.61</v>
      </c>
      <c r="Q176">
        <v>17.024999999999999</v>
      </c>
      <c r="S176">
        <f t="shared" si="16"/>
        <v>6.07182258967363</v>
      </c>
      <c r="T176">
        <f t="shared" si="17"/>
        <v>0.18896609951262316</v>
      </c>
      <c r="U176">
        <v>4.3346999999999998E-4</v>
      </c>
      <c r="V176">
        <f t="shared" si="18"/>
        <v>120800</v>
      </c>
      <c r="Z176">
        <f t="shared" si="19"/>
        <v>356.78948834072946</v>
      </c>
      <c r="AA176">
        <f t="shared" si="20"/>
        <v>8.0000000000000071E-3</v>
      </c>
      <c r="AC176">
        <f t="shared" si="21"/>
        <v>9.6640000000000077E-3</v>
      </c>
      <c r="AD176">
        <f t="shared" si="22"/>
        <v>-2.1613221149059152</v>
      </c>
    </row>
    <row r="177" spans="1:30" x14ac:dyDescent="0.25">
      <c r="A177">
        <v>-196</v>
      </c>
      <c r="B177">
        <v>432.8</v>
      </c>
      <c r="C177">
        <v>1.202</v>
      </c>
      <c r="D177">
        <v>1.196</v>
      </c>
      <c r="E177">
        <v>1.1970000000000001</v>
      </c>
      <c r="F177">
        <v>1.175</v>
      </c>
      <c r="G177">
        <v>1.24</v>
      </c>
      <c r="H177">
        <f t="shared" si="23"/>
        <v>0.98628307849908414</v>
      </c>
      <c r="K177" t="s">
        <v>212</v>
      </c>
      <c r="L177" t="s">
        <v>47</v>
      </c>
      <c r="M177">
        <v>10.827</v>
      </c>
      <c r="N177">
        <v>9.8450000000000006</v>
      </c>
      <c r="O177">
        <v>8.5820000000000007</v>
      </c>
      <c r="P177">
        <v>8.1639999999999997</v>
      </c>
      <c r="Q177">
        <v>10.023999999999999</v>
      </c>
      <c r="S177">
        <f t="shared" si="16"/>
        <v>6.0732518858734297</v>
      </c>
      <c r="T177">
        <f t="shared" si="17"/>
        <v>0.19556678354397525</v>
      </c>
      <c r="U177">
        <v>4.3408999999999993E-4</v>
      </c>
      <c r="V177">
        <f t="shared" si="18"/>
        <v>121600</v>
      </c>
      <c r="Z177">
        <f t="shared" si="19"/>
        <v>359.66603472733192</v>
      </c>
      <c r="AA177">
        <f t="shared" si="20"/>
        <v>1.0000000000000009E-2</v>
      </c>
      <c r="AC177">
        <f t="shared" si="21"/>
        <v>1.2160000000000011E-2</v>
      </c>
      <c r="AD177">
        <f t="shared" si="22"/>
        <v>0</v>
      </c>
    </row>
    <row r="178" spans="1:30" x14ac:dyDescent="0.25">
      <c r="A178">
        <v>-195</v>
      </c>
      <c r="B178">
        <v>433.47</v>
      </c>
      <c r="C178">
        <v>1.208</v>
      </c>
      <c r="D178">
        <v>1.2</v>
      </c>
      <c r="E178">
        <v>1.2050000000000001</v>
      </c>
      <c r="F178">
        <v>1.18</v>
      </c>
      <c r="G178">
        <v>1.248</v>
      </c>
      <c r="H178">
        <f t="shared" si="23"/>
        <v>0.98794543985287975</v>
      </c>
      <c r="K178" t="s">
        <v>213</v>
      </c>
      <c r="L178" t="s">
        <v>47</v>
      </c>
      <c r="M178">
        <v>75.447999999999993</v>
      </c>
      <c r="N178">
        <v>74.406999999999996</v>
      </c>
      <c r="O178">
        <v>81.864000000000004</v>
      </c>
      <c r="P178">
        <v>80.646000000000001</v>
      </c>
      <c r="Q178">
        <v>78.176000000000002</v>
      </c>
      <c r="S178">
        <f t="shared" si="16"/>
        <v>6.0745641162775561</v>
      </c>
      <c r="T178">
        <f t="shared" si="17"/>
        <v>0.20375683751401963</v>
      </c>
      <c r="U178">
        <v>4.3466000000000002E-4</v>
      </c>
      <c r="V178">
        <f t="shared" si="18"/>
        <v>122600</v>
      </c>
      <c r="Z178">
        <f t="shared" si="19"/>
        <v>363.09997295938365</v>
      </c>
      <c r="AA178">
        <f t="shared" si="20"/>
        <v>6.0000000000000053E-3</v>
      </c>
      <c r="AC178">
        <f t="shared" si="21"/>
        <v>7.3560000000000066E-3</v>
      </c>
      <c r="AD178">
        <f t="shared" si="22"/>
        <v>-1.765129711364402</v>
      </c>
    </row>
    <row r="179" spans="1:30" x14ac:dyDescent="0.25">
      <c r="A179">
        <v>-194</v>
      </c>
      <c r="B179">
        <v>434.09</v>
      </c>
      <c r="C179">
        <v>1.216</v>
      </c>
      <c r="D179">
        <v>1.2030000000000001</v>
      </c>
      <c r="E179">
        <v>1.204</v>
      </c>
      <c r="F179">
        <v>1.181</v>
      </c>
      <c r="G179">
        <v>1.2749999999999999</v>
      </c>
      <c r="H179">
        <f t="shared" si="23"/>
        <v>0.98950023618604188</v>
      </c>
      <c r="K179" t="s">
        <v>214</v>
      </c>
      <c r="L179" t="s">
        <v>50</v>
      </c>
      <c r="M179">
        <v>20.446999999999999</v>
      </c>
      <c r="N179">
        <v>22.16</v>
      </c>
      <c r="O179">
        <v>18.672000000000001</v>
      </c>
      <c r="P179">
        <v>20.704000000000001</v>
      </c>
      <c r="Q179">
        <v>20.251999999999999</v>
      </c>
      <c r="S179">
        <f t="shared" si="16"/>
        <v>6.0758056955417326</v>
      </c>
      <c r="T179">
        <f t="shared" si="17"/>
        <v>0.20863886511132801</v>
      </c>
      <c r="U179">
        <v>4.3519999999999995E-4</v>
      </c>
      <c r="V179">
        <f t="shared" si="18"/>
        <v>123200</v>
      </c>
      <c r="Z179">
        <f t="shared" si="19"/>
        <v>365.33027622597012</v>
      </c>
      <c r="AA179">
        <f t="shared" si="20"/>
        <v>3.0000000000001137E-3</v>
      </c>
      <c r="AC179">
        <f t="shared" si="21"/>
        <v>3.6960000000001401E-3</v>
      </c>
      <c r="AD179">
        <f t="shared" si="22"/>
        <v>-3.8106175703757788</v>
      </c>
    </row>
    <row r="180" spans="1:30" x14ac:dyDescent="0.25">
      <c r="A180">
        <v>-193</v>
      </c>
      <c r="B180">
        <v>434.66</v>
      </c>
      <c r="C180">
        <v>1.226</v>
      </c>
      <c r="D180">
        <v>1.2050000000000001</v>
      </c>
      <c r="E180">
        <v>1.2</v>
      </c>
      <c r="F180">
        <v>1.1819999999999999</v>
      </c>
      <c r="G180">
        <v>1.3169999999999999</v>
      </c>
      <c r="H180">
        <f t="shared" si="23"/>
        <v>0.99094752474916104</v>
      </c>
      <c r="K180" t="s">
        <v>215</v>
      </c>
      <c r="L180" t="s">
        <v>50</v>
      </c>
      <c r="M180">
        <v>19.533000000000001</v>
      </c>
      <c r="N180">
        <v>21.122</v>
      </c>
      <c r="O180">
        <v>18.004999999999999</v>
      </c>
      <c r="P180">
        <v>19.518000000000001</v>
      </c>
      <c r="Q180">
        <v>19.486000000000001</v>
      </c>
      <c r="S180">
        <f t="shared" si="16"/>
        <v>6.0769309812878225</v>
      </c>
      <c r="T180">
        <f t="shared" si="17"/>
        <v>0.21107097007994061</v>
      </c>
      <c r="U180">
        <v>4.3568999999999997E-4</v>
      </c>
      <c r="V180">
        <f t="shared" si="18"/>
        <v>123500.00000000001</v>
      </c>
      <c r="Z180">
        <f t="shared" si="19"/>
        <v>366.63221313454699</v>
      </c>
      <c r="AA180">
        <f t="shared" si="20"/>
        <v>0</v>
      </c>
      <c r="AC180">
        <f t="shared" si="21"/>
        <v>0</v>
      </c>
      <c r="AD180">
        <f t="shared" si="22"/>
        <v>2.202974169493146</v>
      </c>
    </row>
    <row r="181" spans="1:30" x14ac:dyDescent="0.25">
      <c r="A181">
        <v>-192</v>
      </c>
      <c r="B181">
        <v>435.2</v>
      </c>
      <c r="C181">
        <v>1.232</v>
      </c>
      <c r="D181">
        <v>1.2090000000000001</v>
      </c>
      <c r="E181">
        <v>1.212</v>
      </c>
      <c r="F181">
        <v>1.1830000000000001</v>
      </c>
      <c r="G181">
        <v>1.325</v>
      </c>
      <c r="H181">
        <f t="shared" si="23"/>
        <v>0.99228736089225444</v>
      </c>
      <c r="K181" t="s">
        <v>216</v>
      </c>
      <c r="L181" t="s">
        <v>50</v>
      </c>
      <c r="M181">
        <v>2.161</v>
      </c>
      <c r="N181">
        <v>2.157</v>
      </c>
      <c r="O181">
        <v>1.6</v>
      </c>
      <c r="P181">
        <v>1.621</v>
      </c>
      <c r="Q181">
        <v>2.004</v>
      </c>
      <c r="S181">
        <f t="shared" si="16"/>
        <v>6.0779632927245988</v>
      </c>
      <c r="T181">
        <f t="shared" si="17"/>
        <v>0.21107097007994061</v>
      </c>
      <c r="U181">
        <v>4.3613999999999995E-4</v>
      </c>
      <c r="V181">
        <f t="shared" si="18"/>
        <v>123500.00000000001</v>
      </c>
      <c r="Z181">
        <f t="shared" si="19"/>
        <v>367.01088718240334</v>
      </c>
      <c r="AA181">
        <f t="shared" si="20"/>
        <v>2.0000000000000018E-3</v>
      </c>
      <c r="AC181">
        <f t="shared" si="21"/>
        <v>2.4700000000000026E-3</v>
      </c>
      <c r="AD181">
        <f t="shared" si="22"/>
        <v>0</v>
      </c>
    </row>
    <row r="182" spans="1:30" x14ac:dyDescent="0.25">
      <c r="A182">
        <v>-191</v>
      </c>
      <c r="B182">
        <v>435.69</v>
      </c>
      <c r="C182">
        <v>1.2350000000000001</v>
      </c>
      <c r="D182">
        <v>1.21</v>
      </c>
      <c r="E182">
        <v>1.214</v>
      </c>
      <c r="F182">
        <v>1.1910000000000001</v>
      </c>
      <c r="G182">
        <v>1.325</v>
      </c>
      <c r="H182">
        <f t="shared" si="23"/>
        <v>0.99351979762450204</v>
      </c>
      <c r="K182" t="s">
        <v>217</v>
      </c>
      <c r="L182" t="s">
        <v>50</v>
      </c>
      <c r="M182">
        <v>27.876000000000001</v>
      </c>
      <c r="N182">
        <v>27.32</v>
      </c>
      <c r="O182">
        <v>23.071999999999999</v>
      </c>
      <c r="P182">
        <v>25.04</v>
      </c>
      <c r="Q182">
        <v>27.876000000000001</v>
      </c>
      <c r="S182">
        <f t="shared" si="16"/>
        <v>6.0788800091109314</v>
      </c>
      <c r="T182">
        <f t="shared" si="17"/>
        <v>0.21268909341035092</v>
      </c>
      <c r="U182">
        <v>4.3654000000000002E-4</v>
      </c>
      <c r="V182">
        <f t="shared" si="18"/>
        <v>123700.00000000001</v>
      </c>
      <c r="Z182">
        <f t="shared" si="19"/>
        <v>367.94238105076778</v>
      </c>
      <c r="AA182">
        <f t="shared" si="20"/>
        <v>4.0000000000000036E-3</v>
      </c>
      <c r="AC182">
        <f t="shared" si="21"/>
        <v>4.9480000000000045E-3</v>
      </c>
      <c r="AD182">
        <f t="shared" si="22"/>
        <v>-1.5350685362750653</v>
      </c>
    </row>
    <row r="183" spans="1:30" x14ac:dyDescent="0.25">
      <c r="A183">
        <v>-190</v>
      </c>
      <c r="B183">
        <v>436.14</v>
      </c>
      <c r="C183">
        <v>1.2350000000000001</v>
      </c>
      <c r="D183">
        <v>1.2150000000000001</v>
      </c>
      <c r="E183">
        <v>1.214</v>
      </c>
      <c r="F183">
        <v>1.194</v>
      </c>
      <c r="G183">
        <v>1.3169999999999999</v>
      </c>
      <c r="H183">
        <f t="shared" si="23"/>
        <v>0.99464488520709349</v>
      </c>
      <c r="K183" t="s">
        <v>218</v>
      </c>
      <c r="L183" t="s">
        <v>50</v>
      </c>
      <c r="M183">
        <v>14.66</v>
      </c>
      <c r="N183">
        <v>15.512</v>
      </c>
      <c r="O183">
        <v>14.66</v>
      </c>
      <c r="P183">
        <v>15.82</v>
      </c>
      <c r="Q183">
        <v>15.192</v>
      </c>
      <c r="S183">
        <f t="shared" si="16"/>
        <v>6.0797272242282965</v>
      </c>
      <c r="T183">
        <f t="shared" si="17"/>
        <v>0.21591750622247025</v>
      </c>
      <c r="U183">
        <v>4.3690999999999999E-4</v>
      </c>
      <c r="V183">
        <f t="shared" si="18"/>
        <v>124100.00000000001</v>
      </c>
      <c r="Z183">
        <f t="shared" si="19"/>
        <v>369.44503734938962</v>
      </c>
      <c r="AA183">
        <f t="shared" si="20"/>
        <v>-2.0000000000000018E-3</v>
      </c>
      <c r="AC183">
        <f t="shared" si="21"/>
        <v>-2.4820000000000024E-3</v>
      </c>
      <c r="AD183">
        <f t="shared" si="22"/>
        <v>-3.7137714737116592</v>
      </c>
    </row>
    <row r="184" spans="1:30" x14ac:dyDescent="0.25">
      <c r="A184">
        <v>-189</v>
      </c>
      <c r="B184">
        <v>436.54</v>
      </c>
      <c r="C184">
        <v>1.2370000000000001</v>
      </c>
      <c r="D184">
        <v>1.222</v>
      </c>
      <c r="E184">
        <v>1.22</v>
      </c>
      <c r="F184">
        <v>1.198</v>
      </c>
      <c r="G184">
        <v>1.3089999999999999</v>
      </c>
      <c r="H184">
        <f t="shared" si="23"/>
        <v>0.99566267077909631</v>
      </c>
      <c r="K184" t="s">
        <v>219</v>
      </c>
      <c r="L184" t="s">
        <v>47</v>
      </c>
      <c r="M184">
        <v>11.066000000000001</v>
      </c>
      <c r="N184">
        <v>10.212999999999999</v>
      </c>
      <c r="O184">
        <v>8.8840000000000003</v>
      </c>
      <c r="P184">
        <v>8.3030000000000008</v>
      </c>
      <c r="Q184">
        <v>10.287000000000001</v>
      </c>
      <c r="S184">
        <f t="shared" si="16"/>
        <v>6.0804593724294875</v>
      </c>
      <c r="T184">
        <f t="shared" si="17"/>
        <v>0.21430460264700549</v>
      </c>
      <c r="U184">
        <v>4.3722999999999999E-4</v>
      </c>
      <c r="V184">
        <f t="shared" si="18"/>
        <v>123900.00000000001</v>
      </c>
      <c r="Z184">
        <f t="shared" si="19"/>
        <v>369.11978989999011</v>
      </c>
      <c r="AA184">
        <f t="shared" si="20"/>
        <v>0</v>
      </c>
      <c r="AC184">
        <f t="shared" si="21"/>
        <v>0</v>
      </c>
      <c r="AD184">
        <f t="shared" si="22"/>
        <v>-9.3891827030799657</v>
      </c>
    </row>
    <row r="185" spans="1:30" x14ac:dyDescent="0.25">
      <c r="A185">
        <v>-188</v>
      </c>
      <c r="B185">
        <v>436.91</v>
      </c>
      <c r="C185">
        <v>1.2410000000000001</v>
      </c>
      <c r="D185">
        <v>1.226</v>
      </c>
      <c r="E185">
        <v>1.2230000000000001</v>
      </c>
      <c r="F185">
        <v>1.2030000000000001</v>
      </c>
      <c r="G185">
        <v>1.3129999999999999</v>
      </c>
      <c r="H185">
        <f t="shared" si="23"/>
        <v>0.99657319801624566</v>
      </c>
      <c r="K185" t="s">
        <v>220</v>
      </c>
      <c r="L185" t="s">
        <v>47</v>
      </c>
      <c r="M185">
        <v>75.054000000000002</v>
      </c>
      <c r="N185">
        <v>73.44</v>
      </c>
      <c r="O185">
        <v>81.421000000000006</v>
      </c>
      <c r="P185">
        <v>81.055000000000007</v>
      </c>
      <c r="Q185">
        <v>77.965000000000003</v>
      </c>
      <c r="S185">
        <f t="shared" si="16"/>
        <v>6.0810995626793058</v>
      </c>
      <c r="T185">
        <f t="shared" si="17"/>
        <v>0.21430460264700549</v>
      </c>
      <c r="U185">
        <v>4.3750999999999995E-4</v>
      </c>
      <c r="V185">
        <f t="shared" si="18"/>
        <v>123900.00000000001</v>
      </c>
      <c r="Z185">
        <f t="shared" si="19"/>
        <v>369.35617244732674</v>
      </c>
      <c r="AA185">
        <f t="shared" si="20"/>
        <v>9.9999999999988987E-4</v>
      </c>
      <c r="AC185">
        <f t="shared" si="21"/>
        <v>1.2389999999998637E-3</v>
      </c>
      <c r="AD185">
        <f t="shared" si="22"/>
        <v>-19.133962017641995</v>
      </c>
    </row>
    <row r="186" spans="1:30" x14ac:dyDescent="0.25">
      <c r="A186">
        <v>-187</v>
      </c>
      <c r="B186">
        <v>437.23</v>
      </c>
      <c r="C186">
        <v>1.2390000000000001</v>
      </c>
      <c r="D186">
        <v>1.2270000000000001</v>
      </c>
      <c r="E186">
        <v>1.224</v>
      </c>
      <c r="F186">
        <v>1.202</v>
      </c>
      <c r="G186">
        <v>1.302</v>
      </c>
      <c r="H186">
        <f t="shared" si="23"/>
        <v>0.99737650682257284</v>
      </c>
      <c r="K186" t="s">
        <v>221</v>
      </c>
      <c r="L186" t="s">
        <v>14</v>
      </c>
      <c r="M186">
        <v>0</v>
      </c>
      <c r="N186">
        <v>0</v>
      </c>
      <c r="O186">
        <v>0</v>
      </c>
      <c r="P186">
        <v>0</v>
      </c>
      <c r="Q186">
        <v>0</v>
      </c>
      <c r="S186">
        <f t="shared" si="16"/>
        <v>6.0816251268159389</v>
      </c>
      <c r="T186">
        <f t="shared" si="17"/>
        <v>0.21511137961694549</v>
      </c>
      <c r="U186">
        <v>4.3773999999999999E-4</v>
      </c>
      <c r="V186">
        <f t="shared" si="18"/>
        <v>124000</v>
      </c>
      <c r="Z186">
        <f t="shared" si="19"/>
        <v>369.84860883261916</v>
      </c>
      <c r="AA186">
        <f t="shared" si="20"/>
        <v>2.0000000000000018E-3</v>
      </c>
      <c r="AC186">
        <f t="shared" si="21"/>
        <v>2.4800000000000022E-3</v>
      </c>
      <c r="AD186">
        <f t="shared" si="22"/>
        <v>-34.917994741969572</v>
      </c>
    </row>
    <row r="187" spans="1:30" x14ac:dyDescent="0.25">
      <c r="A187">
        <v>-186</v>
      </c>
      <c r="B187">
        <v>437.51</v>
      </c>
      <c r="C187">
        <v>1.2390000000000001</v>
      </c>
      <c r="D187">
        <v>1.2330000000000001</v>
      </c>
      <c r="E187">
        <v>1.226</v>
      </c>
      <c r="F187">
        <v>1.206</v>
      </c>
      <c r="G187">
        <v>1.2909999999999999</v>
      </c>
      <c r="H187">
        <f t="shared" si="23"/>
        <v>0.99807263305476124</v>
      </c>
      <c r="K187" t="s">
        <v>222</v>
      </c>
      <c r="L187" t="s">
        <v>14</v>
      </c>
      <c r="M187">
        <v>0</v>
      </c>
      <c r="N187">
        <v>0</v>
      </c>
      <c r="O187">
        <v>0</v>
      </c>
      <c r="P187">
        <v>0</v>
      </c>
      <c r="Q187">
        <v>0</v>
      </c>
      <c r="S187">
        <f t="shared" si="16"/>
        <v>6.0820590802526944</v>
      </c>
      <c r="T187">
        <f t="shared" si="17"/>
        <v>0.21672298351128702</v>
      </c>
      <c r="U187">
        <v>4.3793E-4</v>
      </c>
      <c r="V187">
        <f t="shared" si="18"/>
        <v>124200</v>
      </c>
      <c r="Z187">
        <f t="shared" si="19"/>
        <v>370.60592967333974</v>
      </c>
      <c r="AA187">
        <f t="shared" si="20"/>
        <v>4.0000000000000036E-3</v>
      </c>
      <c r="AC187">
        <f t="shared" si="21"/>
        <v>4.9680000000000045E-3</v>
      </c>
      <c r="AD187">
        <f t="shared" si="22"/>
        <v>-11.608131979593672</v>
      </c>
    </row>
    <row r="188" spans="1:30" x14ac:dyDescent="0.25">
      <c r="A188">
        <v>-185</v>
      </c>
      <c r="B188">
        <v>437.74</v>
      </c>
      <c r="C188">
        <v>1.24</v>
      </c>
      <c r="D188">
        <v>1.238</v>
      </c>
      <c r="E188">
        <v>1.2270000000000001</v>
      </c>
      <c r="F188">
        <v>1.208</v>
      </c>
      <c r="G188">
        <v>1.2849999999999999</v>
      </c>
      <c r="H188">
        <f t="shared" si="23"/>
        <v>0.99866160827916928</v>
      </c>
      <c r="K188" t="s">
        <v>223</v>
      </c>
      <c r="L188" t="s">
        <v>14</v>
      </c>
      <c r="M188">
        <v>0</v>
      </c>
      <c r="N188">
        <v>0</v>
      </c>
      <c r="O188">
        <v>0</v>
      </c>
      <c r="P188">
        <v>0</v>
      </c>
      <c r="Q188">
        <v>0</v>
      </c>
      <c r="S188">
        <f t="shared" si="16"/>
        <v>6.0824015421000839</v>
      </c>
      <c r="T188">
        <f t="shared" si="17"/>
        <v>0.2199384203652614</v>
      </c>
      <c r="U188">
        <v>4.3807999999999998E-4</v>
      </c>
      <c r="V188">
        <f t="shared" si="18"/>
        <v>124600</v>
      </c>
      <c r="Z188">
        <f t="shared" si="19"/>
        <v>371.9268564977308</v>
      </c>
      <c r="AA188">
        <f t="shared" si="20"/>
        <v>6.0000000000000053E-3</v>
      </c>
      <c r="AC188">
        <f t="shared" si="21"/>
        <v>7.4760000000000069E-3</v>
      </c>
      <c r="AD188">
        <f t="shared" si="22"/>
        <v>-58.13311820594884</v>
      </c>
    </row>
    <row r="189" spans="1:30" x14ac:dyDescent="0.25">
      <c r="A189">
        <v>-184</v>
      </c>
      <c r="B189">
        <v>437.93</v>
      </c>
      <c r="C189">
        <v>1.242</v>
      </c>
      <c r="D189">
        <v>1.2410000000000001</v>
      </c>
      <c r="E189">
        <v>1.2330000000000001</v>
      </c>
      <c r="F189">
        <v>1.212</v>
      </c>
      <c r="G189">
        <v>1.282</v>
      </c>
      <c r="H189">
        <f t="shared" si="23"/>
        <v>0.99914345956141282</v>
      </c>
      <c r="K189" t="s">
        <v>224</v>
      </c>
      <c r="L189" t="s">
        <v>14</v>
      </c>
      <c r="M189">
        <v>0</v>
      </c>
      <c r="N189">
        <v>0</v>
      </c>
      <c r="O189">
        <v>0</v>
      </c>
      <c r="P189">
        <v>0</v>
      </c>
      <c r="Q189">
        <v>0</v>
      </c>
      <c r="S189">
        <f t="shared" si="16"/>
        <v>6.0826526062711226</v>
      </c>
      <c r="T189">
        <f t="shared" si="17"/>
        <v>0.22474227267790678</v>
      </c>
      <c r="U189">
        <v>4.3818999999999998E-4</v>
      </c>
      <c r="V189">
        <f t="shared" si="18"/>
        <v>125200</v>
      </c>
      <c r="Z189">
        <f t="shared" si="19"/>
        <v>373.81167548321048</v>
      </c>
      <c r="AA189">
        <f t="shared" si="20"/>
        <v>6.0000000000000053E-3</v>
      </c>
      <c r="AC189">
        <f t="shared" si="21"/>
        <v>7.5120000000000065E-3</v>
      </c>
      <c r="AD189">
        <f t="shared" si="22"/>
        <v>-35.029643433896439</v>
      </c>
    </row>
    <row r="190" spans="1:30" x14ac:dyDescent="0.25">
      <c r="A190">
        <v>-183</v>
      </c>
      <c r="B190">
        <v>438.08</v>
      </c>
      <c r="C190">
        <v>1.246</v>
      </c>
      <c r="D190">
        <v>1.246</v>
      </c>
      <c r="E190">
        <v>1.2330000000000001</v>
      </c>
      <c r="F190">
        <v>1.2130000000000001</v>
      </c>
      <c r="G190">
        <v>1.2909999999999999</v>
      </c>
      <c r="H190">
        <f t="shared" si="23"/>
        <v>0.99951820928845736</v>
      </c>
      <c r="K190" t="s">
        <v>225</v>
      </c>
      <c r="L190" t="s">
        <v>14</v>
      </c>
      <c r="M190">
        <v>0</v>
      </c>
      <c r="N190">
        <v>0</v>
      </c>
      <c r="O190">
        <v>0</v>
      </c>
      <c r="P190">
        <v>0</v>
      </c>
      <c r="Q190">
        <v>0</v>
      </c>
      <c r="S190">
        <f t="shared" si="16"/>
        <v>6.0827895238013436</v>
      </c>
      <c r="T190">
        <f t="shared" si="17"/>
        <v>0.22952315827824879</v>
      </c>
      <c r="U190">
        <v>4.3825E-4</v>
      </c>
      <c r="V190">
        <f t="shared" si="18"/>
        <v>125800</v>
      </c>
      <c r="Z190">
        <f t="shared" si="19"/>
        <v>375.65453540820073</v>
      </c>
      <c r="AA190">
        <f t="shared" si="20"/>
        <v>9.9999999999988987E-4</v>
      </c>
      <c r="AC190">
        <f t="shared" si="21"/>
        <v>1.2579999999998614E-3</v>
      </c>
      <c r="AD190">
        <f t="shared" si="22"/>
        <v>-25.61452836414076</v>
      </c>
    </row>
    <row r="191" spans="1:30" x14ac:dyDescent="0.25">
      <c r="A191">
        <v>-182</v>
      </c>
      <c r="B191">
        <v>438.19</v>
      </c>
      <c r="C191">
        <v>1.252</v>
      </c>
      <c r="D191">
        <v>1.25</v>
      </c>
      <c r="E191">
        <v>1.234</v>
      </c>
      <c r="F191">
        <v>1.214</v>
      </c>
      <c r="G191">
        <v>1.3080000000000001</v>
      </c>
      <c r="H191">
        <f t="shared" si="23"/>
        <v>0.99978587502314531</v>
      </c>
      <c r="K191" t="s">
        <v>226</v>
      </c>
      <c r="L191" t="s">
        <v>47</v>
      </c>
      <c r="M191">
        <v>0</v>
      </c>
      <c r="N191">
        <v>0</v>
      </c>
      <c r="O191">
        <v>0</v>
      </c>
      <c r="P191">
        <v>0</v>
      </c>
      <c r="Q191">
        <v>0</v>
      </c>
      <c r="S191">
        <f t="shared" si="16"/>
        <v>6.0828579755371921</v>
      </c>
      <c r="T191">
        <f t="shared" si="17"/>
        <v>0.23031775506221003</v>
      </c>
      <c r="U191">
        <v>4.3827999999999993E-4</v>
      </c>
      <c r="V191">
        <f t="shared" si="18"/>
        <v>125899.99999999999</v>
      </c>
      <c r="Z191">
        <f t="shared" si="19"/>
        <v>375.97888344285752</v>
      </c>
      <c r="AA191">
        <f t="shared" si="20"/>
        <v>-4.9999999999998934E-3</v>
      </c>
      <c r="AC191">
        <f t="shared" si="21"/>
        <v>-6.2949999999998649E-3</v>
      </c>
      <c r="AD191">
        <f t="shared" si="22"/>
        <v>-14.163487613943284</v>
      </c>
    </row>
    <row r="192" spans="1:30" x14ac:dyDescent="0.25">
      <c r="A192">
        <v>-181</v>
      </c>
      <c r="B192">
        <v>438.25</v>
      </c>
      <c r="C192">
        <v>1.258</v>
      </c>
      <c r="D192">
        <v>1.26</v>
      </c>
      <c r="E192">
        <v>1.2370000000000001</v>
      </c>
      <c r="F192">
        <v>1.2170000000000001</v>
      </c>
      <c r="G192">
        <v>1.3169999999999999</v>
      </c>
      <c r="H192">
        <f t="shared" si="23"/>
        <v>0.99994646939110376</v>
      </c>
      <c r="K192" t="s">
        <v>227</v>
      </c>
      <c r="L192" t="s">
        <v>47</v>
      </c>
      <c r="M192">
        <v>0</v>
      </c>
      <c r="N192">
        <v>0</v>
      </c>
      <c r="O192">
        <v>0</v>
      </c>
      <c r="P192">
        <v>0</v>
      </c>
      <c r="Q192">
        <v>0</v>
      </c>
      <c r="S192">
        <f t="shared" si="16"/>
        <v>6.0827895238013436</v>
      </c>
      <c r="T192">
        <f t="shared" si="17"/>
        <v>0.22633844221072896</v>
      </c>
      <c r="U192">
        <v>4.3825E-4</v>
      </c>
      <c r="V192">
        <f t="shared" si="18"/>
        <v>125400</v>
      </c>
      <c r="Z192">
        <f t="shared" si="19"/>
        <v>374.4600853751063</v>
      </c>
      <c r="AA192">
        <f t="shared" si="20"/>
        <v>-6.0000000000000053E-3</v>
      </c>
      <c r="AC192">
        <f t="shared" si="21"/>
        <v>-7.5240000000000064E-3</v>
      </c>
      <c r="AD192">
        <f t="shared" si="22"/>
        <v>-16.868356986030271</v>
      </c>
    </row>
    <row r="193" spans="1:30" x14ac:dyDescent="0.25">
      <c r="A193">
        <v>-180</v>
      </c>
      <c r="B193">
        <v>438.28</v>
      </c>
      <c r="C193">
        <v>1.2589999999999999</v>
      </c>
      <c r="D193">
        <v>1.26</v>
      </c>
      <c r="E193">
        <v>1.24</v>
      </c>
      <c r="F193">
        <v>1.222</v>
      </c>
      <c r="G193">
        <v>1.3129999999999999</v>
      </c>
      <c r="H193">
        <f t="shared" si="23"/>
        <v>1</v>
      </c>
      <c r="K193" t="s">
        <v>228</v>
      </c>
      <c r="L193" t="s">
        <v>229</v>
      </c>
      <c r="M193">
        <v>1.2949999999999999</v>
      </c>
      <c r="N193">
        <v>1.304</v>
      </c>
      <c r="O193">
        <v>1.3029999999999999</v>
      </c>
      <c r="P193">
        <v>1.3069999999999999</v>
      </c>
      <c r="Q193">
        <v>1.2649999999999999</v>
      </c>
      <c r="S193">
        <f t="shared" si="16"/>
        <v>6.0826526062711226</v>
      </c>
      <c r="T193">
        <f t="shared" si="17"/>
        <v>0.22154226994723591</v>
      </c>
      <c r="U193">
        <v>4.3818999999999998E-4</v>
      </c>
      <c r="V193">
        <f t="shared" si="18"/>
        <v>124800</v>
      </c>
      <c r="Z193">
        <f t="shared" si="19"/>
        <v>372.61738898006922</v>
      </c>
      <c r="AA193">
        <f t="shared" si="20"/>
        <v>-8.0000000000000071E-3</v>
      </c>
      <c r="AC193">
        <f t="shared" si="21"/>
        <v>-9.9840000000000085E-3</v>
      </c>
      <c r="AD193">
        <f t="shared" si="22"/>
        <v>-10.903854181713392</v>
      </c>
    </row>
    <row r="194" spans="1:30" x14ac:dyDescent="0.25">
      <c r="A194">
        <v>-179</v>
      </c>
      <c r="B194">
        <v>438.25</v>
      </c>
      <c r="C194">
        <v>1.254</v>
      </c>
      <c r="D194">
        <v>1.264</v>
      </c>
      <c r="E194">
        <v>1.238</v>
      </c>
      <c r="F194">
        <v>1.218</v>
      </c>
      <c r="G194">
        <v>1.296</v>
      </c>
      <c r="H194">
        <f t="shared" si="23"/>
        <v>0.99994646939110376</v>
      </c>
      <c r="K194" t="s">
        <v>230</v>
      </c>
      <c r="L194" t="s">
        <v>229</v>
      </c>
      <c r="M194">
        <v>1.2949999999999999</v>
      </c>
      <c r="N194">
        <v>1.304</v>
      </c>
      <c r="O194">
        <v>1.3029999999999999</v>
      </c>
      <c r="P194">
        <v>1.3069999999999999</v>
      </c>
      <c r="Q194">
        <v>1.266</v>
      </c>
      <c r="S194">
        <f t="shared" si="16"/>
        <v>6.0824015421000839</v>
      </c>
      <c r="T194">
        <f t="shared" si="17"/>
        <v>0.21511137961694549</v>
      </c>
      <c r="U194">
        <v>4.3807999999999998E-4</v>
      </c>
      <c r="V194">
        <f t="shared" si="18"/>
        <v>124000</v>
      </c>
      <c r="Z194">
        <f t="shared" si="19"/>
        <v>370.13587645039024</v>
      </c>
      <c r="AA194">
        <f t="shared" si="20"/>
        <v>-6.0000000000000053E-3</v>
      </c>
      <c r="AC194">
        <f t="shared" si="21"/>
        <v>-7.4400000000000065E-3</v>
      </c>
      <c r="AD194">
        <f t="shared" si="22"/>
        <v>-3.8521244206597651</v>
      </c>
    </row>
    <row r="195" spans="1:30" x14ac:dyDescent="0.25">
      <c r="A195">
        <v>-178</v>
      </c>
      <c r="B195">
        <v>438.19</v>
      </c>
      <c r="C195">
        <v>1.248</v>
      </c>
      <c r="D195">
        <v>1.2689999999999999</v>
      </c>
      <c r="E195">
        <v>1.24</v>
      </c>
      <c r="F195">
        <v>1.218</v>
      </c>
      <c r="G195">
        <v>1.2629999999999999</v>
      </c>
      <c r="H195">
        <f t="shared" si="23"/>
        <v>0.99978587502314531</v>
      </c>
      <c r="K195" t="s">
        <v>231</v>
      </c>
      <c r="L195" t="s">
        <v>229</v>
      </c>
      <c r="M195">
        <v>2.5000000000000001E-2</v>
      </c>
      <c r="N195">
        <v>5.0000000000000001E-3</v>
      </c>
      <c r="O195">
        <v>4.0000000000000001E-3</v>
      </c>
      <c r="P195">
        <v>8.0000000000000002E-3</v>
      </c>
      <c r="Q195">
        <v>3.4000000000000002E-2</v>
      </c>
      <c r="S195">
        <f t="shared" si="16"/>
        <v>6.0820590802526944</v>
      </c>
      <c r="T195">
        <f t="shared" si="17"/>
        <v>0.21026092548319605</v>
      </c>
      <c r="U195">
        <v>4.3793E-4</v>
      </c>
      <c r="V195">
        <f t="shared" si="18"/>
        <v>123400</v>
      </c>
      <c r="Z195">
        <f t="shared" si="19"/>
        <v>368.21877392665158</v>
      </c>
      <c r="AA195">
        <f t="shared" si="20"/>
        <v>-8.999999999999897E-3</v>
      </c>
      <c r="AC195">
        <f t="shared" si="21"/>
        <v>-1.1105999999999873E-2</v>
      </c>
      <c r="AD195">
        <f t="shared" si="22"/>
        <v>-3.3766239422120066</v>
      </c>
    </row>
    <row r="196" spans="1:30" x14ac:dyDescent="0.25">
      <c r="A196">
        <v>-177</v>
      </c>
      <c r="B196">
        <v>438.08</v>
      </c>
      <c r="C196">
        <v>1.24</v>
      </c>
      <c r="D196">
        <v>1.2749999999999999</v>
      </c>
      <c r="E196">
        <v>1.2430000000000001</v>
      </c>
      <c r="F196">
        <v>1.22</v>
      </c>
      <c r="G196">
        <v>1.2230000000000001</v>
      </c>
      <c r="H196">
        <f t="shared" si="23"/>
        <v>0.99951820928845736</v>
      </c>
      <c r="K196" t="s">
        <v>232</v>
      </c>
      <c r="L196" t="s">
        <v>229</v>
      </c>
      <c r="M196">
        <v>1.359</v>
      </c>
      <c r="N196">
        <v>1.3169999999999999</v>
      </c>
      <c r="O196">
        <v>1.3140000000000001</v>
      </c>
      <c r="P196">
        <v>1.3280000000000001</v>
      </c>
      <c r="Q196">
        <v>1.359</v>
      </c>
      <c r="S196">
        <f t="shared" si="16"/>
        <v>6.0816251268159389</v>
      </c>
      <c r="T196">
        <f t="shared" si="17"/>
        <v>0.20294084399669038</v>
      </c>
      <c r="U196">
        <v>4.3773999999999999E-4</v>
      </c>
      <c r="V196">
        <f t="shared" si="18"/>
        <v>122500.00000000001</v>
      </c>
      <c r="Z196">
        <f t="shared" si="19"/>
        <v>365.37463372577304</v>
      </c>
      <c r="AA196">
        <f t="shared" si="20"/>
        <v>-7.0000000000001172E-3</v>
      </c>
      <c r="AC196">
        <f t="shared" si="21"/>
        <v>-8.575000000000145E-3</v>
      </c>
      <c r="AD196">
        <f t="shared" si="22"/>
        <v>-6.836894887474406</v>
      </c>
    </row>
    <row r="197" spans="1:30" x14ac:dyDescent="0.25">
      <c r="A197">
        <v>-176</v>
      </c>
      <c r="B197">
        <v>437.93</v>
      </c>
      <c r="C197">
        <v>1.234</v>
      </c>
      <c r="D197">
        <v>1.28</v>
      </c>
      <c r="E197">
        <v>1.244</v>
      </c>
      <c r="F197">
        <v>1.2250000000000001</v>
      </c>
      <c r="G197">
        <v>1.1859999999999999</v>
      </c>
      <c r="H197">
        <f t="shared" si="23"/>
        <v>0.99914345956141282</v>
      </c>
      <c r="K197" t="s">
        <v>233</v>
      </c>
      <c r="L197" t="s">
        <v>229</v>
      </c>
      <c r="M197">
        <v>1.1679999999999999</v>
      </c>
      <c r="N197">
        <v>1.29</v>
      </c>
      <c r="O197">
        <v>1.2929999999999999</v>
      </c>
      <c r="P197">
        <v>1.29</v>
      </c>
      <c r="Q197">
        <v>1.1679999999999999</v>
      </c>
      <c r="S197">
        <f t="shared" si="16"/>
        <v>6.0810995626793058</v>
      </c>
      <c r="T197">
        <f t="shared" si="17"/>
        <v>0.19721016928770527</v>
      </c>
      <c r="U197">
        <v>4.3750999999999995E-4</v>
      </c>
      <c r="V197">
        <f t="shared" si="18"/>
        <v>121800</v>
      </c>
      <c r="Z197">
        <f t="shared" si="19"/>
        <v>363.09589833805001</v>
      </c>
      <c r="AA197">
        <f t="shared" si="20"/>
        <v>-2.9999999999998916E-3</v>
      </c>
      <c r="AC197">
        <f t="shared" si="21"/>
        <v>-3.6539999999998679E-3</v>
      </c>
      <c r="AD197">
        <f t="shared" si="22"/>
        <v>-10.917688366931706</v>
      </c>
    </row>
    <row r="198" spans="1:30" x14ac:dyDescent="0.25">
      <c r="A198">
        <v>-175</v>
      </c>
      <c r="B198">
        <v>437.74</v>
      </c>
      <c r="C198">
        <v>1.2250000000000001</v>
      </c>
      <c r="D198">
        <v>1.2809999999999999</v>
      </c>
      <c r="E198">
        <v>1.246</v>
      </c>
      <c r="F198">
        <v>1.2210000000000001</v>
      </c>
      <c r="G198">
        <v>1.1519999999999999</v>
      </c>
      <c r="H198">
        <f t="shared" si="23"/>
        <v>0.99866160827916928</v>
      </c>
      <c r="K198" t="s">
        <v>234</v>
      </c>
      <c r="L198" t="s">
        <v>47</v>
      </c>
      <c r="M198">
        <v>1.9039999999999999</v>
      </c>
      <c r="N198">
        <v>0.379</v>
      </c>
      <c r="O198">
        <v>0.32100000000000001</v>
      </c>
      <c r="P198">
        <v>0.58499999999999996</v>
      </c>
      <c r="Q198">
        <v>2.7229999999999999</v>
      </c>
      <c r="S198">
        <f t="shared" si="16"/>
        <v>6.0804593724294875</v>
      </c>
      <c r="T198">
        <f t="shared" si="17"/>
        <v>0.19474407679251185</v>
      </c>
      <c r="U198">
        <v>4.3722999999999999E-4</v>
      </c>
      <c r="V198">
        <f t="shared" si="18"/>
        <v>121500.00000000001</v>
      </c>
      <c r="Z198">
        <f t="shared" si="19"/>
        <v>361.96976975664893</v>
      </c>
      <c r="AA198">
        <f t="shared" si="20"/>
        <v>-3.0000000000001137E-3</v>
      </c>
      <c r="AC198">
        <f t="shared" si="21"/>
        <v>-3.6450000000001386E-3</v>
      </c>
      <c r="AD198">
        <f t="shared" si="22"/>
        <v>-11.435039020209279</v>
      </c>
    </row>
    <row r="199" spans="1:30" x14ac:dyDescent="0.25">
      <c r="A199">
        <v>-174</v>
      </c>
      <c r="B199">
        <v>437.51</v>
      </c>
      <c r="C199">
        <v>1.218</v>
      </c>
      <c r="D199">
        <v>1.2849999999999999</v>
      </c>
      <c r="E199">
        <v>1.2430000000000001</v>
      </c>
      <c r="F199">
        <v>1.218</v>
      </c>
      <c r="G199">
        <v>1.1259999999999999</v>
      </c>
      <c r="H199">
        <f t="shared" si="23"/>
        <v>0.99807263305476124</v>
      </c>
      <c r="K199" t="s">
        <v>235</v>
      </c>
      <c r="L199" t="s">
        <v>47</v>
      </c>
      <c r="M199">
        <v>90.191999999999993</v>
      </c>
      <c r="N199">
        <v>98.918999999999997</v>
      </c>
      <c r="O199">
        <v>99.241</v>
      </c>
      <c r="P199">
        <v>98.691000000000003</v>
      </c>
      <c r="Q199">
        <v>92.274000000000001</v>
      </c>
      <c r="S199">
        <f t="shared" si="16"/>
        <v>6.0797272242282965</v>
      </c>
      <c r="T199">
        <f t="shared" si="17"/>
        <v>0.19227188764712269</v>
      </c>
      <c r="U199">
        <v>4.3690999999999999E-4</v>
      </c>
      <c r="V199">
        <f t="shared" si="18"/>
        <v>121200</v>
      </c>
      <c r="Z199">
        <f t="shared" si="19"/>
        <v>360.81175283437562</v>
      </c>
      <c r="AA199">
        <f t="shared" si="20"/>
        <v>-6.9999999999998952E-3</v>
      </c>
      <c r="AC199">
        <f t="shared" si="21"/>
        <v>-8.4839999999998736E-3</v>
      </c>
      <c r="AD199">
        <f t="shared" si="22"/>
        <v>-12.142469649317301</v>
      </c>
    </row>
    <row r="200" spans="1:30" x14ac:dyDescent="0.25">
      <c r="A200">
        <v>-173</v>
      </c>
      <c r="B200">
        <v>437.23</v>
      </c>
      <c r="C200">
        <v>1.2150000000000001</v>
      </c>
      <c r="D200">
        <v>1.29</v>
      </c>
      <c r="E200">
        <v>1.248</v>
      </c>
      <c r="F200">
        <v>1.2170000000000001</v>
      </c>
      <c r="G200">
        <v>1.107</v>
      </c>
      <c r="H200">
        <f t="shared" si="23"/>
        <v>0.99737650682257284</v>
      </c>
      <c r="K200" t="s">
        <v>236</v>
      </c>
      <c r="L200" t="s">
        <v>229</v>
      </c>
      <c r="M200">
        <v>1.31</v>
      </c>
      <c r="N200">
        <v>1.3160000000000001</v>
      </c>
      <c r="O200">
        <v>1.3009999999999999</v>
      </c>
      <c r="P200">
        <v>1.343</v>
      </c>
      <c r="Q200">
        <v>1.28</v>
      </c>
      <c r="S200">
        <f t="shared" si="16"/>
        <v>6.0788800091109314</v>
      </c>
      <c r="T200">
        <f t="shared" si="17"/>
        <v>0.18647956694261839</v>
      </c>
      <c r="U200">
        <v>4.3654000000000002E-4</v>
      </c>
      <c r="V200">
        <f t="shared" si="18"/>
        <v>120500</v>
      </c>
      <c r="Z200">
        <f t="shared" si="19"/>
        <v>358.4240656153396</v>
      </c>
      <c r="AA200">
        <f t="shared" si="20"/>
        <v>-1.2000000000000011E-2</v>
      </c>
      <c r="AC200">
        <f t="shared" si="21"/>
        <v>-1.4460000000000015E-2</v>
      </c>
      <c r="AD200">
        <f t="shared" si="22"/>
        <v>-11.157592422005028</v>
      </c>
    </row>
    <row r="201" spans="1:30" x14ac:dyDescent="0.25">
      <c r="A201">
        <v>-172</v>
      </c>
      <c r="B201">
        <v>436.91</v>
      </c>
      <c r="C201">
        <v>1.212</v>
      </c>
      <c r="D201">
        <v>1.3</v>
      </c>
      <c r="E201">
        <v>1.2470000000000001</v>
      </c>
      <c r="F201">
        <v>1.222</v>
      </c>
      <c r="G201">
        <v>1.08</v>
      </c>
      <c r="H201">
        <f t="shared" si="23"/>
        <v>0.996573198016246</v>
      </c>
      <c r="K201" t="s">
        <v>237</v>
      </c>
      <c r="L201" t="s">
        <v>229</v>
      </c>
      <c r="M201">
        <v>1.31</v>
      </c>
      <c r="N201">
        <v>1.3169999999999999</v>
      </c>
      <c r="O201">
        <v>1.302</v>
      </c>
      <c r="P201">
        <v>1.3440000000000001</v>
      </c>
      <c r="Q201">
        <v>1.2789999999999999</v>
      </c>
      <c r="S201">
        <f t="shared" si="16"/>
        <v>6.0779632927245988</v>
      </c>
      <c r="T201">
        <f t="shared" si="17"/>
        <v>0.17647114311577911</v>
      </c>
      <c r="U201">
        <v>4.3613999999999995E-4</v>
      </c>
      <c r="V201">
        <f t="shared" si="18"/>
        <v>119300</v>
      </c>
      <c r="Z201">
        <f t="shared" si="19"/>
        <v>354.52954527012724</v>
      </c>
      <c r="AA201">
        <f t="shared" si="20"/>
        <v>-1.4000000000000012E-2</v>
      </c>
      <c r="AC201">
        <f t="shared" si="21"/>
        <v>-1.6702000000000015E-2</v>
      </c>
      <c r="AD201">
        <f t="shared" si="22"/>
        <v>-7.3436172626173537</v>
      </c>
    </row>
    <row r="202" spans="1:30" x14ac:dyDescent="0.25">
      <c r="A202">
        <v>-171</v>
      </c>
      <c r="B202">
        <v>436.54</v>
      </c>
      <c r="C202">
        <v>1.2050000000000001</v>
      </c>
      <c r="D202">
        <v>1.306</v>
      </c>
      <c r="E202">
        <v>1.242</v>
      </c>
      <c r="F202">
        <v>1.2250000000000001</v>
      </c>
      <c r="G202">
        <v>1.046</v>
      </c>
      <c r="H202">
        <f t="shared" si="23"/>
        <v>0.99566267077909631</v>
      </c>
      <c r="K202" t="s">
        <v>238</v>
      </c>
      <c r="L202" t="s">
        <v>229</v>
      </c>
      <c r="M202">
        <v>2.5000000000000001E-2</v>
      </c>
      <c r="N202">
        <v>6.0000000000000001E-3</v>
      </c>
      <c r="O202">
        <v>5.0000000000000001E-3</v>
      </c>
      <c r="P202">
        <v>8.0000000000000002E-3</v>
      </c>
      <c r="Q202">
        <v>1.4E-2</v>
      </c>
      <c r="S202">
        <f t="shared" si="16"/>
        <v>6.0769309812878225</v>
      </c>
      <c r="T202">
        <f t="shared" si="17"/>
        <v>0.16466662155523393</v>
      </c>
      <c r="U202">
        <v>4.3568999999999997E-4</v>
      </c>
      <c r="V202">
        <f t="shared" si="18"/>
        <v>117900</v>
      </c>
      <c r="Z202">
        <f t="shared" si="19"/>
        <v>350.00759456326381</v>
      </c>
      <c r="AA202">
        <f t="shared" si="20"/>
        <v>-1.6000000000000014E-2</v>
      </c>
      <c r="AC202">
        <f t="shared" si="21"/>
        <v>-1.8864000000000016E-2</v>
      </c>
      <c r="AD202">
        <f t="shared" si="22"/>
        <v>0</v>
      </c>
    </row>
    <row r="203" spans="1:30" x14ac:dyDescent="0.25">
      <c r="A203">
        <v>-170</v>
      </c>
      <c r="B203">
        <v>436.14</v>
      </c>
      <c r="C203">
        <v>1.1930000000000001</v>
      </c>
      <c r="D203">
        <v>1.3109999999999999</v>
      </c>
      <c r="E203">
        <v>1.248</v>
      </c>
      <c r="F203">
        <v>1.22</v>
      </c>
      <c r="G203">
        <v>0.99199999999999999</v>
      </c>
      <c r="H203">
        <f t="shared" si="23"/>
        <v>0.99464488520709349</v>
      </c>
      <c r="K203" t="s">
        <v>239</v>
      </c>
      <c r="L203" t="s">
        <v>229</v>
      </c>
      <c r="M203">
        <v>1.375</v>
      </c>
      <c r="N203">
        <v>1.3380000000000001</v>
      </c>
      <c r="O203">
        <v>1.3180000000000001</v>
      </c>
      <c r="P203">
        <v>1.375</v>
      </c>
      <c r="Q203">
        <v>1.3140000000000001</v>
      </c>
      <c r="S203">
        <f t="shared" si="16"/>
        <v>6.0758056955417326</v>
      </c>
      <c r="T203">
        <f t="shared" si="17"/>
        <v>0.15100287353652742</v>
      </c>
      <c r="U203">
        <v>4.3519999999999995E-4</v>
      </c>
      <c r="V203">
        <f t="shared" si="18"/>
        <v>116300</v>
      </c>
      <c r="Z203">
        <f t="shared" si="19"/>
        <v>344.86940848279477</v>
      </c>
      <c r="AA203">
        <f t="shared" si="20"/>
        <v>-1.6000000000000014E-2</v>
      </c>
      <c r="AC203">
        <f t="shared" si="21"/>
        <v>-1.8608000000000017E-2</v>
      </c>
      <c r="AD203">
        <f t="shared" si="22"/>
        <v>1.7049768661150735</v>
      </c>
    </row>
    <row r="204" spans="1:30" x14ac:dyDescent="0.25">
      <c r="A204">
        <v>-169</v>
      </c>
      <c r="B204">
        <v>435.69</v>
      </c>
      <c r="C204">
        <v>1.179</v>
      </c>
      <c r="D204">
        <v>1.3160000000000001</v>
      </c>
      <c r="E204">
        <v>1.2549999999999999</v>
      </c>
      <c r="F204">
        <v>1.226</v>
      </c>
      <c r="G204">
        <v>0.91700000000000004</v>
      </c>
      <c r="H204">
        <f t="shared" si="23"/>
        <v>0.99351979762450204</v>
      </c>
      <c r="K204" t="s">
        <v>240</v>
      </c>
      <c r="L204" t="s">
        <v>229</v>
      </c>
      <c r="M204">
        <v>1.236</v>
      </c>
      <c r="N204">
        <v>1.304</v>
      </c>
      <c r="O204">
        <v>1.2889999999999999</v>
      </c>
      <c r="P204">
        <v>1.323</v>
      </c>
      <c r="Q204">
        <v>1.236</v>
      </c>
      <c r="S204">
        <f t="shared" ref="S204:S267" si="24">LN(B206)</f>
        <v>6.0745641162775561</v>
      </c>
      <c r="T204">
        <f t="shared" ref="T204:T267" si="25">LN(C206)</f>
        <v>0.13714983814723367</v>
      </c>
      <c r="U204">
        <v>4.3466000000000002E-4</v>
      </c>
      <c r="V204">
        <f t="shared" ref="V204:V267" si="26">C206*100000</f>
        <v>114700</v>
      </c>
      <c r="Z204">
        <f t="shared" ref="Z204:Z267" si="27">(V204*U204)/(($X$11+$Y$11)*287)</f>
        <v>339.70282951420319</v>
      </c>
      <c r="AA204">
        <f t="shared" ref="AA204:AA267" si="28">C207-C206</f>
        <v>-1.1000000000000121E-2</v>
      </c>
      <c r="AC204">
        <f t="shared" ref="AC204:AC267" si="29">C206*AA204</f>
        <v>-1.2617000000000139E-2</v>
      </c>
      <c r="AD204">
        <f t="shared" ref="AD204:AD267" si="30">IFERROR((T207-T208)/(S208-S207),"")</f>
        <v>5.4002579822554519</v>
      </c>
    </row>
    <row r="205" spans="1:30" x14ac:dyDescent="0.25">
      <c r="A205">
        <v>-168</v>
      </c>
      <c r="B205">
        <v>435.2</v>
      </c>
      <c r="C205">
        <v>1.163</v>
      </c>
      <c r="D205">
        <v>1.3240000000000001</v>
      </c>
      <c r="E205">
        <v>1.25</v>
      </c>
      <c r="F205">
        <v>1.2290000000000001</v>
      </c>
      <c r="G205">
        <v>0.84899999999999998</v>
      </c>
      <c r="H205">
        <f t="shared" si="23"/>
        <v>0.99228736089225444</v>
      </c>
      <c r="K205" t="s">
        <v>241</v>
      </c>
      <c r="L205" t="s">
        <v>47</v>
      </c>
      <c r="M205">
        <v>1.9179999999999999</v>
      </c>
      <c r="N205">
        <v>0.44900000000000001</v>
      </c>
      <c r="O205">
        <v>0.374</v>
      </c>
      <c r="P205">
        <v>0.59</v>
      </c>
      <c r="Q205">
        <v>1.0589999999999999</v>
      </c>
      <c r="S205">
        <f t="shared" si="24"/>
        <v>6.0732518858734297</v>
      </c>
      <c r="T205">
        <f t="shared" si="25"/>
        <v>0.12751332029895951</v>
      </c>
      <c r="U205">
        <v>4.3408999999999993E-4</v>
      </c>
      <c r="V205">
        <f t="shared" si="26"/>
        <v>113599.99999999999</v>
      </c>
      <c r="Z205">
        <f t="shared" si="27"/>
        <v>336.00379560053369</v>
      </c>
      <c r="AA205">
        <f t="shared" si="28"/>
        <v>0</v>
      </c>
      <c r="AC205">
        <f t="shared" si="29"/>
        <v>0</v>
      </c>
      <c r="AD205">
        <f t="shared" si="30"/>
        <v>9.4408940383443198</v>
      </c>
    </row>
    <row r="206" spans="1:30" x14ac:dyDescent="0.25">
      <c r="A206">
        <v>-167</v>
      </c>
      <c r="B206">
        <v>434.66</v>
      </c>
      <c r="C206">
        <v>1.147</v>
      </c>
      <c r="D206">
        <v>1.329</v>
      </c>
      <c r="E206">
        <v>1.25</v>
      </c>
      <c r="F206">
        <v>1.2290000000000001</v>
      </c>
      <c r="G206">
        <v>0.78</v>
      </c>
      <c r="H206">
        <f t="shared" ref="H206:H269" si="31">( ($B$7/2)*(1-COS(RADIANS(A206))) + $C$7 - SQRT($C$7^2 - (($B$7/2)*SIN(RADIANS(A206)))^2) ) / $B$7</f>
        <v>0.9909475247491607</v>
      </c>
      <c r="K206" t="s">
        <v>242</v>
      </c>
      <c r="L206" t="s">
        <v>47</v>
      </c>
      <c r="M206">
        <v>94.349000000000004</v>
      </c>
      <c r="N206">
        <v>98.998000000000005</v>
      </c>
      <c r="O206">
        <v>99.04</v>
      </c>
      <c r="P206">
        <v>98.44</v>
      </c>
      <c r="Q206">
        <v>96.656999999999996</v>
      </c>
      <c r="S206">
        <f t="shared" si="24"/>
        <v>6.07182258967363</v>
      </c>
      <c r="T206">
        <f t="shared" si="25"/>
        <v>0.12751332029895951</v>
      </c>
      <c r="U206">
        <v>4.3346999999999998E-4</v>
      </c>
      <c r="V206">
        <f t="shared" si="26"/>
        <v>113599.99999999999</v>
      </c>
      <c r="Z206">
        <f t="shared" si="27"/>
        <v>335.52388969790445</v>
      </c>
      <c r="AA206">
        <f t="shared" si="28"/>
        <v>3.0000000000001137E-3</v>
      </c>
      <c r="AC206">
        <f t="shared" si="29"/>
        <v>3.4080000000001288E-3</v>
      </c>
      <c r="AD206">
        <f t="shared" si="30"/>
        <v>10.052133575872029</v>
      </c>
    </row>
    <row r="207" spans="1:30" x14ac:dyDescent="0.25">
      <c r="A207">
        <v>-166</v>
      </c>
      <c r="B207">
        <v>434.09</v>
      </c>
      <c r="C207">
        <v>1.1359999999999999</v>
      </c>
      <c r="D207">
        <v>1.33</v>
      </c>
      <c r="E207">
        <v>1.258</v>
      </c>
      <c r="F207">
        <v>1.2290000000000001</v>
      </c>
      <c r="G207">
        <v>0.72899999999999998</v>
      </c>
      <c r="H207">
        <f t="shared" si="31"/>
        <v>0.98950023618604188</v>
      </c>
      <c r="K207" t="s">
        <v>243</v>
      </c>
      <c r="L207" t="s">
        <v>38</v>
      </c>
      <c r="M207">
        <v>1.3260000000000001</v>
      </c>
      <c r="N207">
        <v>1.3620000000000001</v>
      </c>
      <c r="O207">
        <v>1.294</v>
      </c>
      <c r="P207">
        <v>1.288</v>
      </c>
      <c r="Q207">
        <v>1.359</v>
      </c>
      <c r="S207">
        <f t="shared" si="24"/>
        <v>6.0702757275322714</v>
      </c>
      <c r="T207">
        <f t="shared" si="25"/>
        <v>0.1301506844650451</v>
      </c>
      <c r="U207">
        <v>4.328E-4</v>
      </c>
      <c r="V207">
        <f t="shared" si="26"/>
        <v>113900</v>
      </c>
      <c r="Z207">
        <f t="shared" si="27"/>
        <v>335.88997875311333</v>
      </c>
      <c r="AA207">
        <f t="shared" si="28"/>
        <v>1.0000000000000009E-2</v>
      </c>
      <c r="AC207">
        <f t="shared" si="29"/>
        <v>1.1390000000000009E-2</v>
      </c>
      <c r="AD207">
        <f t="shared" si="30"/>
        <v>8.2089759765513737</v>
      </c>
    </row>
    <row r="208" spans="1:30" x14ac:dyDescent="0.25">
      <c r="A208">
        <v>-165</v>
      </c>
      <c r="B208">
        <v>433.47</v>
      </c>
      <c r="C208">
        <v>1.1359999999999999</v>
      </c>
      <c r="D208">
        <v>1.3360000000000001</v>
      </c>
      <c r="E208">
        <v>1.262</v>
      </c>
      <c r="F208">
        <v>1.2330000000000001</v>
      </c>
      <c r="G208">
        <v>0.71199999999999997</v>
      </c>
      <c r="H208">
        <f t="shared" si="31"/>
        <v>0.98794543985287975</v>
      </c>
      <c r="K208" t="s">
        <v>244</v>
      </c>
      <c r="L208" t="s">
        <v>38</v>
      </c>
      <c r="M208">
        <v>1.3260000000000001</v>
      </c>
      <c r="N208">
        <v>1.3620000000000001</v>
      </c>
      <c r="O208">
        <v>1.294</v>
      </c>
      <c r="P208">
        <v>1.288</v>
      </c>
      <c r="Q208">
        <v>1.359</v>
      </c>
      <c r="S208">
        <f t="shared" si="24"/>
        <v>6.0686570429378879</v>
      </c>
      <c r="T208">
        <f t="shared" si="25"/>
        <v>0.13889199886661865</v>
      </c>
      <c r="U208">
        <v>4.3209999999999999E-4</v>
      </c>
      <c r="V208">
        <f t="shared" si="26"/>
        <v>114900</v>
      </c>
      <c r="Z208">
        <f t="shared" si="27"/>
        <v>338.29093915334994</v>
      </c>
      <c r="AA208">
        <f t="shared" si="28"/>
        <v>1.8999999999999906E-2</v>
      </c>
      <c r="AC208">
        <f t="shared" si="29"/>
        <v>2.1830999999999892E-2</v>
      </c>
      <c r="AD208">
        <f t="shared" si="30"/>
        <v>9.1930735812756481</v>
      </c>
    </row>
    <row r="209" spans="1:30" x14ac:dyDescent="0.25">
      <c r="A209">
        <v>-164</v>
      </c>
      <c r="B209">
        <v>432.8</v>
      </c>
      <c r="C209">
        <v>1.139</v>
      </c>
      <c r="D209">
        <v>1.337</v>
      </c>
      <c r="E209">
        <v>1.256</v>
      </c>
      <c r="F209">
        <v>1.236</v>
      </c>
      <c r="G209">
        <v>0.72699999999999998</v>
      </c>
      <c r="H209">
        <f t="shared" si="31"/>
        <v>0.98628307849908414</v>
      </c>
      <c r="K209" t="s">
        <v>245</v>
      </c>
      <c r="L209" t="s">
        <v>38</v>
      </c>
      <c r="M209">
        <v>8.4000000000000005E-2</v>
      </c>
      <c r="N209">
        <v>1.7000000000000001E-2</v>
      </c>
      <c r="O209">
        <v>1.0999999999999999E-2</v>
      </c>
      <c r="P209">
        <v>2.7E-2</v>
      </c>
      <c r="Q209">
        <v>0.14899999999999999</v>
      </c>
      <c r="S209">
        <f t="shared" si="24"/>
        <v>6.0669198255225876</v>
      </c>
      <c r="T209">
        <f t="shared" si="25"/>
        <v>0.15529288440603525</v>
      </c>
      <c r="U209">
        <v>4.3135E-4</v>
      </c>
      <c r="V209">
        <f t="shared" si="26"/>
        <v>116799.99999999999</v>
      </c>
      <c r="Z209">
        <f t="shared" si="27"/>
        <v>343.28807383544421</v>
      </c>
      <c r="AA209">
        <f t="shared" si="28"/>
        <v>2.200000000000002E-2</v>
      </c>
      <c r="AC209">
        <f t="shared" si="29"/>
        <v>2.5696000000000021E-2</v>
      </c>
      <c r="AD209">
        <f t="shared" si="30"/>
        <v>7.8699944877317733</v>
      </c>
    </row>
    <row r="210" spans="1:30" x14ac:dyDescent="0.25">
      <c r="A210">
        <v>-163</v>
      </c>
      <c r="B210">
        <v>432.1</v>
      </c>
      <c r="C210">
        <v>1.149</v>
      </c>
      <c r="D210">
        <v>1.3380000000000001</v>
      </c>
      <c r="E210">
        <v>1.2589999999999999</v>
      </c>
      <c r="F210">
        <v>1.2330000000000001</v>
      </c>
      <c r="G210">
        <v>0.76600000000000001</v>
      </c>
      <c r="H210">
        <f t="shared" si="31"/>
        <v>0.9845130934469658</v>
      </c>
      <c r="K210" t="s">
        <v>246</v>
      </c>
      <c r="L210" t="s">
        <v>38</v>
      </c>
      <c r="M210">
        <v>1.7270000000000001</v>
      </c>
      <c r="N210">
        <v>1.421</v>
      </c>
      <c r="O210">
        <v>1.327</v>
      </c>
      <c r="P210">
        <v>1.3640000000000001</v>
      </c>
      <c r="Q210">
        <v>1.7270000000000001</v>
      </c>
      <c r="S210">
        <f t="shared" si="24"/>
        <v>6.0650634611421745</v>
      </c>
      <c r="T210">
        <f t="shared" si="25"/>
        <v>0.17395330712343798</v>
      </c>
      <c r="U210">
        <v>4.3054999999999998E-4</v>
      </c>
      <c r="V210">
        <f t="shared" si="26"/>
        <v>119000</v>
      </c>
      <c r="Z210">
        <f t="shared" si="27"/>
        <v>349.10544750774909</v>
      </c>
      <c r="AA210">
        <f t="shared" si="28"/>
        <v>1.9000000000000128E-2</v>
      </c>
      <c r="AC210">
        <f t="shared" si="29"/>
        <v>2.2610000000000151E-2</v>
      </c>
      <c r="AD210">
        <f t="shared" si="30"/>
        <v>6.3507389100959308</v>
      </c>
    </row>
    <row r="211" spans="1:30" x14ac:dyDescent="0.25">
      <c r="A211">
        <v>-162</v>
      </c>
      <c r="B211">
        <v>431.35</v>
      </c>
      <c r="C211">
        <v>1.1679999999999999</v>
      </c>
      <c r="D211">
        <v>1.341</v>
      </c>
      <c r="E211">
        <v>1.2669999999999999</v>
      </c>
      <c r="F211">
        <v>1.232</v>
      </c>
      <c r="G211">
        <v>0.83099999999999996</v>
      </c>
      <c r="H211">
        <f t="shared" si="31"/>
        <v>0.98263542509849378</v>
      </c>
      <c r="K211" t="s">
        <v>247</v>
      </c>
      <c r="L211" t="s">
        <v>38</v>
      </c>
      <c r="M211">
        <v>0.83399999999999996</v>
      </c>
      <c r="N211">
        <v>1.3180000000000001</v>
      </c>
      <c r="O211">
        <v>1.2629999999999999</v>
      </c>
      <c r="P211">
        <v>1.2050000000000001</v>
      </c>
      <c r="Q211">
        <v>0.83399999999999996</v>
      </c>
      <c r="S211">
        <f t="shared" si="24"/>
        <v>6.063133833798342</v>
      </c>
      <c r="T211">
        <f t="shared" si="25"/>
        <v>0.18979357163265567</v>
      </c>
      <c r="U211">
        <v>4.2972000000000003E-4</v>
      </c>
      <c r="V211">
        <f t="shared" si="26"/>
        <v>120900.00000000001</v>
      </c>
      <c r="Z211">
        <f t="shared" si="27"/>
        <v>353.99566085544916</v>
      </c>
      <c r="AA211">
        <f t="shared" si="28"/>
        <v>2.2999999999999909E-2</v>
      </c>
      <c r="AC211">
        <f t="shared" si="29"/>
        <v>2.7806999999999891E-2</v>
      </c>
      <c r="AD211">
        <f t="shared" si="30"/>
        <v>4.9538989372247357</v>
      </c>
    </row>
    <row r="212" spans="1:30" x14ac:dyDescent="0.25">
      <c r="A212">
        <v>-161</v>
      </c>
      <c r="B212">
        <v>430.55</v>
      </c>
      <c r="C212">
        <v>1.19</v>
      </c>
      <c r="D212">
        <v>1.3380000000000001</v>
      </c>
      <c r="E212">
        <v>1.268</v>
      </c>
      <c r="F212">
        <v>1.24</v>
      </c>
      <c r="G212">
        <v>0.91300000000000003</v>
      </c>
      <c r="H212">
        <f t="shared" si="31"/>
        <v>0.98065001347542158</v>
      </c>
      <c r="K212" t="s">
        <v>248</v>
      </c>
      <c r="L212" t="s">
        <v>47</v>
      </c>
      <c r="M212">
        <v>6.3280000000000003</v>
      </c>
      <c r="N212">
        <v>1.236</v>
      </c>
      <c r="O212">
        <v>0.81899999999999995</v>
      </c>
      <c r="P212">
        <v>2.1230000000000002</v>
      </c>
      <c r="Q212">
        <v>10.964</v>
      </c>
      <c r="S212">
        <f t="shared" si="24"/>
        <v>6.0610838889880387</v>
      </c>
      <c r="T212">
        <f t="shared" si="25"/>
        <v>0.20863886511132801</v>
      </c>
      <c r="U212">
        <v>4.2883999999999994E-4</v>
      </c>
      <c r="V212">
        <f t="shared" si="26"/>
        <v>123200</v>
      </c>
      <c r="Z212">
        <f t="shared" si="27"/>
        <v>359.99135031421184</v>
      </c>
      <c r="AA212">
        <f t="shared" si="28"/>
        <v>2.0999999999999908E-2</v>
      </c>
      <c r="AC212">
        <f t="shared" si="29"/>
        <v>2.5871999999999885E-2</v>
      </c>
      <c r="AD212">
        <f t="shared" si="30"/>
        <v>5.6317480447990826</v>
      </c>
    </row>
    <row r="213" spans="1:30" x14ac:dyDescent="0.25">
      <c r="A213">
        <v>-160</v>
      </c>
      <c r="B213">
        <v>429.72</v>
      </c>
      <c r="C213">
        <v>1.2090000000000001</v>
      </c>
      <c r="D213">
        <v>1.3420000000000001</v>
      </c>
      <c r="E213">
        <v>1.26</v>
      </c>
      <c r="F213">
        <v>1.2450000000000001</v>
      </c>
      <c r="G213">
        <v>0.99</v>
      </c>
      <c r="H213">
        <f t="shared" si="31"/>
        <v>0.97855679879284108</v>
      </c>
      <c r="K213" t="s">
        <v>249</v>
      </c>
      <c r="L213" t="s">
        <v>47</v>
      </c>
      <c r="M213">
        <v>62.91</v>
      </c>
      <c r="N213">
        <v>96.751000000000005</v>
      </c>
      <c r="O213">
        <v>97.617000000000004</v>
      </c>
      <c r="P213">
        <v>93.558000000000007</v>
      </c>
      <c r="Q213">
        <v>61.378999999999998</v>
      </c>
      <c r="S213">
        <f t="shared" si="24"/>
        <v>6.0589362622229945</v>
      </c>
      <c r="T213">
        <f t="shared" si="25"/>
        <v>0.22554067591393115</v>
      </c>
      <c r="U213">
        <v>4.2791999999999998E-4</v>
      </c>
      <c r="V213">
        <f t="shared" si="26"/>
        <v>125299.99999999999</v>
      </c>
      <c r="Z213">
        <f t="shared" si="27"/>
        <v>365.34210489258419</v>
      </c>
      <c r="AA213">
        <f t="shared" si="28"/>
        <v>1.8000000000000016E-2</v>
      </c>
      <c r="AC213">
        <f t="shared" si="29"/>
        <v>2.2554000000000018E-2</v>
      </c>
      <c r="AD213">
        <f t="shared" si="30"/>
        <v>4.4122384669687156</v>
      </c>
    </row>
    <row r="214" spans="1:30" x14ac:dyDescent="0.25">
      <c r="A214">
        <v>-159</v>
      </c>
      <c r="B214">
        <v>428.84</v>
      </c>
      <c r="C214">
        <v>1.232</v>
      </c>
      <c r="D214">
        <v>1.343</v>
      </c>
      <c r="E214">
        <v>1.2629999999999999</v>
      </c>
      <c r="F214">
        <v>1.2470000000000001</v>
      </c>
      <c r="G214">
        <v>1.0740000000000001</v>
      </c>
      <c r="H214">
        <f t="shared" si="31"/>
        <v>0.97635572206621113</v>
      </c>
      <c r="K214" t="s">
        <v>250</v>
      </c>
      <c r="L214" t="s">
        <v>38</v>
      </c>
      <c r="M214">
        <v>0.54600000000000004</v>
      </c>
      <c r="N214">
        <v>0.53800000000000003</v>
      </c>
      <c r="O214">
        <v>0.57799999999999996</v>
      </c>
      <c r="P214">
        <v>0.53300000000000003</v>
      </c>
      <c r="Q214">
        <v>0.53500000000000003</v>
      </c>
      <c r="S214">
        <f t="shared" si="24"/>
        <v>6.0566903320256893</v>
      </c>
      <c r="T214">
        <f t="shared" si="25"/>
        <v>0.23980399220731693</v>
      </c>
      <c r="U214">
        <v>4.2695999999999994E-4</v>
      </c>
      <c r="V214">
        <f t="shared" si="26"/>
        <v>127099.99999999999</v>
      </c>
      <c r="Z214">
        <f t="shared" si="27"/>
        <v>369.7590489282552</v>
      </c>
      <c r="AA214">
        <f t="shared" si="28"/>
        <v>1.5000000000000124E-2</v>
      </c>
      <c r="AC214">
        <f t="shared" si="29"/>
        <v>1.9065000000000158E-2</v>
      </c>
      <c r="AD214">
        <f t="shared" si="30"/>
        <v>3.3921200187113465</v>
      </c>
    </row>
    <row r="215" spans="1:30" x14ac:dyDescent="0.25">
      <c r="A215">
        <v>-158</v>
      </c>
      <c r="B215">
        <v>427.92</v>
      </c>
      <c r="C215">
        <v>1.2529999999999999</v>
      </c>
      <c r="D215">
        <v>1.341</v>
      </c>
      <c r="E215">
        <v>1.2689999999999999</v>
      </c>
      <c r="F215">
        <v>1.2509999999999999</v>
      </c>
      <c r="G215">
        <v>1.151</v>
      </c>
      <c r="H215">
        <f t="shared" si="31"/>
        <v>0.97404672575190077</v>
      </c>
      <c r="K215" t="s">
        <v>251</v>
      </c>
      <c r="L215" t="s">
        <v>38</v>
      </c>
      <c r="M215">
        <v>0.56499999999999995</v>
      </c>
      <c r="N215">
        <v>0.53100000000000003</v>
      </c>
      <c r="O215">
        <v>0.58499999999999996</v>
      </c>
      <c r="P215">
        <v>0.53400000000000003</v>
      </c>
      <c r="Q215">
        <v>0.60799999999999998</v>
      </c>
      <c r="S215">
        <f t="shared" si="24"/>
        <v>6.0543219684888498</v>
      </c>
      <c r="T215">
        <f t="shared" si="25"/>
        <v>0.25153662581542768</v>
      </c>
      <c r="U215">
        <v>4.2594999999999997E-4</v>
      </c>
      <c r="V215">
        <f t="shared" si="26"/>
        <v>128600</v>
      </c>
      <c r="Z215">
        <f t="shared" si="27"/>
        <v>373.23783524996946</v>
      </c>
      <c r="AA215">
        <f t="shared" si="28"/>
        <v>1.8000000000000016E-2</v>
      </c>
      <c r="AC215">
        <f t="shared" si="29"/>
        <v>2.3148000000000023E-2</v>
      </c>
      <c r="AD215">
        <f t="shared" si="30"/>
        <v>2.1434951472245003</v>
      </c>
    </row>
    <row r="216" spans="1:30" x14ac:dyDescent="0.25">
      <c r="A216">
        <v>-157</v>
      </c>
      <c r="B216">
        <v>426.96</v>
      </c>
      <c r="C216">
        <v>1.2709999999999999</v>
      </c>
      <c r="D216">
        <v>1.347</v>
      </c>
      <c r="E216">
        <v>1.2689999999999999</v>
      </c>
      <c r="F216">
        <v>1.258</v>
      </c>
      <c r="G216">
        <v>1.21</v>
      </c>
      <c r="H216">
        <f t="shared" si="31"/>
        <v>0.97162975442124844</v>
      </c>
      <c r="K216" t="s">
        <v>252</v>
      </c>
      <c r="L216" t="s">
        <v>38</v>
      </c>
      <c r="M216">
        <v>5.3999999999999999E-2</v>
      </c>
      <c r="N216">
        <v>2.1000000000000001E-2</v>
      </c>
      <c r="O216">
        <v>1.2999999999999999E-2</v>
      </c>
      <c r="P216">
        <v>0.03</v>
      </c>
      <c r="Q216">
        <v>7.6999999999999999E-2</v>
      </c>
      <c r="S216">
        <f t="shared" si="24"/>
        <v>6.0518538471207659</v>
      </c>
      <c r="T216">
        <f t="shared" si="25"/>
        <v>0.26543646350446126</v>
      </c>
      <c r="U216">
        <v>4.2489999999999997E-4</v>
      </c>
      <c r="V216">
        <f t="shared" si="26"/>
        <v>130400</v>
      </c>
      <c r="Z216">
        <f t="shared" si="27"/>
        <v>377.52906563412546</v>
      </c>
      <c r="AA216">
        <f t="shared" si="28"/>
        <v>1.4999999999999902E-2</v>
      </c>
      <c r="AC216">
        <f t="shared" si="29"/>
        <v>1.9559999999999873E-2</v>
      </c>
      <c r="AD216">
        <f t="shared" si="30"/>
        <v>0.51070838317687905</v>
      </c>
    </row>
    <row r="217" spans="1:30" x14ac:dyDescent="0.25">
      <c r="A217">
        <v>-156</v>
      </c>
      <c r="B217">
        <v>425.95</v>
      </c>
      <c r="C217">
        <v>1.286</v>
      </c>
      <c r="D217">
        <v>1.349</v>
      </c>
      <c r="E217">
        <v>1.266</v>
      </c>
      <c r="F217">
        <v>1.258</v>
      </c>
      <c r="G217">
        <v>1.2729999999999999</v>
      </c>
      <c r="H217">
        <f t="shared" si="31"/>
        <v>0.96910475546812425</v>
      </c>
      <c r="K217" t="s">
        <v>253</v>
      </c>
      <c r="L217" t="s">
        <v>38</v>
      </c>
      <c r="M217">
        <v>0.83299999999999996</v>
      </c>
      <c r="N217">
        <v>0.59299999999999997</v>
      </c>
      <c r="O217">
        <v>0.63</v>
      </c>
      <c r="P217">
        <v>0.63900000000000001</v>
      </c>
      <c r="Q217">
        <v>0.83299999999999996</v>
      </c>
      <c r="S217">
        <f t="shared" si="24"/>
        <v>6.049261645834199</v>
      </c>
      <c r="T217">
        <f t="shared" si="25"/>
        <v>0.27687387373517752</v>
      </c>
      <c r="U217">
        <v>4.238E-4</v>
      </c>
      <c r="V217">
        <f t="shared" si="26"/>
        <v>131900</v>
      </c>
      <c r="Z217">
        <f t="shared" si="27"/>
        <v>380.88320124902032</v>
      </c>
      <c r="AA217">
        <f t="shared" si="28"/>
        <v>1.2000000000000011E-2</v>
      </c>
      <c r="AC217">
        <f t="shared" si="29"/>
        <v>1.5828000000000012E-2</v>
      </c>
      <c r="AD217">
        <f t="shared" si="30"/>
        <v>0.99192756073321164</v>
      </c>
    </row>
    <row r="218" spans="1:30" x14ac:dyDescent="0.25">
      <c r="A218">
        <v>-155</v>
      </c>
      <c r="B218">
        <v>424.9</v>
      </c>
      <c r="C218">
        <v>1.304</v>
      </c>
      <c r="D218">
        <v>1.35</v>
      </c>
      <c r="E218">
        <v>1.2749999999999999</v>
      </c>
      <c r="F218">
        <v>1.262</v>
      </c>
      <c r="G218">
        <v>1.3280000000000001</v>
      </c>
      <c r="H218">
        <f t="shared" si="31"/>
        <v>0.96647167984995763</v>
      </c>
      <c r="K218" t="s">
        <v>254</v>
      </c>
      <c r="L218" t="s">
        <v>38</v>
      </c>
      <c r="M218">
        <v>0.38700000000000001</v>
      </c>
      <c r="N218">
        <v>0.46800000000000003</v>
      </c>
      <c r="O218">
        <v>0.54900000000000004</v>
      </c>
      <c r="P218">
        <v>0.433</v>
      </c>
      <c r="Q218">
        <v>0.38700000000000001</v>
      </c>
      <c r="S218">
        <f t="shared" si="24"/>
        <v>6.0465917327332948</v>
      </c>
      <c r="T218">
        <f t="shared" si="25"/>
        <v>0.28593053941297453</v>
      </c>
      <c r="U218">
        <v>4.2266999999999999E-4</v>
      </c>
      <c r="V218">
        <f t="shared" si="26"/>
        <v>133100</v>
      </c>
      <c r="Z218">
        <f t="shared" si="27"/>
        <v>383.32359280922003</v>
      </c>
      <c r="AA218">
        <f t="shared" si="28"/>
        <v>8.0000000000000071E-3</v>
      </c>
      <c r="AC218">
        <f t="shared" si="29"/>
        <v>1.064800000000001E-2</v>
      </c>
      <c r="AD218">
        <f t="shared" si="30"/>
        <v>-1.4277836032358289</v>
      </c>
    </row>
    <row r="219" spans="1:30" x14ac:dyDescent="0.25">
      <c r="A219">
        <v>-154</v>
      </c>
      <c r="B219">
        <v>423.8</v>
      </c>
      <c r="C219">
        <v>1.319</v>
      </c>
      <c r="D219">
        <v>1.355</v>
      </c>
      <c r="E219">
        <v>1.2829999999999999</v>
      </c>
      <c r="F219">
        <v>1.272</v>
      </c>
      <c r="G219">
        <v>1.3660000000000001</v>
      </c>
      <c r="H219">
        <f t="shared" si="31"/>
        <v>0.96373048286214635</v>
      </c>
      <c r="K219" t="s">
        <v>255</v>
      </c>
      <c r="L219" t="s">
        <v>47</v>
      </c>
      <c r="M219">
        <v>9.625</v>
      </c>
      <c r="N219">
        <v>3.964</v>
      </c>
      <c r="O219">
        <v>2.226</v>
      </c>
      <c r="P219">
        <v>5.625</v>
      </c>
      <c r="Q219">
        <v>12.666</v>
      </c>
      <c r="S219">
        <f t="shared" si="24"/>
        <v>6.0437960523680649</v>
      </c>
      <c r="T219">
        <f t="shared" si="25"/>
        <v>0.29192306670903545</v>
      </c>
      <c r="U219">
        <v>4.2149E-4</v>
      </c>
      <c r="V219">
        <f t="shared" si="26"/>
        <v>133900</v>
      </c>
      <c r="Z219">
        <f t="shared" si="27"/>
        <v>384.55098050038623</v>
      </c>
      <c r="AA219">
        <f t="shared" si="28"/>
        <v>2.0000000000000018E-3</v>
      </c>
      <c r="AC219">
        <f t="shared" si="29"/>
        <v>2.6780000000000024E-3</v>
      </c>
      <c r="AD219">
        <f t="shared" si="30"/>
        <v>-2.0679153343679957</v>
      </c>
    </row>
    <row r="220" spans="1:30" x14ac:dyDescent="0.25">
      <c r="A220">
        <v>-153</v>
      </c>
      <c r="B220">
        <v>422.67</v>
      </c>
      <c r="C220">
        <v>1.331</v>
      </c>
      <c r="D220">
        <v>1.359</v>
      </c>
      <c r="E220">
        <v>1.28</v>
      </c>
      <c r="F220">
        <v>1.28</v>
      </c>
      <c r="G220">
        <v>1.4059999999999999</v>
      </c>
      <c r="H220">
        <f t="shared" si="31"/>
        <v>0.96088112494574129</v>
      </c>
      <c r="K220" t="s">
        <v>256</v>
      </c>
      <c r="L220" t="s">
        <v>47</v>
      </c>
      <c r="M220">
        <v>68.543999999999997</v>
      </c>
      <c r="N220">
        <v>88.153000000000006</v>
      </c>
      <c r="O220">
        <v>93.867999999999995</v>
      </c>
      <c r="P220">
        <v>81.036000000000001</v>
      </c>
      <c r="Q220">
        <v>63.618000000000002</v>
      </c>
      <c r="S220">
        <f t="shared" si="24"/>
        <v>6.0408735673655247</v>
      </c>
      <c r="T220">
        <f t="shared" si="25"/>
        <v>0.29341560429954144</v>
      </c>
      <c r="U220">
        <v>4.2025999999999999E-4</v>
      </c>
      <c r="V220">
        <f t="shared" si="26"/>
        <v>134100</v>
      </c>
      <c r="Z220">
        <f t="shared" si="27"/>
        <v>384.0014857889264</v>
      </c>
      <c r="AA220">
        <f t="shared" si="28"/>
        <v>4.0000000000000036E-3</v>
      </c>
      <c r="AC220">
        <f t="shared" si="29"/>
        <v>5.364000000000005E-3</v>
      </c>
      <c r="AD220">
        <f t="shared" si="30"/>
        <v>-2.0303053198693268</v>
      </c>
    </row>
    <row r="221" spans="1:30" x14ac:dyDescent="0.25">
      <c r="A221">
        <v>-152</v>
      </c>
      <c r="B221">
        <v>421.49</v>
      </c>
      <c r="C221">
        <v>1.339</v>
      </c>
      <c r="D221">
        <v>1.363</v>
      </c>
      <c r="E221">
        <v>1.2829999999999999</v>
      </c>
      <c r="F221">
        <v>1.28</v>
      </c>
      <c r="G221">
        <v>1.43</v>
      </c>
      <c r="H221">
        <f t="shared" si="31"/>
        <v>0.95792357252825278</v>
      </c>
      <c r="K221" t="s">
        <v>257</v>
      </c>
      <c r="L221" t="s">
        <v>50</v>
      </c>
      <c r="M221">
        <v>180</v>
      </c>
      <c r="N221">
        <v>180</v>
      </c>
      <c r="O221">
        <v>180</v>
      </c>
      <c r="P221">
        <v>180</v>
      </c>
      <c r="Q221">
        <v>180</v>
      </c>
      <c r="S221">
        <f t="shared" si="24"/>
        <v>6.0378709199221374</v>
      </c>
      <c r="T221">
        <f t="shared" si="25"/>
        <v>0.29639401305380242</v>
      </c>
      <c r="U221">
        <v>4.1899999999999999E-4</v>
      </c>
      <c r="V221">
        <f t="shared" si="26"/>
        <v>134500</v>
      </c>
      <c r="Z221">
        <f t="shared" si="27"/>
        <v>383.99217820909064</v>
      </c>
      <c r="AA221">
        <f t="shared" si="28"/>
        <v>-6.0000000000000053E-3</v>
      </c>
      <c r="AC221">
        <f t="shared" si="29"/>
        <v>-8.0700000000000077E-3</v>
      </c>
      <c r="AD221">
        <f t="shared" si="30"/>
        <v>-1.528328010092687</v>
      </c>
    </row>
    <row r="222" spans="1:30" x14ac:dyDescent="0.25">
      <c r="A222">
        <v>-151</v>
      </c>
      <c r="B222">
        <v>420.26</v>
      </c>
      <c r="C222">
        <v>1.341</v>
      </c>
      <c r="D222">
        <v>1.3620000000000001</v>
      </c>
      <c r="E222">
        <v>1.29</v>
      </c>
      <c r="F222">
        <v>1.282</v>
      </c>
      <c r="G222">
        <v>1.4319999999999999</v>
      </c>
      <c r="H222">
        <f t="shared" si="31"/>
        <v>0.95485779889737776</v>
      </c>
      <c r="K222" t="s">
        <v>258</v>
      </c>
      <c r="L222" t="s">
        <v>50</v>
      </c>
      <c r="M222">
        <v>180</v>
      </c>
      <c r="N222">
        <v>180</v>
      </c>
      <c r="O222">
        <v>180</v>
      </c>
      <c r="P222">
        <v>180</v>
      </c>
      <c r="Q222">
        <v>180</v>
      </c>
      <c r="S222">
        <f t="shared" si="24"/>
        <v>6.0347395305893041</v>
      </c>
      <c r="T222">
        <f t="shared" si="25"/>
        <v>0.29192306670903545</v>
      </c>
      <c r="U222">
        <v>4.1768999999999997E-4</v>
      </c>
      <c r="V222">
        <f t="shared" si="26"/>
        <v>133900</v>
      </c>
      <c r="Z222">
        <f t="shared" si="27"/>
        <v>381.08400921778997</v>
      </c>
      <c r="AA222">
        <f t="shared" si="28"/>
        <v>-8.999999999999897E-3</v>
      </c>
      <c r="AC222">
        <f t="shared" si="29"/>
        <v>-1.2050999999999862E-2</v>
      </c>
      <c r="AD222">
        <f t="shared" si="30"/>
        <v>-1.0632555504735499</v>
      </c>
    </row>
    <row r="223" spans="1:30" x14ac:dyDescent="0.25">
      <c r="A223">
        <v>-150</v>
      </c>
      <c r="B223">
        <v>419</v>
      </c>
      <c r="C223">
        <v>1.345</v>
      </c>
      <c r="D223">
        <v>1.363</v>
      </c>
      <c r="E223">
        <v>1.298</v>
      </c>
      <c r="F223">
        <v>1.2889999999999999</v>
      </c>
      <c r="G223">
        <v>1.429</v>
      </c>
      <c r="H223">
        <f t="shared" si="31"/>
        <v>0.95168378510740936</v>
      </c>
      <c r="K223" t="s">
        <v>259</v>
      </c>
      <c r="L223" t="s">
        <v>50</v>
      </c>
      <c r="M223">
        <v>180</v>
      </c>
      <c r="N223">
        <v>180</v>
      </c>
      <c r="O223">
        <v>180</v>
      </c>
      <c r="P223">
        <v>180</v>
      </c>
      <c r="Q223">
        <v>180</v>
      </c>
      <c r="S223">
        <f t="shared" si="24"/>
        <v>6.0314782150202921</v>
      </c>
      <c r="T223">
        <f t="shared" si="25"/>
        <v>0.28517894223366247</v>
      </c>
      <c r="U223">
        <v>4.1632999999999997E-4</v>
      </c>
      <c r="V223">
        <f t="shared" si="26"/>
        <v>133000</v>
      </c>
      <c r="Z223">
        <f t="shared" si="27"/>
        <v>377.29010749002606</v>
      </c>
      <c r="AA223">
        <f t="shared" si="28"/>
        <v>-9.000000000000119E-3</v>
      </c>
      <c r="AC223">
        <f t="shared" si="29"/>
        <v>-1.1970000000000159E-2</v>
      </c>
      <c r="AD223">
        <f t="shared" si="30"/>
        <v>0.20526446787530728</v>
      </c>
    </row>
    <row r="224" spans="1:30" x14ac:dyDescent="0.25">
      <c r="A224">
        <v>-149</v>
      </c>
      <c r="B224">
        <v>417.69</v>
      </c>
      <c r="C224">
        <v>1.339</v>
      </c>
      <c r="D224">
        <v>1.367</v>
      </c>
      <c r="E224">
        <v>1.2969999999999999</v>
      </c>
      <c r="F224">
        <v>1.2949999999999999</v>
      </c>
      <c r="G224">
        <v>1.4</v>
      </c>
      <c r="H224">
        <f t="shared" si="31"/>
        <v>0.94840152091802543</v>
      </c>
      <c r="K224" t="s">
        <v>260</v>
      </c>
      <c r="L224" t="s">
        <v>50</v>
      </c>
      <c r="M224">
        <v>180</v>
      </c>
      <c r="N224">
        <v>180</v>
      </c>
      <c r="O224">
        <v>180</v>
      </c>
      <c r="P224">
        <v>180</v>
      </c>
      <c r="Q224">
        <v>180</v>
      </c>
      <c r="S224">
        <f t="shared" si="24"/>
        <v>6.0281339314649935</v>
      </c>
      <c r="T224">
        <f t="shared" si="25"/>
        <v>0.27838902554018824</v>
      </c>
      <c r="U224">
        <v>4.1493999999999998E-4</v>
      </c>
      <c r="V224">
        <f t="shared" si="26"/>
        <v>132100</v>
      </c>
      <c r="Z224">
        <f t="shared" si="27"/>
        <v>373.48588293396699</v>
      </c>
      <c r="AA224">
        <f t="shared" si="28"/>
        <v>-6.9999999999998952E-3</v>
      </c>
      <c r="AC224">
        <f t="shared" si="29"/>
        <v>-9.2469999999998612E-3</v>
      </c>
      <c r="AD224">
        <f t="shared" si="30"/>
        <v>0.59693113193651159</v>
      </c>
    </row>
    <row r="225" spans="1:30" x14ac:dyDescent="0.25">
      <c r="A225">
        <v>-148</v>
      </c>
      <c r="B225">
        <v>416.33</v>
      </c>
      <c r="C225">
        <v>1.33</v>
      </c>
      <c r="D225">
        <v>1.369</v>
      </c>
      <c r="E225">
        <v>1.302</v>
      </c>
      <c r="F225">
        <v>1.2989999999999999</v>
      </c>
      <c r="G225">
        <v>1.349</v>
      </c>
      <c r="H225">
        <f t="shared" si="31"/>
        <v>0.945011005765101</v>
      </c>
      <c r="K225" t="s">
        <v>261</v>
      </c>
      <c r="L225" t="s">
        <v>50</v>
      </c>
      <c r="M225">
        <v>180</v>
      </c>
      <c r="N225">
        <v>180</v>
      </c>
      <c r="O225">
        <v>180</v>
      </c>
      <c r="P225">
        <v>180</v>
      </c>
      <c r="Q225">
        <v>180</v>
      </c>
      <c r="S225">
        <f t="shared" si="24"/>
        <v>6.0246575144637458</v>
      </c>
      <c r="T225">
        <f t="shared" si="25"/>
        <v>0.27307592006241882</v>
      </c>
      <c r="U225">
        <v>4.1349999999999997E-4</v>
      </c>
      <c r="V225">
        <f t="shared" si="26"/>
        <v>131400</v>
      </c>
      <c r="Z225">
        <f t="shared" si="27"/>
        <v>370.21750515202439</v>
      </c>
      <c r="AA225">
        <f t="shared" si="28"/>
        <v>-5.0000000000001155E-3</v>
      </c>
      <c r="AC225">
        <f t="shared" si="29"/>
        <v>-6.5700000000001521E-3</v>
      </c>
      <c r="AD225">
        <f t="shared" si="30"/>
        <v>0.77106446949339524</v>
      </c>
    </row>
    <row r="226" spans="1:30" x14ac:dyDescent="0.25">
      <c r="A226">
        <v>-147</v>
      </c>
      <c r="B226">
        <v>414.94</v>
      </c>
      <c r="C226">
        <v>1.321</v>
      </c>
      <c r="D226">
        <v>1.37</v>
      </c>
      <c r="E226">
        <v>1.31</v>
      </c>
      <c r="F226">
        <v>1.3009999999999999</v>
      </c>
      <c r="G226">
        <v>1.3029999999999999</v>
      </c>
      <c r="H226">
        <f t="shared" si="31"/>
        <v>0.94151224976312697</v>
      </c>
      <c r="K226" t="s">
        <v>262</v>
      </c>
      <c r="L226" t="s">
        <v>47</v>
      </c>
      <c r="M226">
        <v>0</v>
      </c>
      <c r="N226">
        <v>0</v>
      </c>
      <c r="O226">
        <v>0</v>
      </c>
      <c r="P226">
        <v>0</v>
      </c>
      <c r="Q226">
        <v>0</v>
      </c>
      <c r="S226">
        <f t="shared" si="24"/>
        <v>6.0210718918606396</v>
      </c>
      <c r="T226">
        <f t="shared" si="25"/>
        <v>0.26926348692776281</v>
      </c>
      <c r="U226">
        <v>4.1201999999999998E-4</v>
      </c>
      <c r="V226">
        <f t="shared" si="26"/>
        <v>130900</v>
      </c>
      <c r="Z226">
        <f t="shared" si="27"/>
        <v>367.48872170562549</v>
      </c>
      <c r="AA226">
        <f t="shared" si="28"/>
        <v>1.0000000000001119E-3</v>
      </c>
      <c r="AC226">
        <f t="shared" si="29"/>
        <v>1.3090000000001464E-3</v>
      </c>
      <c r="AD226">
        <f t="shared" si="30"/>
        <v>0</v>
      </c>
    </row>
    <row r="227" spans="1:30" x14ac:dyDescent="0.25">
      <c r="A227">
        <v>-146</v>
      </c>
      <c r="B227">
        <v>413.5</v>
      </c>
      <c r="C227">
        <v>1.3140000000000001</v>
      </c>
      <c r="D227">
        <v>1.369</v>
      </c>
      <c r="E227">
        <v>1.3149999999999999</v>
      </c>
      <c r="F227">
        <v>1.3089999999999999</v>
      </c>
      <c r="G227">
        <v>1.264</v>
      </c>
      <c r="H227">
        <f t="shared" si="31"/>
        <v>0.93790527473874863</v>
      </c>
      <c r="K227" t="s">
        <v>263</v>
      </c>
      <c r="L227" t="s">
        <v>47</v>
      </c>
      <c r="M227">
        <v>0</v>
      </c>
      <c r="N227">
        <v>0</v>
      </c>
      <c r="O227">
        <v>0</v>
      </c>
      <c r="P227">
        <v>0</v>
      </c>
      <c r="Q227">
        <v>0</v>
      </c>
      <c r="S227">
        <f t="shared" si="24"/>
        <v>6.0173515680598282</v>
      </c>
      <c r="T227">
        <f t="shared" si="25"/>
        <v>0.27002713721306021</v>
      </c>
      <c r="U227">
        <v>4.1049000000000001E-4</v>
      </c>
      <c r="V227">
        <f t="shared" si="26"/>
        <v>131000</v>
      </c>
      <c r="Z227">
        <f t="shared" si="27"/>
        <v>366.40378223118421</v>
      </c>
      <c r="AA227">
        <f t="shared" si="28"/>
        <v>2.9999999999998916E-3</v>
      </c>
      <c r="AC227">
        <f t="shared" si="29"/>
        <v>3.9299999999998581E-3</v>
      </c>
      <c r="AD227">
        <f t="shared" si="30"/>
        <v>0.7221330157638346</v>
      </c>
    </row>
    <row r="228" spans="1:30" x14ac:dyDescent="0.25">
      <c r="A228">
        <v>-145</v>
      </c>
      <c r="B228">
        <v>412.02</v>
      </c>
      <c r="C228">
        <v>1.3089999999999999</v>
      </c>
      <c r="D228">
        <v>1.369</v>
      </c>
      <c r="E228">
        <v>1.3160000000000001</v>
      </c>
      <c r="F228">
        <v>1.3149999999999999</v>
      </c>
      <c r="G228">
        <v>1.236</v>
      </c>
      <c r="H228">
        <f t="shared" si="31"/>
        <v>0.93419011529487839</v>
      </c>
      <c r="K228" t="s">
        <v>264</v>
      </c>
      <c r="L228" t="s">
        <v>38</v>
      </c>
      <c r="M228">
        <v>0</v>
      </c>
      <c r="N228">
        <v>0</v>
      </c>
      <c r="O228">
        <v>0</v>
      </c>
      <c r="P228">
        <v>0</v>
      </c>
      <c r="Q228">
        <v>0</v>
      </c>
      <c r="S228">
        <f t="shared" si="24"/>
        <v>6.0135195378888131</v>
      </c>
      <c r="T228">
        <f t="shared" si="25"/>
        <v>0.2723145953206591</v>
      </c>
      <c r="U228">
        <v>4.0892000000000001E-4</v>
      </c>
      <c r="V228">
        <f t="shared" si="26"/>
        <v>131300</v>
      </c>
      <c r="Z228">
        <f t="shared" si="27"/>
        <v>365.83828202555588</v>
      </c>
      <c r="AA228">
        <f t="shared" si="28"/>
        <v>4.0000000000000036E-3</v>
      </c>
      <c r="AC228">
        <f t="shared" si="29"/>
        <v>5.2520000000000041E-3</v>
      </c>
      <c r="AD228">
        <f t="shared" si="30"/>
        <v>1.7470713256495312</v>
      </c>
    </row>
    <row r="229" spans="1:30" x14ac:dyDescent="0.25">
      <c r="A229">
        <v>-144</v>
      </c>
      <c r="B229">
        <v>410.49</v>
      </c>
      <c r="C229">
        <v>1.31</v>
      </c>
      <c r="D229">
        <v>1.3759999999999999</v>
      </c>
      <c r="E229">
        <v>1.325</v>
      </c>
      <c r="F229">
        <v>1.3149999999999999</v>
      </c>
      <c r="G229">
        <v>1.222</v>
      </c>
      <c r="H229">
        <f t="shared" si="31"/>
        <v>0.9303668199047368</v>
      </c>
      <c r="K229" t="s">
        <v>265</v>
      </c>
      <c r="L229" t="s">
        <v>38</v>
      </c>
      <c r="M229">
        <v>4.1000000000000002E-2</v>
      </c>
      <c r="N229">
        <v>3.5999999999999997E-2</v>
      </c>
      <c r="O229">
        <v>4.1000000000000002E-2</v>
      </c>
      <c r="P229">
        <v>3.2000000000000001E-2</v>
      </c>
      <c r="Q229">
        <v>5.6000000000000001E-2</v>
      </c>
      <c r="S229">
        <f t="shared" si="24"/>
        <v>6.0095745662802997</v>
      </c>
      <c r="T229">
        <f t="shared" si="25"/>
        <v>0.27535642276114397</v>
      </c>
      <c r="U229">
        <v>4.0730999999999997E-4</v>
      </c>
      <c r="V229">
        <f t="shared" si="26"/>
        <v>131700</v>
      </c>
      <c r="Z229">
        <f t="shared" si="27"/>
        <v>365.50802647133992</v>
      </c>
      <c r="AA229">
        <f t="shared" si="28"/>
        <v>0</v>
      </c>
      <c r="AC229">
        <f t="shared" si="29"/>
        <v>0</v>
      </c>
      <c r="AD229">
        <f t="shared" si="30"/>
        <v>1.6781780366784751</v>
      </c>
    </row>
    <row r="230" spans="1:30" x14ac:dyDescent="0.25">
      <c r="A230">
        <v>-143</v>
      </c>
      <c r="B230">
        <v>408.92</v>
      </c>
      <c r="C230">
        <v>1.3129999999999999</v>
      </c>
      <c r="D230">
        <v>1.381</v>
      </c>
      <c r="E230">
        <v>1.337</v>
      </c>
      <c r="F230">
        <v>1.32</v>
      </c>
      <c r="G230">
        <v>1.216</v>
      </c>
      <c r="H230">
        <f t="shared" si="31"/>
        <v>0.92643545203512923</v>
      </c>
      <c r="K230" t="s">
        <v>266</v>
      </c>
      <c r="L230" t="s">
        <v>38</v>
      </c>
      <c r="M230">
        <v>0.23699999999999999</v>
      </c>
      <c r="N230">
        <v>0.253</v>
      </c>
      <c r="O230">
        <v>0.20200000000000001</v>
      </c>
      <c r="P230">
        <v>0.186</v>
      </c>
      <c r="Q230">
        <v>0.29299999999999998</v>
      </c>
      <c r="S230">
        <f t="shared" si="24"/>
        <v>6.0055153703306416</v>
      </c>
      <c r="T230">
        <f t="shared" si="25"/>
        <v>0.27535642276114397</v>
      </c>
      <c r="U230">
        <v>4.0566000000000002E-4</v>
      </c>
      <c r="V230">
        <f t="shared" si="26"/>
        <v>131700</v>
      </c>
      <c r="Z230">
        <f t="shared" si="27"/>
        <v>364.02736495142221</v>
      </c>
      <c r="AA230">
        <f t="shared" si="28"/>
        <v>4.0000000000000036E-3</v>
      </c>
      <c r="AC230">
        <f t="shared" si="29"/>
        <v>5.2680000000000044E-3</v>
      </c>
      <c r="AD230">
        <f t="shared" si="30"/>
        <v>1.7933090027299101</v>
      </c>
    </row>
    <row r="231" spans="1:30" x14ac:dyDescent="0.25">
      <c r="A231">
        <v>-142</v>
      </c>
      <c r="B231">
        <v>407.31</v>
      </c>
      <c r="C231">
        <v>1.3169999999999999</v>
      </c>
      <c r="D231">
        <v>1.385</v>
      </c>
      <c r="E231">
        <v>1.337</v>
      </c>
      <c r="F231">
        <v>1.333</v>
      </c>
      <c r="G231">
        <v>1.214</v>
      </c>
      <c r="H231">
        <f t="shared" si="31"/>
        <v>0.92239609129815181</v>
      </c>
      <c r="K231" t="s">
        <v>267</v>
      </c>
      <c r="L231" t="s">
        <v>38</v>
      </c>
      <c r="M231">
        <v>3.1160000000000001</v>
      </c>
      <c r="N231">
        <v>2.964</v>
      </c>
      <c r="O231">
        <v>2.3119999999999998</v>
      </c>
      <c r="P231">
        <v>1.968</v>
      </c>
      <c r="Q231">
        <v>3.1160000000000001</v>
      </c>
      <c r="S231">
        <f t="shared" si="24"/>
        <v>6.0013158631583563</v>
      </c>
      <c r="T231">
        <f t="shared" si="25"/>
        <v>0.27838902554018824</v>
      </c>
      <c r="U231">
        <v>4.0395999999999997E-4</v>
      </c>
      <c r="V231">
        <f t="shared" si="26"/>
        <v>132100</v>
      </c>
      <c r="Z231">
        <f t="shared" si="27"/>
        <v>363.60282756544393</v>
      </c>
      <c r="AA231">
        <f t="shared" si="28"/>
        <v>1.0000000000000009E-2</v>
      </c>
      <c r="AC231">
        <f t="shared" si="29"/>
        <v>1.3210000000000012E-2</v>
      </c>
      <c r="AD231">
        <f t="shared" si="30"/>
        <v>3.4325916129187419</v>
      </c>
    </row>
    <row r="232" spans="1:30" x14ac:dyDescent="0.25">
      <c r="A232">
        <v>-141</v>
      </c>
      <c r="B232">
        <v>405.66</v>
      </c>
      <c r="C232">
        <v>1.3169999999999999</v>
      </c>
      <c r="D232">
        <v>1.39</v>
      </c>
      <c r="E232">
        <v>1.339</v>
      </c>
      <c r="F232">
        <v>1.3360000000000001</v>
      </c>
      <c r="G232">
        <v>1.204</v>
      </c>
      <c r="H232">
        <f t="shared" si="31"/>
        <v>0.9182488346304597</v>
      </c>
      <c r="K232" t="s">
        <v>268</v>
      </c>
      <c r="L232" t="s">
        <v>38</v>
      </c>
      <c r="M232">
        <v>0</v>
      </c>
      <c r="N232">
        <v>0</v>
      </c>
      <c r="O232">
        <v>0</v>
      </c>
      <c r="P232">
        <v>0</v>
      </c>
      <c r="Q232">
        <v>0</v>
      </c>
      <c r="S232">
        <f t="shared" si="24"/>
        <v>5.9969992026064567</v>
      </c>
      <c r="T232">
        <f t="shared" si="25"/>
        <v>0.28593053941297453</v>
      </c>
      <c r="U232">
        <v>4.0222000000000001E-4</v>
      </c>
      <c r="V232">
        <f t="shared" si="26"/>
        <v>133100</v>
      </c>
      <c r="Z232">
        <f t="shared" si="27"/>
        <v>364.77728606176089</v>
      </c>
      <c r="AA232">
        <f t="shared" si="28"/>
        <v>1.0000000000000009E-2</v>
      </c>
      <c r="AC232">
        <f t="shared" si="29"/>
        <v>1.3310000000000011E-2</v>
      </c>
      <c r="AD232">
        <f t="shared" si="30"/>
        <v>2.2499338883680835</v>
      </c>
    </row>
    <row r="233" spans="1:30" x14ac:dyDescent="0.25">
      <c r="A233">
        <v>-140</v>
      </c>
      <c r="B233">
        <v>403.96</v>
      </c>
      <c r="C233">
        <v>1.321</v>
      </c>
      <c r="D233">
        <v>1.3959999999999999</v>
      </c>
      <c r="E233">
        <v>1.353</v>
      </c>
      <c r="F233">
        <v>1.343</v>
      </c>
      <c r="G233">
        <v>1.1910000000000001</v>
      </c>
      <c r="H233">
        <f t="shared" si="31"/>
        <v>0.91399379749911047</v>
      </c>
      <c r="K233" t="s">
        <v>269</v>
      </c>
      <c r="L233" t="s">
        <v>47</v>
      </c>
      <c r="M233">
        <v>99.99</v>
      </c>
      <c r="N233">
        <v>99.99</v>
      </c>
      <c r="O233">
        <v>99.99</v>
      </c>
      <c r="P233">
        <v>99.99</v>
      </c>
      <c r="Q233">
        <v>99.99</v>
      </c>
      <c r="S233">
        <f t="shared" si="24"/>
        <v>5.9925389697092477</v>
      </c>
      <c r="T233">
        <f t="shared" si="25"/>
        <v>0.29341560429954144</v>
      </c>
      <c r="U233">
        <v>4.0043000000000001E-4</v>
      </c>
      <c r="V233">
        <f t="shared" si="26"/>
        <v>134100</v>
      </c>
      <c r="Z233">
        <f t="shared" si="27"/>
        <v>365.88234653419266</v>
      </c>
      <c r="AA233">
        <f t="shared" si="28"/>
        <v>1.1000000000000121E-2</v>
      </c>
      <c r="AC233">
        <f t="shared" si="29"/>
        <v>1.4751000000000162E-2</v>
      </c>
      <c r="AD233">
        <f t="shared" si="30"/>
        <v>2.8727217332213111</v>
      </c>
    </row>
    <row r="234" spans="1:30" x14ac:dyDescent="0.25">
      <c r="A234">
        <v>-139</v>
      </c>
      <c r="B234">
        <v>402.22</v>
      </c>
      <c r="C234">
        <v>1.331</v>
      </c>
      <c r="D234">
        <v>1.4039999999999999</v>
      </c>
      <c r="E234">
        <v>1.36</v>
      </c>
      <c r="F234">
        <v>1.35</v>
      </c>
      <c r="G234">
        <v>1.2110000000000001</v>
      </c>
      <c r="H234">
        <f t="shared" si="31"/>
        <v>0.90963111513292871</v>
      </c>
      <c r="K234" t="s">
        <v>270</v>
      </c>
      <c r="L234" t="s">
        <v>47</v>
      </c>
      <c r="M234">
        <v>0</v>
      </c>
      <c r="N234">
        <v>0</v>
      </c>
      <c r="O234">
        <v>0</v>
      </c>
      <c r="P234">
        <v>0</v>
      </c>
      <c r="Q234">
        <v>0</v>
      </c>
      <c r="S234">
        <f t="shared" si="24"/>
        <v>5.987983495271326</v>
      </c>
      <c r="T234">
        <f t="shared" si="25"/>
        <v>0.30158497762077241</v>
      </c>
      <c r="U234">
        <v>3.9860999999999998E-4</v>
      </c>
      <c r="V234">
        <f t="shared" si="26"/>
        <v>135200</v>
      </c>
      <c r="Z234">
        <f t="shared" si="27"/>
        <v>367.20700047876687</v>
      </c>
      <c r="AA234">
        <f t="shared" si="28"/>
        <v>2.200000000000002E-2</v>
      </c>
      <c r="AC234">
        <f t="shared" si="29"/>
        <v>2.9744000000000027E-2</v>
      </c>
      <c r="AD234">
        <f t="shared" si="30"/>
        <v>2.9133010634313274</v>
      </c>
    </row>
    <row r="235" spans="1:30" x14ac:dyDescent="0.25">
      <c r="A235">
        <v>-138</v>
      </c>
      <c r="B235">
        <v>400.43</v>
      </c>
      <c r="C235">
        <v>1.341</v>
      </c>
      <c r="D235">
        <v>1.41</v>
      </c>
      <c r="E235">
        <v>1.3640000000000001</v>
      </c>
      <c r="F235">
        <v>1.363</v>
      </c>
      <c r="G235">
        <v>1.2270000000000001</v>
      </c>
      <c r="H235">
        <f t="shared" si="31"/>
        <v>0.90516094377821299</v>
      </c>
      <c r="K235" t="s">
        <v>271</v>
      </c>
      <c r="L235" t="s">
        <v>50</v>
      </c>
      <c r="M235">
        <v>0</v>
      </c>
      <c r="N235">
        <v>0</v>
      </c>
      <c r="O235">
        <v>0</v>
      </c>
      <c r="P235">
        <v>0</v>
      </c>
      <c r="Q235">
        <v>0</v>
      </c>
      <c r="S235">
        <f t="shared" si="24"/>
        <v>5.9832811542999629</v>
      </c>
      <c r="T235">
        <f t="shared" si="25"/>
        <v>0.31772619380015765</v>
      </c>
      <c r="U235">
        <v>3.9673999999999997E-4</v>
      </c>
      <c r="V235">
        <f t="shared" si="26"/>
        <v>137400</v>
      </c>
      <c r="Z235">
        <f t="shared" si="27"/>
        <v>371.43155152450942</v>
      </c>
      <c r="AA235">
        <f t="shared" si="28"/>
        <v>1.4999999999999902E-2</v>
      </c>
      <c r="AC235">
        <f t="shared" si="29"/>
        <v>2.0609999999999868E-2</v>
      </c>
      <c r="AD235">
        <f t="shared" si="30"/>
        <v>1.861882297808086</v>
      </c>
    </row>
    <row r="236" spans="1:30" x14ac:dyDescent="0.25">
      <c r="A236">
        <v>-137</v>
      </c>
      <c r="B236">
        <v>398.61</v>
      </c>
      <c r="C236">
        <v>1.3520000000000001</v>
      </c>
      <c r="D236">
        <v>1.417</v>
      </c>
      <c r="E236">
        <v>1.373</v>
      </c>
      <c r="F236">
        <v>1.369</v>
      </c>
      <c r="G236">
        <v>1.25</v>
      </c>
      <c r="H236">
        <f t="shared" si="31"/>
        <v>0.90058346197752803</v>
      </c>
      <c r="K236" t="s">
        <v>272</v>
      </c>
      <c r="L236" t="s">
        <v>50</v>
      </c>
      <c r="M236">
        <v>16.821000000000002</v>
      </c>
      <c r="N236">
        <v>16.904</v>
      </c>
      <c r="O236">
        <v>16.347000000000001</v>
      </c>
      <c r="P236">
        <v>16.63</v>
      </c>
      <c r="Q236">
        <v>17.401</v>
      </c>
      <c r="S236">
        <f t="shared" si="24"/>
        <v>5.9784552925143419</v>
      </c>
      <c r="T236">
        <f t="shared" si="25"/>
        <v>0.32858406377220672</v>
      </c>
      <c r="U236">
        <v>3.9482999999999999E-4</v>
      </c>
      <c r="V236">
        <f t="shared" si="26"/>
        <v>138900</v>
      </c>
      <c r="Z236">
        <f t="shared" si="27"/>
        <v>373.67880058249528</v>
      </c>
      <c r="AA236">
        <f t="shared" si="28"/>
        <v>2.0000000000000018E-2</v>
      </c>
      <c r="AC236">
        <f t="shared" si="29"/>
        <v>2.7780000000000023E-2</v>
      </c>
      <c r="AD236">
        <f t="shared" si="30"/>
        <v>1.6709827049881425</v>
      </c>
    </row>
    <row r="237" spans="1:30" x14ac:dyDescent="0.25">
      <c r="A237">
        <v>-136</v>
      </c>
      <c r="B237">
        <v>396.74</v>
      </c>
      <c r="C237">
        <v>1.3740000000000001</v>
      </c>
      <c r="D237">
        <v>1.423</v>
      </c>
      <c r="E237">
        <v>1.3839999999999999</v>
      </c>
      <c r="F237">
        <v>1.3779999999999999</v>
      </c>
      <c r="G237">
        <v>1.31</v>
      </c>
      <c r="H237">
        <f t="shared" si="31"/>
        <v>0.89589887187019768</v>
      </c>
      <c r="K237" t="s">
        <v>273</v>
      </c>
      <c r="L237" t="s">
        <v>50</v>
      </c>
      <c r="M237">
        <v>3.5009999999999999</v>
      </c>
      <c r="N237">
        <v>3.427</v>
      </c>
      <c r="O237">
        <v>3.7170000000000001</v>
      </c>
      <c r="P237">
        <v>2.9929999999999999</v>
      </c>
      <c r="Q237">
        <v>3.7450000000000001</v>
      </c>
      <c r="S237">
        <f t="shared" si="24"/>
        <v>5.9734787683425052</v>
      </c>
      <c r="T237">
        <f t="shared" si="25"/>
        <v>0.34288023291654318</v>
      </c>
      <c r="U237">
        <v>3.9286999999999997E-4</v>
      </c>
      <c r="V237">
        <f t="shared" si="26"/>
        <v>140900</v>
      </c>
      <c r="Z237">
        <f t="shared" si="27"/>
        <v>377.17763295097137</v>
      </c>
      <c r="AA237">
        <f t="shared" si="28"/>
        <v>2.0999999999999908E-2</v>
      </c>
      <c r="AC237">
        <f t="shared" si="29"/>
        <v>2.9588999999999869E-2</v>
      </c>
      <c r="AD237">
        <f t="shared" si="30"/>
        <v>0.49644172172775231</v>
      </c>
    </row>
    <row r="238" spans="1:30" x14ac:dyDescent="0.25">
      <c r="A238">
        <v>-135</v>
      </c>
      <c r="B238">
        <v>394.83</v>
      </c>
      <c r="C238">
        <v>1.389</v>
      </c>
      <c r="D238">
        <v>1.431</v>
      </c>
      <c r="E238">
        <v>1.3879999999999999</v>
      </c>
      <c r="F238">
        <v>1.391</v>
      </c>
      <c r="G238">
        <v>1.3460000000000001</v>
      </c>
      <c r="H238">
        <f t="shared" si="31"/>
        <v>0.89110740051301685</v>
      </c>
      <c r="K238" t="s">
        <v>274</v>
      </c>
      <c r="L238" t="s">
        <v>50</v>
      </c>
      <c r="M238">
        <v>30.2</v>
      </c>
      <c r="N238">
        <v>28.396999999999998</v>
      </c>
      <c r="O238">
        <v>25.8</v>
      </c>
      <c r="P238">
        <v>25.2</v>
      </c>
      <c r="Q238">
        <v>30.2</v>
      </c>
      <c r="S238">
        <f t="shared" si="24"/>
        <v>5.9684006075094302</v>
      </c>
      <c r="T238">
        <f t="shared" si="25"/>
        <v>0.35767444427181588</v>
      </c>
      <c r="U238">
        <v>3.9087999999999997E-4</v>
      </c>
      <c r="V238">
        <f t="shared" si="26"/>
        <v>143000</v>
      </c>
      <c r="Z238">
        <f t="shared" si="27"/>
        <v>380.86017078061263</v>
      </c>
      <c r="AA238">
        <f t="shared" si="28"/>
        <v>1.4000000000000012E-2</v>
      </c>
      <c r="AC238">
        <f t="shared" si="29"/>
        <v>2.0020000000000017E-2</v>
      </c>
      <c r="AD238">
        <f t="shared" si="30"/>
        <v>0.96966234212378799</v>
      </c>
    </row>
    <row r="239" spans="1:30" x14ac:dyDescent="0.25">
      <c r="A239">
        <v>-134</v>
      </c>
      <c r="B239">
        <v>392.87</v>
      </c>
      <c r="C239">
        <v>1.409</v>
      </c>
      <c r="D239">
        <v>1.4379999999999999</v>
      </c>
      <c r="E239">
        <v>1.395</v>
      </c>
      <c r="F239">
        <v>1.399</v>
      </c>
      <c r="G239">
        <v>1.405</v>
      </c>
      <c r="H239">
        <f t="shared" si="31"/>
        <v>0.8862093012195984</v>
      </c>
      <c r="K239" t="s">
        <v>275</v>
      </c>
      <c r="L239" t="s">
        <v>50</v>
      </c>
      <c r="M239">
        <v>0.2</v>
      </c>
      <c r="N239">
        <v>0.6</v>
      </c>
      <c r="O239">
        <v>0.2</v>
      </c>
      <c r="P239">
        <v>9.1999999999999993</v>
      </c>
      <c r="Q239">
        <v>3</v>
      </c>
      <c r="S239">
        <f t="shared" si="24"/>
        <v>5.9631679479528685</v>
      </c>
      <c r="T239">
        <f t="shared" si="25"/>
        <v>0.36741704047063445</v>
      </c>
      <c r="U239">
        <v>3.8883999999999994E-4</v>
      </c>
      <c r="V239">
        <f t="shared" si="26"/>
        <v>144400</v>
      </c>
      <c r="Z239">
        <f t="shared" si="27"/>
        <v>382.58170510783174</v>
      </c>
      <c r="AA239">
        <f t="shared" si="28"/>
        <v>1.3000000000000123E-2</v>
      </c>
      <c r="AC239">
        <f t="shared" si="29"/>
        <v>1.8772000000000177E-2</v>
      </c>
      <c r="AD239">
        <f t="shared" si="30"/>
        <v>2.333542869144051</v>
      </c>
    </row>
    <row r="240" spans="1:30" x14ac:dyDescent="0.25">
      <c r="A240">
        <v>-133</v>
      </c>
      <c r="B240">
        <v>390.88</v>
      </c>
      <c r="C240">
        <v>1.43</v>
      </c>
      <c r="D240">
        <v>1.4490000000000001</v>
      </c>
      <c r="E240">
        <v>1.4139999999999999</v>
      </c>
      <c r="F240">
        <v>1.403</v>
      </c>
      <c r="G240">
        <v>1.454</v>
      </c>
      <c r="H240">
        <f t="shared" si="31"/>
        <v>0.88120485491663514</v>
      </c>
      <c r="K240" t="s">
        <v>276</v>
      </c>
      <c r="L240" t="s">
        <v>47</v>
      </c>
      <c r="M240">
        <v>20.815000000000001</v>
      </c>
      <c r="N240">
        <v>20.276</v>
      </c>
      <c r="O240">
        <v>22.741</v>
      </c>
      <c r="P240">
        <v>17.995999999999999</v>
      </c>
      <c r="Q240">
        <v>21.521999999999998</v>
      </c>
      <c r="S240">
        <f t="shared" si="24"/>
        <v>5.9578043456153464</v>
      </c>
      <c r="T240">
        <f t="shared" si="25"/>
        <v>0.37637952721306783</v>
      </c>
      <c r="U240">
        <v>3.8675999999999999E-4</v>
      </c>
      <c r="V240">
        <f t="shared" si="26"/>
        <v>145700</v>
      </c>
      <c r="Z240">
        <f t="shared" si="27"/>
        <v>383.96105300800014</v>
      </c>
      <c r="AA240">
        <f t="shared" si="28"/>
        <v>4.0000000000000036E-3</v>
      </c>
      <c r="AC240">
        <f t="shared" si="29"/>
        <v>5.8280000000000051E-3</v>
      </c>
      <c r="AD240">
        <f t="shared" si="30"/>
        <v>2.9169188416339504</v>
      </c>
    </row>
    <row r="241" spans="1:30" x14ac:dyDescent="0.25">
      <c r="A241">
        <v>-132</v>
      </c>
      <c r="B241">
        <v>388.84</v>
      </c>
      <c r="C241">
        <v>1.444</v>
      </c>
      <c r="D241">
        <v>1.456</v>
      </c>
      <c r="E241">
        <v>1.427</v>
      </c>
      <c r="F241">
        <v>1.415</v>
      </c>
      <c r="G241">
        <v>1.4770000000000001</v>
      </c>
      <c r="H241">
        <f t="shared" si="31"/>
        <v>0.87609437151526581</v>
      </c>
      <c r="K241" t="s">
        <v>277</v>
      </c>
      <c r="L241" t="s">
        <v>47</v>
      </c>
      <c r="M241">
        <v>1.1890000000000001</v>
      </c>
      <c r="N241">
        <v>3.5489999999999999</v>
      </c>
      <c r="O241">
        <v>1.2230000000000001</v>
      </c>
      <c r="P241">
        <v>55.322000000000003</v>
      </c>
      <c r="Q241">
        <v>17.239999999999998</v>
      </c>
      <c r="S241">
        <f t="shared" si="24"/>
        <v>5.9522818332327185</v>
      </c>
      <c r="T241">
        <f t="shared" si="25"/>
        <v>0.37912113276856246</v>
      </c>
      <c r="U241">
        <v>3.8462999999999995E-4</v>
      </c>
      <c r="V241">
        <f t="shared" si="26"/>
        <v>146100</v>
      </c>
      <c r="Z241">
        <f t="shared" si="27"/>
        <v>382.89477638946659</v>
      </c>
      <c r="AA241">
        <f t="shared" si="28"/>
        <v>8.0000000000000071E-3</v>
      </c>
      <c r="AC241">
        <f t="shared" si="29"/>
        <v>1.1688000000000011E-2</v>
      </c>
      <c r="AD241">
        <f t="shared" si="30"/>
        <v>2.4796377007154611</v>
      </c>
    </row>
    <row r="242" spans="1:30" x14ac:dyDescent="0.25">
      <c r="A242">
        <v>-131</v>
      </c>
      <c r="B242">
        <v>386.76</v>
      </c>
      <c r="C242">
        <v>1.4570000000000001</v>
      </c>
      <c r="D242">
        <v>1.4650000000000001</v>
      </c>
      <c r="E242">
        <v>1.4279999999999999</v>
      </c>
      <c r="F242">
        <v>1.4219999999999999</v>
      </c>
      <c r="G242">
        <v>1.5129999999999999</v>
      </c>
      <c r="H242">
        <f t="shared" si="31"/>
        <v>0.87087819129560717</v>
      </c>
      <c r="K242" t="s">
        <v>278</v>
      </c>
      <c r="L242" t="s">
        <v>38</v>
      </c>
      <c r="M242">
        <v>0</v>
      </c>
      <c r="N242">
        <v>13.593999999999999</v>
      </c>
      <c r="O242">
        <v>13.492000000000001</v>
      </c>
      <c r="P242">
        <v>13.079000000000001</v>
      </c>
      <c r="Q242">
        <v>13.648999999999999</v>
      </c>
      <c r="S242">
        <f t="shared" si="24"/>
        <v>5.9466502188181405</v>
      </c>
      <c r="T242">
        <f t="shared" si="25"/>
        <v>0.3845818971917403</v>
      </c>
      <c r="U242">
        <v>3.8246999999999999E-4</v>
      </c>
      <c r="V242">
        <f t="shared" si="26"/>
        <v>146900</v>
      </c>
      <c r="Z242">
        <f t="shared" si="27"/>
        <v>382.82936440819054</v>
      </c>
      <c r="AA242">
        <f t="shared" si="28"/>
        <v>2.0000000000000018E-2</v>
      </c>
      <c r="AC242">
        <f t="shared" si="29"/>
        <v>2.9380000000000028E-2</v>
      </c>
      <c r="AD242">
        <f t="shared" si="30"/>
        <v>2.1800829512784961</v>
      </c>
    </row>
    <row r="243" spans="1:30" x14ac:dyDescent="0.25">
      <c r="A243">
        <v>-130</v>
      </c>
      <c r="B243">
        <v>384.63</v>
      </c>
      <c r="C243">
        <v>1.4610000000000001</v>
      </c>
      <c r="D243">
        <v>1.476</v>
      </c>
      <c r="E243">
        <v>1.4359999999999999</v>
      </c>
      <c r="F243">
        <v>1.4219999999999999</v>
      </c>
      <c r="G243">
        <v>1.5089999999999999</v>
      </c>
      <c r="H243">
        <f t="shared" si="31"/>
        <v>0.86555668630239768</v>
      </c>
      <c r="K243" t="s">
        <v>279</v>
      </c>
      <c r="L243" t="s">
        <v>38</v>
      </c>
      <c r="M243">
        <v>0</v>
      </c>
      <c r="N243">
        <v>-0.432</v>
      </c>
      <c r="O243">
        <v>-0.56399999999999995</v>
      </c>
      <c r="P243">
        <v>-0.42399999999999999</v>
      </c>
      <c r="Q243">
        <v>-0.622</v>
      </c>
      <c r="S243">
        <f t="shared" si="24"/>
        <v>5.9408552292814401</v>
      </c>
      <c r="T243">
        <f t="shared" si="25"/>
        <v>0.39810475370187198</v>
      </c>
      <c r="U243">
        <v>3.8025999999999999E-4</v>
      </c>
      <c r="V243">
        <f t="shared" si="26"/>
        <v>148900</v>
      </c>
      <c r="Z243">
        <f t="shared" si="27"/>
        <v>385.79927958431659</v>
      </c>
      <c r="AA243">
        <f t="shared" si="28"/>
        <v>2.5999999999999801E-2</v>
      </c>
      <c r="AC243">
        <f t="shared" si="29"/>
        <v>3.8713999999999707E-2</v>
      </c>
      <c r="AD243">
        <f t="shared" si="30"/>
        <v>2.6965977607612315</v>
      </c>
    </row>
    <row r="244" spans="1:30" x14ac:dyDescent="0.25">
      <c r="A244">
        <v>-129</v>
      </c>
      <c r="B244">
        <v>382.47</v>
      </c>
      <c r="C244">
        <v>1.4690000000000001</v>
      </c>
      <c r="D244">
        <v>1.486</v>
      </c>
      <c r="E244">
        <v>1.4530000000000001</v>
      </c>
      <c r="F244">
        <v>1.427</v>
      </c>
      <c r="G244">
        <v>1.51</v>
      </c>
      <c r="H244">
        <f t="shared" si="31"/>
        <v>0.86013026174959095</v>
      </c>
      <c r="K244" t="s">
        <v>280</v>
      </c>
      <c r="L244" t="s">
        <v>38</v>
      </c>
      <c r="M244">
        <v>0</v>
      </c>
      <c r="N244">
        <v>0.02</v>
      </c>
      <c r="O244">
        <v>1.9E-2</v>
      </c>
      <c r="P244">
        <v>1.7999999999999999E-2</v>
      </c>
      <c r="Q244">
        <v>1.7000000000000001E-2</v>
      </c>
      <c r="S244">
        <f t="shared" si="24"/>
        <v>5.9349206502961147</v>
      </c>
      <c r="T244">
        <f t="shared" si="25"/>
        <v>0.41541543896133237</v>
      </c>
      <c r="U244">
        <v>3.7800999999999997E-4</v>
      </c>
      <c r="V244">
        <f t="shared" si="26"/>
        <v>151500</v>
      </c>
      <c r="Z244">
        <f t="shared" si="27"/>
        <v>390.21323238459388</v>
      </c>
      <c r="AA244">
        <f t="shared" si="28"/>
        <v>2.3000000000000131E-2</v>
      </c>
      <c r="AC244">
        <f t="shared" si="29"/>
        <v>3.4845000000000195E-2</v>
      </c>
      <c r="AD244">
        <f t="shared" si="30"/>
        <v>1.9229532897321628</v>
      </c>
    </row>
    <row r="245" spans="1:30" x14ac:dyDescent="0.25">
      <c r="A245">
        <v>-128</v>
      </c>
      <c r="B245">
        <v>380.26</v>
      </c>
      <c r="C245">
        <v>1.4890000000000001</v>
      </c>
      <c r="D245">
        <v>1.494</v>
      </c>
      <c r="E245">
        <v>1.4670000000000001</v>
      </c>
      <c r="F245">
        <v>1.448</v>
      </c>
      <c r="G245">
        <v>1.546</v>
      </c>
      <c r="H245">
        <f t="shared" si="31"/>
        <v>0.85459935743160975</v>
      </c>
      <c r="K245" t="s">
        <v>281</v>
      </c>
      <c r="L245" t="s">
        <v>38</v>
      </c>
      <c r="M245">
        <v>0</v>
      </c>
      <c r="N245">
        <v>2.8000000000000001E-2</v>
      </c>
      <c r="O245">
        <v>2.5000000000000001E-2</v>
      </c>
      <c r="P245">
        <v>2.5999999999999999E-2</v>
      </c>
      <c r="Q245">
        <v>8.9999999999999993E-3</v>
      </c>
      <c r="S245">
        <f t="shared" si="24"/>
        <v>5.9288441851263149</v>
      </c>
      <c r="T245">
        <f t="shared" si="25"/>
        <v>0.43048287108345223</v>
      </c>
      <c r="U245">
        <v>3.7572000000000001E-4</v>
      </c>
      <c r="V245">
        <f t="shared" si="26"/>
        <v>153800</v>
      </c>
      <c r="Z245">
        <f t="shared" si="27"/>
        <v>393.73744596455475</v>
      </c>
      <c r="AA245">
        <f t="shared" si="28"/>
        <v>2.0999999999999908E-2</v>
      </c>
      <c r="AC245">
        <f t="shared" si="29"/>
        <v>3.2297999999999862E-2</v>
      </c>
      <c r="AD245">
        <f t="shared" si="30"/>
        <v>0.55917717560834379</v>
      </c>
    </row>
    <row r="246" spans="1:30" x14ac:dyDescent="0.25">
      <c r="A246">
        <v>-127</v>
      </c>
      <c r="B246">
        <v>378.01</v>
      </c>
      <c r="C246">
        <v>1.5149999999999999</v>
      </c>
      <c r="D246">
        <v>1.504</v>
      </c>
      <c r="E246">
        <v>1.4710000000000001</v>
      </c>
      <c r="F246">
        <v>1.468</v>
      </c>
      <c r="G246">
        <v>1.6180000000000001</v>
      </c>
      <c r="H246">
        <f t="shared" si="31"/>
        <v>0.8489644491388656</v>
      </c>
      <c r="K246" t="s">
        <v>282</v>
      </c>
      <c r="L246" t="s">
        <v>38</v>
      </c>
      <c r="M246">
        <v>79.626999999999995</v>
      </c>
      <c r="N246">
        <v>79.307000000000002</v>
      </c>
      <c r="O246">
        <v>80.942999999999998</v>
      </c>
      <c r="P246">
        <v>80.161000000000001</v>
      </c>
      <c r="Q246">
        <v>78.097999999999999</v>
      </c>
      <c r="S246">
        <f t="shared" si="24"/>
        <v>5.9226234498170305</v>
      </c>
      <c r="T246">
        <f t="shared" si="25"/>
        <v>0.44404459007563946</v>
      </c>
      <c r="U246">
        <v>3.7338999999999997E-4</v>
      </c>
      <c r="V246">
        <f t="shared" si="26"/>
        <v>155900</v>
      </c>
      <c r="Z246">
        <f t="shared" si="27"/>
        <v>396.63850140289162</v>
      </c>
      <c r="AA246">
        <f t="shared" si="28"/>
        <v>2.7000000000000135E-2</v>
      </c>
      <c r="AC246">
        <f t="shared" si="29"/>
        <v>4.2093000000000207E-2</v>
      </c>
      <c r="AD246">
        <f t="shared" si="30"/>
        <v>-0.72618771221167144</v>
      </c>
    </row>
    <row r="247" spans="1:30" x14ac:dyDescent="0.25">
      <c r="A247">
        <v>-126</v>
      </c>
      <c r="B247">
        <v>375.72</v>
      </c>
      <c r="C247">
        <v>1.538</v>
      </c>
      <c r="D247">
        <v>1.52</v>
      </c>
      <c r="E247">
        <v>1.4850000000000001</v>
      </c>
      <c r="F247">
        <v>1.4870000000000001</v>
      </c>
      <c r="G247">
        <v>1.663</v>
      </c>
      <c r="H247">
        <f t="shared" si="31"/>
        <v>0.84322605007503693</v>
      </c>
      <c r="K247" t="s">
        <v>283</v>
      </c>
      <c r="L247" t="s">
        <v>58</v>
      </c>
      <c r="M247">
        <v>4.4370000000000003</v>
      </c>
      <c r="N247">
        <v>4.2110000000000003</v>
      </c>
      <c r="O247">
        <v>4.7039999999999997</v>
      </c>
      <c r="P247">
        <v>4.3170000000000002</v>
      </c>
      <c r="Q247">
        <v>4.5170000000000003</v>
      </c>
      <c r="S247">
        <f t="shared" si="24"/>
        <v>5.9162559695102273</v>
      </c>
      <c r="T247">
        <f t="shared" si="25"/>
        <v>0.46121512321265629</v>
      </c>
      <c r="U247">
        <v>3.7101999999999995E-4</v>
      </c>
      <c r="V247">
        <f t="shared" si="26"/>
        <v>158600</v>
      </c>
      <c r="Z247">
        <f t="shared" si="27"/>
        <v>400.94663669595866</v>
      </c>
      <c r="AA247">
        <f t="shared" si="28"/>
        <v>2.0000000000000018E-2</v>
      </c>
      <c r="AC247">
        <f t="shared" si="29"/>
        <v>3.1720000000000033E-2</v>
      </c>
      <c r="AD247">
        <f t="shared" si="30"/>
        <v>-8.9328689303128928E-2</v>
      </c>
    </row>
    <row r="248" spans="1:30" x14ac:dyDescent="0.25">
      <c r="A248">
        <v>-125</v>
      </c>
      <c r="B248">
        <v>373.39</v>
      </c>
      <c r="C248">
        <v>1.5589999999999999</v>
      </c>
      <c r="D248">
        <v>1.5309999999999999</v>
      </c>
      <c r="E248">
        <v>1.5</v>
      </c>
      <c r="F248">
        <v>1.506</v>
      </c>
      <c r="G248">
        <v>1.7</v>
      </c>
      <c r="H248">
        <f t="shared" si="31"/>
        <v>0.83738471227347921</v>
      </c>
      <c r="K248" t="s">
        <v>284</v>
      </c>
      <c r="L248" t="s">
        <v>47</v>
      </c>
      <c r="M248">
        <v>0</v>
      </c>
      <c r="N248">
        <v>0</v>
      </c>
      <c r="O248">
        <v>0</v>
      </c>
      <c r="P248">
        <v>0</v>
      </c>
      <c r="Q248">
        <v>0</v>
      </c>
      <c r="S248">
        <f t="shared" si="24"/>
        <v>5.9097391745475898</v>
      </c>
      <c r="T248">
        <f t="shared" si="25"/>
        <v>0.47374661552456998</v>
      </c>
      <c r="U248">
        <v>3.6861000000000001E-4</v>
      </c>
      <c r="V248">
        <f t="shared" si="26"/>
        <v>160600</v>
      </c>
      <c r="Z248">
        <f t="shared" si="27"/>
        <v>403.36547637107748</v>
      </c>
      <c r="AA248">
        <f t="shared" si="28"/>
        <v>6.0000000000000053E-3</v>
      </c>
      <c r="AC248">
        <f t="shared" si="29"/>
        <v>9.6360000000000091E-3</v>
      </c>
      <c r="AD248">
        <f t="shared" si="30"/>
        <v>0.52310240630469951</v>
      </c>
    </row>
    <row r="249" spans="1:30" x14ac:dyDescent="0.25">
      <c r="A249">
        <v>-124</v>
      </c>
      <c r="B249">
        <v>371.02</v>
      </c>
      <c r="C249">
        <v>1.5860000000000001</v>
      </c>
      <c r="D249">
        <v>1.544</v>
      </c>
      <c r="E249">
        <v>1.5129999999999999</v>
      </c>
      <c r="F249">
        <v>1.5209999999999999</v>
      </c>
      <c r="G249">
        <v>1.7669999999999999</v>
      </c>
      <c r="H249">
        <f t="shared" si="31"/>
        <v>0.83144102801004349</v>
      </c>
      <c r="K249" t="s">
        <v>285</v>
      </c>
      <c r="L249" t="s">
        <v>47</v>
      </c>
      <c r="M249">
        <v>45.5</v>
      </c>
      <c r="N249">
        <v>44.667000000000002</v>
      </c>
      <c r="O249">
        <v>47</v>
      </c>
      <c r="P249">
        <v>46.332999999999998</v>
      </c>
      <c r="Q249">
        <v>44</v>
      </c>
      <c r="S249">
        <f t="shared" si="24"/>
        <v>5.9030703963453863</v>
      </c>
      <c r="T249">
        <f t="shared" si="25"/>
        <v>0.4774756440844366</v>
      </c>
      <c r="U249">
        <v>3.6616000000000003E-4</v>
      </c>
      <c r="V249">
        <f t="shared" si="26"/>
        <v>161200</v>
      </c>
      <c r="Z249">
        <f t="shared" si="27"/>
        <v>402.18142411750677</v>
      </c>
      <c r="AA249">
        <f t="shared" si="28"/>
        <v>-8.0000000000000071E-3</v>
      </c>
      <c r="AC249">
        <f t="shared" si="29"/>
        <v>-1.2896000000000012E-2</v>
      </c>
      <c r="AD249">
        <f t="shared" si="30"/>
        <v>2.3614902685461314</v>
      </c>
    </row>
    <row r="250" spans="1:30" x14ac:dyDescent="0.25">
      <c r="A250">
        <v>-123</v>
      </c>
      <c r="B250">
        <v>368.61</v>
      </c>
      <c r="C250">
        <v>1.6060000000000001</v>
      </c>
      <c r="D250">
        <v>1.56</v>
      </c>
      <c r="E250">
        <v>1.524</v>
      </c>
      <c r="F250">
        <v>1.538</v>
      </c>
      <c r="G250">
        <v>1.8009999999999999</v>
      </c>
      <c r="H250">
        <f t="shared" si="31"/>
        <v>0.82539563120947113</v>
      </c>
      <c r="K250" t="s">
        <v>286</v>
      </c>
      <c r="L250" t="s">
        <v>47</v>
      </c>
      <c r="M250">
        <v>0</v>
      </c>
      <c r="N250">
        <v>0</v>
      </c>
      <c r="O250">
        <v>0</v>
      </c>
      <c r="P250">
        <v>0</v>
      </c>
      <c r="Q250">
        <v>0</v>
      </c>
      <c r="S250">
        <f t="shared" si="24"/>
        <v>5.8962193651912491</v>
      </c>
      <c r="T250">
        <f t="shared" si="25"/>
        <v>0.47250050944432281</v>
      </c>
      <c r="U250">
        <v>3.6366000000000002E-4</v>
      </c>
      <c r="V250">
        <f t="shared" si="26"/>
        <v>160400</v>
      </c>
      <c r="Z250">
        <f t="shared" si="27"/>
        <v>397.45317356094569</v>
      </c>
      <c r="AA250">
        <f t="shared" si="28"/>
        <v>-1.0000000000001119E-3</v>
      </c>
      <c r="AC250">
        <f t="shared" si="29"/>
        <v>-1.6040000000001795E-3</v>
      </c>
      <c r="AD250">
        <f t="shared" si="30"/>
        <v>1.4634182145013888</v>
      </c>
    </row>
    <row r="251" spans="1:30" x14ac:dyDescent="0.25">
      <c r="A251">
        <v>-122</v>
      </c>
      <c r="B251">
        <v>366.16</v>
      </c>
      <c r="C251">
        <v>1.6120000000000001</v>
      </c>
      <c r="D251">
        <v>1.5740000000000001</v>
      </c>
      <c r="E251">
        <v>1.5389999999999999</v>
      </c>
      <c r="F251">
        <v>1.5529999999999999</v>
      </c>
      <c r="G251">
        <v>1.7809999999999999</v>
      </c>
      <c r="H251">
        <f t="shared" si="31"/>
        <v>0.81924919884243652</v>
      </c>
      <c r="K251" t="s">
        <v>287</v>
      </c>
      <c r="L251" t="s">
        <v>47</v>
      </c>
      <c r="M251">
        <v>0</v>
      </c>
      <c r="N251">
        <v>0</v>
      </c>
      <c r="O251">
        <v>0</v>
      </c>
      <c r="P251">
        <v>0</v>
      </c>
      <c r="Q251">
        <v>0</v>
      </c>
      <c r="S251">
        <f t="shared" si="24"/>
        <v>5.8892380043118715</v>
      </c>
      <c r="T251">
        <f t="shared" si="25"/>
        <v>0.47187687362741587</v>
      </c>
      <c r="U251">
        <v>3.6112999999999998E-4</v>
      </c>
      <c r="V251">
        <f t="shared" si="26"/>
        <v>160300</v>
      </c>
      <c r="Z251">
        <f t="shared" si="27"/>
        <v>394.44200795412729</v>
      </c>
      <c r="AA251">
        <f t="shared" si="28"/>
        <v>6.0000000000000053E-3</v>
      </c>
      <c r="AC251">
        <f t="shared" si="29"/>
        <v>9.6180000000000085E-3</v>
      </c>
      <c r="AD251">
        <f t="shared" si="30"/>
        <v>0.63092420290845452</v>
      </c>
    </row>
    <row r="252" spans="1:30" x14ac:dyDescent="0.25">
      <c r="A252">
        <v>-121</v>
      </c>
      <c r="B252">
        <v>363.66</v>
      </c>
      <c r="C252">
        <v>1.6040000000000001</v>
      </c>
      <c r="D252">
        <v>1.589</v>
      </c>
      <c r="E252">
        <v>1.5509999999999999</v>
      </c>
      <c r="F252">
        <v>1.571</v>
      </c>
      <c r="G252">
        <v>1.706</v>
      </c>
      <c r="H252">
        <f t="shared" si="31"/>
        <v>0.8130024523102074</v>
      </c>
      <c r="K252" t="s">
        <v>288</v>
      </c>
      <c r="L252" t="s">
        <v>229</v>
      </c>
      <c r="M252">
        <v>123.45</v>
      </c>
      <c r="N252">
        <v>123.45</v>
      </c>
      <c r="O252">
        <v>123.45</v>
      </c>
      <c r="P252">
        <v>123.45</v>
      </c>
      <c r="Q252">
        <v>123.45</v>
      </c>
      <c r="S252">
        <f t="shared" si="24"/>
        <v>5.8820960100526172</v>
      </c>
      <c r="T252">
        <f t="shared" si="25"/>
        <v>0.47561286801024616</v>
      </c>
      <c r="U252">
        <v>3.5856000000000001E-4</v>
      </c>
      <c r="V252">
        <f t="shared" si="26"/>
        <v>160900</v>
      </c>
      <c r="Z252">
        <f t="shared" si="27"/>
        <v>393.10082385678476</v>
      </c>
      <c r="AA252">
        <f t="shared" si="28"/>
        <v>2.8000000000000025E-2</v>
      </c>
      <c r="AC252">
        <f t="shared" si="29"/>
        <v>4.5052000000000036E-2</v>
      </c>
      <c r="AD252">
        <f t="shared" si="30"/>
        <v>-0.30921167570150732</v>
      </c>
    </row>
    <row r="253" spans="1:30" x14ac:dyDescent="0.25">
      <c r="A253">
        <v>-120</v>
      </c>
      <c r="B253">
        <v>361.13</v>
      </c>
      <c r="C253">
        <v>1.603</v>
      </c>
      <c r="D253">
        <v>1.605</v>
      </c>
      <c r="E253">
        <v>1.5620000000000001</v>
      </c>
      <c r="F253">
        <v>1.601</v>
      </c>
      <c r="G253">
        <v>1.643</v>
      </c>
      <c r="H253">
        <f t="shared" si="31"/>
        <v>0.80665615881382136</v>
      </c>
      <c r="S253">
        <f t="shared" si="24"/>
        <v>5.8747902715498821</v>
      </c>
      <c r="T253">
        <f t="shared" si="25"/>
        <v>0.49286529838899784</v>
      </c>
      <c r="U253">
        <v>3.5594999999999995E-4</v>
      </c>
      <c r="V253">
        <f t="shared" si="26"/>
        <v>163700</v>
      </c>
      <c r="Z253">
        <f t="shared" si="27"/>
        <v>397.03038730821612</v>
      </c>
      <c r="AA253">
        <f t="shared" si="28"/>
        <v>1.8000000000000016E-2</v>
      </c>
      <c r="AC253">
        <f t="shared" si="29"/>
        <v>2.9466000000000027E-2</v>
      </c>
      <c r="AD253">
        <f t="shared" si="30"/>
        <v>0.67678104624696578</v>
      </c>
    </row>
    <row r="254" spans="1:30" x14ac:dyDescent="0.25">
      <c r="A254">
        <v>-119</v>
      </c>
      <c r="B254">
        <v>358.56</v>
      </c>
      <c r="C254">
        <v>1.609</v>
      </c>
      <c r="D254">
        <v>1.613</v>
      </c>
      <c r="E254">
        <v>1.577</v>
      </c>
      <c r="F254">
        <v>1.6140000000000001</v>
      </c>
      <c r="G254">
        <v>1.6319999999999999</v>
      </c>
      <c r="H254">
        <f t="shared" si="31"/>
        <v>0.80021113270457822</v>
      </c>
      <c r="S254">
        <f t="shared" si="24"/>
        <v>5.8673175543650995</v>
      </c>
      <c r="T254">
        <f t="shared" si="25"/>
        <v>0.50380100882902623</v>
      </c>
      <c r="U254">
        <v>3.5330000000000002E-4</v>
      </c>
      <c r="V254">
        <f t="shared" si="26"/>
        <v>165500</v>
      </c>
      <c r="Z254">
        <f t="shared" si="27"/>
        <v>398.40768427022158</v>
      </c>
      <c r="AA254">
        <f t="shared" si="28"/>
        <v>8.0000000000000071E-3</v>
      </c>
      <c r="AC254">
        <f t="shared" si="29"/>
        <v>1.3240000000000012E-2</v>
      </c>
      <c r="AD254">
        <f t="shared" si="30"/>
        <v>0.80688734139617346</v>
      </c>
    </row>
    <row r="255" spans="1:30" x14ac:dyDescent="0.25">
      <c r="A255">
        <v>-118</v>
      </c>
      <c r="B255">
        <v>355.95</v>
      </c>
      <c r="C255">
        <v>1.637</v>
      </c>
      <c r="D255">
        <v>1.6359999999999999</v>
      </c>
      <c r="E255">
        <v>1.6080000000000001</v>
      </c>
      <c r="F255">
        <v>1.631</v>
      </c>
      <c r="G255">
        <v>1.673</v>
      </c>
      <c r="H255">
        <f t="shared" si="31"/>
        <v>0.7936682368125817</v>
      </c>
      <c r="S255">
        <f t="shared" si="24"/>
        <v>5.8596744946131754</v>
      </c>
      <c r="T255">
        <f t="shared" si="25"/>
        <v>0.50862320021079066</v>
      </c>
      <c r="U255">
        <v>3.5061000000000001E-4</v>
      </c>
      <c r="V255">
        <f t="shared" si="26"/>
        <v>166300</v>
      </c>
      <c r="Z255">
        <f t="shared" si="27"/>
        <v>397.28541227021651</v>
      </c>
      <c r="AA255">
        <f t="shared" si="28"/>
        <v>-4.0000000000000036E-3</v>
      </c>
      <c r="AC255">
        <f t="shared" si="29"/>
        <v>-6.652000000000006E-3</v>
      </c>
      <c r="AD255">
        <f t="shared" si="30"/>
        <v>1.2845429193749358</v>
      </c>
    </row>
    <row r="256" spans="1:30" x14ac:dyDescent="0.25">
      <c r="A256">
        <v>-117</v>
      </c>
      <c r="B256">
        <v>353.3</v>
      </c>
      <c r="C256">
        <v>1.655</v>
      </c>
      <c r="D256">
        <v>1.651</v>
      </c>
      <c r="E256">
        <v>1.625</v>
      </c>
      <c r="F256">
        <v>1.65</v>
      </c>
      <c r="G256">
        <v>1.696</v>
      </c>
      <c r="H256">
        <f t="shared" si="31"/>
        <v>0.78702838375000439</v>
      </c>
      <c r="S256">
        <f t="shared" si="24"/>
        <v>5.8518863378528598</v>
      </c>
      <c r="T256">
        <f t="shared" si="25"/>
        <v>0.50621501120830747</v>
      </c>
      <c r="U256">
        <v>3.4788999999999995E-4</v>
      </c>
      <c r="V256">
        <f t="shared" si="26"/>
        <v>165900</v>
      </c>
      <c r="Z256">
        <f t="shared" si="27"/>
        <v>393.25513480886394</v>
      </c>
      <c r="AA256">
        <f t="shared" si="28"/>
        <v>8.999999999999897E-3</v>
      </c>
      <c r="AC256">
        <f t="shared" si="29"/>
        <v>1.493099999999983E-2</v>
      </c>
      <c r="AD256">
        <f t="shared" si="30"/>
        <v>1.5801751857358048</v>
      </c>
    </row>
    <row r="257" spans="1:30" x14ac:dyDescent="0.25">
      <c r="A257">
        <v>-116</v>
      </c>
      <c r="B257">
        <v>350.61</v>
      </c>
      <c r="C257">
        <v>1.663</v>
      </c>
      <c r="D257">
        <v>1.669</v>
      </c>
      <c r="E257">
        <v>1.6579999999999999</v>
      </c>
      <c r="F257">
        <v>1.6619999999999999</v>
      </c>
      <c r="G257">
        <v>1.6619999999999999</v>
      </c>
      <c r="H257">
        <f t="shared" si="31"/>
        <v>0.78029253718568303</v>
      </c>
      <c r="S257">
        <f t="shared" si="24"/>
        <v>5.8438921826408459</v>
      </c>
      <c r="T257">
        <f t="shared" si="25"/>
        <v>0.51162530393655492</v>
      </c>
      <c r="U257">
        <v>3.4511999999999998E-4</v>
      </c>
      <c r="V257">
        <f t="shared" si="26"/>
        <v>166800</v>
      </c>
      <c r="Z257">
        <f t="shared" si="27"/>
        <v>392.24032924309722</v>
      </c>
      <c r="AA257">
        <f t="shared" si="28"/>
        <v>1.1000000000000121E-2</v>
      </c>
      <c r="AC257">
        <f t="shared" si="29"/>
        <v>1.8348000000000201E-2</v>
      </c>
      <c r="AD257">
        <f t="shared" si="30"/>
        <v>1.3361038143686761</v>
      </c>
    </row>
    <row r="258" spans="1:30" x14ac:dyDescent="0.25">
      <c r="A258">
        <v>-115</v>
      </c>
      <c r="B258">
        <v>347.89</v>
      </c>
      <c r="C258">
        <v>1.659</v>
      </c>
      <c r="D258">
        <v>1.6870000000000001</v>
      </c>
      <c r="E258">
        <v>1.6659999999999999</v>
      </c>
      <c r="F258">
        <v>1.6739999999999999</v>
      </c>
      <c r="G258">
        <v>1.61</v>
      </c>
      <c r="H258">
        <f t="shared" si="31"/>
        <v>0.77346171308760936</v>
      </c>
      <c r="S258">
        <f t="shared" si="24"/>
        <v>5.8357459721085609</v>
      </c>
      <c r="T258">
        <f t="shared" si="25"/>
        <v>0.51819837809540381</v>
      </c>
      <c r="U258">
        <v>3.4231999999999996E-4</v>
      </c>
      <c r="V258">
        <f t="shared" si="26"/>
        <v>167900</v>
      </c>
      <c r="Z258">
        <f t="shared" si="27"/>
        <v>391.62376680958522</v>
      </c>
      <c r="AA258">
        <f t="shared" si="28"/>
        <v>1.8000000000000016E-2</v>
      </c>
      <c r="AC258">
        <f t="shared" si="29"/>
        <v>3.0222000000000027E-2</v>
      </c>
      <c r="AD258">
        <f t="shared" si="30"/>
        <v>1.6703977880952063</v>
      </c>
    </row>
    <row r="259" spans="1:30" x14ac:dyDescent="0.25">
      <c r="A259">
        <v>-114</v>
      </c>
      <c r="B259">
        <v>345.12</v>
      </c>
      <c r="C259">
        <v>1.6679999999999999</v>
      </c>
      <c r="D259">
        <v>1.708</v>
      </c>
      <c r="E259">
        <v>1.6839999999999999</v>
      </c>
      <c r="F259">
        <v>1.6879999999999999</v>
      </c>
      <c r="G259">
        <v>1.5940000000000001</v>
      </c>
      <c r="H259">
        <f t="shared" si="31"/>
        <v>0.76653698092984357</v>
      </c>
      <c r="S259">
        <f t="shared" si="24"/>
        <v>5.8274444914839396</v>
      </c>
      <c r="T259">
        <f t="shared" si="25"/>
        <v>0.52886198625208936</v>
      </c>
      <c r="U259">
        <v>3.3949000000000002E-4</v>
      </c>
      <c r="V259">
        <f t="shared" si="26"/>
        <v>169700</v>
      </c>
      <c r="Z259">
        <f t="shared" si="27"/>
        <v>392.54992551322681</v>
      </c>
      <c r="AA259">
        <f t="shared" si="28"/>
        <v>2.2999999999999909E-2</v>
      </c>
      <c r="AC259">
        <f t="shared" si="29"/>
        <v>3.9030999999999851E-2</v>
      </c>
      <c r="AD259">
        <f t="shared" si="30"/>
        <v>1.2485070199150341</v>
      </c>
    </row>
    <row r="260" spans="1:30" x14ac:dyDescent="0.25">
      <c r="A260">
        <v>-113</v>
      </c>
      <c r="B260">
        <v>342.32</v>
      </c>
      <c r="C260">
        <v>1.679</v>
      </c>
      <c r="D260">
        <v>1.72</v>
      </c>
      <c r="E260">
        <v>1.6930000000000001</v>
      </c>
      <c r="F260">
        <v>1.7</v>
      </c>
      <c r="G260">
        <v>1.6020000000000001</v>
      </c>
      <c r="H260">
        <f t="shared" si="31"/>
        <v>0.75951946486035615</v>
      </c>
      <c r="S260">
        <f t="shared" si="24"/>
        <v>5.8189249901686448</v>
      </c>
      <c r="T260">
        <f t="shared" si="25"/>
        <v>0.54232429082536171</v>
      </c>
      <c r="U260">
        <v>3.3660999999999999E-4</v>
      </c>
      <c r="V260">
        <f t="shared" si="26"/>
        <v>172000</v>
      </c>
      <c r="Z260">
        <f t="shared" si="27"/>
        <v>394.4950257277012</v>
      </c>
      <c r="AA260">
        <f t="shared" si="28"/>
        <v>2.0000000000000018E-2</v>
      </c>
      <c r="AC260">
        <f t="shared" si="29"/>
        <v>3.4400000000000028E-2</v>
      </c>
      <c r="AD260">
        <f t="shared" si="30"/>
        <v>1.5018168398642748</v>
      </c>
    </row>
    <row r="261" spans="1:30" x14ac:dyDescent="0.25">
      <c r="A261">
        <v>-112</v>
      </c>
      <c r="B261">
        <v>339.49</v>
      </c>
      <c r="C261">
        <v>1.6970000000000001</v>
      </c>
      <c r="D261">
        <v>1.738</v>
      </c>
      <c r="E261">
        <v>1.7130000000000001</v>
      </c>
      <c r="F261">
        <v>1.718</v>
      </c>
      <c r="G261">
        <v>1.621</v>
      </c>
      <c r="H261">
        <f t="shared" si="31"/>
        <v>0.75241034482628033</v>
      </c>
      <c r="S261">
        <f t="shared" si="24"/>
        <v>5.8102723523445858</v>
      </c>
      <c r="T261">
        <f t="shared" si="25"/>
        <v>0.55388511322643763</v>
      </c>
      <c r="U261">
        <v>3.3370999999999997E-4</v>
      </c>
      <c r="V261">
        <f t="shared" si="26"/>
        <v>174000</v>
      </c>
      <c r="Z261">
        <f t="shared" si="27"/>
        <v>395.64395992382435</v>
      </c>
      <c r="AA261">
        <f t="shared" si="28"/>
        <v>2.6000000000000023E-2</v>
      </c>
      <c r="AC261">
        <f t="shared" si="29"/>
        <v>4.5240000000000037E-2</v>
      </c>
      <c r="AD261">
        <f t="shared" si="30"/>
        <v>1.8624485445932333</v>
      </c>
    </row>
    <row r="262" spans="1:30" x14ac:dyDescent="0.25">
      <c r="A262">
        <v>-111</v>
      </c>
      <c r="B262">
        <v>336.61</v>
      </c>
      <c r="C262">
        <v>1.72</v>
      </c>
      <c r="D262">
        <v>1.76</v>
      </c>
      <c r="E262">
        <v>1.7450000000000001</v>
      </c>
      <c r="F262">
        <v>1.74</v>
      </c>
      <c r="G262">
        <v>1.633</v>
      </c>
      <c r="H262">
        <f t="shared" si="31"/>
        <v>0.74521085765306194</v>
      </c>
      <c r="S262">
        <f t="shared" si="24"/>
        <v>5.8013930368539661</v>
      </c>
      <c r="T262">
        <f t="shared" si="25"/>
        <v>0.5687171021817683</v>
      </c>
      <c r="U262">
        <v>3.3075999999999998E-4</v>
      </c>
      <c r="V262">
        <f t="shared" si="26"/>
        <v>176600</v>
      </c>
      <c r="Z262">
        <f t="shared" si="27"/>
        <v>398.00612284266657</v>
      </c>
      <c r="AA262">
        <f t="shared" si="28"/>
        <v>2.0000000000000018E-2</v>
      </c>
      <c r="AC262">
        <f t="shared" si="29"/>
        <v>3.5320000000000032E-2</v>
      </c>
      <c r="AD262">
        <f t="shared" si="30"/>
        <v>1.7895136333464543</v>
      </c>
    </row>
    <row r="263" spans="1:30" x14ac:dyDescent="0.25">
      <c r="A263">
        <v>-110</v>
      </c>
      <c r="B263">
        <v>333.71</v>
      </c>
      <c r="C263">
        <v>1.74</v>
      </c>
      <c r="D263">
        <v>1.7809999999999999</v>
      </c>
      <c r="E263">
        <v>1.7589999999999999</v>
      </c>
      <c r="F263">
        <v>1.764</v>
      </c>
      <c r="G263">
        <v>1.657</v>
      </c>
      <c r="H263">
        <f t="shared" si="31"/>
        <v>0.73792229807400289</v>
      </c>
      <c r="S263">
        <f t="shared" si="24"/>
        <v>5.7923731594380543</v>
      </c>
      <c r="T263">
        <f t="shared" si="25"/>
        <v>0.57997848245430728</v>
      </c>
      <c r="U263">
        <v>3.2779E-4</v>
      </c>
      <c r="V263">
        <f t="shared" si="26"/>
        <v>178600</v>
      </c>
      <c r="Z263">
        <f t="shared" si="27"/>
        <v>398.89925530951177</v>
      </c>
      <c r="AA263">
        <f t="shared" si="28"/>
        <v>2.4999999999999911E-2</v>
      </c>
      <c r="AC263">
        <f t="shared" si="29"/>
        <v>4.4649999999999843E-2</v>
      </c>
      <c r="AD263">
        <f t="shared" si="30"/>
        <v>1.7254180512242885</v>
      </c>
    </row>
    <row r="264" spans="1:30" x14ac:dyDescent="0.25">
      <c r="A264">
        <v>-109</v>
      </c>
      <c r="B264">
        <v>330.76</v>
      </c>
      <c r="C264">
        <v>1.766</v>
      </c>
      <c r="D264">
        <v>1.804</v>
      </c>
      <c r="E264">
        <v>1.774</v>
      </c>
      <c r="F264">
        <v>1.79</v>
      </c>
      <c r="G264">
        <v>1.6970000000000001</v>
      </c>
      <c r="H264">
        <f t="shared" si="31"/>
        <v>0.73054601970671318</v>
      </c>
      <c r="S264">
        <f t="shared" si="24"/>
        <v>5.7831172394896369</v>
      </c>
      <c r="T264">
        <f t="shared" si="25"/>
        <v>0.59387917890127628</v>
      </c>
      <c r="U264">
        <v>3.2476999999999994E-4</v>
      </c>
      <c r="V264">
        <f t="shared" si="26"/>
        <v>181100</v>
      </c>
      <c r="Z264">
        <f t="shared" si="27"/>
        <v>400.7563627816736</v>
      </c>
      <c r="AA264">
        <f t="shared" si="28"/>
        <v>3.2000000000000028E-2</v>
      </c>
      <c r="AC264">
        <f t="shared" si="29"/>
        <v>5.7952000000000052E-2</v>
      </c>
      <c r="AD264">
        <f t="shared" si="30"/>
        <v>1.5607436406543365</v>
      </c>
    </row>
    <row r="265" spans="1:30" x14ac:dyDescent="0.25">
      <c r="A265">
        <v>-108</v>
      </c>
      <c r="B265">
        <v>327.79</v>
      </c>
      <c r="C265">
        <v>1.786</v>
      </c>
      <c r="D265">
        <v>1.82</v>
      </c>
      <c r="E265">
        <v>1.7869999999999999</v>
      </c>
      <c r="F265">
        <v>1.81</v>
      </c>
      <c r="G265">
        <v>1.728</v>
      </c>
      <c r="H265">
        <f t="shared" si="31"/>
        <v>0.72308343597302749</v>
      </c>
      <c r="S265">
        <f t="shared" si="24"/>
        <v>5.7737126844820592</v>
      </c>
      <c r="T265">
        <f t="shared" si="25"/>
        <v>0.61139467868768627</v>
      </c>
      <c r="U265">
        <v>3.2173E-4</v>
      </c>
      <c r="V265">
        <f t="shared" si="26"/>
        <v>184300</v>
      </c>
      <c r="Z265">
        <f t="shared" si="27"/>
        <v>404.02009358744647</v>
      </c>
      <c r="AA265">
        <f t="shared" si="28"/>
        <v>3.2000000000000028E-2</v>
      </c>
      <c r="AC265">
        <f t="shared" si="29"/>
        <v>5.8976000000000049E-2</v>
      </c>
      <c r="AD265">
        <f t="shared" si="30"/>
        <v>1.457056449250471</v>
      </c>
    </row>
    <row r="266" spans="1:30" x14ac:dyDescent="0.25">
      <c r="A266">
        <v>-107</v>
      </c>
      <c r="B266">
        <v>324.77</v>
      </c>
      <c r="C266">
        <v>1.8109999999999999</v>
      </c>
      <c r="D266">
        <v>1.841</v>
      </c>
      <c r="E266">
        <v>1.8089999999999999</v>
      </c>
      <c r="F266">
        <v>1.8260000000000001</v>
      </c>
      <c r="G266">
        <v>1.766</v>
      </c>
      <c r="H266">
        <f t="shared" si="31"/>
        <v>0.71553602095898627</v>
      </c>
      <c r="S266">
        <f t="shared" si="24"/>
        <v>5.7640933217603028</v>
      </c>
      <c r="T266">
        <f t="shared" si="25"/>
        <v>0.62860865942237409</v>
      </c>
      <c r="U266">
        <v>3.1864999999999997E-4</v>
      </c>
      <c r="V266">
        <f t="shared" si="26"/>
        <v>187500</v>
      </c>
      <c r="Z266">
        <f t="shared" si="27"/>
        <v>407.10015300079431</v>
      </c>
      <c r="AA266">
        <f t="shared" si="28"/>
        <v>3.2000000000000028E-2</v>
      </c>
      <c r="AC266">
        <f t="shared" si="29"/>
        <v>6.0000000000000053E-2</v>
      </c>
      <c r="AD266">
        <f t="shared" si="30"/>
        <v>1.6002416253579876</v>
      </c>
    </row>
    <row r="267" spans="1:30" x14ac:dyDescent="0.25">
      <c r="A267">
        <v>-106</v>
      </c>
      <c r="B267">
        <v>321.73</v>
      </c>
      <c r="C267">
        <v>1.843</v>
      </c>
      <c r="D267">
        <v>1.8640000000000001</v>
      </c>
      <c r="E267">
        <v>1.841</v>
      </c>
      <c r="F267">
        <v>1.851</v>
      </c>
      <c r="G267">
        <v>1.8149999999999999</v>
      </c>
      <c r="H267">
        <f t="shared" si="31"/>
        <v>0.7079053102115539</v>
      </c>
      <c r="S267">
        <f t="shared" si="24"/>
        <v>5.754285456829308</v>
      </c>
      <c r="T267">
        <f t="shared" si="25"/>
        <v>0.64553132661828205</v>
      </c>
      <c r="U267">
        <v>3.1554E-4</v>
      </c>
      <c r="V267">
        <f t="shared" si="26"/>
        <v>190700</v>
      </c>
      <c r="Z267">
        <f t="shared" si="27"/>
        <v>410.00691835999675</v>
      </c>
      <c r="AA267">
        <f t="shared" si="28"/>
        <v>3.0000000000000027E-2</v>
      </c>
      <c r="AC267">
        <f t="shared" si="29"/>
        <v>5.7210000000000052E-2</v>
      </c>
      <c r="AD267">
        <f t="shared" si="30"/>
        <v>1.589491226196224</v>
      </c>
    </row>
    <row r="268" spans="1:30" x14ac:dyDescent="0.25">
      <c r="A268">
        <v>-105</v>
      </c>
      <c r="B268">
        <v>318.64999999999998</v>
      </c>
      <c r="C268">
        <v>1.875</v>
      </c>
      <c r="D268">
        <v>1.8919999999999999</v>
      </c>
      <c r="E268">
        <v>1.8580000000000001</v>
      </c>
      <c r="F268">
        <v>1.8740000000000001</v>
      </c>
      <c r="G268">
        <v>1.877</v>
      </c>
      <c r="H268">
        <f t="shared" si="31"/>
        <v>0.70019290146881097</v>
      </c>
      <c r="S268">
        <f t="shared" ref="S268:S331" si="32">LN(B270)</f>
        <v>5.744284417965531</v>
      </c>
      <c r="T268">
        <f t="shared" ref="T268:T331" si="33">LN(C270)</f>
        <v>0.6611403844248589</v>
      </c>
      <c r="U268">
        <v>3.1239999999999995E-4</v>
      </c>
      <c r="V268">
        <f t="shared" ref="V268:V331" si="34">C270*100000</f>
        <v>193700</v>
      </c>
      <c r="Z268">
        <f t="shared" ref="Z268:Z331" si="35">(V268*U268)/(($X$11+$Y$11)*287)</f>
        <v>412.31270432747658</v>
      </c>
      <c r="AA268">
        <f t="shared" ref="AA268:AA331" si="36">C271-C270</f>
        <v>2.8999999999999915E-2</v>
      </c>
      <c r="AC268">
        <f t="shared" ref="AC268:AC331" si="37">C270*AA268</f>
        <v>5.6172999999999834E-2</v>
      </c>
      <c r="AD268">
        <f t="shared" ref="AD268:AD331" si="38">IFERROR((T271-T272)/(S272-S271),"")</f>
        <v>1.5769164503897166</v>
      </c>
    </row>
    <row r="269" spans="1:30" x14ac:dyDescent="0.25">
      <c r="A269">
        <v>-104</v>
      </c>
      <c r="B269">
        <v>315.54000000000002</v>
      </c>
      <c r="C269">
        <v>1.907</v>
      </c>
      <c r="D269">
        <v>1.92</v>
      </c>
      <c r="E269">
        <v>1.881</v>
      </c>
      <c r="F269">
        <v>1.897</v>
      </c>
      <c r="G269">
        <v>1.93</v>
      </c>
      <c r="H269">
        <f t="shared" si="31"/>
        <v>0.69240045532045957</v>
      </c>
      <c r="S269">
        <f t="shared" si="32"/>
        <v>5.7340853365862472</v>
      </c>
      <c r="T269">
        <f t="shared" si="33"/>
        <v>0.67600102172497478</v>
      </c>
      <c r="U269">
        <v>3.0923000000000002E-4</v>
      </c>
      <c r="V269">
        <f t="shared" si="34"/>
        <v>196600</v>
      </c>
      <c r="Z269">
        <f t="shared" si="35"/>
        <v>414.23920982352377</v>
      </c>
      <c r="AA269">
        <f t="shared" si="36"/>
        <v>3.300000000000014E-2</v>
      </c>
      <c r="AC269">
        <f t="shared" si="37"/>
        <v>6.4878000000000269E-2</v>
      </c>
      <c r="AD269">
        <f t="shared" si="38"/>
        <v>1.3946109443293941</v>
      </c>
    </row>
    <row r="270" spans="1:30" x14ac:dyDescent="0.25">
      <c r="A270">
        <v>-103</v>
      </c>
      <c r="B270">
        <v>312.39999999999998</v>
      </c>
      <c r="C270">
        <v>1.9370000000000001</v>
      </c>
      <c r="D270">
        <v>1.9430000000000001</v>
      </c>
      <c r="E270">
        <v>1.907</v>
      </c>
      <c r="F270">
        <v>1.925</v>
      </c>
      <c r="G270">
        <v>1.9730000000000001</v>
      </c>
      <c r="H270">
        <f t="shared" ref="H270:H333" si="39">( ($B$7/2)*(1-COS(RADIANS(A270))) + $C$7 - SQRT($C$7^2 - (($B$7/2)*SIN(RADIANS(A270)))^2) ) / $B$7</f>
        <v>0.68452969579558232</v>
      </c>
      <c r="S270">
        <f t="shared" si="32"/>
        <v>5.7236831363625376</v>
      </c>
      <c r="T270">
        <f t="shared" si="33"/>
        <v>0.69264705551826311</v>
      </c>
      <c r="U270">
        <v>3.0602999999999994E-4</v>
      </c>
      <c r="V270">
        <f t="shared" si="34"/>
        <v>199900</v>
      </c>
      <c r="Z270">
        <f t="shared" si="35"/>
        <v>416.83374199210135</v>
      </c>
      <c r="AA270">
        <f t="shared" si="36"/>
        <v>3.3999999999999808E-2</v>
      </c>
      <c r="AC270">
        <f t="shared" si="37"/>
        <v>6.7965999999999624E-2</v>
      </c>
      <c r="AD270">
        <f t="shared" si="38"/>
        <v>1.304259433946638</v>
      </c>
    </row>
    <row r="271" spans="1:30" x14ac:dyDescent="0.25">
      <c r="A271">
        <v>-102</v>
      </c>
      <c r="B271">
        <v>309.23</v>
      </c>
      <c r="C271">
        <v>1.966</v>
      </c>
      <c r="D271">
        <v>1.966</v>
      </c>
      <c r="E271">
        <v>1.9339999999999999</v>
      </c>
      <c r="F271">
        <v>1.952</v>
      </c>
      <c r="G271">
        <v>2.0129999999999999</v>
      </c>
      <c r="H271">
        <f t="shared" si="39"/>
        <v>0.67658241087471305</v>
      </c>
      <c r="S271">
        <f t="shared" si="32"/>
        <v>5.7130725215632934</v>
      </c>
      <c r="T271">
        <f t="shared" si="33"/>
        <v>0.70951253464620956</v>
      </c>
      <c r="U271">
        <v>3.0279999999999999E-4</v>
      </c>
      <c r="V271">
        <f t="shared" si="34"/>
        <v>203300</v>
      </c>
      <c r="Z271">
        <f t="shared" si="35"/>
        <v>419.44915148470301</v>
      </c>
      <c r="AA271">
        <f t="shared" si="36"/>
        <v>3.5000000000000142E-2</v>
      </c>
      <c r="AC271">
        <f t="shared" si="37"/>
        <v>7.1155000000000287E-2</v>
      </c>
      <c r="AD271">
        <f t="shared" si="38"/>
        <v>1.0575802449978533</v>
      </c>
    </row>
    <row r="272" spans="1:30" x14ac:dyDescent="0.25">
      <c r="A272">
        <v>-101</v>
      </c>
      <c r="B272">
        <v>306.02999999999997</v>
      </c>
      <c r="C272">
        <v>1.9990000000000001</v>
      </c>
      <c r="D272">
        <v>1.992</v>
      </c>
      <c r="E272">
        <v>1.9590000000000001</v>
      </c>
      <c r="F272">
        <v>1.9730000000000001</v>
      </c>
      <c r="G272">
        <v>2.0699999999999998</v>
      </c>
      <c r="H272">
        <f t="shared" si="39"/>
        <v>0.66856045292340793</v>
      </c>
      <c r="S272">
        <f t="shared" si="32"/>
        <v>5.7022479645642496</v>
      </c>
      <c r="T272">
        <f t="shared" si="33"/>
        <v>0.72658195664618275</v>
      </c>
      <c r="U272">
        <v>2.9954E-4</v>
      </c>
      <c r="V272">
        <f t="shared" si="34"/>
        <v>206800</v>
      </c>
      <c r="Z272">
        <f t="shared" si="35"/>
        <v>422.07675077256539</v>
      </c>
      <c r="AA272">
        <f t="shared" si="36"/>
        <v>3.2000000000000028E-2</v>
      </c>
      <c r="AC272">
        <f t="shared" si="37"/>
        <v>6.6176000000000054E-2</v>
      </c>
      <c r="AD272">
        <f t="shared" si="38"/>
        <v>1.1800838175449502</v>
      </c>
    </row>
    <row r="273" spans="1:30" x14ac:dyDescent="0.25">
      <c r="A273">
        <v>-100</v>
      </c>
      <c r="B273">
        <v>302.8</v>
      </c>
      <c r="C273">
        <v>2.0329999999999999</v>
      </c>
      <c r="D273">
        <v>2.016</v>
      </c>
      <c r="E273">
        <v>1.986</v>
      </c>
      <c r="F273">
        <v>1.9970000000000001</v>
      </c>
      <c r="G273">
        <v>2.1339999999999999</v>
      </c>
      <c r="H273">
        <f t="shared" si="39"/>
        <v>0.66046573904465844</v>
      </c>
      <c r="S273">
        <f t="shared" si="32"/>
        <v>5.691237447153906</v>
      </c>
      <c r="T273">
        <f t="shared" si="33"/>
        <v>0.74193734472937733</v>
      </c>
      <c r="U273">
        <v>2.9625999999999996E-4</v>
      </c>
      <c r="V273">
        <f t="shared" si="34"/>
        <v>210000</v>
      </c>
      <c r="Z273">
        <f t="shared" si="35"/>
        <v>423.91460940648716</v>
      </c>
      <c r="AA273">
        <f t="shared" si="36"/>
        <v>3.0999999999999694E-2</v>
      </c>
      <c r="AC273">
        <f t="shared" si="37"/>
        <v>6.5099999999999367E-2</v>
      </c>
      <c r="AD273">
        <f t="shared" si="38"/>
        <v>1.0329626609304214</v>
      </c>
    </row>
    <row r="274" spans="1:30" x14ac:dyDescent="0.25">
      <c r="A274">
        <v>-99</v>
      </c>
      <c r="B274">
        <v>299.54000000000002</v>
      </c>
      <c r="C274">
        <v>2.0680000000000001</v>
      </c>
      <c r="D274">
        <v>2.0430000000000001</v>
      </c>
      <c r="E274">
        <v>2.0150000000000001</v>
      </c>
      <c r="F274">
        <v>2.0289999999999999</v>
      </c>
      <c r="G274">
        <v>2.1840000000000002</v>
      </c>
      <c r="H274">
        <f t="shared" si="39"/>
        <v>0.65230025134763781</v>
      </c>
      <c r="S274">
        <f t="shared" si="32"/>
        <v>5.6800019459907976</v>
      </c>
      <c r="T274">
        <f t="shared" si="33"/>
        <v>0.75659135311647996</v>
      </c>
      <c r="U274">
        <v>2.9294999999999999E-4</v>
      </c>
      <c r="V274">
        <f t="shared" si="34"/>
        <v>213099.99999999997</v>
      </c>
      <c r="Z274">
        <f t="shared" si="35"/>
        <v>425.36624435971368</v>
      </c>
      <c r="AA274">
        <f t="shared" si="36"/>
        <v>2.6000000000000245E-2</v>
      </c>
      <c r="AC274">
        <f t="shared" si="37"/>
        <v>5.5406000000000517E-2</v>
      </c>
      <c r="AD274">
        <f t="shared" si="38"/>
        <v>1.0729453373759239</v>
      </c>
    </row>
    <row r="275" spans="1:30" x14ac:dyDescent="0.25">
      <c r="A275">
        <v>-98</v>
      </c>
      <c r="B275">
        <v>296.26</v>
      </c>
      <c r="C275">
        <v>2.1</v>
      </c>
      <c r="D275">
        <v>2.0710000000000002</v>
      </c>
      <c r="E275">
        <v>2.0419999999999998</v>
      </c>
      <c r="F275">
        <v>2.0659999999999998</v>
      </c>
      <c r="G275">
        <v>2.2189999999999999</v>
      </c>
      <c r="H275">
        <f t="shared" si="39"/>
        <v>0.64406603713044708</v>
      </c>
      <c r="S275">
        <f t="shared" si="32"/>
        <v>5.6685351903021415</v>
      </c>
      <c r="T275">
        <f t="shared" si="33"/>
        <v>0.76871836740701938</v>
      </c>
      <c r="U275">
        <v>2.8960999999999999E-4</v>
      </c>
      <c r="V275">
        <f t="shared" si="34"/>
        <v>215700</v>
      </c>
      <c r="Z275">
        <f t="shared" si="35"/>
        <v>425.64718881929474</v>
      </c>
      <c r="AA275">
        <f t="shared" si="36"/>
        <v>2.9999999999999805E-2</v>
      </c>
      <c r="AC275">
        <f t="shared" si="37"/>
        <v>6.4709999999999573E-2</v>
      </c>
      <c r="AD275">
        <f t="shared" si="38"/>
        <v>1.182606568642985</v>
      </c>
    </row>
    <row r="276" spans="1:30" x14ac:dyDescent="0.25">
      <c r="A276">
        <v>-97</v>
      </c>
      <c r="B276">
        <v>292.95</v>
      </c>
      <c r="C276">
        <v>2.1309999999999998</v>
      </c>
      <c r="D276">
        <v>2.11</v>
      </c>
      <c r="E276">
        <v>2.0739999999999998</v>
      </c>
      <c r="F276">
        <v>2.097</v>
      </c>
      <c r="G276">
        <v>2.2429999999999999</v>
      </c>
      <c r="H276">
        <f t="shared" si="39"/>
        <v>0.63576520897470845</v>
      </c>
      <c r="S276">
        <f t="shared" si="32"/>
        <v>5.6568306197604095</v>
      </c>
      <c r="T276">
        <f t="shared" si="33"/>
        <v>0.78253074169463066</v>
      </c>
      <c r="U276">
        <v>2.8624E-4</v>
      </c>
      <c r="V276">
        <f t="shared" si="34"/>
        <v>218699.99999999997</v>
      </c>
      <c r="Z276">
        <f t="shared" si="35"/>
        <v>426.54531576346017</v>
      </c>
      <c r="AA276">
        <f t="shared" si="36"/>
        <v>2.7000000000000135E-2</v>
      </c>
      <c r="AC276">
        <f t="shared" si="37"/>
        <v>5.9049000000000289E-2</v>
      </c>
      <c r="AD276">
        <f t="shared" si="38"/>
        <v>1.3164485779668451</v>
      </c>
    </row>
    <row r="277" spans="1:30" x14ac:dyDescent="0.25">
      <c r="A277">
        <v>-96</v>
      </c>
      <c r="B277">
        <v>289.61</v>
      </c>
      <c r="C277">
        <v>2.157</v>
      </c>
      <c r="D277">
        <v>2.14</v>
      </c>
      <c r="E277">
        <v>2.1040000000000001</v>
      </c>
      <c r="F277">
        <v>2.121</v>
      </c>
      <c r="G277">
        <v>2.2610000000000001</v>
      </c>
      <c r="H277">
        <f t="shared" si="39"/>
        <v>0.62739994475004823</v>
      </c>
      <c r="S277">
        <f t="shared" si="32"/>
        <v>5.6449520755923537</v>
      </c>
      <c r="T277">
        <f t="shared" si="33"/>
        <v>0.7948008342864451</v>
      </c>
      <c r="U277">
        <v>2.8286000000000001E-4</v>
      </c>
      <c r="V277">
        <f t="shared" si="34"/>
        <v>221400</v>
      </c>
      <c r="Z277">
        <f t="shared" si="35"/>
        <v>426.71236161064422</v>
      </c>
      <c r="AA277">
        <f t="shared" si="36"/>
        <v>2.8999999999999915E-2</v>
      </c>
      <c r="AC277">
        <f t="shared" si="37"/>
        <v>6.4205999999999805E-2</v>
      </c>
      <c r="AD277">
        <f t="shared" si="38"/>
        <v>1.3337711521833386</v>
      </c>
    </row>
    <row r="278" spans="1:30" x14ac:dyDescent="0.25">
      <c r="A278">
        <v>-95</v>
      </c>
      <c r="B278">
        <v>286.24</v>
      </c>
      <c r="C278">
        <v>2.1869999999999998</v>
      </c>
      <c r="D278">
        <v>2.1720000000000002</v>
      </c>
      <c r="E278">
        <v>2.1379999999999999</v>
      </c>
      <c r="F278">
        <v>2.1579999999999999</v>
      </c>
      <c r="G278">
        <v>2.278</v>
      </c>
      <c r="H278">
        <f t="shared" si="39"/>
        <v>0.61897248752670952</v>
      </c>
      <c r="S278">
        <f t="shared" si="32"/>
        <v>5.6328233857157075</v>
      </c>
      <c r="T278">
        <f t="shared" si="33"/>
        <v>0.80781425553807118</v>
      </c>
      <c r="U278">
        <v>2.7944999999999999E-4</v>
      </c>
      <c r="V278">
        <f t="shared" si="34"/>
        <v>224300</v>
      </c>
      <c r="Z278">
        <f t="shared" si="35"/>
        <v>427.09005447878138</v>
      </c>
      <c r="AA278">
        <f t="shared" si="36"/>
        <v>3.2999999999999918E-2</v>
      </c>
      <c r="AC278">
        <f t="shared" si="37"/>
        <v>7.4018999999999807E-2</v>
      </c>
      <c r="AD278">
        <f t="shared" si="38"/>
        <v>1.2266922197898333</v>
      </c>
    </row>
    <row r="279" spans="1:30" x14ac:dyDescent="0.25">
      <c r="A279">
        <v>-94</v>
      </c>
      <c r="B279">
        <v>282.86</v>
      </c>
      <c r="C279">
        <v>2.214</v>
      </c>
      <c r="D279">
        <v>2.2029999999999998</v>
      </c>
      <c r="E279">
        <v>2.169</v>
      </c>
      <c r="F279">
        <v>2.194</v>
      </c>
      <c r="G279">
        <v>2.2890000000000001</v>
      </c>
      <c r="H279">
        <f t="shared" si="39"/>
        <v>0.61048514539475252</v>
      </c>
      <c r="S279">
        <f t="shared" si="32"/>
        <v>5.6204733268598934</v>
      </c>
      <c r="T279">
        <f t="shared" si="33"/>
        <v>0.82241951626408438</v>
      </c>
      <c r="U279">
        <v>2.7601999999999998E-4</v>
      </c>
      <c r="V279">
        <f t="shared" si="34"/>
        <v>227599.99999999997</v>
      </c>
      <c r="Z279">
        <f t="shared" si="35"/>
        <v>428.05431566151623</v>
      </c>
      <c r="AA279">
        <f t="shared" si="36"/>
        <v>3.8000000000000256E-2</v>
      </c>
      <c r="AC279">
        <f t="shared" si="37"/>
        <v>8.6488000000000578E-2</v>
      </c>
      <c r="AD279">
        <f t="shared" si="38"/>
        <v>1.2466024852577589</v>
      </c>
    </row>
    <row r="280" spans="1:30" x14ac:dyDescent="0.25">
      <c r="A280">
        <v>-93</v>
      </c>
      <c r="B280">
        <v>279.45</v>
      </c>
      <c r="C280">
        <v>2.2429999999999999</v>
      </c>
      <c r="D280">
        <v>2.2410000000000001</v>
      </c>
      <c r="E280">
        <v>2.2029999999999998</v>
      </c>
      <c r="F280">
        <v>2.2320000000000002</v>
      </c>
      <c r="G280">
        <v>2.2949999999999999</v>
      </c>
      <c r="H280">
        <f t="shared" si="39"/>
        <v>0.60194029118852743</v>
      </c>
      <c r="S280">
        <f t="shared" si="32"/>
        <v>5.6078954618490373</v>
      </c>
      <c r="T280">
        <f t="shared" si="33"/>
        <v>0.83897762877148485</v>
      </c>
      <c r="U280">
        <v>2.7256999999999997E-4</v>
      </c>
      <c r="V280">
        <f t="shared" si="34"/>
        <v>231400</v>
      </c>
      <c r="Z280">
        <f t="shared" si="35"/>
        <v>429.76147298035073</v>
      </c>
      <c r="AA280">
        <f t="shared" si="36"/>
        <v>4.0000000000000036E-2</v>
      </c>
      <c r="AC280">
        <f t="shared" si="37"/>
        <v>9.2560000000000087E-2</v>
      </c>
      <c r="AD280">
        <f t="shared" si="38"/>
        <v>1.4156181341204885</v>
      </c>
    </row>
    <row r="281" spans="1:30" x14ac:dyDescent="0.25">
      <c r="A281">
        <v>-92</v>
      </c>
      <c r="B281">
        <v>276.02</v>
      </c>
      <c r="C281">
        <v>2.2759999999999998</v>
      </c>
      <c r="D281">
        <v>2.2789999999999999</v>
      </c>
      <c r="E281">
        <v>2.2410000000000001</v>
      </c>
      <c r="F281">
        <v>2.27</v>
      </c>
      <c r="G281">
        <v>2.3130000000000002</v>
      </c>
      <c r="H281">
        <f t="shared" si="39"/>
        <v>0.59334036211531271</v>
      </c>
      <c r="S281">
        <f t="shared" si="32"/>
        <v>5.59504589613565</v>
      </c>
      <c r="T281">
        <f t="shared" si="33"/>
        <v>0.85611600883808503</v>
      </c>
      <c r="U281">
        <v>2.6908999999999999E-4</v>
      </c>
      <c r="V281">
        <f t="shared" si="34"/>
        <v>235400</v>
      </c>
      <c r="Z281">
        <f t="shared" si="35"/>
        <v>431.60859831161997</v>
      </c>
      <c r="AA281">
        <f t="shared" si="36"/>
        <v>3.7999999999999812E-2</v>
      </c>
      <c r="AC281">
        <f t="shared" si="37"/>
        <v>8.945199999999956E-2</v>
      </c>
      <c r="AD281">
        <f t="shared" si="38"/>
        <v>1.4485550035678372</v>
      </c>
    </row>
    <row r="282" spans="1:30" x14ac:dyDescent="0.25">
      <c r="A282">
        <v>-91</v>
      </c>
      <c r="B282">
        <v>272.57</v>
      </c>
      <c r="C282">
        <v>2.3140000000000001</v>
      </c>
      <c r="D282">
        <v>2.3250000000000002</v>
      </c>
      <c r="E282">
        <v>2.2799999999999998</v>
      </c>
      <c r="F282">
        <v>2.3119999999999998</v>
      </c>
      <c r="G282">
        <v>2.3410000000000002</v>
      </c>
      <c r="H282">
        <f t="shared" si="39"/>
        <v>0.58468785928726985</v>
      </c>
      <c r="S282">
        <f t="shared" si="32"/>
        <v>5.5819914176022785</v>
      </c>
      <c r="T282">
        <f t="shared" si="33"/>
        <v>0.87212983608838524</v>
      </c>
      <c r="U282">
        <v>2.656E-4</v>
      </c>
      <c r="V282">
        <f t="shared" si="34"/>
        <v>239200</v>
      </c>
      <c r="Z282">
        <f t="shared" si="35"/>
        <v>432.88777048796317</v>
      </c>
      <c r="AA282">
        <f t="shared" si="36"/>
        <v>4.0000000000000036E-2</v>
      </c>
      <c r="AC282">
        <f t="shared" si="37"/>
        <v>9.5680000000000084E-2</v>
      </c>
      <c r="AD282">
        <f t="shared" si="38"/>
        <v>1.4202702808020149</v>
      </c>
    </row>
    <row r="283" spans="1:30" x14ac:dyDescent="0.25">
      <c r="A283">
        <v>-90</v>
      </c>
      <c r="B283">
        <v>269.08999999999997</v>
      </c>
      <c r="C283">
        <v>2.3540000000000001</v>
      </c>
      <c r="D283">
        <v>2.3650000000000002</v>
      </c>
      <c r="E283">
        <v>2.3170000000000002</v>
      </c>
      <c r="F283">
        <v>2.3540000000000001</v>
      </c>
      <c r="G283">
        <v>2.3780000000000001</v>
      </c>
      <c r="H283">
        <f t="shared" si="39"/>
        <v>0.57598534715609451</v>
      </c>
      <c r="S283">
        <f t="shared" si="32"/>
        <v>5.5686879562249283</v>
      </c>
      <c r="T283">
        <f t="shared" si="33"/>
        <v>0.88871396410392056</v>
      </c>
      <c r="U283">
        <v>2.6208999999999998E-4</v>
      </c>
      <c r="V283">
        <f t="shared" si="34"/>
        <v>243200</v>
      </c>
      <c r="Z283">
        <f t="shared" si="35"/>
        <v>434.31026304078148</v>
      </c>
      <c r="AA283">
        <f t="shared" si="36"/>
        <v>4.7000000000000153E-2</v>
      </c>
      <c r="AC283">
        <f t="shared" si="37"/>
        <v>0.11430400000000036</v>
      </c>
      <c r="AD283">
        <f t="shared" si="38"/>
        <v>1.5548505046994332</v>
      </c>
    </row>
    <row r="284" spans="1:30" x14ac:dyDescent="0.25">
      <c r="A284">
        <v>-89</v>
      </c>
      <c r="B284">
        <v>265.60000000000002</v>
      </c>
      <c r="C284">
        <v>2.3919999999999999</v>
      </c>
      <c r="D284">
        <v>2.4020000000000001</v>
      </c>
      <c r="E284">
        <v>2.3610000000000002</v>
      </c>
      <c r="F284">
        <v>2.391</v>
      </c>
      <c r="G284">
        <v>2.415</v>
      </c>
      <c r="H284">
        <f t="shared" si="39"/>
        <v>0.56723545284998622</v>
      </c>
      <c r="S284">
        <f t="shared" si="32"/>
        <v>5.5551664503274178</v>
      </c>
      <c r="T284">
        <f t="shared" si="33"/>
        <v>0.90785525305305348</v>
      </c>
      <c r="U284">
        <v>2.5856999999999996E-4</v>
      </c>
      <c r="V284">
        <f t="shared" si="34"/>
        <v>247900</v>
      </c>
      <c r="Z284">
        <f t="shared" si="35"/>
        <v>436.75786354641758</v>
      </c>
      <c r="AA284">
        <f t="shared" si="36"/>
        <v>4.9999999999999822E-2</v>
      </c>
      <c r="AC284">
        <f t="shared" si="37"/>
        <v>0.12394999999999956</v>
      </c>
      <c r="AD284">
        <f t="shared" si="38"/>
        <v>1.5715207373714652</v>
      </c>
    </row>
    <row r="285" spans="1:30" x14ac:dyDescent="0.25">
      <c r="A285">
        <v>-88</v>
      </c>
      <c r="B285">
        <v>262.08999999999997</v>
      </c>
      <c r="C285">
        <v>2.4319999999999999</v>
      </c>
      <c r="D285">
        <v>2.44</v>
      </c>
      <c r="E285">
        <v>2.407</v>
      </c>
      <c r="F285">
        <v>2.4319999999999999</v>
      </c>
      <c r="G285">
        <v>2.4500000000000002</v>
      </c>
      <c r="H285">
        <f t="shared" si="39"/>
        <v>0.55844086541281157</v>
      </c>
      <c r="S285">
        <f t="shared" si="32"/>
        <v>5.5413811852973769</v>
      </c>
      <c r="T285">
        <f t="shared" si="33"/>
        <v>0.92782396768782804</v>
      </c>
      <c r="U285">
        <v>2.5503E-4</v>
      </c>
      <c r="V285">
        <f t="shared" si="34"/>
        <v>252900</v>
      </c>
      <c r="Z285">
        <f t="shared" si="35"/>
        <v>439.46690075096893</v>
      </c>
      <c r="AA285">
        <f t="shared" si="36"/>
        <v>5.1000000000000156E-2</v>
      </c>
      <c r="AC285">
        <f t="shared" si="37"/>
        <v>0.1289790000000004</v>
      </c>
      <c r="AD285">
        <f t="shared" si="38"/>
        <v>1.5587331452725499</v>
      </c>
    </row>
    <row r="286" spans="1:30" x14ac:dyDescent="0.25">
      <c r="A286">
        <v>-87</v>
      </c>
      <c r="B286">
        <v>258.57</v>
      </c>
      <c r="C286">
        <v>2.4790000000000001</v>
      </c>
      <c r="D286">
        <v>2.4870000000000001</v>
      </c>
      <c r="E286">
        <v>2.4500000000000002</v>
      </c>
      <c r="F286">
        <v>2.4769999999999999</v>
      </c>
      <c r="G286">
        <v>2.5019999999999998</v>
      </c>
      <c r="H286">
        <f t="shared" si="39"/>
        <v>0.54960433494558347</v>
      </c>
      <c r="S286">
        <f t="shared" si="32"/>
        <v>5.5273236981306217</v>
      </c>
      <c r="T286">
        <f t="shared" si="33"/>
        <v>0.94778939893352609</v>
      </c>
      <c r="U286">
        <v>2.5147E-4</v>
      </c>
      <c r="V286">
        <f t="shared" si="34"/>
        <v>258000</v>
      </c>
      <c r="Z286">
        <f t="shared" si="35"/>
        <v>442.07093128432768</v>
      </c>
      <c r="AA286">
        <f t="shared" si="36"/>
        <v>5.7999999999999829E-2</v>
      </c>
      <c r="AC286">
        <f t="shared" si="37"/>
        <v>0.14963999999999955</v>
      </c>
      <c r="AD286">
        <f t="shared" si="38"/>
        <v>1.469212852935146</v>
      </c>
    </row>
    <row r="287" spans="1:30" x14ac:dyDescent="0.25">
      <c r="A287">
        <v>-86</v>
      </c>
      <c r="B287">
        <v>255.03</v>
      </c>
      <c r="C287">
        <v>2.5289999999999999</v>
      </c>
      <c r="D287">
        <v>2.5390000000000001</v>
      </c>
      <c r="E287">
        <v>2.4950000000000001</v>
      </c>
      <c r="F287">
        <v>2.5249999999999999</v>
      </c>
      <c r="G287">
        <v>2.556</v>
      </c>
      <c r="H287">
        <f t="shared" si="39"/>
        <v>0.5407286716506271</v>
      </c>
      <c r="S287">
        <f t="shared" si="32"/>
        <v>5.5130254390411446</v>
      </c>
      <c r="T287">
        <f t="shared" si="33"/>
        <v>0.97002105429512286</v>
      </c>
      <c r="U287">
        <v>2.4790000000000001E-4</v>
      </c>
      <c r="V287">
        <f t="shared" si="34"/>
        <v>263800</v>
      </c>
      <c r="Z287">
        <f t="shared" si="35"/>
        <v>445.59200372643772</v>
      </c>
      <c r="AA287">
        <f t="shared" si="36"/>
        <v>6.0999999999999943E-2</v>
      </c>
      <c r="AC287">
        <f t="shared" si="37"/>
        <v>0.16091799999999984</v>
      </c>
      <c r="AD287">
        <f t="shared" si="38"/>
        <v>1.4155869085257937</v>
      </c>
    </row>
    <row r="288" spans="1:30" x14ac:dyDescent="0.25">
      <c r="A288">
        <v>-85</v>
      </c>
      <c r="B288">
        <v>251.47</v>
      </c>
      <c r="C288">
        <v>2.58</v>
      </c>
      <c r="D288">
        <v>2.5840000000000001</v>
      </c>
      <c r="E288">
        <v>2.5459999999999998</v>
      </c>
      <c r="F288">
        <v>2.5649999999999999</v>
      </c>
      <c r="G288">
        <v>2.6240000000000001</v>
      </c>
      <c r="H288">
        <f t="shared" si="39"/>
        <v>0.53181674477905116</v>
      </c>
      <c r="S288">
        <f t="shared" si="32"/>
        <v>5.4984788414703223</v>
      </c>
      <c r="T288">
        <f t="shared" si="33"/>
        <v>0.99288133403586754</v>
      </c>
      <c r="U288">
        <v>2.4431999999999996E-4</v>
      </c>
      <c r="V288">
        <f t="shared" si="34"/>
        <v>269900</v>
      </c>
      <c r="Z288">
        <f t="shared" si="35"/>
        <v>449.31195584661924</v>
      </c>
      <c r="AA288">
        <f t="shared" si="36"/>
        <v>6.3000000000000167E-2</v>
      </c>
      <c r="AC288">
        <f t="shared" si="37"/>
        <v>0.17003700000000044</v>
      </c>
      <c r="AD288">
        <f t="shared" si="38"/>
        <v>1.3424654130871374</v>
      </c>
    </row>
    <row r="289" spans="1:30" x14ac:dyDescent="0.25">
      <c r="A289">
        <v>-84</v>
      </c>
      <c r="B289">
        <v>247.9</v>
      </c>
      <c r="C289">
        <v>2.6379999999999999</v>
      </c>
      <c r="D289">
        <v>2.6309999999999998</v>
      </c>
      <c r="E289">
        <v>2.5979999999999999</v>
      </c>
      <c r="F289">
        <v>2.6150000000000002</v>
      </c>
      <c r="G289">
        <v>2.7080000000000002</v>
      </c>
      <c r="H289">
        <f t="shared" si="39"/>
        <v>0.52287148148239504</v>
      </c>
      <c r="S289">
        <f t="shared" si="32"/>
        <v>5.483675973499488</v>
      </c>
      <c r="T289">
        <f t="shared" si="33"/>
        <v>1.0159550549871004</v>
      </c>
      <c r="U289">
        <v>2.4072999999999998E-4</v>
      </c>
      <c r="V289">
        <f t="shared" si="34"/>
        <v>276200</v>
      </c>
      <c r="Z289">
        <f t="shared" si="35"/>
        <v>453.04355947596576</v>
      </c>
      <c r="AA289">
        <f t="shared" si="36"/>
        <v>6.1999999999999833E-2</v>
      </c>
      <c r="AC289">
        <f t="shared" si="37"/>
        <v>0.17124399999999954</v>
      </c>
      <c r="AD289">
        <f t="shared" si="38"/>
        <v>1.3081682862464565</v>
      </c>
    </row>
    <row r="290" spans="1:30" x14ac:dyDescent="0.25">
      <c r="A290">
        <v>-83</v>
      </c>
      <c r="B290">
        <v>244.32</v>
      </c>
      <c r="C290">
        <v>2.6989999999999998</v>
      </c>
      <c r="D290">
        <v>2.681</v>
      </c>
      <c r="E290">
        <v>2.6469999999999998</v>
      </c>
      <c r="F290">
        <v>2.6669999999999998</v>
      </c>
      <c r="G290">
        <v>2.8029999999999999</v>
      </c>
      <c r="H290">
        <f t="shared" si="39"/>
        <v>0.51389586556956124</v>
      </c>
      <c r="S290">
        <f t="shared" si="32"/>
        <v>5.4685663421077217</v>
      </c>
      <c r="T290">
        <f t="shared" si="33"/>
        <v>1.0381543196309957</v>
      </c>
      <c r="U290">
        <v>2.3712000000000001E-4</v>
      </c>
      <c r="V290">
        <f t="shared" si="34"/>
        <v>282400</v>
      </c>
      <c r="Z290">
        <f t="shared" si="35"/>
        <v>456.26688475580443</v>
      </c>
      <c r="AA290">
        <f t="shared" si="36"/>
        <v>6.2000000000000277E-2</v>
      </c>
      <c r="AC290">
        <f t="shared" si="37"/>
        <v>0.17508800000000077</v>
      </c>
      <c r="AD290">
        <f t="shared" si="38"/>
        <v>1.3251438960120807</v>
      </c>
    </row>
    <row r="291" spans="1:30" x14ac:dyDescent="0.25">
      <c r="A291">
        <v>-82</v>
      </c>
      <c r="B291">
        <v>240.73</v>
      </c>
      <c r="C291">
        <v>2.762</v>
      </c>
      <c r="D291">
        <v>2.7360000000000002</v>
      </c>
      <c r="E291">
        <v>2.6960000000000002</v>
      </c>
      <c r="F291">
        <v>2.718</v>
      </c>
      <c r="G291">
        <v>2.9</v>
      </c>
      <c r="H291">
        <f t="shared" si="39"/>
        <v>0.50489293617038167</v>
      </c>
      <c r="S291">
        <f t="shared" si="32"/>
        <v>5.4532249027443838</v>
      </c>
      <c r="T291">
        <f t="shared" si="33"/>
        <v>1.0598714603516792</v>
      </c>
      <c r="U291">
        <v>2.3350999999999998E-4</v>
      </c>
      <c r="V291">
        <f t="shared" si="34"/>
        <v>288600</v>
      </c>
      <c r="Z291">
        <f t="shared" si="35"/>
        <v>459.18519941795091</v>
      </c>
      <c r="AA291">
        <f t="shared" si="36"/>
        <v>6.0999999999999943E-2</v>
      </c>
      <c r="AC291">
        <f t="shared" si="37"/>
        <v>0.17604599999999984</v>
      </c>
      <c r="AD291">
        <f t="shared" si="38"/>
        <v>1.3697684764470131</v>
      </c>
    </row>
    <row r="292" spans="1:30" x14ac:dyDescent="0.25">
      <c r="A292">
        <v>-81</v>
      </c>
      <c r="B292">
        <v>237.12</v>
      </c>
      <c r="C292">
        <v>2.8239999999999998</v>
      </c>
      <c r="D292">
        <v>2.794</v>
      </c>
      <c r="E292">
        <v>2.7509999999999999</v>
      </c>
      <c r="F292">
        <v>2.766</v>
      </c>
      <c r="G292">
        <v>2.9860000000000002</v>
      </c>
      <c r="H292">
        <f t="shared" si="39"/>
        <v>0.49586578630740691</v>
      </c>
      <c r="S292">
        <f t="shared" si="32"/>
        <v>5.4376444317691357</v>
      </c>
      <c r="T292">
        <f t="shared" si="33"/>
        <v>1.0807877037555578</v>
      </c>
      <c r="U292">
        <v>2.299E-4</v>
      </c>
      <c r="V292">
        <f t="shared" si="34"/>
        <v>294700</v>
      </c>
      <c r="Z292">
        <f t="shared" si="35"/>
        <v>461.64185539474505</v>
      </c>
      <c r="AA292">
        <f t="shared" si="36"/>
        <v>6.1999999999999833E-2</v>
      </c>
      <c r="AC292">
        <f t="shared" si="37"/>
        <v>0.18271399999999952</v>
      </c>
      <c r="AD292">
        <f t="shared" si="38"/>
        <v>1.3139333413384435</v>
      </c>
    </row>
    <row r="293" spans="1:30" x14ac:dyDescent="0.25">
      <c r="A293">
        <v>-80</v>
      </c>
      <c r="B293">
        <v>233.51</v>
      </c>
      <c r="C293">
        <v>2.8860000000000001</v>
      </c>
      <c r="D293">
        <v>2.8490000000000002</v>
      </c>
      <c r="E293">
        <v>2.8090000000000002</v>
      </c>
      <c r="F293">
        <v>2.8239999999999998</v>
      </c>
      <c r="G293">
        <v>3.0619999999999998</v>
      </c>
      <c r="H293">
        <f t="shared" si="39"/>
        <v>0.48681756137772803</v>
      </c>
      <c r="S293">
        <f t="shared" si="32"/>
        <v>5.4217289764632364</v>
      </c>
      <c r="T293">
        <f t="shared" si="33"/>
        <v>1.1016077976479082</v>
      </c>
      <c r="U293">
        <v>2.2626999999999999E-4</v>
      </c>
      <c r="V293">
        <f t="shared" si="34"/>
        <v>300900</v>
      </c>
      <c r="Z293">
        <f t="shared" si="35"/>
        <v>463.91160344879057</v>
      </c>
      <c r="AA293">
        <f t="shared" si="36"/>
        <v>6.4999999999999947E-2</v>
      </c>
      <c r="AC293">
        <f t="shared" si="37"/>
        <v>0.19558499999999984</v>
      </c>
      <c r="AD293">
        <f t="shared" si="38"/>
        <v>1.3034065456955926</v>
      </c>
    </row>
    <row r="294" spans="1:30" x14ac:dyDescent="0.25">
      <c r="A294">
        <v>-79</v>
      </c>
      <c r="B294">
        <v>229.9</v>
      </c>
      <c r="C294">
        <v>2.9470000000000001</v>
      </c>
      <c r="D294">
        <v>2.9079999999999999</v>
      </c>
      <c r="E294">
        <v>2.8650000000000002</v>
      </c>
      <c r="F294">
        <v>2.8820000000000001</v>
      </c>
      <c r="G294">
        <v>3.1339999999999999</v>
      </c>
      <c r="H294">
        <f t="shared" si="39"/>
        <v>0.47775145754686305</v>
      </c>
      <c r="S294">
        <f t="shared" si="32"/>
        <v>5.405601031767711</v>
      </c>
      <c r="T294">
        <f t="shared" si="33"/>
        <v>1.122979645116404</v>
      </c>
      <c r="U294">
        <v>2.2264999999999999E-4</v>
      </c>
      <c r="V294">
        <f t="shared" si="34"/>
        <v>307400</v>
      </c>
      <c r="Z294">
        <f t="shared" si="35"/>
        <v>466.35070039686087</v>
      </c>
      <c r="AA294">
        <f t="shared" si="36"/>
        <v>7.0000000000000284E-2</v>
      </c>
      <c r="AC294">
        <f t="shared" si="37"/>
        <v>0.21518000000000087</v>
      </c>
      <c r="AD294">
        <f t="shared" si="38"/>
        <v>1.3051229158614475</v>
      </c>
    </row>
    <row r="295" spans="1:30" x14ac:dyDescent="0.25">
      <c r="A295">
        <v>-78</v>
      </c>
      <c r="B295">
        <v>226.27</v>
      </c>
      <c r="C295">
        <v>3.0089999999999999</v>
      </c>
      <c r="D295">
        <v>2.968</v>
      </c>
      <c r="E295">
        <v>2.923</v>
      </c>
      <c r="F295">
        <v>2.9430000000000001</v>
      </c>
      <c r="G295">
        <v>3.2010000000000001</v>
      </c>
      <c r="H295">
        <f t="shared" si="39"/>
        <v>0.46867072005695382</v>
      </c>
      <c r="S295">
        <f t="shared" si="32"/>
        <v>5.3891630498476131</v>
      </c>
      <c r="T295">
        <f t="shared" si="33"/>
        <v>1.1454958745669601</v>
      </c>
      <c r="U295">
        <v>2.1902E-4</v>
      </c>
      <c r="V295">
        <f t="shared" si="34"/>
        <v>314400</v>
      </c>
      <c r="Z295">
        <f t="shared" si="35"/>
        <v>469.19392755550075</v>
      </c>
      <c r="AA295">
        <f t="shared" si="36"/>
        <v>6.999999999999984E-2</v>
      </c>
      <c r="AC295">
        <f t="shared" si="37"/>
        <v>0.2200799999999995</v>
      </c>
      <c r="AD295">
        <f t="shared" si="38"/>
        <v>1.2542483534689017</v>
      </c>
    </row>
    <row r="296" spans="1:30" x14ac:dyDescent="0.25">
      <c r="A296">
        <v>-77</v>
      </c>
      <c r="B296">
        <v>222.65</v>
      </c>
      <c r="C296">
        <v>3.0739999999999998</v>
      </c>
      <c r="D296">
        <v>3.0350000000000001</v>
      </c>
      <c r="E296">
        <v>2.9870000000000001</v>
      </c>
      <c r="F296">
        <v>3.0049999999999999</v>
      </c>
      <c r="G296">
        <v>3.2679999999999998</v>
      </c>
      <c r="H296">
        <f t="shared" si="39"/>
        <v>0.45957864145171745</v>
      </c>
      <c r="S296">
        <f t="shared" si="32"/>
        <v>5.3724039099007346</v>
      </c>
      <c r="T296">
        <f t="shared" si="33"/>
        <v>1.1675162673153208</v>
      </c>
      <c r="U296">
        <v>2.1537999999999999E-4</v>
      </c>
      <c r="V296">
        <f t="shared" si="34"/>
        <v>321400</v>
      </c>
      <c r="Z296">
        <f t="shared" si="35"/>
        <v>471.66898065202872</v>
      </c>
      <c r="AA296">
        <f t="shared" si="36"/>
        <v>7.2000000000000064E-2</v>
      </c>
      <c r="AC296">
        <f t="shared" si="37"/>
        <v>0.2314080000000002</v>
      </c>
      <c r="AD296">
        <f t="shared" si="38"/>
        <v>1.1100774876548769</v>
      </c>
    </row>
    <row r="297" spans="1:30" x14ac:dyDescent="0.25">
      <c r="A297">
        <v>-76</v>
      </c>
      <c r="B297">
        <v>219.02</v>
      </c>
      <c r="C297">
        <v>3.1440000000000001</v>
      </c>
      <c r="D297">
        <v>3.1059999999999999</v>
      </c>
      <c r="E297">
        <v>3.0529999999999999</v>
      </c>
      <c r="F297">
        <v>3.073</v>
      </c>
      <c r="G297">
        <v>3.3420000000000001</v>
      </c>
      <c r="H297">
        <f t="shared" si="39"/>
        <v>0.45047855972079159</v>
      </c>
      <c r="S297">
        <f t="shared" si="32"/>
        <v>5.355406333532164</v>
      </c>
      <c r="T297">
        <f t="shared" si="33"/>
        <v>1.1896710196150764</v>
      </c>
      <c r="U297">
        <v>2.1175E-4</v>
      </c>
      <c r="V297">
        <f t="shared" si="34"/>
        <v>328600</v>
      </c>
      <c r="Z297">
        <f t="shared" si="35"/>
        <v>474.10774372644465</v>
      </c>
      <c r="AA297">
        <f t="shared" si="36"/>
        <v>7.5000000000000178E-2</v>
      </c>
      <c r="AC297">
        <f t="shared" si="37"/>
        <v>0.24645000000000059</v>
      </c>
      <c r="AD297">
        <f t="shared" si="38"/>
        <v>1.1180550155278002</v>
      </c>
    </row>
    <row r="298" spans="1:30" x14ac:dyDescent="0.25">
      <c r="A298">
        <v>-75</v>
      </c>
      <c r="B298">
        <v>215.38</v>
      </c>
      <c r="C298">
        <v>3.214</v>
      </c>
      <c r="D298">
        <v>3.1739999999999999</v>
      </c>
      <c r="E298">
        <v>3.1179999999999999</v>
      </c>
      <c r="F298">
        <v>3.1389999999999998</v>
      </c>
      <c r="G298">
        <v>3.4239999999999999</v>
      </c>
      <c r="H298">
        <f t="shared" si="39"/>
        <v>0.44137385636629023</v>
      </c>
      <c r="S298">
        <f t="shared" si="32"/>
        <v>5.3381148364221032</v>
      </c>
      <c r="T298">
        <f t="shared" si="33"/>
        <v>1.2122385487429688</v>
      </c>
      <c r="U298">
        <v>2.0812000000000001E-4</v>
      </c>
      <c r="V298">
        <f t="shared" si="34"/>
        <v>336100</v>
      </c>
      <c r="Z298">
        <f t="shared" si="35"/>
        <v>476.61576173603657</v>
      </c>
      <c r="AA298">
        <f t="shared" si="36"/>
        <v>7.4999999999999734E-2</v>
      </c>
      <c r="AC298">
        <f t="shared" si="37"/>
        <v>0.25207499999999911</v>
      </c>
      <c r="AD298">
        <f t="shared" si="38"/>
        <v>1.2235849454252994</v>
      </c>
    </row>
    <row r="299" spans="1:30" x14ac:dyDescent="0.25">
      <c r="A299">
        <v>-74</v>
      </c>
      <c r="B299">
        <v>211.75</v>
      </c>
      <c r="C299">
        <v>3.286</v>
      </c>
      <c r="D299">
        <v>3.2410000000000001</v>
      </c>
      <c r="E299">
        <v>3.1909999999999998</v>
      </c>
      <c r="F299">
        <v>3.2090000000000001</v>
      </c>
      <c r="G299">
        <v>3.5019999999999998</v>
      </c>
      <c r="H299">
        <f t="shared" si="39"/>
        <v>0.43226795439455484</v>
      </c>
      <c r="S299">
        <f t="shared" si="32"/>
        <v>5.320519074531723</v>
      </c>
      <c r="T299">
        <f t="shared" si="33"/>
        <v>1.2343080041220089</v>
      </c>
      <c r="U299">
        <v>2.0448999999999999E-4</v>
      </c>
      <c r="V299">
        <f t="shared" si="34"/>
        <v>343600</v>
      </c>
      <c r="Z299">
        <f t="shared" si="35"/>
        <v>478.75277116432784</v>
      </c>
      <c r="AA299">
        <f t="shared" si="36"/>
        <v>6.899999999999995E-2</v>
      </c>
      <c r="AC299">
        <f t="shared" si="37"/>
        <v>0.23708399999999982</v>
      </c>
      <c r="AD299">
        <f t="shared" si="38"/>
        <v>1.3373268599762649</v>
      </c>
    </row>
    <row r="300" spans="1:30" x14ac:dyDescent="0.25">
      <c r="A300">
        <v>-73</v>
      </c>
      <c r="B300">
        <v>208.12</v>
      </c>
      <c r="C300">
        <v>3.3610000000000002</v>
      </c>
      <c r="D300">
        <v>3.3170000000000002</v>
      </c>
      <c r="E300">
        <v>3.2650000000000001</v>
      </c>
      <c r="F300">
        <v>3.2869999999999999</v>
      </c>
      <c r="G300">
        <v>3.577</v>
      </c>
      <c r="H300">
        <f t="shared" si="39"/>
        <v>0.42316431623624973</v>
      </c>
      <c r="S300">
        <f t="shared" si="32"/>
        <v>5.3026081479651932</v>
      </c>
      <c r="T300">
        <f t="shared" si="33"/>
        <v>1.2541905204865533</v>
      </c>
      <c r="U300">
        <v>2.0086E-4</v>
      </c>
      <c r="V300">
        <f t="shared" si="34"/>
        <v>350500</v>
      </c>
      <c r="Z300">
        <f t="shared" si="35"/>
        <v>479.69760635137339</v>
      </c>
      <c r="AA300">
        <f t="shared" si="36"/>
        <v>7.2000000000000064E-2</v>
      </c>
      <c r="AC300">
        <f t="shared" si="37"/>
        <v>0.2523600000000002</v>
      </c>
      <c r="AD300">
        <f t="shared" si="38"/>
        <v>1.2936915668172275</v>
      </c>
    </row>
    <row r="301" spans="1:30" x14ac:dyDescent="0.25">
      <c r="A301">
        <v>-72</v>
      </c>
      <c r="B301">
        <v>204.49</v>
      </c>
      <c r="C301">
        <v>3.4359999999999999</v>
      </c>
      <c r="D301">
        <v>3.3980000000000001</v>
      </c>
      <c r="E301">
        <v>3.3450000000000002</v>
      </c>
      <c r="F301">
        <v>3.367</v>
      </c>
      <c r="G301">
        <v>3.6320000000000001</v>
      </c>
      <c r="H301">
        <f t="shared" si="39"/>
        <v>0.41406644159807982</v>
      </c>
      <c r="S301">
        <f t="shared" si="32"/>
        <v>5.2844212613559254</v>
      </c>
      <c r="T301">
        <f t="shared" si="33"/>
        <v>1.2745244602768806</v>
      </c>
      <c r="U301">
        <v>1.9724E-4</v>
      </c>
      <c r="V301">
        <f t="shared" si="34"/>
        <v>357700</v>
      </c>
      <c r="Z301">
        <f t="shared" si="35"/>
        <v>480.72864907874231</v>
      </c>
      <c r="AA301">
        <f t="shared" si="36"/>
        <v>8.1999999999999851E-2</v>
      </c>
      <c r="AC301">
        <f t="shared" si="37"/>
        <v>0.29331399999999946</v>
      </c>
      <c r="AD301">
        <f t="shared" si="38"/>
        <v>1.2026147447130813</v>
      </c>
    </row>
    <row r="302" spans="1:30" x14ac:dyDescent="0.25">
      <c r="A302">
        <v>-71</v>
      </c>
      <c r="B302">
        <v>200.86</v>
      </c>
      <c r="C302">
        <v>3.5049999999999999</v>
      </c>
      <c r="D302">
        <v>3.48</v>
      </c>
      <c r="E302">
        <v>3.4180000000000001</v>
      </c>
      <c r="F302">
        <v>3.4460000000000002</v>
      </c>
      <c r="G302">
        <v>3.6739999999999999</v>
      </c>
      <c r="H302">
        <f t="shared" si="39"/>
        <v>0.40497786524955631</v>
      </c>
      <c r="S302">
        <f t="shared" si="32"/>
        <v>5.2658974752919256</v>
      </c>
      <c r="T302">
        <f t="shared" si="33"/>
        <v>1.2971898860370696</v>
      </c>
      <c r="U302">
        <v>1.9362000000000001E-4</v>
      </c>
      <c r="V302">
        <f t="shared" si="34"/>
        <v>365900</v>
      </c>
      <c r="Z302">
        <f t="shared" si="35"/>
        <v>482.72378264514498</v>
      </c>
      <c r="AA302">
        <f t="shared" si="36"/>
        <v>9.2999999999999972E-2</v>
      </c>
      <c r="AC302">
        <f t="shared" si="37"/>
        <v>0.3402869999999999</v>
      </c>
      <c r="AD302">
        <f t="shared" si="38"/>
        <v>1.1210175864038097</v>
      </c>
    </row>
    <row r="303" spans="1:30" x14ac:dyDescent="0.25">
      <c r="A303">
        <v>-70</v>
      </c>
      <c r="B303">
        <v>197.24</v>
      </c>
      <c r="C303">
        <v>3.577</v>
      </c>
      <c r="D303">
        <v>3.5569999999999999</v>
      </c>
      <c r="E303">
        <v>3.5</v>
      </c>
      <c r="F303">
        <v>3.5259999999999998</v>
      </c>
      <c r="G303">
        <v>3.7229999999999999</v>
      </c>
      <c r="H303">
        <f t="shared" si="39"/>
        <v>0.39590215474833418</v>
      </c>
      <c r="S303">
        <f t="shared" si="32"/>
        <v>5.2471293297786037</v>
      </c>
      <c r="T303">
        <f t="shared" si="33"/>
        <v>1.3222890311439781</v>
      </c>
      <c r="U303">
        <v>1.9002E-4</v>
      </c>
      <c r="V303">
        <f t="shared" si="34"/>
        <v>375200</v>
      </c>
      <c r="Z303">
        <f t="shared" si="35"/>
        <v>485.78960132506916</v>
      </c>
      <c r="AA303">
        <f t="shared" si="36"/>
        <v>9.4000000000000306E-2</v>
      </c>
      <c r="AC303">
        <f t="shared" si="37"/>
        <v>0.35268800000000111</v>
      </c>
      <c r="AD303">
        <f t="shared" si="38"/>
        <v>1.0539464431824286</v>
      </c>
    </row>
    <row r="304" spans="1:30" x14ac:dyDescent="0.25">
      <c r="A304">
        <v>-69</v>
      </c>
      <c r="B304">
        <v>193.62</v>
      </c>
      <c r="C304">
        <v>3.6589999999999998</v>
      </c>
      <c r="D304">
        <v>3.641</v>
      </c>
      <c r="E304">
        <v>3.5859999999999999</v>
      </c>
      <c r="F304">
        <v>3.6150000000000002</v>
      </c>
      <c r="G304">
        <v>3.7949999999999999</v>
      </c>
      <c r="H304">
        <f t="shared" si="39"/>
        <v>0.38684290810776184</v>
      </c>
      <c r="S304">
        <f t="shared" si="32"/>
        <v>5.2280021926330109</v>
      </c>
      <c r="T304">
        <f t="shared" si="33"/>
        <v>1.347033647166588</v>
      </c>
      <c r="U304">
        <v>1.8641999999999997E-4</v>
      </c>
      <c r="V304">
        <f t="shared" si="34"/>
        <v>384600</v>
      </c>
      <c r="Z304">
        <f t="shared" si="35"/>
        <v>488.52619332673282</v>
      </c>
      <c r="AA304">
        <f t="shared" si="36"/>
        <v>9.0999999999999748E-2</v>
      </c>
      <c r="AC304">
        <f t="shared" si="37"/>
        <v>0.34998599999999902</v>
      </c>
      <c r="AD304">
        <f t="shared" si="38"/>
        <v>1.0522999848216139</v>
      </c>
    </row>
    <row r="305" spans="1:30" x14ac:dyDescent="0.25">
      <c r="A305">
        <v>-68</v>
      </c>
      <c r="B305">
        <v>190.02</v>
      </c>
      <c r="C305">
        <v>3.7519999999999998</v>
      </c>
      <c r="D305">
        <v>3.7320000000000002</v>
      </c>
      <c r="E305">
        <v>3.6749999999999998</v>
      </c>
      <c r="F305">
        <v>3.71</v>
      </c>
      <c r="G305">
        <v>3.891</v>
      </c>
      <c r="H305">
        <f t="shared" si="39"/>
        <v>0.37780375141036837</v>
      </c>
      <c r="S305">
        <f t="shared" si="32"/>
        <v>5.2085567593404134</v>
      </c>
      <c r="T305">
        <f t="shared" si="33"/>
        <v>1.3704190119616004</v>
      </c>
      <c r="U305">
        <v>1.8283000000000001E-4</v>
      </c>
      <c r="V305">
        <f t="shared" si="34"/>
        <v>393700</v>
      </c>
      <c r="Z305">
        <f t="shared" si="35"/>
        <v>490.45474976094295</v>
      </c>
      <c r="AA305">
        <f t="shared" si="36"/>
        <v>8.8000000000000522E-2</v>
      </c>
      <c r="AC305">
        <f t="shared" si="37"/>
        <v>0.34645600000000204</v>
      </c>
      <c r="AD305">
        <f t="shared" si="38"/>
        <v>1.0796299689844506</v>
      </c>
    </row>
    <row r="306" spans="1:30" x14ac:dyDescent="0.25">
      <c r="A306">
        <v>-67</v>
      </c>
      <c r="B306">
        <v>186.42</v>
      </c>
      <c r="C306">
        <v>3.8460000000000001</v>
      </c>
      <c r="D306">
        <v>3.8359999999999999</v>
      </c>
      <c r="E306">
        <v>3.766</v>
      </c>
      <c r="F306">
        <v>3.8010000000000002</v>
      </c>
      <c r="G306">
        <v>3.9820000000000002</v>
      </c>
      <c r="H306">
        <f t="shared" si="39"/>
        <v>0.36878833637108244</v>
      </c>
      <c r="S306">
        <f t="shared" si="32"/>
        <v>5.1888372659292159</v>
      </c>
      <c r="T306">
        <f t="shared" si="33"/>
        <v>1.3925249108705269</v>
      </c>
      <c r="U306">
        <v>1.7925999999999999E-4</v>
      </c>
      <c r="V306">
        <f t="shared" si="34"/>
        <v>402500.00000000006</v>
      </c>
      <c r="Z306">
        <f t="shared" si="35"/>
        <v>491.6265713367647</v>
      </c>
      <c r="AA306">
        <f t="shared" si="36"/>
        <v>8.599999999999941E-2</v>
      </c>
      <c r="AC306">
        <f t="shared" si="37"/>
        <v>0.34614999999999768</v>
      </c>
      <c r="AD306">
        <f t="shared" si="38"/>
        <v>1.2130411036100381</v>
      </c>
    </row>
    <row r="307" spans="1:30" x14ac:dyDescent="0.25">
      <c r="A307">
        <v>-66</v>
      </c>
      <c r="B307">
        <v>182.83</v>
      </c>
      <c r="C307">
        <v>3.9369999999999998</v>
      </c>
      <c r="D307">
        <v>3.9409999999999998</v>
      </c>
      <c r="E307">
        <v>3.8650000000000002</v>
      </c>
      <c r="F307">
        <v>3.9</v>
      </c>
      <c r="G307">
        <v>4.0410000000000004</v>
      </c>
      <c r="H307">
        <f t="shared" si="39"/>
        <v>0.35980033785404336</v>
      </c>
      <c r="S307">
        <f t="shared" si="32"/>
        <v>5.168777995193051</v>
      </c>
      <c r="T307">
        <f t="shared" si="33"/>
        <v>1.4136663079157412</v>
      </c>
      <c r="U307">
        <v>1.7569999999999999E-4</v>
      </c>
      <c r="V307">
        <f t="shared" si="34"/>
        <v>411100</v>
      </c>
      <c r="Z307">
        <f t="shared" si="35"/>
        <v>492.15886133439915</v>
      </c>
      <c r="AA307">
        <f t="shared" si="36"/>
        <v>8.9000000000000412E-2</v>
      </c>
      <c r="AC307">
        <f t="shared" si="37"/>
        <v>0.36587900000000168</v>
      </c>
      <c r="AD307">
        <f t="shared" si="38"/>
        <v>1.3405276707622646</v>
      </c>
    </row>
    <row r="308" spans="1:30" x14ac:dyDescent="0.25">
      <c r="A308">
        <v>-65</v>
      </c>
      <c r="B308">
        <v>179.26</v>
      </c>
      <c r="C308">
        <v>4.0250000000000004</v>
      </c>
      <c r="D308">
        <v>4.0439999999999996</v>
      </c>
      <c r="E308">
        <v>3.964</v>
      </c>
      <c r="F308">
        <v>4.016</v>
      </c>
      <c r="G308">
        <v>4.077</v>
      </c>
      <c r="H308">
        <f t="shared" si="39"/>
        <v>0.35084345134691025</v>
      </c>
      <c r="S308">
        <f t="shared" si="32"/>
        <v>5.1484242769734196</v>
      </c>
      <c r="T308">
        <f t="shared" si="33"/>
        <v>1.4350845252893227</v>
      </c>
      <c r="U308">
        <v>1.7215999999999998E-4</v>
      </c>
      <c r="V308">
        <f t="shared" si="34"/>
        <v>420000</v>
      </c>
      <c r="Z308">
        <f t="shared" si="35"/>
        <v>492.68304297185472</v>
      </c>
      <c r="AA308">
        <f t="shared" si="36"/>
        <v>9.4999999999999751E-2</v>
      </c>
      <c r="AC308">
        <f t="shared" si="37"/>
        <v>0.39899999999999897</v>
      </c>
      <c r="AD308">
        <f t="shared" si="38"/>
        <v>1.4209588102980732</v>
      </c>
    </row>
    <row r="309" spans="1:30" x14ac:dyDescent="0.25">
      <c r="A309">
        <v>-64</v>
      </c>
      <c r="B309">
        <v>175.7</v>
      </c>
      <c r="C309">
        <v>4.1109999999999998</v>
      </c>
      <c r="D309">
        <v>4.149</v>
      </c>
      <c r="E309">
        <v>4.0720000000000001</v>
      </c>
      <c r="F309">
        <v>4.1260000000000003</v>
      </c>
      <c r="G309">
        <v>4.0960000000000001</v>
      </c>
      <c r="H309">
        <f t="shared" si="39"/>
        <v>0.34192139039660563</v>
      </c>
      <c r="S309">
        <f t="shared" si="32"/>
        <v>5.1277069656820933</v>
      </c>
      <c r="T309">
        <f t="shared" si="33"/>
        <v>1.4574515554362186</v>
      </c>
      <c r="U309">
        <v>1.6862999999999999E-4</v>
      </c>
      <c r="V309">
        <f t="shared" si="34"/>
        <v>429500</v>
      </c>
      <c r="Z309">
        <f t="shared" si="35"/>
        <v>493.4965022827559</v>
      </c>
      <c r="AA309">
        <f t="shared" si="36"/>
        <v>0.11099999999999977</v>
      </c>
      <c r="AC309">
        <f t="shared" si="37"/>
        <v>0.47674499999999898</v>
      </c>
      <c r="AD309">
        <f t="shared" si="38"/>
        <v>1.4264429863355272</v>
      </c>
    </row>
    <row r="310" spans="1:30" x14ac:dyDescent="0.25">
      <c r="A310">
        <v>-63</v>
      </c>
      <c r="B310">
        <v>172.16</v>
      </c>
      <c r="C310">
        <v>4.2</v>
      </c>
      <c r="D310">
        <v>4.2619999999999996</v>
      </c>
      <c r="E310">
        <v>4.1909999999999998</v>
      </c>
      <c r="F310">
        <v>4.2370000000000001</v>
      </c>
      <c r="G310">
        <v>4.1079999999999997</v>
      </c>
      <c r="H310">
        <f t="shared" si="39"/>
        <v>0.3330378840104577</v>
      </c>
      <c r="S310">
        <f t="shared" si="32"/>
        <v>5.1066724822931979</v>
      </c>
      <c r="T310">
        <f t="shared" si="33"/>
        <v>1.4829672483801513</v>
      </c>
      <c r="U310">
        <v>1.6511999999999999E-4</v>
      </c>
      <c r="V310">
        <f t="shared" si="34"/>
        <v>440599.99999999994</v>
      </c>
      <c r="Z310">
        <f t="shared" si="35"/>
        <v>495.71292594456531</v>
      </c>
      <c r="AA310">
        <f t="shared" si="36"/>
        <v>0.12800000000000011</v>
      </c>
      <c r="AC310">
        <f t="shared" si="37"/>
        <v>0.56396800000000047</v>
      </c>
      <c r="AD310">
        <f t="shared" si="38"/>
        <v>1.4504943929211673</v>
      </c>
    </row>
    <row r="311" spans="1:30" x14ac:dyDescent="0.25">
      <c r="A311">
        <v>-62</v>
      </c>
      <c r="B311">
        <v>168.63</v>
      </c>
      <c r="C311">
        <v>4.2949999999999999</v>
      </c>
      <c r="D311">
        <v>4.3760000000000003</v>
      </c>
      <c r="E311">
        <v>4.3040000000000003</v>
      </c>
      <c r="F311">
        <v>4.3529999999999998</v>
      </c>
      <c r="G311">
        <v>4.1470000000000002</v>
      </c>
      <c r="H311">
        <f t="shared" si="39"/>
        <v>0.32419667402669083</v>
      </c>
      <c r="S311">
        <f t="shared" si="32"/>
        <v>5.0853097724217173</v>
      </c>
      <c r="T311">
        <f t="shared" si="33"/>
        <v>1.5116045520853372</v>
      </c>
      <c r="U311">
        <v>1.6162999999999998E-4</v>
      </c>
      <c r="V311">
        <f t="shared" si="34"/>
        <v>453400</v>
      </c>
      <c r="Z311">
        <f t="shared" si="35"/>
        <v>499.33218449607</v>
      </c>
      <c r="AA311">
        <f t="shared" si="36"/>
        <v>0.14200000000000035</v>
      </c>
      <c r="AC311">
        <f t="shared" si="37"/>
        <v>0.64382800000000151</v>
      </c>
      <c r="AD311">
        <f t="shared" si="38"/>
        <v>1.467173507858003</v>
      </c>
    </row>
    <row r="312" spans="1:30" x14ac:dyDescent="0.25">
      <c r="A312">
        <v>-61</v>
      </c>
      <c r="B312">
        <v>165.12</v>
      </c>
      <c r="C312">
        <v>4.4059999999999997</v>
      </c>
      <c r="D312">
        <v>4.4939999999999998</v>
      </c>
      <c r="E312">
        <v>4.4210000000000003</v>
      </c>
      <c r="F312">
        <v>4.47</v>
      </c>
      <c r="G312">
        <v>4.2389999999999999</v>
      </c>
      <c r="H312">
        <f t="shared" si="39"/>
        <v>0.31540151245824133</v>
      </c>
      <c r="S312">
        <f t="shared" si="32"/>
        <v>5.0636071788623616</v>
      </c>
      <c r="T312">
        <f t="shared" si="33"/>
        <v>1.542443043609822</v>
      </c>
      <c r="U312">
        <v>1.5815999999999999E-4</v>
      </c>
      <c r="V312">
        <f t="shared" si="34"/>
        <v>467600</v>
      </c>
      <c r="Z312">
        <f t="shared" si="35"/>
        <v>503.91493427678</v>
      </c>
      <c r="AA312">
        <f t="shared" si="36"/>
        <v>0.14900000000000002</v>
      </c>
      <c r="AC312">
        <f t="shared" si="37"/>
        <v>0.69672400000000012</v>
      </c>
      <c r="AD312">
        <f t="shared" si="38"/>
        <v>1.4814929544239042</v>
      </c>
    </row>
    <row r="313" spans="1:30" x14ac:dyDescent="0.25">
      <c r="A313">
        <v>-60</v>
      </c>
      <c r="B313">
        <v>161.63</v>
      </c>
      <c r="C313">
        <v>4.5339999999999998</v>
      </c>
      <c r="D313">
        <v>4.6180000000000003</v>
      </c>
      <c r="E313">
        <v>4.5469999999999997</v>
      </c>
      <c r="F313">
        <v>4.5970000000000004</v>
      </c>
      <c r="G313">
        <v>4.3730000000000002</v>
      </c>
      <c r="H313">
        <f t="shared" si="39"/>
        <v>0.30665615881382152</v>
      </c>
      <c r="S313">
        <f t="shared" si="32"/>
        <v>5.041617031704984</v>
      </c>
      <c r="T313">
        <f t="shared" si="33"/>
        <v>1.5738107347909494</v>
      </c>
      <c r="U313">
        <v>1.5471999999999998E-4</v>
      </c>
      <c r="V313">
        <f t="shared" si="34"/>
        <v>482500</v>
      </c>
      <c r="Z313">
        <f t="shared" si="35"/>
        <v>508.66264489777069</v>
      </c>
      <c r="AA313">
        <f t="shared" si="36"/>
        <v>0.15899999999999981</v>
      </c>
      <c r="AC313">
        <f t="shared" si="37"/>
        <v>0.76717499999999905</v>
      </c>
      <c r="AD313">
        <f t="shared" si="38"/>
        <v>1.4045073456138879</v>
      </c>
    </row>
    <row r="314" spans="1:30" x14ac:dyDescent="0.25">
      <c r="A314">
        <v>-59</v>
      </c>
      <c r="B314">
        <v>158.16</v>
      </c>
      <c r="C314">
        <v>4.6760000000000002</v>
      </c>
      <c r="D314">
        <v>4.7560000000000002</v>
      </c>
      <c r="E314">
        <v>4.681</v>
      </c>
      <c r="F314">
        <v>4.7279999999999998</v>
      </c>
      <c r="G314">
        <v>4.5389999999999997</v>
      </c>
      <c r="H314">
        <f t="shared" si="39"/>
        <v>0.29796437740015336</v>
      </c>
      <c r="S314">
        <f t="shared" si="32"/>
        <v>5.0192646207943099</v>
      </c>
      <c r="T314">
        <f t="shared" si="33"/>
        <v>1.606232781485152</v>
      </c>
      <c r="U314">
        <v>1.5129999999999999E-4</v>
      </c>
      <c r="V314">
        <f t="shared" si="34"/>
        <v>498400</v>
      </c>
      <c r="Z314">
        <f t="shared" si="35"/>
        <v>513.81056782420262</v>
      </c>
      <c r="AA314">
        <f t="shared" si="36"/>
        <v>0.16899999999999959</v>
      </c>
      <c r="AC314">
        <f t="shared" si="37"/>
        <v>0.84229599999999794</v>
      </c>
      <c r="AD314">
        <f t="shared" si="38"/>
        <v>1.3517777889683034</v>
      </c>
    </row>
    <row r="315" spans="1:30" x14ac:dyDescent="0.25">
      <c r="A315">
        <v>-58</v>
      </c>
      <c r="B315">
        <v>154.72</v>
      </c>
      <c r="C315">
        <v>4.8250000000000002</v>
      </c>
      <c r="D315">
        <v>4.8940000000000001</v>
      </c>
      <c r="E315">
        <v>4.8120000000000003</v>
      </c>
      <c r="F315">
        <v>4.867</v>
      </c>
      <c r="G315">
        <v>4.726</v>
      </c>
      <c r="H315">
        <f t="shared" si="39"/>
        <v>0.28932993460923179</v>
      </c>
      <c r="S315">
        <f t="shared" si="32"/>
        <v>4.996536369716754</v>
      </c>
      <c r="T315">
        <f t="shared" si="33"/>
        <v>1.6395790693460872</v>
      </c>
      <c r="U315">
        <v>1.4789999999999999E-4</v>
      </c>
      <c r="V315">
        <f t="shared" si="34"/>
        <v>515299.99999999994</v>
      </c>
      <c r="Z315">
        <f t="shared" si="35"/>
        <v>519.29529431672597</v>
      </c>
      <c r="AA315">
        <f t="shared" si="36"/>
        <v>0.17900000000000027</v>
      </c>
      <c r="AC315">
        <f t="shared" si="37"/>
        <v>0.92238700000000129</v>
      </c>
      <c r="AD315">
        <f t="shared" si="38"/>
        <v>1.3151147613546366</v>
      </c>
    </row>
    <row r="316" spans="1:30" x14ac:dyDescent="0.25">
      <c r="A316">
        <v>-57</v>
      </c>
      <c r="B316">
        <v>151.30000000000001</v>
      </c>
      <c r="C316">
        <v>4.984</v>
      </c>
      <c r="D316">
        <v>5.0330000000000004</v>
      </c>
      <c r="E316">
        <v>4.9580000000000002</v>
      </c>
      <c r="F316">
        <v>5.0110000000000001</v>
      </c>
      <c r="G316">
        <v>4.9320000000000004</v>
      </c>
      <c r="H316">
        <f t="shared" si="39"/>
        <v>0.28075659619444426</v>
      </c>
      <c r="S316">
        <f t="shared" si="32"/>
        <v>4.9734870984607502</v>
      </c>
      <c r="T316">
        <f t="shared" si="33"/>
        <v>1.6737264023164622</v>
      </c>
      <c r="U316">
        <v>1.4453E-4</v>
      </c>
      <c r="V316">
        <f t="shared" si="34"/>
        <v>533200</v>
      </c>
      <c r="Z316">
        <f t="shared" si="35"/>
        <v>525.09056419035812</v>
      </c>
      <c r="AA316">
        <f t="shared" si="36"/>
        <v>0.17799999999999994</v>
      </c>
      <c r="AC316">
        <f t="shared" si="37"/>
        <v>0.94909599999999961</v>
      </c>
      <c r="AD316">
        <f t="shared" si="38"/>
        <v>1.3002623028208991</v>
      </c>
    </row>
    <row r="317" spans="1:30" x14ac:dyDescent="0.25">
      <c r="A317">
        <v>-56</v>
      </c>
      <c r="B317">
        <v>147.9</v>
      </c>
      <c r="C317">
        <v>5.1529999999999996</v>
      </c>
      <c r="D317">
        <v>5.1769999999999996</v>
      </c>
      <c r="E317">
        <v>5.1059999999999999</v>
      </c>
      <c r="F317">
        <v>5.1580000000000004</v>
      </c>
      <c r="G317">
        <v>5.1710000000000003</v>
      </c>
      <c r="H317">
        <f t="shared" si="39"/>
        <v>0.27224812453929687</v>
      </c>
      <c r="S317">
        <f t="shared" si="32"/>
        <v>4.950106501021434</v>
      </c>
      <c r="T317">
        <f t="shared" si="33"/>
        <v>1.706564623164823</v>
      </c>
      <c r="U317">
        <v>1.4118999999999999E-4</v>
      </c>
      <c r="V317">
        <f t="shared" si="34"/>
        <v>551000</v>
      </c>
      <c r="Z317">
        <f t="shared" si="35"/>
        <v>530.08023100459002</v>
      </c>
      <c r="AA317">
        <f t="shared" si="36"/>
        <v>0.17900000000000027</v>
      </c>
      <c r="AC317">
        <f t="shared" si="37"/>
        <v>0.98629000000000144</v>
      </c>
      <c r="AD317">
        <f t="shared" si="38"/>
        <v>1.2541939804437487</v>
      </c>
    </row>
    <row r="318" spans="1:30" x14ac:dyDescent="0.25">
      <c r="A318">
        <v>-55</v>
      </c>
      <c r="B318">
        <v>144.53</v>
      </c>
      <c r="C318">
        <v>5.3319999999999999</v>
      </c>
      <c r="D318">
        <v>5.335</v>
      </c>
      <c r="E318">
        <v>5.2629999999999999</v>
      </c>
      <c r="F318">
        <v>5.3179999999999996</v>
      </c>
      <c r="G318">
        <v>5.4130000000000003</v>
      </c>
      <c r="H318">
        <f t="shared" si="39"/>
        <v>0.26380827592243322</v>
      </c>
      <c r="S318">
        <f t="shared" si="32"/>
        <v>4.9264562658536502</v>
      </c>
      <c r="T318">
        <f t="shared" si="33"/>
        <v>1.7385344857685103</v>
      </c>
      <c r="U318">
        <v>1.3788999999999997E-4</v>
      </c>
      <c r="V318">
        <f t="shared" si="34"/>
        <v>568900</v>
      </c>
      <c r="Z318">
        <f t="shared" si="35"/>
        <v>534.5086970882129</v>
      </c>
      <c r="AA318">
        <f t="shared" si="36"/>
        <v>0.18299999999999983</v>
      </c>
      <c r="AC318">
        <f t="shared" si="37"/>
        <v>1.041086999999999</v>
      </c>
      <c r="AD318">
        <f t="shared" si="38"/>
        <v>1.1891197482810876</v>
      </c>
    </row>
    <row r="319" spans="1:30" x14ac:dyDescent="0.25">
      <c r="A319">
        <v>-54</v>
      </c>
      <c r="B319">
        <v>141.19</v>
      </c>
      <c r="C319">
        <v>5.51</v>
      </c>
      <c r="D319">
        <v>5.4980000000000002</v>
      </c>
      <c r="E319">
        <v>5.4210000000000003</v>
      </c>
      <c r="F319">
        <v>5.4809999999999999</v>
      </c>
      <c r="G319">
        <v>5.6390000000000002</v>
      </c>
      <c r="H319">
        <f t="shared" si="39"/>
        <v>0.25544079778256407</v>
      </c>
      <c r="S319">
        <f t="shared" si="32"/>
        <v>4.9023817086560015</v>
      </c>
      <c r="T319">
        <f t="shared" si="33"/>
        <v>1.7701952913122145</v>
      </c>
      <c r="U319">
        <v>1.3461000000000001E-4</v>
      </c>
      <c r="V319">
        <f t="shared" si="34"/>
        <v>587200</v>
      </c>
      <c r="Z319">
        <f t="shared" si="35"/>
        <v>538.57903257434918</v>
      </c>
      <c r="AA319">
        <f t="shared" si="36"/>
        <v>0.18900000000000006</v>
      </c>
      <c r="AC319">
        <f t="shared" si="37"/>
        <v>1.1098080000000003</v>
      </c>
      <c r="AD319">
        <f t="shared" si="38"/>
        <v>1.2846245857539842</v>
      </c>
    </row>
    <row r="320" spans="1:30" x14ac:dyDescent="0.25">
      <c r="A320">
        <v>-53</v>
      </c>
      <c r="B320">
        <v>137.88999999999999</v>
      </c>
      <c r="C320">
        <v>5.6890000000000001</v>
      </c>
      <c r="D320">
        <v>5.673</v>
      </c>
      <c r="E320">
        <v>5.5910000000000002</v>
      </c>
      <c r="F320">
        <v>5.6479999999999997</v>
      </c>
      <c r="G320">
        <v>5.8449999999999998</v>
      </c>
      <c r="H320">
        <f t="shared" si="39"/>
        <v>0.24714942598681716</v>
      </c>
      <c r="S320">
        <f t="shared" si="32"/>
        <v>4.8780177694814171</v>
      </c>
      <c r="T320">
        <f t="shared" si="33"/>
        <v>1.801874802969148</v>
      </c>
      <c r="U320">
        <v>1.3137000000000001E-4</v>
      </c>
      <c r="V320">
        <f t="shared" si="34"/>
        <v>606100</v>
      </c>
      <c r="Z320">
        <f t="shared" si="35"/>
        <v>542.53349346115374</v>
      </c>
      <c r="AA320">
        <f t="shared" si="36"/>
        <v>0.19099999999999984</v>
      </c>
      <c r="AC320">
        <f t="shared" si="37"/>
        <v>1.1576509999999991</v>
      </c>
      <c r="AD320">
        <f t="shared" si="38"/>
        <v>1.2944807127735234</v>
      </c>
    </row>
    <row r="321" spans="1:30" x14ac:dyDescent="0.25">
      <c r="A321">
        <v>-52</v>
      </c>
      <c r="B321">
        <v>134.61000000000001</v>
      </c>
      <c r="C321">
        <v>5.8719999999999999</v>
      </c>
      <c r="D321">
        <v>5.8579999999999997</v>
      </c>
      <c r="E321">
        <v>5.766</v>
      </c>
      <c r="F321">
        <v>5.8380000000000001</v>
      </c>
      <c r="G321">
        <v>6.0279999999999996</v>
      </c>
      <c r="H321">
        <f t="shared" si="39"/>
        <v>0.23893788210595129</v>
      </c>
      <c r="S321">
        <f t="shared" si="32"/>
        <v>4.8532794833200494</v>
      </c>
      <c r="T321">
        <f t="shared" si="33"/>
        <v>1.8329014125592302</v>
      </c>
      <c r="U321">
        <v>1.2815999999999999E-4</v>
      </c>
      <c r="V321">
        <f t="shared" si="34"/>
        <v>625200</v>
      </c>
      <c r="Z321">
        <f t="shared" si="35"/>
        <v>545.95586876276525</v>
      </c>
      <c r="AA321">
        <f t="shared" si="36"/>
        <v>0.18900000000000006</v>
      </c>
      <c r="AC321">
        <f t="shared" si="37"/>
        <v>1.1816280000000003</v>
      </c>
      <c r="AD321">
        <f t="shared" si="38"/>
        <v>1.2543255943261293</v>
      </c>
    </row>
    <row r="322" spans="1:30" x14ac:dyDescent="0.25">
      <c r="A322">
        <v>-51</v>
      </c>
      <c r="B322">
        <v>131.37</v>
      </c>
      <c r="C322">
        <v>6.0609999999999999</v>
      </c>
      <c r="D322">
        <v>6.0410000000000004</v>
      </c>
      <c r="E322">
        <v>5.9569999999999999</v>
      </c>
      <c r="F322">
        <v>6.0209999999999999</v>
      </c>
      <c r="G322">
        <v>6.226</v>
      </c>
      <c r="H322">
        <f t="shared" si="39"/>
        <v>0.23080987069975362</v>
      </c>
      <c r="S322">
        <f t="shared" si="32"/>
        <v>4.8282337341021302</v>
      </c>
      <c r="T322">
        <f t="shared" si="33"/>
        <v>1.8626838075647536</v>
      </c>
      <c r="U322">
        <v>1.2498999999999998E-4</v>
      </c>
      <c r="V322">
        <f t="shared" si="34"/>
        <v>644100</v>
      </c>
      <c r="Z322">
        <f t="shared" si="35"/>
        <v>548.54800249202947</v>
      </c>
      <c r="AA322">
        <f t="shared" si="36"/>
        <v>0.21400000000000041</v>
      </c>
      <c r="AC322">
        <f t="shared" si="37"/>
        <v>1.3783740000000027</v>
      </c>
      <c r="AD322">
        <f t="shared" si="38"/>
        <v>1.2853893197812134</v>
      </c>
    </row>
    <row r="323" spans="1:30" x14ac:dyDescent="0.25">
      <c r="A323">
        <v>-50</v>
      </c>
      <c r="B323">
        <v>128.16</v>
      </c>
      <c r="C323">
        <v>6.2519999999999998</v>
      </c>
      <c r="D323">
        <v>6.2409999999999997</v>
      </c>
      <c r="E323">
        <v>6.1520000000000001</v>
      </c>
      <c r="F323">
        <v>6.2130000000000001</v>
      </c>
      <c r="G323">
        <v>6.4</v>
      </c>
      <c r="H323">
        <f t="shared" si="39"/>
        <v>0.22276907661585829</v>
      </c>
      <c r="S323">
        <f t="shared" si="32"/>
        <v>4.8027907800712155</v>
      </c>
      <c r="T323">
        <f t="shared" si="33"/>
        <v>1.895368451847075</v>
      </c>
      <c r="U323">
        <v>1.2184999999999999E-4</v>
      </c>
      <c r="V323">
        <f t="shared" si="34"/>
        <v>665500</v>
      </c>
      <c r="Z323">
        <f t="shared" si="35"/>
        <v>552.53483549581767</v>
      </c>
      <c r="AA323">
        <f t="shared" si="36"/>
        <v>0.22499999999999964</v>
      </c>
      <c r="AC323">
        <f t="shared" si="37"/>
        <v>1.4973749999999977</v>
      </c>
      <c r="AD323">
        <f t="shared" si="38"/>
        <v>1.3598057397564007</v>
      </c>
    </row>
    <row r="324" spans="1:30" x14ac:dyDescent="0.25">
      <c r="A324">
        <v>-49</v>
      </c>
      <c r="B324">
        <v>124.99</v>
      </c>
      <c r="C324">
        <v>6.4409999999999998</v>
      </c>
      <c r="D324">
        <v>6.4379999999999997</v>
      </c>
      <c r="E324">
        <v>6.3529999999999998</v>
      </c>
      <c r="F324">
        <v>6.4169999999999998</v>
      </c>
      <c r="G324">
        <v>6.5579999999999998</v>
      </c>
      <c r="H324">
        <f t="shared" si="39"/>
        <v>0.21481916230510001</v>
      </c>
      <c r="S324">
        <f t="shared" si="32"/>
        <v>4.7771046498955592</v>
      </c>
      <c r="T324">
        <f t="shared" si="33"/>
        <v>1.9286186519452522</v>
      </c>
      <c r="U324">
        <v>1.1875999999999999E-4</v>
      </c>
      <c r="V324">
        <f t="shared" si="34"/>
        <v>688000</v>
      </c>
      <c r="Z324">
        <f t="shared" si="35"/>
        <v>556.73009423869519</v>
      </c>
      <c r="AA324">
        <f t="shared" si="36"/>
        <v>0.22900000000000009</v>
      </c>
      <c r="AC324">
        <f t="shared" si="37"/>
        <v>1.5755200000000007</v>
      </c>
      <c r="AD324">
        <f t="shared" si="38"/>
        <v>1.3227299362841882</v>
      </c>
    </row>
    <row r="325" spans="1:30" x14ac:dyDescent="0.25">
      <c r="A325">
        <v>-48</v>
      </c>
      <c r="B325">
        <v>121.85</v>
      </c>
      <c r="C325">
        <v>6.6550000000000002</v>
      </c>
      <c r="D325">
        <v>6.6609999999999996</v>
      </c>
      <c r="E325">
        <v>6.5679999999999996</v>
      </c>
      <c r="F325">
        <v>6.6360000000000001</v>
      </c>
      <c r="G325">
        <v>6.7549999999999999</v>
      </c>
      <c r="H325">
        <f t="shared" si="39"/>
        <v>0.2069637651564076</v>
      </c>
      <c r="S325">
        <f t="shared" si="32"/>
        <v>4.7510006341996309</v>
      </c>
      <c r="T325">
        <f t="shared" si="33"/>
        <v>1.961361586947346</v>
      </c>
      <c r="U325">
        <v>1.1569999999999999E-4</v>
      </c>
      <c r="V325">
        <f t="shared" si="34"/>
        <v>710900</v>
      </c>
      <c r="Z325">
        <f t="shared" si="35"/>
        <v>560.43847661468851</v>
      </c>
      <c r="AA325">
        <f t="shared" si="36"/>
        <v>0.24500000000000011</v>
      </c>
      <c r="AC325">
        <f t="shared" si="37"/>
        <v>1.7417050000000007</v>
      </c>
      <c r="AD325">
        <f t="shared" si="38"/>
        <v>1.2557346959083273</v>
      </c>
    </row>
    <row r="326" spans="1:30" x14ac:dyDescent="0.25">
      <c r="A326">
        <v>-47</v>
      </c>
      <c r="B326">
        <v>118.76</v>
      </c>
      <c r="C326">
        <v>6.88</v>
      </c>
      <c r="D326">
        <v>6.8890000000000002</v>
      </c>
      <c r="E326">
        <v>6.7880000000000003</v>
      </c>
      <c r="F326">
        <v>6.859</v>
      </c>
      <c r="G326">
        <v>6.9859999999999998</v>
      </c>
      <c r="H326">
        <f t="shared" si="39"/>
        <v>0.19920649485413666</v>
      </c>
      <c r="S326">
        <f t="shared" si="32"/>
        <v>4.7246406859642578</v>
      </c>
      <c r="T326">
        <f t="shared" si="33"/>
        <v>1.9952443828790802</v>
      </c>
      <c r="U326">
        <v>1.1268999999999999E-4</v>
      </c>
      <c r="V326">
        <f t="shared" si="34"/>
        <v>735400</v>
      </c>
      <c r="Z326">
        <f t="shared" si="35"/>
        <v>564.67046827330137</v>
      </c>
      <c r="AA326">
        <f t="shared" si="36"/>
        <v>0.27200000000000024</v>
      </c>
      <c r="AC326">
        <f t="shared" si="37"/>
        <v>2.0002880000000016</v>
      </c>
      <c r="AD326">
        <f t="shared" si="38"/>
        <v>1.2747738684458894</v>
      </c>
    </row>
    <row r="327" spans="1:30" x14ac:dyDescent="0.25">
      <c r="A327">
        <v>-46</v>
      </c>
      <c r="B327">
        <v>115.7</v>
      </c>
      <c r="C327">
        <v>7.109</v>
      </c>
      <c r="D327">
        <v>7.1159999999999997</v>
      </c>
      <c r="E327">
        <v>7.016</v>
      </c>
      <c r="F327">
        <v>7.0919999999999996</v>
      </c>
      <c r="G327">
        <v>7.21</v>
      </c>
      <c r="H327">
        <f t="shared" si="39"/>
        <v>0.1915509307606012</v>
      </c>
      <c r="S327">
        <f t="shared" si="32"/>
        <v>4.6979316660694028</v>
      </c>
      <c r="T327">
        <f t="shared" si="33"/>
        <v>2.0315634614353719</v>
      </c>
      <c r="U327">
        <v>1.0972E-4</v>
      </c>
      <c r="V327">
        <f t="shared" si="34"/>
        <v>762600</v>
      </c>
      <c r="Z327">
        <f t="shared" si="35"/>
        <v>570.12314289499955</v>
      </c>
      <c r="AA327">
        <f t="shared" si="36"/>
        <v>0.27699999999999925</v>
      </c>
      <c r="AC327">
        <f t="shared" si="37"/>
        <v>2.1124019999999946</v>
      </c>
      <c r="AD327">
        <f t="shared" si="38"/>
        <v>1.1985288611666822</v>
      </c>
    </row>
    <row r="328" spans="1:30" x14ac:dyDescent="0.25">
      <c r="A328">
        <v>-45</v>
      </c>
      <c r="B328">
        <v>112.69</v>
      </c>
      <c r="C328">
        <v>7.3540000000000001</v>
      </c>
      <c r="D328">
        <v>7.3650000000000002</v>
      </c>
      <c r="E328">
        <v>7.2560000000000002</v>
      </c>
      <c r="F328">
        <v>7.3390000000000004</v>
      </c>
      <c r="G328">
        <v>7.4550000000000001</v>
      </c>
      <c r="H328">
        <f t="shared" si="39"/>
        <v>0.18400061932646947</v>
      </c>
      <c r="S328">
        <f t="shared" si="32"/>
        <v>4.6709579265260945</v>
      </c>
      <c r="T328">
        <f t="shared" si="33"/>
        <v>2.0672424342228384</v>
      </c>
      <c r="U328">
        <v>1.0679999999999999E-4</v>
      </c>
      <c r="V328">
        <f t="shared" si="34"/>
        <v>790300</v>
      </c>
      <c r="Z328">
        <f t="shared" si="35"/>
        <v>575.10786292814748</v>
      </c>
      <c r="AA328">
        <f t="shared" si="36"/>
        <v>0.27600000000000069</v>
      </c>
      <c r="AC328">
        <f t="shared" si="37"/>
        <v>2.1812280000000053</v>
      </c>
      <c r="AD328">
        <f t="shared" si="38"/>
        <v>1.2032686145782632</v>
      </c>
    </row>
    <row r="329" spans="1:30" x14ac:dyDescent="0.25">
      <c r="A329">
        <v>-44</v>
      </c>
      <c r="B329">
        <v>109.72</v>
      </c>
      <c r="C329">
        <v>7.6260000000000003</v>
      </c>
      <c r="D329">
        <v>7.6360000000000001</v>
      </c>
      <c r="E329">
        <v>7.5110000000000001</v>
      </c>
      <c r="F329">
        <v>7.5990000000000002</v>
      </c>
      <c r="G329">
        <v>7.7590000000000003</v>
      </c>
      <c r="H329">
        <f t="shared" si="39"/>
        <v>0.17655907153154654</v>
      </c>
      <c r="S329">
        <f t="shared" si="32"/>
        <v>4.6436213723623441</v>
      </c>
      <c r="T329">
        <f t="shared" si="33"/>
        <v>2.1015698937528371</v>
      </c>
      <c r="U329">
        <v>1.0391999999999999E-4</v>
      </c>
      <c r="V329">
        <f t="shared" si="34"/>
        <v>817900</v>
      </c>
      <c r="Z329">
        <f t="shared" si="35"/>
        <v>579.14247393325957</v>
      </c>
      <c r="AA329">
        <f t="shared" si="36"/>
        <v>0.29299999999999926</v>
      </c>
      <c r="AC329">
        <f t="shared" si="37"/>
        <v>2.396446999999994</v>
      </c>
      <c r="AD329">
        <f t="shared" si="38"/>
        <v>1.2424372463309332</v>
      </c>
    </row>
    <row r="330" spans="1:30" x14ac:dyDescent="0.25">
      <c r="A330">
        <v>-43</v>
      </c>
      <c r="B330">
        <v>106.8</v>
      </c>
      <c r="C330">
        <v>7.9029999999999996</v>
      </c>
      <c r="D330">
        <v>7.9039999999999999</v>
      </c>
      <c r="E330">
        <v>7.782</v>
      </c>
      <c r="F330">
        <v>7.8630000000000004</v>
      </c>
      <c r="G330">
        <v>8.0649999999999995</v>
      </c>
      <c r="H330">
        <f t="shared" si="39"/>
        <v>0.16922976035835782</v>
      </c>
      <c r="S330">
        <f t="shared" si="32"/>
        <v>4.6160112091659666</v>
      </c>
      <c r="T330">
        <f t="shared" si="33"/>
        <v>2.1367666082991055</v>
      </c>
      <c r="U330">
        <v>1.0109E-4</v>
      </c>
      <c r="V330">
        <f t="shared" si="34"/>
        <v>847200</v>
      </c>
      <c r="Z330">
        <f t="shared" si="35"/>
        <v>583.55287677080298</v>
      </c>
      <c r="AA330">
        <f t="shared" si="36"/>
        <v>0.2889999999999997</v>
      </c>
      <c r="AC330">
        <f t="shared" si="37"/>
        <v>2.4484079999999975</v>
      </c>
      <c r="AD330">
        <f t="shared" si="38"/>
        <v>1.302878327435754</v>
      </c>
    </row>
    <row r="331" spans="1:30" x14ac:dyDescent="0.25">
      <c r="A331">
        <v>-42</v>
      </c>
      <c r="B331">
        <v>103.92</v>
      </c>
      <c r="C331">
        <v>8.1790000000000003</v>
      </c>
      <c r="D331">
        <v>8.1790000000000003</v>
      </c>
      <c r="E331">
        <v>8.0570000000000004</v>
      </c>
      <c r="F331">
        <v>8.1440000000000001</v>
      </c>
      <c r="G331">
        <v>8.3369999999999997</v>
      </c>
      <c r="H331">
        <f t="shared" si="39"/>
        <v>0.16201611830081872</v>
      </c>
      <c r="S331">
        <f t="shared" si="32"/>
        <v>4.5880240271531205</v>
      </c>
      <c r="T331">
        <f t="shared" si="33"/>
        <v>2.1703100536842266</v>
      </c>
      <c r="U331">
        <v>9.8299999999999991E-5</v>
      </c>
      <c r="V331">
        <f t="shared" si="34"/>
        <v>876099.99999999988</v>
      </c>
      <c r="Z331">
        <f t="shared" si="35"/>
        <v>586.80427469260587</v>
      </c>
      <c r="AA331">
        <f t="shared" si="36"/>
        <v>0.30200000000000138</v>
      </c>
      <c r="AC331">
        <f t="shared" si="37"/>
        <v>2.6458220000000119</v>
      </c>
      <c r="AD331">
        <f t="shared" si="38"/>
        <v>1.2452808945075822</v>
      </c>
    </row>
    <row r="332" spans="1:30" x14ac:dyDescent="0.25">
      <c r="A332">
        <v>-41</v>
      </c>
      <c r="B332">
        <v>101.09</v>
      </c>
      <c r="C332">
        <v>8.4719999999999995</v>
      </c>
      <c r="D332">
        <v>8.4830000000000005</v>
      </c>
      <c r="E332">
        <v>8.3510000000000009</v>
      </c>
      <c r="F332">
        <v>8.4429999999999996</v>
      </c>
      <c r="G332">
        <v>8.6129999999999995</v>
      </c>
      <c r="H332">
        <f t="shared" si="39"/>
        <v>0.15492153491015662</v>
      </c>
      <c r="S332">
        <f t="shared" ref="S332:S395" si="40">LN(B334)</f>
        <v>4.5598589632780886</v>
      </c>
      <c r="T332">
        <f t="shared" ref="T332:T395" si="41">LN(C334)</f>
        <v>2.2042001910726445</v>
      </c>
      <c r="U332">
        <v>9.5569999999999995E-5</v>
      </c>
      <c r="V332">
        <f t="shared" ref="V332:V395" si="42">C334*100000</f>
        <v>906300.00000000012</v>
      </c>
      <c r="Z332">
        <f t="shared" ref="Z332:Z395" si="43">(V332*U332)/(($X$11+$Y$11)*287)</f>
        <v>590.17340736695814</v>
      </c>
      <c r="AA332">
        <f t="shared" ref="AA332:AA395" si="44">C335-C334</f>
        <v>0.32599999999999874</v>
      </c>
      <c r="AC332">
        <f t="shared" ref="AC332:AC395" si="45">C334*AA332</f>
        <v>2.9545379999999888</v>
      </c>
      <c r="AD332">
        <f t="shared" ref="AD332:AD395" si="46">IFERROR((T335-T336)/(S336-S335),"")</f>
        <v>1.3184398676974138</v>
      </c>
    </row>
    <row r="333" spans="1:30" x14ac:dyDescent="0.25">
      <c r="A333">
        <v>-40</v>
      </c>
      <c r="B333">
        <v>98.3</v>
      </c>
      <c r="C333">
        <v>8.7609999999999992</v>
      </c>
      <c r="D333">
        <v>8.7919999999999998</v>
      </c>
      <c r="E333">
        <v>8.6489999999999991</v>
      </c>
      <c r="F333">
        <v>8.7420000000000009</v>
      </c>
      <c r="G333">
        <v>8.8620000000000001</v>
      </c>
      <c r="H333">
        <f t="shared" si="39"/>
        <v>0.14794935438013254</v>
      </c>
      <c r="S333">
        <f t="shared" si="40"/>
        <v>4.5314159973994297</v>
      </c>
      <c r="T333">
        <f t="shared" si="41"/>
        <v>2.2395387912764102</v>
      </c>
      <c r="U333">
        <v>9.289E-5</v>
      </c>
      <c r="V333">
        <f t="shared" si="42"/>
        <v>938899.99999999988</v>
      </c>
      <c r="Z333">
        <f t="shared" si="43"/>
        <v>594.25709098552329</v>
      </c>
      <c r="AA333">
        <f t="shared" si="44"/>
        <v>0.35800000000000054</v>
      </c>
      <c r="AC333">
        <f t="shared" si="45"/>
        <v>3.3612620000000049</v>
      </c>
      <c r="AD333">
        <f t="shared" si="46"/>
        <v>1.322565406480787</v>
      </c>
    </row>
    <row r="334" spans="1:30" x14ac:dyDescent="0.25">
      <c r="A334">
        <v>-39</v>
      </c>
      <c r="B334">
        <v>95.57</v>
      </c>
      <c r="C334">
        <v>9.0630000000000006</v>
      </c>
      <c r="D334">
        <v>9.1170000000000009</v>
      </c>
      <c r="E334">
        <v>8.9640000000000004</v>
      </c>
      <c r="F334">
        <v>9.0649999999999995</v>
      </c>
      <c r="G334">
        <v>9.1080000000000005</v>
      </c>
      <c r="H334">
        <f t="shared" ref="H334:H397" si="47">( ($B$7/2)*(1-COS(RADIANS(A334))) + $C$7 - SQRT($C$7^2 - (($B$7/2)*SIN(RADIANS(A334)))^2) ) / $B$7</f>
        <v>0.14110287317348885</v>
      </c>
      <c r="S334">
        <f t="shared" si="40"/>
        <v>4.5026943943988549</v>
      </c>
      <c r="T334">
        <f t="shared" si="41"/>
        <v>2.2769595453550728</v>
      </c>
      <c r="U334">
        <v>9.0260000000000007E-5</v>
      </c>
      <c r="V334">
        <f t="shared" si="42"/>
        <v>974700</v>
      </c>
      <c r="Z334">
        <f t="shared" si="43"/>
        <v>599.4491738130647</v>
      </c>
      <c r="AA334">
        <f t="shared" si="44"/>
        <v>0.35699999999999932</v>
      </c>
      <c r="AC334">
        <f t="shared" si="45"/>
        <v>3.4796789999999933</v>
      </c>
      <c r="AD334">
        <f t="shared" si="46"/>
        <v>1.3331338696103032</v>
      </c>
    </row>
    <row r="335" spans="1:30" x14ac:dyDescent="0.25">
      <c r="A335">
        <v>-38</v>
      </c>
      <c r="B335">
        <v>92.89</v>
      </c>
      <c r="C335">
        <v>9.3889999999999993</v>
      </c>
      <c r="D335">
        <v>9.452</v>
      </c>
      <c r="E335">
        <v>9.3000000000000007</v>
      </c>
      <c r="F335">
        <v>9.4090000000000007</v>
      </c>
      <c r="G335">
        <v>9.3940000000000001</v>
      </c>
      <c r="H335">
        <f t="shared" si="47"/>
        <v>0.13438533769142999</v>
      </c>
      <c r="S335">
        <f t="shared" si="40"/>
        <v>4.4738078677912645</v>
      </c>
      <c r="T335">
        <f t="shared" si="41"/>
        <v>2.3129313850481901</v>
      </c>
      <c r="U335">
        <v>8.7689999999999996E-5</v>
      </c>
      <c r="V335">
        <f t="shared" si="42"/>
        <v>1010399.9999999999</v>
      </c>
      <c r="Z335">
        <f t="shared" si="43"/>
        <v>603.7115411604824</v>
      </c>
      <c r="AA335">
        <f t="shared" si="44"/>
        <v>0.3960000000000008</v>
      </c>
      <c r="AC335">
        <f t="shared" si="45"/>
        <v>4.0011840000000074</v>
      </c>
      <c r="AD335">
        <f t="shared" si="46"/>
        <v>1.271890634262993</v>
      </c>
    </row>
    <row r="336" spans="1:30" x14ac:dyDescent="0.25">
      <c r="A336">
        <v>-37</v>
      </c>
      <c r="B336">
        <v>90.26</v>
      </c>
      <c r="C336">
        <v>9.7469999999999999</v>
      </c>
      <c r="D336">
        <v>9.82</v>
      </c>
      <c r="E336">
        <v>9.6630000000000003</v>
      </c>
      <c r="F336">
        <v>9.766</v>
      </c>
      <c r="G336">
        <v>9.7379999999999995</v>
      </c>
      <c r="H336">
        <f t="shared" si="47"/>
        <v>0.12779994198783626</v>
      </c>
      <c r="S336">
        <f t="shared" si="40"/>
        <v>4.4446492591529898</v>
      </c>
      <c r="T336">
        <f t="shared" si="41"/>
        <v>2.3513752571634776</v>
      </c>
      <c r="U336">
        <v>8.5169999999999999E-5</v>
      </c>
      <c r="V336">
        <f t="shared" si="42"/>
        <v>1050000</v>
      </c>
      <c r="Z336">
        <f t="shared" si="43"/>
        <v>609.3432674534281</v>
      </c>
      <c r="AA336">
        <f t="shared" si="44"/>
        <v>0.41499999999999915</v>
      </c>
      <c r="AC336">
        <f t="shared" si="45"/>
        <v>4.357499999999991</v>
      </c>
      <c r="AD336">
        <f t="shared" si="46"/>
        <v>1.3221835806440663</v>
      </c>
    </row>
    <row r="337" spans="1:30" x14ac:dyDescent="0.25">
      <c r="A337">
        <v>-36</v>
      </c>
      <c r="B337">
        <v>87.69</v>
      </c>
      <c r="C337">
        <v>10.103999999999999</v>
      </c>
      <c r="D337">
        <v>10.189</v>
      </c>
      <c r="E337">
        <v>10.019</v>
      </c>
      <c r="F337">
        <v>10.119</v>
      </c>
      <c r="G337">
        <v>10.089</v>
      </c>
      <c r="H337">
        <f t="shared" si="47"/>
        <v>0.12134982552978968</v>
      </c>
      <c r="S337">
        <f t="shared" si="40"/>
        <v>4.4153405137038151</v>
      </c>
      <c r="T337">
        <f t="shared" si="41"/>
        <v>2.3901379900019073</v>
      </c>
      <c r="U337">
        <v>8.2709999999999986E-5</v>
      </c>
      <c r="V337">
        <f t="shared" si="42"/>
        <v>1091500</v>
      </c>
      <c r="Z337">
        <f t="shared" si="43"/>
        <v>615.1313079403792</v>
      </c>
      <c r="AA337">
        <f t="shared" si="44"/>
        <v>0.43700000000000117</v>
      </c>
      <c r="AC337">
        <f t="shared" si="45"/>
        <v>4.7698550000000122</v>
      </c>
      <c r="AD337">
        <f t="shared" si="46"/>
        <v>1.2868046409379261</v>
      </c>
    </row>
    <row r="338" spans="1:30" x14ac:dyDescent="0.25">
      <c r="A338">
        <v>-35</v>
      </c>
      <c r="B338">
        <v>85.17</v>
      </c>
      <c r="C338">
        <v>10.5</v>
      </c>
      <c r="D338">
        <v>10.576000000000001</v>
      </c>
      <c r="E338">
        <v>10.409000000000001</v>
      </c>
      <c r="F338">
        <v>10.505000000000001</v>
      </c>
      <c r="G338">
        <v>10.51</v>
      </c>
      <c r="H338">
        <f t="shared" si="47"/>
        <v>0.11503807100588689</v>
      </c>
      <c r="S338">
        <f t="shared" si="40"/>
        <v>4.3858941462003704</v>
      </c>
      <c r="T338">
        <f t="shared" si="41"/>
        <v>2.4293939398577415</v>
      </c>
      <c r="U338">
        <v>8.0309999999999995E-5</v>
      </c>
      <c r="V338">
        <f t="shared" si="42"/>
        <v>1135200</v>
      </c>
      <c r="Z338">
        <f t="shared" si="43"/>
        <v>621.19518257587447</v>
      </c>
      <c r="AA338">
        <f t="shared" si="44"/>
        <v>0.43699999999999939</v>
      </c>
      <c r="AC338">
        <f t="shared" si="45"/>
        <v>4.9608239999999935</v>
      </c>
      <c r="AD338">
        <f t="shared" si="46"/>
        <v>1.2970856584365902</v>
      </c>
    </row>
    <row r="339" spans="1:30" x14ac:dyDescent="0.25">
      <c r="A339">
        <v>-34</v>
      </c>
      <c r="B339">
        <v>82.71</v>
      </c>
      <c r="C339">
        <v>10.914999999999999</v>
      </c>
      <c r="D339">
        <v>10.991</v>
      </c>
      <c r="E339">
        <v>10.808999999999999</v>
      </c>
      <c r="F339">
        <v>10.91</v>
      </c>
      <c r="G339">
        <v>10.952</v>
      </c>
      <c r="H339">
        <f t="shared" si="47"/>
        <v>0.10886770218370703</v>
      </c>
      <c r="S339">
        <f t="shared" si="40"/>
        <v>4.3561958746393596</v>
      </c>
      <c r="T339">
        <f t="shared" si="41"/>
        <v>2.4671668933099902</v>
      </c>
      <c r="U339">
        <v>7.7959999999999992E-5</v>
      </c>
      <c r="V339">
        <f t="shared" si="42"/>
        <v>1178900</v>
      </c>
      <c r="Z339">
        <f t="shared" si="43"/>
        <v>626.23144179926953</v>
      </c>
      <c r="AA339">
        <f t="shared" si="44"/>
        <v>0.4740000000000002</v>
      </c>
      <c r="AC339">
        <f t="shared" si="45"/>
        <v>5.5879860000000026</v>
      </c>
      <c r="AD339">
        <f t="shared" si="46"/>
        <v>1.2709265612651655</v>
      </c>
    </row>
    <row r="340" spans="1:30" x14ac:dyDescent="0.25">
      <c r="A340">
        <v>-33</v>
      </c>
      <c r="B340">
        <v>80.31</v>
      </c>
      <c r="C340">
        <v>11.352</v>
      </c>
      <c r="D340">
        <v>11.425000000000001</v>
      </c>
      <c r="E340">
        <v>11.244</v>
      </c>
      <c r="F340">
        <v>11.334</v>
      </c>
      <c r="G340">
        <v>11.404999999999999</v>
      </c>
      <c r="H340">
        <f t="shared" si="47"/>
        <v>0.10284168181770288</v>
      </c>
      <c r="S340">
        <f t="shared" si="40"/>
        <v>4.3263817807064306</v>
      </c>
      <c r="T340">
        <f t="shared" si="41"/>
        <v>2.5065865987798888</v>
      </c>
      <c r="U340">
        <v>7.5669999999999999E-5</v>
      </c>
      <c r="V340">
        <f t="shared" si="42"/>
        <v>1226300</v>
      </c>
      <c r="Z340">
        <f t="shared" si="43"/>
        <v>632.27576097786243</v>
      </c>
      <c r="AA340">
        <f t="shared" si="44"/>
        <v>0.47900000000000098</v>
      </c>
      <c r="AC340">
        <f t="shared" si="45"/>
        <v>5.8739770000000116</v>
      </c>
      <c r="AD340">
        <f t="shared" si="46"/>
        <v>1.300437679665791</v>
      </c>
    </row>
    <row r="341" spans="1:30" x14ac:dyDescent="0.25">
      <c r="A341">
        <v>-32</v>
      </c>
      <c r="B341">
        <v>77.959999999999994</v>
      </c>
      <c r="C341">
        <v>11.789</v>
      </c>
      <c r="D341">
        <v>11.864000000000001</v>
      </c>
      <c r="E341">
        <v>11.676</v>
      </c>
      <c r="F341">
        <v>11.763</v>
      </c>
      <c r="G341">
        <v>11.853999999999999</v>
      </c>
      <c r="H341">
        <f t="shared" si="47"/>
        <v>9.6962909608675013E-2</v>
      </c>
      <c r="S341">
        <f t="shared" si="40"/>
        <v>4.2966049026198867</v>
      </c>
      <c r="T341">
        <f t="shared" si="41"/>
        <v>2.5449036236942963</v>
      </c>
      <c r="U341">
        <v>7.3449999999999996E-5</v>
      </c>
      <c r="V341">
        <f t="shared" si="42"/>
        <v>1274200</v>
      </c>
      <c r="Z341">
        <f t="shared" si="43"/>
        <v>637.69861182434749</v>
      </c>
      <c r="AA341">
        <f t="shared" si="44"/>
        <v>0.50299999999999834</v>
      </c>
      <c r="AC341">
        <f t="shared" si="45"/>
        <v>6.409225999999979</v>
      </c>
      <c r="AD341">
        <f t="shared" si="46"/>
        <v>1.2490239977827644</v>
      </c>
    </row>
    <row r="342" spans="1:30" x14ac:dyDescent="0.25">
      <c r="A342">
        <v>-31</v>
      </c>
      <c r="B342">
        <v>75.67</v>
      </c>
      <c r="C342">
        <v>12.263</v>
      </c>
      <c r="D342">
        <v>12.329000000000001</v>
      </c>
      <c r="E342">
        <v>12.15</v>
      </c>
      <c r="F342">
        <v>12.236000000000001</v>
      </c>
      <c r="G342">
        <v>12.336</v>
      </c>
      <c r="H342">
        <f t="shared" si="47"/>
        <v>9.1234220215913098E-2</v>
      </c>
      <c r="S342">
        <f t="shared" si="40"/>
        <v>4.2667560651295373</v>
      </c>
      <c r="T342">
        <f t="shared" si="41"/>
        <v>2.583620122724033</v>
      </c>
      <c r="U342">
        <v>7.1290000000000004E-5</v>
      </c>
      <c r="V342">
        <f t="shared" si="42"/>
        <v>1324500</v>
      </c>
      <c r="Z342">
        <f t="shared" si="43"/>
        <v>643.37865440471273</v>
      </c>
      <c r="AA342">
        <f t="shared" si="44"/>
        <v>0.5129999999999999</v>
      </c>
      <c r="AC342">
        <f t="shared" si="45"/>
        <v>6.7946849999999985</v>
      </c>
      <c r="AD342">
        <f t="shared" si="46"/>
        <v>1.275728680038319</v>
      </c>
    </row>
    <row r="343" spans="1:30" x14ac:dyDescent="0.25">
      <c r="A343">
        <v>-30</v>
      </c>
      <c r="B343">
        <v>73.45</v>
      </c>
      <c r="C343">
        <v>12.742000000000001</v>
      </c>
      <c r="D343">
        <v>12.821999999999999</v>
      </c>
      <c r="E343">
        <v>12.616</v>
      </c>
      <c r="F343">
        <v>12.712</v>
      </c>
      <c r="G343">
        <v>12.817</v>
      </c>
      <c r="H343">
        <f t="shared" si="47"/>
        <v>8.5658381322970462E-2</v>
      </c>
      <c r="S343">
        <f t="shared" si="40"/>
        <v>4.2368563435107198</v>
      </c>
      <c r="T343">
        <f t="shared" si="41"/>
        <v>2.6216204731038224</v>
      </c>
      <c r="U343">
        <v>6.9189999999999993E-5</v>
      </c>
      <c r="V343">
        <f t="shared" si="42"/>
        <v>1375800</v>
      </c>
      <c r="Z343">
        <f t="shared" si="43"/>
        <v>648.61159246555928</v>
      </c>
      <c r="AA343">
        <f t="shared" si="44"/>
        <v>0.54600000000000115</v>
      </c>
      <c r="AC343">
        <f t="shared" si="45"/>
        <v>7.5118680000000158</v>
      </c>
      <c r="AD343">
        <f t="shared" si="46"/>
        <v>1.255765520560141</v>
      </c>
    </row>
    <row r="344" spans="1:30" x14ac:dyDescent="0.25">
      <c r="A344">
        <v>-29</v>
      </c>
      <c r="B344">
        <v>71.290000000000006</v>
      </c>
      <c r="C344">
        <v>13.244999999999999</v>
      </c>
      <c r="D344">
        <v>13.329000000000001</v>
      </c>
      <c r="E344">
        <v>13.131</v>
      </c>
      <c r="F344">
        <v>13.209</v>
      </c>
      <c r="G344">
        <v>13.311999999999999</v>
      </c>
      <c r="H344">
        <f t="shared" si="47"/>
        <v>8.0238091757982202E-2</v>
      </c>
      <c r="S344">
        <f t="shared" si="40"/>
        <v>4.2069289229692464</v>
      </c>
      <c r="T344">
        <f t="shared" si="41"/>
        <v>2.6605392184311585</v>
      </c>
      <c r="U344">
        <v>6.7150000000000006E-5</v>
      </c>
      <c r="V344">
        <f t="shared" si="42"/>
        <v>1430400</v>
      </c>
      <c r="Z344">
        <f t="shared" si="43"/>
        <v>654.46976686118524</v>
      </c>
      <c r="AA344">
        <f t="shared" si="44"/>
        <v>0.54199999999999982</v>
      </c>
      <c r="AC344">
        <f t="shared" si="45"/>
        <v>7.7527679999999979</v>
      </c>
      <c r="AD344">
        <f t="shared" si="46"/>
        <v>1.275945758088441</v>
      </c>
    </row>
    <row r="345" spans="1:30" x14ac:dyDescent="0.25">
      <c r="A345">
        <v>-28</v>
      </c>
      <c r="B345">
        <v>69.19</v>
      </c>
      <c r="C345">
        <v>13.757999999999999</v>
      </c>
      <c r="D345">
        <v>13.846</v>
      </c>
      <c r="E345">
        <v>13.643000000000001</v>
      </c>
      <c r="F345">
        <v>13.724</v>
      </c>
      <c r="G345">
        <v>13.821</v>
      </c>
      <c r="H345">
        <f t="shared" si="47"/>
        <v>7.4975979669325996E-2</v>
      </c>
      <c r="S345">
        <f t="shared" si="40"/>
        <v>4.1771526734094158</v>
      </c>
      <c r="T345">
        <f t="shared" si="41"/>
        <v>2.6977304686953554</v>
      </c>
      <c r="U345">
        <v>6.518000000000001E-5</v>
      </c>
      <c r="V345">
        <f t="shared" si="42"/>
        <v>1484600</v>
      </c>
      <c r="Z345">
        <f t="shared" si="43"/>
        <v>659.34069730190492</v>
      </c>
      <c r="AA345">
        <f t="shared" si="44"/>
        <v>0.57099999999999973</v>
      </c>
      <c r="AC345">
        <f t="shared" si="45"/>
        <v>8.4770659999999953</v>
      </c>
      <c r="AD345">
        <f t="shared" si="46"/>
        <v>1.2600929443268791</v>
      </c>
    </row>
    <row r="346" spans="1:30" x14ac:dyDescent="0.25">
      <c r="A346">
        <v>-27</v>
      </c>
      <c r="B346">
        <v>67.150000000000006</v>
      </c>
      <c r="C346">
        <v>14.304</v>
      </c>
      <c r="D346">
        <v>14.412000000000001</v>
      </c>
      <c r="E346">
        <v>14.189</v>
      </c>
      <c r="F346">
        <v>14.275</v>
      </c>
      <c r="G346">
        <v>14.337999999999999</v>
      </c>
      <c r="H346">
        <f t="shared" si="47"/>
        <v>6.9874600757373687E-2</v>
      </c>
      <c r="S346">
        <f t="shared" si="40"/>
        <v>4.1475693234593987</v>
      </c>
      <c r="T346">
        <f t="shared" si="41"/>
        <v>2.7354707966782024</v>
      </c>
      <c r="U346">
        <v>6.3280000000000004E-5</v>
      </c>
      <c r="V346">
        <f t="shared" si="42"/>
        <v>1541700</v>
      </c>
      <c r="Z346">
        <f t="shared" si="43"/>
        <v>664.74091969111726</v>
      </c>
      <c r="AA346">
        <f t="shared" si="44"/>
        <v>0.58200000000000074</v>
      </c>
      <c r="AC346">
        <f t="shared" si="45"/>
        <v>8.9726940000000113</v>
      </c>
      <c r="AD346">
        <f t="shared" si="46"/>
        <v>1.3145809690476769</v>
      </c>
    </row>
    <row r="347" spans="1:30" x14ac:dyDescent="0.25">
      <c r="A347">
        <v>-26</v>
      </c>
      <c r="B347">
        <v>65.180000000000007</v>
      </c>
      <c r="C347">
        <v>14.846</v>
      </c>
      <c r="D347">
        <v>14.974</v>
      </c>
      <c r="E347">
        <v>14.742000000000001</v>
      </c>
      <c r="F347">
        <v>14.823</v>
      </c>
      <c r="G347">
        <v>14.845000000000001</v>
      </c>
      <c r="H347">
        <f t="shared" si="47"/>
        <v>6.4936436562979205E-2</v>
      </c>
      <c r="S347">
        <f t="shared" si="40"/>
        <v>4.1180610888394167</v>
      </c>
      <c r="T347">
        <f t="shared" si="41"/>
        <v>2.7725262202865748</v>
      </c>
      <c r="U347">
        <v>6.1439999999999995E-5</v>
      </c>
      <c r="V347">
        <f t="shared" si="42"/>
        <v>1599900</v>
      </c>
      <c r="Z347">
        <f t="shared" si="43"/>
        <v>669.77682459961375</v>
      </c>
      <c r="AA347">
        <f t="shared" si="44"/>
        <v>0.60799999999999876</v>
      </c>
      <c r="AC347">
        <f t="shared" si="45"/>
        <v>9.7273919999999805</v>
      </c>
      <c r="AD347">
        <f t="shared" si="46"/>
        <v>1.31962321850599</v>
      </c>
    </row>
    <row r="348" spans="1:30" x14ac:dyDescent="0.25">
      <c r="A348">
        <v>-25</v>
      </c>
      <c r="B348">
        <v>63.28</v>
      </c>
      <c r="C348">
        <v>15.417</v>
      </c>
      <c r="D348">
        <v>15.565</v>
      </c>
      <c r="E348">
        <v>15.317</v>
      </c>
      <c r="F348">
        <v>15.401</v>
      </c>
      <c r="G348">
        <v>15.385999999999999</v>
      </c>
      <c r="H348">
        <f t="shared" si="47"/>
        <v>6.0163892813307578E-2</v>
      </c>
      <c r="S348">
        <f t="shared" si="40"/>
        <v>4.0888293815339907</v>
      </c>
      <c r="T348">
        <f t="shared" si="41"/>
        <v>2.809824293224616</v>
      </c>
      <c r="U348">
        <v>5.9669999999999996E-5</v>
      </c>
      <c r="V348">
        <f t="shared" si="42"/>
        <v>1660700</v>
      </c>
      <c r="Z348">
        <f t="shared" si="43"/>
        <v>675.20133800062285</v>
      </c>
      <c r="AA348">
        <f t="shared" si="44"/>
        <v>0.61599999999999966</v>
      </c>
      <c r="AC348">
        <f t="shared" si="45"/>
        <v>10.229911999999993</v>
      </c>
      <c r="AD348">
        <f t="shared" si="46"/>
        <v>1.3107654891237135</v>
      </c>
    </row>
    <row r="349" spans="1:30" x14ac:dyDescent="0.25">
      <c r="A349">
        <v>-24</v>
      </c>
      <c r="B349">
        <v>61.44</v>
      </c>
      <c r="C349">
        <v>15.999000000000001</v>
      </c>
      <c r="D349">
        <v>16.172999999999998</v>
      </c>
      <c r="E349">
        <v>15.909000000000001</v>
      </c>
      <c r="F349">
        <v>16.001000000000001</v>
      </c>
      <c r="G349">
        <v>15.912000000000001</v>
      </c>
      <c r="H349">
        <f t="shared" si="47"/>
        <v>5.5559297825523525E-2</v>
      </c>
      <c r="S349">
        <f t="shared" si="40"/>
        <v>4.0599256353516413</v>
      </c>
      <c r="T349">
        <f t="shared" si="41"/>
        <v>2.8462456998536094</v>
      </c>
      <c r="U349">
        <v>5.7969999999999996E-5</v>
      </c>
      <c r="V349">
        <f t="shared" si="42"/>
        <v>1722300</v>
      </c>
      <c r="Z349">
        <f t="shared" si="43"/>
        <v>680.29639986968607</v>
      </c>
      <c r="AA349">
        <f t="shared" si="44"/>
        <v>0.65800000000000125</v>
      </c>
      <c r="AC349">
        <f t="shared" si="45"/>
        <v>11.332734000000022</v>
      </c>
      <c r="AD349">
        <f t="shared" si="46"/>
        <v>1.343658525596251</v>
      </c>
    </row>
    <row r="350" spans="1:30" x14ac:dyDescent="0.25">
      <c r="A350">
        <v>-23</v>
      </c>
      <c r="B350">
        <v>59.67</v>
      </c>
      <c r="C350">
        <v>16.606999999999999</v>
      </c>
      <c r="D350">
        <v>16.812000000000001</v>
      </c>
      <c r="E350">
        <v>16.536999999999999</v>
      </c>
      <c r="F350">
        <v>16.626000000000001</v>
      </c>
      <c r="G350">
        <v>16.454000000000001</v>
      </c>
      <c r="H350">
        <f t="shared" si="47"/>
        <v>5.1124900968807944E-2</v>
      </c>
      <c r="S350">
        <f t="shared" si="40"/>
        <v>4.0314047624482265</v>
      </c>
      <c r="T350">
        <f t="shared" si="41"/>
        <v>2.883738696593066</v>
      </c>
      <c r="U350">
        <v>5.6339999999999999E-5</v>
      </c>
      <c r="V350">
        <f t="shared" si="42"/>
        <v>1788100</v>
      </c>
      <c r="Z350">
        <f t="shared" si="43"/>
        <v>686.42756708091895</v>
      </c>
      <c r="AA350">
        <f t="shared" si="44"/>
        <v>0.67500000000000071</v>
      </c>
      <c r="AC350">
        <f t="shared" si="45"/>
        <v>12.069675000000013</v>
      </c>
      <c r="AD350">
        <f t="shared" si="46"/>
        <v>1.3139049467523356</v>
      </c>
    </row>
    <row r="351" spans="1:30" x14ac:dyDescent="0.25">
      <c r="A351">
        <v>-22</v>
      </c>
      <c r="B351">
        <v>57.97</v>
      </c>
      <c r="C351">
        <v>17.222999999999999</v>
      </c>
      <c r="D351">
        <v>17.443000000000001</v>
      </c>
      <c r="E351">
        <v>17.158000000000001</v>
      </c>
      <c r="F351">
        <v>17.248999999999999</v>
      </c>
      <c r="G351">
        <v>17.042999999999999</v>
      </c>
      <c r="H351">
        <f t="shared" si="47"/>
        <v>4.6862871185113564E-2</v>
      </c>
      <c r="S351">
        <f t="shared" si="40"/>
        <v>4.0033251638349325</v>
      </c>
      <c r="T351">
        <f t="shared" si="41"/>
        <v>2.9207931868894974</v>
      </c>
      <c r="U351">
        <v>5.4780000000000001E-5</v>
      </c>
      <c r="V351">
        <f t="shared" si="42"/>
        <v>1855600</v>
      </c>
      <c r="Z351">
        <f t="shared" si="43"/>
        <v>692.61590845203614</v>
      </c>
      <c r="AA351">
        <f t="shared" si="44"/>
        <v>0.68299999999999983</v>
      </c>
      <c r="AC351">
        <f t="shared" si="45"/>
        <v>12.673747999999998</v>
      </c>
      <c r="AD351">
        <f t="shared" si="46"/>
        <v>1.3079151027375835</v>
      </c>
    </row>
    <row r="352" spans="1:30" x14ac:dyDescent="0.25">
      <c r="A352">
        <v>-21</v>
      </c>
      <c r="B352">
        <v>56.34</v>
      </c>
      <c r="C352">
        <v>17.881</v>
      </c>
      <c r="D352">
        <v>18.126000000000001</v>
      </c>
      <c r="E352">
        <v>17.800999999999998</v>
      </c>
      <c r="F352">
        <v>17.91</v>
      </c>
      <c r="G352">
        <v>17.684999999999999</v>
      </c>
      <c r="H352">
        <f t="shared" si="47"/>
        <v>4.2775295569009358E-2</v>
      </c>
      <c r="S352">
        <f t="shared" si="40"/>
        <v>3.975748696308691</v>
      </c>
      <c r="T352">
        <f t="shared" si="41"/>
        <v>2.9569394688348356</v>
      </c>
      <c r="U352">
        <v>5.329E-5</v>
      </c>
      <c r="V352">
        <f t="shared" si="42"/>
        <v>1923900</v>
      </c>
      <c r="Z352">
        <f t="shared" si="43"/>
        <v>698.57700451195115</v>
      </c>
      <c r="AA352">
        <f t="shared" si="44"/>
        <v>0.71099999999999852</v>
      </c>
      <c r="AC352">
        <f t="shared" si="45"/>
        <v>13.678928999999972</v>
      </c>
      <c r="AD352">
        <f t="shared" si="46"/>
        <v>1.3009352584574418</v>
      </c>
    </row>
    <row r="353" spans="1:30" x14ac:dyDescent="0.25">
      <c r="A353">
        <v>-20</v>
      </c>
      <c r="B353">
        <v>54.78</v>
      </c>
      <c r="C353">
        <v>18.556000000000001</v>
      </c>
      <c r="D353">
        <v>18.8</v>
      </c>
      <c r="E353">
        <v>18.484999999999999</v>
      </c>
      <c r="F353">
        <v>18.582000000000001</v>
      </c>
      <c r="G353">
        <v>18.356999999999999</v>
      </c>
      <c r="H353">
        <f t="shared" si="47"/>
        <v>3.8864178006932745E-2</v>
      </c>
      <c r="S353">
        <f t="shared" si="40"/>
        <v>3.9487405883633087</v>
      </c>
      <c r="T353">
        <f t="shared" si="41"/>
        <v>2.9932291433358724</v>
      </c>
      <c r="U353">
        <v>5.1869999999999996E-5</v>
      </c>
      <c r="V353">
        <f t="shared" si="42"/>
        <v>1995000</v>
      </c>
      <c r="Z353">
        <f t="shared" si="43"/>
        <v>705.09107710857927</v>
      </c>
      <c r="AA353">
        <f t="shared" si="44"/>
        <v>0.6980000000000004</v>
      </c>
      <c r="AC353">
        <f t="shared" si="45"/>
        <v>13.925100000000008</v>
      </c>
      <c r="AD353">
        <f t="shared" si="46"/>
        <v>1.2658481270381583</v>
      </c>
    </row>
    <row r="354" spans="1:30" x14ac:dyDescent="0.25">
      <c r="A354">
        <v>-19</v>
      </c>
      <c r="B354">
        <v>53.29</v>
      </c>
      <c r="C354">
        <v>19.239000000000001</v>
      </c>
      <c r="D354">
        <v>19.48</v>
      </c>
      <c r="E354">
        <v>19.145</v>
      </c>
      <c r="F354">
        <v>19.239000000000001</v>
      </c>
      <c r="G354">
        <v>19.09</v>
      </c>
      <c r="H354">
        <f t="shared" si="47"/>
        <v>3.513143787610469E-2</v>
      </c>
      <c r="S354">
        <f t="shared" si="40"/>
        <v>3.9225672193038172</v>
      </c>
      <c r="T354">
        <f t="shared" si="41"/>
        <v>3.0276184624163127</v>
      </c>
      <c r="U354">
        <v>5.0529999999999999E-5</v>
      </c>
      <c r="V354">
        <f t="shared" si="42"/>
        <v>2064800</v>
      </c>
      <c r="Z354">
        <f t="shared" si="43"/>
        <v>710.90793293603235</v>
      </c>
      <c r="AA354">
        <f t="shared" si="44"/>
        <v>0.69900000000000162</v>
      </c>
      <c r="AC354">
        <f t="shared" si="45"/>
        <v>14.432952000000034</v>
      </c>
      <c r="AD354">
        <f t="shared" si="46"/>
        <v>1.3084970302944197</v>
      </c>
    </row>
    <row r="355" spans="1:30" x14ac:dyDescent="0.25">
      <c r="A355">
        <v>-18</v>
      </c>
      <c r="B355">
        <v>51.87</v>
      </c>
      <c r="C355">
        <v>19.95</v>
      </c>
      <c r="D355">
        <v>20.183</v>
      </c>
      <c r="E355">
        <v>19.835999999999999</v>
      </c>
      <c r="F355">
        <v>19.939</v>
      </c>
      <c r="G355">
        <v>19.841000000000001</v>
      </c>
      <c r="H355">
        <f t="shared" si="47"/>
        <v>3.1578908803339939E-2</v>
      </c>
      <c r="S355">
        <f t="shared" si="40"/>
        <v>3.8971123926923918</v>
      </c>
      <c r="T355">
        <f t="shared" si="41"/>
        <v>3.0609112145789625</v>
      </c>
      <c r="U355">
        <v>4.9259999999999993E-5</v>
      </c>
      <c r="V355">
        <f t="shared" si="42"/>
        <v>2134700</v>
      </c>
      <c r="Z355">
        <f t="shared" si="43"/>
        <v>716.50187018229462</v>
      </c>
      <c r="AA355">
        <f t="shared" si="44"/>
        <v>0.69599999999999795</v>
      </c>
      <c r="AC355">
        <f t="shared" si="45"/>
        <v>14.857511999999957</v>
      </c>
      <c r="AD355">
        <f t="shared" si="46"/>
        <v>1.313918729132924</v>
      </c>
    </row>
    <row r="356" spans="1:30" x14ac:dyDescent="0.25">
      <c r="A356">
        <v>-17</v>
      </c>
      <c r="B356">
        <v>50.53</v>
      </c>
      <c r="C356">
        <v>20.648</v>
      </c>
      <c r="D356">
        <v>20.876999999999999</v>
      </c>
      <c r="E356">
        <v>20.518000000000001</v>
      </c>
      <c r="F356">
        <v>20.626999999999999</v>
      </c>
      <c r="G356">
        <v>20.57</v>
      </c>
      <c r="H356">
        <f t="shared" si="47"/>
        <v>2.8208337483930319E-2</v>
      </c>
      <c r="S356">
        <f t="shared" si="40"/>
        <v>3.8724502303083228</v>
      </c>
      <c r="T356">
        <f t="shared" si="41"/>
        <v>3.0929950911742008</v>
      </c>
      <c r="U356">
        <v>4.8059999999999997E-5</v>
      </c>
      <c r="V356">
        <f t="shared" si="42"/>
        <v>2204300</v>
      </c>
      <c r="Z356">
        <f t="shared" si="43"/>
        <v>721.83932432447421</v>
      </c>
      <c r="AA356">
        <f t="shared" si="44"/>
        <v>0.67399999999999949</v>
      </c>
      <c r="AC356">
        <f t="shared" si="45"/>
        <v>14.856981999999988</v>
      </c>
      <c r="AD356">
        <f t="shared" si="46"/>
        <v>1.3375086412373449</v>
      </c>
    </row>
    <row r="357" spans="1:30" x14ac:dyDescent="0.25">
      <c r="A357">
        <v>-16</v>
      </c>
      <c r="B357">
        <v>49.26</v>
      </c>
      <c r="C357">
        <v>21.347000000000001</v>
      </c>
      <c r="D357">
        <v>21.58</v>
      </c>
      <c r="E357">
        <v>21.2</v>
      </c>
      <c r="F357">
        <v>21.308</v>
      </c>
      <c r="G357">
        <v>21.297999999999998</v>
      </c>
      <c r="H357">
        <f t="shared" si="47"/>
        <v>2.5021382560765453E-2</v>
      </c>
      <c r="S357">
        <f t="shared" si="40"/>
        <v>3.8486571298063263</v>
      </c>
      <c r="T357">
        <f t="shared" si="41"/>
        <v>3.1231135428810837</v>
      </c>
      <c r="U357">
        <v>4.693E-5</v>
      </c>
      <c r="V357">
        <f t="shared" si="42"/>
        <v>2271700</v>
      </c>
      <c r="Z357">
        <f t="shared" si="43"/>
        <v>726.41968247961881</v>
      </c>
      <c r="AA357">
        <f t="shared" si="44"/>
        <v>0.67600000000000193</v>
      </c>
      <c r="AC357">
        <f t="shared" si="45"/>
        <v>15.356692000000043</v>
      </c>
      <c r="AD357">
        <f t="shared" si="46"/>
        <v>1.3614933814373806</v>
      </c>
    </row>
    <row r="358" spans="1:30" x14ac:dyDescent="0.25">
      <c r="A358">
        <v>-15</v>
      </c>
      <c r="B358">
        <v>48.06</v>
      </c>
      <c r="C358">
        <v>22.042999999999999</v>
      </c>
      <c r="D358">
        <v>22.268999999999998</v>
      </c>
      <c r="E358">
        <v>21.890999999999998</v>
      </c>
      <c r="F358">
        <v>21.998999999999999</v>
      </c>
      <c r="G358">
        <v>22.012</v>
      </c>
      <c r="H358">
        <f t="shared" si="47"/>
        <v>2.2019613563811345E-2</v>
      </c>
      <c r="S358">
        <f t="shared" si="40"/>
        <v>3.8262472284067424</v>
      </c>
      <c r="T358">
        <f t="shared" si="41"/>
        <v>3.1524368323116301</v>
      </c>
      <c r="U358">
        <v>4.5889999999999996E-5</v>
      </c>
      <c r="V358">
        <f t="shared" si="42"/>
        <v>2339300</v>
      </c>
      <c r="Z358">
        <f t="shared" si="43"/>
        <v>731.4591032821088</v>
      </c>
      <c r="AA358">
        <f t="shared" si="44"/>
        <v>0.67299999999999827</v>
      </c>
      <c r="AC358">
        <f t="shared" si="45"/>
        <v>15.743488999999959</v>
      </c>
      <c r="AD358">
        <f t="shared" si="46"/>
        <v>1.4186978836081527</v>
      </c>
    </row>
    <row r="359" spans="1:30" x14ac:dyDescent="0.25">
      <c r="A359">
        <v>-14</v>
      </c>
      <c r="B359">
        <v>46.93</v>
      </c>
      <c r="C359">
        <v>22.716999999999999</v>
      </c>
      <c r="D359">
        <v>22.962</v>
      </c>
      <c r="E359">
        <v>22.553999999999998</v>
      </c>
      <c r="F359">
        <v>22.67</v>
      </c>
      <c r="G359">
        <v>22.681000000000001</v>
      </c>
      <c r="H359">
        <f t="shared" si="47"/>
        <v>1.9204509910045263E-2</v>
      </c>
      <c r="S359">
        <f t="shared" si="40"/>
        <v>3.8046604870996465</v>
      </c>
      <c r="T359">
        <f t="shared" si="41"/>
        <v>3.1808000560159706</v>
      </c>
      <c r="U359">
        <v>4.4909999999999995E-5</v>
      </c>
      <c r="V359">
        <f t="shared" si="42"/>
        <v>2406600</v>
      </c>
      <c r="Z359">
        <f t="shared" si="43"/>
        <v>736.43265558220344</v>
      </c>
      <c r="AA359">
        <f t="shared" si="44"/>
        <v>0.65300000000000225</v>
      </c>
      <c r="AC359">
        <f t="shared" si="45"/>
        <v>15.715098000000053</v>
      </c>
      <c r="AD359">
        <f t="shared" si="46"/>
        <v>1.5160268046424785</v>
      </c>
    </row>
    <row r="360" spans="1:30" x14ac:dyDescent="0.25">
      <c r="A360">
        <v>-13</v>
      </c>
      <c r="B360">
        <v>45.89</v>
      </c>
      <c r="C360">
        <v>23.393000000000001</v>
      </c>
      <c r="D360">
        <v>23.64</v>
      </c>
      <c r="E360">
        <v>23.215</v>
      </c>
      <c r="F360">
        <v>23.36</v>
      </c>
      <c r="G360">
        <v>23.355</v>
      </c>
      <c r="H360">
        <f t="shared" si="47"/>
        <v>1.6577459963925747E-2</v>
      </c>
      <c r="S360">
        <f t="shared" si="40"/>
        <v>3.7846440760983158</v>
      </c>
      <c r="T360">
        <f t="shared" si="41"/>
        <v>3.2075721786968088</v>
      </c>
      <c r="U360">
        <v>4.4020000000000002E-5</v>
      </c>
      <c r="V360">
        <f t="shared" si="42"/>
        <v>2471900</v>
      </c>
      <c r="Z360">
        <f t="shared" si="43"/>
        <v>741.42462544327634</v>
      </c>
      <c r="AA360">
        <f t="shared" si="44"/>
        <v>0.64099999999999824</v>
      </c>
      <c r="AC360">
        <f t="shared" si="45"/>
        <v>15.844878999999958</v>
      </c>
      <c r="AD360">
        <f t="shared" si="46"/>
        <v>1.6164770367185994</v>
      </c>
    </row>
    <row r="361" spans="1:30" x14ac:dyDescent="0.25">
      <c r="A361">
        <v>-12</v>
      </c>
      <c r="B361">
        <v>44.91</v>
      </c>
      <c r="C361">
        <v>24.065999999999999</v>
      </c>
      <c r="D361">
        <v>24.315999999999999</v>
      </c>
      <c r="E361">
        <v>23.872</v>
      </c>
      <c r="F361">
        <v>24.035</v>
      </c>
      <c r="G361">
        <v>24.041</v>
      </c>
      <c r="H361">
        <f t="shared" si="47"/>
        <v>1.4139760158448571E-2</v>
      </c>
      <c r="S361">
        <f t="shared" si="40"/>
        <v>3.7658404952500648</v>
      </c>
      <c r="T361">
        <f t="shared" si="41"/>
        <v>3.2331731295690251</v>
      </c>
      <c r="U361">
        <v>4.32E-5</v>
      </c>
      <c r="V361">
        <f t="shared" si="42"/>
        <v>2536000</v>
      </c>
      <c r="Z361">
        <f t="shared" si="43"/>
        <v>746.48153032326161</v>
      </c>
      <c r="AA361">
        <f t="shared" si="44"/>
        <v>0.63800000000000168</v>
      </c>
      <c r="AC361">
        <f t="shared" si="45"/>
        <v>16.179680000000044</v>
      </c>
      <c r="AD361">
        <f t="shared" si="46"/>
        <v>1.9793848490192283</v>
      </c>
    </row>
    <row r="362" spans="1:30" x14ac:dyDescent="0.25">
      <c r="A362">
        <v>-11</v>
      </c>
      <c r="B362">
        <v>44.02</v>
      </c>
      <c r="C362">
        <v>24.719000000000001</v>
      </c>
      <c r="D362">
        <v>24.983000000000001</v>
      </c>
      <c r="E362">
        <v>24.503</v>
      </c>
      <c r="F362">
        <v>24.695</v>
      </c>
      <c r="G362">
        <v>24.695</v>
      </c>
      <c r="H362">
        <f t="shared" si="47"/>
        <v>1.1892614176838351E-2</v>
      </c>
      <c r="S362">
        <f t="shared" si="40"/>
        <v>3.7483269127573564</v>
      </c>
      <c r="T362">
        <f t="shared" si="41"/>
        <v>3.2580196119858273</v>
      </c>
      <c r="U362">
        <v>4.2450000000000002E-5</v>
      </c>
      <c r="V362">
        <f t="shared" si="42"/>
        <v>2599800</v>
      </c>
      <c r="Z362">
        <f t="shared" si="43"/>
        <v>751.97552351313266</v>
      </c>
      <c r="AA362">
        <f t="shared" si="44"/>
        <v>0.625</v>
      </c>
      <c r="AC362">
        <f t="shared" si="45"/>
        <v>16.248750000000001</v>
      </c>
      <c r="AD362">
        <f t="shared" si="46"/>
        <v>2.4719598698349197</v>
      </c>
    </row>
    <row r="363" spans="1:30" x14ac:dyDescent="0.25">
      <c r="A363">
        <v>-10</v>
      </c>
      <c r="B363">
        <v>43.2</v>
      </c>
      <c r="C363">
        <v>25.36</v>
      </c>
      <c r="D363">
        <v>25.646000000000001</v>
      </c>
      <c r="E363">
        <v>25.123000000000001</v>
      </c>
      <c r="F363">
        <v>25.332000000000001</v>
      </c>
      <c r="G363">
        <v>25.34</v>
      </c>
      <c r="H363">
        <f t="shared" si="47"/>
        <v>9.8371321948857865E-3</v>
      </c>
      <c r="S363">
        <f t="shared" si="40"/>
        <v>3.7326570764598239</v>
      </c>
      <c r="T363">
        <f t="shared" si="41"/>
        <v>3.2817755038372463</v>
      </c>
      <c r="U363">
        <v>4.1789999999999998E-5</v>
      </c>
      <c r="V363">
        <f t="shared" si="42"/>
        <v>2662300</v>
      </c>
      <c r="Z363">
        <f t="shared" si="43"/>
        <v>758.08068946180822</v>
      </c>
      <c r="AA363">
        <f t="shared" si="44"/>
        <v>0.61899999999999977</v>
      </c>
      <c r="AC363">
        <f t="shared" si="45"/>
        <v>16.479636999999993</v>
      </c>
      <c r="AD363">
        <f t="shared" si="46"/>
        <v>3.2759622144190459</v>
      </c>
    </row>
    <row r="364" spans="1:30" x14ac:dyDescent="0.25">
      <c r="A364">
        <v>-9</v>
      </c>
      <c r="B364">
        <v>42.45</v>
      </c>
      <c r="C364">
        <v>25.998000000000001</v>
      </c>
      <c r="D364">
        <v>26.306999999999999</v>
      </c>
      <c r="E364">
        <v>25.754999999999999</v>
      </c>
      <c r="F364">
        <v>25.992999999999999</v>
      </c>
      <c r="G364">
        <v>25.934999999999999</v>
      </c>
      <c r="H364">
        <f t="shared" si="47"/>
        <v>7.9743301839584578E-3</v>
      </c>
      <c r="S364">
        <f t="shared" si="40"/>
        <v>3.7184382563554808</v>
      </c>
      <c r="T364">
        <f t="shared" si="41"/>
        <v>3.3047599000251497</v>
      </c>
      <c r="U364">
        <v>4.1199999999999999E-5</v>
      </c>
      <c r="V364">
        <f t="shared" si="42"/>
        <v>2724200</v>
      </c>
      <c r="Z364">
        <f t="shared" si="43"/>
        <v>764.75491239259406</v>
      </c>
      <c r="AA364">
        <f t="shared" si="44"/>
        <v>0.67999999999999972</v>
      </c>
      <c r="AC364">
        <f t="shared" si="45"/>
        <v>18.524559999999994</v>
      </c>
      <c r="AD364">
        <f t="shared" si="46"/>
        <v>5.0075593808684413</v>
      </c>
    </row>
    <row r="365" spans="1:30" x14ac:dyDescent="0.25">
      <c r="A365">
        <v>-8</v>
      </c>
      <c r="B365">
        <v>41.79</v>
      </c>
      <c r="C365">
        <v>26.623000000000001</v>
      </c>
      <c r="D365">
        <v>26.989000000000001</v>
      </c>
      <c r="E365">
        <v>26.38</v>
      </c>
      <c r="F365">
        <v>26.635000000000002</v>
      </c>
      <c r="G365">
        <v>26.49</v>
      </c>
      <c r="H365">
        <f t="shared" si="47"/>
        <v>6.3051292746755874E-3</v>
      </c>
      <c r="S365">
        <f t="shared" si="40"/>
        <v>3.7059823620135983</v>
      </c>
      <c r="T365">
        <f t="shared" si="41"/>
        <v>3.3294149085664562</v>
      </c>
      <c r="U365">
        <v>4.0689999999999998E-5</v>
      </c>
      <c r="V365">
        <f t="shared" si="42"/>
        <v>2792200</v>
      </c>
      <c r="Z365">
        <f t="shared" si="43"/>
        <v>774.14138180326245</v>
      </c>
      <c r="AA365">
        <f t="shared" si="44"/>
        <v>0.74299999999999855</v>
      </c>
      <c r="AC365">
        <f t="shared" si="45"/>
        <v>20.746045999999961</v>
      </c>
      <c r="AD365">
        <f t="shared" si="46"/>
        <v>7.6481388152460132</v>
      </c>
    </row>
    <row r="366" spans="1:30" x14ac:dyDescent="0.25">
      <c r="A366">
        <v>-7</v>
      </c>
      <c r="B366">
        <v>41.2</v>
      </c>
      <c r="C366">
        <v>27.242000000000001</v>
      </c>
      <c r="D366">
        <v>27.664000000000001</v>
      </c>
      <c r="E366">
        <v>27.032</v>
      </c>
      <c r="F366">
        <v>27.277999999999999</v>
      </c>
      <c r="G366">
        <v>26.992999999999999</v>
      </c>
      <c r="H366">
        <f t="shared" si="47"/>
        <v>4.8303551812506028E-3</v>
      </c>
      <c r="S366">
        <f t="shared" si="40"/>
        <v>3.6953584202116452</v>
      </c>
      <c r="T366">
        <f t="shared" si="41"/>
        <v>3.355676866360346</v>
      </c>
      <c r="U366">
        <v>4.0259999999999997E-5</v>
      </c>
      <c r="V366">
        <f t="shared" si="42"/>
        <v>2866500</v>
      </c>
      <c r="Z366">
        <f t="shared" si="43"/>
        <v>786.34256965073132</v>
      </c>
      <c r="AA366">
        <f t="shared" si="44"/>
        <v>0.85600000000000165</v>
      </c>
      <c r="AC366">
        <f t="shared" si="45"/>
        <v>24.537240000000047</v>
      </c>
      <c r="AD366">
        <f t="shared" si="46"/>
        <v>14.46478040480233</v>
      </c>
    </row>
    <row r="367" spans="1:30" x14ac:dyDescent="0.25">
      <c r="A367">
        <v>-6</v>
      </c>
      <c r="B367">
        <v>40.69</v>
      </c>
      <c r="C367">
        <v>27.922000000000001</v>
      </c>
      <c r="D367">
        <v>28.408999999999999</v>
      </c>
      <c r="E367">
        <v>27.768999999999998</v>
      </c>
      <c r="F367">
        <v>27.981999999999999</v>
      </c>
      <c r="G367">
        <v>27.527999999999999</v>
      </c>
      <c r="H367">
        <f t="shared" si="47"/>
        <v>3.5507376864881241E-3</v>
      </c>
      <c r="S367">
        <f t="shared" si="40"/>
        <v>3.6863763238958178</v>
      </c>
      <c r="T367">
        <f t="shared" si="41"/>
        <v>3.385101874497269</v>
      </c>
      <c r="U367">
        <v>3.9899999999999994E-5</v>
      </c>
      <c r="V367">
        <f t="shared" si="42"/>
        <v>2952100</v>
      </c>
      <c r="Z367">
        <f t="shared" si="43"/>
        <v>802.58313812694678</v>
      </c>
      <c r="AA367">
        <f t="shared" si="44"/>
        <v>1.0210000000000008</v>
      </c>
      <c r="AC367">
        <f t="shared" si="45"/>
        <v>30.140941000000023</v>
      </c>
      <c r="AD367">
        <f t="shared" si="46"/>
        <v>48.80062893397313</v>
      </c>
    </row>
    <row r="368" spans="1:30" x14ac:dyDescent="0.25">
      <c r="A368">
        <v>-5</v>
      </c>
      <c r="B368">
        <v>40.26</v>
      </c>
      <c r="C368">
        <v>28.664999999999999</v>
      </c>
      <c r="D368">
        <v>29.210999999999999</v>
      </c>
      <c r="E368">
        <v>28.588000000000001</v>
      </c>
      <c r="F368">
        <v>28.747</v>
      </c>
      <c r="G368">
        <v>28.114000000000001</v>
      </c>
      <c r="H368">
        <f t="shared" si="47"/>
        <v>2.4669101874238322E-3</v>
      </c>
      <c r="S368">
        <f t="shared" si="40"/>
        <v>3.6795864072023439</v>
      </c>
      <c r="T368">
        <f t="shared" si="41"/>
        <v>3.4191027855309897</v>
      </c>
      <c r="U368">
        <v>3.9629999999999998E-5</v>
      </c>
      <c r="V368">
        <f t="shared" si="42"/>
        <v>3054200</v>
      </c>
      <c r="Z368">
        <f t="shared" si="43"/>
        <v>824.72206848478481</v>
      </c>
      <c r="AA368">
        <f t="shared" si="44"/>
        <v>1.2049999999999983</v>
      </c>
      <c r="AC368">
        <f t="shared" si="45"/>
        <v>36.803109999999947</v>
      </c>
      <c r="AD368">
        <f t="shared" si="46"/>
        <v>-53.424761357979087</v>
      </c>
    </row>
    <row r="369" spans="1:30" x14ac:dyDescent="0.25">
      <c r="A369">
        <v>-4</v>
      </c>
      <c r="B369">
        <v>39.9</v>
      </c>
      <c r="C369">
        <v>29.521000000000001</v>
      </c>
      <c r="D369">
        <v>30.100999999999999</v>
      </c>
      <c r="E369">
        <v>29.562999999999999</v>
      </c>
      <c r="F369">
        <v>29.597000000000001</v>
      </c>
      <c r="G369">
        <v>28.821999999999999</v>
      </c>
      <c r="H369">
        <f t="shared" si="47"/>
        <v>1.5794093015884417E-3</v>
      </c>
      <c r="S369">
        <f t="shared" si="40"/>
        <v>3.6745269478895359</v>
      </c>
      <c r="T369">
        <f t="shared" si="41"/>
        <v>3.457798232685434</v>
      </c>
      <c r="U369">
        <v>3.943E-5</v>
      </c>
      <c r="V369">
        <f t="shared" si="42"/>
        <v>3174700</v>
      </c>
      <c r="Z369">
        <f t="shared" si="43"/>
        <v>852.93422194044194</v>
      </c>
      <c r="AA369">
        <f t="shared" si="44"/>
        <v>1.4309999999999974</v>
      </c>
      <c r="AC369">
        <f t="shared" si="45"/>
        <v>45.429956999999916</v>
      </c>
      <c r="AD369">
        <f t="shared" si="46"/>
        <v>-19.116874671066409</v>
      </c>
    </row>
    <row r="370" spans="1:30" x14ac:dyDescent="0.25">
      <c r="A370">
        <v>-3</v>
      </c>
      <c r="B370">
        <v>39.630000000000003</v>
      </c>
      <c r="C370">
        <v>30.542000000000002</v>
      </c>
      <c r="D370">
        <v>31.117000000000001</v>
      </c>
      <c r="E370">
        <v>30.751999999999999</v>
      </c>
      <c r="F370">
        <v>30.613</v>
      </c>
      <c r="G370">
        <v>29.684999999999999</v>
      </c>
      <c r="H370">
        <f t="shared" si="47"/>
        <v>8.8867453388350728E-4</v>
      </c>
      <c r="S370">
        <f t="shared" si="40"/>
        <v>3.671478939433769</v>
      </c>
      <c r="T370">
        <f t="shared" si="41"/>
        <v>3.501887005670083</v>
      </c>
      <c r="U370">
        <v>3.9310000000000001E-5</v>
      </c>
      <c r="V370">
        <f t="shared" si="42"/>
        <v>3317799.9999999995</v>
      </c>
      <c r="Z370">
        <f t="shared" si="43"/>
        <v>888.66754039570174</v>
      </c>
      <c r="AA370">
        <f t="shared" si="44"/>
        <v>1.6900000000000048</v>
      </c>
      <c r="AC370">
        <f t="shared" si="45"/>
        <v>56.070820000000154</v>
      </c>
      <c r="AD370">
        <f t="shared" si="46"/>
        <v>-12.058086967384948</v>
      </c>
    </row>
    <row r="371" spans="1:30" x14ac:dyDescent="0.25">
      <c r="A371">
        <v>-2</v>
      </c>
      <c r="B371">
        <v>39.43</v>
      </c>
      <c r="C371">
        <v>31.747</v>
      </c>
      <c r="D371">
        <v>32.311</v>
      </c>
      <c r="E371">
        <v>32.167999999999999</v>
      </c>
      <c r="F371">
        <v>31.806999999999999</v>
      </c>
      <c r="G371">
        <v>30.701000000000001</v>
      </c>
      <c r="H371">
        <f t="shared" si="47"/>
        <v>3.9504800404929264E-4</v>
      </c>
      <c r="S371">
        <f t="shared" si="40"/>
        <v>3.6704608685899185</v>
      </c>
      <c r="T371">
        <f t="shared" si="41"/>
        <v>3.5515695031493295</v>
      </c>
      <c r="U371">
        <v>3.9270000000000002E-5</v>
      </c>
      <c r="V371">
        <f t="shared" si="42"/>
        <v>3486800</v>
      </c>
      <c r="Z371">
        <f t="shared" si="43"/>
        <v>932.98359898294382</v>
      </c>
      <c r="AA371">
        <f t="shared" si="44"/>
        <v>1.9489999999999981</v>
      </c>
      <c r="AC371">
        <f t="shared" si="45"/>
        <v>67.957731999999936</v>
      </c>
      <c r="AD371">
        <f t="shared" si="46"/>
        <v>-9.1137600683401718</v>
      </c>
    </row>
    <row r="372" spans="1:30" x14ac:dyDescent="0.25">
      <c r="A372">
        <v>-1</v>
      </c>
      <c r="B372">
        <v>39.31</v>
      </c>
      <c r="C372">
        <v>33.177999999999997</v>
      </c>
      <c r="D372">
        <v>33.680999999999997</v>
      </c>
      <c r="E372">
        <v>33.889000000000003</v>
      </c>
      <c r="F372">
        <v>33.207999999999998</v>
      </c>
      <c r="G372">
        <v>31.934999999999999</v>
      </c>
      <c r="H372">
        <f t="shared" si="47"/>
        <v>9.8774234712418975E-5</v>
      </c>
      <c r="S372">
        <f t="shared" si="40"/>
        <v>3.671478939433769</v>
      </c>
      <c r="T372">
        <f t="shared" si="41"/>
        <v>3.6059596950275603</v>
      </c>
      <c r="U372">
        <v>3.9310000000000001E-5</v>
      </c>
      <c r="V372">
        <f t="shared" si="42"/>
        <v>3681700</v>
      </c>
      <c r="Z372">
        <f t="shared" si="43"/>
        <v>986.13758619412135</v>
      </c>
      <c r="AA372">
        <f t="shared" si="44"/>
        <v>2.2090000000000032</v>
      </c>
      <c r="AC372">
        <f t="shared" si="45"/>
        <v>81.32875300000012</v>
      </c>
      <c r="AD372">
        <f t="shared" si="46"/>
        <v>-6.8419139568020348</v>
      </c>
    </row>
    <row r="373" spans="1:30" x14ac:dyDescent="0.25">
      <c r="A373">
        <v>0</v>
      </c>
      <c r="B373">
        <v>39.270000000000003</v>
      </c>
      <c r="C373">
        <v>34.868000000000002</v>
      </c>
      <c r="D373">
        <v>35.28</v>
      </c>
      <c r="E373">
        <v>35.945</v>
      </c>
      <c r="F373">
        <v>34.856999999999999</v>
      </c>
      <c r="G373">
        <v>33.389000000000003</v>
      </c>
      <c r="H373">
        <f t="shared" si="47"/>
        <v>0</v>
      </c>
      <c r="S373">
        <f t="shared" si="40"/>
        <v>3.6745269478895359</v>
      </c>
      <c r="T373">
        <f t="shared" si="41"/>
        <v>3.6642280906728071</v>
      </c>
      <c r="U373">
        <v>3.943E-5</v>
      </c>
      <c r="V373">
        <f t="shared" si="42"/>
        <v>3902600.0000000005</v>
      </c>
      <c r="Z373">
        <f t="shared" si="43"/>
        <v>1048.4962656455002</v>
      </c>
      <c r="AA373">
        <f t="shared" si="44"/>
        <v>2.4549999999999983</v>
      </c>
      <c r="AC373">
        <f t="shared" si="45"/>
        <v>95.808829999999944</v>
      </c>
      <c r="AD373">
        <f t="shared" si="46"/>
        <v>-5.6103207230262768</v>
      </c>
    </row>
    <row r="374" spans="1:30" x14ac:dyDescent="0.25">
      <c r="A374">
        <v>1</v>
      </c>
      <c r="B374">
        <v>39.31</v>
      </c>
      <c r="C374">
        <v>36.817</v>
      </c>
      <c r="D374">
        <v>37.106000000000002</v>
      </c>
      <c r="E374">
        <v>38.325000000000003</v>
      </c>
      <c r="F374">
        <v>36.758000000000003</v>
      </c>
      <c r="G374">
        <v>35.078000000000003</v>
      </c>
      <c r="H374">
        <f t="shared" si="47"/>
        <v>9.8774234712418975E-5</v>
      </c>
      <c r="S374">
        <f t="shared" si="40"/>
        <v>3.6795864072023439</v>
      </c>
      <c r="T374">
        <f t="shared" si="41"/>
        <v>3.7252354910745908</v>
      </c>
      <c r="U374">
        <v>3.9629999999999998E-5</v>
      </c>
      <c r="V374">
        <f t="shared" si="42"/>
        <v>4148100</v>
      </c>
      <c r="Z374">
        <f t="shared" si="43"/>
        <v>1120.1066113161337</v>
      </c>
      <c r="AA374">
        <f t="shared" si="44"/>
        <v>2.6479999999999961</v>
      </c>
      <c r="AC374">
        <f t="shared" si="45"/>
        <v>109.84168799999985</v>
      </c>
      <c r="AD374">
        <f t="shared" si="46"/>
        <v>-4.5631604514760449</v>
      </c>
    </row>
    <row r="375" spans="1:30" x14ac:dyDescent="0.25">
      <c r="A375">
        <v>2</v>
      </c>
      <c r="B375">
        <v>39.43</v>
      </c>
      <c r="C375">
        <v>39.026000000000003</v>
      </c>
      <c r="D375">
        <v>39.161999999999999</v>
      </c>
      <c r="E375">
        <v>41.031999999999996</v>
      </c>
      <c r="F375">
        <v>38.889000000000003</v>
      </c>
      <c r="G375">
        <v>37.018999999999998</v>
      </c>
      <c r="H375">
        <f t="shared" si="47"/>
        <v>3.9504800404929264E-4</v>
      </c>
      <c r="S375">
        <f t="shared" si="40"/>
        <v>3.6863763238958178</v>
      </c>
      <c r="T375">
        <f t="shared" si="41"/>
        <v>3.7871171627029301</v>
      </c>
      <c r="U375">
        <v>3.9899999999999994E-5</v>
      </c>
      <c r="V375">
        <f t="shared" si="42"/>
        <v>4412900</v>
      </c>
      <c r="Z375">
        <f t="shared" si="43"/>
        <v>1199.7287118459415</v>
      </c>
      <c r="AA375">
        <f t="shared" si="44"/>
        <v>2.7970000000000041</v>
      </c>
      <c r="AC375">
        <f t="shared" si="45"/>
        <v>123.42881300000018</v>
      </c>
      <c r="AD375">
        <f t="shared" si="46"/>
        <v>-3.7178570776136879</v>
      </c>
    </row>
    <row r="376" spans="1:30" x14ac:dyDescent="0.25">
      <c r="A376">
        <v>3</v>
      </c>
      <c r="B376">
        <v>39.630000000000003</v>
      </c>
      <c r="C376">
        <v>41.481000000000002</v>
      </c>
      <c r="D376">
        <v>41.448</v>
      </c>
      <c r="E376">
        <v>43.994</v>
      </c>
      <c r="F376">
        <v>41.246000000000002</v>
      </c>
      <c r="G376">
        <v>39.234000000000002</v>
      </c>
      <c r="H376">
        <f t="shared" si="47"/>
        <v>8.8867453388350728E-4</v>
      </c>
      <c r="S376">
        <f t="shared" si="40"/>
        <v>3.6953584202116452</v>
      </c>
      <c r="T376">
        <f t="shared" si="41"/>
        <v>3.8485718928475294</v>
      </c>
      <c r="U376">
        <v>4.0259999999999997E-5</v>
      </c>
      <c r="V376">
        <f t="shared" si="42"/>
        <v>4692600</v>
      </c>
      <c r="Z376">
        <f t="shared" si="43"/>
        <v>1287.2810543670057</v>
      </c>
      <c r="AA376">
        <f t="shared" si="44"/>
        <v>2.8819999999999979</v>
      </c>
      <c r="AC376">
        <f t="shared" si="45"/>
        <v>135.24073199999989</v>
      </c>
      <c r="AD376">
        <f t="shared" si="46"/>
        <v>-3.0730007566788382</v>
      </c>
    </row>
    <row r="377" spans="1:30" x14ac:dyDescent="0.25">
      <c r="A377">
        <v>4</v>
      </c>
      <c r="B377">
        <v>39.9</v>
      </c>
      <c r="C377">
        <v>44.128999999999998</v>
      </c>
      <c r="D377">
        <v>43.911999999999999</v>
      </c>
      <c r="E377">
        <v>47.155999999999999</v>
      </c>
      <c r="F377">
        <v>43.786999999999999</v>
      </c>
      <c r="G377">
        <v>41.661999999999999</v>
      </c>
      <c r="H377">
        <f t="shared" si="47"/>
        <v>1.5794093015884417E-3</v>
      </c>
      <c r="S377">
        <f t="shared" si="40"/>
        <v>3.7059823620135983</v>
      </c>
      <c r="T377">
        <f t="shared" si="41"/>
        <v>3.9081756136992523</v>
      </c>
      <c r="U377">
        <v>4.0689999999999998E-5</v>
      </c>
      <c r="V377">
        <f t="shared" si="42"/>
        <v>4980800</v>
      </c>
      <c r="Z377">
        <f t="shared" si="43"/>
        <v>1380.9338136543549</v>
      </c>
      <c r="AA377">
        <f t="shared" si="44"/>
        <v>2.9129999999999967</v>
      </c>
      <c r="AC377">
        <f t="shared" si="45"/>
        <v>145.09070399999985</v>
      </c>
      <c r="AD377">
        <f t="shared" si="46"/>
        <v>-2.4424092713995353</v>
      </c>
    </row>
    <row r="378" spans="1:30" x14ac:dyDescent="0.25">
      <c r="A378">
        <v>5</v>
      </c>
      <c r="B378">
        <v>40.26</v>
      </c>
      <c r="C378">
        <v>46.926000000000002</v>
      </c>
      <c r="D378">
        <v>46.488999999999997</v>
      </c>
      <c r="E378">
        <v>50.445</v>
      </c>
      <c r="F378">
        <v>46.469000000000001</v>
      </c>
      <c r="G378">
        <v>44.302</v>
      </c>
      <c r="H378">
        <f t="shared" si="47"/>
        <v>2.4669101874238322E-3</v>
      </c>
      <c r="S378">
        <f t="shared" si="40"/>
        <v>3.7184382563554808</v>
      </c>
      <c r="T378">
        <f t="shared" si="41"/>
        <v>3.9650138581478944</v>
      </c>
      <c r="U378">
        <v>4.1199999999999999E-5</v>
      </c>
      <c r="V378">
        <f t="shared" si="42"/>
        <v>5272100</v>
      </c>
      <c r="Z378">
        <f t="shared" si="43"/>
        <v>1480.0177570020539</v>
      </c>
      <c r="AA378">
        <f t="shared" si="44"/>
        <v>2.8620000000000019</v>
      </c>
      <c r="AC378">
        <f t="shared" si="45"/>
        <v>150.8875020000001</v>
      </c>
      <c r="AD378">
        <f t="shared" si="46"/>
        <v>-1.9537961973239768</v>
      </c>
    </row>
    <row r="379" spans="1:30" x14ac:dyDescent="0.25">
      <c r="A379">
        <v>6</v>
      </c>
      <c r="B379">
        <v>40.69</v>
      </c>
      <c r="C379">
        <v>49.808</v>
      </c>
      <c r="D379">
        <v>49.134999999999998</v>
      </c>
      <c r="E379">
        <v>53.771000000000001</v>
      </c>
      <c r="F379">
        <v>49.24</v>
      </c>
      <c r="G379">
        <v>47.087000000000003</v>
      </c>
      <c r="H379">
        <f t="shared" si="47"/>
        <v>3.5507376864881241E-3</v>
      </c>
      <c r="S379">
        <f t="shared" si="40"/>
        <v>3.7326570764598239</v>
      </c>
      <c r="T379">
        <f t="shared" si="41"/>
        <v>4.0178773991081425</v>
      </c>
      <c r="U379">
        <v>4.1789999999999998E-5</v>
      </c>
      <c r="V379">
        <f t="shared" si="42"/>
        <v>5558300</v>
      </c>
      <c r="Z379">
        <f t="shared" si="43"/>
        <v>1582.7066432166055</v>
      </c>
      <c r="AA379">
        <f t="shared" si="44"/>
        <v>2.7420000000000044</v>
      </c>
      <c r="AC379">
        <f t="shared" si="45"/>
        <v>152.40858600000024</v>
      </c>
      <c r="AD379">
        <f t="shared" si="46"/>
        <v>-1.5208257033100758</v>
      </c>
    </row>
    <row r="380" spans="1:30" x14ac:dyDescent="0.25">
      <c r="A380">
        <v>7</v>
      </c>
      <c r="B380">
        <v>41.2</v>
      </c>
      <c r="C380">
        <v>52.720999999999997</v>
      </c>
      <c r="D380">
        <v>51.786999999999999</v>
      </c>
      <c r="E380">
        <v>57.070999999999998</v>
      </c>
      <c r="F380">
        <v>52.055999999999997</v>
      </c>
      <c r="G380">
        <v>49.969000000000001</v>
      </c>
      <c r="H380">
        <f t="shared" si="47"/>
        <v>4.8303551812506028E-3</v>
      </c>
      <c r="S380">
        <f t="shared" si="40"/>
        <v>3.7483269127573564</v>
      </c>
      <c r="T380">
        <f t="shared" si="41"/>
        <v>4.0660308179074933</v>
      </c>
      <c r="U380">
        <v>4.2450000000000002E-5</v>
      </c>
      <c r="V380">
        <f t="shared" si="42"/>
        <v>5832500</v>
      </c>
      <c r="Z380">
        <f t="shared" si="43"/>
        <v>1687.0133244443211</v>
      </c>
      <c r="AA380">
        <f t="shared" si="44"/>
        <v>2.5489999999999995</v>
      </c>
      <c r="AC380">
        <f t="shared" si="45"/>
        <v>148.67042499999997</v>
      </c>
      <c r="AD380">
        <f t="shared" si="46"/>
        <v>-1.108044344580934</v>
      </c>
    </row>
    <row r="381" spans="1:30" x14ac:dyDescent="0.25">
      <c r="A381">
        <v>8</v>
      </c>
      <c r="B381">
        <v>41.79</v>
      </c>
      <c r="C381">
        <v>55.582999999999998</v>
      </c>
      <c r="D381">
        <v>54.405000000000001</v>
      </c>
      <c r="E381">
        <v>60.228000000000002</v>
      </c>
      <c r="F381">
        <v>54.866</v>
      </c>
      <c r="G381">
        <v>52.832999999999998</v>
      </c>
      <c r="H381">
        <f t="shared" si="47"/>
        <v>6.3051292746755874E-3</v>
      </c>
      <c r="S381">
        <f t="shared" si="40"/>
        <v>3.7658404952500648</v>
      </c>
      <c r="T381">
        <f t="shared" si="41"/>
        <v>4.1088061541631049</v>
      </c>
      <c r="U381">
        <v>4.32E-5</v>
      </c>
      <c r="V381">
        <f t="shared" si="42"/>
        <v>6087400</v>
      </c>
      <c r="Z381">
        <f t="shared" si="43"/>
        <v>1791.8500266915705</v>
      </c>
      <c r="AA381">
        <f t="shared" si="44"/>
        <v>2.2779999999999987</v>
      </c>
      <c r="AC381">
        <f t="shared" si="45"/>
        <v>138.67097199999992</v>
      </c>
      <c r="AD381">
        <f t="shared" si="46"/>
        <v>-0.78802597045016909</v>
      </c>
    </row>
    <row r="382" spans="1:30" x14ac:dyDescent="0.25">
      <c r="A382">
        <v>9</v>
      </c>
      <c r="B382">
        <v>42.45</v>
      </c>
      <c r="C382">
        <v>58.325000000000003</v>
      </c>
      <c r="D382">
        <v>56.912999999999997</v>
      </c>
      <c r="E382">
        <v>63.173000000000002</v>
      </c>
      <c r="F382">
        <v>57.579000000000001</v>
      </c>
      <c r="G382">
        <v>55.637</v>
      </c>
      <c r="H382">
        <f t="shared" si="47"/>
        <v>7.9743301839584578E-3</v>
      </c>
      <c r="S382">
        <f t="shared" si="40"/>
        <v>3.7846440760983158</v>
      </c>
      <c r="T382">
        <f t="shared" si="41"/>
        <v>4.1455445189204916</v>
      </c>
      <c r="U382">
        <v>4.4020000000000002E-5</v>
      </c>
      <c r="V382">
        <f t="shared" si="42"/>
        <v>6315200</v>
      </c>
      <c r="Z382">
        <f t="shared" si="43"/>
        <v>1894.1885976776482</v>
      </c>
      <c r="AA382">
        <f t="shared" si="44"/>
        <v>1.9519999999999982</v>
      </c>
      <c r="AC382">
        <f t="shared" si="45"/>
        <v>123.27270399999989</v>
      </c>
      <c r="AD382">
        <f t="shared" si="46"/>
        <v>-0.47660665757749526</v>
      </c>
    </row>
    <row r="383" spans="1:30" x14ac:dyDescent="0.25">
      <c r="A383">
        <v>10</v>
      </c>
      <c r="B383">
        <v>43.2</v>
      </c>
      <c r="C383">
        <v>60.874000000000002</v>
      </c>
      <c r="D383">
        <v>59.27</v>
      </c>
      <c r="E383">
        <v>65.822000000000003</v>
      </c>
      <c r="F383">
        <v>60.137999999999998</v>
      </c>
      <c r="G383">
        <v>58.268000000000001</v>
      </c>
      <c r="H383">
        <f t="shared" si="47"/>
        <v>9.8371321948857865E-3</v>
      </c>
      <c r="S383">
        <f t="shared" si="40"/>
        <v>3.8046604870996465</v>
      </c>
      <c r="T383">
        <f t="shared" si="41"/>
        <v>4.175985991259334</v>
      </c>
      <c r="U383">
        <v>4.4909999999999995E-5</v>
      </c>
      <c r="V383">
        <f t="shared" si="42"/>
        <v>6510400</v>
      </c>
      <c r="Z383">
        <f t="shared" si="43"/>
        <v>1992.2177183172846</v>
      </c>
      <c r="AA383">
        <f t="shared" si="44"/>
        <v>1.5760000000000076</v>
      </c>
      <c r="AC383">
        <f t="shared" si="45"/>
        <v>102.6039040000005</v>
      </c>
      <c r="AD383">
        <f t="shared" si="46"/>
        <v>-0.2267903371183464</v>
      </c>
    </row>
    <row r="384" spans="1:30" x14ac:dyDescent="0.25">
      <c r="A384">
        <v>11</v>
      </c>
      <c r="B384">
        <v>44.02</v>
      </c>
      <c r="C384">
        <v>63.152000000000001</v>
      </c>
      <c r="D384">
        <v>61.41</v>
      </c>
      <c r="E384">
        <v>68.076999999999998</v>
      </c>
      <c r="F384">
        <v>62.469000000000001</v>
      </c>
      <c r="G384">
        <v>60.654000000000003</v>
      </c>
      <c r="H384">
        <f t="shared" si="47"/>
        <v>1.1892614176838351E-2</v>
      </c>
      <c r="S384">
        <f t="shared" si="40"/>
        <v>3.8262472284067424</v>
      </c>
      <c r="T384">
        <f t="shared" si="41"/>
        <v>4.1999050578825932</v>
      </c>
      <c r="U384">
        <v>4.5889999999999996E-5</v>
      </c>
      <c r="V384">
        <f t="shared" si="42"/>
        <v>6668000.0000000009</v>
      </c>
      <c r="Z384">
        <f t="shared" si="43"/>
        <v>2084.9695638375165</v>
      </c>
      <c r="AA384">
        <f t="shared" si="44"/>
        <v>1.1879999999999882</v>
      </c>
      <c r="AC384">
        <f t="shared" si="45"/>
        <v>79.215839999999218</v>
      </c>
      <c r="AD384">
        <f t="shared" si="46"/>
        <v>-4.5527696723081683E-3</v>
      </c>
    </row>
    <row r="385" spans="1:30" x14ac:dyDescent="0.25">
      <c r="A385">
        <v>12</v>
      </c>
      <c r="B385">
        <v>44.91</v>
      </c>
      <c r="C385">
        <v>65.103999999999999</v>
      </c>
      <c r="D385">
        <v>63.280999999999999</v>
      </c>
      <c r="E385">
        <v>69.891999999999996</v>
      </c>
      <c r="F385">
        <v>64.512</v>
      </c>
      <c r="G385">
        <v>62.731000000000002</v>
      </c>
      <c r="H385">
        <f t="shared" si="47"/>
        <v>1.4139760158448571E-2</v>
      </c>
      <c r="S385">
        <f t="shared" si="40"/>
        <v>3.8486571298063263</v>
      </c>
      <c r="T385">
        <f t="shared" si="41"/>
        <v>4.2175646421806929</v>
      </c>
      <c r="U385">
        <v>4.693E-5</v>
      </c>
      <c r="V385">
        <f t="shared" si="42"/>
        <v>6786799.9999999991</v>
      </c>
      <c r="Z385">
        <f t="shared" si="43"/>
        <v>2170.2095791929728</v>
      </c>
      <c r="AA385">
        <f t="shared" si="44"/>
        <v>0.77400000000000091</v>
      </c>
      <c r="AC385">
        <f t="shared" si="45"/>
        <v>52.529832000000056</v>
      </c>
      <c r="AD385">
        <f t="shared" si="46"/>
        <v>0.20421092436917812</v>
      </c>
    </row>
    <row r="386" spans="1:30" x14ac:dyDescent="0.25">
      <c r="A386">
        <v>13</v>
      </c>
      <c r="B386">
        <v>45.89</v>
      </c>
      <c r="C386">
        <v>66.680000000000007</v>
      </c>
      <c r="D386">
        <v>64.858000000000004</v>
      </c>
      <c r="E386">
        <v>71.216999999999999</v>
      </c>
      <c r="F386">
        <v>66.19</v>
      </c>
      <c r="G386">
        <v>64.453999999999994</v>
      </c>
      <c r="H386">
        <f t="shared" si="47"/>
        <v>1.6577459963925747E-2</v>
      </c>
      <c r="S386">
        <f t="shared" si="40"/>
        <v>3.8724502303083228</v>
      </c>
      <c r="T386">
        <f t="shared" si="41"/>
        <v>4.2289045922843549</v>
      </c>
      <c r="U386">
        <v>4.8059999999999997E-5</v>
      </c>
      <c r="V386">
        <f t="shared" si="42"/>
        <v>6864200</v>
      </c>
      <c r="Z386">
        <f t="shared" si="43"/>
        <v>2247.8108651399789</v>
      </c>
      <c r="AA386">
        <f t="shared" si="44"/>
        <v>0.38500000000000512</v>
      </c>
      <c r="AC386">
        <f t="shared" si="45"/>
        <v>26.427170000000348</v>
      </c>
      <c r="AD386">
        <f t="shared" si="46"/>
        <v>0.35596648645347934</v>
      </c>
    </row>
    <row r="387" spans="1:30" x14ac:dyDescent="0.25">
      <c r="A387">
        <v>14</v>
      </c>
      <c r="B387">
        <v>46.93</v>
      </c>
      <c r="C387">
        <v>67.867999999999995</v>
      </c>
      <c r="D387">
        <v>66.096000000000004</v>
      </c>
      <c r="E387">
        <v>72.070999999999998</v>
      </c>
      <c r="F387">
        <v>67.516000000000005</v>
      </c>
      <c r="G387">
        <v>65.790000000000006</v>
      </c>
      <c r="H387">
        <f t="shared" si="47"/>
        <v>1.9204509910045263E-2</v>
      </c>
      <c r="S387">
        <f t="shared" si="40"/>
        <v>3.8971123926923918</v>
      </c>
      <c r="T387">
        <f t="shared" si="41"/>
        <v>4.2344977324055053</v>
      </c>
      <c r="U387">
        <v>4.9259999999999993E-5</v>
      </c>
      <c r="V387">
        <f t="shared" si="42"/>
        <v>6902700</v>
      </c>
      <c r="Z387">
        <f t="shared" si="43"/>
        <v>2316.8583216879774</v>
      </c>
      <c r="AA387">
        <f t="shared" si="44"/>
        <v>7.9999999999955662E-3</v>
      </c>
      <c r="AC387">
        <f t="shared" si="45"/>
        <v>0.55221599999969395</v>
      </c>
      <c r="AD387">
        <f t="shared" si="46"/>
        <v>0.50794634369545366</v>
      </c>
    </row>
    <row r="388" spans="1:30" x14ac:dyDescent="0.25">
      <c r="A388">
        <v>15</v>
      </c>
      <c r="B388">
        <v>48.06</v>
      </c>
      <c r="C388">
        <v>68.641999999999996</v>
      </c>
      <c r="D388">
        <v>66.981999999999999</v>
      </c>
      <c r="E388">
        <v>72.465000000000003</v>
      </c>
      <c r="F388">
        <v>68.415999999999997</v>
      </c>
      <c r="G388">
        <v>66.703999999999994</v>
      </c>
      <c r="H388">
        <f t="shared" si="47"/>
        <v>2.2019613563811345E-2</v>
      </c>
      <c r="S388">
        <f t="shared" si="40"/>
        <v>3.9225672193038172</v>
      </c>
      <c r="T388">
        <f t="shared" si="41"/>
        <v>4.2346136223681157</v>
      </c>
      <c r="U388">
        <v>5.0529999999999999E-5</v>
      </c>
      <c r="V388">
        <f t="shared" si="42"/>
        <v>6903500</v>
      </c>
      <c r="Z388">
        <f t="shared" si="43"/>
        <v>2376.8659991398195</v>
      </c>
      <c r="AA388">
        <f t="shared" si="44"/>
        <v>-0.367999999999995</v>
      </c>
      <c r="AC388">
        <f t="shared" si="45"/>
        <v>-25.404879999999654</v>
      </c>
      <c r="AD388">
        <f t="shared" si="46"/>
        <v>0.66085472175510618</v>
      </c>
    </row>
    <row r="389" spans="1:30" x14ac:dyDescent="0.25">
      <c r="A389">
        <v>16</v>
      </c>
      <c r="B389">
        <v>49.26</v>
      </c>
      <c r="C389">
        <v>69.027000000000001</v>
      </c>
      <c r="D389">
        <v>67.527000000000001</v>
      </c>
      <c r="E389">
        <v>72.459999999999994</v>
      </c>
      <c r="F389">
        <v>68.900999999999996</v>
      </c>
      <c r="G389">
        <v>67.221000000000004</v>
      </c>
      <c r="H389">
        <f t="shared" si="47"/>
        <v>2.5021382560765453E-2</v>
      </c>
      <c r="S389">
        <f t="shared" si="40"/>
        <v>3.9487405883633087</v>
      </c>
      <c r="T389">
        <f t="shared" si="41"/>
        <v>4.2292687344786213</v>
      </c>
      <c r="U389">
        <v>5.1869999999999996E-5</v>
      </c>
      <c r="V389">
        <f t="shared" si="42"/>
        <v>6866700</v>
      </c>
      <c r="Z389">
        <f t="shared" si="43"/>
        <v>2426.8916787877097</v>
      </c>
      <c r="AA389">
        <f t="shared" si="44"/>
        <v>-0.65699999999999648</v>
      </c>
      <c r="AC389">
        <f t="shared" si="45"/>
        <v>-45.114218999999757</v>
      </c>
      <c r="AD389">
        <f t="shared" si="46"/>
        <v>0.74389864285713703</v>
      </c>
    </row>
    <row r="390" spans="1:30" x14ac:dyDescent="0.25">
      <c r="A390">
        <v>17</v>
      </c>
      <c r="B390">
        <v>50.53</v>
      </c>
      <c r="C390">
        <v>69.034999999999997</v>
      </c>
      <c r="D390">
        <v>67.715000000000003</v>
      </c>
      <c r="E390">
        <v>72.040000000000006</v>
      </c>
      <c r="F390">
        <v>69.004999999999995</v>
      </c>
      <c r="G390">
        <v>67.379000000000005</v>
      </c>
      <c r="H390">
        <f t="shared" si="47"/>
        <v>2.8208337483930319E-2</v>
      </c>
      <c r="S390">
        <f t="shared" si="40"/>
        <v>3.975748696308691</v>
      </c>
      <c r="T390">
        <f t="shared" si="41"/>
        <v>4.2196547531875472</v>
      </c>
      <c r="U390">
        <v>5.329E-5</v>
      </c>
      <c r="V390">
        <f t="shared" si="42"/>
        <v>6801000.0000000009</v>
      </c>
      <c r="Z390">
        <f t="shared" si="43"/>
        <v>2469.474612862301</v>
      </c>
      <c r="AA390">
        <f t="shared" si="44"/>
        <v>-0.94600000000001216</v>
      </c>
      <c r="AC390">
        <f t="shared" si="45"/>
        <v>-64.337460000000831</v>
      </c>
      <c r="AD390">
        <f t="shared" si="46"/>
        <v>0.84279202110509066</v>
      </c>
    </row>
    <row r="391" spans="1:30" x14ac:dyDescent="0.25">
      <c r="A391">
        <v>18</v>
      </c>
      <c r="B391">
        <v>51.87</v>
      </c>
      <c r="C391">
        <v>68.667000000000002</v>
      </c>
      <c r="D391">
        <v>67.567999999999998</v>
      </c>
      <c r="E391">
        <v>71.198999999999998</v>
      </c>
      <c r="F391">
        <v>68.688999999999993</v>
      </c>
      <c r="G391">
        <v>67.213999999999999</v>
      </c>
      <c r="H391">
        <f t="shared" si="47"/>
        <v>3.1578908803339939E-2</v>
      </c>
      <c r="S391">
        <f t="shared" si="40"/>
        <v>4.0033251638349325</v>
      </c>
      <c r="T391">
        <f t="shared" si="41"/>
        <v>4.2056473873355564</v>
      </c>
      <c r="U391">
        <v>5.4780000000000001E-5</v>
      </c>
      <c r="V391">
        <f t="shared" si="42"/>
        <v>6706399.9999999991</v>
      </c>
      <c r="Z391">
        <f t="shared" si="43"/>
        <v>2503.2115372077683</v>
      </c>
      <c r="AA391">
        <f t="shared" si="44"/>
        <v>-1.2329999999999899</v>
      </c>
      <c r="AC391">
        <f t="shared" si="45"/>
        <v>-82.68991199999931</v>
      </c>
      <c r="AD391">
        <f t="shared" si="46"/>
        <v>0.93118506163056303</v>
      </c>
    </row>
    <row r="392" spans="1:30" x14ac:dyDescent="0.25">
      <c r="A392">
        <v>19</v>
      </c>
      <c r="B392">
        <v>53.29</v>
      </c>
      <c r="C392">
        <v>68.010000000000005</v>
      </c>
      <c r="D392">
        <v>67.156000000000006</v>
      </c>
      <c r="E392">
        <v>70.119</v>
      </c>
      <c r="F392">
        <v>68.043000000000006</v>
      </c>
      <c r="G392">
        <v>66.721000000000004</v>
      </c>
      <c r="H392">
        <f t="shared" si="47"/>
        <v>3.513143787610469E-2</v>
      </c>
      <c r="S392">
        <f t="shared" si="40"/>
        <v>4.0314047624482265</v>
      </c>
      <c r="T392">
        <f t="shared" si="41"/>
        <v>4.187090852006973</v>
      </c>
      <c r="U392">
        <v>5.6339999999999999E-5</v>
      </c>
      <c r="V392">
        <f t="shared" si="42"/>
        <v>6583100</v>
      </c>
      <c r="Z392">
        <f t="shared" si="43"/>
        <v>2527.1636468040929</v>
      </c>
      <c r="AA392">
        <f t="shared" si="44"/>
        <v>-1.382000000000005</v>
      </c>
      <c r="AC392">
        <f t="shared" si="45"/>
        <v>-90.978442000000328</v>
      </c>
      <c r="AD392">
        <f t="shared" si="46"/>
        <v>0.97846248880352715</v>
      </c>
    </row>
    <row r="393" spans="1:30" x14ac:dyDescent="0.25">
      <c r="A393">
        <v>20</v>
      </c>
      <c r="B393">
        <v>54.78</v>
      </c>
      <c r="C393">
        <v>67.063999999999993</v>
      </c>
      <c r="D393">
        <v>66.453999999999994</v>
      </c>
      <c r="E393">
        <v>68.683000000000007</v>
      </c>
      <c r="F393">
        <v>67.113</v>
      </c>
      <c r="G393">
        <v>66.007000000000005</v>
      </c>
      <c r="H393">
        <f t="shared" si="47"/>
        <v>3.8864178006932745E-2</v>
      </c>
      <c r="S393">
        <f t="shared" si="40"/>
        <v>4.0599256353516413</v>
      </c>
      <c r="T393">
        <f t="shared" si="41"/>
        <v>4.1658742133610218</v>
      </c>
      <c r="U393">
        <v>5.7969999999999996E-5</v>
      </c>
      <c r="V393">
        <f t="shared" si="42"/>
        <v>6444900</v>
      </c>
      <c r="Z393">
        <f t="shared" si="43"/>
        <v>2545.6902209371997</v>
      </c>
      <c r="AA393">
        <f t="shared" si="44"/>
        <v>-1.5509999999999948</v>
      </c>
      <c r="AC393">
        <f t="shared" si="45"/>
        <v>-99.960398999999668</v>
      </c>
      <c r="AD393">
        <f t="shared" si="46"/>
        <v>1.0424952478355671</v>
      </c>
    </row>
    <row r="394" spans="1:30" x14ac:dyDescent="0.25">
      <c r="A394">
        <v>21</v>
      </c>
      <c r="B394">
        <v>56.34</v>
      </c>
      <c r="C394">
        <v>65.831000000000003</v>
      </c>
      <c r="D394">
        <v>65.444999999999993</v>
      </c>
      <c r="E394">
        <v>67.007000000000005</v>
      </c>
      <c r="F394">
        <v>65.869</v>
      </c>
      <c r="G394">
        <v>65.004999999999995</v>
      </c>
      <c r="H394">
        <f t="shared" si="47"/>
        <v>4.2775295569009358E-2</v>
      </c>
      <c r="S394">
        <f t="shared" si="40"/>
        <v>4.0888293815339907</v>
      </c>
      <c r="T394">
        <f t="shared" si="41"/>
        <v>4.141514366698491</v>
      </c>
      <c r="U394">
        <v>5.9669999999999996E-5</v>
      </c>
      <c r="V394">
        <f t="shared" si="42"/>
        <v>6289800</v>
      </c>
      <c r="Z394">
        <f t="shared" si="43"/>
        <v>2557.2839018223149</v>
      </c>
      <c r="AA394">
        <f t="shared" si="44"/>
        <v>-1.6890000000000001</v>
      </c>
      <c r="AC394">
        <f t="shared" si="45"/>
        <v>-106.234722</v>
      </c>
      <c r="AD394">
        <f t="shared" si="46"/>
        <v>1.0771225045531754</v>
      </c>
    </row>
    <row r="395" spans="1:30" x14ac:dyDescent="0.25">
      <c r="A395">
        <v>22</v>
      </c>
      <c r="B395">
        <v>57.97</v>
      </c>
      <c r="C395">
        <v>64.448999999999998</v>
      </c>
      <c r="D395">
        <v>64.242000000000004</v>
      </c>
      <c r="E395">
        <v>65.287000000000006</v>
      </c>
      <c r="F395">
        <v>64.471999999999994</v>
      </c>
      <c r="G395">
        <v>63.795000000000002</v>
      </c>
      <c r="H395">
        <f t="shared" si="47"/>
        <v>4.6862871185113564E-2</v>
      </c>
      <c r="S395">
        <f t="shared" si="40"/>
        <v>4.1180610888394167</v>
      </c>
      <c r="T395">
        <f t="shared" si="41"/>
        <v>4.1142942375297213</v>
      </c>
      <c r="U395">
        <v>6.1439999999999995E-5</v>
      </c>
      <c r="V395">
        <f t="shared" si="42"/>
        <v>6120900</v>
      </c>
      <c r="Z395">
        <f t="shared" si="43"/>
        <v>2562.4332556358368</v>
      </c>
      <c r="AA395">
        <f t="shared" si="44"/>
        <v>-1.7420000000000044</v>
      </c>
      <c r="AC395">
        <f t="shared" si="45"/>
        <v>-106.62607800000028</v>
      </c>
      <c r="AD395">
        <f t="shared" si="46"/>
        <v>1.1127628743771834</v>
      </c>
    </row>
    <row r="396" spans="1:30" x14ac:dyDescent="0.25">
      <c r="A396">
        <v>23</v>
      </c>
      <c r="B396">
        <v>59.67</v>
      </c>
      <c r="C396">
        <v>62.898000000000003</v>
      </c>
      <c r="D396">
        <v>62.854999999999997</v>
      </c>
      <c r="E396">
        <v>63.356999999999999</v>
      </c>
      <c r="F396">
        <v>62.887999999999998</v>
      </c>
      <c r="G396">
        <v>62.491</v>
      </c>
      <c r="H396">
        <f t="shared" si="47"/>
        <v>5.1124900968807944E-2</v>
      </c>
      <c r="S396">
        <f t="shared" ref="S396:S459" si="48">LN(B398)</f>
        <v>4.1475693234593987</v>
      </c>
      <c r="T396">
        <f t="shared" ref="T396:T459" si="49">LN(C398)</f>
        <v>4.0854215368432554</v>
      </c>
      <c r="U396">
        <v>6.3280000000000004E-5</v>
      </c>
      <c r="V396">
        <f t="shared" ref="V396:V459" si="50">C398*100000</f>
        <v>5946700</v>
      </c>
      <c r="Z396">
        <f t="shared" ref="Z396:Z459" si="51">(V396*U396)/(($X$11+$Y$11)*287)</f>
        <v>2564.0622865195351</v>
      </c>
      <c r="AA396">
        <f t="shared" ref="AA396:AA459" si="52">C399-C398</f>
        <v>-1.8059999999999974</v>
      </c>
      <c r="AC396">
        <f t="shared" ref="AC396:AC459" si="53">C398*AA396</f>
        <v>-107.39740199999984</v>
      </c>
      <c r="AD396">
        <f t="shared" ref="AD396:AD459" si="54">IFERROR((T399-T400)/(S400-S399),"")</f>
        <v>1.1374290945053447</v>
      </c>
    </row>
    <row r="397" spans="1:30" x14ac:dyDescent="0.25">
      <c r="A397">
        <v>24</v>
      </c>
      <c r="B397">
        <v>61.44</v>
      </c>
      <c r="C397">
        <v>61.209000000000003</v>
      </c>
      <c r="D397">
        <v>61.323999999999998</v>
      </c>
      <c r="E397">
        <v>61.4</v>
      </c>
      <c r="F397">
        <v>61.177999999999997</v>
      </c>
      <c r="G397">
        <v>60.936</v>
      </c>
      <c r="H397">
        <f t="shared" si="47"/>
        <v>5.5559297825523525E-2</v>
      </c>
      <c r="S397">
        <f t="shared" si="48"/>
        <v>4.1771526734094158</v>
      </c>
      <c r="T397">
        <f t="shared" si="49"/>
        <v>4.054581035105306</v>
      </c>
      <c r="U397">
        <v>6.518000000000001E-5</v>
      </c>
      <c r="V397">
        <f t="shared" si="50"/>
        <v>5766100</v>
      </c>
      <c r="Z397">
        <f t="shared" si="51"/>
        <v>2560.8408963441429</v>
      </c>
      <c r="AA397">
        <f t="shared" si="52"/>
        <v>-1.8200000000000003</v>
      </c>
      <c r="AC397">
        <f t="shared" si="53"/>
        <v>-104.94302000000002</v>
      </c>
      <c r="AD397">
        <f t="shared" si="54"/>
        <v>1.1701801298371746</v>
      </c>
    </row>
    <row r="398" spans="1:30" x14ac:dyDescent="0.25">
      <c r="A398">
        <v>25</v>
      </c>
      <c r="B398">
        <v>63.28</v>
      </c>
      <c r="C398">
        <v>59.466999999999999</v>
      </c>
      <c r="D398">
        <v>59.703000000000003</v>
      </c>
      <c r="E398">
        <v>59.42</v>
      </c>
      <c r="F398">
        <v>59.405999999999999</v>
      </c>
      <c r="G398">
        <v>59.337000000000003</v>
      </c>
      <c r="H398">
        <f t="shared" ref="H398:H461" si="55">( ($B$7/2)*(1-COS(RADIANS(A398))) + $C$7 - SQRT($C$7^2 - (($B$7/2)*SIN(RADIANS(A398)))^2) ) / $B$7</f>
        <v>6.0163892813307578E-2</v>
      </c>
      <c r="S398">
        <f t="shared" si="48"/>
        <v>4.2069289229692464</v>
      </c>
      <c r="T398">
        <f t="shared" si="49"/>
        <v>4.0225083666032209</v>
      </c>
      <c r="U398">
        <v>6.7150000000000006E-5</v>
      </c>
      <c r="V398">
        <f t="shared" si="50"/>
        <v>5584100</v>
      </c>
      <c r="Z398">
        <f t="shared" si="51"/>
        <v>2554.9668799843016</v>
      </c>
      <c r="AA398">
        <f t="shared" si="52"/>
        <v>-1.8290000000000006</v>
      </c>
      <c r="AC398">
        <f t="shared" si="53"/>
        <v>-102.13318900000003</v>
      </c>
      <c r="AD398">
        <f t="shared" si="54"/>
        <v>1.1919914251530432</v>
      </c>
    </row>
    <row r="399" spans="1:30" x14ac:dyDescent="0.25">
      <c r="A399">
        <v>26</v>
      </c>
      <c r="B399">
        <v>65.180000000000007</v>
      </c>
      <c r="C399">
        <v>57.661000000000001</v>
      </c>
      <c r="D399">
        <v>57.991999999999997</v>
      </c>
      <c r="E399">
        <v>57.423999999999999</v>
      </c>
      <c r="F399">
        <v>57.552</v>
      </c>
      <c r="G399">
        <v>57.673999999999999</v>
      </c>
      <c r="H399">
        <f t="shared" si="55"/>
        <v>6.4936436562979205E-2</v>
      </c>
      <c r="S399">
        <f t="shared" si="48"/>
        <v>4.2368563435107198</v>
      </c>
      <c r="T399">
        <f t="shared" si="49"/>
        <v>3.9892062440987961</v>
      </c>
      <c r="U399">
        <v>6.9189999999999993E-5</v>
      </c>
      <c r="V399">
        <f t="shared" si="50"/>
        <v>5401200</v>
      </c>
      <c r="Z399">
        <f t="shared" si="51"/>
        <v>2546.3591606519694</v>
      </c>
      <c r="AA399">
        <f t="shared" si="52"/>
        <v>-1.8059999999999974</v>
      </c>
      <c r="AC399">
        <f t="shared" si="53"/>
        <v>-97.545671999999854</v>
      </c>
      <c r="AD399">
        <f t="shared" si="54"/>
        <v>1.1957206467241284</v>
      </c>
    </row>
    <row r="400" spans="1:30" x14ac:dyDescent="0.25">
      <c r="A400">
        <v>27</v>
      </c>
      <c r="B400">
        <v>67.150000000000006</v>
      </c>
      <c r="C400">
        <v>55.841000000000001</v>
      </c>
      <c r="D400">
        <v>56.265999999999998</v>
      </c>
      <c r="E400">
        <v>55.5</v>
      </c>
      <c r="F400">
        <v>55.713000000000001</v>
      </c>
      <c r="G400">
        <v>55.884</v>
      </c>
      <c r="H400">
        <f t="shared" si="55"/>
        <v>6.9874600757373687E-2</v>
      </c>
      <c r="S400">
        <f t="shared" si="48"/>
        <v>4.2667560651295373</v>
      </c>
      <c r="T400">
        <f t="shared" si="49"/>
        <v>3.9551974308119426</v>
      </c>
      <c r="U400">
        <v>7.1290000000000004E-5</v>
      </c>
      <c r="V400">
        <f t="shared" si="50"/>
        <v>5220600</v>
      </c>
      <c r="Z400">
        <f t="shared" si="51"/>
        <v>2535.9174051983714</v>
      </c>
      <c r="AA400">
        <f t="shared" si="52"/>
        <v>-1.7920000000000016</v>
      </c>
      <c r="AC400">
        <f t="shared" si="53"/>
        <v>-93.553152000000082</v>
      </c>
      <c r="AD400">
        <f t="shared" si="54"/>
        <v>1.2150103229929003</v>
      </c>
    </row>
    <row r="401" spans="1:30" x14ac:dyDescent="0.25">
      <c r="A401">
        <v>28</v>
      </c>
      <c r="B401">
        <v>69.19</v>
      </c>
      <c r="C401">
        <v>54.012</v>
      </c>
      <c r="D401">
        <v>54.500999999999998</v>
      </c>
      <c r="E401">
        <v>53.534999999999997</v>
      </c>
      <c r="F401">
        <v>53.863</v>
      </c>
      <c r="G401">
        <v>54.149000000000001</v>
      </c>
      <c r="H401">
        <f t="shared" si="55"/>
        <v>7.4975979669325996E-2</v>
      </c>
      <c r="S401">
        <f t="shared" si="48"/>
        <v>4.2966049026198867</v>
      </c>
      <c r="T401">
        <f t="shared" si="49"/>
        <v>3.9202689142819969</v>
      </c>
      <c r="U401">
        <v>7.3449999999999996E-5</v>
      </c>
      <c r="V401">
        <f t="shared" si="50"/>
        <v>5041400</v>
      </c>
      <c r="Z401">
        <f t="shared" si="51"/>
        <v>2523.068420696331</v>
      </c>
      <c r="AA401">
        <f t="shared" si="52"/>
        <v>-1.7580000000000027</v>
      </c>
      <c r="AC401">
        <f t="shared" si="53"/>
        <v>-88.627812000000134</v>
      </c>
      <c r="AD401">
        <f t="shared" si="54"/>
        <v>1.2292706014602259</v>
      </c>
    </row>
    <row r="402" spans="1:30" x14ac:dyDescent="0.25">
      <c r="A402">
        <v>29</v>
      </c>
      <c r="B402">
        <v>71.290000000000006</v>
      </c>
      <c r="C402">
        <v>52.206000000000003</v>
      </c>
      <c r="D402">
        <v>52.747</v>
      </c>
      <c r="E402">
        <v>51.692999999999998</v>
      </c>
      <c r="F402">
        <v>52.015999999999998</v>
      </c>
      <c r="G402">
        <v>52.366999999999997</v>
      </c>
      <c r="H402">
        <f t="shared" si="55"/>
        <v>8.0238091757982202E-2</v>
      </c>
      <c r="S402">
        <f t="shared" si="48"/>
        <v>4.3263817807064306</v>
      </c>
      <c r="T402">
        <f t="shared" si="49"/>
        <v>3.8847751309350089</v>
      </c>
      <c r="U402">
        <v>7.5669999999999999E-5</v>
      </c>
      <c r="V402">
        <f t="shared" si="50"/>
        <v>4865600</v>
      </c>
      <c r="Z402">
        <f t="shared" si="51"/>
        <v>2508.685429840893</v>
      </c>
      <c r="AA402">
        <f t="shared" si="52"/>
        <v>-1.7040000000000006</v>
      </c>
      <c r="AC402">
        <f t="shared" si="53"/>
        <v>-82.909824000000029</v>
      </c>
      <c r="AD402">
        <f t="shared" si="54"/>
        <v>1.2473853830469421</v>
      </c>
    </row>
    <row r="403" spans="1:30" x14ac:dyDescent="0.25">
      <c r="A403">
        <v>30</v>
      </c>
      <c r="B403">
        <v>73.45</v>
      </c>
      <c r="C403">
        <v>50.414000000000001</v>
      </c>
      <c r="D403">
        <v>51.008000000000003</v>
      </c>
      <c r="E403">
        <v>49.835000000000001</v>
      </c>
      <c r="F403">
        <v>50.216999999999999</v>
      </c>
      <c r="G403">
        <v>50.597999999999999</v>
      </c>
      <c r="H403">
        <f t="shared" si="55"/>
        <v>8.5658381322970462E-2</v>
      </c>
      <c r="S403">
        <f t="shared" si="48"/>
        <v>4.3561958746393596</v>
      </c>
      <c r="T403">
        <f t="shared" si="49"/>
        <v>3.8491258032560332</v>
      </c>
      <c r="U403">
        <v>7.7959999999999992E-5</v>
      </c>
      <c r="V403">
        <f t="shared" si="50"/>
        <v>4695200</v>
      </c>
      <c r="Z403">
        <f t="shared" si="51"/>
        <v>2494.0892913189673</v>
      </c>
      <c r="AA403">
        <f t="shared" si="52"/>
        <v>-1.6640000000000015</v>
      </c>
      <c r="AC403">
        <f t="shared" si="53"/>
        <v>-78.128128000000061</v>
      </c>
      <c r="AD403">
        <f t="shared" si="54"/>
        <v>1.254052904817327</v>
      </c>
    </row>
    <row r="404" spans="1:30" x14ac:dyDescent="0.25">
      <c r="A404">
        <v>31</v>
      </c>
      <c r="B404">
        <v>75.67</v>
      </c>
      <c r="C404">
        <v>48.655999999999999</v>
      </c>
      <c r="D404">
        <v>49.271000000000001</v>
      </c>
      <c r="E404">
        <v>48.029000000000003</v>
      </c>
      <c r="F404">
        <v>48.432000000000002</v>
      </c>
      <c r="G404">
        <v>48.893999999999998</v>
      </c>
      <c r="H404">
        <f t="shared" si="55"/>
        <v>9.1234220215913098E-2</v>
      </c>
      <c r="S404">
        <f t="shared" si="48"/>
        <v>4.3858941462003704</v>
      </c>
      <c r="T404">
        <f t="shared" si="49"/>
        <v>3.8130420967343586</v>
      </c>
      <c r="U404">
        <v>8.0309999999999995E-5</v>
      </c>
      <c r="V404">
        <f t="shared" si="50"/>
        <v>4528800</v>
      </c>
      <c r="Z404">
        <f t="shared" si="51"/>
        <v>2478.21418503314</v>
      </c>
      <c r="AA404">
        <f t="shared" si="52"/>
        <v>-1.6099999999999994</v>
      </c>
      <c r="AC404">
        <f t="shared" si="53"/>
        <v>-72.913679999999971</v>
      </c>
      <c r="AD404">
        <f t="shared" si="54"/>
        <v>1.2678901401367764</v>
      </c>
    </row>
    <row r="405" spans="1:30" x14ac:dyDescent="0.25">
      <c r="A405">
        <v>32</v>
      </c>
      <c r="B405">
        <v>77.959999999999994</v>
      </c>
      <c r="C405">
        <v>46.951999999999998</v>
      </c>
      <c r="D405">
        <v>47.578000000000003</v>
      </c>
      <c r="E405">
        <v>46.32</v>
      </c>
      <c r="F405">
        <v>46.701000000000001</v>
      </c>
      <c r="G405">
        <v>47.21</v>
      </c>
      <c r="H405">
        <f t="shared" si="55"/>
        <v>9.6962909608675013E-2</v>
      </c>
      <c r="S405">
        <f t="shared" si="48"/>
        <v>4.4153405137038151</v>
      </c>
      <c r="T405">
        <f t="shared" si="49"/>
        <v>3.7768445428425803</v>
      </c>
      <c r="U405">
        <v>8.2709999999999986E-5</v>
      </c>
      <c r="V405">
        <f t="shared" si="50"/>
        <v>4367800</v>
      </c>
      <c r="Z405">
        <f t="shared" si="51"/>
        <v>2461.5396489436453</v>
      </c>
      <c r="AA405">
        <f t="shared" si="52"/>
        <v>-1.5679999999999978</v>
      </c>
      <c r="AC405">
        <f t="shared" si="53"/>
        <v>-68.487103999999903</v>
      </c>
      <c r="AD405">
        <f t="shared" si="54"/>
        <v>1.2830197329966924</v>
      </c>
    </row>
    <row r="406" spans="1:30" x14ac:dyDescent="0.25">
      <c r="A406">
        <v>33</v>
      </c>
      <c r="B406">
        <v>80.31</v>
      </c>
      <c r="C406">
        <v>45.287999999999997</v>
      </c>
      <c r="D406">
        <v>45.926000000000002</v>
      </c>
      <c r="E406">
        <v>44.616</v>
      </c>
      <c r="F406">
        <v>45.006</v>
      </c>
      <c r="G406">
        <v>45.603000000000002</v>
      </c>
      <c r="H406">
        <f t="shared" si="55"/>
        <v>0.10284168181770288</v>
      </c>
      <c r="S406">
        <f t="shared" si="48"/>
        <v>4.4446492591529898</v>
      </c>
      <c r="T406">
        <f t="shared" si="49"/>
        <v>3.7402852421738362</v>
      </c>
      <c r="U406">
        <v>8.5169999999999999E-5</v>
      </c>
      <c r="V406">
        <f t="shared" si="50"/>
        <v>4211000</v>
      </c>
      <c r="Z406">
        <f t="shared" si="51"/>
        <v>2443.7566659489385</v>
      </c>
      <c r="AA406">
        <f t="shared" si="52"/>
        <v>-1.5120000000000005</v>
      </c>
      <c r="AC406">
        <f t="shared" si="53"/>
        <v>-63.670320000000018</v>
      </c>
      <c r="AD406">
        <f t="shared" si="54"/>
        <v>1.2755098208148354</v>
      </c>
    </row>
    <row r="407" spans="1:30" x14ac:dyDescent="0.25">
      <c r="A407">
        <v>34</v>
      </c>
      <c r="B407">
        <v>82.71</v>
      </c>
      <c r="C407">
        <v>43.677999999999997</v>
      </c>
      <c r="D407">
        <v>44.316000000000003</v>
      </c>
      <c r="E407">
        <v>42.999000000000002</v>
      </c>
      <c r="F407">
        <v>43.375999999999998</v>
      </c>
      <c r="G407">
        <v>44.023000000000003</v>
      </c>
      <c r="H407">
        <f t="shared" si="55"/>
        <v>0.10886770218370703</v>
      </c>
      <c r="S407">
        <f t="shared" si="48"/>
        <v>4.4738078677912645</v>
      </c>
      <c r="T407">
        <f t="shared" si="49"/>
        <v>3.7037188043105762</v>
      </c>
      <c r="U407">
        <v>8.7689999999999996E-5</v>
      </c>
      <c r="V407">
        <f t="shared" si="50"/>
        <v>4059800</v>
      </c>
      <c r="Z407">
        <f t="shared" si="51"/>
        <v>2425.7206203516694</v>
      </c>
      <c r="AA407">
        <f t="shared" si="52"/>
        <v>-1.4600000000000009</v>
      </c>
      <c r="AC407">
        <f t="shared" si="53"/>
        <v>-59.273080000000036</v>
      </c>
      <c r="AD407">
        <f t="shared" si="54"/>
        <v>1.2819074297971977</v>
      </c>
    </row>
    <row r="408" spans="1:30" x14ac:dyDescent="0.25">
      <c r="A408">
        <v>35</v>
      </c>
      <c r="B408">
        <v>85.17</v>
      </c>
      <c r="C408">
        <v>42.11</v>
      </c>
      <c r="D408">
        <v>42.768999999999998</v>
      </c>
      <c r="E408">
        <v>41.429000000000002</v>
      </c>
      <c r="F408">
        <v>41.798999999999999</v>
      </c>
      <c r="G408">
        <v>42.442999999999998</v>
      </c>
      <c r="H408">
        <f t="shared" si="55"/>
        <v>0.11503807100588689</v>
      </c>
      <c r="S408">
        <f t="shared" si="48"/>
        <v>4.5026943943988549</v>
      </c>
      <c r="T408">
        <f t="shared" si="49"/>
        <v>3.6670938620420137</v>
      </c>
      <c r="U408">
        <v>9.0260000000000007E-5</v>
      </c>
      <c r="V408">
        <f t="shared" si="50"/>
        <v>3913800</v>
      </c>
      <c r="Z408">
        <f t="shared" si="51"/>
        <v>2407.0218287366088</v>
      </c>
      <c r="AA408">
        <f t="shared" si="52"/>
        <v>-1.4159999999999968</v>
      </c>
      <c r="AC408">
        <f t="shared" si="53"/>
        <v>-55.419407999999869</v>
      </c>
      <c r="AD408">
        <f t="shared" si="54"/>
        <v>1.2781741556368327</v>
      </c>
    </row>
    <row r="409" spans="1:30" x14ac:dyDescent="0.25">
      <c r="A409">
        <v>36</v>
      </c>
      <c r="B409">
        <v>87.69</v>
      </c>
      <c r="C409">
        <v>40.597999999999999</v>
      </c>
      <c r="D409">
        <v>41.259</v>
      </c>
      <c r="E409">
        <v>39.924999999999997</v>
      </c>
      <c r="F409">
        <v>40.26</v>
      </c>
      <c r="G409">
        <v>40.948999999999998</v>
      </c>
      <c r="H409">
        <f t="shared" si="55"/>
        <v>0.12134982552978968</v>
      </c>
      <c r="S409">
        <f t="shared" si="48"/>
        <v>4.5314159973994297</v>
      </c>
      <c r="T409">
        <f t="shared" si="49"/>
        <v>3.6302434786289792</v>
      </c>
      <c r="U409">
        <v>9.289E-5</v>
      </c>
      <c r="V409">
        <f t="shared" si="50"/>
        <v>3772200</v>
      </c>
      <c r="Z409">
        <f t="shared" si="51"/>
        <v>2387.5349862771232</v>
      </c>
      <c r="AA409">
        <f t="shared" si="52"/>
        <v>-1.3440000000000012</v>
      </c>
      <c r="AC409">
        <f t="shared" si="53"/>
        <v>-50.698368000000045</v>
      </c>
      <c r="AD409">
        <f t="shared" si="54"/>
        <v>1.2793632799113988</v>
      </c>
    </row>
    <row r="410" spans="1:30" x14ac:dyDescent="0.25">
      <c r="A410">
        <v>37</v>
      </c>
      <c r="B410">
        <v>90.26</v>
      </c>
      <c r="C410">
        <v>39.137999999999998</v>
      </c>
      <c r="D410">
        <v>39.814999999999998</v>
      </c>
      <c r="E410">
        <v>38.508000000000003</v>
      </c>
      <c r="F410">
        <v>38.811</v>
      </c>
      <c r="G410">
        <v>39.417999999999999</v>
      </c>
      <c r="H410">
        <f t="shared" si="55"/>
        <v>0.12779994198783626</v>
      </c>
      <c r="S410">
        <f t="shared" si="48"/>
        <v>4.5598589632780886</v>
      </c>
      <c r="T410">
        <f t="shared" si="49"/>
        <v>3.5939641963176485</v>
      </c>
      <c r="U410">
        <v>9.5569999999999995E-5</v>
      </c>
      <c r="V410">
        <f t="shared" si="50"/>
        <v>3637800</v>
      </c>
      <c r="Z410">
        <f t="shared" si="51"/>
        <v>2368.8986222216927</v>
      </c>
      <c r="AA410">
        <f t="shared" si="52"/>
        <v>-1.2899999999999991</v>
      </c>
      <c r="AC410">
        <f t="shared" si="53"/>
        <v>-46.927619999999969</v>
      </c>
      <c r="AD410">
        <f t="shared" si="54"/>
        <v>1.2895946667193681</v>
      </c>
    </row>
    <row r="411" spans="1:30" x14ac:dyDescent="0.25">
      <c r="A411">
        <v>38</v>
      </c>
      <c r="B411">
        <v>92.89</v>
      </c>
      <c r="C411">
        <v>37.722000000000001</v>
      </c>
      <c r="D411">
        <v>38.424999999999997</v>
      </c>
      <c r="E411">
        <v>37.097000000000001</v>
      </c>
      <c r="F411">
        <v>37.384</v>
      </c>
      <c r="G411">
        <v>37.981000000000002</v>
      </c>
      <c r="H411">
        <f t="shared" si="55"/>
        <v>0.13438533769142999</v>
      </c>
      <c r="S411">
        <f t="shared" si="48"/>
        <v>4.5880240271531205</v>
      </c>
      <c r="T411">
        <f t="shared" si="49"/>
        <v>3.5578591916755324</v>
      </c>
      <c r="U411">
        <v>9.8299999999999991E-5</v>
      </c>
      <c r="V411">
        <f t="shared" si="50"/>
        <v>3508800</v>
      </c>
      <c r="Z411">
        <f t="shared" si="51"/>
        <v>2350.164181076836</v>
      </c>
      <c r="AA411">
        <f t="shared" si="52"/>
        <v>-1.2330000000000041</v>
      </c>
      <c r="AC411">
        <f t="shared" si="53"/>
        <v>-43.263504000000147</v>
      </c>
      <c r="AD411">
        <f t="shared" si="54"/>
        <v>1.2792102338155584</v>
      </c>
    </row>
    <row r="412" spans="1:30" x14ac:dyDescent="0.25">
      <c r="A412">
        <v>39</v>
      </c>
      <c r="B412">
        <v>95.57</v>
      </c>
      <c r="C412">
        <v>36.378</v>
      </c>
      <c r="D412">
        <v>37.076000000000001</v>
      </c>
      <c r="E412">
        <v>35.79</v>
      </c>
      <c r="F412">
        <v>36.021999999999998</v>
      </c>
      <c r="G412">
        <v>36.625</v>
      </c>
      <c r="H412">
        <f t="shared" si="55"/>
        <v>0.14110287317348885</v>
      </c>
      <c r="S412">
        <f t="shared" si="48"/>
        <v>4.6160112091659666</v>
      </c>
      <c r="T412">
        <f t="shared" si="49"/>
        <v>3.5220866989376085</v>
      </c>
      <c r="U412">
        <v>1.0109E-4</v>
      </c>
      <c r="V412">
        <f t="shared" si="50"/>
        <v>3385499.9999999995</v>
      </c>
      <c r="Z412">
        <f t="shared" si="51"/>
        <v>2331.9384611751098</v>
      </c>
      <c r="AA412">
        <f t="shared" si="52"/>
        <v>-1.1749999999999972</v>
      </c>
      <c r="AC412">
        <f t="shared" si="53"/>
        <v>-39.779624999999903</v>
      </c>
      <c r="AD412">
        <f t="shared" si="54"/>
        <v>1.2884439289257474</v>
      </c>
    </row>
    <row r="413" spans="1:30" x14ac:dyDescent="0.25">
      <c r="A413">
        <v>40</v>
      </c>
      <c r="B413">
        <v>98.3</v>
      </c>
      <c r="C413">
        <v>35.088000000000001</v>
      </c>
      <c r="D413">
        <v>35.784999999999997</v>
      </c>
      <c r="E413">
        <v>34.515999999999998</v>
      </c>
      <c r="F413">
        <v>34.728000000000002</v>
      </c>
      <c r="G413">
        <v>35.323</v>
      </c>
      <c r="H413">
        <f t="shared" si="55"/>
        <v>0.14794935438013254</v>
      </c>
      <c r="S413">
        <f t="shared" si="48"/>
        <v>4.6436213723623441</v>
      </c>
      <c r="T413">
        <f t="shared" si="49"/>
        <v>3.4867632699918021</v>
      </c>
      <c r="U413">
        <v>1.0391999999999999E-4</v>
      </c>
      <c r="V413">
        <f t="shared" si="50"/>
        <v>3268000</v>
      </c>
      <c r="Z413">
        <f t="shared" si="51"/>
        <v>2314.0207908227071</v>
      </c>
      <c r="AA413">
        <f t="shared" si="52"/>
        <v>-1.1320000000000014</v>
      </c>
      <c r="AC413">
        <f t="shared" si="53"/>
        <v>-36.993760000000044</v>
      </c>
      <c r="AD413">
        <f t="shared" si="54"/>
        <v>1.2840129796399022</v>
      </c>
    </row>
    <row r="414" spans="1:30" x14ac:dyDescent="0.25">
      <c r="A414">
        <v>41</v>
      </c>
      <c r="B414">
        <v>101.09</v>
      </c>
      <c r="C414">
        <v>33.854999999999997</v>
      </c>
      <c r="D414">
        <v>34.542000000000002</v>
      </c>
      <c r="E414">
        <v>33.304000000000002</v>
      </c>
      <c r="F414">
        <v>33.465000000000003</v>
      </c>
      <c r="G414">
        <v>34.109000000000002</v>
      </c>
      <c r="H414">
        <f t="shared" si="55"/>
        <v>0.15492153491015662</v>
      </c>
      <c r="S414">
        <f t="shared" si="48"/>
        <v>4.6709579265260945</v>
      </c>
      <c r="T414">
        <f t="shared" si="49"/>
        <v>3.4515101955357443</v>
      </c>
      <c r="U414">
        <v>1.0679999999999999E-4</v>
      </c>
      <c r="V414">
        <f t="shared" si="50"/>
        <v>3154800</v>
      </c>
      <c r="Z414">
        <f t="shared" si="51"/>
        <v>2295.7741186457292</v>
      </c>
      <c r="AA414">
        <f t="shared" si="52"/>
        <v>-1.0699999999999967</v>
      </c>
      <c r="AC414">
        <f t="shared" si="53"/>
        <v>-33.756359999999894</v>
      </c>
      <c r="AD414">
        <f t="shared" si="54"/>
        <v>1.2891058388474868</v>
      </c>
    </row>
    <row r="415" spans="1:30" x14ac:dyDescent="0.25">
      <c r="A415">
        <v>42</v>
      </c>
      <c r="B415">
        <v>103.92</v>
      </c>
      <c r="C415">
        <v>32.68</v>
      </c>
      <c r="D415">
        <v>33.351999999999997</v>
      </c>
      <c r="E415">
        <v>32.164999999999999</v>
      </c>
      <c r="F415">
        <v>32.274999999999999</v>
      </c>
      <c r="G415">
        <v>32.927</v>
      </c>
      <c r="H415">
        <f t="shared" si="55"/>
        <v>0.16201611830081872</v>
      </c>
      <c r="S415">
        <f t="shared" si="48"/>
        <v>4.6979316660694028</v>
      </c>
      <c r="T415">
        <f t="shared" si="49"/>
        <v>3.417005111867669</v>
      </c>
      <c r="U415">
        <v>1.0972E-4</v>
      </c>
      <c r="V415">
        <f t="shared" si="50"/>
        <v>3047800</v>
      </c>
      <c r="Z415">
        <f t="shared" si="51"/>
        <v>2278.5488000463934</v>
      </c>
      <c r="AA415">
        <f t="shared" si="52"/>
        <v>-1.0310000000000024</v>
      </c>
      <c r="AC415">
        <f t="shared" si="53"/>
        <v>-31.422818000000074</v>
      </c>
      <c r="AD415">
        <f t="shared" si="54"/>
        <v>1.3074037880721738</v>
      </c>
    </row>
    <row r="416" spans="1:30" x14ac:dyDescent="0.25">
      <c r="A416">
        <v>43</v>
      </c>
      <c r="B416">
        <v>106.8</v>
      </c>
      <c r="C416">
        <v>31.547999999999998</v>
      </c>
      <c r="D416">
        <v>32.200000000000003</v>
      </c>
      <c r="E416">
        <v>31.041</v>
      </c>
      <c r="F416">
        <v>31.114000000000001</v>
      </c>
      <c r="G416">
        <v>31.838999999999999</v>
      </c>
      <c r="H416">
        <f t="shared" si="55"/>
        <v>0.16922976035835782</v>
      </c>
      <c r="S416">
        <f t="shared" si="48"/>
        <v>4.7246406859642578</v>
      </c>
      <c r="T416">
        <f t="shared" si="49"/>
        <v>3.3825920373365861</v>
      </c>
      <c r="U416">
        <v>1.1268999999999999E-4</v>
      </c>
      <c r="V416">
        <f t="shared" si="50"/>
        <v>2944700</v>
      </c>
      <c r="Z416">
        <f t="shared" si="51"/>
        <v>2261.0621810231037</v>
      </c>
      <c r="AA416">
        <f t="shared" si="52"/>
        <v>-0.98000000000000043</v>
      </c>
      <c r="AC416">
        <f t="shared" si="53"/>
        <v>-28.858060000000012</v>
      </c>
      <c r="AD416">
        <f t="shared" si="54"/>
        <v>1.2955026172737154</v>
      </c>
    </row>
    <row r="417" spans="1:30" x14ac:dyDescent="0.25">
      <c r="A417">
        <v>44</v>
      </c>
      <c r="B417">
        <v>109.72</v>
      </c>
      <c r="C417">
        <v>30.478000000000002</v>
      </c>
      <c r="D417">
        <v>31.097999999999999</v>
      </c>
      <c r="E417">
        <v>29.998999999999999</v>
      </c>
      <c r="F417">
        <v>30.026</v>
      </c>
      <c r="G417">
        <v>30.788</v>
      </c>
      <c r="H417">
        <f t="shared" si="55"/>
        <v>0.17655907153154654</v>
      </c>
      <c r="S417">
        <f t="shared" si="48"/>
        <v>4.7510006341996309</v>
      </c>
      <c r="T417">
        <f t="shared" si="49"/>
        <v>3.3487455216597311</v>
      </c>
      <c r="U417">
        <v>1.1569999999999999E-4</v>
      </c>
      <c r="V417">
        <f t="shared" si="50"/>
        <v>2846700</v>
      </c>
      <c r="Z417">
        <f t="shared" si="51"/>
        <v>2244.1977934717033</v>
      </c>
      <c r="AA417">
        <f t="shared" si="52"/>
        <v>-0.94200000000000017</v>
      </c>
      <c r="AC417">
        <f t="shared" si="53"/>
        <v>-26.815914000000003</v>
      </c>
      <c r="AD417">
        <f t="shared" si="54"/>
        <v>1.3112126679528771</v>
      </c>
    </row>
    <row r="418" spans="1:30" x14ac:dyDescent="0.25">
      <c r="A418">
        <v>45</v>
      </c>
      <c r="B418">
        <v>112.69</v>
      </c>
      <c r="C418">
        <v>29.446999999999999</v>
      </c>
      <c r="D418">
        <v>30.044</v>
      </c>
      <c r="E418">
        <v>28.966999999999999</v>
      </c>
      <c r="F418">
        <v>28.983000000000001</v>
      </c>
      <c r="G418">
        <v>29.792000000000002</v>
      </c>
      <c r="H418">
        <f t="shared" si="55"/>
        <v>0.18400061932646947</v>
      </c>
      <c r="S418">
        <f t="shared" si="48"/>
        <v>4.7771046498955592</v>
      </c>
      <c r="T418">
        <f t="shared" si="49"/>
        <v>3.3150946826087435</v>
      </c>
      <c r="U418">
        <v>1.1875999999999999E-4</v>
      </c>
      <c r="V418">
        <f t="shared" si="50"/>
        <v>2752500</v>
      </c>
      <c r="Z418">
        <f t="shared" si="51"/>
        <v>2227.3249773139655</v>
      </c>
      <c r="AA418">
        <f t="shared" si="52"/>
        <v>-0.90899999999999892</v>
      </c>
      <c r="AC418">
        <f t="shared" si="53"/>
        <v>-25.020224999999968</v>
      </c>
      <c r="AD418">
        <f t="shared" si="54"/>
        <v>1.3004967578057232</v>
      </c>
    </row>
    <row r="419" spans="1:30" x14ac:dyDescent="0.25">
      <c r="A419">
        <v>46</v>
      </c>
      <c r="B419">
        <v>115.7</v>
      </c>
      <c r="C419">
        <v>28.466999999999999</v>
      </c>
      <c r="D419">
        <v>29.036000000000001</v>
      </c>
      <c r="E419">
        <v>28.007000000000001</v>
      </c>
      <c r="F419">
        <v>27.986000000000001</v>
      </c>
      <c r="G419">
        <v>28.838999999999999</v>
      </c>
      <c r="H419">
        <f t="shared" si="55"/>
        <v>0.1915509307606012</v>
      </c>
      <c r="S419">
        <f t="shared" si="48"/>
        <v>4.8027907800712155</v>
      </c>
      <c r="T419">
        <f t="shared" si="49"/>
        <v>3.2815125387161754</v>
      </c>
      <c r="U419">
        <v>1.2184999999999999E-4</v>
      </c>
      <c r="V419">
        <f t="shared" si="50"/>
        <v>2661600</v>
      </c>
      <c r="Z419">
        <f t="shared" si="51"/>
        <v>2209.8072399033335</v>
      </c>
      <c r="AA419">
        <f t="shared" si="52"/>
        <v>-0.86299999999999955</v>
      </c>
      <c r="AC419">
        <f t="shared" si="53"/>
        <v>-22.969607999999987</v>
      </c>
      <c r="AD419">
        <f t="shared" si="54"/>
        <v>1.3186867121373058</v>
      </c>
    </row>
    <row r="420" spans="1:30" x14ac:dyDescent="0.25">
      <c r="A420">
        <v>47</v>
      </c>
      <c r="B420">
        <v>118.76</v>
      </c>
      <c r="C420">
        <v>27.524999999999999</v>
      </c>
      <c r="D420">
        <v>28.065999999999999</v>
      </c>
      <c r="E420">
        <v>27.091000000000001</v>
      </c>
      <c r="F420">
        <v>27.039000000000001</v>
      </c>
      <c r="G420">
        <v>27.902999999999999</v>
      </c>
      <c r="H420">
        <f t="shared" si="55"/>
        <v>0.19920649485413666</v>
      </c>
      <c r="S420">
        <f t="shared" si="48"/>
        <v>4.8282337341021302</v>
      </c>
      <c r="T420">
        <f t="shared" si="49"/>
        <v>3.2485511251779506</v>
      </c>
      <c r="U420">
        <v>1.2498999999999998E-4</v>
      </c>
      <c r="V420">
        <f t="shared" si="50"/>
        <v>2575300</v>
      </c>
      <c r="Z420">
        <f t="shared" si="51"/>
        <v>2193.2551945625264</v>
      </c>
      <c r="AA420">
        <f t="shared" si="52"/>
        <v>-0.83200000000000074</v>
      </c>
      <c r="AC420">
        <f t="shared" si="53"/>
        <v>-21.426496000000018</v>
      </c>
      <c r="AD420">
        <f t="shared" si="54"/>
        <v>1.3145801811847728</v>
      </c>
    </row>
    <row r="421" spans="1:30" x14ac:dyDescent="0.25">
      <c r="A421">
        <v>48</v>
      </c>
      <c r="B421">
        <v>121.85</v>
      </c>
      <c r="C421">
        <v>26.616</v>
      </c>
      <c r="D421">
        <v>27.141999999999999</v>
      </c>
      <c r="E421">
        <v>26.183</v>
      </c>
      <c r="F421">
        <v>26.114000000000001</v>
      </c>
      <c r="G421">
        <v>27.024999999999999</v>
      </c>
      <c r="H421">
        <f t="shared" si="55"/>
        <v>0.2069637651564076</v>
      </c>
      <c r="S421">
        <f t="shared" si="48"/>
        <v>4.8532794833200494</v>
      </c>
      <c r="T421">
        <f t="shared" si="49"/>
        <v>3.2157108215250441</v>
      </c>
      <c r="U421">
        <v>1.2815999999999999E-4</v>
      </c>
      <c r="V421">
        <f t="shared" si="50"/>
        <v>2492100</v>
      </c>
      <c r="Z421">
        <f t="shared" si="51"/>
        <v>2176.2262004857439</v>
      </c>
      <c r="AA421">
        <f t="shared" si="52"/>
        <v>-0.78899999999999793</v>
      </c>
      <c r="AC421">
        <f t="shared" si="53"/>
        <v>-19.662668999999948</v>
      </c>
      <c r="AD421">
        <f t="shared" si="54"/>
        <v>1.3144225650854258</v>
      </c>
    </row>
    <row r="422" spans="1:30" x14ac:dyDescent="0.25">
      <c r="A422">
        <v>49</v>
      </c>
      <c r="B422">
        <v>124.99</v>
      </c>
      <c r="C422">
        <v>25.753</v>
      </c>
      <c r="D422">
        <v>26.263000000000002</v>
      </c>
      <c r="E422">
        <v>25.344000000000001</v>
      </c>
      <c r="F422">
        <v>25.248999999999999</v>
      </c>
      <c r="G422">
        <v>26.157</v>
      </c>
      <c r="H422">
        <f t="shared" si="55"/>
        <v>0.21481916230510001</v>
      </c>
      <c r="S422">
        <f t="shared" si="48"/>
        <v>4.8780177694814171</v>
      </c>
      <c r="T422">
        <f t="shared" si="49"/>
        <v>3.1835387605785153</v>
      </c>
      <c r="U422">
        <v>1.3137000000000001E-4</v>
      </c>
      <c r="V422">
        <f t="shared" si="50"/>
        <v>2413200</v>
      </c>
      <c r="Z422">
        <f t="shared" si="51"/>
        <v>2160.1086065343279</v>
      </c>
      <c r="AA422">
        <f t="shared" si="52"/>
        <v>-0.76300000000000168</v>
      </c>
      <c r="AC422">
        <f t="shared" si="53"/>
        <v>-18.412716000000042</v>
      </c>
      <c r="AD422">
        <f t="shared" si="54"/>
        <v>1.3199561485242057</v>
      </c>
    </row>
    <row r="423" spans="1:30" x14ac:dyDescent="0.25">
      <c r="A423">
        <v>50</v>
      </c>
      <c r="B423">
        <v>128.16</v>
      </c>
      <c r="C423">
        <v>24.920999999999999</v>
      </c>
      <c r="D423">
        <v>25.416</v>
      </c>
      <c r="E423">
        <v>24.51</v>
      </c>
      <c r="F423">
        <v>24.41</v>
      </c>
      <c r="G423">
        <v>25.347000000000001</v>
      </c>
      <c r="H423">
        <f t="shared" si="55"/>
        <v>0.22276907661585829</v>
      </c>
      <c r="S423">
        <f t="shared" si="48"/>
        <v>4.9023817086560015</v>
      </c>
      <c r="T423">
        <f t="shared" si="49"/>
        <v>3.1514103577336692</v>
      </c>
      <c r="U423">
        <v>1.3461000000000001E-4</v>
      </c>
      <c r="V423">
        <f t="shared" si="50"/>
        <v>2336900</v>
      </c>
      <c r="Z423">
        <f t="shared" si="51"/>
        <v>2143.4014666604166</v>
      </c>
      <c r="AA423">
        <f t="shared" si="52"/>
        <v>-0.72800000000000153</v>
      </c>
      <c r="AC423">
        <f t="shared" si="53"/>
        <v>-17.012632000000036</v>
      </c>
      <c r="AD423">
        <f t="shared" si="54"/>
        <v>1.3058693313634537</v>
      </c>
    </row>
    <row r="424" spans="1:30" x14ac:dyDescent="0.25">
      <c r="A424">
        <v>51</v>
      </c>
      <c r="B424">
        <v>131.37</v>
      </c>
      <c r="C424">
        <v>24.132000000000001</v>
      </c>
      <c r="D424">
        <v>24.613</v>
      </c>
      <c r="E424">
        <v>23.751000000000001</v>
      </c>
      <c r="F424">
        <v>23.61</v>
      </c>
      <c r="G424">
        <v>24.553999999999998</v>
      </c>
      <c r="H424">
        <f t="shared" si="55"/>
        <v>0.23080987069975362</v>
      </c>
      <c r="S424">
        <f t="shared" si="48"/>
        <v>4.9264562658536502</v>
      </c>
      <c r="T424">
        <f t="shared" si="49"/>
        <v>3.1197624219708411</v>
      </c>
      <c r="U424">
        <v>1.3788999999999997E-4</v>
      </c>
      <c r="V424">
        <f t="shared" si="50"/>
        <v>2264100</v>
      </c>
      <c r="Z424">
        <f t="shared" si="51"/>
        <v>2127.229989589423</v>
      </c>
      <c r="AA424">
        <f t="shared" si="52"/>
        <v>-0.69299999999999784</v>
      </c>
      <c r="AC424">
        <f t="shared" si="53"/>
        <v>-15.69021299999995</v>
      </c>
      <c r="AD424">
        <f t="shared" si="54"/>
        <v>1.3039191921796311</v>
      </c>
    </row>
    <row r="425" spans="1:30" x14ac:dyDescent="0.25">
      <c r="A425">
        <v>52</v>
      </c>
      <c r="B425">
        <v>134.61000000000001</v>
      </c>
      <c r="C425">
        <v>23.369</v>
      </c>
      <c r="D425">
        <v>23.85</v>
      </c>
      <c r="E425">
        <v>22.992000000000001</v>
      </c>
      <c r="F425">
        <v>22.844000000000001</v>
      </c>
      <c r="G425">
        <v>23.791</v>
      </c>
      <c r="H425">
        <f t="shared" si="55"/>
        <v>0.23893788210595129</v>
      </c>
      <c r="S425">
        <f t="shared" si="48"/>
        <v>4.950106501021434</v>
      </c>
      <c r="T425">
        <f t="shared" si="49"/>
        <v>3.0886760191967291</v>
      </c>
      <c r="U425">
        <v>1.4118999999999999E-4</v>
      </c>
      <c r="V425">
        <f t="shared" si="50"/>
        <v>2194800</v>
      </c>
      <c r="Z425">
        <f t="shared" si="51"/>
        <v>2111.4702196168314</v>
      </c>
      <c r="AA425">
        <f t="shared" si="52"/>
        <v>-0.66700000000000159</v>
      </c>
      <c r="AC425">
        <f t="shared" si="53"/>
        <v>-14.639316000000035</v>
      </c>
      <c r="AD425">
        <f t="shared" si="54"/>
        <v>1.2835849574619758</v>
      </c>
    </row>
    <row r="426" spans="1:30" x14ac:dyDescent="0.25">
      <c r="A426">
        <v>53</v>
      </c>
      <c r="B426">
        <v>137.88999999999999</v>
      </c>
      <c r="C426">
        <v>22.640999999999998</v>
      </c>
      <c r="D426">
        <v>23.117999999999999</v>
      </c>
      <c r="E426">
        <v>22.288</v>
      </c>
      <c r="F426">
        <v>22.1</v>
      </c>
      <c r="G426">
        <v>23.059000000000001</v>
      </c>
      <c r="H426">
        <f t="shared" si="55"/>
        <v>0.24714942598681716</v>
      </c>
      <c r="S426">
        <f t="shared" si="48"/>
        <v>4.9734870984607502</v>
      </c>
      <c r="T426">
        <f t="shared" si="49"/>
        <v>3.0578146558505344</v>
      </c>
      <c r="U426">
        <v>1.4453E-4</v>
      </c>
      <c r="V426">
        <f t="shared" si="50"/>
        <v>2128100</v>
      </c>
      <c r="Z426">
        <f t="shared" si="51"/>
        <v>2095.7337390350731</v>
      </c>
      <c r="AA426">
        <f t="shared" si="52"/>
        <v>-0.63100000000000023</v>
      </c>
      <c r="AC426">
        <f t="shared" si="53"/>
        <v>-13.428311000000004</v>
      </c>
      <c r="AD426">
        <f t="shared" si="54"/>
        <v>1.2904068652906115</v>
      </c>
    </row>
    <row r="427" spans="1:30" x14ac:dyDescent="0.25">
      <c r="A427">
        <v>54</v>
      </c>
      <c r="B427">
        <v>141.19</v>
      </c>
      <c r="C427">
        <v>21.948</v>
      </c>
      <c r="D427">
        <v>22.408999999999999</v>
      </c>
      <c r="E427">
        <v>21.620999999999999</v>
      </c>
      <c r="F427">
        <v>21.402000000000001</v>
      </c>
      <c r="G427">
        <v>22.361999999999998</v>
      </c>
      <c r="H427">
        <f t="shared" si="55"/>
        <v>0.25544079778256407</v>
      </c>
      <c r="S427">
        <f t="shared" si="48"/>
        <v>4.996536369716754</v>
      </c>
      <c r="T427">
        <f t="shared" si="49"/>
        <v>3.0277153194070419</v>
      </c>
      <c r="U427">
        <v>1.4789999999999999E-4</v>
      </c>
      <c r="V427">
        <f t="shared" si="50"/>
        <v>2064999.9999999998</v>
      </c>
      <c r="Z427">
        <f t="shared" si="51"/>
        <v>2081.0106399457391</v>
      </c>
      <c r="AA427">
        <f t="shared" si="52"/>
        <v>-0.60299999999999798</v>
      </c>
      <c r="AC427">
        <f t="shared" si="53"/>
        <v>-12.451949999999957</v>
      </c>
      <c r="AD427">
        <f t="shared" si="54"/>
        <v>1.3056210475304204</v>
      </c>
    </row>
    <row r="428" spans="1:30" x14ac:dyDescent="0.25">
      <c r="A428">
        <v>55</v>
      </c>
      <c r="B428">
        <v>144.53</v>
      </c>
      <c r="C428">
        <v>21.280999999999999</v>
      </c>
      <c r="D428">
        <v>21.739000000000001</v>
      </c>
      <c r="E428">
        <v>20.951000000000001</v>
      </c>
      <c r="F428">
        <v>20.725000000000001</v>
      </c>
      <c r="G428">
        <v>21.709</v>
      </c>
      <c r="H428">
        <f t="shared" si="55"/>
        <v>0.26380827592243322</v>
      </c>
      <c r="S428">
        <f t="shared" si="48"/>
        <v>5.0192646207943099</v>
      </c>
      <c r="T428">
        <f t="shared" si="49"/>
        <v>2.9980795166223393</v>
      </c>
      <c r="U428">
        <v>1.5129999999999999E-4</v>
      </c>
      <c r="V428">
        <f t="shared" si="50"/>
        <v>2004700</v>
      </c>
      <c r="Z428">
        <f t="shared" si="51"/>
        <v>2066.6854841837462</v>
      </c>
      <c r="AA428">
        <f t="shared" si="52"/>
        <v>-0.56700000000000017</v>
      </c>
      <c r="AC428">
        <f t="shared" si="53"/>
        <v>-11.366649000000004</v>
      </c>
      <c r="AD428">
        <f t="shared" si="54"/>
        <v>1.3153515821674755</v>
      </c>
    </row>
    <row r="429" spans="1:30" x14ac:dyDescent="0.25">
      <c r="A429">
        <v>56</v>
      </c>
      <c r="B429">
        <v>147.9</v>
      </c>
      <c r="C429">
        <v>20.65</v>
      </c>
      <c r="D429">
        <v>21.088999999999999</v>
      </c>
      <c r="E429">
        <v>20.344999999999999</v>
      </c>
      <c r="F429">
        <v>20.094999999999999</v>
      </c>
      <c r="G429">
        <v>21.073</v>
      </c>
      <c r="H429">
        <f t="shared" si="55"/>
        <v>0.27224812453929687</v>
      </c>
      <c r="S429">
        <f t="shared" si="48"/>
        <v>5.041617031704984</v>
      </c>
      <c r="T429">
        <f t="shared" si="49"/>
        <v>2.9693882982143891</v>
      </c>
      <c r="U429">
        <v>1.5471999999999998E-4</v>
      </c>
      <c r="V429">
        <f t="shared" si="50"/>
        <v>1948000</v>
      </c>
      <c r="Z429">
        <f t="shared" si="51"/>
        <v>2053.6265953592897</v>
      </c>
      <c r="AA429">
        <f t="shared" si="52"/>
        <v>-0.54500000000000171</v>
      </c>
      <c r="AC429">
        <f t="shared" si="53"/>
        <v>-10.616600000000034</v>
      </c>
      <c r="AD429">
        <f t="shared" si="54"/>
        <v>1.3225760010399399</v>
      </c>
    </row>
    <row r="430" spans="1:30" x14ac:dyDescent="0.25">
      <c r="A430">
        <v>57</v>
      </c>
      <c r="B430">
        <v>151.30000000000001</v>
      </c>
      <c r="C430">
        <v>20.047000000000001</v>
      </c>
      <c r="D430">
        <v>20.466999999999999</v>
      </c>
      <c r="E430">
        <v>19.733000000000001</v>
      </c>
      <c r="F430">
        <v>19.481999999999999</v>
      </c>
      <c r="G430">
        <v>20.506</v>
      </c>
      <c r="H430">
        <f t="shared" si="55"/>
        <v>0.28075659619444426</v>
      </c>
      <c r="S430">
        <f t="shared" si="48"/>
        <v>5.0636071788623616</v>
      </c>
      <c r="T430">
        <f t="shared" si="49"/>
        <v>2.9410120613537583</v>
      </c>
      <c r="U430">
        <v>1.5815999999999999E-4</v>
      </c>
      <c r="V430">
        <f t="shared" si="50"/>
        <v>1893499.9999999998</v>
      </c>
      <c r="Z430">
        <f t="shared" si="51"/>
        <v>2040.553738351332</v>
      </c>
      <c r="AA430">
        <f t="shared" si="52"/>
        <v>-0.52899999999999991</v>
      </c>
      <c r="AC430">
        <f t="shared" si="53"/>
        <v>-10.016614999999998</v>
      </c>
      <c r="AD430">
        <f t="shared" si="54"/>
        <v>1.3242107364966125</v>
      </c>
    </row>
    <row r="431" spans="1:30" x14ac:dyDescent="0.25">
      <c r="A431">
        <v>58</v>
      </c>
      <c r="B431">
        <v>154.72</v>
      </c>
      <c r="C431">
        <v>19.48</v>
      </c>
      <c r="D431">
        <v>19.876000000000001</v>
      </c>
      <c r="E431">
        <v>19.175999999999998</v>
      </c>
      <c r="F431">
        <v>18.901</v>
      </c>
      <c r="G431">
        <v>19.966000000000001</v>
      </c>
      <c r="H431">
        <f t="shared" si="55"/>
        <v>0.28932993460923179</v>
      </c>
      <c r="S431">
        <f t="shared" si="48"/>
        <v>5.0853097724217173</v>
      </c>
      <c r="T431">
        <f t="shared" si="49"/>
        <v>2.9126766984166652</v>
      </c>
      <c r="U431">
        <v>1.6162999999999998E-4</v>
      </c>
      <c r="V431">
        <f t="shared" si="50"/>
        <v>1840599.9999999998</v>
      </c>
      <c r="Z431">
        <f t="shared" si="51"/>
        <v>2027.0640026102037</v>
      </c>
      <c r="AA431">
        <f t="shared" si="52"/>
        <v>-0.50999999999999801</v>
      </c>
      <c r="AC431">
        <f t="shared" si="53"/>
        <v>-9.3870599999999627</v>
      </c>
      <c r="AD431">
        <f t="shared" si="54"/>
        <v>1.3322004694891307</v>
      </c>
    </row>
    <row r="432" spans="1:30" x14ac:dyDescent="0.25">
      <c r="A432">
        <v>59</v>
      </c>
      <c r="B432">
        <v>158.16</v>
      </c>
      <c r="C432">
        <v>18.934999999999999</v>
      </c>
      <c r="D432">
        <v>19.303999999999998</v>
      </c>
      <c r="E432">
        <v>18.626000000000001</v>
      </c>
      <c r="F432">
        <v>18.347999999999999</v>
      </c>
      <c r="G432">
        <v>19.463000000000001</v>
      </c>
      <c r="H432">
        <f t="shared" si="55"/>
        <v>0.29796437740015336</v>
      </c>
      <c r="S432">
        <f t="shared" si="48"/>
        <v>5.1066724822931979</v>
      </c>
      <c r="T432">
        <f t="shared" si="49"/>
        <v>2.8845772241878285</v>
      </c>
      <c r="U432">
        <v>1.6511999999999999E-4</v>
      </c>
      <c r="V432">
        <f t="shared" si="50"/>
        <v>1789600</v>
      </c>
      <c r="Z432">
        <f t="shared" si="51"/>
        <v>2013.4540450984887</v>
      </c>
      <c r="AA432">
        <f t="shared" si="52"/>
        <v>-0.49099999999999966</v>
      </c>
      <c r="AC432">
        <f t="shared" si="53"/>
        <v>-8.7869359999999936</v>
      </c>
      <c r="AD432">
        <f t="shared" si="54"/>
        <v>1.3334784336079297</v>
      </c>
    </row>
    <row r="433" spans="1:30" x14ac:dyDescent="0.25">
      <c r="A433">
        <v>60</v>
      </c>
      <c r="B433">
        <v>161.63</v>
      </c>
      <c r="C433">
        <v>18.405999999999999</v>
      </c>
      <c r="D433">
        <v>18.757000000000001</v>
      </c>
      <c r="E433">
        <v>18.111999999999998</v>
      </c>
      <c r="F433">
        <v>17.818000000000001</v>
      </c>
      <c r="G433">
        <v>18.936</v>
      </c>
      <c r="H433">
        <f t="shared" si="55"/>
        <v>0.30665615881382152</v>
      </c>
      <c r="S433">
        <f t="shared" si="48"/>
        <v>5.1277069656820933</v>
      </c>
      <c r="T433">
        <f t="shared" si="49"/>
        <v>2.8567575212634022</v>
      </c>
      <c r="U433">
        <v>1.6862999999999999E-4</v>
      </c>
      <c r="V433">
        <f t="shared" si="50"/>
        <v>1740500</v>
      </c>
      <c r="Z433">
        <f t="shared" si="51"/>
        <v>1999.8385616371054</v>
      </c>
      <c r="AA433">
        <f t="shared" si="52"/>
        <v>-0.47100000000000009</v>
      </c>
      <c r="AC433">
        <f t="shared" si="53"/>
        <v>-8.1977550000000026</v>
      </c>
      <c r="AD433">
        <f t="shared" si="54"/>
        <v>1.3190788926938302</v>
      </c>
    </row>
    <row r="434" spans="1:30" x14ac:dyDescent="0.25">
      <c r="A434">
        <v>61</v>
      </c>
      <c r="B434">
        <v>165.12</v>
      </c>
      <c r="C434">
        <v>17.896000000000001</v>
      </c>
      <c r="D434">
        <v>18.231999999999999</v>
      </c>
      <c r="E434">
        <v>17.605</v>
      </c>
      <c r="F434">
        <v>17.309999999999999</v>
      </c>
      <c r="G434">
        <v>18.436</v>
      </c>
      <c r="H434">
        <f t="shared" si="55"/>
        <v>0.31540151245824133</v>
      </c>
      <c r="S434">
        <f t="shared" si="48"/>
        <v>5.1484242769734196</v>
      </c>
      <c r="T434">
        <f t="shared" si="49"/>
        <v>2.8293234352200853</v>
      </c>
      <c r="U434">
        <v>1.7215999999999998E-4</v>
      </c>
      <c r="V434">
        <f t="shared" si="50"/>
        <v>1693400</v>
      </c>
      <c r="Z434">
        <f t="shared" si="51"/>
        <v>1986.4511070679494</v>
      </c>
      <c r="AA434">
        <f t="shared" si="52"/>
        <v>-0.4529999999999994</v>
      </c>
      <c r="AC434">
        <f t="shared" si="53"/>
        <v>-7.6711019999999905</v>
      </c>
      <c r="AD434">
        <f t="shared" si="54"/>
        <v>1.322744982016552</v>
      </c>
    </row>
    <row r="435" spans="1:30" x14ac:dyDescent="0.25">
      <c r="A435">
        <v>62</v>
      </c>
      <c r="B435">
        <v>168.63</v>
      </c>
      <c r="C435">
        <v>17.405000000000001</v>
      </c>
      <c r="D435">
        <v>17.728000000000002</v>
      </c>
      <c r="E435">
        <v>17.135000000000002</v>
      </c>
      <c r="F435">
        <v>16.829999999999998</v>
      </c>
      <c r="G435">
        <v>17.928999999999998</v>
      </c>
      <c r="H435">
        <f t="shared" si="55"/>
        <v>0.32419667402669083</v>
      </c>
      <c r="S435">
        <f t="shared" si="48"/>
        <v>5.168777995193051</v>
      </c>
      <c r="T435">
        <f t="shared" si="49"/>
        <v>2.8022082022520429</v>
      </c>
      <c r="U435">
        <v>1.7569999999999999E-4</v>
      </c>
      <c r="V435">
        <f t="shared" si="50"/>
        <v>1648100.0000000002</v>
      </c>
      <c r="Z435">
        <f t="shared" si="51"/>
        <v>1973.0649948071598</v>
      </c>
      <c r="AA435">
        <f t="shared" si="52"/>
        <v>-0.43500000000000227</v>
      </c>
      <c r="AC435">
        <f t="shared" si="53"/>
        <v>-7.1692350000000378</v>
      </c>
      <c r="AD435">
        <f t="shared" si="54"/>
        <v>1.3098479404889587</v>
      </c>
    </row>
    <row r="436" spans="1:30" x14ac:dyDescent="0.25">
      <c r="A436">
        <v>63</v>
      </c>
      <c r="B436">
        <v>172.16</v>
      </c>
      <c r="C436">
        <v>16.934000000000001</v>
      </c>
      <c r="D436">
        <v>17.244</v>
      </c>
      <c r="E436">
        <v>16.672999999999998</v>
      </c>
      <c r="F436">
        <v>16.376999999999999</v>
      </c>
      <c r="G436">
        <v>17.443999999999999</v>
      </c>
      <c r="H436">
        <f t="shared" si="55"/>
        <v>0.3330378840104577</v>
      </c>
      <c r="S436">
        <f t="shared" si="48"/>
        <v>5.1888372659292159</v>
      </c>
      <c r="T436">
        <f t="shared" si="49"/>
        <v>2.7754595973314644</v>
      </c>
      <c r="U436">
        <v>1.7925999999999999E-4</v>
      </c>
      <c r="V436">
        <f t="shared" si="50"/>
        <v>1604600</v>
      </c>
      <c r="Z436">
        <f t="shared" si="51"/>
        <v>1959.9105499800557</v>
      </c>
      <c r="AA436">
        <f t="shared" si="52"/>
        <v>-0.41199999999999903</v>
      </c>
      <c r="AC436">
        <f t="shared" si="53"/>
        <v>-6.6109519999999842</v>
      </c>
      <c r="AD436">
        <f t="shared" si="54"/>
        <v>1.3324313279371733</v>
      </c>
    </row>
    <row r="437" spans="1:30" x14ac:dyDescent="0.25">
      <c r="A437">
        <v>64</v>
      </c>
      <c r="B437">
        <v>175.7</v>
      </c>
      <c r="C437">
        <v>16.481000000000002</v>
      </c>
      <c r="D437">
        <v>16.789000000000001</v>
      </c>
      <c r="E437">
        <v>16.242999999999999</v>
      </c>
      <c r="F437">
        <v>15.930999999999999</v>
      </c>
      <c r="G437">
        <v>16.963000000000001</v>
      </c>
      <c r="H437">
        <f t="shared" si="55"/>
        <v>0.34192139039660563</v>
      </c>
      <c r="S437">
        <f t="shared" si="48"/>
        <v>5.2085567593404134</v>
      </c>
      <c r="T437">
        <f t="shared" si="49"/>
        <v>2.7494480297981387</v>
      </c>
      <c r="U437">
        <v>1.8283000000000001E-4</v>
      </c>
      <c r="V437">
        <f t="shared" si="50"/>
        <v>1563400</v>
      </c>
      <c r="Z437">
        <f t="shared" si="51"/>
        <v>1947.6173629064219</v>
      </c>
      <c r="AA437">
        <f t="shared" si="52"/>
        <v>-0.39700000000000024</v>
      </c>
      <c r="AC437">
        <f t="shared" si="53"/>
        <v>-6.2066980000000038</v>
      </c>
      <c r="AD437">
        <f t="shared" si="54"/>
        <v>1.3082571534163199</v>
      </c>
    </row>
    <row r="438" spans="1:30" x14ac:dyDescent="0.25">
      <c r="A438">
        <v>65</v>
      </c>
      <c r="B438">
        <v>179.26</v>
      </c>
      <c r="C438">
        <v>16.045999999999999</v>
      </c>
      <c r="D438">
        <v>16.347000000000001</v>
      </c>
      <c r="E438">
        <v>15.818</v>
      </c>
      <c r="F438">
        <v>15.512</v>
      </c>
      <c r="G438">
        <v>16.506</v>
      </c>
      <c r="H438">
        <f t="shared" si="55"/>
        <v>0.35084345134691025</v>
      </c>
      <c r="S438">
        <f t="shared" si="48"/>
        <v>5.2280021926330109</v>
      </c>
      <c r="T438">
        <f t="shared" si="49"/>
        <v>2.7237266804872178</v>
      </c>
      <c r="U438">
        <v>1.8641999999999997E-4</v>
      </c>
      <c r="V438">
        <f t="shared" si="50"/>
        <v>1523700</v>
      </c>
      <c r="Z438">
        <f t="shared" si="51"/>
        <v>1935.4325553092638</v>
      </c>
      <c r="AA438">
        <f t="shared" si="52"/>
        <v>-0.37700000000000067</v>
      </c>
      <c r="AC438">
        <f t="shared" si="53"/>
        <v>-5.7443490000000104</v>
      </c>
      <c r="AD438">
        <f t="shared" si="54"/>
        <v>1.2899298847137741</v>
      </c>
    </row>
    <row r="439" spans="1:30" x14ac:dyDescent="0.25">
      <c r="A439">
        <v>66</v>
      </c>
      <c r="B439">
        <v>182.83</v>
      </c>
      <c r="C439">
        <v>15.634</v>
      </c>
      <c r="D439">
        <v>15.929</v>
      </c>
      <c r="E439">
        <v>15.425000000000001</v>
      </c>
      <c r="F439">
        <v>15.11</v>
      </c>
      <c r="G439">
        <v>16.071999999999999</v>
      </c>
      <c r="H439">
        <f t="shared" si="55"/>
        <v>0.35980033785404336</v>
      </c>
      <c r="S439">
        <f t="shared" si="48"/>
        <v>5.2471293297786037</v>
      </c>
      <c r="T439">
        <f t="shared" si="49"/>
        <v>2.6986730392896132</v>
      </c>
      <c r="U439">
        <v>1.9002E-4</v>
      </c>
      <c r="V439">
        <f t="shared" si="50"/>
        <v>1486000</v>
      </c>
      <c r="Z439">
        <f t="shared" si="51"/>
        <v>1923.9961289153857</v>
      </c>
      <c r="AA439">
        <f t="shared" si="52"/>
        <v>-0.3669999999999991</v>
      </c>
      <c r="AC439">
        <f t="shared" si="53"/>
        <v>-5.4536199999999866</v>
      </c>
      <c r="AD439">
        <f t="shared" si="54"/>
        <v>1.270957167035397</v>
      </c>
    </row>
    <row r="440" spans="1:30" x14ac:dyDescent="0.25">
      <c r="A440">
        <v>67</v>
      </c>
      <c r="B440">
        <v>186.42</v>
      </c>
      <c r="C440">
        <v>15.237</v>
      </c>
      <c r="D440">
        <v>15.522</v>
      </c>
      <c r="E440">
        <v>15.032999999999999</v>
      </c>
      <c r="F440">
        <v>14.723000000000001</v>
      </c>
      <c r="G440">
        <v>15.669</v>
      </c>
      <c r="H440">
        <f t="shared" si="55"/>
        <v>0.36878833637108244</v>
      </c>
      <c r="S440">
        <f t="shared" si="48"/>
        <v>5.2658974752919256</v>
      </c>
      <c r="T440">
        <f t="shared" si="49"/>
        <v>2.6736657742403795</v>
      </c>
      <c r="U440">
        <v>1.9362000000000001E-4</v>
      </c>
      <c r="V440">
        <f t="shared" si="50"/>
        <v>1449300</v>
      </c>
      <c r="Z440">
        <f t="shared" si="51"/>
        <v>1912.0294566482883</v>
      </c>
      <c r="AA440">
        <f t="shared" si="52"/>
        <v>-0.34699999999999953</v>
      </c>
      <c r="AC440">
        <f t="shared" si="53"/>
        <v>-5.029070999999993</v>
      </c>
      <c r="AD440">
        <f t="shared" si="54"/>
        <v>1.2808082961482352</v>
      </c>
    </row>
    <row r="441" spans="1:30" x14ac:dyDescent="0.25">
      <c r="A441">
        <v>68</v>
      </c>
      <c r="B441">
        <v>190.02</v>
      </c>
      <c r="C441">
        <v>14.86</v>
      </c>
      <c r="D441">
        <v>15.137</v>
      </c>
      <c r="E441">
        <v>14.675000000000001</v>
      </c>
      <c r="F441">
        <v>14.349</v>
      </c>
      <c r="G441">
        <v>15.278</v>
      </c>
      <c r="H441">
        <f t="shared" si="55"/>
        <v>0.37780375141036837</v>
      </c>
      <c r="S441">
        <f t="shared" si="48"/>
        <v>5.2844212613559254</v>
      </c>
      <c r="T441">
        <f t="shared" si="49"/>
        <v>2.6494318986137984</v>
      </c>
      <c r="U441">
        <v>1.9724E-4</v>
      </c>
      <c r="V441">
        <f t="shared" si="50"/>
        <v>1414600</v>
      </c>
      <c r="Z441">
        <f t="shared" si="51"/>
        <v>1901.1427089370675</v>
      </c>
      <c r="AA441">
        <f t="shared" si="52"/>
        <v>-0.32800000000000118</v>
      </c>
      <c r="AC441">
        <f t="shared" si="53"/>
        <v>-4.6398880000000169</v>
      </c>
      <c r="AD441">
        <f t="shared" si="54"/>
        <v>1.2930793340673108</v>
      </c>
    </row>
    <row r="442" spans="1:30" x14ac:dyDescent="0.25">
      <c r="A442">
        <v>69</v>
      </c>
      <c r="B442">
        <v>193.62</v>
      </c>
      <c r="C442">
        <v>14.493</v>
      </c>
      <c r="D442">
        <v>14.766999999999999</v>
      </c>
      <c r="E442">
        <v>14.31</v>
      </c>
      <c r="F442">
        <v>13.99</v>
      </c>
      <c r="G442">
        <v>14.904</v>
      </c>
      <c r="H442">
        <f t="shared" si="55"/>
        <v>0.38684290810776184</v>
      </c>
      <c r="S442">
        <f t="shared" si="48"/>
        <v>5.3026081479651932</v>
      </c>
      <c r="T442">
        <f t="shared" si="49"/>
        <v>2.625972090066603</v>
      </c>
      <c r="U442">
        <v>2.0086E-4</v>
      </c>
      <c r="V442">
        <f t="shared" si="50"/>
        <v>1381800</v>
      </c>
      <c r="Z442">
        <f t="shared" si="51"/>
        <v>1891.144514854002</v>
      </c>
      <c r="AA442">
        <f t="shared" si="52"/>
        <v>-0.31099999999999994</v>
      </c>
      <c r="AC442">
        <f t="shared" si="53"/>
        <v>-4.2973979999999994</v>
      </c>
      <c r="AD442">
        <f t="shared" si="54"/>
        <v>1.2849628023735844</v>
      </c>
    </row>
    <row r="443" spans="1:30" x14ac:dyDescent="0.25">
      <c r="A443">
        <v>70</v>
      </c>
      <c r="B443">
        <v>197.24</v>
      </c>
      <c r="C443">
        <v>14.146000000000001</v>
      </c>
      <c r="D443">
        <v>14.404</v>
      </c>
      <c r="E443">
        <v>13.983000000000001</v>
      </c>
      <c r="F443">
        <v>13.651</v>
      </c>
      <c r="G443">
        <v>14.547000000000001</v>
      </c>
      <c r="H443">
        <f t="shared" si="55"/>
        <v>0.39590215474833418</v>
      </c>
      <c r="S443">
        <f t="shared" si="48"/>
        <v>5.320519074531723</v>
      </c>
      <c r="T443">
        <f t="shared" si="49"/>
        <v>2.6032080695786273</v>
      </c>
      <c r="U443">
        <v>2.0448999999999999E-4</v>
      </c>
      <c r="V443">
        <f t="shared" si="50"/>
        <v>1350700</v>
      </c>
      <c r="Z443">
        <f t="shared" si="51"/>
        <v>1881.9888475310174</v>
      </c>
      <c r="AA443">
        <f t="shared" si="52"/>
        <v>-0.30100000000000016</v>
      </c>
      <c r="AC443">
        <f t="shared" si="53"/>
        <v>-4.0656070000000017</v>
      </c>
      <c r="AD443">
        <f t="shared" si="54"/>
        <v>1.2888990685229935</v>
      </c>
    </row>
    <row r="444" spans="1:30" x14ac:dyDescent="0.25">
      <c r="A444">
        <v>71</v>
      </c>
      <c r="B444">
        <v>200.86</v>
      </c>
      <c r="C444">
        <v>13.818</v>
      </c>
      <c r="D444">
        <v>14.065</v>
      </c>
      <c r="E444">
        <v>13.651999999999999</v>
      </c>
      <c r="F444">
        <v>13.321999999999999</v>
      </c>
      <c r="G444">
        <v>14.231999999999999</v>
      </c>
      <c r="H444">
        <f t="shared" si="55"/>
        <v>0.40497786524955631</v>
      </c>
      <c r="S444">
        <f t="shared" si="48"/>
        <v>5.3381148364221032</v>
      </c>
      <c r="T444">
        <f t="shared" si="49"/>
        <v>2.5806712717723794</v>
      </c>
      <c r="U444">
        <v>2.0812000000000001E-4</v>
      </c>
      <c r="V444">
        <f t="shared" si="50"/>
        <v>1320600</v>
      </c>
      <c r="Z444">
        <f t="shared" si="51"/>
        <v>1872.7128085349893</v>
      </c>
      <c r="AA444">
        <f t="shared" si="52"/>
        <v>-0.29199999999999982</v>
      </c>
      <c r="AC444">
        <f t="shared" si="53"/>
        <v>-3.8561519999999976</v>
      </c>
      <c r="AD444">
        <f t="shared" si="54"/>
        <v>1.2928174934524443</v>
      </c>
    </row>
    <row r="445" spans="1:30" x14ac:dyDescent="0.25">
      <c r="A445">
        <v>72</v>
      </c>
      <c r="B445">
        <v>204.49</v>
      </c>
      <c r="C445">
        <v>13.507</v>
      </c>
      <c r="D445">
        <v>13.733000000000001</v>
      </c>
      <c r="E445">
        <v>13.339</v>
      </c>
      <c r="F445">
        <v>13.012</v>
      </c>
      <c r="G445">
        <v>13.945</v>
      </c>
      <c r="H445">
        <f t="shared" si="55"/>
        <v>0.41406644159807982</v>
      </c>
      <c r="S445">
        <f t="shared" si="48"/>
        <v>5.355406333532164</v>
      </c>
      <c r="T445">
        <f t="shared" si="49"/>
        <v>2.5583119942042751</v>
      </c>
      <c r="U445">
        <v>2.1175E-4</v>
      </c>
      <c r="V445">
        <f t="shared" si="50"/>
        <v>1291400</v>
      </c>
      <c r="Z445">
        <f t="shared" si="51"/>
        <v>1863.2463184672265</v>
      </c>
      <c r="AA445">
        <f t="shared" si="52"/>
        <v>-0.27899999999999991</v>
      </c>
      <c r="AC445">
        <f t="shared" si="53"/>
        <v>-3.6030059999999988</v>
      </c>
      <c r="AD445">
        <f t="shared" si="54"/>
        <v>1.3096498703001758</v>
      </c>
    </row>
    <row r="446" spans="1:30" x14ac:dyDescent="0.25">
      <c r="A446">
        <v>73</v>
      </c>
      <c r="B446">
        <v>208.12</v>
      </c>
      <c r="C446">
        <v>13.206</v>
      </c>
      <c r="D446">
        <v>13.414</v>
      </c>
      <c r="E446">
        <v>13.038</v>
      </c>
      <c r="F446">
        <v>12.708</v>
      </c>
      <c r="G446">
        <v>13.664</v>
      </c>
      <c r="H446">
        <f t="shared" si="55"/>
        <v>0.42316431623624973</v>
      </c>
      <c r="S446">
        <f t="shared" si="48"/>
        <v>5.3724039099007346</v>
      </c>
      <c r="T446">
        <f t="shared" si="49"/>
        <v>2.5364707408401577</v>
      </c>
      <c r="U446">
        <v>2.1537999999999999E-4</v>
      </c>
      <c r="V446">
        <f t="shared" si="50"/>
        <v>1263500</v>
      </c>
      <c r="Z446">
        <f t="shared" si="51"/>
        <v>1854.2431768943322</v>
      </c>
      <c r="AA446">
        <f t="shared" si="52"/>
        <v>-0.26999999999999957</v>
      </c>
      <c r="AC446">
        <f t="shared" si="53"/>
        <v>-3.4114499999999945</v>
      </c>
      <c r="AD446">
        <f t="shared" si="54"/>
        <v>1.3178651530708909</v>
      </c>
    </row>
    <row r="447" spans="1:30" x14ac:dyDescent="0.25">
      <c r="A447">
        <v>74</v>
      </c>
      <c r="B447">
        <v>211.75</v>
      </c>
      <c r="C447">
        <v>12.914</v>
      </c>
      <c r="D447">
        <v>13.115</v>
      </c>
      <c r="E447">
        <v>12.742000000000001</v>
      </c>
      <c r="F447">
        <v>12.414999999999999</v>
      </c>
      <c r="G447">
        <v>13.382999999999999</v>
      </c>
      <c r="H447">
        <f t="shared" si="55"/>
        <v>0.43226795439455484</v>
      </c>
      <c r="S447">
        <f t="shared" si="48"/>
        <v>5.3891630498476131</v>
      </c>
      <c r="T447">
        <f t="shared" si="49"/>
        <v>2.5148699009733795</v>
      </c>
      <c r="U447">
        <v>2.1902E-4</v>
      </c>
      <c r="V447">
        <f t="shared" si="50"/>
        <v>1236500</v>
      </c>
      <c r="Z447">
        <f t="shared" si="51"/>
        <v>1845.2871864579413</v>
      </c>
      <c r="AA447">
        <f t="shared" si="52"/>
        <v>-0.25999999999999979</v>
      </c>
      <c r="AC447">
        <f t="shared" si="53"/>
        <v>-3.2148999999999974</v>
      </c>
      <c r="AD447">
        <f t="shared" si="54"/>
        <v>1.3355042409757449</v>
      </c>
    </row>
    <row r="448" spans="1:30" x14ac:dyDescent="0.25">
      <c r="A448">
        <v>75</v>
      </c>
      <c r="B448">
        <v>215.38</v>
      </c>
      <c r="C448">
        <v>12.635</v>
      </c>
      <c r="D448">
        <v>12.821999999999999</v>
      </c>
      <c r="E448">
        <v>12.465</v>
      </c>
      <c r="F448">
        <v>12.137</v>
      </c>
      <c r="G448">
        <v>13.117000000000001</v>
      </c>
      <c r="H448">
        <f t="shared" si="55"/>
        <v>0.44137385636629023</v>
      </c>
      <c r="S448">
        <f t="shared" si="48"/>
        <v>5.405601031767711</v>
      </c>
      <c r="T448">
        <f t="shared" si="49"/>
        <v>2.4936185903900219</v>
      </c>
      <c r="U448">
        <v>2.2264999999999999E-4</v>
      </c>
      <c r="V448">
        <f t="shared" si="50"/>
        <v>1210500</v>
      </c>
      <c r="Z448">
        <f t="shared" si="51"/>
        <v>1836.4265544255045</v>
      </c>
      <c r="AA448">
        <f t="shared" si="52"/>
        <v>-0.25300000000000011</v>
      </c>
      <c r="AC448">
        <f t="shared" si="53"/>
        <v>-3.0625650000000015</v>
      </c>
      <c r="AD448">
        <f t="shared" si="54"/>
        <v>1.3382914488176465</v>
      </c>
    </row>
    <row r="449" spans="1:30" x14ac:dyDescent="0.25">
      <c r="A449">
        <v>76</v>
      </c>
      <c r="B449">
        <v>219.02</v>
      </c>
      <c r="C449">
        <v>12.365</v>
      </c>
      <c r="D449">
        <v>12.534000000000001</v>
      </c>
      <c r="E449">
        <v>12.2</v>
      </c>
      <c r="F449">
        <v>11.868</v>
      </c>
      <c r="G449">
        <v>12.858000000000001</v>
      </c>
      <c r="H449">
        <f t="shared" si="55"/>
        <v>0.45047855972079159</v>
      </c>
      <c r="S449">
        <f t="shared" si="48"/>
        <v>5.4217289764632364</v>
      </c>
      <c r="T449">
        <f t="shared" si="49"/>
        <v>2.4724966297113187</v>
      </c>
      <c r="U449">
        <v>2.2626999999999999E-4</v>
      </c>
      <c r="V449">
        <f t="shared" si="50"/>
        <v>1185200</v>
      </c>
      <c r="Z449">
        <f t="shared" si="51"/>
        <v>1827.2782732054059</v>
      </c>
      <c r="AA449">
        <f t="shared" si="52"/>
        <v>-0.24600000000000044</v>
      </c>
      <c r="AC449">
        <f t="shared" si="53"/>
        <v>-2.9155920000000055</v>
      </c>
      <c r="AD449">
        <f t="shared" si="54"/>
        <v>1.3387728619332244</v>
      </c>
    </row>
    <row r="450" spans="1:30" x14ac:dyDescent="0.25">
      <c r="A450">
        <v>77</v>
      </c>
      <c r="B450">
        <v>222.65</v>
      </c>
      <c r="C450">
        <v>12.105</v>
      </c>
      <c r="D450">
        <v>12.263</v>
      </c>
      <c r="E450">
        <v>11.94</v>
      </c>
      <c r="F450">
        <v>11.613</v>
      </c>
      <c r="G450">
        <v>12.602</v>
      </c>
      <c r="H450">
        <f t="shared" si="55"/>
        <v>0.45957864145171745</v>
      </c>
      <c r="S450">
        <f t="shared" si="48"/>
        <v>5.4376444317691357</v>
      </c>
      <c r="T450">
        <f t="shared" si="49"/>
        <v>2.4515222057684167</v>
      </c>
      <c r="U450">
        <v>2.299E-4</v>
      </c>
      <c r="V450">
        <f t="shared" si="50"/>
        <v>1160600</v>
      </c>
      <c r="Z450">
        <f t="shared" si="51"/>
        <v>1818.0574732648151</v>
      </c>
      <c r="AA450">
        <f t="shared" si="52"/>
        <v>-0.23899999999999899</v>
      </c>
      <c r="AC450">
        <f t="shared" si="53"/>
        <v>-2.7738339999999884</v>
      </c>
      <c r="AD450">
        <f t="shared" si="54"/>
        <v>1.3568248646737724</v>
      </c>
    </row>
    <row r="451" spans="1:30" x14ac:dyDescent="0.25">
      <c r="A451">
        <v>78</v>
      </c>
      <c r="B451">
        <v>226.27</v>
      </c>
      <c r="C451">
        <v>11.852</v>
      </c>
      <c r="D451">
        <v>12.007</v>
      </c>
      <c r="E451">
        <v>11.693</v>
      </c>
      <c r="F451">
        <v>11.365</v>
      </c>
      <c r="G451">
        <v>12.343999999999999</v>
      </c>
      <c r="H451">
        <f t="shared" si="55"/>
        <v>0.46867072005695382</v>
      </c>
      <c r="S451">
        <f t="shared" si="48"/>
        <v>5.4532249027443838</v>
      </c>
      <c r="T451">
        <f t="shared" si="49"/>
        <v>2.4307144207045734</v>
      </c>
      <c r="U451">
        <v>2.3350999999999998E-4</v>
      </c>
      <c r="V451">
        <f t="shared" si="50"/>
        <v>1136700</v>
      </c>
      <c r="Z451">
        <f t="shared" si="51"/>
        <v>1808.5787116368151</v>
      </c>
      <c r="AA451">
        <f t="shared" si="52"/>
        <v>-0.23100000000000165</v>
      </c>
      <c r="AC451">
        <f t="shared" si="53"/>
        <v>-2.6257770000000189</v>
      </c>
      <c r="AD451">
        <f t="shared" si="54"/>
        <v>1.3500128289541182</v>
      </c>
    </row>
    <row r="452" spans="1:30" x14ac:dyDescent="0.25">
      <c r="A452">
        <v>79</v>
      </c>
      <c r="B452">
        <v>229.9</v>
      </c>
      <c r="C452">
        <v>11.606</v>
      </c>
      <c r="D452">
        <v>11.759</v>
      </c>
      <c r="E452">
        <v>11.458</v>
      </c>
      <c r="F452">
        <v>11.124000000000001</v>
      </c>
      <c r="G452">
        <v>12.082000000000001</v>
      </c>
      <c r="H452">
        <f t="shared" si="55"/>
        <v>0.47775145754686305</v>
      </c>
      <c r="S452">
        <f t="shared" si="48"/>
        <v>5.4685663421077217</v>
      </c>
      <c r="T452">
        <f t="shared" si="49"/>
        <v>2.4101831035920638</v>
      </c>
      <c r="U452">
        <v>2.3712000000000001E-4</v>
      </c>
      <c r="V452">
        <f t="shared" si="50"/>
        <v>1113600</v>
      </c>
      <c r="Z452">
        <f t="shared" si="51"/>
        <v>1799.2167240228889</v>
      </c>
      <c r="AA452">
        <f t="shared" si="52"/>
        <v>-0.22299999999999898</v>
      </c>
      <c r="AC452">
        <f t="shared" si="53"/>
        <v>-2.4833279999999887</v>
      </c>
      <c r="AD452">
        <f t="shared" si="54"/>
        <v>1.3329732309486169</v>
      </c>
    </row>
    <row r="453" spans="1:30" x14ac:dyDescent="0.25">
      <c r="A453">
        <v>80</v>
      </c>
      <c r="B453">
        <v>233.51</v>
      </c>
      <c r="C453">
        <v>11.367000000000001</v>
      </c>
      <c r="D453">
        <v>11.519</v>
      </c>
      <c r="E453">
        <v>11.227</v>
      </c>
      <c r="F453">
        <v>10.891999999999999</v>
      </c>
      <c r="G453">
        <v>11.831</v>
      </c>
      <c r="H453">
        <f t="shared" si="55"/>
        <v>0.48681756137772803</v>
      </c>
      <c r="S453">
        <f t="shared" si="48"/>
        <v>5.483675973499488</v>
      </c>
      <c r="T453">
        <f t="shared" si="49"/>
        <v>2.3899547391309528</v>
      </c>
      <c r="U453">
        <v>2.4072999999999998E-4</v>
      </c>
      <c r="V453">
        <f t="shared" si="50"/>
        <v>1091300</v>
      </c>
      <c r="Z453">
        <f t="shared" si="51"/>
        <v>1790.0305447361384</v>
      </c>
      <c r="AA453">
        <f t="shared" si="52"/>
        <v>-0.21700000000000053</v>
      </c>
      <c r="AC453">
        <f t="shared" si="53"/>
        <v>-2.3681210000000057</v>
      </c>
      <c r="AD453">
        <f t="shared" si="54"/>
        <v>1.3257793357848253</v>
      </c>
    </row>
    <row r="454" spans="1:30" x14ac:dyDescent="0.25">
      <c r="A454">
        <v>81</v>
      </c>
      <c r="B454">
        <v>237.12</v>
      </c>
      <c r="C454">
        <v>11.135999999999999</v>
      </c>
      <c r="D454">
        <v>11.292</v>
      </c>
      <c r="E454">
        <v>11.000999999999999</v>
      </c>
      <c r="F454">
        <v>10.666</v>
      </c>
      <c r="G454">
        <v>11.584</v>
      </c>
      <c r="H454">
        <f t="shared" si="55"/>
        <v>0.49586578630740691</v>
      </c>
      <c r="S454">
        <f t="shared" si="48"/>
        <v>5.4984788414703223</v>
      </c>
      <c r="T454">
        <f t="shared" si="49"/>
        <v>2.3698698397996418</v>
      </c>
      <c r="U454">
        <v>2.4431999999999996E-4</v>
      </c>
      <c r="V454">
        <f t="shared" si="50"/>
        <v>1069600</v>
      </c>
      <c r="Z454">
        <f t="shared" si="51"/>
        <v>1780.6004741517004</v>
      </c>
      <c r="AA454">
        <f t="shared" si="52"/>
        <v>-0.20800000000000018</v>
      </c>
      <c r="AC454">
        <f t="shared" si="53"/>
        <v>-2.2247680000000019</v>
      </c>
      <c r="AD454">
        <f t="shared" si="54"/>
        <v>1.3337291400784259</v>
      </c>
    </row>
    <row r="455" spans="1:30" x14ac:dyDescent="0.25">
      <c r="A455">
        <v>82</v>
      </c>
      <c r="B455">
        <v>240.73</v>
      </c>
      <c r="C455">
        <v>10.913</v>
      </c>
      <c r="D455">
        <v>11.073</v>
      </c>
      <c r="E455">
        <v>10.786</v>
      </c>
      <c r="F455">
        <v>10.452</v>
      </c>
      <c r="G455">
        <v>11.34</v>
      </c>
      <c r="H455">
        <f t="shared" si="55"/>
        <v>0.50489293617038167</v>
      </c>
      <c r="S455">
        <f t="shared" si="48"/>
        <v>5.5130254390411446</v>
      </c>
      <c r="T455">
        <f t="shared" si="49"/>
        <v>2.3502317464613989</v>
      </c>
      <c r="U455">
        <v>2.4790000000000001E-4</v>
      </c>
      <c r="V455">
        <f t="shared" si="50"/>
        <v>1048800</v>
      </c>
      <c r="Z455">
        <f t="shared" si="51"/>
        <v>1771.5575948001813</v>
      </c>
      <c r="AA455">
        <f t="shared" si="52"/>
        <v>-0.1980000000000004</v>
      </c>
      <c r="AC455">
        <f t="shared" si="53"/>
        <v>-2.0766240000000042</v>
      </c>
      <c r="AD455">
        <f t="shared" si="54"/>
        <v>1.309260885790267</v>
      </c>
    </row>
    <row r="456" spans="1:30" x14ac:dyDescent="0.25">
      <c r="A456">
        <v>83</v>
      </c>
      <c r="B456">
        <v>244.32</v>
      </c>
      <c r="C456">
        <v>10.696</v>
      </c>
      <c r="D456">
        <v>10.856</v>
      </c>
      <c r="E456">
        <v>10.582000000000001</v>
      </c>
      <c r="F456">
        <v>10.247</v>
      </c>
      <c r="G456">
        <v>11.1</v>
      </c>
      <c r="H456">
        <f t="shared" si="55"/>
        <v>0.51389586556956124</v>
      </c>
      <c r="S456">
        <f t="shared" si="48"/>
        <v>5.5273236981306217</v>
      </c>
      <c r="T456">
        <f t="shared" si="49"/>
        <v>2.3311725498459581</v>
      </c>
      <c r="U456">
        <v>2.5147E-4</v>
      </c>
      <c r="V456">
        <f t="shared" si="50"/>
        <v>1028999.9999999999</v>
      </c>
      <c r="Z456">
        <f t="shared" si="51"/>
        <v>1763.1433654712139</v>
      </c>
      <c r="AA456">
        <f t="shared" si="52"/>
        <v>-0.1899999999999995</v>
      </c>
      <c r="AC456">
        <f t="shared" si="53"/>
        <v>-1.9550999999999947</v>
      </c>
      <c r="AD456">
        <f t="shared" si="54"/>
        <v>1.3468471158740132</v>
      </c>
    </row>
    <row r="457" spans="1:30" x14ac:dyDescent="0.25">
      <c r="A457">
        <v>84</v>
      </c>
      <c r="B457">
        <v>247.9</v>
      </c>
      <c r="C457">
        <v>10.488</v>
      </c>
      <c r="D457">
        <v>10.647</v>
      </c>
      <c r="E457">
        <v>10.382999999999999</v>
      </c>
      <c r="F457">
        <v>10.048</v>
      </c>
      <c r="G457">
        <v>10.874000000000001</v>
      </c>
      <c r="H457">
        <f t="shared" si="55"/>
        <v>0.52287148148239504</v>
      </c>
      <c r="S457">
        <f t="shared" si="48"/>
        <v>5.5413811852973769</v>
      </c>
      <c r="T457">
        <f t="shared" si="49"/>
        <v>2.3125354238472138</v>
      </c>
      <c r="U457">
        <v>2.5503E-4</v>
      </c>
      <c r="V457">
        <f t="shared" si="50"/>
        <v>1010000</v>
      </c>
      <c r="Z457">
        <f t="shared" si="51"/>
        <v>1755.0872667397334</v>
      </c>
      <c r="AA457">
        <f t="shared" si="52"/>
        <v>-0.18399999999999928</v>
      </c>
      <c r="AC457">
        <f t="shared" si="53"/>
        <v>-1.8583999999999927</v>
      </c>
      <c r="AD457">
        <f t="shared" si="54"/>
        <v>1.3323838309465261</v>
      </c>
    </row>
    <row r="458" spans="1:30" x14ac:dyDescent="0.25">
      <c r="A458">
        <v>85</v>
      </c>
      <c r="B458">
        <v>251.47</v>
      </c>
      <c r="C458">
        <v>10.29</v>
      </c>
      <c r="D458">
        <v>10.452</v>
      </c>
      <c r="E458">
        <v>10.19</v>
      </c>
      <c r="F458">
        <v>9.8529999999999998</v>
      </c>
      <c r="G458">
        <v>10.664999999999999</v>
      </c>
      <c r="H458">
        <f t="shared" si="55"/>
        <v>0.53181674477905116</v>
      </c>
      <c r="S458">
        <f t="shared" si="48"/>
        <v>5.5551664503274178</v>
      </c>
      <c r="T458">
        <f t="shared" si="49"/>
        <v>2.2941496141729441</v>
      </c>
      <c r="U458">
        <v>2.5856999999999996E-4</v>
      </c>
      <c r="V458">
        <f t="shared" si="50"/>
        <v>991600</v>
      </c>
      <c r="Z458">
        <f t="shared" si="51"/>
        <v>1747.0314541856703</v>
      </c>
      <c r="AA458">
        <f t="shared" si="52"/>
        <v>-0.17399999999999949</v>
      </c>
      <c r="AC458">
        <f t="shared" si="53"/>
        <v>-1.7253839999999949</v>
      </c>
      <c r="AD458">
        <f t="shared" si="54"/>
        <v>1.3439070845165764</v>
      </c>
    </row>
    <row r="459" spans="1:30" x14ac:dyDescent="0.25">
      <c r="A459">
        <v>86</v>
      </c>
      <c r="B459">
        <v>255.03</v>
      </c>
      <c r="C459">
        <v>10.1</v>
      </c>
      <c r="D459">
        <v>10.26</v>
      </c>
      <c r="E459">
        <v>10.004</v>
      </c>
      <c r="F459">
        <v>9.6720000000000006</v>
      </c>
      <c r="G459">
        <v>10.465</v>
      </c>
      <c r="H459">
        <f t="shared" si="55"/>
        <v>0.5407286716506271</v>
      </c>
      <c r="S459">
        <f t="shared" si="48"/>
        <v>5.5686879562249283</v>
      </c>
      <c r="T459">
        <f t="shared" si="49"/>
        <v>2.2764464353843512</v>
      </c>
      <c r="U459">
        <v>2.6208999999999998E-4</v>
      </c>
      <c r="V459">
        <f t="shared" si="50"/>
        <v>974200.00000000012</v>
      </c>
      <c r="Z459">
        <f t="shared" si="51"/>
        <v>1739.7411934799727</v>
      </c>
      <c r="AA459">
        <f t="shared" si="52"/>
        <v>-0.17300000000000004</v>
      </c>
      <c r="AC459">
        <f t="shared" si="53"/>
        <v>-1.6853660000000006</v>
      </c>
      <c r="AD459">
        <f t="shared" si="54"/>
        <v>1.3533049968924631</v>
      </c>
    </row>
    <row r="460" spans="1:30" x14ac:dyDescent="0.25">
      <c r="A460">
        <v>87</v>
      </c>
      <c r="B460">
        <v>258.57</v>
      </c>
      <c r="C460">
        <v>9.9160000000000004</v>
      </c>
      <c r="D460">
        <v>10.073</v>
      </c>
      <c r="E460">
        <v>9.827</v>
      </c>
      <c r="F460">
        <v>9.4909999999999997</v>
      </c>
      <c r="G460">
        <v>10.275</v>
      </c>
      <c r="H460">
        <f t="shared" si="55"/>
        <v>0.54960433494558347</v>
      </c>
      <c r="S460">
        <f t="shared" ref="S460:S523" si="56">LN(B462)</f>
        <v>5.5819914176022785</v>
      </c>
      <c r="T460">
        <f t="shared" ref="T460:T523" si="57">LN(C462)</f>
        <v>2.2585287067971258</v>
      </c>
      <c r="U460">
        <v>2.656E-4</v>
      </c>
      <c r="V460">
        <f t="shared" ref="V460:V523" si="58">C462*100000</f>
        <v>956900.00000000012</v>
      </c>
      <c r="Z460">
        <f t="shared" ref="Z460:Z523" si="59">(V460*U460)/(($X$11+$Y$11)*287)</f>
        <v>1731.7320551000503</v>
      </c>
      <c r="AA460">
        <f t="shared" ref="AA460:AA523" si="60">C463-C462</f>
        <v>-0.16500000000000092</v>
      </c>
      <c r="AC460">
        <f t="shared" ref="AC460:AC523" si="61">C462*AA460</f>
        <v>-1.578885000000009</v>
      </c>
      <c r="AD460">
        <f t="shared" ref="AD460:AD523" si="62">IFERROR((T463-T464)/(S464-S463),"")</f>
        <v>1.3477553838635663</v>
      </c>
    </row>
    <row r="461" spans="1:30" x14ac:dyDescent="0.25">
      <c r="A461">
        <v>88</v>
      </c>
      <c r="B461">
        <v>262.08999999999997</v>
      </c>
      <c r="C461">
        <v>9.7420000000000009</v>
      </c>
      <c r="D461">
        <v>9.891</v>
      </c>
      <c r="E461">
        <v>9.65</v>
      </c>
      <c r="F461">
        <v>9.3209999999999997</v>
      </c>
      <c r="G461">
        <v>10.105</v>
      </c>
      <c r="H461">
        <f t="shared" si="55"/>
        <v>0.55844086541281157</v>
      </c>
      <c r="S461">
        <f t="shared" si="56"/>
        <v>5.59504589613565</v>
      </c>
      <c r="T461">
        <f t="shared" si="57"/>
        <v>2.2411351306778231</v>
      </c>
      <c r="U461">
        <v>2.6908999999999999E-4</v>
      </c>
      <c r="V461">
        <f t="shared" si="58"/>
        <v>940400</v>
      </c>
      <c r="Z461">
        <f t="shared" si="59"/>
        <v>1724.2341794912807</v>
      </c>
      <c r="AA461">
        <f t="shared" si="60"/>
        <v>-0.16099999999999959</v>
      </c>
      <c r="AC461">
        <f t="shared" si="61"/>
        <v>-1.5140439999999962</v>
      </c>
      <c r="AD461">
        <f t="shared" si="62"/>
        <v>1.3674395891764262</v>
      </c>
    </row>
    <row r="462" spans="1:30" x14ac:dyDescent="0.25">
      <c r="A462">
        <v>89</v>
      </c>
      <c r="B462">
        <v>265.60000000000002</v>
      </c>
      <c r="C462">
        <v>9.5690000000000008</v>
      </c>
      <c r="D462">
        <v>9.7189999999999994</v>
      </c>
      <c r="E462">
        <v>9.4779999999999998</v>
      </c>
      <c r="F462">
        <v>9.1479999999999997</v>
      </c>
      <c r="G462">
        <v>9.9329999999999998</v>
      </c>
      <c r="H462">
        <f t="shared" ref="H462:H525" si="63">( ($B$7/2)*(1-COS(RADIANS(A462))) + $C$7 - SQRT($C$7^2 - (($B$7/2)*SIN(RADIANS(A462)))^2) ) / $B$7</f>
        <v>0.56723545284998622</v>
      </c>
      <c r="S462">
        <f t="shared" si="56"/>
        <v>5.6078954618490373</v>
      </c>
      <c r="T462">
        <f t="shared" si="57"/>
        <v>2.2238665082826405</v>
      </c>
      <c r="U462">
        <v>2.7256999999999997E-4</v>
      </c>
      <c r="V462">
        <f t="shared" si="58"/>
        <v>924300</v>
      </c>
      <c r="Z462">
        <f t="shared" si="59"/>
        <v>1716.6315016237604</v>
      </c>
      <c r="AA462">
        <f t="shared" si="60"/>
        <v>-0.15600000000000058</v>
      </c>
      <c r="AC462">
        <f t="shared" si="61"/>
        <v>-1.4419080000000055</v>
      </c>
      <c r="AD462">
        <f t="shared" si="62"/>
        <v>1.3808318163181774</v>
      </c>
    </row>
    <row r="463" spans="1:30" x14ac:dyDescent="0.25">
      <c r="A463">
        <v>90</v>
      </c>
      <c r="B463">
        <v>269.08999999999997</v>
      </c>
      <c r="C463">
        <v>9.4039999999999999</v>
      </c>
      <c r="D463">
        <v>9.548</v>
      </c>
      <c r="E463">
        <v>9.3070000000000004</v>
      </c>
      <c r="F463">
        <v>8.9890000000000008</v>
      </c>
      <c r="G463">
        <v>9.77</v>
      </c>
      <c r="H463">
        <f t="shared" si="63"/>
        <v>0.57598534715609451</v>
      </c>
      <c r="S463">
        <f t="shared" si="56"/>
        <v>5.6204733268598934</v>
      </c>
      <c r="T463">
        <f t="shared" si="57"/>
        <v>2.2068448207132101</v>
      </c>
      <c r="U463">
        <v>2.7601999999999998E-4</v>
      </c>
      <c r="V463">
        <f t="shared" si="58"/>
        <v>908700</v>
      </c>
      <c r="Z463">
        <f t="shared" si="59"/>
        <v>1709.0200203937602</v>
      </c>
      <c r="AA463">
        <f t="shared" si="60"/>
        <v>-0.15000000000000036</v>
      </c>
      <c r="AC463">
        <f t="shared" si="61"/>
        <v>-1.3630500000000032</v>
      </c>
      <c r="AD463">
        <f t="shared" si="62"/>
        <v>1.3644667556206906</v>
      </c>
    </row>
    <row r="464" spans="1:30" x14ac:dyDescent="0.25">
      <c r="A464">
        <v>91</v>
      </c>
      <c r="B464">
        <v>272.57</v>
      </c>
      <c r="C464">
        <v>9.2430000000000003</v>
      </c>
      <c r="D464">
        <v>9.3849999999999998</v>
      </c>
      <c r="E464">
        <v>9.1549999999999994</v>
      </c>
      <c r="F464">
        <v>8.8320000000000007</v>
      </c>
      <c r="G464">
        <v>9.6</v>
      </c>
      <c r="H464">
        <f t="shared" si="63"/>
        <v>0.58468785928726985</v>
      </c>
      <c r="S464">
        <f t="shared" si="56"/>
        <v>5.6328233857157075</v>
      </c>
      <c r="T464">
        <f t="shared" si="57"/>
        <v>2.1901999623992547</v>
      </c>
      <c r="U464">
        <v>2.7944999999999999E-4</v>
      </c>
      <c r="V464">
        <f t="shared" si="58"/>
        <v>893699.99999999988</v>
      </c>
      <c r="Z464">
        <f t="shared" si="59"/>
        <v>1701.6958612915153</v>
      </c>
      <c r="AA464">
        <f t="shared" si="60"/>
        <v>-0.14700000000000024</v>
      </c>
      <c r="AC464">
        <f t="shared" si="61"/>
        <v>-1.313739000000002</v>
      </c>
      <c r="AD464">
        <f t="shared" si="62"/>
        <v>1.3528994054944752</v>
      </c>
    </row>
    <row r="465" spans="1:30" x14ac:dyDescent="0.25">
      <c r="A465">
        <v>92</v>
      </c>
      <c r="B465">
        <v>276.02</v>
      </c>
      <c r="C465">
        <v>9.0869999999999997</v>
      </c>
      <c r="D465">
        <v>9.2289999999999992</v>
      </c>
      <c r="E465">
        <v>8.9939999999999998</v>
      </c>
      <c r="F465">
        <v>8.6829999999999998</v>
      </c>
      <c r="G465">
        <v>9.4429999999999996</v>
      </c>
      <c r="H465">
        <f t="shared" si="63"/>
        <v>0.59334036211531271</v>
      </c>
      <c r="S465">
        <f t="shared" si="56"/>
        <v>5.6449520755923537</v>
      </c>
      <c r="T465">
        <f t="shared" si="57"/>
        <v>2.1736147116970854</v>
      </c>
      <c r="U465">
        <v>2.8286000000000001E-4</v>
      </c>
      <c r="V465">
        <f t="shared" si="58"/>
        <v>878999.99999999988</v>
      </c>
      <c r="Z465">
        <f t="shared" si="59"/>
        <v>1694.1290237387361</v>
      </c>
      <c r="AA465">
        <f t="shared" si="60"/>
        <v>-0.14299999999999891</v>
      </c>
      <c r="AC465">
        <f t="shared" si="61"/>
        <v>-1.2569699999999902</v>
      </c>
      <c r="AD465">
        <f t="shared" si="62"/>
        <v>1.3269989511471814</v>
      </c>
    </row>
    <row r="466" spans="1:30" x14ac:dyDescent="0.25">
      <c r="A466">
        <v>93</v>
      </c>
      <c r="B466">
        <v>279.45</v>
      </c>
      <c r="C466">
        <v>8.9369999999999994</v>
      </c>
      <c r="D466">
        <v>9.0749999999999993</v>
      </c>
      <c r="E466">
        <v>8.8520000000000003</v>
      </c>
      <c r="F466">
        <v>8.5399999999999991</v>
      </c>
      <c r="G466">
        <v>9.282</v>
      </c>
      <c r="H466">
        <f t="shared" si="63"/>
        <v>0.60194029118852743</v>
      </c>
      <c r="S466">
        <f t="shared" si="56"/>
        <v>5.6568306197604095</v>
      </c>
      <c r="T466">
        <f t="shared" si="57"/>
        <v>2.1572124399782933</v>
      </c>
      <c r="U466">
        <v>2.8624E-4</v>
      </c>
      <c r="V466">
        <f t="shared" si="58"/>
        <v>864700</v>
      </c>
      <c r="Z466">
        <f t="shared" si="59"/>
        <v>1686.4825539125015</v>
      </c>
      <c r="AA466">
        <f t="shared" si="60"/>
        <v>-0.13700000000000045</v>
      </c>
      <c r="AC466">
        <f t="shared" si="61"/>
        <v>-1.184639000000004</v>
      </c>
      <c r="AD466">
        <f t="shared" si="62"/>
        <v>1.3411059023608496</v>
      </c>
    </row>
    <row r="467" spans="1:30" x14ac:dyDescent="0.25">
      <c r="A467">
        <v>94</v>
      </c>
      <c r="B467">
        <v>282.86</v>
      </c>
      <c r="C467">
        <v>8.7899999999999991</v>
      </c>
      <c r="D467">
        <v>8.9250000000000007</v>
      </c>
      <c r="E467">
        <v>8.7100000000000009</v>
      </c>
      <c r="F467">
        <v>8.4009999999999998</v>
      </c>
      <c r="G467">
        <v>9.1240000000000006</v>
      </c>
      <c r="H467">
        <f t="shared" si="63"/>
        <v>0.61048514539475252</v>
      </c>
      <c r="S467">
        <f t="shared" si="56"/>
        <v>5.6685351903021415</v>
      </c>
      <c r="T467">
        <f t="shared" si="57"/>
        <v>2.1412419425852827</v>
      </c>
      <c r="U467">
        <v>2.8960999999999999E-4</v>
      </c>
      <c r="V467">
        <f t="shared" si="58"/>
        <v>851000</v>
      </c>
      <c r="Z467">
        <f t="shared" si="59"/>
        <v>1679.3034663199805</v>
      </c>
      <c r="AA467">
        <f t="shared" si="60"/>
        <v>-0.13100000000000023</v>
      </c>
      <c r="AC467">
        <f t="shared" si="61"/>
        <v>-1.1148100000000019</v>
      </c>
      <c r="AD467">
        <f t="shared" si="62"/>
        <v>1.2463455520761901</v>
      </c>
    </row>
    <row r="468" spans="1:30" x14ac:dyDescent="0.25">
      <c r="A468">
        <v>95</v>
      </c>
      <c r="B468">
        <v>286.24</v>
      </c>
      <c r="C468">
        <v>8.6470000000000002</v>
      </c>
      <c r="D468">
        <v>8.7799999999999994</v>
      </c>
      <c r="E468">
        <v>8.5749999999999993</v>
      </c>
      <c r="F468">
        <v>8.2650000000000006</v>
      </c>
      <c r="G468">
        <v>8.9670000000000005</v>
      </c>
      <c r="H468">
        <f t="shared" si="63"/>
        <v>0.61897248752670952</v>
      </c>
      <c r="S468">
        <f t="shared" si="56"/>
        <v>5.6800019459907976</v>
      </c>
      <c r="T468">
        <f t="shared" si="57"/>
        <v>2.1257285756311495</v>
      </c>
      <c r="U468">
        <v>2.9294999999999999E-4</v>
      </c>
      <c r="V468">
        <f t="shared" si="58"/>
        <v>837900</v>
      </c>
      <c r="Z468">
        <f t="shared" si="59"/>
        <v>1672.5217088174761</v>
      </c>
      <c r="AA468">
        <f t="shared" si="60"/>
        <v>-0.12399999999999878</v>
      </c>
      <c r="AC468">
        <f t="shared" si="61"/>
        <v>-1.0389959999999896</v>
      </c>
      <c r="AD468">
        <f t="shared" si="62"/>
        <v>1.2293546397392754</v>
      </c>
    </row>
    <row r="469" spans="1:30" x14ac:dyDescent="0.25">
      <c r="A469">
        <v>96</v>
      </c>
      <c r="B469">
        <v>289.61</v>
      </c>
      <c r="C469">
        <v>8.51</v>
      </c>
      <c r="D469">
        <v>8.6479999999999997</v>
      </c>
      <c r="E469">
        <v>8.44</v>
      </c>
      <c r="F469">
        <v>8.1329999999999991</v>
      </c>
      <c r="G469">
        <v>8.8179999999999996</v>
      </c>
      <c r="H469">
        <f t="shared" si="63"/>
        <v>0.62739994475004823</v>
      </c>
      <c r="S469">
        <f t="shared" si="56"/>
        <v>5.691237447153906</v>
      </c>
      <c r="T469">
        <f t="shared" si="57"/>
        <v>2.1108190773720916</v>
      </c>
      <c r="U469">
        <v>2.9625999999999996E-4</v>
      </c>
      <c r="V469">
        <f t="shared" si="58"/>
        <v>825500.00000000012</v>
      </c>
      <c r="Z469">
        <f t="shared" si="59"/>
        <v>1666.3881431669297</v>
      </c>
      <c r="AA469">
        <f t="shared" si="60"/>
        <v>-0.12100000000000044</v>
      </c>
      <c r="AC469">
        <f t="shared" si="61"/>
        <v>-0.99885500000000371</v>
      </c>
      <c r="AD469">
        <f t="shared" si="62"/>
        <v>1.2459663399118148</v>
      </c>
    </row>
    <row r="470" spans="1:30" x14ac:dyDescent="0.25">
      <c r="A470">
        <v>97</v>
      </c>
      <c r="B470">
        <v>292.95</v>
      </c>
      <c r="C470">
        <v>8.3789999999999996</v>
      </c>
      <c r="D470">
        <v>8.5180000000000007</v>
      </c>
      <c r="E470">
        <v>8.3179999999999996</v>
      </c>
      <c r="F470">
        <v>8.0079999999999991</v>
      </c>
      <c r="G470">
        <v>8.6720000000000006</v>
      </c>
      <c r="H470">
        <f t="shared" si="63"/>
        <v>0.63576520897470845</v>
      </c>
      <c r="S470">
        <f t="shared" si="56"/>
        <v>5.7022479645642496</v>
      </c>
      <c r="T470">
        <f t="shared" si="57"/>
        <v>2.0960528074850329</v>
      </c>
      <c r="U470">
        <v>2.9954E-4</v>
      </c>
      <c r="V470">
        <f t="shared" si="58"/>
        <v>813400</v>
      </c>
      <c r="Z470">
        <f t="shared" si="59"/>
        <v>1660.1413398375471</v>
      </c>
      <c r="AA470">
        <f t="shared" si="60"/>
        <v>-0.10899999999999999</v>
      </c>
      <c r="AC470">
        <f t="shared" si="61"/>
        <v>-0.88660599999999989</v>
      </c>
      <c r="AD470">
        <f t="shared" si="62"/>
        <v>1.2239603583993575</v>
      </c>
    </row>
    <row r="471" spans="1:30" x14ac:dyDescent="0.25">
      <c r="A471">
        <v>98</v>
      </c>
      <c r="B471">
        <v>296.26</v>
      </c>
      <c r="C471">
        <v>8.2550000000000008</v>
      </c>
      <c r="D471">
        <v>8.39</v>
      </c>
      <c r="E471">
        <v>8.1929999999999996</v>
      </c>
      <c r="F471">
        <v>7.8860000000000001</v>
      </c>
      <c r="G471">
        <v>8.5519999999999996</v>
      </c>
      <c r="H471">
        <f t="shared" si="63"/>
        <v>0.64406603713044708</v>
      </c>
      <c r="S471">
        <f t="shared" si="56"/>
        <v>5.7130725215632934</v>
      </c>
      <c r="T471">
        <f t="shared" si="57"/>
        <v>2.0825616690160795</v>
      </c>
      <c r="U471">
        <v>3.0279999999999999E-4</v>
      </c>
      <c r="V471">
        <f t="shared" si="58"/>
        <v>802500</v>
      </c>
      <c r="Z471">
        <f t="shared" si="59"/>
        <v>1655.7203348080382</v>
      </c>
      <c r="AA471">
        <f t="shared" si="60"/>
        <v>-0.10400000000000009</v>
      </c>
      <c r="AC471">
        <f t="shared" si="61"/>
        <v>-0.83460000000000079</v>
      </c>
      <c r="AD471">
        <f t="shared" si="62"/>
        <v>1.2770904767107283</v>
      </c>
    </row>
    <row r="472" spans="1:30" x14ac:dyDescent="0.25">
      <c r="A472">
        <v>99</v>
      </c>
      <c r="B472">
        <v>299.54000000000002</v>
      </c>
      <c r="C472">
        <v>8.1340000000000003</v>
      </c>
      <c r="D472">
        <v>8.2609999999999992</v>
      </c>
      <c r="E472">
        <v>8.0739999999999998</v>
      </c>
      <c r="F472">
        <v>7.7649999999999997</v>
      </c>
      <c r="G472">
        <v>8.4359999999999999</v>
      </c>
      <c r="H472">
        <f t="shared" si="63"/>
        <v>0.65230025134763781</v>
      </c>
      <c r="S472">
        <f t="shared" si="56"/>
        <v>5.7236831363625376</v>
      </c>
      <c r="T472">
        <f t="shared" si="57"/>
        <v>2.0695174604821425</v>
      </c>
      <c r="U472">
        <v>3.0602999999999994E-4</v>
      </c>
      <c r="V472">
        <f t="shared" si="58"/>
        <v>792100</v>
      </c>
      <c r="Z472">
        <f t="shared" si="59"/>
        <v>1651.6958831012678</v>
      </c>
      <c r="AA472">
        <f t="shared" si="60"/>
        <v>-0.10200000000000031</v>
      </c>
      <c r="AC472">
        <f t="shared" si="61"/>
        <v>-0.80794200000000249</v>
      </c>
      <c r="AD472">
        <f t="shared" si="62"/>
        <v>1.4410928633308462</v>
      </c>
    </row>
    <row r="473" spans="1:30" x14ac:dyDescent="0.25">
      <c r="A473">
        <v>100</v>
      </c>
      <c r="B473">
        <v>302.8</v>
      </c>
      <c r="C473">
        <v>8.0250000000000004</v>
      </c>
      <c r="D473">
        <v>8.1460000000000008</v>
      </c>
      <c r="E473">
        <v>7.9580000000000002</v>
      </c>
      <c r="F473">
        <v>7.65</v>
      </c>
      <c r="G473">
        <v>8.3439999999999994</v>
      </c>
      <c r="H473">
        <f t="shared" si="63"/>
        <v>0.66046573904465844</v>
      </c>
      <c r="S473">
        <f t="shared" si="56"/>
        <v>5.7340853365862472</v>
      </c>
      <c r="T473">
        <f t="shared" si="57"/>
        <v>2.0565566691423771</v>
      </c>
      <c r="U473">
        <v>3.0923000000000002E-4</v>
      </c>
      <c r="V473">
        <f t="shared" si="58"/>
        <v>781900</v>
      </c>
      <c r="Z473">
        <f t="shared" si="59"/>
        <v>1647.4752704018983</v>
      </c>
      <c r="AA473">
        <f t="shared" si="60"/>
        <v>-9.6999999999999531E-2</v>
      </c>
      <c r="AC473">
        <f t="shared" si="61"/>
        <v>-0.75844299999999631</v>
      </c>
      <c r="AD473">
        <f t="shared" si="62"/>
        <v>1.3782246819685111</v>
      </c>
    </row>
    <row r="474" spans="1:30" x14ac:dyDescent="0.25">
      <c r="A474">
        <v>101</v>
      </c>
      <c r="B474">
        <v>306.02999999999997</v>
      </c>
      <c r="C474">
        <v>7.9210000000000003</v>
      </c>
      <c r="D474">
        <v>8.0299999999999994</v>
      </c>
      <c r="E474">
        <v>7.8529999999999998</v>
      </c>
      <c r="F474">
        <v>7.5369999999999999</v>
      </c>
      <c r="G474">
        <v>8.2629999999999999</v>
      </c>
      <c r="H474">
        <f t="shared" si="63"/>
        <v>0.66856045292340793</v>
      </c>
      <c r="S474">
        <f t="shared" si="56"/>
        <v>5.744284417965531</v>
      </c>
      <c r="T474">
        <f t="shared" si="57"/>
        <v>2.0440733978420447</v>
      </c>
      <c r="U474">
        <v>3.1239999999999995E-4</v>
      </c>
      <c r="V474">
        <f t="shared" si="58"/>
        <v>772200</v>
      </c>
      <c r="Z474">
        <f t="shared" si="59"/>
        <v>1643.7164185941012</v>
      </c>
      <c r="AA474">
        <f t="shared" si="60"/>
        <v>-9.8000000000000753E-2</v>
      </c>
      <c r="AC474">
        <f t="shared" si="61"/>
        <v>-0.75675600000000587</v>
      </c>
      <c r="AD474">
        <f t="shared" si="62"/>
        <v>1.3415120815501402</v>
      </c>
    </row>
    <row r="475" spans="1:30" x14ac:dyDescent="0.25">
      <c r="A475">
        <v>102</v>
      </c>
      <c r="B475">
        <v>309.23</v>
      </c>
      <c r="C475">
        <v>7.819</v>
      </c>
      <c r="D475">
        <v>7.9189999999999996</v>
      </c>
      <c r="E475">
        <v>7.7439999999999998</v>
      </c>
      <c r="F475">
        <v>7.4260000000000002</v>
      </c>
      <c r="G475">
        <v>8.1880000000000006</v>
      </c>
      <c r="H475">
        <f t="shared" si="63"/>
        <v>0.67658241087471305</v>
      </c>
      <c r="S475">
        <f t="shared" si="56"/>
        <v>5.754285456829308</v>
      </c>
      <c r="T475">
        <f t="shared" si="57"/>
        <v>2.0313011663519012</v>
      </c>
      <c r="U475">
        <v>3.1554E-4</v>
      </c>
      <c r="V475">
        <f t="shared" si="58"/>
        <v>762400</v>
      </c>
      <c r="Z475">
        <f t="shared" si="59"/>
        <v>1639.167669416159</v>
      </c>
      <c r="AA475">
        <f t="shared" si="60"/>
        <v>-0.10699999999999932</v>
      </c>
      <c r="AC475">
        <f t="shared" si="61"/>
        <v>-0.81576799999999472</v>
      </c>
      <c r="AD475">
        <f t="shared" si="62"/>
        <v>1.3505973952769783</v>
      </c>
    </row>
    <row r="476" spans="1:30" x14ac:dyDescent="0.25">
      <c r="A476">
        <v>103</v>
      </c>
      <c r="B476">
        <v>312.39999999999998</v>
      </c>
      <c r="C476">
        <v>7.7220000000000004</v>
      </c>
      <c r="D476">
        <v>7.806</v>
      </c>
      <c r="E476">
        <v>7.6369999999999996</v>
      </c>
      <c r="F476">
        <v>7.319</v>
      </c>
      <c r="G476">
        <v>8.1280000000000001</v>
      </c>
      <c r="H476">
        <f t="shared" si="63"/>
        <v>0.68452969579558232</v>
      </c>
      <c r="S476">
        <f t="shared" si="56"/>
        <v>5.7640933217603028</v>
      </c>
      <c r="T476">
        <f t="shared" si="57"/>
        <v>2.0171671221953318</v>
      </c>
      <c r="U476">
        <v>3.1864999999999997E-4</v>
      </c>
      <c r="V476">
        <f t="shared" si="58"/>
        <v>751700</v>
      </c>
      <c r="Z476">
        <f t="shared" si="59"/>
        <v>1632.0916533903842</v>
      </c>
      <c r="AA476">
        <f t="shared" si="60"/>
        <v>-9.9000000000000199E-2</v>
      </c>
      <c r="AC476">
        <f t="shared" si="61"/>
        <v>-0.74418300000000148</v>
      </c>
      <c r="AD476">
        <f t="shared" si="62"/>
        <v>1.3569335107699856</v>
      </c>
    </row>
    <row r="477" spans="1:30" x14ac:dyDescent="0.25">
      <c r="A477">
        <v>104</v>
      </c>
      <c r="B477">
        <v>315.54000000000002</v>
      </c>
      <c r="C477">
        <v>7.6239999999999997</v>
      </c>
      <c r="D477">
        <v>7.7080000000000002</v>
      </c>
      <c r="E477">
        <v>7.5330000000000004</v>
      </c>
      <c r="F477">
        <v>7.22</v>
      </c>
      <c r="G477">
        <v>8.0350000000000001</v>
      </c>
      <c r="H477">
        <f t="shared" si="63"/>
        <v>0.69240045532045957</v>
      </c>
      <c r="S477">
        <f t="shared" si="56"/>
        <v>5.7737126844820592</v>
      </c>
      <c r="T477">
        <f t="shared" si="57"/>
        <v>2.0039094790673992</v>
      </c>
      <c r="U477">
        <v>3.2173E-4</v>
      </c>
      <c r="V477">
        <f t="shared" si="58"/>
        <v>741800</v>
      </c>
      <c r="Z477">
        <f t="shared" si="59"/>
        <v>1626.164435285772</v>
      </c>
      <c r="AA477">
        <f t="shared" si="60"/>
        <v>-9.2999999999999972E-2</v>
      </c>
      <c r="AC477">
        <f t="shared" si="61"/>
        <v>-0.68987399999999977</v>
      </c>
      <c r="AD477">
        <f t="shared" si="62"/>
        <v>1.1723239563761794</v>
      </c>
    </row>
    <row r="478" spans="1:30" x14ac:dyDescent="0.25">
      <c r="A478">
        <v>105</v>
      </c>
      <c r="B478">
        <v>318.64999999999998</v>
      </c>
      <c r="C478">
        <v>7.5170000000000003</v>
      </c>
      <c r="D478">
        <v>7.601</v>
      </c>
      <c r="E478">
        <v>7.4390000000000001</v>
      </c>
      <c r="F478">
        <v>7.12</v>
      </c>
      <c r="G478">
        <v>7.9089999999999998</v>
      </c>
      <c r="H478">
        <f t="shared" si="63"/>
        <v>0.70019290146881097</v>
      </c>
      <c r="S478">
        <f t="shared" si="56"/>
        <v>5.7831172394896369</v>
      </c>
      <c r="T478">
        <f t="shared" si="57"/>
        <v>1.991293154903131</v>
      </c>
      <c r="U478">
        <v>3.2476999999999994E-4</v>
      </c>
      <c r="V478">
        <f t="shared" si="58"/>
        <v>732500</v>
      </c>
      <c r="Z478">
        <f t="shared" si="59"/>
        <v>1620.9499488546435</v>
      </c>
      <c r="AA478">
        <f t="shared" si="60"/>
        <v>-9.1000000000000192E-2</v>
      </c>
      <c r="AC478">
        <f t="shared" si="61"/>
        <v>-0.66657500000000147</v>
      </c>
      <c r="AD478">
        <f t="shared" si="62"/>
        <v>1.2487253481179563</v>
      </c>
    </row>
    <row r="479" spans="1:30" x14ac:dyDescent="0.25">
      <c r="A479">
        <v>106</v>
      </c>
      <c r="B479">
        <v>321.73</v>
      </c>
      <c r="C479">
        <v>7.4180000000000001</v>
      </c>
      <c r="D479">
        <v>7.4980000000000002</v>
      </c>
      <c r="E479">
        <v>7.3440000000000003</v>
      </c>
      <c r="F479">
        <v>7.0250000000000004</v>
      </c>
      <c r="G479">
        <v>7.806</v>
      </c>
      <c r="H479">
        <f t="shared" si="63"/>
        <v>0.7079053102115539</v>
      </c>
      <c r="S479">
        <f t="shared" si="56"/>
        <v>5.7923731594380543</v>
      </c>
      <c r="T479">
        <f t="shared" si="57"/>
        <v>1.9787921335299061</v>
      </c>
      <c r="U479">
        <v>3.2779E-4</v>
      </c>
      <c r="V479">
        <f t="shared" si="58"/>
        <v>723400</v>
      </c>
      <c r="Z479">
        <f t="shared" si="59"/>
        <v>1615.6983274966451</v>
      </c>
      <c r="AA479">
        <f t="shared" si="60"/>
        <v>-8.8000000000000078E-2</v>
      </c>
      <c r="AC479">
        <f t="shared" si="61"/>
        <v>-0.6365920000000006</v>
      </c>
      <c r="AD479">
        <f t="shared" si="62"/>
        <v>1.2651314786793439</v>
      </c>
    </row>
    <row r="480" spans="1:30" x14ac:dyDescent="0.25">
      <c r="A480">
        <v>107</v>
      </c>
      <c r="B480">
        <v>324.77</v>
      </c>
      <c r="C480">
        <v>7.3250000000000002</v>
      </c>
      <c r="D480">
        <v>7.4</v>
      </c>
      <c r="E480">
        <v>7.2530000000000001</v>
      </c>
      <c r="F480">
        <v>6.9329999999999998</v>
      </c>
      <c r="G480">
        <v>7.7119999999999997</v>
      </c>
      <c r="H480">
        <f t="shared" si="63"/>
        <v>0.71553602095898627</v>
      </c>
      <c r="S480">
        <f t="shared" si="56"/>
        <v>5.8013930368539661</v>
      </c>
      <c r="T480">
        <f t="shared" si="57"/>
        <v>1.966552759601218</v>
      </c>
      <c r="U480">
        <v>3.3075999999999998E-4</v>
      </c>
      <c r="V480">
        <f t="shared" si="58"/>
        <v>714600</v>
      </c>
      <c r="Z480">
        <f t="shared" si="59"/>
        <v>1610.504956870722</v>
      </c>
      <c r="AA480">
        <f t="shared" si="60"/>
        <v>-7.3999999999999844E-2</v>
      </c>
      <c r="AC480">
        <f t="shared" si="61"/>
        <v>-0.52880399999999883</v>
      </c>
      <c r="AD480">
        <f t="shared" si="62"/>
        <v>1.0137473438495772</v>
      </c>
    </row>
    <row r="481" spans="1:30" x14ac:dyDescent="0.25">
      <c r="A481">
        <v>108</v>
      </c>
      <c r="B481">
        <v>327.79</v>
      </c>
      <c r="C481">
        <v>7.234</v>
      </c>
      <c r="D481">
        <v>7.3049999999999997</v>
      </c>
      <c r="E481">
        <v>7.165</v>
      </c>
      <c r="F481">
        <v>6.8470000000000004</v>
      </c>
      <c r="G481">
        <v>7.617</v>
      </c>
      <c r="H481">
        <f t="shared" si="63"/>
        <v>0.72308343597302749</v>
      </c>
      <c r="S481">
        <f t="shared" si="56"/>
        <v>5.8102723523445858</v>
      </c>
      <c r="T481">
        <f t="shared" si="57"/>
        <v>1.9561433253353424</v>
      </c>
      <c r="U481">
        <v>3.3370999999999997E-4</v>
      </c>
      <c r="V481">
        <f t="shared" si="58"/>
        <v>707200</v>
      </c>
      <c r="Z481">
        <f t="shared" si="59"/>
        <v>1608.0425773455665</v>
      </c>
      <c r="AA481">
        <f t="shared" si="60"/>
        <v>-7.5999999999999623E-2</v>
      </c>
      <c r="AC481">
        <f t="shared" si="61"/>
        <v>-0.5374719999999974</v>
      </c>
      <c r="AD481">
        <f t="shared" si="62"/>
        <v>1.1140153691130588</v>
      </c>
    </row>
    <row r="482" spans="1:30" x14ac:dyDescent="0.25">
      <c r="A482">
        <v>109</v>
      </c>
      <c r="B482">
        <v>330.76</v>
      </c>
      <c r="C482">
        <v>7.1459999999999999</v>
      </c>
      <c r="D482">
        <v>7.21</v>
      </c>
      <c r="E482">
        <v>7.0830000000000002</v>
      </c>
      <c r="F482">
        <v>6.7619999999999996</v>
      </c>
      <c r="G482">
        <v>7.53</v>
      </c>
      <c r="H482">
        <f t="shared" si="63"/>
        <v>0.73054601970671318</v>
      </c>
      <c r="S482">
        <f t="shared" si="56"/>
        <v>5.8189249901686448</v>
      </c>
      <c r="T482">
        <f t="shared" si="57"/>
        <v>1.9453385571563557</v>
      </c>
      <c r="U482">
        <v>3.3660999999999999E-4</v>
      </c>
      <c r="V482">
        <f t="shared" si="58"/>
        <v>699600</v>
      </c>
      <c r="Z482">
        <f t="shared" si="59"/>
        <v>1604.5855813901148</v>
      </c>
      <c r="AA482">
        <f t="shared" si="60"/>
        <v>-7.5000000000000178E-2</v>
      </c>
      <c r="AC482">
        <f t="shared" si="61"/>
        <v>-0.52470000000000128</v>
      </c>
      <c r="AD482">
        <f t="shared" si="62"/>
        <v>1.4615591742612768</v>
      </c>
    </row>
    <row r="483" spans="1:30" x14ac:dyDescent="0.25">
      <c r="A483">
        <v>110</v>
      </c>
      <c r="B483">
        <v>333.71</v>
      </c>
      <c r="C483">
        <v>7.0720000000000001</v>
      </c>
      <c r="D483">
        <v>7.12</v>
      </c>
      <c r="E483">
        <v>7</v>
      </c>
      <c r="F483">
        <v>6.6829999999999998</v>
      </c>
      <c r="G483">
        <v>7.4859999999999998</v>
      </c>
      <c r="H483">
        <f t="shared" si="63"/>
        <v>0.73792229807400289</v>
      </c>
      <c r="S483">
        <f t="shared" si="56"/>
        <v>5.8274444914839396</v>
      </c>
      <c r="T483">
        <f t="shared" si="57"/>
        <v>1.9345602678597262</v>
      </c>
      <c r="U483">
        <v>3.3949000000000002E-4</v>
      </c>
      <c r="V483">
        <f t="shared" si="58"/>
        <v>692100</v>
      </c>
      <c r="Z483">
        <f t="shared" si="59"/>
        <v>1600.9652530801666</v>
      </c>
      <c r="AA483">
        <f t="shared" si="60"/>
        <v>-5.7999999999999829E-2</v>
      </c>
      <c r="AC483">
        <f t="shared" si="61"/>
        <v>-0.40141799999999883</v>
      </c>
      <c r="AD483">
        <f t="shared" si="62"/>
        <v>1.4213468077802853</v>
      </c>
    </row>
    <row r="484" spans="1:30" x14ac:dyDescent="0.25">
      <c r="A484">
        <v>111</v>
      </c>
      <c r="B484">
        <v>336.61</v>
      </c>
      <c r="C484">
        <v>6.9960000000000004</v>
      </c>
      <c r="D484">
        <v>7.0380000000000003</v>
      </c>
      <c r="E484">
        <v>6.9269999999999996</v>
      </c>
      <c r="F484">
        <v>6.5990000000000002</v>
      </c>
      <c r="G484">
        <v>7.4210000000000003</v>
      </c>
      <c r="H484">
        <f t="shared" si="63"/>
        <v>0.74521085765306194</v>
      </c>
      <c r="S484">
        <f t="shared" si="56"/>
        <v>5.8357459721085609</v>
      </c>
      <c r="T484">
        <f t="shared" si="57"/>
        <v>1.9261446639264976</v>
      </c>
      <c r="U484">
        <v>3.4231999999999996E-4</v>
      </c>
      <c r="V484">
        <f t="shared" si="58"/>
        <v>686300</v>
      </c>
      <c r="Z484">
        <f t="shared" si="59"/>
        <v>1600.7825560537124</v>
      </c>
      <c r="AA484">
        <f t="shared" si="60"/>
        <v>-6.2000000000000277E-2</v>
      </c>
      <c r="AC484">
        <f t="shared" si="61"/>
        <v>-0.42550600000000194</v>
      </c>
      <c r="AD484">
        <f t="shared" si="62"/>
        <v>1.504352674363286</v>
      </c>
    </row>
    <row r="485" spans="1:30" x14ac:dyDescent="0.25">
      <c r="A485">
        <v>112</v>
      </c>
      <c r="B485">
        <v>339.49</v>
      </c>
      <c r="C485">
        <v>6.9210000000000003</v>
      </c>
      <c r="D485">
        <v>6.96</v>
      </c>
      <c r="E485">
        <v>6.8559999999999999</v>
      </c>
      <c r="F485">
        <v>6.52</v>
      </c>
      <c r="G485">
        <v>7.3470000000000004</v>
      </c>
      <c r="H485">
        <f t="shared" si="63"/>
        <v>0.75241034482628033</v>
      </c>
      <c r="S485">
        <f t="shared" si="56"/>
        <v>5.8438921826408459</v>
      </c>
      <c r="T485">
        <f t="shared" si="57"/>
        <v>1.9170696601935016</v>
      </c>
      <c r="U485">
        <v>3.4511999999999998E-4</v>
      </c>
      <c r="V485">
        <f t="shared" si="58"/>
        <v>680100</v>
      </c>
      <c r="Z485">
        <f t="shared" si="59"/>
        <v>1599.296450349103</v>
      </c>
      <c r="AA485">
        <f t="shared" si="60"/>
        <v>-7.8999999999999737E-2</v>
      </c>
      <c r="AC485">
        <f t="shared" si="61"/>
        <v>-0.53727899999999817</v>
      </c>
      <c r="AD485">
        <f t="shared" si="62"/>
        <v>1.6802013442434676</v>
      </c>
    </row>
    <row r="486" spans="1:30" x14ac:dyDescent="0.25">
      <c r="A486">
        <v>113</v>
      </c>
      <c r="B486">
        <v>342.32</v>
      </c>
      <c r="C486">
        <v>6.8630000000000004</v>
      </c>
      <c r="D486">
        <v>6.8789999999999996</v>
      </c>
      <c r="E486">
        <v>6.7859999999999996</v>
      </c>
      <c r="F486">
        <v>6.4420000000000002</v>
      </c>
      <c r="G486">
        <v>7.3449999999999998</v>
      </c>
      <c r="H486">
        <f t="shared" si="63"/>
        <v>0.75951946486035615</v>
      </c>
      <c r="S486">
        <f t="shared" si="56"/>
        <v>5.8518863378528598</v>
      </c>
      <c r="T486">
        <f t="shared" si="57"/>
        <v>1.9053857293029139</v>
      </c>
      <c r="U486">
        <v>3.4788999999999995E-4</v>
      </c>
      <c r="V486">
        <f t="shared" si="58"/>
        <v>672200</v>
      </c>
      <c r="Z486">
        <f t="shared" si="59"/>
        <v>1593.4062785926362</v>
      </c>
      <c r="AA486">
        <f t="shared" si="60"/>
        <v>-7.4000000000000732E-2</v>
      </c>
      <c r="AC486">
        <f t="shared" si="61"/>
        <v>-0.49742800000000498</v>
      </c>
      <c r="AD486">
        <f t="shared" si="62"/>
        <v>1.5270171556450973</v>
      </c>
    </row>
    <row r="487" spans="1:30" x14ac:dyDescent="0.25">
      <c r="A487">
        <v>114</v>
      </c>
      <c r="B487">
        <v>345.12</v>
      </c>
      <c r="C487">
        <v>6.8010000000000002</v>
      </c>
      <c r="D487">
        <v>6.8079999999999998</v>
      </c>
      <c r="E487">
        <v>6.7140000000000004</v>
      </c>
      <c r="F487">
        <v>6.3680000000000003</v>
      </c>
      <c r="G487">
        <v>7.3150000000000004</v>
      </c>
      <c r="H487">
        <f t="shared" si="63"/>
        <v>0.76653698092984357</v>
      </c>
      <c r="S487">
        <f t="shared" si="56"/>
        <v>5.8596744946131754</v>
      </c>
      <c r="T487">
        <f t="shared" si="57"/>
        <v>1.894316057553147</v>
      </c>
      <c r="U487">
        <v>3.5061000000000001E-4</v>
      </c>
      <c r="V487">
        <f t="shared" si="58"/>
        <v>664800</v>
      </c>
      <c r="Z487">
        <f t="shared" si="59"/>
        <v>1588.1860617993984</v>
      </c>
      <c r="AA487">
        <f t="shared" si="60"/>
        <v>-7.5999999999999623E-2</v>
      </c>
      <c r="AC487">
        <f t="shared" si="61"/>
        <v>-0.50524799999999748</v>
      </c>
      <c r="AD487">
        <f t="shared" si="62"/>
        <v>1.5134739831730002</v>
      </c>
    </row>
    <row r="488" spans="1:30" x14ac:dyDescent="0.25">
      <c r="A488">
        <v>115</v>
      </c>
      <c r="B488">
        <v>347.89</v>
      </c>
      <c r="C488">
        <v>6.7220000000000004</v>
      </c>
      <c r="D488">
        <v>6.7359999999999998</v>
      </c>
      <c r="E488">
        <v>6.6429999999999998</v>
      </c>
      <c r="F488">
        <v>6.2969999999999997</v>
      </c>
      <c r="G488">
        <v>7.2110000000000003</v>
      </c>
      <c r="H488">
        <f t="shared" si="63"/>
        <v>0.77346171308760936</v>
      </c>
      <c r="S488">
        <f t="shared" si="56"/>
        <v>5.8673175543650995</v>
      </c>
      <c r="T488">
        <f t="shared" si="57"/>
        <v>1.8828182001750216</v>
      </c>
      <c r="U488">
        <v>3.5330000000000002E-4</v>
      </c>
      <c r="V488">
        <f t="shared" si="58"/>
        <v>657200</v>
      </c>
      <c r="Z488">
        <f t="shared" si="59"/>
        <v>1582.075710588457</v>
      </c>
      <c r="AA488">
        <f t="shared" si="60"/>
        <v>-8.1999999999999851E-2</v>
      </c>
      <c r="AC488">
        <f t="shared" si="61"/>
        <v>-0.53890399999999905</v>
      </c>
      <c r="AD488">
        <f t="shared" si="62"/>
        <v>1.3828629157282566</v>
      </c>
    </row>
    <row r="489" spans="1:30" x14ac:dyDescent="0.25">
      <c r="A489">
        <v>116</v>
      </c>
      <c r="B489">
        <v>350.61</v>
      </c>
      <c r="C489">
        <v>6.6479999999999997</v>
      </c>
      <c r="D489">
        <v>6.6630000000000003</v>
      </c>
      <c r="E489">
        <v>6.5750000000000002</v>
      </c>
      <c r="F489">
        <v>6.226</v>
      </c>
      <c r="G489">
        <v>7.1280000000000001</v>
      </c>
      <c r="H489">
        <f t="shared" si="63"/>
        <v>0.78029253718568303</v>
      </c>
      <c r="S489">
        <f t="shared" si="56"/>
        <v>5.8747902715498821</v>
      </c>
      <c r="T489">
        <f t="shared" si="57"/>
        <v>1.8702625307159986</v>
      </c>
      <c r="U489">
        <v>3.5594999999999995E-4</v>
      </c>
      <c r="V489">
        <f t="shared" si="58"/>
        <v>649000</v>
      </c>
      <c r="Z489">
        <f t="shared" si="59"/>
        <v>1574.0544982469901</v>
      </c>
      <c r="AA489">
        <f t="shared" si="60"/>
        <v>-7.2000000000000064E-2</v>
      </c>
      <c r="AC489">
        <f t="shared" si="61"/>
        <v>-0.46728000000000042</v>
      </c>
      <c r="AD489">
        <f t="shared" si="62"/>
        <v>1.282332119433844</v>
      </c>
    </row>
    <row r="490" spans="1:30" x14ac:dyDescent="0.25">
      <c r="A490">
        <v>117</v>
      </c>
      <c r="B490">
        <v>353.3</v>
      </c>
      <c r="C490">
        <v>6.5720000000000001</v>
      </c>
      <c r="D490">
        <v>6.5919999999999996</v>
      </c>
      <c r="E490">
        <v>6.51</v>
      </c>
      <c r="F490">
        <v>6.1609999999999996</v>
      </c>
      <c r="G490">
        <v>7.0259999999999998</v>
      </c>
      <c r="H490">
        <f t="shared" si="63"/>
        <v>0.78702838375000439</v>
      </c>
      <c r="S490">
        <f t="shared" si="56"/>
        <v>5.8820960100526172</v>
      </c>
      <c r="T490">
        <f t="shared" si="57"/>
        <v>1.8591065426876652</v>
      </c>
      <c r="U490">
        <v>3.5856000000000001E-4</v>
      </c>
      <c r="V490">
        <f t="shared" si="58"/>
        <v>641800</v>
      </c>
      <c r="Z490">
        <f t="shared" si="59"/>
        <v>1568.0056479259445</v>
      </c>
      <c r="AA490">
        <f t="shared" si="60"/>
        <v>-6.899999999999995E-2</v>
      </c>
      <c r="AC490">
        <f t="shared" si="61"/>
        <v>-0.44284199999999968</v>
      </c>
      <c r="AD490">
        <f t="shared" si="62"/>
        <v>1.4747563987882251</v>
      </c>
    </row>
    <row r="491" spans="1:30" x14ac:dyDescent="0.25">
      <c r="A491">
        <v>118</v>
      </c>
      <c r="B491">
        <v>355.95</v>
      </c>
      <c r="C491">
        <v>6.49</v>
      </c>
      <c r="D491">
        <v>6.5259999999999998</v>
      </c>
      <c r="E491">
        <v>6.4459999999999997</v>
      </c>
      <c r="F491">
        <v>6.0960000000000001</v>
      </c>
      <c r="G491">
        <v>6.8920000000000003</v>
      </c>
      <c r="H491">
        <f t="shared" si="63"/>
        <v>0.7936682368125817</v>
      </c>
      <c r="S491">
        <f t="shared" si="56"/>
        <v>5.8892380043118715</v>
      </c>
      <c r="T491">
        <f t="shared" si="57"/>
        <v>1.8482973201883128</v>
      </c>
      <c r="U491">
        <v>3.6112999999999998E-4</v>
      </c>
      <c r="V491">
        <f t="shared" si="58"/>
        <v>634900</v>
      </c>
      <c r="Z491">
        <f t="shared" si="59"/>
        <v>1562.2659441676569</v>
      </c>
      <c r="AA491">
        <f t="shared" si="60"/>
        <v>-6.0999999999999943E-2</v>
      </c>
      <c r="AC491">
        <f t="shared" si="61"/>
        <v>-0.38728899999999966</v>
      </c>
      <c r="AD491">
        <f t="shared" si="62"/>
        <v>1.323388271375127</v>
      </c>
    </row>
    <row r="492" spans="1:30" x14ac:dyDescent="0.25">
      <c r="A492">
        <v>119</v>
      </c>
      <c r="B492">
        <v>358.56</v>
      </c>
      <c r="C492">
        <v>6.4180000000000001</v>
      </c>
      <c r="D492">
        <v>6.46</v>
      </c>
      <c r="E492">
        <v>6.3860000000000001</v>
      </c>
      <c r="F492">
        <v>6.032</v>
      </c>
      <c r="G492">
        <v>6.7939999999999996</v>
      </c>
      <c r="H492">
        <f t="shared" si="63"/>
        <v>0.80021113270457822</v>
      </c>
      <c r="S492">
        <f t="shared" si="56"/>
        <v>5.8962193651912491</v>
      </c>
      <c r="T492">
        <f t="shared" si="57"/>
        <v>1.8386430551269055</v>
      </c>
      <c r="U492">
        <v>3.6366000000000002E-4</v>
      </c>
      <c r="V492">
        <f t="shared" si="58"/>
        <v>628800</v>
      </c>
      <c r="Z492">
        <f t="shared" si="59"/>
        <v>1558.0957327626099</v>
      </c>
      <c r="AA492">
        <f t="shared" si="60"/>
        <v>-5.5000000000000604E-2</v>
      </c>
      <c r="AC492">
        <f t="shared" si="61"/>
        <v>-0.34584000000000381</v>
      </c>
      <c r="AD492">
        <f t="shared" si="62"/>
        <v>1.1333675026965935</v>
      </c>
    </row>
    <row r="493" spans="1:30" x14ac:dyDescent="0.25">
      <c r="A493">
        <v>120</v>
      </c>
      <c r="B493">
        <v>361.13</v>
      </c>
      <c r="C493">
        <v>6.3490000000000002</v>
      </c>
      <c r="D493">
        <v>6.3890000000000002</v>
      </c>
      <c r="E493">
        <v>6.3230000000000004</v>
      </c>
      <c r="F493">
        <v>5.97</v>
      </c>
      <c r="G493">
        <v>6.7119999999999997</v>
      </c>
      <c r="H493">
        <f t="shared" si="63"/>
        <v>0.80665615881382136</v>
      </c>
      <c r="S493">
        <f t="shared" si="56"/>
        <v>5.9030703963453863</v>
      </c>
      <c r="T493">
        <f t="shared" si="57"/>
        <v>1.8298577578267134</v>
      </c>
      <c r="U493">
        <v>3.6616000000000003E-4</v>
      </c>
      <c r="V493">
        <f t="shared" si="58"/>
        <v>623300</v>
      </c>
      <c r="Z493">
        <f t="shared" si="59"/>
        <v>1555.0848737744539</v>
      </c>
      <c r="AA493">
        <f t="shared" si="60"/>
        <v>-6.0999999999999943E-2</v>
      </c>
      <c r="AC493">
        <f t="shared" si="61"/>
        <v>-0.38021299999999963</v>
      </c>
      <c r="AD493">
        <f t="shared" si="62"/>
        <v>1.381913027580183</v>
      </c>
    </row>
    <row r="494" spans="1:30" x14ac:dyDescent="0.25">
      <c r="A494">
        <v>121</v>
      </c>
      <c r="B494">
        <v>363.66</v>
      </c>
      <c r="C494">
        <v>6.2880000000000003</v>
      </c>
      <c r="D494">
        <v>6.327</v>
      </c>
      <c r="E494">
        <v>6.2690000000000001</v>
      </c>
      <c r="F494">
        <v>5.9119999999999999</v>
      </c>
      <c r="G494">
        <v>6.6429999999999998</v>
      </c>
      <c r="H494">
        <f t="shared" si="63"/>
        <v>0.8130024523102074</v>
      </c>
      <c r="S494">
        <f t="shared" si="56"/>
        <v>5.9097391745475898</v>
      </c>
      <c r="T494">
        <f t="shared" si="57"/>
        <v>1.8200229345009145</v>
      </c>
      <c r="U494">
        <v>3.6861000000000001E-4</v>
      </c>
      <c r="V494">
        <f t="shared" si="58"/>
        <v>617200</v>
      </c>
      <c r="Z494">
        <f t="shared" si="59"/>
        <v>1550.1691906365443</v>
      </c>
      <c r="AA494">
        <f t="shared" si="60"/>
        <v>-5.2999999999999936E-2</v>
      </c>
      <c r="AC494">
        <f t="shared" si="61"/>
        <v>-0.32711599999999957</v>
      </c>
      <c r="AD494">
        <f t="shared" si="62"/>
        <v>1.5924420269529025</v>
      </c>
    </row>
    <row r="495" spans="1:30" x14ac:dyDescent="0.25">
      <c r="A495">
        <v>122</v>
      </c>
      <c r="B495">
        <v>366.16</v>
      </c>
      <c r="C495">
        <v>6.2329999999999997</v>
      </c>
      <c r="D495">
        <v>6.266</v>
      </c>
      <c r="E495">
        <v>6.2130000000000001</v>
      </c>
      <c r="F495">
        <v>5.8550000000000004</v>
      </c>
      <c r="G495">
        <v>6.5970000000000004</v>
      </c>
      <c r="H495">
        <f t="shared" si="63"/>
        <v>0.81924919884243652</v>
      </c>
      <c r="S495">
        <f t="shared" si="56"/>
        <v>5.9162559695102273</v>
      </c>
      <c r="T495">
        <f t="shared" si="57"/>
        <v>1.8113986844804035</v>
      </c>
      <c r="U495">
        <v>3.7101999999999995E-4</v>
      </c>
      <c r="V495">
        <f t="shared" si="58"/>
        <v>611900</v>
      </c>
      <c r="Z495">
        <f t="shared" si="59"/>
        <v>1546.9057187531973</v>
      </c>
      <c r="AA495">
        <f t="shared" si="60"/>
        <v>-4.3999999999999595E-2</v>
      </c>
      <c r="AC495">
        <f t="shared" si="61"/>
        <v>-0.26923599999999753</v>
      </c>
      <c r="AD495">
        <f t="shared" si="62"/>
        <v>1.6464465716847392</v>
      </c>
    </row>
    <row r="496" spans="1:30" x14ac:dyDescent="0.25">
      <c r="A496">
        <v>123</v>
      </c>
      <c r="B496">
        <v>368.61</v>
      </c>
      <c r="C496">
        <v>6.1719999999999997</v>
      </c>
      <c r="D496">
        <v>6.2060000000000004</v>
      </c>
      <c r="E496">
        <v>6.1539999999999999</v>
      </c>
      <c r="F496">
        <v>5.7949999999999999</v>
      </c>
      <c r="G496">
        <v>6.532</v>
      </c>
      <c r="H496">
        <f t="shared" si="63"/>
        <v>0.82539563120947113</v>
      </c>
      <c r="S496">
        <f t="shared" si="56"/>
        <v>5.9226234498170305</v>
      </c>
      <c r="T496">
        <f t="shared" si="57"/>
        <v>1.8041819892266122</v>
      </c>
      <c r="U496">
        <v>3.7338999999999997E-4</v>
      </c>
      <c r="V496">
        <f t="shared" si="58"/>
        <v>607500</v>
      </c>
      <c r="Z496">
        <f t="shared" si="59"/>
        <v>1545.5926209253153</v>
      </c>
      <c r="AA496">
        <f t="shared" si="60"/>
        <v>-5.200000000000049E-2</v>
      </c>
      <c r="AC496">
        <f t="shared" si="61"/>
        <v>-0.31590000000000301</v>
      </c>
      <c r="AD496">
        <f t="shared" si="62"/>
        <v>1.8503216215900493</v>
      </c>
    </row>
    <row r="497" spans="1:30" x14ac:dyDescent="0.25">
      <c r="A497">
        <v>124</v>
      </c>
      <c r="B497">
        <v>371.02</v>
      </c>
      <c r="C497">
        <v>6.1189999999999998</v>
      </c>
      <c r="D497">
        <v>6.1459999999999999</v>
      </c>
      <c r="E497">
        <v>6.0990000000000002</v>
      </c>
      <c r="F497">
        <v>5.7389999999999999</v>
      </c>
      <c r="G497">
        <v>6.49</v>
      </c>
      <c r="H497">
        <f t="shared" si="63"/>
        <v>0.83144102801004349</v>
      </c>
      <c r="S497">
        <f t="shared" si="56"/>
        <v>5.9288441851263149</v>
      </c>
      <c r="T497">
        <f t="shared" si="57"/>
        <v>1.795585474061584</v>
      </c>
      <c r="U497">
        <v>3.7572000000000001E-4</v>
      </c>
      <c r="V497">
        <f t="shared" si="58"/>
        <v>602300</v>
      </c>
      <c r="Z497">
        <f t="shared" si="59"/>
        <v>1541.9249915764067</v>
      </c>
      <c r="AA497">
        <f t="shared" si="60"/>
        <v>-5.7999999999999829E-2</v>
      </c>
      <c r="AC497">
        <f t="shared" si="61"/>
        <v>-0.34933399999999898</v>
      </c>
      <c r="AD497">
        <f t="shared" si="62"/>
        <v>1.8018160505709337</v>
      </c>
    </row>
    <row r="498" spans="1:30" x14ac:dyDescent="0.25">
      <c r="A498">
        <v>125</v>
      </c>
      <c r="B498">
        <v>373.39</v>
      </c>
      <c r="C498">
        <v>6.0750000000000002</v>
      </c>
      <c r="D498">
        <v>6.0860000000000003</v>
      </c>
      <c r="E498">
        <v>6.0469999999999997</v>
      </c>
      <c r="F498">
        <v>5.69</v>
      </c>
      <c r="G498">
        <v>6.4770000000000003</v>
      </c>
      <c r="H498">
        <f t="shared" si="63"/>
        <v>0.83738471227347921</v>
      </c>
      <c r="S498">
        <f t="shared" si="56"/>
        <v>5.9349206502961147</v>
      </c>
      <c r="T498">
        <f t="shared" si="57"/>
        <v>1.7859090555498793</v>
      </c>
      <c r="U498">
        <v>3.7800999999999997E-4</v>
      </c>
      <c r="V498">
        <f t="shared" si="58"/>
        <v>596500</v>
      </c>
      <c r="Z498">
        <f t="shared" si="59"/>
        <v>1536.3841129862062</v>
      </c>
      <c r="AA498">
        <f t="shared" si="60"/>
        <v>-5.7999999999999829E-2</v>
      </c>
      <c r="AC498">
        <f t="shared" si="61"/>
        <v>-0.345969999999999</v>
      </c>
      <c r="AD498">
        <f t="shared" si="62"/>
        <v>1.9195065971750989</v>
      </c>
    </row>
    <row r="499" spans="1:30" x14ac:dyDescent="0.25">
      <c r="A499">
        <v>126</v>
      </c>
      <c r="B499">
        <v>375.72</v>
      </c>
      <c r="C499">
        <v>6.0229999999999997</v>
      </c>
      <c r="D499">
        <v>6.0339999999999998</v>
      </c>
      <c r="E499">
        <v>5.9950000000000001</v>
      </c>
      <c r="F499">
        <v>5.64</v>
      </c>
      <c r="G499">
        <v>6.423</v>
      </c>
      <c r="H499">
        <f t="shared" si="63"/>
        <v>0.84322605007503693</v>
      </c>
      <c r="S499">
        <f t="shared" si="56"/>
        <v>5.9408552292814401</v>
      </c>
      <c r="T499">
        <f t="shared" si="57"/>
        <v>1.7761380883250981</v>
      </c>
      <c r="U499">
        <v>3.8025999999999999E-4</v>
      </c>
      <c r="V499">
        <f t="shared" si="58"/>
        <v>590700</v>
      </c>
      <c r="Z499">
        <f t="shared" si="59"/>
        <v>1530.5012387539009</v>
      </c>
      <c r="AA499">
        <f t="shared" si="60"/>
        <v>-6.2999999999999723E-2</v>
      </c>
      <c r="AC499">
        <f t="shared" si="61"/>
        <v>-0.37214099999999839</v>
      </c>
      <c r="AD499">
        <f t="shared" si="62"/>
        <v>1.997551997392528</v>
      </c>
    </row>
    <row r="500" spans="1:30" x14ac:dyDescent="0.25">
      <c r="A500">
        <v>127</v>
      </c>
      <c r="B500">
        <v>378.01</v>
      </c>
      <c r="C500">
        <v>5.9649999999999999</v>
      </c>
      <c r="D500">
        <v>5.9779999999999998</v>
      </c>
      <c r="E500">
        <v>5.94</v>
      </c>
      <c r="F500">
        <v>5.5940000000000003</v>
      </c>
      <c r="G500">
        <v>6.3470000000000004</v>
      </c>
      <c r="H500">
        <f t="shared" si="63"/>
        <v>0.8489644491388656</v>
      </c>
      <c r="S500">
        <f t="shared" si="56"/>
        <v>5.9466502188181405</v>
      </c>
      <c r="T500">
        <f t="shared" si="57"/>
        <v>1.7654154938884532</v>
      </c>
      <c r="U500">
        <v>3.8246999999999999E-4</v>
      </c>
      <c r="V500">
        <f t="shared" si="58"/>
        <v>584400</v>
      </c>
      <c r="Z500">
        <f t="shared" si="59"/>
        <v>1522.9780841398674</v>
      </c>
      <c r="AA500">
        <f t="shared" si="60"/>
        <v>-5.9000000000000163E-2</v>
      </c>
      <c r="AC500">
        <f t="shared" si="61"/>
        <v>-0.34479600000000099</v>
      </c>
      <c r="AD500">
        <f t="shared" si="62"/>
        <v>1.6948267082433328</v>
      </c>
    </row>
    <row r="501" spans="1:30" x14ac:dyDescent="0.25">
      <c r="A501">
        <v>128</v>
      </c>
      <c r="B501">
        <v>380.26</v>
      </c>
      <c r="C501">
        <v>5.907</v>
      </c>
      <c r="D501">
        <v>5.9240000000000004</v>
      </c>
      <c r="E501">
        <v>5.8929999999999998</v>
      </c>
      <c r="F501">
        <v>5.548</v>
      </c>
      <c r="G501">
        <v>6.2619999999999996</v>
      </c>
      <c r="H501">
        <f t="shared" si="63"/>
        <v>0.85459935743160975</v>
      </c>
      <c r="S501">
        <f t="shared" si="56"/>
        <v>5.9522818332327185</v>
      </c>
      <c r="T501">
        <f t="shared" si="57"/>
        <v>1.7552683606456398</v>
      </c>
      <c r="U501">
        <v>3.8462999999999995E-4</v>
      </c>
      <c r="V501">
        <f t="shared" si="58"/>
        <v>578500</v>
      </c>
      <c r="Z501">
        <f t="shared" si="59"/>
        <v>1516.1165512751979</v>
      </c>
      <c r="AA501">
        <f t="shared" si="60"/>
        <v>-6.0999999999999943E-2</v>
      </c>
      <c r="AC501">
        <f t="shared" si="61"/>
        <v>-0.35288499999999967</v>
      </c>
      <c r="AD501">
        <f t="shared" si="62"/>
        <v>1.6558500474416351</v>
      </c>
    </row>
    <row r="502" spans="1:30" x14ac:dyDescent="0.25">
      <c r="A502">
        <v>129</v>
      </c>
      <c r="B502">
        <v>382.47</v>
      </c>
      <c r="C502">
        <v>5.8440000000000003</v>
      </c>
      <c r="D502">
        <v>5.8739999999999997</v>
      </c>
      <c r="E502">
        <v>5.84</v>
      </c>
      <c r="F502">
        <v>5.4960000000000004</v>
      </c>
      <c r="G502">
        <v>6.1660000000000004</v>
      </c>
      <c r="H502">
        <f t="shared" si="63"/>
        <v>0.86013026174959095</v>
      </c>
      <c r="S502">
        <f t="shared" si="56"/>
        <v>5.9578043456153464</v>
      </c>
      <c r="T502">
        <f t="shared" si="57"/>
        <v>1.7446678616942044</v>
      </c>
      <c r="U502">
        <v>3.8675999999999999E-4</v>
      </c>
      <c r="V502">
        <f t="shared" si="58"/>
        <v>572400</v>
      </c>
      <c r="Z502">
        <f t="shared" si="59"/>
        <v>1508.4372459971121</v>
      </c>
      <c r="AA502">
        <f t="shared" si="60"/>
        <v>-6.0999999999999943E-2</v>
      </c>
      <c r="AC502">
        <f t="shared" si="61"/>
        <v>-0.3491639999999997</v>
      </c>
      <c r="AD502">
        <f t="shared" si="62"/>
        <v>1.5947977587752864</v>
      </c>
    </row>
    <row r="503" spans="1:30" x14ac:dyDescent="0.25">
      <c r="A503">
        <v>130</v>
      </c>
      <c r="B503">
        <v>384.63</v>
      </c>
      <c r="C503">
        <v>5.7850000000000001</v>
      </c>
      <c r="D503">
        <v>5.8239999999999998</v>
      </c>
      <c r="E503">
        <v>5.7930000000000001</v>
      </c>
      <c r="F503">
        <v>5.45</v>
      </c>
      <c r="G503">
        <v>6.0709999999999997</v>
      </c>
      <c r="H503">
        <f t="shared" si="63"/>
        <v>0.86555668630239768</v>
      </c>
      <c r="S503">
        <f t="shared" si="56"/>
        <v>5.9631679479528685</v>
      </c>
      <c r="T503">
        <f t="shared" si="57"/>
        <v>1.7339537871316679</v>
      </c>
      <c r="U503">
        <v>3.8883999999999994E-4</v>
      </c>
      <c r="V503">
        <f t="shared" si="58"/>
        <v>566300</v>
      </c>
      <c r="Z503">
        <f t="shared" si="59"/>
        <v>1500.3879473861848</v>
      </c>
      <c r="AA503">
        <f t="shared" si="60"/>
        <v>-4.9999999999999822E-2</v>
      </c>
      <c r="AC503">
        <f t="shared" si="61"/>
        <v>-0.28314999999999901</v>
      </c>
      <c r="AD503">
        <f t="shared" si="62"/>
        <v>1.4309054246994442</v>
      </c>
    </row>
    <row r="504" spans="1:30" x14ac:dyDescent="0.25">
      <c r="A504">
        <v>131</v>
      </c>
      <c r="B504">
        <v>386.76</v>
      </c>
      <c r="C504">
        <v>5.7240000000000002</v>
      </c>
      <c r="D504">
        <v>5.7729999999999997</v>
      </c>
      <c r="E504">
        <v>5.7469999999999999</v>
      </c>
      <c r="F504">
        <v>5.4059999999999997</v>
      </c>
      <c r="G504">
        <v>5.97</v>
      </c>
      <c r="H504">
        <f t="shared" si="63"/>
        <v>0.87087819129560717</v>
      </c>
      <c r="S504">
        <f t="shared" si="56"/>
        <v>5.9684006075094302</v>
      </c>
      <c r="T504">
        <f t="shared" si="57"/>
        <v>1.7250853359600624</v>
      </c>
      <c r="U504">
        <v>3.9087999999999997E-4</v>
      </c>
      <c r="V504">
        <f t="shared" si="58"/>
        <v>561300</v>
      </c>
      <c r="Z504">
        <f t="shared" si="59"/>
        <v>1494.9427542598453</v>
      </c>
      <c r="AA504">
        <f t="shared" si="60"/>
        <v>-4.7000000000000597E-2</v>
      </c>
      <c r="AC504">
        <f t="shared" si="61"/>
        <v>-0.26381100000000335</v>
      </c>
      <c r="AD504">
        <f t="shared" si="62"/>
        <v>1.2055369422732538</v>
      </c>
    </row>
    <row r="505" spans="1:30" x14ac:dyDescent="0.25">
      <c r="A505">
        <v>132</v>
      </c>
      <c r="B505">
        <v>388.84</v>
      </c>
      <c r="C505">
        <v>5.6630000000000003</v>
      </c>
      <c r="D505">
        <v>5.7240000000000002</v>
      </c>
      <c r="E505">
        <v>5.6989999999999998</v>
      </c>
      <c r="F505">
        <v>5.3630000000000004</v>
      </c>
      <c r="G505">
        <v>5.8650000000000002</v>
      </c>
      <c r="H505">
        <f t="shared" si="63"/>
        <v>0.87609437151526581</v>
      </c>
      <c r="S505">
        <f t="shared" si="56"/>
        <v>5.9734787683425052</v>
      </c>
      <c r="T505">
        <f t="shared" si="57"/>
        <v>1.7166766631036989</v>
      </c>
      <c r="U505">
        <v>3.9286999999999997E-4</v>
      </c>
      <c r="V505">
        <f t="shared" si="58"/>
        <v>556600</v>
      </c>
      <c r="Z505">
        <f t="shared" si="59"/>
        <v>1489.9721114301678</v>
      </c>
      <c r="AA505">
        <f t="shared" si="60"/>
        <v>-4.3999999999999595E-2</v>
      </c>
      <c r="AC505">
        <f t="shared" si="61"/>
        <v>-0.24490399999999773</v>
      </c>
      <c r="AD505">
        <f t="shared" si="62"/>
        <v>1.3729896732339066</v>
      </c>
    </row>
    <row r="506" spans="1:30" x14ac:dyDescent="0.25">
      <c r="A506">
        <v>133</v>
      </c>
      <c r="B506">
        <v>390.88</v>
      </c>
      <c r="C506">
        <v>5.6130000000000004</v>
      </c>
      <c r="D506">
        <v>5.6790000000000003</v>
      </c>
      <c r="E506">
        <v>5.657</v>
      </c>
      <c r="F506">
        <v>5.3230000000000004</v>
      </c>
      <c r="G506">
        <v>5.7939999999999996</v>
      </c>
      <c r="H506">
        <f t="shared" si="63"/>
        <v>0.88120485491663514</v>
      </c>
      <c r="S506">
        <f t="shared" si="56"/>
        <v>5.9784552925143419</v>
      </c>
      <c r="T506">
        <f t="shared" si="57"/>
        <v>1.7087401135079627</v>
      </c>
      <c r="U506">
        <v>3.9482999999999999E-4</v>
      </c>
      <c r="V506">
        <f t="shared" si="58"/>
        <v>552200</v>
      </c>
      <c r="Z506">
        <f t="shared" si="59"/>
        <v>1485.5682770457445</v>
      </c>
      <c r="AA506">
        <f t="shared" si="60"/>
        <v>-3.8000000000000256E-2</v>
      </c>
      <c r="AC506">
        <f t="shared" si="61"/>
        <v>-0.20983600000000141</v>
      </c>
      <c r="AD506">
        <f t="shared" si="62"/>
        <v>1.5360732134750605</v>
      </c>
    </row>
    <row r="507" spans="1:30" x14ac:dyDescent="0.25">
      <c r="A507">
        <v>134</v>
      </c>
      <c r="B507">
        <v>392.87</v>
      </c>
      <c r="C507">
        <v>5.5659999999999998</v>
      </c>
      <c r="D507">
        <v>5.6310000000000002</v>
      </c>
      <c r="E507">
        <v>5.6109999999999998</v>
      </c>
      <c r="F507">
        <v>5.28</v>
      </c>
      <c r="G507">
        <v>5.74</v>
      </c>
      <c r="H507">
        <f t="shared" si="63"/>
        <v>0.8862093012195984</v>
      </c>
      <c r="S507">
        <f t="shared" si="56"/>
        <v>5.9832811542999629</v>
      </c>
      <c r="T507">
        <f t="shared" si="57"/>
        <v>1.701834761700068</v>
      </c>
      <c r="U507">
        <v>3.9673999999999997E-4</v>
      </c>
      <c r="V507">
        <f t="shared" si="58"/>
        <v>548400</v>
      </c>
      <c r="Z507">
        <f t="shared" si="59"/>
        <v>1482.4822624166011</v>
      </c>
      <c r="AA507">
        <f t="shared" si="60"/>
        <v>-3.0999999999999694E-2</v>
      </c>
      <c r="AC507">
        <f t="shared" si="61"/>
        <v>-0.17000399999999832</v>
      </c>
      <c r="AD507">
        <f t="shared" si="62"/>
        <v>1.5114453081673229</v>
      </c>
    </row>
    <row r="508" spans="1:30" x14ac:dyDescent="0.25">
      <c r="A508">
        <v>135</v>
      </c>
      <c r="B508">
        <v>394.83</v>
      </c>
      <c r="C508">
        <v>5.5220000000000002</v>
      </c>
      <c r="D508">
        <v>5.5830000000000002</v>
      </c>
      <c r="E508">
        <v>5.5720000000000001</v>
      </c>
      <c r="F508">
        <v>5.2439999999999998</v>
      </c>
      <c r="G508">
        <v>5.6890000000000001</v>
      </c>
      <c r="H508">
        <f t="shared" si="63"/>
        <v>0.89110740051301685</v>
      </c>
      <c r="S508">
        <f t="shared" si="56"/>
        <v>5.987983495271326</v>
      </c>
      <c r="T508">
        <f t="shared" si="57"/>
        <v>1.6961659159439246</v>
      </c>
      <c r="U508">
        <v>3.9860999999999998E-4</v>
      </c>
      <c r="V508">
        <f t="shared" si="58"/>
        <v>545300</v>
      </c>
      <c r="Z508">
        <f t="shared" si="59"/>
        <v>1481.0501284102927</v>
      </c>
      <c r="AA508">
        <f t="shared" si="60"/>
        <v>-3.4000000000000696E-2</v>
      </c>
      <c r="AC508">
        <f t="shared" si="61"/>
        <v>-0.18540200000000381</v>
      </c>
      <c r="AD508">
        <f t="shared" si="62"/>
        <v>1.6534846656704807</v>
      </c>
    </row>
    <row r="509" spans="1:30" x14ac:dyDescent="0.25">
      <c r="A509">
        <v>136</v>
      </c>
      <c r="B509">
        <v>396.74</v>
      </c>
      <c r="C509">
        <v>5.484</v>
      </c>
      <c r="D509">
        <v>5.5389999999999997</v>
      </c>
      <c r="E509">
        <v>5.53</v>
      </c>
      <c r="F509">
        <v>5.2069999999999999</v>
      </c>
      <c r="G509">
        <v>5.6609999999999996</v>
      </c>
      <c r="H509">
        <f t="shared" si="63"/>
        <v>0.89589887187019768</v>
      </c>
      <c r="S509">
        <f t="shared" si="56"/>
        <v>5.9925389697092477</v>
      </c>
      <c r="T509">
        <f t="shared" si="57"/>
        <v>1.6899112965839771</v>
      </c>
      <c r="U509">
        <v>4.0043000000000001E-4</v>
      </c>
      <c r="V509">
        <f t="shared" si="58"/>
        <v>541900</v>
      </c>
      <c r="Z509">
        <f t="shared" si="59"/>
        <v>1478.5357463600224</v>
      </c>
      <c r="AA509">
        <f t="shared" si="60"/>
        <v>-3.6999999999999922E-2</v>
      </c>
      <c r="AC509">
        <f t="shared" si="61"/>
        <v>-0.20050299999999957</v>
      </c>
      <c r="AD509">
        <f t="shared" si="62"/>
        <v>2.1434395724513164</v>
      </c>
    </row>
    <row r="510" spans="1:30" x14ac:dyDescent="0.25">
      <c r="A510">
        <v>137</v>
      </c>
      <c r="B510">
        <v>398.61</v>
      </c>
      <c r="C510">
        <v>5.4530000000000003</v>
      </c>
      <c r="D510">
        <v>5.4960000000000004</v>
      </c>
      <c r="E510">
        <v>5.4909999999999997</v>
      </c>
      <c r="F510">
        <v>5.1660000000000004</v>
      </c>
      <c r="G510">
        <v>5.657</v>
      </c>
      <c r="H510">
        <f t="shared" si="63"/>
        <v>0.90058346197752803</v>
      </c>
      <c r="S510">
        <f t="shared" si="56"/>
        <v>5.9969992026064567</v>
      </c>
      <c r="T510">
        <f t="shared" si="57"/>
        <v>1.6830600523047141</v>
      </c>
      <c r="U510">
        <v>4.0222000000000001E-4</v>
      </c>
      <c r="V510">
        <f t="shared" si="58"/>
        <v>538200</v>
      </c>
      <c r="Z510">
        <f t="shared" si="59"/>
        <v>1475.0047735419964</v>
      </c>
      <c r="AA510">
        <f t="shared" si="60"/>
        <v>-3.4999999999999254E-2</v>
      </c>
      <c r="AC510">
        <f t="shared" si="61"/>
        <v>-0.18836999999999599</v>
      </c>
      <c r="AD510">
        <f t="shared" si="62"/>
        <v>2.12771927441882</v>
      </c>
    </row>
    <row r="511" spans="1:30" x14ac:dyDescent="0.25">
      <c r="A511">
        <v>138</v>
      </c>
      <c r="B511">
        <v>400.43</v>
      </c>
      <c r="C511">
        <v>5.4189999999999996</v>
      </c>
      <c r="D511">
        <v>5.4539999999999997</v>
      </c>
      <c r="E511">
        <v>5.4470000000000001</v>
      </c>
      <c r="F511">
        <v>5.1269999999999998</v>
      </c>
      <c r="G511">
        <v>5.65</v>
      </c>
      <c r="H511">
        <f t="shared" si="63"/>
        <v>0.90516094377821299</v>
      </c>
      <c r="S511">
        <f t="shared" si="56"/>
        <v>6.0013158631583563</v>
      </c>
      <c r="T511">
        <f t="shared" si="57"/>
        <v>1.6765356559665945</v>
      </c>
      <c r="U511">
        <v>4.0395999999999997E-4</v>
      </c>
      <c r="V511">
        <f t="shared" si="58"/>
        <v>534700</v>
      </c>
      <c r="Z511">
        <f t="shared" si="59"/>
        <v>1471.7519447331028</v>
      </c>
      <c r="AA511">
        <f t="shared" si="60"/>
        <v>-3.700000000000081E-2</v>
      </c>
      <c r="AC511">
        <f t="shared" si="61"/>
        <v>-0.19783900000000434</v>
      </c>
      <c r="AD511">
        <f t="shared" si="62"/>
        <v>2.5116486417590083</v>
      </c>
    </row>
    <row r="512" spans="1:30" x14ac:dyDescent="0.25">
      <c r="A512">
        <v>139</v>
      </c>
      <c r="B512">
        <v>402.22</v>
      </c>
      <c r="C512">
        <v>5.3819999999999997</v>
      </c>
      <c r="D512">
        <v>5.4080000000000004</v>
      </c>
      <c r="E512">
        <v>5.4050000000000002</v>
      </c>
      <c r="F512">
        <v>5.085</v>
      </c>
      <c r="G512">
        <v>5.6289999999999996</v>
      </c>
      <c r="H512">
        <f t="shared" si="63"/>
        <v>0.90963111513292871</v>
      </c>
      <c r="S512">
        <f t="shared" si="56"/>
        <v>6.0055153703306416</v>
      </c>
      <c r="T512">
        <f t="shared" si="57"/>
        <v>1.6695918352538475</v>
      </c>
      <c r="U512">
        <v>4.0566000000000002E-4</v>
      </c>
      <c r="V512">
        <f t="shared" si="58"/>
        <v>531000</v>
      </c>
      <c r="Z512">
        <f t="shared" si="59"/>
        <v>1467.7185329476476</v>
      </c>
      <c r="AA512">
        <f t="shared" si="60"/>
        <v>-4.5999999999999375E-2</v>
      </c>
      <c r="AC512">
        <f t="shared" si="61"/>
        <v>-0.24425999999999667</v>
      </c>
      <c r="AD512">
        <f t="shared" si="62"/>
        <v>2.8222825124660771</v>
      </c>
    </row>
    <row r="513" spans="1:30" x14ac:dyDescent="0.25">
      <c r="A513">
        <v>140</v>
      </c>
      <c r="B513">
        <v>403.96</v>
      </c>
      <c r="C513">
        <v>5.3470000000000004</v>
      </c>
      <c r="D513">
        <v>5.3630000000000004</v>
      </c>
      <c r="E513">
        <v>5.3659999999999997</v>
      </c>
      <c r="F513">
        <v>5.0460000000000003</v>
      </c>
      <c r="G513">
        <v>5.6150000000000002</v>
      </c>
      <c r="H513">
        <f t="shared" si="63"/>
        <v>0.91399379749911047</v>
      </c>
      <c r="S513">
        <f t="shared" si="56"/>
        <v>6.0095745662802997</v>
      </c>
      <c r="T513">
        <f t="shared" si="57"/>
        <v>1.6608911940230162</v>
      </c>
      <c r="U513">
        <v>4.0730999999999997E-4</v>
      </c>
      <c r="V513">
        <f t="shared" si="58"/>
        <v>526400</v>
      </c>
      <c r="Z513">
        <f t="shared" si="59"/>
        <v>1460.9219827981274</v>
      </c>
      <c r="AA513">
        <f t="shared" si="60"/>
        <v>-4.4000000000000483E-2</v>
      </c>
      <c r="AC513">
        <f t="shared" si="61"/>
        <v>-0.23161600000000254</v>
      </c>
      <c r="AD513">
        <f t="shared" si="62"/>
        <v>2.1341754552500927</v>
      </c>
    </row>
    <row r="514" spans="1:30" x14ac:dyDescent="0.25">
      <c r="A514">
        <v>141</v>
      </c>
      <c r="B514">
        <v>405.66</v>
      </c>
      <c r="C514">
        <v>5.31</v>
      </c>
      <c r="D514">
        <v>5.3250000000000002</v>
      </c>
      <c r="E514">
        <v>5.3230000000000004</v>
      </c>
      <c r="F514">
        <v>5.0069999999999997</v>
      </c>
      <c r="G514">
        <v>5.5860000000000003</v>
      </c>
      <c r="H514">
        <f t="shared" si="63"/>
        <v>0.9182488346304597</v>
      </c>
      <c r="S514">
        <f t="shared" si="56"/>
        <v>6.0135195378888131</v>
      </c>
      <c r="T514">
        <f t="shared" si="57"/>
        <v>1.6524974018945473</v>
      </c>
      <c r="U514">
        <v>4.0892000000000001E-4</v>
      </c>
      <c r="V514">
        <f t="shared" si="58"/>
        <v>522000</v>
      </c>
      <c r="Z514">
        <f t="shared" si="59"/>
        <v>1454.4370389744113</v>
      </c>
      <c r="AA514">
        <f t="shared" si="60"/>
        <v>-4.9999999999999822E-2</v>
      </c>
      <c r="AC514">
        <f t="shared" si="61"/>
        <v>-0.26099999999999907</v>
      </c>
      <c r="AD514">
        <f t="shared" si="62"/>
        <v>2.7897243724717939</v>
      </c>
    </row>
    <row r="515" spans="1:30" x14ac:dyDescent="0.25">
      <c r="A515">
        <v>142</v>
      </c>
      <c r="B515">
        <v>407.31</v>
      </c>
      <c r="C515">
        <v>5.2640000000000002</v>
      </c>
      <c r="D515">
        <v>5.2759999999999998</v>
      </c>
      <c r="E515">
        <v>5.282</v>
      </c>
      <c r="F515">
        <v>4.9669999999999996</v>
      </c>
      <c r="G515">
        <v>5.5309999999999997</v>
      </c>
      <c r="H515">
        <f t="shared" si="63"/>
        <v>0.92239609129815181</v>
      </c>
      <c r="S515">
        <f t="shared" si="56"/>
        <v>6.0173515680598282</v>
      </c>
      <c r="T515">
        <f t="shared" si="57"/>
        <v>1.6428726885203377</v>
      </c>
      <c r="U515">
        <v>4.1049000000000001E-4</v>
      </c>
      <c r="V515">
        <f t="shared" si="58"/>
        <v>517000</v>
      </c>
      <c r="Z515">
        <f t="shared" si="59"/>
        <v>1446.036300866582</v>
      </c>
      <c r="AA515">
        <f t="shared" si="60"/>
        <v>-5.400000000000027E-2</v>
      </c>
      <c r="AC515">
        <f t="shared" si="61"/>
        <v>-0.27918000000000137</v>
      </c>
      <c r="AD515">
        <f t="shared" si="62"/>
        <v>3.4693381788996445</v>
      </c>
    </row>
    <row r="516" spans="1:30" x14ac:dyDescent="0.25">
      <c r="A516">
        <v>143</v>
      </c>
      <c r="B516">
        <v>408.92</v>
      </c>
      <c r="C516">
        <v>5.22</v>
      </c>
      <c r="D516">
        <v>5.234</v>
      </c>
      <c r="E516">
        <v>5.242</v>
      </c>
      <c r="F516">
        <v>4.923</v>
      </c>
      <c r="G516">
        <v>5.48</v>
      </c>
      <c r="H516">
        <f t="shared" si="63"/>
        <v>0.92643545203512923</v>
      </c>
      <c r="S516">
        <f t="shared" si="56"/>
        <v>6.0210718918606396</v>
      </c>
      <c r="T516">
        <f t="shared" si="57"/>
        <v>1.6323728837165963</v>
      </c>
      <c r="U516">
        <v>4.1201999999999998E-4</v>
      </c>
      <c r="V516">
        <f t="shared" si="58"/>
        <v>511599.99999999994</v>
      </c>
      <c r="Z516">
        <f t="shared" si="59"/>
        <v>1436.2660811657602</v>
      </c>
      <c r="AA516">
        <f t="shared" si="60"/>
        <v>-3.8999999999999702E-2</v>
      </c>
      <c r="AC516">
        <f t="shared" si="61"/>
        <v>-0.19952399999999845</v>
      </c>
      <c r="AD516">
        <f t="shared" si="62"/>
        <v>3.0380617928665252</v>
      </c>
    </row>
    <row r="517" spans="1:30" x14ac:dyDescent="0.25">
      <c r="A517">
        <v>144</v>
      </c>
      <c r="B517">
        <v>410.49</v>
      </c>
      <c r="C517">
        <v>5.17</v>
      </c>
      <c r="D517">
        <v>5.1879999999999997</v>
      </c>
      <c r="E517">
        <v>5.1980000000000004</v>
      </c>
      <c r="F517">
        <v>4.8840000000000003</v>
      </c>
      <c r="G517">
        <v>5.4089999999999998</v>
      </c>
      <c r="H517">
        <f t="shared" si="63"/>
        <v>0.9303668199047368</v>
      </c>
      <c r="S517">
        <f t="shared" si="56"/>
        <v>6.0246575144637458</v>
      </c>
      <c r="T517">
        <f t="shared" si="57"/>
        <v>1.6247205359652572</v>
      </c>
      <c r="U517">
        <v>4.1349999999999997E-4</v>
      </c>
      <c r="V517">
        <f t="shared" si="58"/>
        <v>507700</v>
      </c>
      <c r="Z517">
        <f t="shared" si="59"/>
        <v>1430.4370423567943</v>
      </c>
      <c r="AA517">
        <f t="shared" si="60"/>
        <v>-4.9000000000000377E-2</v>
      </c>
      <c r="AC517">
        <f t="shared" si="61"/>
        <v>-0.24877300000000191</v>
      </c>
      <c r="AD517">
        <f t="shared" si="62"/>
        <v>3.2613341791629975</v>
      </c>
    </row>
    <row r="518" spans="1:30" x14ac:dyDescent="0.25">
      <c r="A518">
        <v>145</v>
      </c>
      <c r="B518">
        <v>412.02</v>
      </c>
      <c r="C518">
        <v>5.1159999999999997</v>
      </c>
      <c r="D518">
        <v>5.1390000000000002</v>
      </c>
      <c r="E518">
        <v>5.1509999999999998</v>
      </c>
      <c r="F518">
        <v>4.8390000000000004</v>
      </c>
      <c r="G518">
        <v>5.3330000000000002</v>
      </c>
      <c r="H518">
        <f t="shared" si="63"/>
        <v>0.93419011529487839</v>
      </c>
      <c r="S518">
        <f t="shared" si="56"/>
        <v>6.0281339314649935</v>
      </c>
      <c r="T518">
        <f t="shared" si="57"/>
        <v>1.615022290728001</v>
      </c>
      <c r="U518">
        <v>4.1493999999999998E-4</v>
      </c>
      <c r="V518">
        <f t="shared" si="58"/>
        <v>502799.99999999994</v>
      </c>
      <c r="Z518">
        <f t="shared" si="59"/>
        <v>1421.5647383739486</v>
      </c>
      <c r="AA518">
        <f t="shared" si="60"/>
        <v>-5.7999999999999829E-2</v>
      </c>
      <c r="AC518">
        <f t="shared" si="61"/>
        <v>-0.29162399999999911</v>
      </c>
      <c r="AD518">
        <f t="shared" si="62"/>
        <v>3.5744513362189037</v>
      </c>
    </row>
    <row r="519" spans="1:30" x14ac:dyDescent="0.25">
      <c r="A519">
        <v>146</v>
      </c>
      <c r="B519">
        <v>413.5</v>
      </c>
      <c r="C519">
        <v>5.077</v>
      </c>
      <c r="D519">
        <v>5.093</v>
      </c>
      <c r="E519">
        <v>5.1079999999999997</v>
      </c>
      <c r="F519">
        <v>4.7969999999999997</v>
      </c>
      <c r="G519">
        <v>5.3079999999999998</v>
      </c>
      <c r="H519">
        <f t="shared" si="63"/>
        <v>0.93790527473874863</v>
      </c>
      <c r="S519">
        <f t="shared" si="56"/>
        <v>6.0314782150202921</v>
      </c>
      <c r="T519">
        <f t="shared" si="57"/>
        <v>1.6034198401085373</v>
      </c>
      <c r="U519">
        <v>4.1632999999999997E-4</v>
      </c>
      <c r="V519">
        <f t="shared" si="58"/>
        <v>497000</v>
      </c>
      <c r="Z519">
        <f t="shared" si="59"/>
        <v>1409.8735595679921</v>
      </c>
      <c r="AA519">
        <f t="shared" si="60"/>
        <v>-4.8999999999999488E-2</v>
      </c>
      <c r="AC519">
        <f t="shared" si="61"/>
        <v>-0.24352999999999744</v>
      </c>
      <c r="AD519">
        <f t="shared" si="62"/>
        <v>3.4253421713112506</v>
      </c>
    </row>
    <row r="520" spans="1:30" x14ac:dyDescent="0.25">
      <c r="A520">
        <v>147</v>
      </c>
      <c r="B520">
        <v>414.94</v>
      </c>
      <c r="C520">
        <v>5.0279999999999996</v>
      </c>
      <c r="D520">
        <v>5.0419999999999998</v>
      </c>
      <c r="E520">
        <v>5.0620000000000003</v>
      </c>
      <c r="F520">
        <v>4.75</v>
      </c>
      <c r="G520">
        <v>5.2590000000000003</v>
      </c>
      <c r="H520">
        <f t="shared" si="63"/>
        <v>0.94151224976312697</v>
      </c>
      <c r="S520">
        <f t="shared" si="56"/>
        <v>6.0347395305893041</v>
      </c>
      <c r="T520">
        <f t="shared" si="57"/>
        <v>1.5935117618838412</v>
      </c>
      <c r="U520">
        <v>4.1768999999999997E-4</v>
      </c>
      <c r="V520">
        <f t="shared" si="58"/>
        <v>492100</v>
      </c>
      <c r="Z520">
        <f t="shared" si="59"/>
        <v>1400.5335394777778</v>
      </c>
      <c r="AA520">
        <f t="shared" si="60"/>
        <v>-4.9999999999999822E-2</v>
      </c>
      <c r="AC520">
        <f t="shared" si="61"/>
        <v>-0.24604999999999913</v>
      </c>
      <c r="AD520">
        <f t="shared" si="62"/>
        <v>4.1474497596552915</v>
      </c>
    </row>
    <row r="521" spans="1:30" x14ac:dyDescent="0.25">
      <c r="A521">
        <v>148</v>
      </c>
      <c r="B521">
        <v>416.33</v>
      </c>
      <c r="C521">
        <v>4.97</v>
      </c>
      <c r="D521">
        <v>4.9939999999999998</v>
      </c>
      <c r="E521">
        <v>5.0110000000000001</v>
      </c>
      <c r="F521">
        <v>4.7060000000000004</v>
      </c>
      <c r="G521">
        <v>5.1669999999999998</v>
      </c>
      <c r="H521">
        <f t="shared" si="63"/>
        <v>0.945011005765101</v>
      </c>
      <c r="S521">
        <f t="shared" si="56"/>
        <v>6.0378709199221374</v>
      </c>
      <c r="T521">
        <f t="shared" si="57"/>
        <v>1.5832992548244056</v>
      </c>
      <c r="U521">
        <v>4.1899999999999999E-4</v>
      </c>
      <c r="V521">
        <f t="shared" si="58"/>
        <v>487100.00000000006</v>
      </c>
      <c r="Z521">
        <f t="shared" si="59"/>
        <v>1390.6512268077925</v>
      </c>
      <c r="AA521">
        <f t="shared" si="60"/>
        <v>-5.200000000000049E-2</v>
      </c>
      <c r="AC521">
        <f t="shared" si="61"/>
        <v>-0.2532920000000024</v>
      </c>
      <c r="AD521">
        <f t="shared" si="62"/>
        <v>5.4398636122634487</v>
      </c>
    </row>
    <row r="522" spans="1:30" x14ac:dyDescent="0.25">
      <c r="A522">
        <v>149</v>
      </c>
      <c r="B522">
        <v>417.69</v>
      </c>
      <c r="C522">
        <v>4.9210000000000003</v>
      </c>
      <c r="D522">
        <v>4.9450000000000003</v>
      </c>
      <c r="E522">
        <v>4.9610000000000003</v>
      </c>
      <c r="F522">
        <v>4.6520000000000001</v>
      </c>
      <c r="G522">
        <v>5.1260000000000003</v>
      </c>
      <c r="H522">
        <f t="shared" si="63"/>
        <v>0.94840152091802543</v>
      </c>
      <c r="S522">
        <f t="shared" si="56"/>
        <v>6.0408735673655247</v>
      </c>
      <c r="T522">
        <f t="shared" si="57"/>
        <v>1.5725664376581956</v>
      </c>
      <c r="U522">
        <v>4.2025999999999999E-4</v>
      </c>
      <c r="V522">
        <f t="shared" si="58"/>
        <v>481900</v>
      </c>
      <c r="Z522">
        <f t="shared" si="59"/>
        <v>1379.9426994905566</v>
      </c>
      <c r="AA522">
        <f t="shared" si="60"/>
        <v>-4.8000000000000043E-2</v>
      </c>
      <c r="AC522">
        <f t="shared" si="61"/>
        <v>-0.23131200000000021</v>
      </c>
      <c r="AD522">
        <f t="shared" si="62"/>
        <v>5.8540199396831509</v>
      </c>
    </row>
    <row r="523" spans="1:30" x14ac:dyDescent="0.25">
      <c r="A523">
        <v>150</v>
      </c>
      <c r="B523">
        <v>419</v>
      </c>
      <c r="C523">
        <v>4.8710000000000004</v>
      </c>
      <c r="D523">
        <v>4.8869999999999996</v>
      </c>
      <c r="E523">
        <v>4.9089999999999998</v>
      </c>
      <c r="F523">
        <v>4.6020000000000003</v>
      </c>
      <c r="G523">
        <v>5.0860000000000003</v>
      </c>
      <c r="H523">
        <f t="shared" si="63"/>
        <v>0.95168378510740936</v>
      </c>
      <c r="S523">
        <f t="shared" si="56"/>
        <v>6.0437960523680649</v>
      </c>
      <c r="T523">
        <f t="shared" si="57"/>
        <v>1.5625559265339699</v>
      </c>
      <c r="U523">
        <v>4.2149E-4</v>
      </c>
      <c r="V523">
        <f t="shared" si="58"/>
        <v>477100</v>
      </c>
      <c r="Z523">
        <f t="shared" si="59"/>
        <v>1370.1962120741916</v>
      </c>
      <c r="AA523">
        <f t="shared" si="60"/>
        <v>-5.4999999999999716E-2</v>
      </c>
      <c r="AC523">
        <f t="shared" si="61"/>
        <v>-0.26240499999999861</v>
      </c>
      <c r="AD523">
        <f t="shared" si="62"/>
        <v>6.4228525085169599</v>
      </c>
    </row>
    <row r="524" spans="1:30" x14ac:dyDescent="0.25">
      <c r="A524">
        <v>151</v>
      </c>
      <c r="B524">
        <v>420.26</v>
      </c>
      <c r="C524">
        <v>4.819</v>
      </c>
      <c r="D524">
        <v>4.8319999999999999</v>
      </c>
      <c r="E524">
        <v>4.8609999999999998</v>
      </c>
      <c r="F524">
        <v>4.5510000000000002</v>
      </c>
      <c r="G524">
        <v>5.0309999999999997</v>
      </c>
      <c r="H524">
        <f t="shared" si="63"/>
        <v>0.95485779889737776</v>
      </c>
      <c r="S524">
        <f t="shared" ref="S524:S587" si="64">LN(B526)</f>
        <v>6.0465917327332948</v>
      </c>
      <c r="T524">
        <f t="shared" ref="T524:T587" si="65">LN(C526)</f>
        <v>1.5509609826751245</v>
      </c>
      <c r="U524">
        <v>4.2266999999999999E-4</v>
      </c>
      <c r="V524">
        <f t="shared" ref="V524:V587" si="66">C526*100000</f>
        <v>471600</v>
      </c>
      <c r="Z524">
        <f t="shared" ref="Z524:Z587" si="67">(V524*U524)/(($X$11+$Y$11)*287)</f>
        <v>1358.1923844389794</v>
      </c>
      <c r="AA524">
        <f t="shared" ref="AA524:AA587" si="68">C527-C526</f>
        <v>-6.8000000000000504E-2</v>
      </c>
      <c r="AC524">
        <f t="shared" ref="AC524:AC587" si="69">C526*AA524</f>
        <v>-0.32068800000000242</v>
      </c>
      <c r="AD524">
        <f t="shared" ref="AD524:AD587" si="70">IFERROR((T527-T528)/(S528-S527),"")</f>
        <v>7.5637038413031474</v>
      </c>
    </row>
    <row r="525" spans="1:30" x14ac:dyDescent="0.25">
      <c r="A525">
        <v>152</v>
      </c>
      <c r="B525">
        <v>421.49</v>
      </c>
      <c r="C525">
        <v>4.7709999999999999</v>
      </c>
      <c r="D525">
        <v>4.7789999999999999</v>
      </c>
      <c r="E525">
        <v>4.8070000000000004</v>
      </c>
      <c r="F525">
        <v>4.4989999999999997</v>
      </c>
      <c r="G525">
        <v>4.9989999999999997</v>
      </c>
      <c r="H525">
        <f t="shared" si="63"/>
        <v>0.95792357252825278</v>
      </c>
      <c r="S525">
        <f t="shared" si="64"/>
        <v>6.049261645834199</v>
      </c>
      <c r="T525">
        <f t="shared" si="65"/>
        <v>1.53643701954961</v>
      </c>
      <c r="U525">
        <v>4.238E-4</v>
      </c>
      <c r="V525">
        <f t="shared" si="66"/>
        <v>464799.99999999994</v>
      </c>
      <c r="Z525">
        <f t="shared" si="67"/>
        <v>1342.187353605342</v>
      </c>
      <c r="AA525">
        <f t="shared" si="68"/>
        <v>-6.9999999999999396E-2</v>
      </c>
      <c r="AC525">
        <f t="shared" si="69"/>
        <v>-0.32535999999999715</v>
      </c>
      <c r="AD525">
        <f t="shared" si="70"/>
        <v>7.4049403132172884</v>
      </c>
    </row>
    <row r="526" spans="1:30" x14ac:dyDescent="0.25">
      <c r="A526">
        <v>153</v>
      </c>
      <c r="B526">
        <v>422.67</v>
      </c>
      <c r="C526">
        <v>4.7160000000000002</v>
      </c>
      <c r="D526">
        <v>4.72</v>
      </c>
      <c r="E526">
        <v>4.7549999999999999</v>
      </c>
      <c r="F526">
        <v>4.4429999999999996</v>
      </c>
      <c r="G526">
        <v>4.9470000000000001</v>
      </c>
      <c r="H526">
        <f t="shared" ref="H526:H589" si="71">( ($B$7/2)*(1-COS(RADIANS(A526))) + $C$7 - SQRT($C$7^2 - (($B$7/2)*SIN(RADIANS(A526)))^2) ) / $B$7</f>
        <v>0.96088112494574129</v>
      </c>
      <c r="S526">
        <f t="shared" si="64"/>
        <v>6.0518538471207659</v>
      </c>
      <c r="T526">
        <f t="shared" si="65"/>
        <v>1.521262221530375</v>
      </c>
      <c r="U526">
        <v>4.2489999999999997E-4</v>
      </c>
      <c r="V526">
        <f t="shared" si="66"/>
        <v>457800.00000000006</v>
      </c>
      <c r="Z526">
        <f t="shared" si="67"/>
        <v>1325.4049558842228</v>
      </c>
      <c r="AA526">
        <f t="shared" si="68"/>
        <v>-7.2000000000000064E-2</v>
      </c>
      <c r="AC526">
        <f t="shared" si="69"/>
        <v>-0.3296160000000003</v>
      </c>
      <c r="AD526">
        <f t="shared" si="70"/>
        <v>7.5485946630921017</v>
      </c>
    </row>
    <row r="527" spans="1:30" x14ac:dyDescent="0.25">
      <c r="A527">
        <v>154</v>
      </c>
      <c r="B527">
        <v>423.8</v>
      </c>
      <c r="C527">
        <v>4.6479999999999997</v>
      </c>
      <c r="D527">
        <v>4.6580000000000004</v>
      </c>
      <c r="E527">
        <v>4.7009999999999996</v>
      </c>
      <c r="F527">
        <v>4.3879999999999999</v>
      </c>
      <c r="G527">
        <v>4.843</v>
      </c>
      <c r="H527">
        <f t="shared" si="71"/>
        <v>0.96373048286214635</v>
      </c>
      <c r="S527">
        <f t="shared" si="64"/>
        <v>6.0543219684888498</v>
      </c>
      <c r="T527">
        <f t="shared" si="65"/>
        <v>1.5054098420100528</v>
      </c>
      <c r="U527">
        <v>4.2594999999999997E-4</v>
      </c>
      <c r="V527">
        <f t="shared" si="66"/>
        <v>450600</v>
      </c>
      <c r="Z527">
        <f t="shared" si="67"/>
        <v>1307.7835813657562</v>
      </c>
      <c r="AA527">
        <f t="shared" si="68"/>
        <v>-8.0000000000000071E-2</v>
      </c>
      <c r="AC527">
        <f t="shared" si="69"/>
        <v>-0.36048000000000036</v>
      </c>
      <c r="AD527">
        <f t="shared" si="70"/>
        <v>7.9228392733331781</v>
      </c>
    </row>
    <row r="528" spans="1:30" x14ac:dyDescent="0.25">
      <c r="A528">
        <v>155</v>
      </c>
      <c r="B528">
        <v>424.9</v>
      </c>
      <c r="C528">
        <v>4.5780000000000003</v>
      </c>
      <c r="D528">
        <v>4.5940000000000003</v>
      </c>
      <c r="E528">
        <v>4.6399999999999997</v>
      </c>
      <c r="F528">
        <v>4.3280000000000003</v>
      </c>
      <c r="G528">
        <v>4.7480000000000002</v>
      </c>
      <c r="H528">
        <f t="shared" si="71"/>
        <v>0.96647167984995763</v>
      </c>
      <c r="S528">
        <f t="shared" si="64"/>
        <v>6.0566903320256893</v>
      </c>
      <c r="T528">
        <f t="shared" si="65"/>
        <v>1.487496241628858</v>
      </c>
      <c r="U528">
        <v>4.2695999999999994E-4</v>
      </c>
      <c r="V528">
        <f t="shared" si="66"/>
        <v>442600</v>
      </c>
      <c r="Z528">
        <f t="shared" si="67"/>
        <v>1287.610976047567</v>
      </c>
      <c r="AA528">
        <f t="shared" si="68"/>
        <v>-7.3000000000000398E-2</v>
      </c>
      <c r="AC528">
        <f t="shared" si="69"/>
        <v>-0.32309800000000177</v>
      </c>
      <c r="AD528">
        <f t="shared" si="70"/>
        <v>8.5558109691527608</v>
      </c>
    </row>
    <row r="529" spans="1:30" x14ac:dyDescent="0.25">
      <c r="A529">
        <v>156</v>
      </c>
      <c r="B529">
        <v>425.95</v>
      </c>
      <c r="C529">
        <v>4.5060000000000002</v>
      </c>
      <c r="D529">
        <v>4.5330000000000004</v>
      </c>
      <c r="E529">
        <v>4.58</v>
      </c>
      <c r="F529">
        <v>4.2679999999999998</v>
      </c>
      <c r="G529">
        <v>4.641</v>
      </c>
      <c r="H529">
        <f t="shared" si="71"/>
        <v>0.96910475546812425</v>
      </c>
      <c r="S529">
        <f t="shared" si="64"/>
        <v>6.0589362622229945</v>
      </c>
      <c r="T529">
        <f t="shared" si="65"/>
        <v>1.4708652625701604</v>
      </c>
      <c r="U529">
        <v>4.2791999999999998E-4</v>
      </c>
      <c r="V529">
        <f t="shared" si="66"/>
        <v>435300</v>
      </c>
      <c r="Z529">
        <f t="shared" si="67"/>
        <v>1269.2212151615474</v>
      </c>
      <c r="AA529">
        <f t="shared" si="68"/>
        <v>-6.9999999999999396E-2</v>
      </c>
      <c r="AC529">
        <f t="shared" si="69"/>
        <v>-0.30470999999999737</v>
      </c>
      <c r="AD529">
        <f t="shared" si="70"/>
        <v>8.7785117011180755</v>
      </c>
    </row>
    <row r="530" spans="1:30" x14ac:dyDescent="0.25">
      <c r="A530">
        <v>157</v>
      </c>
      <c r="B530">
        <v>426.96</v>
      </c>
      <c r="C530">
        <v>4.4260000000000002</v>
      </c>
      <c r="D530">
        <v>4.4690000000000003</v>
      </c>
      <c r="E530">
        <v>4.5170000000000003</v>
      </c>
      <c r="F530">
        <v>4.2069999999999999</v>
      </c>
      <c r="G530">
        <v>4.5129999999999999</v>
      </c>
      <c r="H530">
        <f t="shared" si="71"/>
        <v>0.97162975442124844</v>
      </c>
      <c r="S530">
        <f t="shared" si="64"/>
        <v>6.0610838889880387</v>
      </c>
      <c r="T530">
        <f t="shared" si="65"/>
        <v>1.4546536986332339</v>
      </c>
      <c r="U530">
        <v>4.2883999999999994E-4</v>
      </c>
      <c r="V530">
        <f t="shared" si="66"/>
        <v>428300.00000000006</v>
      </c>
      <c r="Z530">
        <f t="shared" si="67"/>
        <v>1251.4959037303324</v>
      </c>
      <c r="AA530">
        <f t="shared" si="68"/>
        <v>-6.899999999999995E-2</v>
      </c>
      <c r="AC530">
        <f t="shared" si="69"/>
        <v>-0.29552699999999982</v>
      </c>
      <c r="AD530">
        <f t="shared" si="70"/>
        <v>9.249032807276107</v>
      </c>
    </row>
    <row r="531" spans="1:30" x14ac:dyDescent="0.25">
      <c r="A531">
        <v>158</v>
      </c>
      <c r="B531">
        <v>427.92</v>
      </c>
      <c r="C531">
        <v>4.3529999999999998</v>
      </c>
      <c r="D531">
        <v>4.4009999999999998</v>
      </c>
      <c r="E531">
        <v>4.4569999999999999</v>
      </c>
      <c r="F531">
        <v>4.1429999999999998</v>
      </c>
      <c r="G531">
        <v>4.41</v>
      </c>
      <c r="H531">
        <f t="shared" si="71"/>
        <v>0.97404672575190077</v>
      </c>
      <c r="S531">
        <f t="shared" si="64"/>
        <v>6.063133833798342</v>
      </c>
      <c r="T531">
        <f t="shared" si="65"/>
        <v>1.4384123153819974</v>
      </c>
      <c r="U531">
        <v>4.2972000000000003E-4</v>
      </c>
      <c r="V531">
        <f t="shared" si="66"/>
        <v>421400.00000000006</v>
      </c>
      <c r="Z531">
        <f t="shared" si="67"/>
        <v>1233.8608063232944</v>
      </c>
      <c r="AA531">
        <f t="shared" si="68"/>
        <v>-6.9000000000000838E-2</v>
      </c>
      <c r="AC531">
        <f t="shared" si="69"/>
        <v>-0.29076600000000358</v>
      </c>
      <c r="AD531">
        <f t="shared" si="70"/>
        <v>10.244920265263504</v>
      </c>
    </row>
    <row r="532" spans="1:30" x14ac:dyDescent="0.25">
      <c r="A532">
        <v>159</v>
      </c>
      <c r="B532">
        <v>428.84</v>
      </c>
      <c r="C532">
        <v>4.2830000000000004</v>
      </c>
      <c r="D532">
        <v>4.3330000000000002</v>
      </c>
      <c r="E532">
        <v>4.3929999999999998</v>
      </c>
      <c r="F532">
        <v>4.08</v>
      </c>
      <c r="G532">
        <v>4.3259999999999996</v>
      </c>
      <c r="H532">
        <f t="shared" si="71"/>
        <v>0.97635572206621113</v>
      </c>
      <c r="S532">
        <f t="shared" si="64"/>
        <v>6.0650634611421745</v>
      </c>
      <c r="T532">
        <f t="shared" si="65"/>
        <v>1.4219027885872582</v>
      </c>
      <c r="U532">
        <v>4.3054999999999998E-4</v>
      </c>
      <c r="V532">
        <f t="shared" si="66"/>
        <v>414499.99999999994</v>
      </c>
      <c r="Z532">
        <f t="shared" si="67"/>
        <v>1216.0017478316133</v>
      </c>
      <c r="AA532">
        <f t="shared" si="68"/>
        <v>-6.6999999999999282E-2</v>
      </c>
      <c r="AC532">
        <f t="shared" si="69"/>
        <v>-0.27771499999999699</v>
      </c>
      <c r="AD532">
        <f t="shared" si="70"/>
        <v>11.234619917465158</v>
      </c>
    </row>
    <row r="533" spans="1:30" x14ac:dyDescent="0.25">
      <c r="A533">
        <v>160</v>
      </c>
      <c r="B533">
        <v>429.72</v>
      </c>
      <c r="C533">
        <v>4.2140000000000004</v>
      </c>
      <c r="D533">
        <v>4.2679999999999998</v>
      </c>
      <c r="E533">
        <v>4.3280000000000003</v>
      </c>
      <c r="F533">
        <v>4.01</v>
      </c>
      <c r="G533">
        <v>4.2510000000000003</v>
      </c>
      <c r="H533">
        <f t="shared" si="71"/>
        <v>0.97855679879284108</v>
      </c>
      <c r="S533">
        <f t="shared" si="64"/>
        <v>6.0669198255225876</v>
      </c>
      <c r="T533">
        <f t="shared" si="65"/>
        <v>1.4056066721522635</v>
      </c>
      <c r="U533">
        <v>4.3135E-4</v>
      </c>
      <c r="V533">
        <f t="shared" si="66"/>
        <v>407800.00000000006</v>
      </c>
      <c r="Z533">
        <f t="shared" si="67"/>
        <v>1198.5691482028612</v>
      </c>
      <c r="AA533">
        <f t="shared" si="68"/>
        <v>-6.5000000000000391E-2</v>
      </c>
      <c r="AC533">
        <f t="shared" si="69"/>
        <v>-0.26507000000000164</v>
      </c>
      <c r="AD533">
        <f t="shared" si="70"/>
        <v>13.476141017432289</v>
      </c>
    </row>
    <row r="534" spans="1:30" x14ac:dyDescent="0.25">
      <c r="A534">
        <v>161</v>
      </c>
      <c r="B534">
        <v>430.55</v>
      </c>
      <c r="C534">
        <v>4.1449999999999996</v>
      </c>
      <c r="D534">
        <v>4.1909999999999998</v>
      </c>
      <c r="E534">
        <v>4.2549999999999999</v>
      </c>
      <c r="F534">
        <v>3.94</v>
      </c>
      <c r="G534">
        <v>4.194</v>
      </c>
      <c r="H534">
        <f t="shared" si="71"/>
        <v>0.98065001347542158</v>
      </c>
      <c r="S534">
        <f t="shared" si="64"/>
        <v>6.0686570429378879</v>
      </c>
      <c r="T534">
        <f t="shared" si="65"/>
        <v>1.3895390912847796</v>
      </c>
      <c r="U534">
        <v>4.3209999999999999E-4</v>
      </c>
      <c r="V534">
        <f t="shared" si="66"/>
        <v>401300</v>
      </c>
      <c r="Z534">
        <f t="shared" si="67"/>
        <v>1181.5156995843283</v>
      </c>
      <c r="AA534">
        <f t="shared" si="68"/>
        <v>-6.5999999999999837E-2</v>
      </c>
      <c r="AC534">
        <f t="shared" si="69"/>
        <v>-0.26485799999999932</v>
      </c>
      <c r="AD534">
        <f t="shared" si="70"/>
        <v>14.35414553335089</v>
      </c>
    </row>
    <row r="535" spans="1:30" x14ac:dyDescent="0.25">
      <c r="A535">
        <v>162</v>
      </c>
      <c r="B535">
        <v>431.35</v>
      </c>
      <c r="C535">
        <v>4.0780000000000003</v>
      </c>
      <c r="D535">
        <v>4.1189999999999998</v>
      </c>
      <c r="E535">
        <v>4.1870000000000003</v>
      </c>
      <c r="F535">
        <v>3.8690000000000002</v>
      </c>
      <c r="G535">
        <v>4.1349999999999998</v>
      </c>
      <c r="H535">
        <f t="shared" si="71"/>
        <v>0.98263542509849378</v>
      </c>
      <c r="S535">
        <f t="shared" si="64"/>
        <v>6.0702757275322714</v>
      </c>
      <c r="T535">
        <f t="shared" si="65"/>
        <v>1.37295579668071</v>
      </c>
      <c r="U535">
        <v>4.328E-4</v>
      </c>
      <c r="V535">
        <f t="shared" si="66"/>
        <v>394700</v>
      </c>
      <c r="Z535">
        <f t="shared" si="67"/>
        <v>1163.9664145202266</v>
      </c>
      <c r="AA535">
        <f t="shared" si="68"/>
        <v>-6.800000000000006E-2</v>
      </c>
      <c r="AC535">
        <f t="shared" si="69"/>
        <v>-0.26839600000000025</v>
      </c>
      <c r="AD535">
        <f t="shared" si="70"/>
        <v>17.002854458615538</v>
      </c>
    </row>
    <row r="536" spans="1:30" x14ac:dyDescent="0.25">
      <c r="A536">
        <v>163</v>
      </c>
      <c r="B536">
        <v>432.1</v>
      </c>
      <c r="C536">
        <v>4.0129999999999999</v>
      </c>
      <c r="D536">
        <v>4.0469999999999997</v>
      </c>
      <c r="E536">
        <v>4.1130000000000004</v>
      </c>
      <c r="F536">
        <v>3.7959999999999998</v>
      </c>
      <c r="G536">
        <v>4.0940000000000003</v>
      </c>
      <c r="H536">
        <f t="shared" si="71"/>
        <v>0.9845130934469658</v>
      </c>
      <c r="S536">
        <f t="shared" si="64"/>
        <v>6.07182258967363</v>
      </c>
      <c r="T536">
        <f t="shared" si="65"/>
        <v>1.3555773884578302</v>
      </c>
      <c r="U536">
        <v>4.3346999999999998E-4</v>
      </c>
      <c r="V536">
        <f t="shared" si="66"/>
        <v>387900</v>
      </c>
      <c r="Z536">
        <f t="shared" si="67"/>
        <v>1145.6841268821934</v>
      </c>
      <c r="AA536">
        <f t="shared" si="68"/>
        <v>-7.3999999999999844E-2</v>
      </c>
      <c r="AC536">
        <f t="shared" si="69"/>
        <v>-0.28704599999999941</v>
      </c>
      <c r="AD536">
        <f t="shared" si="70"/>
        <v>19.661491632248474</v>
      </c>
    </row>
    <row r="537" spans="1:30" x14ac:dyDescent="0.25">
      <c r="A537">
        <v>164</v>
      </c>
      <c r="B537">
        <v>432.8</v>
      </c>
      <c r="C537">
        <v>3.9470000000000001</v>
      </c>
      <c r="D537">
        <v>3.97</v>
      </c>
      <c r="E537">
        <v>4.0339999999999998</v>
      </c>
      <c r="F537">
        <v>3.722</v>
      </c>
      <c r="G537">
        <v>4.0609999999999999</v>
      </c>
      <c r="H537">
        <f t="shared" si="71"/>
        <v>0.98628307849908414</v>
      </c>
      <c r="S537">
        <f t="shared" si="64"/>
        <v>6.0732518858734297</v>
      </c>
      <c r="T537">
        <f t="shared" si="65"/>
        <v>1.3363159913136493</v>
      </c>
      <c r="U537">
        <v>4.3408999999999993E-4</v>
      </c>
      <c r="V537">
        <f t="shared" si="66"/>
        <v>380500</v>
      </c>
      <c r="Z537">
        <f t="shared" si="67"/>
        <v>1125.435248468337</v>
      </c>
      <c r="AA537">
        <f t="shared" si="68"/>
        <v>-7.1000000000000174E-2</v>
      </c>
      <c r="AC537">
        <f t="shared" si="69"/>
        <v>-0.2701550000000007</v>
      </c>
      <c r="AD537">
        <f t="shared" si="70"/>
        <v>23.303654625287137</v>
      </c>
    </row>
    <row r="538" spans="1:30" x14ac:dyDescent="0.25">
      <c r="A538">
        <v>165</v>
      </c>
      <c r="B538">
        <v>433.47</v>
      </c>
      <c r="C538">
        <v>3.879</v>
      </c>
      <c r="D538">
        <v>3.8860000000000001</v>
      </c>
      <c r="E538">
        <v>3.968</v>
      </c>
      <c r="F538">
        <v>3.6509999999999998</v>
      </c>
      <c r="G538">
        <v>4.01</v>
      </c>
      <c r="H538">
        <f t="shared" si="71"/>
        <v>0.98794543985287975</v>
      </c>
      <c r="S538">
        <f t="shared" si="64"/>
        <v>6.0745641162775561</v>
      </c>
      <c r="T538">
        <f t="shared" si="65"/>
        <v>1.3174800451195308</v>
      </c>
      <c r="U538">
        <v>4.3466000000000002E-4</v>
      </c>
      <c r="V538">
        <f t="shared" si="66"/>
        <v>373400</v>
      </c>
      <c r="Z538">
        <f t="shared" si="67"/>
        <v>1105.8852357506839</v>
      </c>
      <c r="AA538">
        <f t="shared" si="68"/>
        <v>-7.7999999999999847E-2</v>
      </c>
      <c r="AC538">
        <f t="shared" si="69"/>
        <v>-0.29125199999999946</v>
      </c>
      <c r="AD538">
        <f t="shared" si="70"/>
        <v>28.491606005135743</v>
      </c>
    </row>
    <row r="539" spans="1:30" x14ac:dyDescent="0.25">
      <c r="A539">
        <v>166</v>
      </c>
      <c r="B539">
        <v>434.09</v>
      </c>
      <c r="C539">
        <v>3.8050000000000002</v>
      </c>
      <c r="D539">
        <v>3.8</v>
      </c>
      <c r="E539">
        <v>3.895</v>
      </c>
      <c r="F539">
        <v>3.5739999999999998</v>
      </c>
      <c r="G539">
        <v>3.9510000000000001</v>
      </c>
      <c r="H539">
        <f t="shared" si="71"/>
        <v>0.98950023618604188</v>
      </c>
      <c r="S539">
        <f t="shared" si="64"/>
        <v>6.0758056955417326</v>
      </c>
      <c r="T539">
        <f t="shared" si="65"/>
        <v>1.2963696535919036</v>
      </c>
      <c r="U539">
        <v>4.3519999999999995E-4</v>
      </c>
      <c r="V539">
        <f t="shared" si="66"/>
        <v>365600</v>
      </c>
      <c r="Z539">
        <f t="shared" si="67"/>
        <v>1084.129456073171</v>
      </c>
      <c r="AA539">
        <f t="shared" si="68"/>
        <v>-8.0000000000000071E-2</v>
      </c>
      <c r="AC539">
        <f t="shared" si="69"/>
        <v>-0.2924800000000003</v>
      </c>
      <c r="AD539">
        <f t="shared" si="70"/>
        <v>30.58678544509587</v>
      </c>
    </row>
    <row r="540" spans="1:30" x14ac:dyDescent="0.25">
      <c r="A540">
        <v>167</v>
      </c>
      <c r="B540">
        <v>434.66</v>
      </c>
      <c r="C540">
        <v>3.734</v>
      </c>
      <c r="D540">
        <v>3.7250000000000001</v>
      </c>
      <c r="E540">
        <v>3.823</v>
      </c>
      <c r="F540">
        <v>3.4940000000000002</v>
      </c>
      <c r="G540">
        <v>3.8959999999999999</v>
      </c>
      <c r="H540">
        <f t="shared" si="71"/>
        <v>0.9909475247491607</v>
      </c>
      <c r="S540">
        <f t="shared" si="64"/>
        <v>6.0769309812878225</v>
      </c>
      <c r="T540">
        <f t="shared" si="65"/>
        <v>1.2742448573112677</v>
      </c>
      <c r="U540">
        <v>4.3568999999999997E-4</v>
      </c>
      <c r="V540">
        <f t="shared" si="66"/>
        <v>357600</v>
      </c>
      <c r="Z540">
        <f t="shared" si="67"/>
        <v>1061.6006430519351</v>
      </c>
      <c r="AA540">
        <f t="shared" si="68"/>
        <v>-8.4999999999999964E-2</v>
      </c>
      <c r="AC540">
        <f t="shared" si="69"/>
        <v>-0.3039599999999999</v>
      </c>
      <c r="AD540">
        <f t="shared" si="70"/>
        <v>36.335547763784461</v>
      </c>
    </row>
    <row r="541" spans="1:30" x14ac:dyDescent="0.25">
      <c r="A541">
        <v>168</v>
      </c>
      <c r="B541">
        <v>435.2</v>
      </c>
      <c r="C541">
        <v>3.6560000000000001</v>
      </c>
      <c r="D541">
        <v>3.6459999999999999</v>
      </c>
      <c r="E541">
        <v>3.7490000000000001</v>
      </c>
      <c r="F541">
        <v>3.4209999999999998</v>
      </c>
      <c r="G541">
        <v>3.8079999999999998</v>
      </c>
      <c r="H541">
        <f t="shared" si="71"/>
        <v>0.99228736089225444</v>
      </c>
      <c r="S541">
        <f t="shared" si="64"/>
        <v>6.0779632927245988</v>
      </c>
      <c r="T541">
        <f t="shared" si="65"/>
        <v>1.2501882281228991</v>
      </c>
      <c r="U541">
        <v>4.3613999999999995E-4</v>
      </c>
      <c r="V541">
        <f t="shared" si="66"/>
        <v>349100</v>
      </c>
      <c r="Z541">
        <f t="shared" si="67"/>
        <v>1037.437252756089</v>
      </c>
      <c r="AA541">
        <f t="shared" si="68"/>
        <v>-9.0000000000000302E-2</v>
      </c>
      <c r="AC541">
        <f t="shared" si="69"/>
        <v>-0.31419000000000108</v>
      </c>
      <c r="AD541">
        <f t="shared" si="70"/>
        <v>39.212241977567324</v>
      </c>
    </row>
    <row r="542" spans="1:30" x14ac:dyDescent="0.25">
      <c r="A542">
        <v>169</v>
      </c>
      <c r="B542">
        <v>435.69</v>
      </c>
      <c r="C542">
        <v>3.5760000000000001</v>
      </c>
      <c r="D542">
        <v>3.5630000000000002</v>
      </c>
      <c r="E542">
        <v>3.6779999999999999</v>
      </c>
      <c r="F542">
        <v>3.3490000000000002</v>
      </c>
      <c r="G542">
        <v>3.7149999999999999</v>
      </c>
      <c r="H542">
        <f t="shared" si="71"/>
        <v>0.99351979762450204</v>
      </c>
      <c r="S542">
        <f t="shared" si="64"/>
        <v>6.0788800091109314</v>
      </c>
      <c r="T542">
        <f t="shared" si="65"/>
        <v>1.2240695060250584</v>
      </c>
      <c r="U542">
        <v>4.3654000000000002E-4</v>
      </c>
      <c r="V542">
        <f t="shared" si="66"/>
        <v>340100</v>
      </c>
      <c r="Z542">
        <f t="shared" si="67"/>
        <v>1011.6184623715933</v>
      </c>
      <c r="AA542">
        <f t="shared" si="68"/>
        <v>-8.6999999999999744E-2</v>
      </c>
      <c r="AC542">
        <f t="shared" si="69"/>
        <v>-0.29588699999999912</v>
      </c>
      <c r="AD542">
        <f t="shared" si="70"/>
        <v>39.094123335513899</v>
      </c>
    </row>
    <row r="543" spans="1:30" x14ac:dyDescent="0.25">
      <c r="A543">
        <v>170</v>
      </c>
      <c r="B543">
        <v>436.14</v>
      </c>
      <c r="C543">
        <v>3.4910000000000001</v>
      </c>
      <c r="D543">
        <v>3.484</v>
      </c>
      <c r="E543">
        <v>3.601</v>
      </c>
      <c r="F543">
        <v>3.27</v>
      </c>
      <c r="G543">
        <v>3.61</v>
      </c>
      <c r="H543">
        <f t="shared" si="71"/>
        <v>0.99464488520709349</v>
      </c>
      <c r="S543">
        <f t="shared" si="64"/>
        <v>6.0797272242282965</v>
      </c>
      <c r="T543">
        <f t="shared" si="65"/>
        <v>1.1981559190043711</v>
      </c>
      <c r="U543">
        <v>4.3690999999999999E-4</v>
      </c>
      <c r="V543">
        <f t="shared" si="66"/>
        <v>331400</v>
      </c>
      <c r="Z543">
        <f t="shared" si="67"/>
        <v>986.57603043986876</v>
      </c>
      <c r="AA543">
        <f t="shared" si="68"/>
        <v>-8.7000000000000188E-2</v>
      </c>
      <c r="AC543">
        <f t="shared" si="69"/>
        <v>-0.28831800000000063</v>
      </c>
      <c r="AD543">
        <f t="shared" si="70"/>
        <v>48.340435637875032</v>
      </c>
    </row>
    <row r="544" spans="1:30" x14ac:dyDescent="0.25">
      <c r="A544">
        <v>171</v>
      </c>
      <c r="B544">
        <v>436.54</v>
      </c>
      <c r="C544">
        <v>3.4009999999999998</v>
      </c>
      <c r="D544">
        <v>3.407</v>
      </c>
      <c r="E544">
        <v>3.5270000000000001</v>
      </c>
      <c r="F544">
        <v>3.1920000000000002</v>
      </c>
      <c r="G544">
        <v>3.48</v>
      </c>
      <c r="H544">
        <f t="shared" si="71"/>
        <v>0.99566267077909631</v>
      </c>
      <c r="S544">
        <f t="shared" si="64"/>
        <v>6.0804593724294875</v>
      </c>
      <c r="T544">
        <f t="shared" si="65"/>
        <v>1.1715529130698248</v>
      </c>
      <c r="U544">
        <v>4.3722999999999999E-4</v>
      </c>
      <c r="V544">
        <f t="shared" si="66"/>
        <v>322700</v>
      </c>
      <c r="Z544">
        <f t="shared" si="67"/>
        <v>961.37979177342061</v>
      </c>
      <c r="AA544">
        <f t="shared" si="68"/>
        <v>-8.0000000000000071E-2</v>
      </c>
      <c r="AC544">
        <f t="shared" si="69"/>
        <v>-0.25816000000000022</v>
      </c>
      <c r="AD544">
        <f t="shared" si="70"/>
        <v>59.604556220469007</v>
      </c>
    </row>
    <row r="545" spans="1:30" x14ac:dyDescent="0.25">
      <c r="A545">
        <v>172</v>
      </c>
      <c r="B545">
        <v>436.91</v>
      </c>
      <c r="C545">
        <v>3.3140000000000001</v>
      </c>
      <c r="D545">
        <v>3.3250000000000002</v>
      </c>
      <c r="E545">
        <v>3.4489999999999998</v>
      </c>
      <c r="F545">
        <v>3.1139999999999999</v>
      </c>
      <c r="G545">
        <v>3.3679999999999999</v>
      </c>
      <c r="H545">
        <f t="shared" si="71"/>
        <v>0.996573198016246</v>
      </c>
      <c r="S545">
        <f t="shared" si="64"/>
        <v>6.0810995626793058</v>
      </c>
      <c r="T545">
        <f t="shared" si="65"/>
        <v>1.1464496180822696</v>
      </c>
      <c r="U545">
        <v>4.3750999999999995E-4</v>
      </c>
      <c r="V545">
        <f t="shared" si="66"/>
        <v>314700</v>
      </c>
      <c r="Z545">
        <f t="shared" si="67"/>
        <v>938.14679151875475</v>
      </c>
      <c r="AA545">
        <f t="shared" si="68"/>
        <v>-6.3999999999999613E-2</v>
      </c>
      <c r="AC545">
        <f t="shared" si="69"/>
        <v>-0.20140799999999875</v>
      </c>
      <c r="AD545">
        <f t="shared" si="70"/>
        <v>91.255160621334426</v>
      </c>
    </row>
    <row r="546" spans="1:30" x14ac:dyDescent="0.25">
      <c r="A546">
        <v>173</v>
      </c>
      <c r="B546">
        <v>437.23</v>
      </c>
      <c r="C546">
        <v>3.2269999999999999</v>
      </c>
      <c r="D546">
        <v>3.2429999999999999</v>
      </c>
      <c r="E546">
        <v>3.3769999999999998</v>
      </c>
      <c r="F546">
        <v>3.0350000000000001</v>
      </c>
      <c r="G546">
        <v>3.2530000000000001</v>
      </c>
      <c r="H546">
        <f t="shared" si="71"/>
        <v>0.99737650682257284</v>
      </c>
      <c r="S546">
        <f t="shared" si="64"/>
        <v>6.0816251268159389</v>
      </c>
      <c r="T546">
        <f t="shared" si="65"/>
        <v>1.1259031489040134</v>
      </c>
      <c r="U546">
        <v>4.3773999999999999E-4</v>
      </c>
      <c r="V546">
        <f t="shared" si="66"/>
        <v>308300</v>
      </c>
      <c r="Z546">
        <f t="shared" si="67"/>
        <v>919.55101696045563</v>
      </c>
      <c r="AA546">
        <f t="shared" si="68"/>
        <v>-6.4000000000000057E-2</v>
      </c>
      <c r="AC546">
        <f t="shared" si="69"/>
        <v>-0.19731200000000018</v>
      </c>
      <c r="AD546">
        <f t="shared" si="70"/>
        <v>184.20030555266635</v>
      </c>
    </row>
    <row r="547" spans="1:30" x14ac:dyDescent="0.25">
      <c r="A547">
        <v>174</v>
      </c>
      <c r="B547">
        <v>437.51</v>
      </c>
      <c r="C547">
        <v>3.1469999999999998</v>
      </c>
      <c r="D547">
        <v>3.165</v>
      </c>
      <c r="E547">
        <v>3.2949999999999999</v>
      </c>
      <c r="F547">
        <v>2.9590000000000001</v>
      </c>
      <c r="G547">
        <v>3.17</v>
      </c>
      <c r="H547">
        <f t="shared" si="71"/>
        <v>0.99807263305476124</v>
      </c>
      <c r="S547">
        <f t="shared" si="64"/>
        <v>6.0820590802526944</v>
      </c>
      <c r="T547">
        <f t="shared" si="65"/>
        <v>1.1049256507247018</v>
      </c>
      <c r="U547">
        <v>4.3793E-4</v>
      </c>
      <c r="V547">
        <f t="shared" si="66"/>
        <v>301900</v>
      </c>
      <c r="Z547">
        <f t="shared" si="67"/>
        <v>900.85289990645163</v>
      </c>
      <c r="AA547">
        <f t="shared" si="68"/>
        <v>-6.0999999999999943E-2</v>
      </c>
      <c r="AC547">
        <f t="shared" si="69"/>
        <v>-0.18415899999999982</v>
      </c>
      <c r="AD547">
        <f t="shared" si="70"/>
        <v>377.97149623956062</v>
      </c>
    </row>
    <row r="548" spans="1:30" x14ac:dyDescent="0.25">
      <c r="A548">
        <v>175</v>
      </c>
      <c r="B548">
        <v>437.74</v>
      </c>
      <c r="C548">
        <v>3.0830000000000002</v>
      </c>
      <c r="D548">
        <v>3.093</v>
      </c>
      <c r="E548">
        <v>3.2210000000000001</v>
      </c>
      <c r="F548">
        <v>2.8860000000000001</v>
      </c>
      <c r="G548">
        <v>3.1349999999999998</v>
      </c>
      <c r="H548">
        <f t="shared" si="71"/>
        <v>0.99866160827916928</v>
      </c>
      <c r="S548">
        <f t="shared" si="64"/>
        <v>6.0824015421000839</v>
      </c>
      <c r="T548">
        <f t="shared" si="65"/>
        <v>1.0845133642886082</v>
      </c>
      <c r="U548">
        <v>4.3807999999999998E-4</v>
      </c>
      <c r="V548">
        <f t="shared" si="66"/>
        <v>295800</v>
      </c>
      <c r="Z548">
        <f t="shared" si="67"/>
        <v>882.95316333891469</v>
      </c>
      <c r="AA548">
        <f t="shared" si="68"/>
        <v>-6.7000000000000171E-2</v>
      </c>
      <c r="AC548">
        <f t="shared" si="69"/>
        <v>-0.19818600000000053</v>
      </c>
      <c r="AD548">
        <f t="shared" si="70"/>
        <v>-393.47327134276605</v>
      </c>
    </row>
    <row r="549" spans="1:30" x14ac:dyDescent="0.25">
      <c r="A549">
        <v>176</v>
      </c>
      <c r="B549">
        <v>437.93</v>
      </c>
      <c r="C549">
        <v>3.0190000000000001</v>
      </c>
      <c r="D549">
        <v>3.0139999999999998</v>
      </c>
      <c r="E549">
        <v>3.1509999999999998</v>
      </c>
      <c r="F549">
        <v>2.8159999999999998</v>
      </c>
      <c r="G549">
        <v>3.0960000000000001</v>
      </c>
      <c r="H549">
        <f t="shared" si="71"/>
        <v>0.99914345956141282</v>
      </c>
      <c r="S549">
        <f t="shared" si="64"/>
        <v>6.0826526062711226</v>
      </c>
      <c r="T549">
        <f t="shared" si="65"/>
        <v>1.0616024630342089</v>
      </c>
      <c r="U549">
        <v>4.3818999999999998E-4</v>
      </c>
      <c r="V549">
        <f t="shared" si="66"/>
        <v>289100</v>
      </c>
      <c r="Z549">
        <f t="shared" si="67"/>
        <v>863.17057014533668</v>
      </c>
      <c r="AA549">
        <f t="shared" si="68"/>
        <v>-7.2000000000000064E-2</v>
      </c>
      <c r="AC549">
        <f t="shared" si="69"/>
        <v>-0.2081520000000002</v>
      </c>
      <c r="AD549">
        <f t="shared" si="70"/>
        <v>-176.93320428756374</v>
      </c>
    </row>
    <row r="550" spans="1:30" x14ac:dyDescent="0.25">
      <c r="A550">
        <v>177</v>
      </c>
      <c r="B550">
        <v>438.08</v>
      </c>
      <c r="C550">
        <v>2.9580000000000002</v>
      </c>
      <c r="D550">
        <v>2.9420000000000002</v>
      </c>
      <c r="E550">
        <v>3.0819999999999999</v>
      </c>
      <c r="F550">
        <v>2.746</v>
      </c>
      <c r="G550">
        <v>3.0640000000000001</v>
      </c>
      <c r="H550">
        <f t="shared" si="71"/>
        <v>0.99951820928845736</v>
      </c>
      <c r="S550">
        <f t="shared" si="64"/>
        <v>6.0827895238013436</v>
      </c>
      <c r="T550">
        <f t="shared" si="65"/>
        <v>1.0363822121319755</v>
      </c>
      <c r="U550">
        <v>4.3825E-4</v>
      </c>
      <c r="V550">
        <f t="shared" si="66"/>
        <v>281900</v>
      </c>
      <c r="Z550">
        <f t="shared" si="67"/>
        <v>841.78866082330512</v>
      </c>
      <c r="AA550">
        <f t="shared" si="68"/>
        <v>-7.2000000000000064E-2</v>
      </c>
      <c r="AC550">
        <f t="shared" si="69"/>
        <v>-0.20296800000000018</v>
      </c>
      <c r="AD550">
        <f t="shared" si="70"/>
        <v>-86.390119444445418</v>
      </c>
    </row>
    <row r="551" spans="1:30" x14ac:dyDescent="0.25">
      <c r="A551">
        <v>178</v>
      </c>
      <c r="B551">
        <v>438.19</v>
      </c>
      <c r="C551">
        <v>2.891</v>
      </c>
      <c r="D551">
        <v>2.8650000000000002</v>
      </c>
      <c r="E551">
        <v>3.0059999999999998</v>
      </c>
      <c r="F551">
        <v>2.6760000000000002</v>
      </c>
      <c r="G551">
        <v>3.0169999999999999</v>
      </c>
      <c r="H551">
        <f t="shared" si="71"/>
        <v>0.99978587502314531</v>
      </c>
      <c r="S551">
        <f t="shared" si="64"/>
        <v>6.0828579755371921</v>
      </c>
      <c r="T551">
        <f t="shared" si="65"/>
        <v>1.0105094071131369</v>
      </c>
      <c r="U551">
        <v>4.3827999999999993E-4</v>
      </c>
      <c r="V551">
        <f t="shared" si="66"/>
        <v>274700</v>
      </c>
      <c r="Z551">
        <f t="shared" si="67"/>
        <v>820.34471232528188</v>
      </c>
      <c r="AA551">
        <f t="shared" si="68"/>
        <v>-7.2999999999999954E-2</v>
      </c>
      <c r="AC551">
        <f t="shared" si="69"/>
        <v>-0.20053099999999988</v>
      </c>
      <c r="AD551">
        <f t="shared" si="70"/>
        <v>-62.401186874071364</v>
      </c>
    </row>
    <row r="552" spans="1:30" x14ac:dyDescent="0.25">
      <c r="A552">
        <v>179</v>
      </c>
      <c r="B552">
        <v>438.25</v>
      </c>
      <c r="C552">
        <v>2.819</v>
      </c>
      <c r="D552">
        <v>2.7919999999999998</v>
      </c>
      <c r="E552">
        <v>2.94</v>
      </c>
      <c r="F552">
        <v>2.61</v>
      </c>
      <c r="G552">
        <v>2.9350000000000001</v>
      </c>
      <c r="H552">
        <f t="shared" si="71"/>
        <v>0.99994646939110376</v>
      </c>
      <c r="S552">
        <f t="shared" si="64"/>
        <v>6.0827895238013436</v>
      </c>
      <c r="T552">
        <f t="shared" si="65"/>
        <v>0.98357547867975137</v>
      </c>
      <c r="U552">
        <v>4.3825E-4</v>
      </c>
      <c r="V552">
        <f t="shared" si="66"/>
        <v>267400</v>
      </c>
      <c r="Z552">
        <f t="shared" si="67"/>
        <v>798.48984712363176</v>
      </c>
      <c r="AA552">
        <f t="shared" si="68"/>
        <v>-6.4000000000000057E-2</v>
      </c>
      <c r="AC552">
        <f t="shared" si="69"/>
        <v>-0.17113600000000015</v>
      </c>
      <c r="AD552">
        <f t="shared" si="70"/>
        <v>-56.924569661359001</v>
      </c>
    </row>
    <row r="553" spans="1:30" x14ac:dyDescent="0.25">
      <c r="A553">
        <v>180</v>
      </c>
      <c r="B553">
        <v>438.28</v>
      </c>
      <c r="C553">
        <v>2.7469999999999999</v>
      </c>
      <c r="D553">
        <v>2.7229999999999999</v>
      </c>
      <c r="E553">
        <v>2.8740000000000001</v>
      </c>
      <c r="F553">
        <v>2.5459999999999998</v>
      </c>
      <c r="G553">
        <v>2.8450000000000002</v>
      </c>
      <c r="H553">
        <f t="shared" si="71"/>
        <v>1</v>
      </c>
      <c r="S553">
        <f t="shared" si="64"/>
        <v>6.0826526062711226</v>
      </c>
      <c r="T553">
        <f t="shared" si="65"/>
        <v>0.95935022133460202</v>
      </c>
      <c r="U553">
        <v>4.3818999999999998E-4</v>
      </c>
      <c r="V553">
        <f t="shared" si="66"/>
        <v>261000</v>
      </c>
      <c r="Z553">
        <f t="shared" si="67"/>
        <v>779.27194329966403</v>
      </c>
      <c r="AA553">
        <f t="shared" si="68"/>
        <v>-5.600000000000005E-2</v>
      </c>
      <c r="AC553">
        <f t="shared" si="69"/>
        <v>-0.14616000000000012</v>
      </c>
      <c r="AD553">
        <f t="shared" si="70"/>
        <v>-48.192635683732604</v>
      </c>
    </row>
    <row r="554" spans="1:30" x14ac:dyDescent="0.25">
      <c r="A554">
        <v>181</v>
      </c>
      <c r="B554">
        <v>438.25</v>
      </c>
      <c r="C554">
        <v>2.6739999999999999</v>
      </c>
      <c r="D554">
        <v>2.6579999999999999</v>
      </c>
      <c r="E554">
        <v>2.8050000000000002</v>
      </c>
      <c r="F554">
        <v>2.484</v>
      </c>
      <c r="G554">
        <v>2.7509999999999999</v>
      </c>
      <c r="H554">
        <f t="shared" si="71"/>
        <v>0.99994646939110376</v>
      </c>
      <c r="S554">
        <f t="shared" si="64"/>
        <v>6.0824015421000839</v>
      </c>
      <c r="T554">
        <f t="shared" si="65"/>
        <v>0.93766075761034751</v>
      </c>
      <c r="U554">
        <v>4.3807999999999998E-4</v>
      </c>
      <c r="V554">
        <f t="shared" si="66"/>
        <v>255399.99999999997</v>
      </c>
      <c r="Z554">
        <f t="shared" si="67"/>
        <v>762.3605068179811</v>
      </c>
      <c r="AA554">
        <f t="shared" si="68"/>
        <v>-5.3999999999999826E-2</v>
      </c>
      <c r="AC554">
        <f t="shared" si="69"/>
        <v>-0.13791599999999954</v>
      </c>
      <c r="AD554">
        <f t="shared" si="70"/>
        <v>-41.26623072647353</v>
      </c>
    </row>
    <row r="555" spans="1:30" x14ac:dyDescent="0.25">
      <c r="A555">
        <v>182</v>
      </c>
      <c r="B555">
        <v>438.19</v>
      </c>
      <c r="C555">
        <v>2.61</v>
      </c>
      <c r="D555">
        <v>2.5960000000000001</v>
      </c>
      <c r="E555">
        <v>2.74</v>
      </c>
      <c r="F555">
        <v>2.4279999999999999</v>
      </c>
      <c r="G555">
        <v>2.6760000000000002</v>
      </c>
      <c r="H555">
        <f t="shared" si="71"/>
        <v>0.99978587502314531</v>
      </c>
      <c r="S555">
        <f t="shared" si="64"/>
        <v>6.0820590802526944</v>
      </c>
      <c r="T555">
        <f t="shared" si="65"/>
        <v>0.91629073187415511</v>
      </c>
      <c r="U555">
        <v>4.3793E-4</v>
      </c>
      <c r="V555">
        <f t="shared" si="66"/>
        <v>250000</v>
      </c>
      <c r="Z555">
        <f t="shared" si="67"/>
        <v>745.98617084005593</v>
      </c>
      <c r="AA555">
        <f t="shared" si="68"/>
        <v>-6.0999999999999943E-2</v>
      </c>
      <c r="AC555">
        <f t="shared" si="69"/>
        <v>-0.15249999999999986</v>
      </c>
      <c r="AD555">
        <f t="shared" si="70"/>
        <v>-35.850973931556489</v>
      </c>
    </row>
    <row r="556" spans="1:30" x14ac:dyDescent="0.25">
      <c r="A556">
        <v>183</v>
      </c>
      <c r="B556">
        <v>438.08</v>
      </c>
      <c r="C556">
        <v>2.5539999999999998</v>
      </c>
      <c r="D556">
        <v>2.5329999999999999</v>
      </c>
      <c r="E556">
        <v>2.6819999999999999</v>
      </c>
      <c r="F556">
        <v>2.371</v>
      </c>
      <c r="G556">
        <v>2.6309999999999998</v>
      </c>
      <c r="H556">
        <f t="shared" si="71"/>
        <v>0.99951820928845736</v>
      </c>
      <c r="S556">
        <f t="shared" si="64"/>
        <v>6.0816251268159389</v>
      </c>
      <c r="T556">
        <f t="shared" si="65"/>
        <v>0.89158811923378323</v>
      </c>
      <c r="U556">
        <v>4.3773999999999999E-4</v>
      </c>
      <c r="V556">
        <f t="shared" si="66"/>
        <v>243900</v>
      </c>
      <c r="Z556">
        <f t="shared" si="67"/>
        <v>727.46835237319215</v>
      </c>
      <c r="AA556">
        <f t="shared" si="68"/>
        <v>-6.0999999999999943E-2</v>
      </c>
      <c r="AC556">
        <f t="shared" si="69"/>
        <v>-0.14877899999999986</v>
      </c>
      <c r="AD556">
        <f t="shared" si="70"/>
        <v>-33.968898760386452</v>
      </c>
    </row>
    <row r="557" spans="1:30" x14ac:dyDescent="0.25">
      <c r="A557">
        <v>184</v>
      </c>
      <c r="B557">
        <v>437.93</v>
      </c>
      <c r="C557">
        <v>2.5</v>
      </c>
      <c r="D557">
        <v>2.4700000000000002</v>
      </c>
      <c r="E557">
        <v>2.63</v>
      </c>
      <c r="F557">
        <v>2.3180000000000001</v>
      </c>
      <c r="G557">
        <v>2.5830000000000002</v>
      </c>
      <c r="H557">
        <f t="shared" si="71"/>
        <v>0.99914345956141282</v>
      </c>
      <c r="S557">
        <f t="shared" si="64"/>
        <v>6.0810995626793058</v>
      </c>
      <c r="T557">
        <f t="shared" si="65"/>
        <v>0.86625979826859012</v>
      </c>
      <c r="U557">
        <v>4.3750999999999995E-4</v>
      </c>
      <c r="V557">
        <f t="shared" si="66"/>
        <v>237800</v>
      </c>
      <c r="Z557">
        <f t="shared" si="67"/>
        <v>708.90151580285942</v>
      </c>
      <c r="AA557">
        <f t="shared" si="68"/>
        <v>-6.2000000000000277E-2</v>
      </c>
      <c r="AC557">
        <f t="shared" si="69"/>
        <v>-0.14743600000000068</v>
      </c>
      <c r="AD557">
        <f t="shared" si="70"/>
        <v>-33.349561131244407</v>
      </c>
    </row>
    <row r="558" spans="1:30" x14ac:dyDescent="0.25">
      <c r="A558">
        <v>185</v>
      </c>
      <c r="B558">
        <v>437.74</v>
      </c>
      <c r="C558">
        <v>2.4390000000000001</v>
      </c>
      <c r="D558">
        <v>2.41</v>
      </c>
      <c r="E558">
        <v>2.5609999999999999</v>
      </c>
      <c r="F558">
        <v>2.2610000000000001</v>
      </c>
      <c r="G558">
        <v>2.524</v>
      </c>
      <c r="H558">
        <f t="shared" si="71"/>
        <v>0.99866160827916928</v>
      </c>
      <c r="S558">
        <f t="shared" si="64"/>
        <v>6.0804593724294875</v>
      </c>
      <c r="T558">
        <f t="shared" si="65"/>
        <v>0.8398415597107487</v>
      </c>
      <c r="U558">
        <v>4.3722999999999999E-4</v>
      </c>
      <c r="V558">
        <f t="shared" si="66"/>
        <v>231599.99999999997</v>
      </c>
      <c r="Z558">
        <f t="shared" si="67"/>
        <v>689.97694383242697</v>
      </c>
      <c r="AA558">
        <f t="shared" si="68"/>
        <v>-6.0000000000000053E-2</v>
      </c>
      <c r="AC558">
        <f t="shared" si="69"/>
        <v>-0.13896000000000011</v>
      </c>
      <c r="AD558">
        <f t="shared" si="70"/>
        <v>-28.670061423385771</v>
      </c>
    </row>
    <row r="559" spans="1:30" x14ac:dyDescent="0.25">
      <c r="A559">
        <v>186</v>
      </c>
      <c r="B559">
        <v>437.51</v>
      </c>
      <c r="C559">
        <v>2.3780000000000001</v>
      </c>
      <c r="D559">
        <v>2.3519999999999999</v>
      </c>
      <c r="E559">
        <v>2.4950000000000001</v>
      </c>
      <c r="F559">
        <v>2.2080000000000002</v>
      </c>
      <c r="G559">
        <v>2.456</v>
      </c>
      <c r="H559">
        <f t="shared" si="71"/>
        <v>0.99807263305476124</v>
      </c>
      <c r="S559">
        <f t="shared" si="64"/>
        <v>6.0797272242282965</v>
      </c>
      <c r="T559">
        <f t="shared" si="65"/>
        <v>0.81359333363581232</v>
      </c>
      <c r="U559">
        <v>4.3690999999999999E-4</v>
      </c>
      <c r="V559">
        <f t="shared" si="66"/>
        <v>225599.99999999997</v>
      </c>
      <c r="Z559">
        <f t="shared" si="67"/>
        <v>671.60999537487737</v>
      </c>
      <c r="AA559">
        <f t="shared" si="68"/>
        <v>-6.3999999999999613E-2</v>
      </c>
      <c r="AC559">
        <f t="shared" si="69"/>
        <v>-0.14438399999999912</v>
      </c>
      <c r="AD559">
        <f t="shared" si="70"/>
        <v>-26.659709358157212</v>
      </c>
    </row>
    <row r="560" spans="1:30" x14ac:dyDescent="0.25">
      <c r="A560">
        <v>187</v>
      </c>
      <c r="B560">
        <v>437.23</v>
      </c>
      <c r="C560">
        <v>2.3159999999999998</v>
      </c>
      <c r="D560">
        <v>2.294</v>
      </c>
      <c r="E560">
        <v>2.4340000000000002</v>
      </c>
      <c r="F560">
        <v>2.1619999999999999</v>
      </c>
      <c r="G560">
        <v>2.3740000000000001</v>
      </c>
      <c r="H560">
        <f t="shared" si="71"/>
        <v>0.99737650682257284</v>
      </c>
      <c r="S560">
        <f t="shared" si="64"/>
        <v>6.0788800091109314</v>
      </c>
      <c r="T560">
        <f t="shared" si="65"/>
        <v>0.78481436908576918</v>
      </c>
      <c r="U560">
        <v>4.3654000000000002E-4</v>
      </c>
      <c r="V560">
        <f t="shared" si="66"/>
        <v>219200.00000000003</v>
      </c>
      <c r="Z560">
        <f t="shared" si="67"/>
        <v>652.00460732682541</v>
      </c>
      <c r="AA560">
        <f t="shared" si="68"/>
        <v>-6.6000000000000281E-2</v>
      </c>
      <c r="AC560">
        <f t="shared" si="69"/>
        <v>-0.14467200000000063</v>
      </c>
      <c r="AD560">
        <f t="shared" si="70"/>
        <v>-23.252702225997403</v>
      </c>
    </row>
    <row r="561" spans="1:30" x14ac:dyDescent="0.25">
      <c r="A561">
        <v>188</v>
      </c>
      <c r="B561">
        <v>436.91</v>
      </c>
      <c r="C561">
        <v>2.2559999999999998</v>
      </c>
      <c r="D561">
        <v>2.2410000000000001</v>
      </c>
      <c r="E561">
        <v>2.3809999999999998</v>
      </c>
      <c r="F561">
        <v>2.113</v>
      </c>
      <c r="G561">
        <v>2.2869999999999999</v>
      </c>
      <c r="H561">
        <f t="shared" si="71"/>
        <v>0.99657319801624566</v>
      </c>
      <c r="S561">
        <f t="shared" si="64"/>
        <v>6.0779632927245988</v>
      </c>
      <c r="T561">
        <f t="shared" si="65"/>
        <v>0.75424227991975612</v>
      </c>
      <c r="U561">
        <v>4.3613999999999995E-4</v>
      </c>
      <c r="V561">
        <f t="shared" si="66"/>
        <v>212600</v>
      </c>
      <c r="Z561">
        <f t="shared" si="67"/>
        <v>631.79364060711691</v>
      </c>
      <c r="AA561">
        <f t="shared" si="68"/>
        <v>-6.1999999999999833E-2</v>
      </c>
      <c r="AC561">
        <f t="shared" si="69"/>
        <v>-0.13181199999999965</v>
      </c>
      <c r="AD561">
        <f t="shared" si="70"/>
        <v>-20.640421769496957</v>
      </c>
    </row>
    <row r="562" spans="1:30" x14ac:dyDescent="0.25">
      <c r="A562">
        <v>189</v>
      </c>
      <c r="B562">
        <v>436.54</v>
      </c>
      <c r="C562">
        <v>2.1920000000000002</v>
      </c>
      <c r="D562">
        <v>2.1880000000000002</v>
      </c>
      <c r="E562">
        <v>2.323</v>
      </c>
      <c r="F562">
        <v>2.0640000000000001</v>
      </c>
      <c r="G562">
        <v>2.1930000000000001</v>
      </c>
      <c r="H562">
        <f t="shared" si="71"/>
        <v>0.99566267077909631</v>
      </c>
      <c r="S562">
        <f t="shared" si="64"/>
        <v>6.0769309812878225</v>
      </c>
      <c r="T562">
        <f t="shared" si="65"/>
        <v>0.72464584761931627</v>
      </c>
      <c r="U562">
        <v>4.3568999999999997E-4</v>
      </c>
      <c r="V562">
        <f t="shared" si="66"/>
        <v>206400</v>
      </c>
      <c r="Z562">
        <f t="shared" si="67"/>
        <v>612.73594162729137</v>
      </c>
      <c r="AA562">
        <f t="shared" si="68"/>
        <v>-6.0999999999999943E-2</v>
      </c>
      <c r="AC562">
        <f t="shared" si="69"/>
        <v>-0.12590399999999988</v>
      </c>
      <c r="AD562">
        <f t="shared" si="70"/>
        <v>-17.20218772556699</v>
      </c>
    </row>
    <row r="563" spans="1:30" x14ac:dyDescent="0.25">
      <c r="A563">
        <v>190</v>
      </c>
      <c r="B563">
        <v>436.14</v>
      </c>
      <c r="C563">
        <v>2.1259999999999999</v>
      </c>
      <c r="D563">
        <v>2.1339999999999999</v>
      </c>
      <c r="E563">
        <v>2.2650000000000001</v>
      </c>
      <c r="F563">
        <v>2.0230000000000001</v>
      </c>
      <c r="G563">
        <v>2.08</v>
      </c>
      <c r="H563">
        <f t="shared" si="71"/>
        <v>0.99464488520709349</v>
      </c>
      <c r="S563">
        <f t="shared" si="64"/>
        <v>6.0758056955417326</v>
      </c>
      <c r="T563">
        <f t="shared" si="65"/>
        <v>0.69464605668368129</v>
      </c>
      <c r="U563">
        <v>4.3519999999999995E-4</v>
      </c>
      <c r="V563">
        <f t="shared" si="66"/>
        <v>200300</v>
      </c>
      <c r="Z563">
        <f t="shared" si="67"/>
        <v>593.95823318231987</v>
      </c>
      <c r="AA563">
        <f t="shared" si="68"/>
        <v>-5.7000000000000162E-2</v>
      </c>
      <c r="AC563">
        <f t="shared" si="69"/>
        <v>-0.11417100000000033</v>
      </c>
      <c r="AD563">
        <f t="shared" si="70"/>
        <v>-15.936797688164377</v>
      </c>
    </row>
    <row r="564" spans="1:30" x14ac:dyDescent="0.25">
      <c r="A564">
        <v>191</v>
      </c>
      <c r="B564">
        <v>435.69</v>
      </c>
      <c r="C564">
        <v>2.0640000000000001</v>
      </c>
      <c r="D564">
        <v>2.0870000000000002</v>
      </c>
      <c r="E564">
        <v>2.2149999999999999</v>
      </c>
      <c r="F564">
        <v>1.9890000000000001</v>
      </c>
      <c r="G564">
        <v>1.966</v>
      </c>
      <c r="H564">
        <f t="shared" si="71"/>
        <v>0.99351979762450204</v>
      </c>
      <c r="S564">
        <f t="shared" si="64"/>
        <v>6.0745641162775561</v>
      </c>
      <c r="T564">
        <f t="shared" si="65"/>
        <v>0.66577598376381331</v>
      </c>
      <c r="U564">
        <v>4.3466000000000002E-4</v>
      </c>
      <c r="V564">
        <f t="shared" si="66"/>
        <v>194600</v>
      </c>
      <c r="Z564">
        <f t="shared" si="67"/>
        <v>576.3397613205226</v>
      </c>
      <c r="AA564">
        <f t="shared" si="68"/>
        <v>-5.2000000000000046E-2</v>
      </c>
      <c r="AC564">
        <f t="shared" si="69"/>
        <v>-0.10119200000000009</v>
      </c>
      <c r="AD564">
        <f t="shared" si="70"/>
        <v>-13.860044682757671</v>
      </c>
    </row>
    <row r="565" spans="1:30" x14ac:dyDescent="0.25">
      <c r="A565">
        <v>192</v>
      </c>
      <c r="B565">
        <v>435.2</v>
      </c>
      <c r="C565">
        <v>2.0030000000000001</v>
      </c>
      <c r="D565">
        <v>2.036</v>
      </c>
      <c r="E565">
        <v>2.169</v>
      </c>
      <c r="F565">
        <v>1.944</v>
      </c>
      <c r="G565">
        <v>1.863</v>
      </c>
      <c r="H565">
        <f t="shared" si="71"/>
        <v>0.99228736089225444</v>
      </c>
      <c r="S565">
        <f t="shared" si="64"/>
        <v>6.0732518858734297</v>
      </c>
      <c r="T565">
        <f t="shared" si="65"/>
        <v>0.63869099476388647</v>
      </c>
      <c r="U565">
        <v>4.3408999999999993E-4</v>
      </c>
      <c r="V565">
        <f t="shared" si="66"/>
        <v>189400</v>
      </c>
      <c r="Z565">
        <f t="shared" si="67"/>
        <v>560.20351132694623</v>
      </c>
      <c r="AA565">
        <f t="shared" si="68"/>
        <v>-4.5999999999999819E-2</v>
      </c>
      <c r="AC565">
        <f t="shared" si="69"/>
        <v>-8.7123999999999646E-2</v>
      </c>
      <c r="AD565">
        <f t="shared" si="70"/>
        <v>-9.8795306396908948</v>
      </c>
    </row>
    <row r="566" spans="1:30" x14ac:dyDescent="0.25">
      <c r="A566">
        <v>193</v>
      </c>
      <c r="B566">
        <v>434.66</v>
      </c>
      <c r="C566">
        <v>1.946</v>
      </c>
      <c r="D566">
        <v>1.9950000000000001</v>
      </c>
      <c r="E566">
        <v>2.1179999999999999</v>
      </c>
      <c r="F566">
        <v>1.901</v>
      </c>
      <c r="G566">
        <v>1.7689999999999999</v>
      </c>
      <c r="H566">
        <f t="shared" si="71"/>
        <v>0.99094752474916104</v>
      </c>
      <c r="S566">
        <f t="shared" si="64"/>
        <v>6.07182258967363</v>
      </c>
      <c r="T566">
        <f t="shared" si="65"/>
        <v>0.6141039732194925</v>
      </c>
      <c r="U566">
        <v>4.3346999999999998E-4</v>
      </c>
      <c r="V566">
        <f t="shared" si="66"/>
        <v>184800</v>
      </c>
      <c r="Z566">
        <f t="shared" si="67"/>
        <v>545.8170318325067</v>
      </c>
      <c r="AA566">
        <f t="shared" si="68"/>
        <v>-4.5000000000000151E-2</v>
      </c>
      <c r="AC566">
        <f t="shared" si="69"/>
        <v>-8.3160000000000289E-2</v>
      </c>
      <c r="AD566">
        <f t="shared" si="70"/>
        <v>-6.5675322919124994</v>
      </c>
    </row>
    <row r="567" spans="1:30" x14ac:dyDescent="0.25">
      <c r="A567">
        <v>194</v>
      </c>
      <c r="B567">
        <v>434.09</v>
      </c>
      <c r="C567">
        <v>1.8939999999999999</v>
      </c>
      <c r="D567">
        <v>1.9490000000000001</v>
      </c>
      <c r="E567">
        <v>2.0739999999999998</v>
      </c>
      <c r="F567">
        <v>1.87</v>
      </c>
      <c r="G567">
        <v>1.6839999999999999</v>
      </c>
      <c r="H567">
        <f t="shared" si="71"/>
        <v>0.98950023618604188</v>
      </c>
      <c r="S567">
        <f t="shared" si="64"/>
        <v>6.0702757275322714</v>
      </c>
      <c r="T567">
        <f t="shared" si="65"/>
        <v>0.58945194422118019</v>
      </c>
      <c r="U567">
        <v>4.328E-4</v>
      </c>
      <c r="V567">
        <f t="shared" si="66"/>
        <v>180300</v>
      </c>
      <c r="Z567">
        <f t="shared" si="67"/>
        <v>531.70292510260163</v>
      </c>
      <c r="AA567">
        <f t="shared" si="68"/>
        <v>-4.0000000000000036E-2</v>
      </c>
      <c r="AC567">
        <f t="shared" si="69"/>
        <v>-7.2120000000000059E-2</v>
      </c>
      <c r="AD567">
        <f t="shared" si="70"/>
        <v>-5.7835906006526381</v>
      </c>
    </row>
    <row r="568" spans="1:30" x14ac:dyDescent="0.25">
      <c r="A568">
        <v>195</v>
      </c>
      <c r="B568">
        <v>433.47</v>
      </c>
      <c r="C568">
        <v>1.8480000000000001</v>
      </c>
      <c r="D568">
        <v>1.9059999999999999</v>
      </c>
      <c r="E568">
        <v>2.032</v>
      </c>
      <c r="F568">
        <v>1.8360000000000001</v>
      </c>
      <c r="G568">
        <v>1.62</v>
      </c>
      <c r="H568">
        <f t="shared" si="71"/>
        <v>0.98794543985287975</v>
      </c>
      <c r="S568">
        <f t="shared" si="64"/>
        <v>6.0686570429378879</v>
      </c>
      <c r="T568">
        <f t="shared" si="65"/>
        <v>0.56701690341573308</v>
      </c>
      <c r="U568">
        <v>4.3209999999999999E-4</v>
      </c>
      <c r="V568">
        <f t="shared" si="66"/>
        <v>176300</v>
      </c>
      <c r="Z568">
        <f t="shared" si="67"/>
        <v>519.06607983233766</v>
      </c>
      <c r="AA568">
        <f t="shared" si="68"/>
        <v>-2.9999999999999805E-2</v>
      </c>
      <c r="AC568">
        <f t="shared" si="69"/>
        <v>-5.2889999999999653E-2</v>
      </c>
      <c r="AD568">
        <f t="shared" si="70"/>
        <v>-3.7602523234224754</v>
      </c>
    </row>
    <row r="569" spans="1:30" x14ac:dyDescent="0.25">
      <c r="A569">
        <v>196</v>
      </c>
      <c r="B569">
        <v>432.8</v>
      </c>
      <c r="C569">
        <v>1.8029999999999999</v>
      </c>
      <c r="D569">
        <v>1.8660000000000001</v>
      </c>
      <c r="E569">
        <v>1.9910000000000001</v>
      </c>
      <c r="F569">
        <v>1.79</v>
      </c>
      <c r="G569">
        <v>1.5640000000000001</v>
      </c>
      <c r="H569">
        <f t="shared" si="71"/>
        <v>0.98628307849908414</v>
      </c>
      <c r="S569">
        <f t="shared" si="64"/>
        <v>6.0669198255225876</v>
      </c>
      <c r="T569">
        <f t="shared" si="65"/>
        <v>0.54985401073346907</v>
      </c>
      <c r="U569">
        <v>4.3135E-4</v>
      </c>
      <c r="V569">
        <f t="shared" si="66"/>
        <v>173300</v>
      </c>
      <c r="Z569">
        <f t="shared" si="67"/>
        <v>509.34780133289803</v>
      </c>
      <c r="AA569">
        <f t="shared" si="68"/>
        <v>-2.100000000000013E-2</v>
      </c>
      <c r="AC569">
        <f t="shared" si="69"/>
        <v>-3.6393000000000224E-2</v>
      </c>
      <c r="AD569">
        <f t="shared" si="70"/>
        <v>-3.8965102347960254</v>
      </c>
    </row>
    <row r="570" spans="1:30" x14ac:dyDescent="0.25">
      <c r="A570">
        <v>197</v>
      </c>
      <c r="B570">
        <v>432.1</v>
      </c>
      <c r="C570">
        <v>1.7629999999999999</v>
      </c>
      <c r="D570">
        <v>1.8240000000000001</v>
      </c>
      <c r="E570">
        <v>1.946</v>
      </c>
      <c r="F570">
        <v>1.754</v>
      </c>
      <c r="G570">
        <v>1.5289999999999999</v>
      </c>
      <c r="H570">
        <f t="shared" si="71"/>
        <v>0.9845130934469658</v>
      </c>
      <c r="S570">
        <f t="shared" si="64"/>
        <v>6.0650634611421745</v>
      </c>
      <c r="T570">
        <f t="shared" si="65"/>
        <v>0.53766227771955033</v>
      </c>
      <c r="U570">
        <v>4.3054999999999998E-4</v>
      </c>
      <c r="V570">
        <f t="shared" si="66"/>
        <v>171200</v>
      </c>
      <c r="Z570">
        <f t="shared" si="67"/>
        <v>502.24245893551807</v>
      </c>
      <c r="AA570">
        <f t="shared" si="68"/>
        <v>-1.8999999999999906E-2</v>
      </c>
      <c r="AC570">
        <f t="shared" si="69"/>
        <v>-3.2527999999999835E-2</v>
      </c>
      <c r="AD570">
        <f t="shared" si="70"/>
        <v>-4.8367986994453354</v>
      </c>
    </row>
    <row r="571" spans="1:30" x14ac:dyDescent="0.25">
      <c r="A571">
        <v>198</v>
      </c>
      <c r="B571">
        <v>431.35</v>
      </c>
      <c r="C571">
        <v>1.7330000000000001</v>
      </c>
      <c r="D571">
        <v>1.7849999999999999</v>
      </c>
      <c r="E571">
        <v>1.903</v>
      </c>
      <c r="F571">
        <v>1.7270000000000001</v>
      </c>
      <c r="G571">
        <v>1.518</v>
      </c>
      <c r="H571">
        <f t="shared" si="71"/>
        <v>0.98263542509849378</v>
      </c>
      <c r="S571">
        <f t="shared" si="64"/>
        <v>6.063133833798342</v>
      </c>
      <c r="T571">
        <f t="shared" si="65"/>
        <v>0.52650210315099832</v>
      </c>
      <c r="U571">
        <v>4.2972000000000003E-4</v>
      </c>
      <c r="V571">
        <f t="shared" si="66"/>
        <v>169300</v>
      </c>
      <c r="Z571">
        <f t="shared" si="67"/>
        <v>495.71104535010375</v>
      </c>
      <c r="AA571">
        <f t="shared" si="68"/>
        <v>-1.3000000000000123E-2</v>
      </c>
      <c r="AC571">
        <f t="shared" si="69"/>
        <v>-2.2009000000000209E-2</v>
      </c>
      <c r="AD571">
        <f t="shared" si="70"/>
        <v>-6.454305986835517</v>
      </c>
    </row>
    <row r="572" spans="1:30" x14ac:dyDescent="0.25">
      <c r="A572">
        <v>199</v>
      </c>
      <c r="B572">
        <v>430.55</v>
      </c>
      <c r="C572">
        <v>1.712</v>
      </c>
      <c r="D572">
        <v>1.7509999999999999</v>
      </c>
      <c r="E572">
        <v>1.871</v>
      </c>
      <c r="F572">
        <v>1.69</v>
      </c>
      <c r="G572">
        <v>1.534</v>
      </c>
      <c r="H572">
        <f t="shared" si="71"/>
        <v>0.98065001347542158</v>
      </c>
      <c r="S572">
        <f t="shared" si="64"/>
        <v>6.0610838889880387</v>
      </c>
      <c r="T572">
        <f t="shared" si="65"/>
        <v>0.51879379341516751</v>
      </c>
      <c r="U572">
        <v>4.2883999999999994E-4</v>
      </c>
      <c r="V572">
        <f t="shared" si="66"/>
        <v>168000</v>
      </c>
      <c r="Z572">
        <f t="shared" si="67"/>
        <v>490.89729588301611</v>
      </c>
      <c r="AA572">
        <f t="shared" si="68"/>
        <v>-1.4000000000000012E-2</v>
      </c>
      <c r="AC572">
        <f t="shared" si="69"/>
        <v>-2.352000000000002E-2</v>
      </c>
      <c r="AD572">
        <f t="shared" si="70"/>
        <v>-7.3050330496622404</v>
      </c>
    </row>
    <row r="573" spans="1:30" x14ac:dyDescent="0.25">
      <c r="A573">
        <v>200</v>
      </c>
      <c r="B573">
        <v>429.72</v>
      </c>
      <c r="C573">
        <v>1.6930000000000001</v>
      </c>
      <c r="D573">
        <v>1.7150000000000001</v>
      </c>
      <c r="E573">
        <v>1.83</v>
      </c>
      <c r="F573">
        <v>1.6479999999999999</v>
      </c>
      <c r="G573">
        <v>1.58</v>
      </c>
      <c r="H573">
        <f t="shared" si="71"/>
        <v>0.97855679879284108</v>
      </c>
      <c r="S573">
        <f t="shared" si="64"/>
        <v>6.0589362622229945</v>
      </c>
      <c r="T573">
        <f t="shared" si="65"/>
        <v>0.51042554374465088</v>
      </c>
      <c r="U573">
        <v>4.2791999999999998E-4</v>
      </c>
      <c r="V573">
        <f t="shared" si="66"/>
        <v>166600</v>
      </c>
      <c r="Z573">
        <f t="shared" si="67"/>
        <v>485.7621282929332</v>
      </c>
      <c r="AA573">
        <f t="shared" si="68"/>
        <v>-1.8000000000000016E-2</v>
      </c>
      <c r="AC573">
        <f t="shared" si="69"/>
        <v>-2.9988000000000025E-2</v>
      </c>
      <c r="AD573">
        <f t="shared" si="70"/>
        <v>-7.3296538904459201</v>
      </c>
    </row>
    <row r="574" spans="1:30" x14ac:dyDescent="0.25">
      <c r="A574">
        <v>201</v>
      </c>
      <c r="B574">
        <v>428.84</v>
      </c>
      <c r="C574">
        <v>1.68</v>
      </c>
      <c r="D574">
        <v>1.679</v>
      </c>
      <c r="E574">
        <v>1.7929999999999999</v>
      </c>
      <c r="F574">
        <v>1.617</v>
      </c>
      <c r="G574">
        <v>1.631</v>
      </c>
      <c r="H574">
        <f t="shared" si="71"/>
        <v>0.97635572206621113</v>
      </c>
      <c r="S574">
        <f t="shared" si="64"/>
        <v>6.0566903320256893</v>
      </c>
      <c r="T574">
        <f t="shared" si="65"/>
        <v>0.49956243148727991</v>
      </c>
      <c r="U574">
        <v>4.2695999999999994E-4</v>
      </c>
      <c r="V574">
        <f t="shared" si="66"/>
        <v>164800</v>
      </c>
      <c r="Z574">
        <f t="shared" si="67"/>
        <v>479.43580852381172</v>
      </c>
      <c r="AA574">
        <f t="shared" si="68"/>
        <v>-2.4999999999999911E-2</v>
      </c>
      <c r="AC574">
        <f t="shared" si="69"/>
        <v>-4.1199999999999855E-2</v>
      </c>
      <c r="AD574">
        <f t="shared" si="70"/>
        <v>-7.9873481426605712</v>
      </c>
    </row>
    <row r="575" spans="1:30" x14ac:dyDescent="0.25">
      <c r="A575">
        <v>202</v>
      </c>
      <c r="B575">
        <v>427.92</v>
      </c>
      <c r="C575">
        <v>1.6659999999999999</v>
      </c>
      <c r="D575">
        <v>1.641</v>
      </c>
      <c r="E575">
        <v>1.76</v>
      </c>
      <c r="F575">
        <v>1.591</v>
      </c>
      <c r="G575">
        <v>1.6719999999999999</v>
      </c>
      <c r="H575">
        <f t="shared" si="71"/>
        <v>0.97404672575190077</v>
      </c>
      <c r="S575">
        <f t="shared" si="64"/>
        <v>6.0543219684888498</v>
      </c>
      <c r="T575">
        <f t="shared" si="65"/>
        <v>0.48427628853245414</v>
      </c>
      <c r="U575">
        <v>4.2594999999999997E-4</v>
      </c>
      <c r="V575">
        <f t="shared" si="66"/>
        <v>162300</v>
      </c>
      <c r="Z575">
        <f t="shared" si="67"/>
        <v>471.04588383413716</v>
      </c>
      <c r="AA575">
        <f t="shared" si="68"/>
        <v>-2.8999999999999915E-2</v>
      </c>
      <c r="AC575">
        <f t="shared" si="69"/>
        <v>-4.7066999999999859E-2</v>
      </c>
      <c r="AD575">
        <f t="shared" si="70"/>
        <v>-7.5555481298197638</v>
      </c>
    </row>
    <row r="576" spans="1:30" x14ac:dyDescent="0.25">
      <c r="A576">
        <v>203</v>
      </c>
      <c r="B576">
        <v>426.96</v>
      </c>
      <c r="C576">
        <v>1.6479999999999999</v>
      </c>
      <c r="D576">
        <v>1.613</v>
      </c>
      <c r="E576">
        <v>1.726</v>
      </c>
      <c r="F576">
        <v>1.556</v>
      </c>
      <c r="G576">
        <v>1.6970000000000001</v>
      </c>
      <c r="H576">
        <f t="shared" si="71"/>
        <v>0.97162975442124844</v>
      </c>
      <c r="S576">
        <f t="shared" si="64"/>
        <v>6.0518538471207659</v>
      </c>
      <c r="T576">
        <f t="shared" si="65"/>
        <v>0.46624658036802336</v>
      </c>
      <c r="U576">
        <v>4.2489999999999997E-4</v>
      </c>
      <c r="V576">
        <f t="shared" si="66"/>
        <v>159400</v>
      </c>
      <c r="Z576">
        <f t="shared" si="67"/>
        <v>461.48875047607049</v>
      </c>
      <c r="AA576">
        <f t="shared" si="68"/>
        <v>-3.0000000000000027E-2</v>
      </c>
      <c r="AC576">
        <f t="shared" si="69"/>
        <v>-4.7820000000000043E-2</v>
      </c>
      <c r="AD576">
        <f t="shared" si="70"/>
        <v>-6.4519672418406824</v>
      </c>
    </row>
    <row r="577" spans="1:30" x14ac:dyDescent="0.25">
      <c r="A577">
        <v>204</v>
      </c>
      <c r="B577">
        <v>425.95</v>
      </c>
      <c r="C577">
        <v>1.623</v>
      </c>
      <c r="D577">
        <v>1.581</v>
      </c>
      <c r="E577">
        <v>1.6890000000000001</v>
      </c>
      <c r="F577">
        <v>1.52</v>
      </c>
      <c r="G577">
        <v>1.702</v>
      </c>
      <c r="H577">
        <f t="shared" si="71"/>
        <v>0.96910475546812425</v>
      </c>
      <c r="S577">
        <f t="shared" si="64"/>
        <v>6.049261645834199</v>
      </c>
      <c r="T577">
        <f t="shared" si="65"/>
        <v>0.44724664212311938</v>
      </c>
      <c r="U577">
        <v>4.238E-4</v>
      </c>
      <c r="V577">
        <f t="shared" si="66"/>
        <v>156400</v>
      </c>
      <c r="Z577">
        <f t="shared" si="67"/>
        <v>451.6310286227959</v>
      </c>
      <c r="AA577">
        <f t="shared" si="68"/>
        <v>-3.300000000000014E-2</v>
      </c>
      <c r="AC577">
        <f t="shared" si="69"/>
        <v>-5.161200000000022E-2</v>
      </c>
      <c r="AD577">
        <f t="shared" si="70"/>
        <v>-5.2484175891119476</v>
      </c>
    </row>
    <row r="578" spans="1:30" x14ac:dyDescent="0.25">
      <c r="A578">
        <v>205</v>
      </c>
      <c r="B578">
        <v>424.9</v>
      </c>
      <c r="C578">
        <v>1.5940000000000001</v>
      </c>
      <c r="D578">
        <v>1.5509999999999999</v>
      </c>
      <c r="E578">
        <v>1.655</v>
      </c>
      <c r="F578">
        <v>1.492</v>
      </c>
      <c r="G578">
        <v>1.677</v>
      </c>
      <c r="H578">
        <f t="shared" si="71"/>
        <v>0.96647167984995763</v>
      </c>
      <c r="S578">
        <f t="shared" si="64"/>
        <v>6.0465917327332948</v>
      </c>
      <c r="T578">
        <f t="shared" si="65"/>
        <v>0.42592111667554666</v>
      </c>
      <c r="U578">
        <v>4.2266999999999999E-4</v>
      </c>
      <c r="V578">
        <f t="shared" si="66"/>
        <v>153100</v>
      </c>
      <c r="Z578">
        <f t="shared" si="67"/>
        <v>440.92293057168729</v>
      </c>
      <c r="AA578">
        <f t="shared" si="68"/>
        <v>-3.1999999999999806E-2</v>
      </c>
      <c r="AC578">
        <f t="shared" si="69"/>
        <v>-4.8991999999999702E-2</v>
      </c>
      <c r="AD578">
        <f t="shared" si="70"/>
        <v>-7.8138448019158488</v>
      </c>
    </row>
    <row r="579" spans="1:30" x14ac:dyDescent="0.25">
      <c r="A579">
        <v>206</v>
      </c>
      <c r="B579">
        <v>423.8</v>
      </c>
      <c r="C579">
        <v>1.5640000000000001</v>
      </c>
      <c r="D579">
        <v>1.524</v>
      </c>
      <c r="E579">
        <v>1.6259999999999999</v>
      </c>
      <c r="F579">
        <v>1.4670000000000001</v>
      </c>
      <c r="G579">
        <v>1.64</v>
      </c>
      <c r="H579">
        <f t="shared" si="71"/>
        <v>0.96373048286214602</v>
      </c>
      <c r="S579">
        <f t="shared" si="64"/>
        <v>6.0437960523680649</v>
      </c>
      <c r="T579">
        <f t="shared" si="65"/>
        <v>0.40479821912046071</v>
      </c>
      <c r="U579">
        <v>4.2149E-4</v>
      </c>
      <c r="V579">
        <f t="shared" si="66"/>
        <v>149900</v>
      </c>
      <c r="Z579">
        <f t="shared" si="67"/>
        <v>430.50180714718368</v>
      </c>
      <c r="AA579">
        <f t="shared" si="68"/>
        <v>-2.8000000000000025E-2</v>
      </c>
      <c r="AC579">
        <f t="shared" si="69"/>
        <v>-4.1972000000000037E-2</v>
      </c>
      <c r="AD579">
        <f t="shared" si="70"/>
        <v>-9.2523101440791908</v>
      </c>
    </row>
    <row r="580" spans="1:30" x14ac:dyDescent="0.25">
      <c r="A580">
        <v>207</v>
      </c>
      <c r="B580">
        <v>422.67</v>
      </c>
      <c r="C580">
        <v>1.5309999999999999</v>
      </c>
      <c r="D580">
        <v>1.4950000000000001</v>
      </c>
      <c r="E580">
        <v>1.5980000000000001</v>
      </c>
      <c r="F580">
        <v>1.4339999999999999</v>
      </c>
      <c r="G580">
        <v>1.597</v>
      </c>
      <c r="H580">
        <f t="shared" si="71"/>
        <v>0.96088112494574129</v>
      </c>
      <c r="S580">
        <f t="shared" si="64"/>
        <v>6.0408735673655247</v>
      </c>
      <c r="T580">
        <f t="shared" si="65"/>
        <v>0.38594244161930052</v>
      </c>
      <c r="U580">
        <v>4.2025999999999999E-4</v>
      </c>
      <c r="V580">
        <f t="shared" si="66"/>
        <v>147100</v>
      </c>
      <c r="Z580">
        <f t="shared" si="67"/>
        <v>421.22758060813629</v>
      </c>
      <c r="AA580">
        <f t="shared" si="68"/>
        <v>-2.3000000000000131E-2</v>
      </c>
      <c r="AC580">
        <f t="shared" si="69"/>
        <v>-3.3833000000000196E-2</v>
      </c>
      <c r="AD580">
        <f t="shared" si="70"/>
        <v>-6.1700758018512341</v>
      </c>
    </row>
    <row r="581" spans="1:30" x14ac:dyDescent="0.25">
      <c r="A581">
        <v>208</v>
      </c>
      <c r="B581">
        <v>421.49</v>
      </c>
      <c r="C581">
        <v>1.4990000000000001</v>
      </c>
      <c r="D581">
        <v>1.468</v>
      </c>
      <c r="E581">
        <v>1.5629999999999999</v>
      </c>
      <c r="F581">
        <v>1.4019999999999999</v>
      </c>
      <c r="G581">
        <v>1.5629999999999999</v>
      </c>
      <c r="H581">
        <f t="shared" si="71"/>
        <v>0.95792357252825278</v>
      </c>
      <c r="S581">
        <f t="shared" si="64"/>
        <v>6.0378709199221374</v>
      </c>
      <c r="T581">
        <f t="shared" si="65"/>
        <v>0.37018329396352462</v>
      </c>
      <c r="U581">
        <v>4.1899999999999999E-4</v>
      </c>
      <c r="V581">
        <f t="shared" si="66"/>
        <v>144800</v>
      </c>
      <c r="Z581">
        <f t="shared" si="67"/>
        <v>413.39827066673848</v>
      </c>
      <c r="AA581">
        <f t="shared" si="68"/>
        <v>-3.499999999999992E-2</v>
      </c>
      <c r="AC581">
        <f t="shared" si="69"/>
        <v>-5.0679999999999885E-2</v>
      </c>
      <c r="AD581">
        <f t="shared" si="70"/>
        <v>-5.1869622658762617</v>
      </c>
    </row>
    <row r="582" spans="1:30" x14ac:dyDescent="0.25">
      <c r="A582">
        <v>209</v>
      </c>
      <c r="B582">
        <v>420.26</v>
      </c>
      <c r="C582">
        <v>1.4710000000000001</v>
      </c>
      <c r="D582">
        <v>1.4359999999999999</v>
      </c>
      <c r="E582">
        <v>1.5329999999999999</v>
      </c>
      <c r="F582">
        <v>1.377</v>
      </c>
      <c r="G582">
        <v>1.5389999999999999</v>
      </c>
      <c r="H582">
        <f t="shared" si="71"/>
        <v>0.95485779889737776</v>
      </c>
      <c r="S582">
        <f t="shared" si="64"/>
        <v>6.0347395305893041</v>
      </c>
      <c r="T582">
        <f t="shared" si="65"/>
        <v>0.34571510370239039</v>
      </c>
      <c r="U582">
        <v>4.1768999999999997E-4</v>
      </c>
      <c r="V582">
        <f t="shared" si="66"/>
        <v>141300</v>
      </c>
      <c r="Z582">
        <f t="shared" si="67"/>
        <v>402.14466394677913</v>
      </c>
      <c r="AA582">
        <f t="shared" si="68"/>
        <v>-4.2000000000000037E-2</v>
      </c>
      <c r="AC582">
        <f t="shared" si="69"/>
        <v>-5.9346000000000051E-2</v>
      </c>
      <c r="AD582">
        <f t="shared" si="70"/>
        <v>-5.121336129398836</v>
      </c>
    </row>
    <row r="583" spans="1:30" x14ac:dyDescent="0.25">
      <c r="A583">
        <v>210</v>
      </c>
      <c r="B583">
        <v>419</v>
      </c>
      <c r="C583">
        <v>1.448</v>
      </c>
      <c r="D583">
        <v>1.4119999999999999</v>
      </c>
      <c r="E583">
        <v>1.504</v>
      </c>
      <c r="F583">
        <v>1.347</v>
      </c>
      <c r="G583">
        <v>1.5289999999999999</v>
      </c>
      <c r="H583">
        <f t="shared" si="71"/>
        <v>0.95168378510740903</v>
      </c>
      <c r="S583">
        <f t="shared" si="64"/>
        <v>6.0314782150202921</v>
      </c>
      <c r="T583">
        <f t="shared" si="65"/>
        <v>0.31554040058017735</v>
      </c>
      <c r="U583">
        <v>4.1632999999999997E-4</v>
      </c>
      <c r="V583">
        <f t="shared" si="66"/>
        <v>137100</v>
      </c>
      <c r="Z583">
        <f t="shared" si="67"/>
        <v>388.92085516453062</v>
      </c>
      <c r="AA583">
        <f t="shared" si="68"/>
        <v>-2.8000000000000025E-2</v>
      </c>
      <c r="AC583">
        <f t="shared" si="69"/>
        <v>-3.8388000000000033E-2</v>
      </c>
      <c r="AD583">
        <f t="shared" si="70"/>
        <v>-3.5519325477195629</v>
      </c>
    </row>
    <row r="584" spans="1:30" x14ac:dyDescent="0.25">
      <c r="A584">
        <v>211</v>
      </c>
      <c r="B584">
        <v>417.69</v>
      </c>
      <c r="C584">
        <v>1.413</v>
      </c>
      <c r="D584">
        <v>1.3819999999999999</v>
      </c>
      <c r="E584">
        <v>1.48</v>
      </c>
      <c r="F584">
        <v>1.3149999999999999</v>
      </c>
      <c r="G584">
        <v>1.4750000000000001</v>
      </c>
      <c r="H584">
        <f t="shared" si="71"/>
        <v>0.94840152091802543</v>
      </c>
      <c r="S584">
        <f t="shared" si="64"/>
        <v>6.0281339314649935</v>
      </c>
      <c r="T584">
        <f t="shared" si="65"/>
        <v>0.29490591754110052</v>
      </c>
      <c r="U584">
        <v>4.1493999999999998E-4</v>
      </c>
      <c r="V584">
        <f t="shared" si="66"/>
        <v>134300</v>
      </c>
      <c r="Z584">
        <f t="shared" si="67"/>
        <v>379.70593548850695</v>
      </c>
      <c r="AA584">
        <f t="shared" si="68"/>
        <v>-2.4000000000000021E-2</v>
      </c>
      <c r="AC584">
        <f t="shared" si="69"/>
        <v>-3.2232000000000025E-2</v>
      </c>
      <c r="AD584">
        <f t="shared" si="70"/>
        <v>-1.8442357987020983</v>
      </c>
    </row>
    <row r="585" spans="1:30" x14ac:dyDescent="0.25">
      <c r="A585">
        <v>212</v>
      </c>
      <c r="B585">
        <v>416.33</v>
      </c>
      <c r="C585">
        <v>1.371</v>
      </c>
      <c r="D585">
        <v>1.3520000000000001</v>
      </c>
      <c r="E585">
        <v>1.452</v>
      </c>
      <c r="F585">
        <v>1.2869999999999999</v>
      </c>
      <c r="G585">
        <v>1.3919999999999999</v>
      </c>
      <c r="H585">
        <f t="shared" si="71"/>
        <v>0.945011005765101</v>
      </c>
      <c r="S585">
        <f t="shared" si="64"/>
        <v>6.0246575144637458</v>
      </c>
      <c r="T585">
        <f t="shared" si="65"/>
        <v>0.27687387373517752</v>
      </c>
      <c r="U585">
        <v>4.1349999999999997E-4</v>
      </c>
      <c r="V585">
        <f t="shared" si="66"/>
        <v>131900</v>
      </c>
      <c r="Z585">
        <f t="shared" si="67"/>
        <v>371.62624756127866</v>
      </c>
      <c r="AA585">
        <f t="shared" si="68"/>
        <v>-2.4000000000000021E-2</v>
      </c>
      <c r="AC585">
        <f t="shared" si="69"/>
        <v>-3.1656000000000024E-2</v>
      </c>
      <c r="AD585">
        <f t="shared" si="70"/>
        <v>-2.2068677085568562</v>
      </c>
    </row>
    <row r="586" spans="1:30" x14ac:dyDescent="0.25">
      <c r="A586">
        <v>213</v>
      </c>
      <c r="B586">
        <v>414.94</v>
      </c>
      <c r="C586">
        <v>1.343</v>
      </c>
      <c r="D586">
        <v>1.325</v>
      </c>
      <c r="E586">
        <v>1.4259999999999999</v>
      </c>
      <c r="F586">
        <v>1.266</v>
      </c>
      <c r="G586">
        <v>1.353</v>
      </c>
      <c r="H586">
        <f t="shared" si="71"/>
        <v>0.94151224976312697</v>
      </c>
      <c r="S586">
        <f t="shared" si="64"/>
        <v>6.0210718918606396</v>
      </c>
      <c r="T586">
        <f t="shared" si="65"/>
        <v>0.25851069515150099</v>
      </c>
      <c r="U586">
        <v>4.1201999999999998E-4</v>
      </c>
      <c r="V586">
        <f t="shared" si="66"/>
        <v>129500</v>
      </c>
      <c r="Z586">
        <f t="shared" si="67"/>
        <v>363.55836104567226</v>
      </c>
      <c r="AA586">
        <f t="shared" si="68"/>
        <v>-1.6999999999999904E-2</v>
      </c>
      <c r="AC586">
        <f t="shared" si="69"/>
        <v>-2.2014999999999875E-2</v>
      </c>
      <c r="AD586">
        <f t="shared" si="70"/>
        <v>-3.7491552070860674</v>
      </c>
    </row>
    <row r="587" spans="1:30" x14ac:dyDescent="0.25">
      <c r="A587">
        <v>214</v>
      </c>
      <c r="B587">
        <v>413.5</v>
      </c>
      <c r="C587">
        <v>1.319</v>
      </c>
      <c r="D587">
        <v>1.2949999999999999</v>
      </c>
      <c r="E587">
        <v>1.405</v>
      </c>
      <c r="F587">
        <v>1.2370000000000001</v>
      </c>
      <c r="G587">
        <v>1.337</v>
      </c>
      <c r="H587">
        <f t="shared" si="71"/>
        <v>0.93790527473874863</v>
      </c>
      <c r="S587">
        <f t="shared" si="64"/>
        <v>6.0173515680598282</v>
      </c>
      <c r="T587">
        <f t="shared" si="65"/>
        <v>0.24529635595534308</v>
      </c>
      <c r="U587">
        <v>4.1049000000000001E-4</v>
      </c>
      <c r="V587">
        <f t="shared" si="66"/>
        <v>127800</v>
      </c>
      <c r="Z587">
        <f t="shared" si="67"/>
        <v>357.45346083317054</v>
      </c>
      <c r="AA587">
        <f t="shared" si="68"/>
        <v>-9.000000000000119E-3</v>
      </c>
      <c r="AC587">
        <f t="shared" si="69"/>
        <v>-1.1502000000000153E-2</v>
      </c>
      <c r="AD587">
        <f t="shared" si="70"/>
        <v>-3.0950645894234374</v>
      </c>
    </row>
    <row r="588" spans="1:30" x14ac:dyDescent="0.25">
      <c r="A588">
        <v>215</v>
      </c>
      <c r="B588">
        <v>412.02</v>
      </c>
      <c r="C588">
        <v>1.2949999999999999</v>
      </c>
      <c r="D588">
        <v>1.27</v>
      </c>
      <c r="E588">
        <v>1.38</v>
      </c>
      <c r="F588">
        <v>1.2050000000000001</v>
      </c>
      <c r="G588">
        <v>1.3240000000000001</v>
      </c>
      <c r="H588">
        <f t="shared" si="71"/>
        <v>0.93419011529487839</v>
      </c>
      <c r="S588">
        <f t="shared" ref="S588:S651" si="72">LN(B590)</f>
        <v>6.0135195378888131</v>
      </c>
      <c r="T588">
        <f t="shared" ref="T588:T651" si="73">LN(C590)</f>
        <v>0.23822918873225055</v>
      </c>
      <c r="U588">
        <v>4.0892000000000001E-4</v>
      </c>
      <c r="V588">
        <f t="shared" ref="V588:V651" si="74">C590*100000</f>
        <v>126899.99999999999</v>
      </c>
      <c r="Z588">
        <f t="shared" ref="Z588:Z651" si="75">(V588*U588)/(($X$11+$Y$11)*287)</f>
        <v>353.57865947481372</v>
      </c>
      <c r="AA588">
        <f t="shared" ref="AA588:AA651" si="76">C591-C590</f>
        <v>-1.0999999999999899E-2</v>
      </c>
      <c r="AC588">
        <f t="shared" ref="AC588:AC651" si="77">C590*AA588</f>
        <v>-1.3958999999999871E-2</v>
      </c>
      <c r="AD588">
        <f t="shared" ref="AD588:AD651" si="78">IFERROR((T591-T592)/(S592-S591),"")</f>
        <v>-0.7589214316282451</v>
      </c>
    </row>
    <row r="589" spans="1:30" x14ac:dyDescent="0.25">
      <c r="A589">
        <v>216</v>
      </c>
      <c r="B589">
        <v>410.49</v>
      </c>
      <c r="C589">
        <v>1.278</v>
      </c>
      <c r="D589">
        <v>1.24</v>
      </c>
      <c r="E589">
        <v>1.3520000000000001</v>
      </c>
      <c r="F589">
        <v>1.1890000000000001</v>
      </c>
      <c r="G589">
        <v>1.3320000000000001</v>
      </c>
      <c r="H589">
        <f t="shared" si="71"/>
        <v>0.9303668199047368</v>
      </c>
      <c r="S589">
        <f t="shared" si="72"/>
        <v>6.0095745662802997</v>
      </c>
      <c r="T589">
        <f t="shared" si="73"/>
        <v>0.22952315827824879</v>
      </c>
      <c r="U589">
        <v>4.0730999999999997E-4</v>
      </c>
      <c r="V589">
        <f t="shared" si="74"/>
        <v>125800</v>
      </c>
      <c r="Z589">
        <f t="shared" si="75"/>
        <v>349.13371093465878</v>
      </c>
      <c r="AA589">
        <f t="shared" si="76"/>
        <v>-1.8999999999999906E-2</v>
      </c>
      <c r="AC589">
        <f t="shared" si="77"/>
        <v>-2.3901999999999882E-2</v>
      </c>
      <c r="AD589">
        <f t="shared" si="78"/>
        <v>-0.55245253150372586</v>
      </c>
    </row>
    <row r="590" spans="1:30" x14ac:dyDescent="0.25">
      <c r="A590">
        <v>217</v>
      </c>
      <c r="B590">
        <v>408.92</v>
      </c>
      <c r="C590">
        <v>1.2689999999999999</v>
      </c>
      <c r="D590">
        <v>1.22</v>
      </c>
      <c r="E590">
        <v>1.3320000000000001</v>
      </c>
      <c r="F590">
        <v>1.171</v>
      </c>
      <c r="G590">
        <v>1.3540000000000001</v>
      </c>
      <c r="H590">
        <f t="shared" ref="H590:H653" si="79">( ($B$7/2)*(1-COS(RADIANS(A590))) + $C$7 - SQRT($C$7^2 - (($B$7/2)*SIN(RADIANS(A590)))^2) ) / $B$7</f>
        <v>0.92643545203512923</v>
      </c>
      <c r="S590">
        <f t="shared" si="72"/>
        <v>6.0055153703306416</v>
      </c>
      <c r="T590">
        <f t="shared" si="73"/>
        <v>0.21430460264700549</v>
      </c>
      <c r="U590">
        <v>4.0566000000000002E-4</v>
      </c>
      <c r="V590">
        <f t="shared" si="74"/>
        <v>123900.00000000001</v>
      </c>
      <c r="Z590">
        <f t="shared" si="75"/>
        <v>342.46765768778448</v>
      </c>
      <c r="AA590">
        <f t="shared" si="76"/>
        <v>-1.6000000000000014E-2</v>
      </c>
      <c r="AC590">
        <f t="shared" si="77"/>
        <v>-1.9824000000000019E-2</v>
      </c>
      <c r="AD590">
        <f t="shared" si="78"/>
        <v>0.36074963565809498</v>
      </c>
    </row>
    <row r="591" spans="1:30" x14ac:dyDescent="0.25">
      <c r="A591">
        <v>218</v>
      </c>
      <c r="B591">
        <v>407.31</v>
      </c>
      <c r="C591">
        <v>1.258</v>
      </c>
      <c r="D591">
        <v>1.198</v>
      </c>
      <c r="E591">
        <v>1.3180000000000001</v>
      </c>
      <c r="F591">
        <v>1.1439999999999999</v>
      </c>
      <c r="G591">
        <v>1.371</v>
      </c>
      <c r="H591">
        <f t="shared" si="79"/>
        <v>0.92239609129815181</v>
      </c>
      <c r="S591">
        <f t="shared" si="72"/>
        <v>6.0013158631583563</v>
      </c>
      <c r="T591">
        <f t="shared" si="73"/>
        <v>0.20130685670503537</v>
      </c>
      <c r="U591">
        <v>4.0395999999999997E-4</v>
      </c>
      <c r="V591">
        <f t="shared" si="74"/>
        <v>122300.00000000001</v>
      </c>
      <c r="Z591">
        <f t="shared" si="75"/>
        <v>336.62850727671309</v>
      </c>
      <c r="AA591">
        <f t="shared" si="76"/>
        <v>-4.0000000000000036E-3</v>
      </c>
      <c r="AC591">
        <f t="shared" si="77"/>
        <v>-4.8920000000000049E-3</v>
      </c>
      <c r="AD591">
        <f t="shared" si="78"/>
        <v>0.17452609592268234</v>
      </c>
    </row>
    <row r="592" spans="1:30" x14ac:dyDescent="0.25">
      <c r="A592">
        <v>219</v>
      </c>
      <c r="B592">
        <v>405.66</v>
      </c>
      <c r="C592">
        <v>1.2390000000000001</v>
      </c>
      <c r="D592">
        <v>1.1739999999999999</v>
      </c>
      <c r="E592">
        <v>1.2949999999999999</v>
      </c>
      <c r="F592">
        <v>1.1200000000000001</v>
      </c>
      <c r="G592">
        <v>1.3660000000000001</v>
      </c>
      <c r="H592">
        <f t="shared" si="79"/>
        <v>0.9182488346304597</v>
      </c>
      <c r="S592">
        <f t="shared" si="72"/>
        <v>5.9969992026064567</v>
      </c>
      <c r="T592">
        <f t="shared" si="73"/>
        <v>0.19803085049913455</v>
      </c>
      <c r="U592">
        <v>4.0222000000000001E-4</v>
      </c>
      <c r="V592">
        <f t="shared" si="74"/>
        <v>121900.00000000001</v>
      </c>
      <c r="Z592">
        <f t="shared" si="75"/>
        <v>334.08227776805904</v>
      </c>
      <c r="AA592">
        <f t="shared" si="76"/>
        <v>-3.0000000000001137E-3</v>
      </c>
      <c r="AC592">
        <f t="shared" si="77"/>
        <v>-3.6570000000001389E-3</v>
      </c>
      <c r="AD592">
        <f t="shared" si="78"/>
        <v>-0.68107497740940548</v>
      </c>
    </row>
    <row r="593" spans="1:30" x14ac:dyDescent="0.25">
      <c r="A593">
        <v>220</v>
      </c>
      <c r="B593">
        <v>403.96</v>
      </c>
      <c r="C593">
        <v>1.2230000000000001</v>
      </c>
      <c r="D593">
        <v>1.1519999999999999</v>
      </c>
      <c r="E593">
        <v>1.27</v>
      </c>
      <c r="F593">
        <v>1.105</v>
      </c>
      <c r="G593">
        <v>1.363</v>
      </c>
      <c r="H593">
        <f t="shared" si="79"/>
        <v>0.91399379749911047</v>
      </c>
      <c r="S593">
        <f t="shared" si="72"/>
        <v>5.9925389697092477</v>
      </c>
      <c r="T593">
        <f t="shared" si="73"/>
        <v>0.19556678354397525</v>
      </c>
      <c r="U593">
        <v>4.0043000000000001E-4</v>
      </c>
      <c r="V593">
        <f t="shared" si="74"/>
        <v>121600</v>
      </c>
      <c r="Z593">
        <f t="shared" si="75"/>
        <v>331.77698239043872</v>
      </c>
      <c r="AA593">
        <f t="shared" si="76"/>
        <v>2.0000000000000018E-3</v>
      </c>
      <c r="AC593">
        <f t="shared" si="77"/>
        <v>2.4320000000000023E-3</v>
      </c>
      <c r="AD593">
        <f t="shared" si="78"/>
        <v>-1.8275265208901779</v>
      </c>
    </row>
    <row r="594" spans="1:30" x14ac:dyDescent="0.25">
      <c r="A594">
        <v>221</v>
      </c>
      <c r="B594">
        <v>402.22</v>
      </c>
      <c r="C594">
        <v>1.2190000000000001</v>
      </c>
      <c r="D594">
        <v>1.1379999999999999</v>
      </c>
      <c r="E594">
        <v>1.2549999999999999</v>
      </c>
      <c r="F594">
        <v>1.091</v>
      </c>
      <c r="G594">
        <v>1.3919999999999999</v>
      </c>
      <c r="H594">
        <f t="shared" si="79"/>
        <v>0.90963111513292871</v>
      </c>
      <c r="S594">
        <f t="shared" si="72"/>
        <v>5.987983495271326</v>
      </c>
      <c r="T594">
        <f t="shared" si="73"/>
        <v>0.19721016928770527</v>
      </c>
      <c r="U594">
        <v>3.9860999999999998E-4</v>
      </c>
      <c r="V594">
        <f t="shared" si="74"/>
        <v>121800</v>
      </c>
      <c r="Z594">
        <f t="shared" si="75"/>
        <v>330.81222380409616</v>
      </c>
      <c r="AA594">
        <f t="shared" si="76"/>
        <v>1.0000000000001119E-3</v>
      </c>
      <c r="AC594">
        <f t="shared" si="77"/>
        <v>1.2180000000001363E-3</v>
      </c>
      <c r="AD594">
        <f t="shared" si="78"/>
        <v>-2.9662404965567846</v>
      </c>
    </row>
    <row r="595" spans="1:30" x14ac:dyDescent="0.25">
      <c r="A595">
        <v>222</v>
      </c>
      <c r="B595">
        <v>400.43</v>
      </c>
      <c r="C595">
        <v>1.216</v>
      </c>
      <c r="D595">
        <v>1.119</v>
      </c>
      <c r="E595">
        <v>1.2390000000000001</v>
      </c>
      <c r="F595">
        <v>1.0669999999999999</v>
      </c>
      <c r="G595">
        <v>1.4370000000000001</v>
      </c>
      <c r="H595">
        <f t="shared" si="79"/>
        <v>0.90516094377821299</v>
      </c>
      <c r="S595">
        <f t="shared" si="72"/>
        <v>5.9832811542999629</v>
      </c>
      <c r="T595">
        <f t="shared" si="73"/>
        <v>0.19803085049913455</v>
      </c>
      <c r="U595">
        <v>3.9673999999999997E-4</v>
      </c>
      <c r="V595">
        <f t="shared" si="74"/>
        <v>121900.00000000001</v>
      </c>
      <c r="Z595">
        <f t="shared" si="75"/>
        <v>329.53061230595131</v>
      </c>
      <c r="AA595">
        <f t="shared" si="76"/>
        <v>-4.0000000000000036E-3</v>
      </c>
      <c r="AC595">
        <f t="shared" si="77"/>
        <v>-4.8760000000000045E-3</v>
      </c>
      <c r="AD595">
        <f t="shared" si="78"/>
        <v>-3.0863745475019111</v>
      </c>
    </row>
    <row r="596" spans="1:30" x14ac:dyDescent="0.25">
      <c r="A596">
        <v>223</v>
      </c>
      <c r="B596">
        <v>398.61</v>
      </c>
      <c r="C596">
        <v>1.218</v>
      </c>
      <c r="D596">
        <v>1.107</v>
      </c>
      <c r="E596">
        <v>1.2210000000000001</v>
      </c>
      <c r="F596">
        <v>1.052</v>
      </c>
      <c r="G596">
        <v>1.492</v>
      </c>
      <c r="H596">
        <f t="shared" si="79"/>
        <v>0.90058346197752803</v>
      </c>
      <c r="S596">
        <f t="shared" si="72"/>
        <v>5.9784552925143419</v>
      </c>
      <c r="T596">
        <f t="shared" si="73"/>
        <v>0.19474407679251185</v>
      </c>
      <c r="U596">
        <v>3.9482999999999999E-4</v>
      </c>
      <c r="V596">
        <f t="shared" si="74"/>
        <v>121500.00000000001</v>
      </c>
      <c r="Z596">
        <f t="shared" si="75"/>
        <v>326.86806530434257</v>
      </c>
      <c r="AA596">
        <f t="shared" si="76"/>
        <v>-1.1000000000000121E-2</v>
      </c>
      <c r="AC596">
        <f t="shared" si="77"/>
        <v>-1.3365000000000148E-2</v>
      </c>
      <c r="AD596">
        <f t="shared" si="78"/>
        <v>-3.7112110656602013</v>
      </c>
    </row>
    <row r="597" spans="1:30" x14ac:dyDescent="0.25">
      <c r="A597">
        <v>224</v>
      </c>
      <c r="B597">
        <v>396.74</v>
      </c>
      <c r="C597">
        <v>1.2190000000000001</v>
      </c>
      <c r="D597">
        <v>1.091</v>
      </c>
      <c r="E597">
        <v>1.204</v>
      </c>
      <c r="F597">
        <v>1.046</v>
      </c>
      <c r="G597">
        <v>1.5349999999999999</v>
      </c>
      <c r="H597">
        <f t="shared" si="79"/>
        <v>0.89589887187019768</v>
      </c>
      <c r="S597">
        <f t="shared" si="72"/>
        <v>5.9734787683425052</v>
      </c>
      <c r="T597">
        <f t="shared" si="73"/>
        <v>0.18564934688662926</v>
      </c>
      <c r="U597">
        <v>3.9286999999999997E-4</v>
      </c>
      <c r="V597">
        <f t="shared" si="74"/>
        <v>120400</v>
      </c>
      <c r="Z597">
        <f t="shared" si="75"/>
        <v>322.30083042794149</v>
      </c>
      <c r="AA597">
        <f t="shared" si="76"/>
        <v>-1.8000000000000016E-2</v>
      </c>
      <c r="AC597">
        <f t="shared" si="77"/>
        <v>-2.1672000000000018E-2</v>
      </c>
      <c r="AD597">
        <f t="shared" si="78"/>
        <v>-4.6494215434073372</v>
      </c>
    </row>
    <row r="598" spans="1:30" x14ac:dyDescent="0.25">
      <c r="A598">
        <v>225</v>
      </c>
      <c r="B598">
        <v>394.83</v>
      </c>
      <c r="C598">
        <v>1.2150000000000001</v>
      </c>
      <c r="D598">
        <v>1.0780000000000001</v>
      </c>
      <c r="E598">
        <v>1.1910000000000001</v>
      </c>
      <c r="F598">
        <v>1.0229999999999999</v>
      </c>
      <c r="G598">
        <v>1.5669999999999999</v>
      </c>
      <c r="H598">
        <f t="shared" si="79"/>
        <v>0.89110740051301718</v>
      </c>
      <c r="S598">
        <f t="shared" si="72"/>
        <v>5.9684006075094302</v>
      </c>
      <c r="T598">
        <f t="shared" si="73"/>
        <v>0.17058630057553367</v>
      </c>
      <c r="U598">
        <v>3.9087999999999997E-4</v>
      </c>
      <c r="V598">
        <f t="shared" si="74"/>
        <v>118600</v>
      </c>
      <c r="Z598">
        <f t="shared" si="75"/>
        <v>315.8742395425221</v>
      </c>
      <c r="AA598">
        <f t="shared" si="76"/>
        <v>-1.8999999999999906E-2</v>
      </c>
      <c r="AC598">
        <f t="shared" si="77"/>
        <v>-2.2533999999999887E-2</v>
      </c>
      <c r="AD598">
        <f t="shared" si="78"/>
        <v>-4.6795077681668387</v>
      </c>
    </row>
    <row r="599" spans="1:30" x14ac:dyDescent="0.25">
      <c r="A599">
        <v>226</v>
      </c>
      <c r="B599">
        <v>392.87</v>
      </c>
      <c r="C599">
        <v>1.204</v>
      </c>
      <c r="D599">
        <v>1.0649999999999999</v>
      </c>
      <c r="E599">
        <v>1.1779999999999999</v>
      </c>
      <c r="F599">
        <v>1.006</v>
      </c>
      <c r="G599">
        <v>1.5649999999999999</v>
      </c>
      <c r="H599">
        <f t="shared" si="79"/>
        <v>0.8862093012195984</v>
      </c>
      <c r="S599">
        <f t="shared" si="72"/>
        <v>5.9631679479528685</v>
      </c>
      <c r="T599">
        <f t="shared" si="73"/>
        <v>0.15443635330441896</v>
      </c>
      <c r="U599">
        <v>3.8883999999999994E-4</v>
      </c>
      <c r="V599">
        <f t="shared" si="74"/>
        <v>116700</v>
      </c>
      <c r="Z599">
        <f t="shared" si="75"/>
        <v>309.19172428035989</v>
      </c>
      <c r="AA599">
        <f t="shared" si="76"/>
        <v>-2.3000000000000131E-2</v>
      </c>
      <c r="AC599">
        <f t="shared" si="77"/>
        <v>-2.6841000000000153E-2</v>
      </c>
      <c r="AD599">
        <f t="shared" si="78"/>
        <v>-1.9173848985752111</v>
      </c>
    </row>
    <row r="600" spans="1:30" x14ac:dyDescent="0.25">
      <c r="A600">
        <v>227</v>
      </c>
      <c r="B600">
        <v>390.88</v>
      </c>
      <c r="C600">
        <v>1.1859999999999999</v>
      </c>
      <c r="D600">
        <v>1.0509999999999999</v>
      </c>
      <c r="E600">
        <v>1.1599999999999999</v>
      </c>
      <c r="F600">
        <v>1.002</v>
      </c>
      <c r="G600">
        <v>1.528</v>
      </c>
      <c r="H600">
        <f t="shared" si="79"/>
        <v>0.88120485491663514</v>
      </c>
      <c r="S600">
        <f t="shared" si="72"/>
        <v>5.9578043456153464</v>
      </c>
      <c r="T600">
        <f t="shared" si="73"/>
        <v>0.13453089295760606</v>
      </c>
      <c r="U600">
        <v>3.8675999999999999E-4</v>
      </c>
      <c r="V600">
        <f t="shared" si="74"/>
        <v>114399.99999999999</v>
      </c>
      <c r="Z600">
        <f t="shared" si="75"/>
        <v>301.47662638376943</v>
      </c>
      <c r="AA600">
        <f t="shared" si="76"/>
        <v>-2.8999999999999915E-2</v>
      </c>
      <c r="AC600">
        <f t="shared" si="77"/>
        <v>-3.31759999999999E-2</v>
      </c>
      <c r="AD600">
        <f t="shared" si="78"/>
        <v>-1.73473076225268</v>
      </c>
    </row>
    <row r="601" spans="1:30" x14ac:dyDescent="0.25">
      <c r="A601">
        <v>228</v>
      </c>
      <c r="B601">
        <v>388.84</v>
      </c>
      <c r="C601">
        <v>1.167</v>
      </c>
      <c r="D601">
        <v>1.044</v>
      </c>
      <c r="E601">
        <v>1.1539999999999999</v>
      </c>
      <c r="F601">
        <v>0.997</v>
      </c>
      <c r="G601">
        <v>1.472</v>
      </c>
      <c r="H601">
        <f t="shared" si="79"/>
        <v>0.87609437151526581</v>
      </c>
      <c r="S601">
        <f t="shared" si="72"/>
        <v>5.9522818332327185</v>
      </c>
      <c r="T601">
        <f t="shared" si="73"/>
        <v>0.10885440491208208</v>
      </c>
      <c r="U601">
        <v>3.8462999999999995E-4</v>
      </c>
      <c r="V601">
        <f t="shared" si="74"/>
        <v>111500</v>
      </c>
      <c r="Z601">
        <f t="shared" si="75"/>
        <v>292.21606822330955</v>
      </c>
      <c r="AA601">
        <f t="shared" si="76"/>
        <v>-2.8999999999999915E-2</v>
      </c>
      <c r="AC601">
        <f t="shared" si="77"/>
        <v>-3.2334999999999905E-2</v>
      </c>
      <c r="AD601">
        <f t="shared" si="78"/>
        <v>-0.6204318851819749</v>
      </c>
    </row>
    <row r="602" spans="1:30" x14ac:dyDescent="0.25">
      <c r="A602">
        <v>229</v>
      </c>
      <c r="B602">
        <v>386.76</v>
      </c>
      <c r="C602">
        <v>1.1439999999999999</v>
      </c>
      <c r="D602">
        <v>1.0329999999999999</v>
      </c>
      <c r="E602">
        <v>1.151</v>
      </c>
      <c r="F602">
        <v>0.98099999999999998</v>
      </c>
      <c r="G602">
        <v>1.41</v>
      </c>
      <c r="H602">
        <f t="shared" si="79"/>
        <v>0.87087819129560717</v>
      </c>
      <c r="S602">
        <f t="shared" si="72"/>
        <v>5.9466502188181405</v>
      </c>
      <c r="T602">
        <f t="shared" si="73"/>
        <v>8.2501221511743772E-2</v>
      </c>
      <c r="U602">
        <v>3.8246999999999999E-4</v>
      </c>
      <c r="V602">
        <f t="shared" si="74"/>
        <v>108600.00000000001</v>
      </c>
      <c r="Z602">
        <f t="shared" si="75"/>
        <v>283.01748791510886</v>
      </c>
      <c r="AA602">
        <f t="shared" si="76"/>
        <v>-1.2000000000000011E-2</v>
      </c>
      <c r="AC602">
        <f t="shared" si="77"/>
        <v>-1.3032000000000012E-2</v>
      </c>
      <c r="AD602">
        <f t="shared" si="78"/>
        <v>0.15172507071596278</v>
      </c>
    </row>
    <row r="603" spans="1:30" x14ac:dyDescent="0.25">
      <c r="A603">
        <v>230</v>
      </c>
      <c r="B603">
        <v>384.63</v>
      </c>
      <c r="C603">
        <v>1.115</v>
      </c>
      <c r="D603">
        <v>1.026</v>
      </c>
      <c r="E603">
        <v>1.137</v>
      </c>
      <c r="F603">
        <v>0.96899999999999997</v>
      </c>
      <c r="G603">
        <v>1.3260000000000001</v>
      </c>
      <c r="H603">
        <f t="shared" si="79"/>
        <v>0.86555668630239768</v>
      </c>
      <c r="S603">
        <f t="shared" si="72"/>
        <v>5.9408552292814401</v>
      </c>
      <c r="T603">
        <f t="shared" si="73"/>
        <v>7.1389996086672999E-2</v>
      </c>
      <c r="U603">
        <v>3.8025999999999999E-4</v>
      </c>
      <c r="V603">
        <f t="shared" si="74"/>
        <v>107400</v>
      </c>
      <c r="Z603">
        <f t="shared" si="75"/>
        <v>278.27295250070921</v>
      </c>
      <c r="AA603">
        <f t="shared" si="76"/>
        <v>-1.1000000000000121E-2</v>
      </c>
      <c r="AC603">
        <f t="shared" si="77"/>
        <v>-1.181400000000013E-2</v>
      </c>
      <c r="AD603">
        <f t="shared" si="78"/>
        <v>-0.44510561467259568</v>
      </c>
    </row>
    <row r="604" spans="1:30" x14ac:dyDescent="0.25">
      <c r="A604">
        <v>231</v>
      </c>
      <c r="B604">
        <v>382.47</v>
      </c>
      <c r="C604">
        <v>1.0860000000000001</v>
      </c>
      <c r="D604">
        <v>1.0129999999999999</v>
      </c>
      <c r="E604">
        <v>1.129</v>
      </c>
      <c r="F604">
        <v>0.96499999999999997</v>
      </c>
      <c r="G604">
        <v>1.2370000000000001</v>
      </c>
      <c r="H604">
        <f t="shared" si="79"/>
        <v>0.86013026174959129</v>
      </c>
      <c r="S604">
        <f t="shared" si="72"/>
        <v>5.9349206502961147</v>
      </c>
      <c r="T604">
        <f t="shared" si="73"/>
        <v>6.1095099359810827E-2</v>
      </c>
      <c r="U604">
        <v>3.7800999999999997E-4</v>
      </c>
      <c r="V604">
        <f t="shared" si="74"/>
        <v>106300</v>
      </c>
      <c r="Z604">
        <f t="shared" si="75"/>
        <v>273.79317889427284</v>
      </c>
      <c r="AA604">
        <f t="shared" si="76"/>
        <v>-4.0000000000000036E-3</v>
      </c>
      <c r="AC604">
        <f t="shared" si="77"/>
        <v>-4.2520000000000032E-3</v>
      </c>
      <c r="AD604">
        <f t="shared" si="78"/>
        <v>-0.72759578899860811</v>
      </c>
    </row>
    <row r="605" spans="1:30" x14ac:dyDescent="0.25">
      <c r="A605">
        <v>232</v>
      </c>
      <c r="B605">
        <v>380.26</v>
      </c>
      <c r="C605">
        <v>1.0740000000000001</v>
      </c>
      <c r="D605">
        <v>1.0089999999999999</v>
      </c>
      <c r="E605">
        <v>1.129</v>
      </c>
      <c r="F605">
        <v>0.95499999999999996</v>
      </c>
      <c r="G605">
        <v>1.2030000000000001</v>
      </c>
      <c r="H605">
        <f t="shared" si="79"/>
        <v>0.85459935743160975</v>
      </c>
      <c r="S605">
        <f t="shared" si="72"/>
        <v>5.9288441851263149</v>
      </c>
      <c r="T605">
        <f t="shared" si="73"/>
        <v>5.7325066619269352E-2</v>
      </c>
      <c r="U605">
        <v>3.7572000000000001E-4</v>
      </c>
      <c r="V605">
        <f t="shared" si="74"/>
        <v>105900</v>
      </c>
      <c r="Z605">
        <f t="shared" si="75"/>
        <v>271.11050408092552</v>
      </c>
      <c r="AA605">
        <f t="shared" si="76"/>
        <v>1.0000000000001119E-3</v>
      </c>
      <c r="AC605">
        <f t="shared" si="77"/>
        <v>1.0590000000001184E-3</v>
      </c>
      <c r="AD605">
        <f t="shared" si="78"/>
        <v>0.42701264402086275</v>
      </c>
    </row>
    <row r="606" spans="1:30" x14ac:dyDescent="0.25">
      <c r="A606">
        <v>233</v>
      </c>
      <c r="B606">
        <v>378.01</v>
      </c>
      <c r="C606">
        <v>1.0629999999999999</v>
      </c>
      <c r="D606">
        <v>1.0029999999999999</v>
      </c>
      <c r="E606">
        <v>1.1200000000000001</v>
      </c>
      <c r="F606">
        <v>0.95099999999999996</v>
      </c>
      <c r="G606">
        <v>1.18</v>
      </c>
      <c r="H606">
        <f t="shared" si="79"/>
        <v>0.84896444913886526</v>
      </c>
      <c r="S606">
        <f t="shared" si="72"/>
        <v>5.9226234498170305</v>
      </c>
      <c r="T606">
        <f t="shared" si="73"/>
        <v>5.8268908123975824E-2</v>
      </c>
      <c r="U606">
        <v>3.7338999999999997E-4</v>
      </c>
      <c r="V606">
        <f t="shared" si="74"/>
        <v>106000</v>
      </c>
      <c r="Z606">
        <f t="shared" si="75"/>
        <v>269.68365072935541</v>
      </c>
      <c r="AA606">
        <f t="shared" si="76"/>
        <v>-3.0000000000001137E-3</v>
      </c>
      <c r="AC606">
        <f t="shared" si="77"/>
        <v>-3.1800000000001207E-3</v>
      </c>
      <c r="AD606">
        <f t="shared" si="78"/>
        <v>0.41447286462318411</v>
      </c>
    </row>
    <row r="607" spans="1:30" x14ac:dyDescent="0.25">
      <c r="A607">
        <v>234</v>
      </c>
      <c r="B607">
        <v>375.72</v>
      </c>
      <c r="C607">
        <v>1.0589999999999999</v>
      </c>
      <c r="D607">
        <v>0.997</v>
      </c>
      <c r="E607">
        <v>1.1180000000000001</v>
      </c>
      <c r="F607">
        <v>0.94899999999999995</v>
      </c>
      <c r="G607">
        <v>1.1739999999999999</v>
      </c>
      <c r="H607">
        <f t="shared" si="79"/>
        <v>0.84322605007503726</v>
      </c>
      <c r="S607">
        <f t="shared" si="72"/>
        <v>5.9162559695102273</v>
      </c>
      <c r="T607">
        <f t="shared" si="73"/>
        <v>5.5434706888100524E-2</v>
      </c>
      <c r="U607">
        <v>3.7101999999999995E-4</v>
      </c>
      <c r="V607">
        <f t="shared" si="74"/>
        <v>105700</v>
      </c>
      <c r="Z607">
        <f t="shared" si="75"/>
        <v>267.21348990392704</v>
      </c>
      <c r="AA607">
        <f t="shared" si="76"/>
        <v>-4.9999999999998934E-3</v>
      </c>
      <c r="AC607">
        <f t="shared" si="77"/>
        <v>-5.284999999999887E-3</v>
      </c>
      <c r="AD607">
        <f t="shared" si="78"/>
        <v>-0.13545017430634057</v>
      </c>
    </row>
    <row r="608" spans="1:30" x14ac:dyDescent="0.25">
      <c r="A608">
        <v>235</v>
      </c>
      <c r="B608">
        <v>373.39</v>
      </c>
      <c r="C608">
        <v>1.06</v>
      </c>
      <c r="D608">
        <v>0.98899999999999999</v>
      </c>
      <c r="E608">
        <v>1.123</v>
      </c>
      <c r="F608">
        <v>0.95099999999999996</v>
      </c>
      <c r="G608">
        <v>1.177</v>
      </c>
      <c r="H608">
        <f t="shared" si="79"/>
        <v>0.83738471227347921</v>
      </c>
      <c r="S608">
        <f t="shared" si="72"/>
        <v>5.9097391745475898</v>
      </c>
      <c r="T608">
        <f t="shared" si="73"/>
        <v>5.0693114315518165E-2</v>
      </c>
      <c r="U608">
        <v>3.6861000000000001E-4</v>
      </c>
      <c r="V608">
        <f t="shared" si="74"/>
        <v>105200</v>
      </c>
      <c r="Z608">
        <f t="shared" si="75"/>
        <v>264.22196833273568</v>
      </c>
      <c r="AA608">
        <f t="shared" si="76"/>
        <v>2.9999999999998916E-3</v>
      </c>
      <c r="AC608">
        <f t="shared" si="77"/>
        <v>3.1559999999998863E-3</v>
      </c>
      <c r="AD608">
        <f t="shared" si="78"/>
        <v>-0.39796402317840074</v>
      </c>
    </row>
    <row r="609" spans="1:30" x14ac:dyDescent="0.25">
      <c r="A609">
        <v>236</v>
      </c>
      <c r="B609">
        <v>371.02</v>
      </c>
      <c r="C609">
        <v>1.0569999999999999</v>
      </c>
      <c r="D609">
        <v>0.98299999999999998</v>
      </c>
      <c r="E609">
        <v>1.119</v>
      </c>
      <c r="F609">
        <v>0.94799999999999995</v>
      </c>
      <c r="G609">
        <v>1.179</v>
      </c>
      <c r="H609">
        <f t="shared" si="79"/>
        <v>0.83144102801004349</v>
      </c>
      <c r="S609">
        <f t="shared" si="72"/>
        <v>5.9030703963453863</v>
      </c>
      <c r="T609">
        <f t="shared" si="73"/>
        <v>5.3540766928029761E-2</v>
      </c>
      <c r="U609">
        <v>3.6616000000000003E-4</v>
      </c>
      <c r="V609">
        <f t="shared" si="74"/>
        <v>105500</v>
      </c>
      <c r="Z609">
        <f t="shared" si="75"/>
        <v>263.21426950618462</v>
      </c>
      <c r="AA609">
        <f t="shared" si="76"/>
        <v>3.0000000000001137E-3</v>
      </c>
      <c r="AC609">
        <f t="shared" si="77"/>
        <v>3.1650000000001195E-3</v>
      </c>
      <c r="AD609">
        <f t="shared" si="78"/>
        <v>0.259485767823394</v>
      </c>
    </row>
    <row r="610" spans="1:30" x14ac:dyDescent="0.25">
      <c r="A610">
        <v>237</v>
      </c>
      <c r="B610">
        <v>368.61</v>
      </c>
      <c r="C610">
        <v>1.052</v>
      </c>
      <c r="D610">
        <v>0.98</v>
      </c>
      <c r="E610">
        <v>1.111</v>
      </c>
      <c r="F610">
        <v>0.93799999999999994</v>
      </c>
      <c r="G610">
        <v>1.1779999999999999</v>
      </c>
      <c r="H610">
        <f t="shared" si="79"/>
        <v>0.82539563120947113</v>
      </c>
      <c r="S610">
        <f t="shared" si="72"/>
        <v>5.8962193651912491</v>
      </c>
      <c r="T610">
        <f t="shared" si="73"/>
        <v>5.6380333436107689E-2</v>
      </c>
      <c r="U610">
        <v>3.6366000000000002E-4</v>
      </c>
      <c r="V610">
        <f t="shared" si="74"/>
        <v>105800</v>
      </c>
      <c r="Z610">
        <f t="shared" si="75"/>
        <v>262.16050974281831</v>
      </c>
      <c r="AA610">
        <f t="shared" si="76"/>
        <v>-1.0000000000001119E-3</v>
      </c>
      <c r="AC610">
        <f t="shared" si="77"/>
        <v>-1.0580000000001185E-3</v>
      </c>
      <c r="AD610">
        <f t="shared" si="78"/>
        <v>0.12666364598385171</v>
      </c>
    </row>
    <row r="611" spans="1:30" x14ac:dyDescent="0.25">
      <c r="A611">
        <v>238</v>
      </c>
      <c r="B611">
        <v>366.16</v>
      </c>
      <c r="C611">
        <v>1.0549999999999999</v>
      </c>
      <c r="D611">
        <v>0.97899999999999998</v>
      </c>
      <c r="E611">
        <v>1.109</v>
      </c>
      <c r="F611">
        <v>0.93799999999999994</v>
      </c>
      <c r="G611">
        <v>1.1930000000000001</v>
      </c>
      <c r="H611">
        <f t="shared" si="79"/>
        <v>0.81924919884243652</v>
      </c>
      <c r="S611">
        <f t="shared" si="72"/>
        <v>5.8892380043118715</v>
      </c>
      <c r="T611">
        <f t="shared" si="73"/>
        <v>5.5434706888100524E-2</v>
      </c>
      <c r="U611">
        <v>3.6112999999999998E-4</v>
      </c>
      <c r="V611">
        <f t="shared" si="74"/>
        <v>105700</v>
      </c>
      <c r="Z611">
        <f t="shared" si="75"/>
        <v>260.09058166407516</v>
      </c>
      <c r="AA611">
        <f t="shared" si="76"/>
        <v>-2.9999999999998916E-3</v>
      </c>
      <c r="AC611">
        <f t="shared" si="77"/>
        <v>-3.1709999999998853E-3</v>
      </c>
      <c r="AD611">
        <f t="shared" si="78"/>
        <v>-0.24779865937773984</v>
      </c>
    </row>
    <row r="612" spans="1:30" x14ac:dyDescent="0.25">
      <c r="A612">
        <v>239</v>
      </c>
      <c r="B612">
        <v>363.66</v>
      </c>
      <c r="C612">
        <v>1.0580000000000001</v>
      </c>
      <c r="D612">
        <v>0.97699999999999998</v>
      </c>
      <c r="E612">
        <v>1.113</v>
      </c>
      <c r="F612">
        <v>0.94099999999999995</v>
      </c>
      <c r="G612">
        <v>1.202</v>
      </c>
      <c r="H612">
        <f t="shared" si="79"/>
        <v>0.81300245231020707</v>
      </c>
      <c r="S612">
        <f t="shared" si="72"/>
        <v>5.8820960100526172</v>
      </c>
      <c r="T612">
        <f t="shared" si="73"/>
        <v>5.2592450119170631E-2</v>
      </c>
      <c r="U612">
        <v>3.5856000000000001E-4</v>
      </c>
      <c r="V612">
        <f t="shared" si="74"/>
        <v>105400</v>
      </c>
      <c r="Z612">
        <f t="shared" si="75"/>
        <v>257.50669256995104</v>
      </c>
      <c r="AA612">
        <f t="shared" si="76"/>
        <v>2.0000000000000018E-3</v>
      </c>
      <c r="AC612">
        <f t="shared" si="77"/>
        <v>2.1080000000000018E-3</v>
      </c>
      <c r="AD612">
        <f t="shared" si="78"/>
        <v>-0.12176396007990865</v>
      </c>
    </row>
    <row r="613" spans="1:30" x14ac:dyDescent="0.25">
      <c r="A613">
        <v>240</v>
      </c>
      <c r="B613">
        <v>361.13</v>
      </c>
      <c r="C613">
        <v>1.0569999999999999</v>
      </c>
      <c r="D613">
        <v>0.97799999999999998</v>
      </c>
      <c r="E613">
        <v>1.119</v>
      </c>
      <c r="F613">
        <v>0.93700000000000006</v>
      </c>
      <c r="G613">
        <v>1.194</v>
      </c>
      <c r="H613">
        <f t="shared" si="79"/>
        <v>0.80665615881382169</v>
      </c>
      <c r="S613">
        <f t="shared" si="72"/>
        <v>5.8747902715498821</v>
      </c>
      <c r="T613">
        <f t="shared" si="73"/>
        <v>5.4488185284069776E-2</v>
      </c>
      <c r="U613">
        <v>3.5594999999999995E-4</v>
      </c>
      <c r="V613">
        <f t="shared" si="74"/>
        <v>105600</v>
      </c>
      <c r="Z613">
        <f t="shared" si="75"/>
        <v>256.11734208764585</v>
      </c>
      <c r="AA613">
        <f t="shared" si="76"/>
        <v>9.9999999999988987E-4</v>
      </c>
      <c r="AC613">
        <f t="shared" si="77"/>
        <v>1.0559999999998839E-3</v>
      </c>
      <c r="AD613">
        <f t="shared" si="78"/>
        <v>0.59200958382523505</v>
      </c>
    </row>
    <row r="614" spans="1:30" x14ac:dyDescent="0.25">
      <c r="A614">
        <v>241</v>
      </c>
      <c r="B614">
        <v>358.56</v>
      </c>
      <c r="C614">
        <v>1.054</v>
      </c>
      <c r="D614">
        <v>0.97499999999999998</v>
      </c>
      <c r="E614">
        <v>1.1120000000000001</v>
      </c>
      <c r="F614">
        <v>0.93200000000000005</v>
      </c>
      <c r="G614">
        <v>1.1970000000000001</v>
      </c>
      <c r="H614">
        <f t="shared" si="79"/>
        <v>0.80021113270457822</v>
      </c>
      <c r="S614">
        <f t="shared" si="72"/>
        <v>5.8673175543650995</v>
      </c>
      <c r="T614">
        <f t="shared" si="73"/>
        <v>5.5434706888100524E-2</v>
      </c>
      <c r="U614">
        <v>3.5330000000000002E-4</v>
      </c>
      <c r="V614">
        <f t="shared" si="74"/>
        <v>105700</v>
      </c>
      <c r="Z614">
        <f t="shared" si="75"/>
        <v>254.45131255203881</v>
      </c>
      <c r="AA614">
        <f t="shared" si="76"/>
        <v>-2.0000000000000018E-3</v>
      </c>
      <c r="AC614">
        <f t="shared" si="77"/>
        <v>-2.1140000000000017E-3</v>
      </c>
      <c r="AD614">
        <f t="shared" si="78"/>
        <v>0.11586264570082679</v>
      </c>
    </row>
    <row r="615" spans="1:30" x14ac:dyDescent="0.25">
      <c r="A615">
        <v>242</v>
      </c>
      <c r="B615">
        <v>355.95</v>
      </c>
      <c r="C615">
        <v>1.056</v>
      </c>
      <c r="D615">
        <v>0.97</v>
      </c>
      <c r="E615">
        <v>1.1120000000000001</v>
      </c>
      <c r="F615">
        <v>0.93899999999999995</v>
      </c>
      <c r="G615">
        <v>1.2030000000000001</v>
      </c>
      <c r="H615">
        <f t="shared" si="79"/>
        <v>0.7936682368125817</v>
      </c>
      <c r="S615">
        <f t="shared" si="72"/>
        <v>5.8596744946131754</v>
      </c>
      <c r="T615">
        <f t="shared" si="73"/>
        <v>5.3540766928029761E-2</v>
      </c>
      <c r="U615">
        <v>3.5061000000000001E-4</v>
      </c>
      <c r="V615">
        <f t="shared" si="74"/>
        <v>105500</v>
      </c>
      <c r="Z615">
        <f t="shared" si="75"/>
        <v>252.03614548711874</v>
      </c>
      <c r="AA615">
        <f t="shared" si="76"/>
        <v>-9.9999999999988987E-4</v>
      </c>
      <c r="AC615">
        <f t="shared" si="77"/>
        <v>-1.0549999999998837E-3</v>
      </c>
      <c r="AD615">
        <f t="shared" si="78"/>
        <v>0.11358835254924436</v>
      </c>
    </row>
    <row r="616" spans="1:30" x14ac:dyDescent="0.25">
      <c r="A616">
        <v>243</v>
      </c>
      <c r="B616">
        <v>353.3</v>
      </c>
      <c r="C616">
        <v>1.0569999999999999</v>
      </c>
      <c r="D616">
        <v>0.97199999999999998</v>
      </c>
      <c r="E616">
        <v>1.119</v>
      </c>
      <c r="F616">
        <v>0.93899999999999995</v>
      </c>
      <c r="G616">
        <v>1.2</v>
      </c>
      <c r="H616">
        <f t="shared" si="79"/>
        <v>0.78702838375000472</v>
      </c>
      <c r="S616">
        <f t="shared" si="72"/>
        <v>5.8518863378528598</v>
      </c>
      <c r="T616">
        <f t="shared" si="73"/>
        <v>5.2592450119170631E-2</v>
      </c>
      <c r="U616">
        <v>3.4788999999999995E-4</v>
      </c>
      <c r="V616">
        <f t="shared" si="74"/>
        <v>105400</v>
      </c>
      <c r="Z616">
        <f t="shared" si="75"/>
        <v>249.84382886590873</v>
      </c>
      <c r="AA616">
        <f t="shared" si="76"/>
        <v>4.9999999999998934E-3</v>
      </c>
      <c r="AC616">
        <f t="shared" si="77"/>
        <v>5.2699999999998876E-3</v>
      </c>
      <c r="AD616">
        <f t="shared" si="78"/>
        <v>0.88171503625176517</v>
      </c>
    </row>
    <row r="617" spans="1:30" x14ac:dyDescent="0.25">
      <c r="A617">
        <v>244</v>
      </c>
      <c r="B617">
        <v>350.61</v>
      </c>
      <c r="C617">
        <v>1.0549999999999999</v>
      </c>
      <c r="D617">
        <v>0.97199999999999998</v>
      </c>
      <c r="E617">
        <v>1.1220000000000001</v>
      </c>
      <c r="F617">
        <v>0.93799999999999994</v>
      </c>
      <c r="G617">
        <v>1.19</v>
      </c>
      <c r="H617">
        <f t="shared" si="79"/>
        <v>0.78029253718568337</v>
      </c>
      <c r="S617">
        <f t="shared" si="72"/>
        <v>5.8438921826408459</v>
      </c>
      <c r="T617">
        <f t="shared" si="73"/>
        <v>5.7325066619269352E-2</v>
      </c>
      <c r="U617">
        <v>3.4511999999999998E-4</v>
      </c>
      <c r="V617">
        <f t="shared" si="74"/>
        <v>105900</v>
      </c>
      <c r="Z617">
        <f t="shared" si="75"/>
        <v>249.03028097628291</v>
      </c>
      <c r="AA617">
        <f t="shared" si="76"/>
        <v>1.0000000000001119E-3</v>
      </c>
      <c r="AC617">
        <f t="shared" si="77"/>
        <v>1.0590000000001184E-3</v>
      </c>
      <c r="AD617">
        <f t="shared" si="78"/>
        <v>0.86167551247924479</v>
      </c>
    </row>
    <row r="618" spans="1:30" x14ac:dyDescent="0.25">
      <c r="A618">
        <v>245</v>
      </c>
      <c r="B618">
        <v>347.89</v>
      </c>
      <c r="C618">
        <v>1.054</v>
      </c>
      <c r="D618">
        <v>0.97299999999999998</v>
      </c>
      <c r="E618">
        <v>1.121</v>
      </c>
      <c r="F618">
        <v>0.94</v>
      </c>
      <c r="G618">
        <v>1.1819999999999999</v>
      </c>
      <c r="H618">
        <f t="shared" si="79"/>
        <v>0.77346171308760936</v>
      </c>
      <c r="S618">
        <f t="shared" si="72"/>
        <v>5.8357459721085609</v>
      </c>
      <c r="T618">
        <f t="shared" si="73"/>
        <v>5.8268908123975824E-2</v>
      </c>
      <c r="U618">
        <v>3.4231999999999996E-4</v>
      </c>
      <c r="V618">
        <f t="shared" si="74"/>
        <v>106000</v>
      </c>
      <c r="Z618">
        <f t="shared" si="75"/>
        <v>247.2431166278501</v>
      </c>
      <c r="AA618">
        <f t="shared" si="76"/>
        <v>9.9999999999988987E-4</v>
      </c>
      <c r="AC618">
        <f t="shared" si="77"/>
        <v>1.0599999999998833E-3</v>
      </c>
      <c r="AD618">
        <f t="shared" si="78"/>
        <v>0.83346388874114341</v>
      </c>
    </row>
    <row r="619" spans="1:30" x14ac:dyDescent="0.25">
      <c r="A619">
        <v>246</v>
      </c>
      <c r="B619">
        <v>345.12</v>
      </c>
      <c r="C619">
        <v>1.0589999999999999</v>
      </c>
      <c r="D619">
        <v>0.97399999999999998</v>
      </c>
      <c r="E619">
        <v>1.1299999999999999</v>
      </c>
      <c r="F619">
        <v>0.94499999999999995</v>
      </c>
      <c r="G619">
        <v>1.1870000000000001</v>
      </c>
      <c r="H619">
        <f t="shared" si="79"/>
        <v>0.76653698092984357</v>
      </c>
      <c r="S619">
        <f t="shared" si="72"/>
        <v>5.8274444914839396</v>
      </c>
      <c r="T619">
        <f t="shared" si="73"/>
        <v>5.9211859631846032E-2</v>
      </c>
      <c r="U619">
        <v>3.3949000000000002E-4</v>
      </c>
      <c r="V619">
        <f t="shared" si="74"/>
        <v>106100</v>
      </c>
      <c r="Z619">
        <f t="shared" si="75"/>
        <v>245.43044842046766</v>
      </c>
      <c r="AA619">
        <f t="shared" si="76"/>
        <v>8.0000000000000071E-3</v>
      </c>
      <c r="AC619">
        <f t="shared" si="77"/>
        <v>8.4880000000000077E-3</v>
      </c>
      <c r="AD619">
        <f t="shared" si="78"/>
        <v>0.40797194781261381</v>
      </c>
    </row>
    <row r="620" spans="1:30" x14ac:dyDescent="0.25">
      <c r="A620">
        <v>247</v>
      </c>
      <c r="B620">
        <v>342.32</v>
      </c>
      <c r="C620">
        <v>1.06</v>
      </c>
      <c r="D620">
        <v>0.97299999999999998</v>
      </c>
      <c r="E620">
        <v>1.135</v>
      </c>
      <c r="F620">
        <v>0.94299999999999995</v>
      </c>
      <c r="G620">
        <v>1.1879999999999999</v>
      </c>
      <c r="H620">
        <f t="shared" si="79"/>
        <v>0.75951946486035615</v>
      </c>
      <c r="S620">
        <f t="shared" si="72"/>
        <v>5.8189249901686448</v>
      </c>
      <c r="T620">
        <f t="shared" si="73"/>
        <v>6.6723632042908126E-2</v>
      </c>
      <c r="U620">
        <v>3.3660999999999999E-4</v>
      </c>
      <c r="V620">
        <f t="shared" si="74"/>
        <v>106900</v>
      </c>
      <c r="Z620">
        <f t="shared" si="75"/>
        <v>245.18324564122827</v>
      </c>
      <c r="AA620">
        <f t="shared" si="76"/>
        <v>8.0000000000000071E-3</v>
      </c>
      <c r="AC620">
        <f t="shared" si="77"/>
        <v>8.5520000000000075E-3</v>
      </c>
      <c r="AD620">
        <f t="shared" si="78"/>
        <v>0.79077362196949541</v>
      </c>
    </row>
    <row r="621" spans="1:30" x14ac:dyDescent="0.25">
      <c r="A621">
        <v>248</v>
      </c>
      <c r="B621">
        <v>339.49</v>
      </c>
      <c r="C621">
        <v>1.0609999999999999</v>
      </c>
      <c r="D621">
        <v>0.97299999999999998</v>
      </c>
      <c r="E621">
        <v>1.131</v>
      </c>
      <c r="F621">
        <v>0.94099999999999995</v>
      </c>
      <c r="G621">
        <v>1.198</v>
      </c>
      <c r="H621">
        <f t="shared" si="79"/>
        <v>0.75241034482628077</v>
      </c>
      <c r="S621">
        <f t="shared" si="72"/>
        <v>5.8102723523445858</v>
      </c>
      <c r="T621">
        <f t="shared" si="73"/>
        <v>7.4179398174251468E-2</v>
      </c>
      <c r="U621">
        <v>3.3370999999999997E-4</v>
      </c>
      <c r="V621">
        <f t="shared" si="74"/>
        <v>107700</v>
      </c>
      <c r="Z621">
        <f t="shared" si="75"/>
        <v>244.88996829767746</v>
      </c>
      <c r="AA621">
        <f t="shared" si="76"/>
        <v>8.0000000000000071E-3</v>
      </c>
      <c r="AC621">
        <f t="shared" si="77"/>
        <v>8.6160000000000073E-3</v>
      </c>
      <c r="AD621">
        <f t="shared" si="78"/>
        <v>0.77262067910372223</v>
      </c>
    </row>
    <row r="622" spans="1:30" x14ac:dyDescent="0.25">
      <c r="A622">
        <v>249</v>
      </c>
      <c r="B622">
        <v>336.61</v>
      </c>
      <c r="C622">
        <v>1.069</v>
      </c>
      <c r="D622">
        <v>0.97499999999999998</v>
      </c>
      <c r="E622">
        <v>1.135</v>
      </c>
      <c r="F622">
        <v>0.95099999999999996</v>
      </c>
      <c r="G622">
        <v>1.2150000000000001</v>
      </c>
      <c r="H622">
        <f t="shared" si="79"/>
        <v>0.74521085765306194</v>
      </c>
      <c r="S622">
        <f t="shared" si="72"/>
        <v>5.8013930368539661</v>
      </c>
      <c r="T622">
        <f t="shared" si="73"/>
        <v>8.1579986992422845E-2</v>
      </c>
      <c r="U622">
        <v>3.3075999999999998E-4</v>
      </c>
      <c r="V622">
        <f t="shared" si="74"/>
        <v>108500</v>
      </c>
      <c r="Z622">
        <f t="shared" si="75"/>
        <v>244.52811058000748</v>
      </c>
      <c r="AA622">
        <f t="shared" si="76"/>
        <v>4.0000000000000036E-3</v>
      </c>
      <c r="AC622">
        <f t="shared" si="77"/>
        <v>4.3400000000000036E-3</v>
      </c>
      <c r="AD622">
        <f t="shared" si="78"/>
        <v>0.84327899571033771</v>
      </c>
    </row>
    <row r="623" spans="1:30" x14ac:dyDescent="0.25">
      <c r="A623">
        <v>250</v>
      </c>
      <c r="B623">
        <v>333.71</v>
      </c>
      <c r="C623">
        <v>1.077</v>
      </c>
      <c r="D623">
        <v>0.97599999999999998</v>
      </c>
      <c r="E623">
        <v>1.1459999999999999</v>
      </c>
      <c r="F623">
        <v>0.95599999999999996</v>
      </c>
      <c r="G623">
        <v>1.2310000000000001</v>
      </c>
      <c r="H623">
        <f t="shared" si="79"/>
        <v>0.73792229807400256</v>
      </c>
      <c r="S623">
        <f t="shared" si="72"/>
        <v>5.7923731594380543</v>
      </c>
      <c r="T623">
        <f t="shared" si="73"/>
        <v>8.5259843950823394E-2</v>
      </c>
      <c r="U623">
        <v>3.2779E-4</v>
      </c>
      <c r="V623">
        <f t="shared" si="74"/>
        <v>108900</v>
      </c>
      <c r="Z623">
        <f t="shared" si="75"/>
        <v>243.22580572903598</v>
      </c>
      <c r="AA623">
        <f t="shared" si="76"/>
        <v>8.0000000000000071E-3</v>
      </c>
      <c r="AC623">
        <f t="shared" si="77"/>
        <v>8.7120000000000079E-3</v>
      </c>
      <c r="AD623">
        <f t="shared" si="78"/>
        <v>1.0018382410874553</v>
      </c>
    </row>
    <row r="624" spans="1:30" x14ac:dyDescent="0.25">
      <c r="A624">
        <v>251</v>
      </c>
      <c r="B624">
        <v>330.76</v>
      </c>
      <c r="C624">
        <v>1.085</v>
      </c>
      <c r="D624">
        <v>0.98199999999999998</v>
      </c>
      <c r="E624">
        <v>1.155</v>
      </c>
      <c r="F624">
        <v>0.96</v>
      </c>
      <c r="G624">
        <v>1.242</v>
      </c>
      <c r="H624">
        <f t="shared" si="79"/>
        <v>0.73054601970671318</v>
      </c>
      <c r="S624">
        <f t="shared" si="72"/>
        <v>5.7831172394896369</v>
      </c>
      <c r="T624">
        <f t="shared" si="73"/>
        <v>9.2579181293093171E-2</v>
      </c>
      <c r="U624">
        <v>3.2476999999999994E-4</v>
      </c>
      <c r="V624">
        <f t="shared" si="74"/>
        <v>109700</v>
      </c>
      <c r="Z624">
        <f t="shared" si="75"/>
        <v>242.75523466123462</v>
      </c>
      <c r="AA624">
        <f t="shared" si="76"/>
        <v>8.0000000000000071E-3</v>
      </c>
      <c r="AC624">
        <f t="shared" si="77"/>
        <v>8.7760000000000078E-3</v>
      </c>
      <c r="AD624">
        <f t="shared" si="78"/>
        <v>0.17760148975013537</v>
      </c>
    </row>
    <row r="625" spans="1:30" x14ac:dyDescent="0.25">
      <c r="A625">
        <v>252</v>
      </c>
      <c r="B625">
        <v>327.79</v>
      </c>
      <c r="C625">
        <v>1.089</v>
      </c>
      <c r="D625">
        <v>0.98499999999999999</v>
      </c>
      <c r="E625">
        <v>1.1519999999999999</v>
      </c>
      <c r="F625">
        <v>0.96</v>
      </c>
      <c r="G625">
        <v>1.2589999999999999</v>
      </c>
      <c r="H625">
        <f t="shared" si="79"/>
        <v>0.72308343597302749</v>
      </c>
      <c r="S625">
        <f t="shared" si="72"/>
        <v>5.7737126844820592</v>
      </c>
      <c r="T625">
        <f t="shared" si="73"/>
        <v>9.9845334969716121E-2</v>
      </c>
      <c r="U625">
        <v>3.2173E-4</v>
      </c>
      <c r="V625">
        <f t="shared" si="74"/>
        <v>110500</v>
      </c>
      <c r="Z625">
        <f t="shared" si="75"/>
        <v>242.2366811796681</v>
      </c>
      <c r="AA625">
        <f t="shared" si="76"/>
        <v>9.000000000000119E-3</v>
      </c>
      <c r="AC625">
        <f t="shared" si="77"/>
        <v>9.9450000000001308E-3</v>
      </c>
      <c r="AD625">
        <f t="shared" si="78"/>
        <v>0.26065069664112522</v>
      </c>
    </row>
    <row r="626" spans="1:30" x14ac:dyDescent="0.25">
      <c r="A626">
        <v>253</v>
      </c>
      <c r="B626">
        <v>324.77</v>
      </c>
      <c r="C626">
        <v>1.097</v>
      </c>
      <c r="D626">
        <v>0.98799999999999999</v>
      </c>
      <c r="E626">
        <v>1.1499999999999999</v>
      </c>
      <c r="F626">
        <v>0.96899999999999997</v>
      </c>
      <c r="G626">
        <v>1.28</v>
      </c>
      <c r="H626">
        <f t="shared" si="79"/>
        <v>0.71553602095898627</v>
      </c>
      <c r="S626">
        <f t="shared" si="72"/>
        <v>5.7640933217603028</v>
      </c>
      <c r="T626">
        <f t="shared" si="73"/>
        <v>0.10795714150509236</v>
      </c>
      <c r="U626">
        <v>3.1864999999999997E-4</v>
      </c>
      <c r="V626">
        <f t="shared" si="74"/>
        <v>111400.00000000001</v>
      </c>
      <c r="Z626">
        <f t="shared" si="75"/>
        <v>241.87177090287193</v>
      </c>
      <c r="AA626">
        <f t="shared" si="76"/>
        <v>1.0999999999999899E-2</v>
      </c>
      <c r="AC626">
        <f t="shared" si="77"/>
        <v>1.2253999999999888E-2</v>
      </c>
      <c r="AD626">
        <f t="shared" si="78"/>
        <v>8.5036279893758768E-2</v>
      </c>
    </row>
    <row r="627" spans="1:30" x14ac:dyDescent="0.25">
      <c r="A627">
        <v>254</v>
      </c>
      <c r="B627">
        <v>321.73</v>
      </c>
      <c r="C627">
        <v>1.105</v>
      </c>
      <c r="D627">
        <v>0.99</v>
      </c>
      <c r="E627">
        <v>1.165</v>
      </c>
      <c r="F627">
        <v>0.97699999999999998</v>
      </c>
      <c r="G627">
        <v>1.288</v>
      </c>
      <c r="H627">
        <f t="shared" si="79"/>
        <v>0.70790531021155423</v>
      </c>
      <c r="S627">
        <f t="shared" si="72"/>
        <v>5.754285456829308</v>
      </c>
      <c r="T627">
        <f t="shared" si="73"/>
        <v>0.11778303565638346</v>
      </c>
      <c r="U627">
        <v>3.1554E-4</v>
      </c>
      <c r="V627">
        <f t="shared" si="74"/>
        <v>112500</v>
      </c>
      <c r="Z627">
        <f t="shared" si="75"/>
        <v>241.87613170162368</v>
      </c>
      <c r="AA627">
        <f t="shared" si="76"/>
        <v>2.0000000000000018E-3</v>
      </c>
      <c r="AC627">
        <f t="shared" si="77"/>
        <v>2.250000000000002E-3</v>
      </c>
      <c r="AD627">
        <f t="shared" si="78"/>
        <v>0.24965642629544307</v>
      </c>
    </row>
    <row r="628" spans="1:30" x14ac:dyDescent="0.25">
      <c r="A628">
        <v>255</v>
      </c>
      <c r="B628">
        <v>318.64999999999998</v>
      </c>
      <c r="C628">
        <v>1.1140000000000001</v>
      </c>
      <c r="D628">
        <v>0.99</v>
      </c>
      <c r="E628">
        <v>1.169</v>
      </c>
      <c r="F628">
        <v>0.98099999999999998</v>
      </c>
      <c r="G628">
        <v>1.3160000000000001</v>
      </c>
      <c r="H628">
        <f t="shared" si="79"/>
        <v>0.70019290146881097</v>
      </c>
      <c r="S628">
        <f t="shared" si="72"/>
        <v>5.744284417965531</v>
      </c>
      <c r="T628">
        <f t="shared" si="73"/>
        <v>0.11955923505763925</v>
      </c>
      <c r="U628">
        <v>3.1239999999999995E-4</v>
      </c>
      <c r="V628">
        <f t="shared" si="74"/>
        <v>112700</v>
      </c>
      <c r="Z628">
        <f t="shared" si="75"/>
        <v>239.89489818124218</v>
      </c>
      <c r="AA628">
        <f t="shared" si="76"/>
        <v>2.9999999999998916E-3</v>
      </c>
      <c r="AC628">
        <f t="shared" si="77"/>
        <v>3.380999999999878E-3</v>
      </c>
      <c r="AD628">
        <f t="shared" si="78"/>
        <v>0.32529094713898377</v>
      </c>
    </row>
    <row r="629" spans="1:30" x14ac:dyDescent="0.25">
      <c r="A629">
        <v>256</v>
      </c>
      <c r="B629">
        <v>315.54000000000002</v>
      </c>
      <c r="C629">
        <v>1.125</v>
      </c>
      <c r="D629">
        <v>0.995</v>
      </c>
      <c r="E629">
        <v>1.177</v>
      </c>
      <c r="F629">
        <v>0.98499999999999999</v>
      </c>
      <c r="G629">
        <v>1.3440000000000001</v>
      </c>
      <c r="H629">
        <f t="shared" si="79"/>
        <v>0.69240045532045957</v>
      </c>
      <c r="S629">
        <f t="shared" si="72"/>
        <v>5.7340853365862472</v>
      </c>
      <c r="T629">
        <f t="shared" si="73"/>
        <v>0.12221763272424911</v>
      </c>
      <c r="U629">
        <v>3.0923000000000002E-4</v>
      </c>
      <c r="V629">
        <f t="shared" si="74"/>
        <v>112999.99999999999</v>
      </c>
      <c r="Z629">
        <f t="shared" si="75"/>
        <v>238.09272995960413</v>
      </c>
      <c r="AA629">
        <f t="shared" si="76"/>
        <v>1.0000000000001119E-3</v>
      </c>
      <c r="AC629">
        <f t="shared" si="77"/>
        <v>1.1300000000001263E-3</v>
      </c>
      <c r="AD629">
        <f t="shared" si="78"/>
        <v>0.39816921813465317</v>
      </c>
    </row>
    <row r="630" spans="1:30" x14ac:dyDescent="0.25">
      <c r="A630">
        <v>257</v>
      </c>
      <c r="B630">
        <v>312.39999999999998</v>
      </c>
      <c r="C630">
        <v>1.127</v>
      </c>
      <c r="D630">
        <v>0.995</v>
      </c>
      <c r="E630">
        <v>1.177</v>
      </c>
      <c r="F630">
        <v>0.98899999999999999</v>
      </c>
      <c r="G630">
        <v>1.3480000000000001</v>
      </c>
      <c r="H630">
        <f t="shared" si="79"/>
        <v>0.68452969579558265</v>
      </c>
      <c r="S630">
        <f t="shared" si="72"/>
        <v>5.7236831363625376</v>
      </c>
      <c r="T630">
        <f t="shared" si="73"/>
        <v>0.1231021971339834</v>
      </c>
      <c r="U630">
        <v>3.0602999999999994E-4</v>
      </c>
      <c r="V630">
        <f t="shared" si="74"/>
        <v>113100</v>
      </c>
      <c r="Z630">
        <f t="shared" si="75"/>
        <v>235.8373997964315</v>
      </c>
      <c r="AA630">
        <f t="shared" si="76"/>
        <v>2.9999999999998916E-3</v>
      </c>
      <c r="AC630">
        <f t="shared" si="77"/>
        <v>3.3929999999998775E-3</v>
      </c>
      <c r="AD630">
        <f t="shared" si="78"/>
        <v>0.61889702071511488</v>
      </c>
    </row>
    <row r="631" spans="1:30" x14ac:dyDescent="0.25">
      <c r="A631">
        <v>258</v>
      </c>
      <c r="B631">
        <v>309.23</v>
      </c>
      <c r="C631">
        <v>1.1299999999999999</v>
      </c>
      <c r="D631">
        <v>1.0009999999999999</v>
      </c>
      <c r="E631">
        <v>1.1819999999999999</v>
      </c>
      <c r="F631">
        <v>1.002</v>
      </c>
      <c r="G631">
        <v>1.335</v>
      </c>
      <c r="H631">
        <f t="shared" si="79"/>
        <v>0.67658241087471338</v>
      </c>
      <c r="S631">
        <f t="shared" si="72"/>
        <v>5.7130725215632934</v>
      </c>
      <c r="T631">
        <f t="shared" si="73"/>
        <v>0.12575120530556025</v>
      </c>
      <c r="U631">
        <v>3.0279999999999999E-4</v>
      </c>
      <c r="V631">
        <f t="shared" si="74"/>
        <v>113399.99999999999</v>
      </c>
      <c r="Z631">
        <f t="shared" si="75"/>
        <v>233.96720992801434</v>
      </c>
      <c r="AA631">
        <f t="shared" si="76"/>
        <v>4.0000000000000036E-3</v>
      </c>
      <c r="AC631">
        <f t="shared" si="77"/>
        <v>4.5360000000000036E-3</v>
      </c>
      <c r="AD631">
        <f t="shared" si="78"/>
        <v>0.60584842909735281</v>
      </c>
    </row>
    <row r="632" spans="1:30" x14ac:dyDescent="0.25">
      <c r="A632">
        <v>259</v>
      </c>
      <c r="B632">
        <v>306.02999999999997</v>
      </c>
      <c r="C632">
        <v>1.131</v>
      </c>
      <c r="D632">
        <v>1.0049999999999999</v>
      </c>
      <c r="E632">
        <v>1.1859999999999999</v>
      </c>
      <c r="F632">
        <v>1.0029999999999999</v>
      </c>
      <c r="G632">
        <v>1.33</v>
      </c>
      <c r="H632">
        <f t="shared" si="79"/>
        <v>0.66856045292340793</v>
      </c>
      <c r="S632">
        <f t="shared" si="72"/>
        <v>5.7022479645642496</v>
      </c>
      <c r="T632">
        <f t="shared" si="73"/>
        <v>0.1292723357041391</v>
      </c>
      <c r="U632">
        <v>2.9954E-4</v>
      </c>
      <c r="V632">
        <f t="shared" si="74"/>
        <v>113799.99999999999</v>
      </c>
      <c r="Z632">
        <f t="shared" si="75"/>
        <v>232.26467233035757</v>
      </c>
      <c r="AA632">
        <f t="shared" si="76"/>
        <v>5.0000000000001155E-3</v>
      </c>
      <c r="AC632">
        <f t="shared" si="77"/>
        <v>5.6900000000001307E-3</v>
      </c>
      <c r="AD632">
        <f t="shared" si="78"/>
        <v>0.66088029636292034</v>
      </c>
    </row>
    <row r="633" spans="1:30" x14ac:dyDescent="0.25">
      <c r="A633">
        <v>260</v>
      </c>
      <c r="B633">
        <v>302.8</v>
      </c>
      <c r="C633">
        <v>1.1339999999999999</v>
      </c>
      <c r="D633">
        <v>1.008</v>
      </c>
      <c r="E633">
        <v>1.194</v>
      </c>
      <c r="F633">
        <v>1.008</v>
      </c>
      <c r="G633">
        <v>1.325</v>
      </c>
      <c r="H633">
        <f t="shared" si="79"/>
        <v>0.66046573904465844</v>
      </c>
      <c r="S633">
        <f t="shared" si="72"/>
        <v>5.691237447153906</v>
      </c>
      <c r="T633">
        <f t="shared" si="73"/>
        <v>0.13365638481267361</v>
      </c>
      <c r="U633">
        <v>2.9625999999999996E-4</v>
      </c>
      <c r="V633">
        <f t="shared" si="74"/>
        <v>114300</v>
      </c>
      <c r="Z633">
        <f t="shared" si="75"/>
        <v>230.73066597695944</v>
      </c>
      <c r="AA633">
        <f t="shared" si="76"/>
        <v>8.0000000000000071E-3</v>
      </c>
      <c r="AC633">
        <f t="shared" si="77"/>
        <v>9.144000000000008E-3</v>
      </c>
      <c r="AD633">
        <f t="shared" si="78"/>
        <v>0.57464660431675674</v>
      </c>
    </row>
    <row r="634" spans="1:30" x14ac:dyDescent="0.25">
      <c r="A634">
        <v>261</v>
      </c>
      <c r="B634">
        <v>299.54000000000002</v>
      </c>
      <c r="C634">
        <v>1.1379999999999999</v>
      </c>
      <c r="D634">
        <v>1.012</v>
      </c>
      <c r="E634">
        <v>1.198</v>
      </c>
      <c r="F634">
        <v>1.0169999999999999</v>
      </c>
      <c r="G634">
        <v>1.323</v>
      </c>
      <c r="H634">
        <f t="shared" si="79"/>
        <v>0.65230025134763814</v>
      </c>
      <c r="S634">
        <f t="shared" si="72"/>
        <v>5.6799678098901607</v>
      </c>
      <c r="T634">
        <f t="shared" si="73"/>
        <v>0.14063112973974562</v>
      </c>
      <c r="U634">
        <v>2.9294E-4</v>
      </c>
      <c r="V634">
        <f t="shared" si="74"/>
        <v>115100</v>
      </c>
      <c r="Z634">
        <f t="shared" si="75"/>
        <v>229.74182760500969</v>
      </c>
      <c r="AA634">
        <f t="shared" si="76"/>
        <v>8.0000000000000071E-3</v>
      </c>
      <c r="AC634">
        <f t="shared" si="77"/>
        <v>9.2080000000000078E-3</v>
      </c>
      <c r="AD634">
        <f t="shared" si="78"/>
        <v>0.4195893834560242</v>
      </c>
    </row>
    <row r="635" spans="1:30" x14ac:dyDescent="0.25">
      <c r="A635">
        <v>262</v>
      </c>
      <c r="B635">
        <v>296.26</v>
      </c>
      <c r="C635">
        <v>1.143</v>
      </c>
      <c r="D635">
        <v>1.0129999999999999</v>
      </c>
      <c r="E635">
        <v>1.204</v>
      </c>
      <c r="F635">
        <v>1.024</v>
      </c>
      <c r="G635">
        <v>1.331</v>
      </c>
      <c r="H635">
        <f t="shared" si="79"/>
        <v>0.64406603713044708</v>
      </c>
      <c r="S635">
        <f t="shared" si="72"/>
        <v>5.6685351903021415</v>
      </c>
      <c r="T635">
        <f t="shared" si="73"/>
        <v>0.14755756435761469</v>
      </c>
      <c r="U635">
        <v>2.8960999999999999E-4</v>
      </c>
      <c r="V635">
        <f t="shared" si="74"/>
        <v>115900</v>
      </c>
      <c r="Z635">
        <f t="shared" si="75"/>
        <v>228.70889746943098</v>
      </c>
      <c r="AA635">
        <f t="shared" si="76"/>
        <v>8.999999999999897E-3</v>
      </c>
      <c r="AC635">
        <f t="shared" si="77"/>
        <v>1.0430999999999881E-2</v>
      </c>
      <c r="AD635">
        <f t="shared" si="78"/>
        <v>0.40998201026087039</v>
      </c>
    </row>
    <row r="636" spans="1:30" x14ac:dyDescent="0.25">
      <c r="A636">
        <v>263</v>
      </c>
      <c r="B636">
        <v>292.94</v>
      </c>
      <c r="C636">
        <v>1.151</v>
      </c>
      <c r="D636">
        <v>1.018</v>
      </c>
      <c r="E636">
        <v>1.206</v>
      </c>
      <c r="F636">
        <v>1.028</v>
      </c>
      <c r="G636">
        <v>1.351</v>
      </c>
      <c r="H636">
        <f t="shared" si="79"/>
        <v>0.63576520897470845</v>
      </c>
      <c r="S636">
        <f t="shared" si="72"/>
        <v>5.6568306197604095</v>
      </c>
      <c r="T636">
        <f t="shared" si="73"/>
        <v>0.15529288440603525</v>
      </c>
      <c r="U636">
        <v>2.8624E-4</v>
      </c>
      <c r="V636">
        <f t="shared" si="74"/>
        <v>116799.99999999999</v>
      </c>
      <c r="Z636">
        <f t="shared" si="75"/>
        <v>227.80289383252014</v>
      </c>
      <c r="AA636">
        <f t="shared" si="76"/>
        <v>8.0000000000000071E-3</v>
      </c>
      <c r="AC636">
        <f t="shared" si="77"/>
        <v>9.3440000000000085E-3</v>
      </c>
      <c r="AD636">
        <f t="shared" si="78"/>
        <v>0.33294259467325832</v>
      </c>
    </row>
    <row r="637" spans="1:30" x14ac:dyDescent="0.25">
      <c r="A637">
        <v>264</v>
      </c>
      <c r="B637">
        <v>289.61</v>
      </c>
      <c r="C637">
        <v>1.159</v>
      </c>
      <c r="D637">
        <v>1.0209999999999999</v>
      </c>
      <c r="E637">
        <v>1.214</v>
      </c>
      <c r="F637">
        <v>1.034</v>
      </c>
      <c r="G637">
        <v>1.367</v>
      </c>
      <c r="H637">
        <f t="shared" si="79"/>
        <v>0.62739994475004823</v>
      </c>
      <c r="S637">
        <f t="shared" si="72"/>
        <v>5.6449520755923537</v>
      </c>
      <c r="T637">
        <f t="shared" si="73"/>
        <v>0.16211884947643512</v>
      </c>
      <c r="U637">
        <v>2.8286000000000001E-4</v>
      </c>
      <c r="V637">
        <f t="shared" si="74"/>
        <v>117600</v>
      </c>
      <c r="Z637">
        <f t="shared" si="75"/>
        <v>226.65480454115519</v>
      </c>
      <c r="AA637">
        <f t="shared" si="76"/>
        <v>6.0000000000000053E-3</v>
      </c>
      <c r="AC637">
        <f t="shared" si="77"/>
        <v>7.0560000000000058E-3</v>
      </c>
      <c r="AD637">
        <f t="shared" si="78"/>
        <v>0.26124370064203584</v>
      </c>
    </row>
    <row r="638" spans="1:30" x14ac:dyDescent="0.25">
      <c r="A638">
        <v>265</v>
      </c>
      <c r="B638">
        <v>286.24</v>
      </c>
      <c r="C638">
        <v>1.1679999999999999</v>
      </c>
      <c r="D638">
        <v>1.022</v>
      </c>
      <c r="E638">
        <v>1.2190000000000001</v>
      </c>
      <c r="F638">
        <v>1.04</v>
      </c>
      <c r="G638">
        <v>1.39</v>
      </c>
      <c r="H638">
        <f t="shared" si="79"/>
        <v>0.61897248752670952</v>
      </c>
      <c r="S638">
        <f t="shared" si="72"/>
        <v>5.6328233857157075</v>
      </c>
      <c r="T638">
        <f t="shared" si="73"/>
        <v>0.16720791898390641</v>
      </c>
      <c r="U638">
        <v>2.7944999999999999E-4</v>
      </c>
      <c r="V638">
        <f t="shared" si="74"/>
        <v>118200</v>
      </c>
      <c r="Z638">
        <f t="shared" si="75"/>
        <v>225.06484368877378</v>
      </c>
      <c r="AA638">
        <f t="shared" si="76"/>
        <v>6.0000000000000053E-3</v>
      </c>
      <c r="AC638">
        <f t="shared" si="77"/>
        <v>7.0920000000000063E-3</v>
      </c>
      <c r="AD638">
        <f t="shared" si="78"/>
        <v>6.3968324378999825E-2</v>
      </c>
    </row>
    <row r="639" spans="1:30" x14ac:dyDescent="0.25">
      <c r="A639">
        <v>266</v>
      </c>
      <c r="B639">
        <v>282.86</v>
      </c>
      <c r="C639">
        <v>1.1759999999999999</v>
      </c>
      <c r="D639">
        <v>1.028</v>
      </c>
      <c r="E639">
        <v>1.2210000000000001</v>
      </c>
      <c r="F639">
        <v>1.0409999999999999</v>
      </c>
      <c r="G639">
        <v>1.4139999999999999</v>
      </c>
      <c r="H639">
        <f t="shared" si="79"/>
        <v>0.61048514539475252</v>
      </c>
      <c r="S639">
        <f t="shared" si="72"/>
        <v>5.6204733268598934</v>
      </c>
      <c r="T639">
        <f t="shared" si="73"/>
        <v>0.17227122094045313</v>
      </c>
      <c r="U639">
        <v>2.7601999999999998E-4</v>
      </c>
      <c r="V639">
        <f t="shared" si="74"/>
        <v>118800</v>
      </c>
      <c r="Z639">
        <f t="shared" si="75"/>
        <v>223.43081151400764</v>
      </c>
      <c r="AA639">
        <f t="shared" si="76"/>
        <v>5.0000000000001155E-3</v>
      </c>
      <c r="AC639">
        <f t="shared" si="77"/>
        <v>5.940000000000137E-3</v>
      </c>
      <c r="AD639">
        <f t="shared" si="78"/>
        <v>0</v>
      </c>
    </row>
    <row r="640" spans="1:30" x14ac:dyDescent="0.25">
      <c r="A640">
        <v>267</v>
      </c>
      <c r="B640">
        <v>279.45</v>
      </c>
      <c r="C640">
        <v>1.1819999999999999</v>
      </c>
      <c r="D640">
        <v>1.03</v>
      </c>
      <c r="E640">
        <v>1.2210000000000001</v>
      </c>
      <c r="F640">
        <v>1.0469999999999999</v>
      </c>
      <c r="G640">
        <v>1.43</v>
      </c>
      <c r="H640">
        <f t="shared" si="79"/>
        <v>0.60194029118852777</v>
      </c>
      <c r="S640">
        <f t="shared" si="72"/>
        <v>5.607858773352711</v>
      </c>
      <c r="T640">
        <f t="shared" si="73"/>
        <v>0.17647114311577911</v>
      </c>
      <c r="U640">
        <v>2.7255999999999998E-4</v>
      </c>
      <c r="V640">
        <f t="shared" si="74"/>
        <v>119300</v>
      </c>
      <c r="Z640">
        <f t="shared" si="75"/>
        <v>221.55861158991581</v>
      </c>
      <c r="AA640">
        <f t="shared" si="76"/>
        <v>4.0000000000000036E-3</v>
      </c>
      <c r="AC640">
        <f t="shared" si="77"/>
        <v>4.7720000000000045E-3</v>
      </c>
      <c r="AD640">
        <f t="shared" si="78"/>
        <v>-0.12356938476247986</v>
      </c>
    </row>
    <row r="641" spans="1:30" x14ac:dyDescent="0.25">
      <c r="A641">
        <v>268</v>
      </c>
      <c r="B641">
        <v>276.02</v>
      </c>
      <c r="C641">
        <v>1.1879999999999999</v>
      </c>
      <c r="D641">
        <v>1.0349999999999999</v>
      </c>
      <c r="E641">
        <v>1.2230000000000001</v>
      </c>
      <c r="F641">
        <v>1.0549999999999999</v>
      </c>
      <c r="G641">
        <v>1.4379999999999999</v>
      </c>
      <c r="H641">
        <f t="shared" si="79"/>
        <v>0.59334036211531238</v>
      </c>
      <c r="S641">
        <f t="shared" si="72"/>
        <v>5.59504589613565</v>
      </c>
      <c r="T641">
        <f t="shared" si="73"/>
        <v>0.17981842657583616</v>
      </c>
      <c r="U641">
        <v>2.6908999999999999E-4</v>
      </c>
      <c r="V641">
        <f t="shared" si="74"/>
        <v>119700</v>
      </c>
      <c r="Z641">
        <f t="shared" si="75"/>
        <v>219.4713220811424</v>
      </c>
      <c r="AA641">
        <f t="shared" si="76"/>
        <v>9.9999999999988987E-4</v>
      </c>
      <c r="AC641">
        <f t="shared" si="77"/>
        <v>1.1969999999998683E-3</v>
      </c>
      <c r="AD641">
        <f t="shared" si="78"/>
        <v>-0.1821881847891742</v>
      </c>
    </row>
    <row r="642" spans="1:30" x14ac:dyDescent="0.25">
      <c r="A642">
        <v>269</v>
      </c>
      <c r="B642">
        <v>272.56</v>
      </c>
      <c r="C642">
        <v>1.1930000000000001</v>
      </c>
      <c r="D642">
        <v>1.0349999999999999</v>
      </c>
      <c r="E642">
        <v>1.2310000000000001</v>
      </c>
      <c r="F642">
        <v>1.0589999999999999</v>
      </c>
      <c r="G642">
        <v>1.448</v>
      </c>
      <c r="H642">
        <f t="shared" si="79"/>
        <v>0.58468785928726985</v>
      </c>
      <c r="S642">
        <f t="shared" si="72"/>
        <v>5.5819914176022785</v>
      </c>
      <c r="T642">
        <f t="shared" si="73"/>
        <v>0.18065349969325756</v>
      </c>
      <c r="U642">
        <v>2.656E-4</v>
      </c>
      <c r="V642">
        <f t="shared" si="74"/>
        <v>119800</v>
      </c>
      <c r="Z642">
        <f t="shared" si="75"/>
        <v>216.8058315403762</v>
      </c>
      <c r="AA642">
        <f t="shared" si="76"/>
        <v>0</v>
      </c>
      <c r="AC642">
        <f t="shared" si="77"/>
        <v>0</v>
      </c>
      <c r="AD642">
        <f t="shared" si="78"/>
        <v>5.9603245209619717E-2</v>
      </c>
    </row>
    <row r="643" spans="1:30" x14ac:dyDescent="0.25">
      <c r="A643">
        <v>270</v>
      </c>
      <c r="B643">
        <v>269.08999999999997</v>
      </c>
      <c r="C643">
        <v>1.1970000000000001</v>
      </c>
      <c r="D643">
        <v>1.0429999999999999</v>
      </c>
      <c r="E643">
        <v>1.234</v>
      </c>
      <c r="F643">
        <v>1.0629999999999999</v>
      </c>
      <c r="G643">
        <v>1.4490000000000001</v>
      </c>
      <c r="H643">
        <f t="shared" si="79"/>
        <v>0.57598534715609484</v>
      </c>
      <c r="S643">
        <f t="shared" si="72"/>
        <v>5.5686879562249283</v>
      </c>
      <c r="T643">
        <f t="shared" si="73"/>
        <v>0.18065349969325756</v>
      </c>
      <c r="U643">
        <v>2.6208999999999998E-4</v>
      </c>
      <c r="V643">
        <f t="shared" si="74"/>
        <v>119800</v>
      </c>
      <c r="Z643">
        <f t="shared" si="75"/>
        <v>213.94066411301654</v>
      </c>
      <c r="AA643">
        <f t="shared" si="76"/>
        <v>-2.0000000000000018E-3</v>
      </c>
      <c r="AC643">
        <f t="shared" si="77"/>
        <v>-2.3960000000000019E-3</v>
      </c>
      <c r="AD643">
        <f t="shared" si="78"/>
        <v>0.29226362795750482</v>
      </c>
    </row>
    <row r="644" spans="1:30" x14ac:dyDescent="0.25">
      <c r="A644">
        <v>271</v>
      </c>
      <c r="B644">
        <v>265.60000000000002</v>
      </c>
      <c r="C644">
        <v>1.198</v>
      </c>
      <c r="D644">
        <v>1.044</v>
      </c>
      <c r="E644">
        <v>1.2350000000000001</v>
      </c>
      <c r="F644">
        <v>1.0649999999999999</v>
      </c>
      <c r="G644">
        <v>1.448</v>
      </c>
      <c r="H644">
        <f t="shared" si="79"/>
        <v>0.56723545284998655</v>
      </c>
      <c r="S644">
        <f t="shared" si="72"/>
        <v>5.5551664503274178</v>
      </c>
      <c r="T644">
        <f t="shared" si="73"/>
        <v>0.17898265552843995</v>
      </c>
      <c r="U644">
        <v>2.5856999999999996E-4</v>
      </c>
      <c r="V644">
        <f t="shared" si="74"/>
        <v>119600</v>
      </c>
      <c r="Z644">
        <f t="shared" si="75"/>
        <v>210.7149676488566</v>
      </c>
      <c r="AA644">
        <f t="shared" si="76"/>
        <v>-2.9999999999998916E-3</v>
      </c>
      <c r="AC644">
        <f t="shared" si="77"/>
        <v>-3.5879999999998704E-3</v>
      </c>
      <c r="AD644">
        <f t="shared" si="78"/>
        <v>0.11457435626130899</v>
      </c>
    </row>
    <row r="645" spans="1:30" x14ac:dyDescent="0.25">
      <c r="A645">
        <v>272</v>
      </c>
      <c r="B645">
        <v>262.08999999999997</v>
      </c>
      <c r="C645">
        <v>1.198</v>
      </c>
      <c r="D645">
        <v>1.0469999999999999</v>
      </c>
      <c r="E645">
        <v>1.2390000000000001</v>
      </c>
      <c r="F645">
        <v>1.073</v>
      </c>
      <c r="G645">
        <v>1.4319999999999999</v>
      </c>
      <c r="H645">
        <f t="shared" si="79"/>
        <v>0.55844086541281157</v>
      </c>
      <c r="S645">
        <f t="shared" si="72"/>
        <v>5.5413811852973769</v>
      </c>
      <c r="T645">
        <f t="shared" si="73"/>
        <v>0.17647114311577911</v>
      </c>
      <c r="U645">
        <v>2.5503E-4</v>
      </c>
      <c r="V645">
        <f t="shared" si="74"/>
        <v>119300</v>
      </c>
      <c r="Z645">
        <f t="shared" si="75"/>
        <v>207.3088226950992</v>
      </c>
      <c r="AA645">
        <f t="shared" si="76"/>
        <v>9.9999999999988987E-4</v>
      </c>
      <c r="AC645">
        <f t="shared" si="77"/>
        <v>1.1929999999998686E-3</v>
      </c>
      <c r="AD645">
        <f t="shared" si="78"/>
        <v>0.16853516451664433</v>
      </c>
    </row>
    <row r="646" spans="1:30" x14ac:dyDescent="0.25">
      <c r="A646">
        <v>273</v>
      </c>
      <c r="B646">
        <v>258.57</v>
      </c>
      <c r="C646">
        <v>1.196</v>
      </c>
      <c r="D646">
        <v>1.05</v>
      </c>
      <c r="E646">
        <v>1.2470000000000001</v>
      </c>
      <c r="F646">
        <v>1.075</v>
      </c>
      <c r="G646">
        <v>1.415</v>
      </c>
      <c r="H646">
        <f t="shared" si="79"/>
        <v>0.54960433494558347</v>
      </c>
      <c r="S646">
        <f t="shared" si="72"/>
        <v>5.5273236981306217</v>
      </c>
      <c r="T646">
        <f t="shared" si="73"/>
        <v>0.17730901497041029</v>
      </c>
      <c r="U646">
        <v>2.5147E-4</v>
      </c>
      <c r="V646">
        <f t="shared" si="74"/>
        <v>119400</v>
      </c>
      <c r="Z646">
        <f t="shared" si="75"/>
        <v>204.58631471065399</v>
      </c>
      <c r="AA646">
        <f t="shared" si="76"/>
        <v>5.0000000000001155E-3</v>
      </c>
      <c r="AC646">
        <f t="shared" si="77"/>
        <v>5.9700000000001375E-3</v>
      </c>
      <c r="AD646">
        <f t="shared" si="78"/>
        <v>0</v>
      </c>
    </row>
    <row r="647" spans="1:30" x14ac:dyDescent="0.25">
      <c r="A647">
        <v>274</v>
      </c>
      <c r="B647">
        <v>255.03</v>
      </c>
      <c r="C647">
        <v>1.1930000000000001</v>
      </c>
      <c r="D647">
        <v>1.0529999999999999</v>
      </c>
      <c r="E647">
        <v>1.2430000000000001</v>
      </c>
      <c r="F647">
        <v>1.077</v>
      </c>
      <c r="G647">
        <v>1.3979999999999999</v>
      </c>
      <c r="H647">
        <f t="shared" si="79"/>
        <v>0.5407286716506271</v>
      </c>
      <c r="S647">
        <f t="shared" si="72"/>
        <v>5.5130254390411446</v>
      </c>
      <c r="T647">
        <f t="shared" si="73"/>
        <v>0.18148787604537725</v>
      </c>
      <c r="U647">
        <v>2.4790000000000001E-4</v>
      </c>
      <c r="V647">
        <f t="shared" si="74"/>
        <v>119900</v>
      </c>
      <c r="Z647">
        <f t="shared" si="75"/>
        <v>202.52646416527625</v>
      </c>
      <c r="AA647">
        <f t="shared" si="76"/>
        <v>2.0000000000000018E-3</v>
      </c>
      <c r="AC647">
        <f t="shared" si="77"/>
        <v>2.3980000000000021E-3</v>
      </c>
      <c r="AD647">
        <f t="shared" si="78"/>
        <v>0</v>
      </c>
    </row>
    <row r="648" spans="1:30" x14ac:dyDescent="0.25">
      <c r="A648">
        <v>275</v>
      </c>
      <c r="B648">
        <v>251.47</v>
      </c>
      <c r="C648">
        <v>1.194</v>
      </c>
      <c r="D648">
        <v>1.0580000000000001</v>
      </c>
      <c r="E648">
        <v>1.2430000000000001</v>
      </c>
      <c r="F648">
        <v>1.081</v>
      </c>
      <c r="G648">
        <v>1.391</v>
      </c>
      <c r="H648">
        <f t="shared" si="79"/>
        <v>0.53181674477905116</v>
      </c>
      <c r="S648">
        <f t="shared" si="72"/>
        <v>5.4984788414703223</v>
      </c>
      <c r="T648">
        <f t="shared" si="73"/>
        <v>0.18315454309784654</v>
      </c>
      <c r="U648">
        <v>2.4431999999999996E-4</v>
      </c>
      <c r="V648">
        <f t="shared" si="74"/>
        <v>120100</v>
      </c>
      <c r="Z648">
        <f t="shared" si="75"/>
        <v>199.93466430966643</v>
      </c>
      <c r="AA648">
        <f t="shared" si="76"/>
        <v>2.9999999999998916E-3</v>
      </c>
      <c r="AC648">
        <f t="shared" si="77"/>
        <v>3.6029999999998702E-3</v>
      </c>
      <c r="AD648">
        <f t="shared" si="78"/>
        <v>-0.16012377242935064</v>
      </c>
    </row>
    <row r="649" spans="1:30" x14ac:dyDescent="0.25">
      <c r="A649">
        <v>276</v>
      </c>
      <c r="B649">
        <v>247.9</v>
      </c>
      <c r="C649">
        <v>1.1990000000000001</v>
      </c>
      <c r="D649">
        <v>1.0569999999999999</v>
      </c>
      <c r="E649">
        <v>1.2509999999999999</v>
      </c>
      <c r="F649">
        <v>1.087</v>
      </c>
      <c r="G649">
        <v>1.399</v>
      </c>
      <c r="H649">
        <f t="shared" si="79"/>
        <v>0.52287148148239504</v>
      </c>
      <c r="S649">
        <f t="shared" si="72"/>
        <v>5.483675973499488</v>
      </c>
      <c r="T649">
        <f t="shared" si="73"/>
        <v>0.18564934688662926</v>
      </c>
      <c r="U649">
        <v>2.4072999999999998E-4</v>
      </c>
      <c r="V649">
        <f t="shared" si="74"/>
        <v>120400</v>
      </c>
      <c r="Z649">
        <f t="shared" si="75"/>
        <v>197.48893758474392</v>
      </c>
      <c r="AA649">
        <f t="shared" si="76"/>
        <v>0</v>
      </c>
      <c r="AC649">
        <f t="shared" si="77"/>
        <v>0</v>
      </c>
      <c r="AD649">
        <f t="shared" si="78"/>
        <v>-5.2338201319517823E-2</v>
      </c>
    </row>
    <row r="650" spans="1:30" x14ac:dyDescent="0.25">
      <c r="A650">
        <v>277</v>
      </c>
      <c r="B650">
        <v>244.32</v>
      </c>
      <c r="C650">
        <v>1.2010000000000001</v>
      </c>
      <c r="D650">
        <v>1.0569999999999999</v>
      </c>
      <c r="E650">
        <v>1.256</v>
      </c>
      <c r="F650">
        <v>1.087</v>
      </c>
      <c r="G650">
        <v>1.4039999999999999</v>
      </c>
      <c r="H650">
        <f t="shared" si="79"/>
        <v>0.51389586556956091</v>
      </c>
      <c r="S650">
        <f t="shared" si="72"/>
        <v>5.4685663421077217</v>
      </c>
      <c r="T650">
        <f t="shared" si="73"/>
        <v>0.18564934688662926</v>
      </c>
      <c r="U650">
        <v>2.3712000000000001E-4</v>
      </c>
      <c r="V650">
        <f t="shared" si="74"/>
        <v>120400</v>
      </c>
      <c r="Z650">
        <f t="shared" si="75"/>
        <v>194.52738287747471</v>
      </c>
      <c r="AA650">
        <f t="shared" si="76"/>
        <v>0</v>
      </c>
      <c r="AC650">
        <f t="shared" si="77"/>
        <v>0</v>
      </c>
      <c r="AD650">
        <f t="shared" si="78"/>
        <v>0</v>
      </c>
    </row>
    <row r="651" spans="1:30" x14ac:dyDescent="0.25">
      <c r="A651">
        <v>278</v>
      </c>
      <c r="B651">
        <v>240.73</v>
      </c>
      <c r="C651">
        <v>1.204</v>
      </c>
      <c r="D651">
        <v>1.0629999999999999</v>
      </c>
      <c r="E651">
        <v>1.2569999999999999</v>
      </c>
      <c r="F651">
        <v>1.0880000000000001</v>
      </c>
      <c r="G651">
        <v>1.409</v>
      </c>
      <c r="H651">
        <f t="shared" si="79"/>
        <v>0.50489293617038167</v>
      </c>
      <c r="S651">
        <f t="shared" si="72"/>
        <v>5.4532249027443838</v>
      </c>
      <c r="T651">
        <f t="shared" si="73"/>
        <v>0.18564934688662926</v>
      </c>
      <c r="U651">
        <v>2.3350999999999998E-4</v>
      </c>
      <c r="V651">
        <f t="shared" si="74"/>
        <v>120400</v>
      </c>
      <c r="Z651">
        <f t="shared" si="75"/>
        <v>191.56582817020544</v>
      </c>
      <c r="AA651">
        <f t="shared" si="76"/>
        <v>-2.9999999999998916E-3</v>
      </c>
      <c r="AC651">
        <f t="shared" si="77"/>
        <v>-3.6119999999998692E-3</v>
      </c>
      <c r="AD651">
        <f t="shared" si="78"/>
        <v>0.10102618285894688</v>
      </c>
    </row>
    <row r="652" spans="1:30" x14ac:dyDescent="0.25">
      <c r="A652">
        <v>279</v>
      </c>
      <c r="B652">
        <v>237.12</v>
      </c>
      <c r="C652">
        <v>1.204</v>
      </c>
      <c r="D652">
        <v>1.06</v>
      </c>
      <c r="E652">
        <v>1.2549999999999999</v>
      </c>
      <c r="F652">
        <v>1.087</v>
      </c>
      <c r="G652">
        <v>1.415</v>
      </c>
      <c r="H652">
        <f t="shared" si="79"/>
        <v>0.49586578630740724</v>
      </c>
      <c r="S652">
        <f t="shared" ref="S652:S715" si="80">LN(B654)</f>
        <v>5.4376444317691357</v>
      </c>
      <c r="T652">
        <f t="shared" ref="T652:T715" si="81">LN(C654)</f>
        <v>0.18315454309784654</v>
      </c>
      <c r="U652">
        <v>2.299E-4</v>
      </c>
      <c r="V652">
        <f t="shared" ref="V652:V715" si="82">C654*100000</f>
        <v>120100</v>
      </c>
      <c r="Z652">
        <f t="shared" ref="Z652:Z715" si="83">(V652*U652)/(($X$11+$Y$11)*287)</f>
        <v>188.13432925995548</v>
      </c>
      <c r="AA652">
        <f t="shared" ref="AA652:AA715" si="84">C655-C654</f>
        <v>-1.0000000000001119E-3</v>
      </c>
      <c r="AC652">
        <f t="shared" ref="AC652:AC715" si="85">C654*AA652</f>
        <v>-1.2010000000001345E-3</v>
      </c>
      <c r="AD652">
        <f t="shared" ref="AD652:AD715" si="86">IFERROR((T655-T656)/(S656-S655),"")</f>
        <v>-0.19943998649924188</v>
      </c>
    </row>
    <row r="653" spans="1:30" x14ac:dyDescent="0.25">
      <c r="A653">
        <v>280</v>
      </c>
      <c r="B653">
        <v>233.51</v>
      </c>
      <c r="C653">
        <v>1.204</v>
      </c>
      <c r="D653">
        <v>1.0589999999999999</v>
      </c>
      <c r="E653">
        <v>1.262</v>
      </c>
      <c r="F653">
        <v>1.0900000000000001</v>
      </c>
      <c r="G653">
        <v>1.4059999999999999</v>
      </c>
      <c r="H653">
        <f t="shared" si="79"/>
        <v>0.48681756137772836</v>
      </c>
      <c r="S653">
        <f t="shared" si="80"/>
        <v>5.4217289764632364</v>
      </c>
      <c r="T653">
        <f t="shared" si="81"/>
        <v>0.18232155679395459</v>
      </c>
      <c r="U653">
        <v>2.2626999999999999E-4</v>
      </c>
      <c r="V653">
        <f t="shared" si="82"/>
        <v>120000</v>
      </c>
      <c r="Z653">
        <f t="shared" si="83"/>
        <v>185.00961254189056</v>
      </c>
      <c r="AA653">
        <f t="shared" si="84"/>
        <v>0</v>
      </c>
      <c r="AC653">
        <f t="shared" si="85"/>
        <v>0</v>
      </c>
      <c r="AD653">
        <f t="shared" si="86"/>
        <v>-0.19676244720579064</v>
      </c>
    </row>
    <row r="654" spans="1:30" x14ac:dyDescent="0.25">
      <c r="A654">
        <v>281</v>
      </c>
      <c r="B654">
        <v>229.9</v>
      </c>
      <c r="C654">
        <v>1.2010000000000001</v>
      </c>
      <c r="D654">
        <v>1.0629999999999999</v>
      </c>
      <c r="E654">
        <v>1.2589999999999999</v>
      </c>
      <c r="F654">
        <v>1.087</v>
      </c>
      <c r="G654">
        <v>1.3939999999999999</v>
      </c>
      <c r="H654">
        <f t="shared" ref="H654:H717" si="87">( ($B$7/2)*(1-COS(RADIANS(A654))) + $C$7 - SQRT($C$7^2 - (($B$7/2)*SIN(RADIANS(A654)))^2) ) / $B$7</f>
        <v>0.47775145754686305</v>
      </c>
      <c r="S654">
        <f t="shared" si="80"/>
        <v>5.405601031767711</v>
      </c>
      <c r="T654">
        <f t="shared" si="81"/>
        <v>0.18232155679395459</v>
      </c>
      <c r="U654">
        <v>2.2264999999999999E-4</v>
      </c>
      <c r="V654">
        <f t="shared" si="82"/>
        <v>120000</v>
      </c>
      <c r="Z654">
        <f t="shared" si="83"/>
        <v>182.04972038914542</v>
      </c>
      <c r="AA654">
        <f t="shared" si="84"/>
        <v>2.0000000000000018E-3</v>
      </c>
      <c r="AC654">
        <f t="shared" si="85"/>
        <v>2.400000000000002E-3</v>
      </c>
      <c r="AD654">
        <f t="shared" si="86"/>
        <v>-4.8455714927291289E-2</v>
      </c>
    </row>
    <row r="655" spans="1:30" x14ac:dyDescent="0.25">
      <c r="A655">
        <v>282</v>
      </c>
      <c r="B655">
        <v>226.27</v>
      </c>
      <c r="C655">
        <v>1.2</v>
      </c>
      <c r="D655">
        <v>1.0640000000000001</v>
      </c>
      <c r="E655">
        <v>1.258</v>
      </c>
      <c r="F655">
        <v>1.0820000000000001</v>
      </c>
      <c r="G655">
        <v>1.395</v>
      </c>
      <c r="H655">
        <f t="shared" si="87"/>
        <v>0.46867072005695382</v>
      </c>
      <c r="S655">
        <f t="shared" si="80"/>
        <v>5.3891173908744756</v>
      </c>
      <c r="T655">
        <f t="shared" si="81"/>
        <v>0.18398683611301581</v>
      </c>
      <c r="U655">
        <v>2.1900999999999998E-4</v>
      </c>
      <c r="V655">
        <f t="shared" si="82"/>
        <v>120200</v>
      </c>
      <c r="Z655">
        <f t="shared" si="83"/>
        <v>179.37193103314968</v>
      </c>
      <c r="AA655">
        <f t="shared" si="84"/>
        <v>-4.0000000000000036E-3</v>
      </c>
      <c r="AC655">
        <f t="shared" si="85"/>
        <v>-4.8080000000000041E-3</v>
      </c>
      <c r="AD655">
        <f t="shared" si="86"/>
        <v>-0.19087126934642287</v>
      </c>
    </row>
    <row r="656" spans="1:30" x14ac:dyDescent="0.25">
      <c r="A656">
        <v>283</v>
      </c>
      <c r="B656">
        <v>222.65</v>
      </c>
      <c r="C656">
        <v>1.2</v>
      </c>
      <c r="D656">
        <v>1.0609999999999999</v>
      </c>
      <c r="E656">
        <v>1.258</v>
      </c>
      <c r="F656">
        <v>1.087</v>
      </c>
      <c r="G656">
        <v>1.3959999999999999</v>
      </c>
      <c r="H656">
        <f t="shared" si="87"/>
        <v>0.45957864145171745</v>
      </c>
      <c r="S656">
        <f t="shared" si="80"/>
        <v>5.3724039099007346</v>
      </c>
      <c r="T656">
        <f t="shared" si="81"/>
        <v>0.18065349969325756</v>
      </c>
      <c r="U656">
        <v>2.1537999999999999E-4</v>
      </c>
      <c r="V656">
        <f t="shared" si="82"/>
        <v>119800</v>
      </c>
      <c r="Z656">
        <f t="shared" si="83"/>
        <v>175.8118975796921</v>
      </c>
      <c r="AA656">
        <f t="shared" si="84"/>
        <v>-4.0000000000000036E-3</v>
      </c>
      <c r="AC656">
        <f t="shared" si="85"/>
        <v>-4.7920000000000037E-3</v>
      </c>
      <c r="AD656">
        <f t="shared" si="86"/>
        <v>-0.2352799131400502</v>
      </c>
    </row>
    <row r="657" spans="1:30" x14ac:dyDescent="0.25">
      <c r="A657">
        <v>284</v>
      </c>
      <c r="B657">
        <v>219.01</v>
      </c>
      <c r="C657">
        <v>1.202</v>
      </c>
      <c r="D657">
        <v>1.0609999999999999</v>
      </c>
      <c r="E657">
        <v>1.26</v>
      </c>
      <c r="F657">
        <v>1.0880000000000001</v>
      </c>
      <c r="G657">
        <v>1.399</v>
      </c>
      <c r="H657">
        <f t="shared" si="87"/>
        <v>0.45047855972079232</v>
      </c>
      <c r="S657">
        <f t="shared" si="80"/>
        <v>5.355406333532164</v>
      </c>
      <c r="T657">
        <f t="shared" si="81"/>
        <v>0.17730901497041029</v>
      </c>
      <c r="U657">
        <v>2.1175E-4</v>
      </c>
      <c r="V657">
        <f t="shared" si="82"/>
        <v>119400</v>
      </c>
      <c r="Z657">
        <f t="shared" si="83"/>
        <v>172.27165125057056</v>
      </c>
      <c r="AA657">
        <f t="shared" si="84"/>
        <v>-9.9999999999988987E-4</v>
      </c>
      <c r="AC657">
        <f t="shared" si="85"/>
        <v>-1.1939999999998683E-3</v>
      </c>
      <c r="AD657">
        <f t="shared" si="86"/>
        <v>-0.27934694604793009</v>
      </c>
    </row>
    <row r="658" spans="1:30" x14ac:dyDescent="0.25">
      <c r="A658">
        <v>285</v>
      </c>
      <c r="B658">
        <v>215.38</v>
      </c>
      <c r="C658">
        <v>1.198</v>
      </c>
      <c r="D658">
        <v>1.0640000000000001</v>
      </c>
      <c r="E658">
        <v>1.2569999999999999</v>
      </c>
      <c r="F658">
        <v>1.079</v>
      </c>
      <c r="G658">
        <v>1.3939999999999999</v>
      </c>
      <c r="H658">
        <f t="shared" si="87"/>
        <v>0.44137385636629056</v>
      </c>
      <c r="S658">
        <f t="shared" si="80"/>
        <v>5.3381148364221032</v>
      </c>
      <c r="T658">
        <f t="shared" si="81"/>
        <v>0.17647114311577911</v>
      </c>
      <c r="U658">
        <v>2.0812000000000001E-4</v>
      </c>
      <c r="V658">
        <f t="shared" si="82"/>
        <v>119300</v>
      </c>
      <c r="Z658">
        <f t="shared" si="83"/>
        <v>169.1766152190097</v>
      </c>
      <c r="AA658">
        <f t="shared" si="84"/>
        <v>-4.0000000000000036E-3</v>
      </c>
      <c r="AC658">
        <f t="shared" si="85"/>
        <v>-4.7720000000000045E-3</v>
      </c>
      <c r="AD658">
        <f t="shared" si="86"/>
        <v>-0.22962452402335928</v>
      </c>
    </row>
    <row r="659" spans="1:30" x14ac:dyDescent="0.25">
      <c r="A659">
        <v>286</v>
      </c>
      <c r="B659">
        <v>211.75</v>
      </c>
      <c r="C659">
        <v>1.194</v>
      </c>
      <c r="D659">
        <v>1.0589999999999999</v>
      </c>
      <c r="E659">
        <v>1.2509999999999999</v>
      </c>
      <c r="F659">
        <v>1.0780000000000001</v>
      </c>
      <c r="G659">
        <v>1.387</v>
      </c>
      <c r="H659">
        <f t="shared" si="87"/>
        <v>0.43226795439455484</v>
      </c>
      <c r="S659">
        <f t="shared" si="80"/>
        <v>5.320519074531723</v>
      </c>
      <c r="T659">
        <f t="shared" si="81"/>
        <v>0.17311261770864483</v>
      </c>
      <c r="U659">
        <v>2.0448999999999999E-4</v>
      </c>
      <c r="V659">
        <f t="shared" si="82"/>
        <v>118900</v>
      </c>
      <c r="Z659">
        <f t="shared" si="83"/>
        <v>165.66852296693418</v>
      </c>
      <c r="AA659">
        <f t="shared" si="84"/>
        <v>-5.0000000000001155E-3</v>
      </c>
      <c r="AC659">
        <f t="shared" si="85"/>
        <v>-5.9450000000001377E-3</v>
      </c>
      <c r="AD659">
        <f t="shared" si="86"/>
        <v>-0.3646328641696055</v>
      </c>
    </row>
    <row r="660" spans="1:30" x14ac:dyDescent="0.25">
      <c r="A660">
        <v>287</v>
      </c>
      <c r="B660">
        <v>208.12</v>
      </c>
      <c r="C660">
        <v>1.1930000000000001</v>
      </c>
      <c r="D660">
        <v>1.0580000000000001</v>
      </c>
      <c r="E660">
        <v>1.2509999999999999</v>
      </c>
      <c r="F660">
        <v>1.08</v>
      </c>
      <c r="G660">
        <v>1.3819999999999999</v>
      </c>
      <c r="H660">
        <f t="shared" si="87"/>
        <v>0.42316431623624973</v>
      </c>
      <c r="S660">
        <f t="shared" si="80"/>
        <v>5.3026081479651932</v>
      </c>
      <c r="T660">
        <f t="shared" si="81"/>
        <v>0.16889853646181388</v>
      </c>
      <c r="U660">
        <v>2.0086E-4</v>
      </c>
      <c r="V660">
        <f t="shared" si="82"/>
        <v>118400</v>
      </c>
      <c r="Z660">
        <f t="shared" si="83"/>
        <v>162.04335689587049</v>
      </c>
      <c r="AA660">
        <f t="shared" si="84"/>
        <v>-6.0000000000000053E-3</v>
      </c>
      <c r="AC660">
        <f t="shared" si="85"/>
        <v>-7.1040000000000061E-3</v>
      </c>
      <c r="AD660">
        <f t="shared" si="86"/>
        <v>-0.45070744138484037</v>
      </c>
    </row>
    <row r="661" spans="1:30" x14ac:dyDescent="0.25">
      <c r="A661">
        <v>288</v>
      </c>
      <c r="B661">
        <v>204.49</v>
      </c>
      <c r="C661">
        <v>1.1890000000000001</v>
      </c>
      <c r="D661">
        <v>1.0549999999999999</v>
      </c>
      <c r="E661">
        <v>1.25</v>
      </c>
      <c r="F661">
        <v>1.0780000000000001</v>
      </c>
      <c r="G661">
        <v>1.375</v>
      </c>
      <c r="H661">
        <f t="shared" si="87"/>
        <v>0.41406644159808015</v>
      </c>
      <c r="S661">
        <f t="shared" si="80"/>
        <v>5.2844212613559254</v>
      </c>
      <c r="T661">
        <f t="shared" si="81"/>
        <v>0.16381808522939492</v>
      </c>
      <c r="U661">
        <v>1.9724E-4</v>
      </c>
      <c r="V661">
        <f t="shared" si="82"/>
        <v>117800</v>
      </c>
      <c r="Z661">
        <f t="shared" si="83"/>
        <v>158.31656377264704</v>
      </c>
      <c r="AA661">
        <f t="shared" si="84"/>
        <v>-4.9999999999998934E-3</v>
      </c>
      <c r="AC661">
        <f t="shared" si="85"/>
        <v>-5.8899999999998745E-3</v>
      </c>
      <c r="AD661">
        <f t="shared" si="86"/>
        <v>-0.49211816842331341</v>
      </c>
    </row>
    <row r="662" spans="1:30" x14ac:dyDescent="0.25">
      <c r="A662">
        <v>289</v>
      </c>
      <c r="B662">
        <v>200.86</v>
      </c>
      <c r="C662">
        <v>1.1839999999999999</v>
      </c>
      <c r="D662">
        <v>1.054</v>
      </c>
      <c r="E662">
        <v>1.2410000000000001</v>
      </c>
      <c r="F662">
        <v>1.07</v>
      </c>
      <c r="G662">
        <v>1.369</v>
      </c>
      <c r="H662">
        <f t="shared" si="87"/>
        <v>0.4049778652495567</v>
      </c>
      <c r="S662">
        <f t="shared" si="80"/>
        <v>5.2658974752919256</v>
      </c>
      <c r="T662">
        <f t="shared" si="81"/>
        <v>0.15956456967133845</v>
      </c>
      <c r="U662">
        <v>1.9362000000000001E-4</v>
      </c>
      <c r="V662">
        <f t="shared" si="82"/>
        <v>117300</v>
      </c>
      <c r="Z662">
        <f t="shared" si="83"/>
        <v>154.75129736068737</v>
      </c>
      <c r="AA662">
        <f t="shared" si="84"/>
        <v>-8.0000000000000071E-3</v>
      </c>
      <c r="AC662">
        <f t="shared" si="85"/>
        <v>-9.3840000000000087E-3</v>
      </c>
      <c r="AD662">
        <f t="shared" si="86"/>
        <v>-0.35586982445815279</v>
      </c>
    </row>
    <row r="663" spans="1:30" x14ac:dyDescent="0.25">
      <c r="A663">
        <v>290</v>
      </c>
      <c r="B663">
        <v>197.24</v>
      </c>
      <c r="C663">
        <v>1.1779999999999999</v>
      </c>
      <c r="D663">
        <v>1.0489999999999999</v>
      </c>
      <c r="E663">
        <v>1.2330000000000001</v>
      </c>
      <c r="F663">
        <v>1.07</v>
      </c>
      <c r="G663">
        <v>1.359</v>
      </c>
      <c r="H663">
        <f t="shared" si="87"/>
        <v>0.39590215474833418</v>
      </c>
      <c r="S663">
        <f t="shared" si="80"/>
        <v>5.2471293297786037</v>
      </c>
      <c r="T663">
        <f t="shared" si="81"/>
        <v>0.15272108701766393</v>
      </c>
      <c r="U663">
        <v>1.9002E-4</v>
      </c>
      <c r="V663">
        <f t="shared" si="82"/>
        <v>116500</v>
      </c>
      <c r="Z663">
        <f t="shared" si="83"/>
        <v>150.83818911079572</v>
      </c>
      <c r="AA663">
        <f t="shared" si="84"/>
        <v>-1.0000000000000009E-2</v>
      </c>
      <c r="AC663">
        <f t="shared" si="85"/>
        <v>-1.1650000000000011E-2</v>
      </c>
      <c r="AD663">
        <f t="shared" si="86"/>
        <v>-0.30813857655805771</v>
      </c>
    </row>
    <row r="664" spans="1:30" x14ac:dyDescent="0.25">
      <c r="A664">
        <v>291</v>
      </c>
      <c r="B664">
        <v>193.62</v>
      </c>
      <c r="C664">
        <v>1.173</v>
      </c>
      <c r="D664">
        <v>1.0489999999999999</v>
      </c>
      <c r="E664">
        <v>1.2310000000000001</v>
      </c>
      <c r="F664">
        <v>1.075</v>
      </c>
      <c r="G664">
        <v>1.337</v>
      </c>
      <c r="H664">
        <f t="shared" si="87"/>
        <v>0.38684290810776184</v>
      </c>
      <c r="S664">
        <f t="shared" si="80"/>
        <v>5.2280021926330109</v>
      </c>
      <c r="T664">
        <f t="shared" si="81"/>
        <v>0.14410034397375687</v>
      </c>
      <c r="U664">
        <v>1.8641999999999997E-4</v>
      </c>
      <c r="V664">
        <f t="shared" si="82"/>
        <v>115500</v>
      </c>
      <c r="Z664">
        <f t="shared" si="83"/>
        <v>146.71028426738857</v>
      </c>
      <c r="AA664">
        <f t="shared" si="84"/>
        <v>-1.1000000000000121E-2</v>
      </c>
      <c r="AC664">
        <f t="shared" si="85"/>
        <v>-1.270500000000014E-2</v>
      </c>
      <c r="AD664">
        <f t="shared" si="86"/>
        <v>-0.34937798591725261</v>
      </c>
    </row>
    <row r="665" spans="1:30" x14ac:dyDescent="0.25">
      <c r="A665">
        <v>292</v>
      </c>
      <c r="B665">
        <v>190.02</v>
      </c>
      <c r="C665">
        <v>1.165</v>
      </c>
      <c r="D665">
        <v>1.046</v>
      </c>
      <c r="E665">
        <v>1.2270000000000001</v>
      </c>
      <c r="F665">
        <v>1.0660000000000001</v>
      </c>
      <c r="G665">
        <v>1.32</v>
      </c>
      <c r="H665">
        <f t="shared" si="87"/>
        <v>0.37780375141036837</v>
      </c>
      <c r="S665">
        <f t="shared" si="80"/>
        <v>5.2085567593404134</v>
      </c>
      <c r="T665">
        <f t="shared" si="81"/>
        <v>0.13453089295760606</v>
      </c>
      <c r="U665">
        <v>1.8283000000000001E-4</v>
      </c>
      <c r="V665">
        <f t="shared" si="82"/>
        <v>114399.99999999999</v>
      </c>
      <c r="Z665">
        <f t="shared" si="83"/>
        <v>142.51466439586454</v>
      </c>
      <c r="AA665">
        <f t="shared" si="84"/>
        <v>-8.0000000000000071E-3</v>
      </c>
      <c r="AC665">
        <f t="shared" si="85"/>
        <v>-9.1520000000000074E-3</v>
      </c>
      <c r="AD665">
        <f t="shared" si="86"/>
        <v>-8.6194329714122039E-2</v>
      </c>
    </row>
    <row r="666" spans="1:30" x14ac:dyDescent="0.25">
      <c r="A666">
        <v>293</v>
      </c>
      <c r="B666">
        <v>186.42</v>
      </c>
      <c r="C666">
        <v>1.155</v>
      </c>
      <c r="D666">
        <v>1.044</v>
      </c>
      <c r="E666">
        <v>1.2190000000000001</v>
      </c>
      <c r="F666">
        <v>1.0589999999999999</v>
      </c>
      <c r="G666">
        <v>1.2989999999999999</v>
      </c>
      <c r="H666">
        <f t="shared" si="87"/>
        <v>0.36878833637108244</v>
      </c>
      <c r="S666">
        <f t="shared" si="80"/>
        <v>5.1888372659292159</v>
      </c>
      <c r="T666">
        <f t="shared" si="81"/>
        <v>0.12751332029895951</v>
      </c>
      <c r="U666">
        <v>1.7925999999999999E-4</v>
      </c>
      <c r="V666">
        <f t="shared" si="82"/>
        <v>113599.99999999999</v>
      </c>
      <c r="Z666">
        <f t="shared" si="83"/>
        <v>138.75472920212783</v>
      </c>
      <c r="AA666">
        <f t="shared" si="84"/>
        <v>-6.9999999999998952E-3</v>
      </c>
      <c r="AC666">
        <f t="shared" si="85"/>
        <v>-7.951999999999881E-3</v>
      </c>
      <c r="AD666">
        <f t="shared" si="86"/>
        <v>0</v>
      </c>
    </row>
    <row r="667" spans="1:30" x14ac:dyDescent="0.25">
      <c r="A667">
        <v>294</v>
      </c>
      <c r="B667">
        <v>182.83</v>
      </c>
      <c r="C667">
        <v>1.1439999999999999</v>
      </c>
      <c r="D667">
        <v>1.0409999999999999</v>
      </c>
      <c r="E667">
        <v>1.212</v>
      </c>
      <c r="F667">
        <v>1.056</v>
      </c>
      <c r="G667">
        <v>1.2669999999999999</v>
      </c>
      <c r="H667">
        <f t="shared" si="87"/>
        <v>0.35980033785404369</v>
      </c>
      <c r="S667">
        <f t="shared" si="80"/>
        <v>5.168777995193051</v>
      </c>
      <c r="T667">
        <f t="shared" si="81"/>
        <v>0.12133228516752496</v>
      </c>
      <c r="U667">
        <v>1.7569999999999999E-4</v>
      </c>
      <c r="V667">
        <f t="shared" si="82"/>
        <v>112900</v>
      </c>
      <c r="Z667">
        <f t="shared" si="83"/>
        <v>135.16111759828186</v>
      </c>
      <c r="AA667">
        <f t="shared" si="84"/>
        <v>-8.0000000000000071E-3</v>
      </c>
      <c r="AC667">
        <f t="shared" si="85"/>
        <v>-9.0320000000000088E-3</v>
      </c>
      <c r="AD667">
        <f t="shared" si="86"/>
        <v>-0.12566595655791793</v>
      </c>
    </row>
    <row r="668" spans="1:30" x14ac:dyDescent="0.25">
      <c r="A668">
        <v>295</v>
      </c>
      <c r="B668">
        <v>179.26</v>
      </c>
      <c r="C668">
        <v>1.1359999999999999</v>
      </c>
      <c r="D668">
        <v>1.0349999999999999</v>
      </c>
      <c r="E668">
        <v>1.208</v>
      </c>
      <c r="F668">
        <v>1.0529999999999999</v>
      </c>
      <c r="G668">
        <v>1.248</v>
      </c>
      <c r="H668">
        <f t="shared" si="87"/>
        <v>0.35084345134690992</v>
      </c>
      <c r="S668">
        <f t="shared" si="80"/>
        <v>5.1484242769734196</v>
      </c>
      <c r="T668">
        <f t="shared" si="81"/>
        <v>0.11422114409002286</v>
      </c>
      <c r="U668">
        <v>1.7215999999999998E-4</v>
      </c>
      <c r="V668">
        <f t="shared" si="82"/>
        <v>112100</v>
      </c>
      <c r="Z668">
        <f t="shared" si="83"/>
        <v>131.49945027891644</v>
      </c>
      <c r="AA668">
        <f t="shared" si="84"/>
        <v>-2.0000000000000018E-3</v>
      </c>
      <c r="AC668">
        <f t="shared" si="85"/>
        <v>-2.2420000000000018E-3</v>
      </c>
      <c r="AD668">
        <f t="shared" si="86"/>
        <v>0.12369790565937196</v>
      </c>
    </row>
    <row r="669" spans="1:30" x14ac:dyDescent="0.25">
      <c r="A669">
        <v>296</v>
      </c>
      <c r="B669">
        <v>175.7</v>
      </c>
      <c r="C669">
        <v>1.129</v>
      </c>
      <c r="D669">
        <v>1.0309999999999999</v>
      </c>
      <c r="E669">
        <v>1.2030000000000001</v>
      </c>
      <c r="F669">
        <v>1.0389999999999999</v>
      </c>
      <c r="G669">
        <v>1.2410000000000001</v>
      </c>
      <c r="H669">
        <f t="shared" si="87"/>
        <v>0.34192139039660563</v>
      </c>
      <c r="S669">
        <f t="shared" si="80"/>
        <v>5.1277069656820933</v>
      </c>
      <c r="T669">
        <f t="shared" si="81"/>
        <v>0.11243542932978817</v>
      </c>
      <c r="U669">
        <v>1.6862999999999999E-4</v>
      </c>
      <c r="V669">
        <f t="shared" si="82"/>
        <v>111900</v>
      </c>
      <c r="Z669">
        <f t="shared" si="83"/>
        <v>128.57336113024536</v>
      </c>
      <c r="AA669">
        <f t="shared" si="84"/>
        <v>0</v>
      </c>
      <c r="AC669">
        <f t="shared" si="85"/>
        <v>0</v>
      </c>
      <c r="AD669">
        <f t="shared" si="86"/>
        <v>0</v>
      </c>
    </row>
    <row r="670" spans="1:30" x14ac:dyDescent="0.25">
      <c r="A670">
        <v>297</v>
      </c>
      <c r="B670">
        <v>172.16</v>
      </c>
      <c r="C670">
        <v>1.121</v>
      </c>
      <c r="D670">
        <v>1.0269999999999999</v>
      </c>
      <c r="E670">
        <v>1.1950000000000001</v>
      </c>
      <c r="F670">
        <v>1.034</v>
      </c>
      <c r="G670">
        <v>1.228</v>
      </c>
      <c r="H670">
        <f t="shared" si="87"/>
        <v>0.3330378840104577</v>
      </c>
      <c r="S670">
        <f t="shared" si="80"/>
        <v>5.1066724822931979</v>
      </c>
      <c r="T670">
        <f t="shared" si="81"/>
        <v>0.11243542932978817</v>
      </c>
      <c r="U670">
        <v>1.6511999999999999E-4</v>
      </c>
      <c r="V670">
        <f t="shared" si="82"/>
        <v>111900</v>
      </c>
      <c r="Z670">
        <f t="shared" si="83"/>
        <v>125.89713212255302</v>
      </c>
      <c r="AA670">
        <f t="shared" si="84"/>
        <v>-2.9999999999998916E-3</v>
      </c>
      <c r="AC670">
        <f t="shared" si="85"/>
        <v>-3.3569999999998787E-3</v>
      </c>
      <c r="AD670">
        <f t="shared" si="86"/>
        <v>-0.12010182621450055</v>
      </c>
    </row>
    <row r="671" spans="1:30" x14ac:dyDescent="0.25">
      <c r="A671">
        <v>298</v>
      </c>
      <c r="B671">
        <v>168.63</v>
      </c>
      <c r="C671">
        <v>1.119</v>
      </c>
      <c r="D671">
        <v>1.022</v>
      </c>
      <c r="E671">
        <v>1.1890000000000001</v>
      </c>
      <c r="F671">
        <v>1.0309999999999999</v>
      </c>
      <c r="G671">
        <v>1.2330000000000001</v>
      </c>
      <c r="H671">
        <f t="shared" si="87"/>
        <v>0.32419667402669117</v>
      </c>
      <c r="S671">
        <f t="shared" si="80"/>
        <v>5.0853097724217173</v>
      </c>
      <c r="T671">
        <f t="shared" si="81"/>
        <v>0.10975086395911929</v>
      </c>
      <c r="U671">
        <v>1.6162999999999998E-4</v>
      </c>
      <c r="V671">
        <f t="shared" si="82"/>
        <v>111600.00000000001</v>
      </c>
      <c r="Z671">
        <f t="shared" si="83"/>
        <v>122.90576045381876</v>
      </c>
      <c r="AA671">
        <f t="shared" si="84"/>
        <v>2.9999999999998916E-3</v>
      </c>
      <c r="AC671">
        <f t="shared" si="85"/>
        <v>3.3479999999998793E-3</v>
      </c>
      <c r="AD671">
        <f t="shared" si="86"/>
        <v>0.1181157917302261</v>
      </c>
    </row>
    <row r="672" spans="1:30" x14ac:dyDescent="0.25">
      <c r="A672">
        <v>299</v>
      </c>
      <c r="B672">
        <v>165.12</v>
      </c>
      <c r="C672">
        <v>1.119</v>
      </c>
      <c r="D672">
        <v>1.02</v>
      </c>
      <c r="E672">
        <v>1.1830000000000001</v>
      </c>
      <c r="F672">
        <v>1.0269999999999999</v>
      </c>
      <c r="G672">
        <v>1.2470000000000001</v>
      </c>
      <c r="H672">
        <f t="shared" si="87"/>
        <v>0.31540151245824133</v>
      </c>
      <c r="S672">
        <f t="shared" si="80"/>
        <v>5.0636071788623616</v>
      </c>
      <c r="T672">
        <f t="shared" si="81"/>
        <v>0.11243542932978817</v>
      </c>
      <c r="U672">
        <v>1.5815999999999999E-4</v>
      </c>
      <c r="V672">
        <f t="shared" si="82"/>
        <v>111900</v>
      </c>
      <c r="Z672">
        <f t="shared" si="83"/>
        <v>120.5904216115733</v>
      </c>
      <c r="AA672">
        <f t="shared" si="84"/>
        <v>0</v>
      </c>
      <c r="AC672">
        <f t="shared" si="85"/>
        <v>0</v>
      </c>
      <c r="AD672">
        <f t="shared" si="86"/>
        <v>-0.23325496830968098</v>
      </c>
    </row>
    <row r="673" spans="1:30" x14ac:dyDescent="0.25">
      <c r="A673">
        <v>300</v>
      </c>
      <c r="B673">
        <v>161.63</v>
      </c>
      <c r="C673">
        <v>1.1160000000000001</v>
      </c>
      <c r="D673">
        <v>1.014</v>
      </c>
      <c r="E673">
        <v>1.175</v>
      </c>
      <c r="F673">
        <v>1.0189999999999999</v>
      </c>
      <c r="G673">
        <v>1.2569999999999999</v>
      </c>
      <c r="H673">
        <f t="shared" si="87"/>
        <v>0.30665615881382152</v>
      </c>
      <c r="S673">
        <f t="shared" si="80"/>
        <v>5.041617031704984</v>
      </c>
      <c r="T673">
        <f t="shared" si="81"/>
        <v>0.11243542932978817</v>
      </c>
      <c r="U673">
        <v>1.5471999999999998E-4</v>
      </c>
      <c r="V673">
        <f t="shared" si="82"/>
        <v>111900</v>
      </c>
      <c r="Z673">
        <f t="shared" si="83"/>
        <v>117.96756469235345</v>
      </c>
      <c r="AA673">
        <f t="shared" si="84"/>
        <v>-2.9999999999998916E-3</v>
      </c>
      <c r="AC673">
        <f t="shared" si="85"/>
        <v>-3.3569999999998787E-3</v>
      </c>
      <c r="AD673">
        <f t="shared" si="86"/>
        <v>-0.54140604853139696</v>
      </c>
    </row>
    <row r="674" spans="1:30" x14ac:dyDescent="0.25">
      <c r="A674">
        <v>301</v>
      </c>
      <c r="B674">
        <v>158.16</v>
      </c>
      <c r="C674">
        <v>1.119</v>
      </c>
      <c r="D674">
        <v>1.0089999999999999</v>
      </c>
      <c r="E674">
        <v>1.1659999999999999</v>
      </c>
      <c r="F674">
        <v>1.0129999999999999</v>
      </c>
      <c r="G674">
        <v>1.2889999999999999</v>
      </c>
      <c r="H674">
        <f t="shared" si="87"/>
        <v>0.29796437740015336</v>
      </c>
      <c r="S674">
        <f t="shared" si="80"/>
        <v>5.0192646207943099</v>
      </c>
      <c r="T674">
        <f t="shared" si="81"/>
        <v>0.10975086395911929</v>
      </c>
      <c r="U674">
        <v>1.5129999999999999E-4</v>
      </c>
      <c r="V674">
        <f t="shared" si="82"/>
        <v>111600.00000000001</v>
      </c>
      <c r="Z674">
        <f t="shared" si="83"/>
        <v>115.0506809172974</v>
      </c>
      <c r="AA674">
        <f t="shared" si="84"/>
        <v>2.9999999999998916E-3</v>
      </c>
      <c r="AC674">
        <f t="shared" si="85"/>
        <v>3.3479999999998793E-3</v>
      </c>
      <c r="AD674">
        <f t="shared" si="86"/>
        <v>-0.30891737518545631</v>
      </c>
    </row>
    <row r="675" spans="1:30" x14ac:dyDescent="0.25">
      <c r="A675">
        <v>302</v>
      </c>
      <c r="B675">
        <v>154.72</v>
      </c>
      <c r="C675">
        <v>1.119</v>
      </c>
      <c r="D675">
        <v>1.0009999999999999</v>
      </c>
      <c r="E675">
        <v>1.1639999999999999</v>
      </c>
      <c r="F675">
        <v>1.01</v>
      </c>
      <c r="G675">
        <v>1.3029999999999999</v>
      </c>
      <c r="H675">
        <f t="shared" si="87"/>
        <v>0.28932993460923179</v>
      </c>
      <c r="S675">
        <f t="shared" si="80"/>
        <v>4.996536369716754</v>
      </c>
      <c r="T675">
        <f t="shared" si="81"/>
        <v>0.11243542932978817</v>
      </c>
      <c r="U675">
        <v>1.4789999999999999E-4</v>
      </c>
      <c r="V675">
        <f t="shared" si="82"/>
        <v>111900</v>
      </c>
      <c r="Z675">
        <f t="shared" si="83"/>
        <v>112.76759835831876</v>
      </c>
      <c r="AA675">
        <f t="shared" si="84"/>
        <v>-6.0000000000000053E-3</v>
      </c>
      <c r="AC675">
        <f t="shared" si="85"/>
        <v>-6.7140000000000056E-3</v>
      </c>
      <c r="AD675">
        <f t="shared" si="86"/>
        <v>-0.61367879583474338</v>
      </c>
    </row>
    <row r="676" spans="1:30" x14ac:dyDescent="0.25">
      <c r="A676">
        <v>303</v>
      </c>
      <c r="B676">
        <v>151.30000000000001</v>
      </c>
      <c r="C676">
        <v>1.1160000000000001</v>
      </c>
      <c r="D676">
        <v>0.996</v>
      </c>
      <c r="E676">
        <v>1.157</v>
      </c>
      <c r="F676">
        <v>1.0009999999999999</v>
      </c>
      <c r="G676">
        <v>1.3120000000000001</v>
      </c>
      <c r="H676">
        <f t="shared" si="87"/>
        <v>0.28075659619444465</v>
      </c>
      <c r="S676">
        <f t="shared" si="80"/>
        <v>4.9734870984607502</v>
      </c>
      <c r="T676">
        <f t="shared" si="81"/>
        <v>0.10705907229340778</v>
      </c>
      <c r="U676">
        <v>1.4453E-4</v>
      </c>
      <c r="V676">
        <f t="shared" si="82"/>
        <v>111300</v>
      </c>
      <c r="Z676">
        <f t="shared" si="83"/>
        <v>109.60723892420641</v>
      </c>
      <c r="AA676">
        <f t="shared" si="84"/>
        <v>-1.4000000000000012E-2</v>
      </c>
      <c r="AC676">
        <f t="shared" si="85"/>
        <v>-1.5582000000000014E-2</v>
      </c>
      <c r="AD676">
        <f t="shared" si="86"/>
        <v>-0.57674390643318107</v>
      </c>
    </row>
    <row r="677" spans="1:30" x14ac:dyDescent="0.25">
      <c r="A677">
        <v>304</v>
      </c>
      <c r="B677">
        <v>147.9</v>
      </c>
      <c r="C677">
        <v>1.119</v>
      </c>
      <c r="D677">
        <v>0.99299999999999999</v>
      </c>
      <c r="E677">
        <v>1.1479999999999999</v>
      </c>
      <c r="F677">
        <v>0.98899999999999999</v>
      </c>
      <c r="G677">
        <v>1.347</v>
      </c>
      <c r="H677">
        <f t="shared" si="87"/>
        <v>0.27224812453929653</v>
      </c>
      <c r="S677">
        <f t="shared" si="80"/>
        <v>4.950106501021434</v>
      </c>
      <c r="T677">
        <f t="shared" si="81"/>
        <v>9.4400675421484295E-2</v>
      </c>
      <c r="U677">
        <v>1.4118999999999999E-4</v>
      </c>
      <c r="V677">
        <f t="shared" si="82"/>
        <v>109900</v>
      </c>
      <c r="Z677">
        <f t="shared" si="83"/>
        <v>105.7274362747812</v>
      </c>
      <c r="AA677">
        <f t="shared" si="84"/>
        <v>-8.0000000000000071E-3</v>
      </c>
      <c r="AC677">
        <f t="shared" si="85"/>
        <v>-8.7920000000000081E-3</v>
      </c>
      <c r="AD677">
        <f t="shared" si="86"/>
        <v>-0.11456740444296862</v>
      </c>
    </row>
    <row r="678" spans="1:30" x14ac:dyDescent="0.25">
      <c r="A678">
        <v>305</v>
      </c>
      <c r="B678">
        <v>144.53</v>
      </c>
      <c r="C678">
        <v>1.113</v>
      </c>
      <c r="D678">
        <v>0.98699999999999999</v>
      </c>
      <c r="E678">
        <v>1.1379999999999999</v>
      </c>
      <c r="F678">
        <v>0.98499999999999999</v>
      </c>
      <c r="G678">
        <v>1.3420000000000001</v>
      </c>
      <c r="H678">
        <f t="shared" si="87"/>
        <v>0.26380827592243322</v>
      </c>
      <c r="S678">
        <f t="shared" si="80"/>
        <v>4.9264562658536502</v>
      </c>
      <c r="T678">
        <f t="shared" si="81"/>
        <v>8.7094706850933734E-2</v>
      </c>
      <c r="U678">
        <v>1.3788999999999997E-4</v>
      </c>
      <c r="V678">
        <f t="shared" si="82"/>
        <v>109100</v>
      </c>
      <c r="Z678">
        <f t="shared" si="83"/>
        <v>102.50465609478647</v>
      </c>
      <c r="AA678">
        <f t="shared" si="84"/>
        <v>-1.6000000000000014E-2</v>
      </c>
      <c r="AC678">
        <f t="shared" si="85"/>
        <v>-1.7456000000000017E-2</v>
      </c>
      <c r="AD678">
        <f t="shared" si="86"/>
        <v>-0.30333999625392888</v>
      </c>
    </row>
    <row r="679" spans="1:30" x14ac:dyDescent="0.25">
      <c r="A679">
        <v>306</v>
      </c>
      <c r="B679">
        <v>141.19</v>
      </c>
      <c r="C679">
        <v>1.099</v>
      </c>
      <c r="D679">
        <v>0.97899999999999998</v>
      </c>
      <c r="E679">
        <v>1.1299999999999999</v>
      </c>
      <c r="F679">
        <v>0.97699999999999998</v>
      </c>
      <c r="G679">
        <v>1.3109999999999999</v>
      </c>
      <c r="H679">
        <f t="shared" si="87"/>
        <v>0.25544079778256407</v>
      </c>
      <c r="S679">
        <f t="shared" si="80"/>
        <v>4.9023817086560015</v>
      </c>
      <c r="T679">
        <f t="shared" si="81"/>
        <v>7.2320661579626078E-2</v>
      </c>
      <c r="U679">
        <v>1.3461000000000001E-4</v>
      </c>
      <c r="V679">
        <f t="shared" si="82"/>
        <v>107500</v>
      </c>
      <c r="Z679">
        <f t="shared" si="83"/>
        <v>98.598852182804038</v>
      </c>
      <c r="AA679">
        <f t="shared" si="84"/>
        <v>-1.4999999999999902E-2</v>
      </c>
      <c r="AC679">
        <f t="shared" si="85"/>
        <v>-1.6124999999999893E-2</v>
      </c>
      <c r="AD679">
        <f t="shared" si="86"/>
        <v>-0.22545154892607872</v>
      </c>
    </row>
    <row r="680" spans="1:30" x14ac:dyDescent="0.25">
      <c r="A680">
        <v>307</v>
      </c>
      <c r="B680">
        <v>137.88999999999999</v>
      </c>
      <c r="C680">
        <v>1.091</v>
      </c>
      <c r="D680">
        <v>0.97399999999999998</v>
      </c>
      <c r="E680">
        <v>1.121</v>
      </c>
      <c r="F680">
        <v>0.97199999999999998</v>
      </c>
      <c r="G680">
        <v>1.2949999999999999</v>
      </c>
      <c r="H680">
        <f t="shared" si="87"/>
        <v>0.24714942598681716</v>
      </c>
      <c r="S680">
        <f t="shared" si="80"/>
        <v>4.8780177694814171</v>
      </c>
      <c r="T680">
        <f t="shared" si="81"/>
        <v>5.8268908123975824E-2</v>
      </c>
      <c r="U680">
        <v>1.3137000000000001E-4</v>
      </c>
      <c r="V680">
        <f t="shared" si="82"/>
        <v>106000</v>
      </c>
      <c r="Z680">
        <f t="shared" si="83"/>
        <v>94.882940615215801</v>
      </c>
      <c r="AA680">
        <f t="shared" si="84"/>
        <v>-3.0000000000001137E-3</v>
      </c>
      <c r="AC680">
        <f t="shared" si="85"/>
        <v>-3.1800000000001207E-3</v>
      </c>
      <c r="AD680">
        <f t="shared" si="86"/>
        <v>-0.11214078748553229</v>
      </c>
    </row>
    <row r="681" spans="1:30" x14ac:dyDescent="0.25">
      <c r="A681">
        <v>308</v>
      </c>
      <c r="B681">
        <v>134.61000000000001</v>
      </c>
      <c r="C681">
        <v>1.075</v>
      </c>
      <c r="D681">
        <v>0.96699999999999997</v>
      </c>
      <c r="E681">
        <v>1.1120000000000001</v>
      </c>
      <c r="F681">
        <v>0.96599999999999997</v>
      </c>
      <c r="G681">
        <v>1.2549999999999999</v>
      </c>
      <c r="H681">
        <f t="shared" si="87"/>
        <v>0.23893788210595129</v>
      </c>
      <c r="S681">
        <f t="shared" si="80"/>
        <v>4.8532794833200494</v>
      </c>
      <c r="T681">
        <f t="shared" si="81"/>
        <v>5.5434706888100524E-2</v>
      </c>
      <c r="U681">
        <v>1.2815999999999999E-4</v>
      </c>
      <c r="V681">
        <f t="shared" si="82"/>
        <v>105700</v>
      </c>
      <c r="Z681">
        <f t="shared" si="83"/>
        <v>92.302519718848828</v>
      </c>
      <c r="AA681">
        <f t="shared" si="84"/>
        <v>-8.0000000000000071E-3</v>
      </c>
      <c r="AC681">
        <f t="shared" si="85"/>
        <v>-8.4560000000000069E-3</v>
      </c>
      <c r="AD681">
        <f t="shared" si="86"/>
        <v>-0.25871586557593684</v>
      </c>
    </row>
    <row r="682" spans="1:30" x14ac:dyDescent="0.25">
      <c r="A682">
        <v>309</v>
      </c>
      <c r="B682">
        <v>131.37</v>
      </c>
      <c r="C682">
        <v>1.06</v>
      </c>
      <c r="D682">
        <v>0.95899999999999996</v>
      </c>
      <c r="E682">
        <v>1.1040000000000001</v>
      </c>
      <c r="F682">
        <v>0.95799999999999996</v>
      </c>
      <c r="G682">
        <v>1.2190000000000001</v>
      </c>
      <c r="H682">
        <f t="shared" si="87"/>
        <v>0.23080987069975362</v>
      </c>
      <c r="S682">
        <f t="shared" si="80"/>
        <v>4.8282337341021302</v>
      </c>
      <c r="T682">
        <f t="shared" si="81"/>
        <v>4.7837329414160058E-2</v>
      </c>
      <c r="U682">
        <v>1.2498999999999998E-4</v>
      </c>
      <c r="V682">
        <f t="shared" si="82"/>
        <v>104900</v>
      </c>
      <c r="Z682">
        <f t="shared" si="83"/>
        <v>89.338123678642901</v>
      </c>
      <c r="AA682">
        <f t="shared" si="84"/>
        <v>-6.0000000000000053E-3</v>
      </c>
      <c r="AC682">
        <f t="shared" si="85"/>
        <v>-6.2940000000000053E-3</v>
      </c>
      <c r="AD682">
        <f t="shared" si="86"/>
        <v>-0.33196816025771231</v>
      </c>
    </row>
    <row r="683" spans="1:30" x14ac:dyDescent="0.25">
      <c r="A683">
        <v>310</v>
      </c>
      <c r="B683">
        <v>128.16</v>
      </c>
      <c r="C683">
        <v>1.0569999999999999</v>
      </c>
      <c r="D683">
        <v>0.95399999999999996</v>
      </c>
      <c r="E683">
        <v>1.101</v>
      </c>
      <c r="F683">
        <v>0.95299999999999996</v>
      </c>
      <c r="G683">
        <v>1.218</v>
      </c>
      <c r="H683">
        <f t="shared" si="87"/>
        <v>0.22276907661585829</v>
      </c>
      <c r="S683">
        <f t="shared" si="80"/>
        <v>4.8027907800712155</v>
      </c>
      <c r="T683">
        <f t="shared" si="81"/>
        <v>4.2101176018635326E-2</v>
      </c>
      <c r="U683">
        <v>1.2184999999999999E-4</v>
      </c>
      <c r="V683">
        <f t="shared" si="82"/>
        <v>104299.99999999999</v>
      </c>
      <c r="Z683">
        <f t="shared" si="83"/>
        <v>86.595617343672103</v>
      </c>
      <c r="AA683">
        <f t="shared" si="84"/>
        <v>-2.9999999999998916E-3</v>
      </c>
      <c r="AC683">
        <f t="shared" si="85"/>
        <v>-3.1289999999998866E-3</v>
      </c>
      <c r="AD683">
        <f t="shared" si="86"/>
        <v>-0.18326289755287092</v>
      </c>
    </row>
    <row r="684" spans="1:30" x14ac:dyDescent="0.25">
      <c r="A684">
        <v>311</v>
      </c>
      <c r="B684">
        <v>124.99</v>
      </c>
      <c r="C684">
        <v>1.0489999999999999</v>
      </c>
      <c r="D684">
        <v>0.95099999999999996</v>
      </c>
      <c r="E684">
        <v>1.091</v>
      </c>
      <c r="F684">
        <v>0.94899999999999995</v>
      </c>
      <c r="G684">
        <v>1.204</v>
      </c>
      <c r="H684">
        <f t="shared" si="87"/>
        <v>0.21481916230510001</v>
      </c>
      <c r="S684">
        <f t="shared" si="80"/>
        <v>4.7771046498955592</v>
      </c>
      <c r="T684">
        <f t="shared" si="81"/>
        <v>3.9220713153281329E-2</v>
      </c>
      <c r="U684">
        <v>1.1875999999999999E-4</v>
      </c>
      <c r="V684">
        <f t="shared" si="82"/>
        <v>104000</v>
      </c>
      <c r="Z684">
        <f t="shared" si="83"/>
        <v>84.156874710500432</v>
      </c>
      <c r="AA684">
        <f t="shared" si="84"/>
        <v>-7.0000000000001172E-3</v>
      </c>
      <c r="AC684">
        <f t="shared" si="85"/>
        <v>-7.2800000000001223E-3</v>
      </c>
      <c r="AD684">
        <f t="shared" si="86"/>
        <v>-0.18235695735471408</v>
      </c>
    </row>
    <row r="685" spans="1:30" x14ac:dyDescent="0.25">
      <c r="A685">
        <v>312</v>
      </c>
      <c r="B685">
        <v>121.85</v>
      </c>
      <c r="C685">
        <v>1.0429999999999999</v>
      </c>
      <c r="D685">
        <v>0.94599999999999995</v>
      </c>
      <c r="E685">
        <v>1.081</v>
      </c>
      <c r="F685">
        <v>0.94499999999999995</v>
      </c>
      <c r="G685">
        <v>1.1990000000000001</v>
      </c>
      <c r="H685">
        <f t="shared" si="87"/>
        <v>0.20696376515640794</v>
      </c>
      <c r="S685">
        <f t="shared" si="80"/>
        <v>4.7510006341996309</v>
      </c>
      <c r="T685">
        <f t="shared" si="81"/>
        <v>3.2467190137501413E-2</v>
      </c>
      <c r="U685">
        <v>1.1569999999999999E-4</v>
      </c>
      <c r="V685">
        <f t="shared" si="82"/>
        <v>103299.99999999999</v>
      </c>
      <c r="Z685">
        <f t="shared" si="83"/>
        <v>81.436622076659617</v>
      </c>
      <c r="AA685">
        <f t="shared" si="84"/>
        <v>-8.999999999999897E-3</v>
      </c>
      <c r="AC685">
        <f t="shared" si="85"/>
        <v>-9.2969999999998922E-3</v>
      </c>
      <c r="AD685">
        <f t="shared" si="86"/>
        <v>0</v>
      </c>
    </row>
    <row r="686" spans="1:30" x14ac:dyDescent="0.25">
      <c r="A686">
        <v>313</v>
      </c>
      <c r="B686">
        <v>118.76</v>
      </c>
      <c r="C686">
        <v>1.04</v>
      </c>
      <c r="D686">
        <v>0.94</v>
      </c>
      <c r="E686">
        <v>1.077</v>
      </c>
      <c r="F686">
        <v>0.93700000000000006</v>
      </c>
      <c r="G686">
        <v>1.2070000000000001</v>
      </c>
      <c r="H686">
        <f t="shared" si="87"/>
        <v>0.19920649485413666</v>
      </c>
      <c r="S686">
        <f t="shared" si="80"/>
        <v>4.7246406859642578</v>
      </c>
      <c r="T686">
        <f t="shared" si="81"/>
        <v>2.3716526617316065E-2</v>
      </c>
      <c r="U686">
        <v>1.1268999999999999E-4</v>
      </c>
      <c r="V686">
        <f t="shared" si="82"/>
        <v>102400</v>
      </c>
      <c r="Z686">
        <f t="shared" si="83"/>
        <v>78.626945813415915</v>
      </c>
      <c r="AA686">
        <f t="shared" si="84"/>
        <v>-5.0000000000001155E-3</v>
      </c>
      <c r="AC686">
        <f t="shared" si="85"/>
        <v>-5.1200000000001184E-3</v>
      </c>
      <c r="AD686">
        <f t="shared" si="86"/>
        <v>0</v>
      </c>
    </row>
    <row r="687" spans="1:30" x14ac:dyDescent="0.25">
      <c r="A687">
        <v>314</v>
      </c>
      <c r="B687">
        <v>115.7</v>
      </c>
      <c r="C687">
        <v>1.0329999999999999</v>
      </c>
      <c r="D687">
        <v>0.93600000000000005</v>
      </c>
      <c r="E687">
        <v>1.07</v>
      </c>
      <c r="F687">
        <v>0.93500000000000005</v>
      </c>
      <c r="G687">
        <v>1.1890000000000001</v>
      </c>
      <c r="H687">
        <f t="shared" si="87"/>
        <v>0.1915509307606012</v>
      </c>
      <c r="S687">
        <f t="shared" si="80"/>
        <v>4.6979316660694028</v>
      </c>
      <c r="T687">
        <f t="shared" si="81"/>
        <v>1.8821754240587667E-2</v>
      </c>
      <c r="U687">
        <v>1.0972E-4</v>
      </c>
      <c r="V687">
        <f t="shared" si="82"/>
        <v>101899.99999999999</v>
      </c>
      <c r="Z687">
        <f t="shared" si="83"/>
        <v>76.180892028586996</v>
      </c>
      <c r="AA687">
        <f t="shared" si="84"/>
        <v>-4.9999999999998934E-3</v>
      </c>
      <c r="AC687">
        <f t="shared" si="85"/>
        <v>-5.0949999999998913E-3</v>
      </c>
      <c r="AD687">
        <f t="shared" si="86"/>
        <v>0.10555588969533944</v>
      </c>
    </row>
    <row r="688" spans="1:30" x14ac:dyDescent="0.25">
      <c r="A688">
        <v>315</v>
      </c>
      <c r="B688">
        <v>112.69</v>
      </c>
      <c r="C688">
        <v>1.024</v>
      </c>
      <c r="D688">
        <v>0.93200000000000005</v>
      </c>
      <c r="E688">
        <v>1.06</v>
      </c>
      <c r="F688">
        <v>0.92800000000000005</v>
      </c>
      <c r="G688">
        <v>1.1739999999999999</v>
      </c>
      <c r="H688">
        <f t="shared" si="87"/>
        <v>0.18400061932646947</v>
      </c>
      <c r="S688">
        <f t="shared" si="80"/>
        <v>4.6709579265260945</v>
      </c>
      <c r="T688">
        <f t="shared" si="81"/>
        <v>1.3902905168991434E-2</v>
      </c>
      <c r="U688">
        <v>1.0679999999999999E-4</v>
      </c>
      <c r="V688">
        <f t="shared" si="82"/>
        <v>101400</v>
      </c>
      <c r="Z688">
        <f t="shared" si="83"/>
        <v>73.789620778076866</v>
      </c>
      <c r="AA688">
        <f t="shared" si="84"/>
        <v>0</v>
      </c>
      <c r="AC688">
        <f t="shared" si="85"/>
        <v>0</v>
      </c>
      <c r="AD688">
        <f t="shared" si="86"/>
        <v>0.13937202960102132</v>
      </c>
    </row>
    <row r="689" spans="1:30" x14ac:dyDescent="0.25">
      <c r="A689">
        <v>316</v>
      </c>
      <c r="B689">
        <v>109.72</v>
      </c>
      <c r="C689">
        <v>1.0189999999999999</v>
      </c>
      <c r="D689">
        <v>0.92700000000000005</v>
      </c>
      <c r="E689">
        <v>1.05</v>
      </c>
      <c r="F689">
        <v>0.92800000000000005</v>
      </c>
      <c r="G689">
        <v>1.169</v>
      </c>
      <c r="H689">
        <f t="shared" si="87"/>
        <v>0.17655907153154654</v>
      </c>
      <c r="S689">
        <f t="shared" si="80"/>
        <v>4.6436213723623441</v>
      </c>
      <c r="T689">
        <f t="shared" si="81"/>
        <v>1.3902905168991434E-2</v>
      </c>
      <c r="U689">
        <v>1.0391999999999999E-4</v>
      </c>
      <c r="V689">
        <f t="shared" si="82"/>
        <v>101400</v>
      </c>
      <c r="Z689">
        <f t="shared" si="83"/>
        <v>71.799788307656826</v>
      </c>
      <c r="AA689">
        <f t="shared" si="84"/>
        <v>0</v>
      </c>
      <c r="AC689">
        <f t="shared" si="85"/>
        <v>0</v>
      </c>
      <c r="AD689">
        <f t="shared" si="86"/>
        <v>-0.1034568992119517</v>
      </c>
    </row>
    <row r="690" spans="1:30" x14ac:dyDescent="0.25">
      <c r="A690">
        <v>317</v>
      </c>
      <c r="B690">
        <v>106.8</v>
      </c>
      <c r="C690">
        <v>1.014</v>
      </c>
      <c r="D690">
        <v>0.91900000000000004</v>
      </c>
      <c r="E690">
        <v>1.0469999999999999</v>
      </c>
      <c r="F690">
        <v>0.92800000000000005</v>
      </c>
      <c r="G690">
        <v>1.161</v>
      </c>
      <c r="H690">
        <f t="shared" si="87"/>
        <v>0.16922976035835749</v>
      </c>
      <c r="S690">
        <f t="shared" si="80"/>
        <v>4.6160112091659666</v>
      </c>
      <c r="T690">
        <f t="shared" si="81"/>
        <v>1.3902905168991434E-2</v>
      </c>
      <c r="U690">
        <v>1.0109E-4</v>
      </c>
      <c r="V690">
        <f t="shared" si="82"/>
        <v>101400</v>
      </c>
      <c r="Z690">
        <f t="shared" si="83"/>
        <v>69.844501539848224</v>
      </c>
      <c r="AA690">
        <f t="shared" si="84"/>
        <v>2.9999999999998916E-3</v>
      </c>
      <c r="AC690">
        <f t="shared" si="85"/>
        <v>3.0419999999998903E-3</v>
      </c>
      <c r="AD690">
        <f t="shared" si="86"/>
        <v>-0.30918109816786676</v>
      </c>
    </row>
    <row r="691" spans="1:30" x14ac:dyDescent="0.25">
      <c r="A691">
        <v>318</v>
      </c>
      <c r="B691">
        <v>103.92</v>
      </c>
      <c r="C691">
        <v>1.014</v>
      </c>
      <c r="D691">
        <v>0.91600000000000004</v>
      </c>
      <c r="E691">
        <v>1.0389999999999999</v>
      </c>
      <c r="F691">
        <v>0.92300000000000004</v>
      </c>
      <c r="G691">
        <v>1.1759999999999999</v>
      </c>
      <c r="H691">
        <f t="shared" si="87"/>
        <v>0.16201611830081872</v>
      </c>
      <c r="S691">
        <f t="shared" si="80"/>
        <v>4.5880240271531205</v>
      </c>
      <c r="T691">
        <f t="shared" si="81"/>
        <v>1.6857117066422806E-2</v>
      </c>
      <c r="U691">
        <v>9.8299999999999991E-5</v>
      </c>
      <c r="V691">
        <f t="shared" si="82"/>
        <v>101699.99999999999</v>
      </c>
      <c r="Z691">
        <f t="shared" si="83"/>
        <v>68.117788764111424</v>
      </c>
      <c r="AA691">
        <f t="shared" si="84"/>
        <v>4.0000000000000036E-3</v>
      </c>
      <c r="AC691">
        <f t="shared" si="85"/>
        <v>4.068000000000003E-3</v>
      </c>
      <c r="AD691">
        <f t="shared" si="86"/>
        <v>-0.48369550914939879</v>
      </c>
    </row>
    <row r="692" spans="1:30" x14ac:dyDescent="0.25">
      <c r="A692">
        <v>319</v>
      </c>
      <c r="B692">
        <v>101.09</v>
      </c>
      <c r="C692">
        <v>1.014</v>
      </c>
      <c r="D692">
        <v>0.91</v>
      </c>
      <c r="E692">
        <v>1.0329999999999999</v>
      </c>
      <c r="F692">
        <v>0.91600000000000004</v>
      </c>
      <c r="G692">
        <v>1.198</v>
      </c>
      <c r="H692">
        <f t="shared" si="87"/>
        <v>0.15492153491015662</v>
      </c>
      <c r="S692">
        <f t="shared" si="80"/>
        <v>4.5598589632780886</v>
      </c>
      <c r="T692">
        <f t="shared" si="81"/>
        <v>2.0782539182528412E-2</v>
      </c>
      <c r="U692">
        <v>9.5569999999999995E-5</v>
      </c>
      <c r="V692">
        <f t="shared" si="82"/>
        <v>102099.99999999999</v>
      </c>
      <c r="Z692">
        <f t="shared" si="83"/>
        <v>66.486488902313155</v>
      </c>
      <c r="AA692">
        <f t="shared" si="84"/>
        <v>-2.9999999999998916E-3</v>
      </c>
      <c r="AC692">
        <f t="shared" si="85"/>
        <v>-3.0629999999998892E-3</v>
      </c>
      <c r="AD692">
        <f t="shared" si="86"/>
        <v>-0.52094959956477471</v>
      </c>
    </row>
    <row r="693" spans="1:30" x14ac:dyDescent="0.25">
      <c r="A693">
        <v>320</v>
      </c>
      <c r="B693">
        <v>98.3</v>
      </c>
      <c r="C693">
        <v>1.0169999999999999</v>
      </c>
      <c r="D693">
        <v>0.90700000000000003</v>
      </c>
      <c r="E693">
        <v>1.028</v>
      </c>
      <c r="F693">
        <v>0.91500000000000004</v>
      </c>
      <c r="G693">
        <v>1.218</v>
      </c>
      <c r="H693">
        <f t="shared" si="87"/>
        <v>0.14794935438013287</v>
      </c>
      <c r="S693">
        <f t="shared" si="80"/>
        <v>4.5314159973994297</v>
      </c>
      <c r="T693">
        <f t="shared" si="81"/>
        <v>1.7839918128331016E-2</v>
      </c>
      <c r="U693">
        <v>9.289E-5</v>
      </c>
      <c r="V693">
        <f t="shared" si="82"/>
        <v>101800</v>
      </c>
      <c r="Z693">
        <f t="shared" si="83"/>
        <v>64.432177934099769</v>
      </c>
      <c r="AA693">
        <f t="shared" si="84"/>
        <v>-9.000000000000119E-3</v>
      </c>
      <c r="AC693">
        <f t="shared" si="85"/>
        <v>-9.1620000000001214E-3</v>
      </c>
      <c r="AD693">
        <f t="shared" si="86"/>
        <v>-0.31479011577933269</v>
      </c>
    </row>
    <row r="694" spans="1:30" x14ac:dyDescent="0.25">
      <c r="A694">
        <v>321</v>
      </c>
      <c r="B694">
        <v>95.57</v>
      </c>
      <c r="C694">
        <v>1.0209999999999999</v>
      </c>
      <c r="D694">
        <v>0.90100000000000002</v>
      </c>
      <c r="E694">
        <v>1.0229999999999999</v>
      </c>
      <c r="F694">
        <v>0.91600000000000004</v>
      </c>
      <c r="G694">
        <v>1.2430000000000001</v>
      </c>
      <c r="H694">
        <f t="shared" si="87"/>
        <v>0.14110287317348885</v>
      </c>
      <c r="S694">
        <f t="shared" si="80"/>
        <v>4.5026943943988549</v>
      </c>
      <c r="T694">
        <f t="shared" si="81"/>
        <v>8.9597413714718015E-3</v>
      </c>
      <c r="U694">
        <v>9.0260000000000007E-5</v>
      </c>
      <c r="V694">
        <f t="shared" si="82"/>
        <v>100899.99999999999</v>
      </c>
      <c r="Z694">
        <f t="shared" si="83"/>
        <v>62.054397904727836</v>
      </c>
      <c r="AA694">
        <f t="shared" si="84"/>
        <v>-1.3999999999999901E-2</v>
      </c>
      <c r="AC694">
        <f t="shared" si="85"/>
        <v>-1.4125999999999899E-2</v>
      </c>
      <c r="AD694">
        <f t="shared" si="86"/>
        <v>-0.28095338048849572</v>
      </c>
    </row>
    <row r="695" spans="1:30" x14ac:dyDescent="0.25">
      <c r="A695">
        <v>322</v>
      </c>
      <c r="B695">
        <v>92.89</v>
      </c>
      <c r="C695">
        <v>1.018</v>
      </c>
      <c r="D695">
        <v>0.89900000000000002</v>
      </c>
      <c r="E695">
        <v>1.0169999999999999</v>
      </c>
      <c r="F695">
        <v>0.91400000000000003</v>
      </c>
      <c r="G695">
        <v>1.2430000000000001</v>
      </c>
      <c r="H695">
        <f t="shared" si="87"/>
        <v>0.13438533769142999</v>
      </c>
      <c r="S695">
        <f t="shared" si="80"/>
        <v>4.4738078677912645</v>
      </c>
      <c r="T695">
        <f t="shared" si="81"/>
        <v>-5.0125418235442863E-3</v>
      </c>
      <c r="U695">
        <v>8.7689999999999996E-5</v>
      </c>
      <c r="V695">
        <f t="shared" si="82"/>
        <v>99500</v>
      </c>
      <c r="Z695">
        <f t="shared" si="83"/>
        <v>59.451007863685675</v>
      </c>
      <c r="AA695">
        <f t="shared" si="84"/>
        <v>-1.5000000000000013E-2</v>
      </c>
      <c r="AC695">
        <f t="shared" si="85"/>
        <v>-1.4925000000000013E-2</v>
      </c>
      <c r="AD695">
        <f t="shared" si="86"/>
        <v>-3.4983892253953965E-2</v>
      </c>
    </row>
    <row r="696" spans="1:30" x14ac:dyDescent="0.25">
      <c r="A696">
        <v>323</v>
      </c>
      <c r="B696">
        <v>90.26</v>
      </c>
      <c r="C696">
        <v>1.0089999999999999</v>
      </c>
      <c r="D696">
        <v>0.89800000000000002</v>
      </c>
      <c r="E696">
        <v>1.0109999999999999</v>
      </c>
      <c r="F696">
        <v>0.90700000000000003</v>
      </c>
      <c r="G696">
        <v>1.2190000000000001</v>
      </c>
      <c r="H696">
        <f t="shared" si="87"/>
        <v>0.12779994198783626</v>
      </c>
      <c r="S696">
        <f t="shared" si="80"/>
        <v>4.4446492591529898</v>
      </c>
      <c r="T696">
        <f t="shared" si="81"/>
        <v>-2.0202707317519466E-2</v>
      </c>
      <c r="U696">
        <v>8.5169999999999999E-5</v>
      </c>
      <c r="V696">
        <f t="shared" si="82"/>
        <v>98000</v>
      </c>
      <c r="Z696">
        <f t="shared" si="83"/>
        <v>56.872038295653283</v>
      </c>
      <c r="AA696">
        <f t="shared" si="84"/>
        <v>-9.000000000000008E-3</v>
      </c>
      <c r="AC696">
        <f t="shared" si="85"/>
        <v>-8.8200000000000084E-3</v>
      </c>
      <c r="AD696">
        <f t="shared" si="86"/>
        <v>6.965980416883634E-2</v>
      </c>
    </row>
    <row r="697" spans="1:30" x14ac:dyDescent="0.25">
      <c r="A697">
        <v>324</v>
      </c>
      <c r="B697">
        <v>87.69</v>
      </c>
      <c r="C697">
        <v>0.995</v>
      </c>
      <c r="D697">
        <v>0.89500000000000002</v>
      </c>
      <c r="E697">
        <v>0.998</v>
      </c>
      <c r="F697">
        <v>0.90600000000000003</v>
      </c>
      <c r="G697">
        <v>1.18</v>
      </c>
      <c r="H697">
        <f t="shared" si="87"/>
        <v>0.12134982552978968</v>
      </c>
      <c r="S697">
        <f t="shared" si="80"/>
        <v>4.4153405137038151</v>
      </c>
      <c r="T697">
        <f t="shared" si="81"/>
        <v>-2.9428810690812168E-2</v>
      </c>
      <c r="U697">
        <v>8.2709999999999986E-5</v>
      </c>
      <c r="V697">
        <f t="shared" si="82"/>
        <v>97100</v>
      </c>
      <c r="Z697">
        <f t="shared" si="83"/>
        <v>54.722171324792328</v>
      </c>
      <c r="AA697">
        <f t="shared" si="84"/>
        <v>-8.0000000000000071E-3</v>
      </c>
      <c r="AC697">
        <f t="shared" si="85"/>
        <v>-7.7680000000000067E-3</v>
      </c>
      <c r="AD697">
        <f t="shared" si="86"/>
        <v>0.10434944972128718</v>
      </c>
    </row>
    <row r="698" spans="1:30" x14ac:dyDescent="0.25">
      <c r="A698">
        <v>325</v>
      </c>
      <c r="B698">
        <v>85.17</v>
      </c>
      <c r="C698">
        <v>0.98</v>
      </c>
      <c r="D698">
        <v>0.89400000000000002</v>
      </c>
      <c r="E698">
        <v>0.99199999999999999</v>
      </c>
      <c r="F698">
        <v>0.90400000000000003</v>
      </c>
      <c r="G698">
        <v>1.1279999999999999</v>
      </c>
      <c r="H698">
        <f t="shared" si="87"/>
        <v>0.11503807100588689</v>
      </c>
      <c r="S698">
        <f t="shared" si="80"/>
        <v>4.3858941462003704</v>
      </c>
      <c r="T698">
        <f t="shared" si="81"/>
        <v>-3.7701867184011528E-2</v>
      </c>
      <c r="U698">
        <v>8.0309999999999995E-5</v>
      </c>
      <c r="V698">
        <f t="shared" si="82"/>
        <v>96300</v>
      </c>
      <c r="Z698">
        <f t="shared" si="83"/>
        <v>52.696525794623604</v>
      </c>
      <c r="AA698">
        <f t="shared" si="84"/>
        <v>-1.0000000000000009E-3</v>
      </c>
      <c r="AC698">
        <f t="shared" si="85"/>
        <v>-9.6300000000000086E-4</v>
      </c>
      <c r="AD698">
        <f t="shared" si="86"/>
        <v>0.20723040670212498</v>
      </c>
    </row>
    <row r="699" spans="1:30" x14ac:dyDescent="0.25">
      <c r="A699">
        <v>326</v>
      </c>
      <c r="B699">
        <v>82.71</v>
      </c>
      <c r="C699">
        <v>0.97099999999999997</v>
      </c>
      <c r="D699">
        <v>0.89400000000000002</v>
      </c>
      <c r="E699">
        <v>0.99</v>
      </c>
      <c r="F699">
        <v>0.90200000000000002</v>
      </c>
      <c r="G699">
        <v>1.0960000000000001</v>
      </c>
      <c r="H699">
        <f t="shared" si="87"/>
        <v>0.10886770218370703</v>
      </c>
      <c r="S699">
        <f t="shared" si="80"/>
        <v>4.3561958746393596</v>
      </c>
      <c r="T699">
        <f t="shared" si="81"/>
        <v>-3.8740828316430595E-2</v>
      </c>
      <c r="U699">
        <v>7.7959999999999992E-5</v>
      </c>
      <c r="V699">
        <f t="shared" si="82"/>
        <v>96200</v>
      </c>
      <c r="Z699">
        <f t="shared" si="83"/>
        <v>51.101420562464781</v>
      </c>
      <c r="AA699">
        <f t="shared" si="84"/>
        <v>2.0000000000000018E-3</v>
      </c>
      <c r="AC699">
        <f t="shared" si="85"/>
        <v>1.9240000000000017E-3</v>
      </c>
      <c r="AD699">
        <f t="shared" si="86"/>
        <v>0.27386132498988369</v>
      </c>
    </row>
    <row r="700" spans="1:30" x14ac:dyDescent="0.25">
      <c r="A700">
        <v>327</v>
      </c>
      <c r="B700">
        <v>80.31</v>
      </c>
      <c r="C700">
        <v>0.96299999999999997</v>
      </c>
      <c r="D700">
        <v>0.89200000000000002</v>
      </c>
      <c r="E700">
        <v>0.98799999999999999</v>
      </c>
      <c r="F700">
        <v>0.90600000000000003</v>
      </c>
      <c r="G700">
        <v>1.0649999999999999</v>
      </c>
      <c r="H700">
        <f t="shared" si="87"/>
        <v>0.10284168181770288</v>
      </c>
      <c r="S700">
        <f t="shared" si="80"/>
        <v>4.3263817807064306</v>
      </c>
      <c r="T700">
        <f t="shared" si="81"/>
        <v>-3.666398437159147E-2</v>
      </c>
      <c r="U700">
        <v>7.5669999999999999E-5</v>
      </c>
      <c r="V700">
        <f t="shared" si="82"/>
        <v>96400</v>
      </c>
      <c r="Z700">
        <f t="shared" si="83"/>
        <v>49.703484757617169</v>
      </c>
      <c r="AA700">
        <f t="shared" si="84"/>
        <v>3.0000000000000027E-3</v>
      </c>
      <c r="AC700">
        <f t="shared" si="85"/>
        <v>2.8920000000000026E-3</v>
      </c>
      <c r="AD700">
        <f t="shared" si="86"/>
        <v>0.13596833716713827</v>
      </c>
    </row>
    <row r="701" spans="1:30" x14ac:dyDescent="0.25">
      <c r="A701">
        <v>328</v>
      </c>
      <c r="B701">
        <v>77.959999999999994</v>
      </c>
      <c r="C701">
        <v>0.96199999999999997</v>
      </c>
      <c r="D701">
        <v>0.9</v>
      </c>
      <c r="E701">
        <v>0.98599999999999999</v>
      </c>
      <c r="F701">
        <v>0.90600000000000003</v>
      </c>
      <c r="G701">
        <v>1.0580000000000001</v>
      </c>
      <c r="H701">
        <f t="shared" si="87"/>
        <v>9.6962909608675013E-2</v>
      </c>
      <c r="S701">
        <f t="shared" si="80"/>
        <v>4.2966049026198867</v>
      </c>
      <c r="T701">
        <f t="shared" si="81"/>
        <v>-3.3556783528842754E-2</v>
      </c>
      <c r="U701">
        <v>7.3449999999999996E-5</v>
      </c>
      <c r="V701">
        <f t="shared" si="82"/>
        <v>96700</v>
      </c>
      <c r="Z701">
        <f t="shared" si="83"/>
        <v>48.395429103291789</v>
      </c>
      <c r="AA701">
        <f t="shared" si="84"/>
        <v>6.0000000000000053E-3</v>
      </c>
      <c r="AC701">
        <f t="shared" si="85"/>
        <v>5.8020000000000051E-3</v>
      </c>
      <c r="AD701">
        <f t="shared" si="86"/>
        <v>-0.17091035918561914</v>
      </c>
    </row>
    <row r="702" spans="1:30" x14ac:dyDescent="0.25">
      <c r="A702">
        <v>329</v>
      </c>
      <c r="B702">
        <v>75.67</v>
      </c>
      <c r="C702">
        <v>0.96399999999999997</v>
      </c>
      <c r="D702">
        <v>0.89800000000000002</v>
      </c>
      <c r="E702">
        <v>0.98099999999999998</v>
      </c>
      <c r="F702">
        <v>0.90600000000000003</v>
      </c>
      <c r="G702">
        <v>1.071</v>
      </c>
      <c r="H702">
        <f t="shared" si="87"/>
        <v>9.1234220215913445E-2</v>
      </c>
      <c r="S702">
        <f t="shared" si="80"/>
        <v>4.2667560651295373</v>
      </c>
      <c r="T702">
        <f t="shared" si="81"/>
        <v>-2.7371196796132015E-2</v>
      </c>
      <c r="U702">
        <v>7.1290000000000004E-5</v>
      </c>
      <c r="V702">
        <f t="shared" si="82"/>
        <v>97300</v>
      </c>
      <c r="Z702">
        <f t="shared" si="83"/>
        <v>47.263679179749751</v>
      </c>
      <c r="AA702">
        <f t="shared" si="84"/>
        <v>8.0000000000000071E-3</v>
      </c>
      <c r="AC702">
        <f t="shared" si="85"/>
        <v>7.7840000000000071E-3</v>
      </c>
      <c r="AD702">
        <f t="shared" si="86"/>
        <v>0.10331989067205638</v>
      </c>
    </row>
    <row r="703" spans="1:30" x14ac:dyDescent="0.25">
      <c r="A703">
        <v>330</v>
      </c>
      <c r="B703">
        <v>73.45</v>
      </c>
      <c r="C703">
        <v>0.96699999999999997</v>
      </c>
      <c r="D703">
        <v>0.89700000000000002</v>
      </c>
      <c r="E703">
        <v>0.97799999999999998</v>
      </c>
      <c r="F703">
        <v>0.90500000000000003</v>
      </c>
      <c r="G703">
        <v>1.0880000000000001</v>
      </c>
      <c r="H703">
        <f t="shared" si="87"/>
        <v>8.5658381322970795E-2</v>
      </c>
      <c r="S703">
        <f t="shared" si="80"/>
        <v>4.2368563435107198</v>
      </c>
      <c r="T703">
        <f t="shared" si="81"/>
        <v>-1.9182819416773987E-2</v>
      </c>
      <c r="U703">
        <v>6.9189999999999993E-5</v>
      </c>
      <c r="V703">
        <f t="shared" si="82"/>
        <v>98100</v>
      </c>
      <c r="Z703">
        <f t="shared" si="83"/>
        <v>46.248580622816817</v>
      </c>
      <c r="AA703">
        <f t="shared" si="84"/>
        <v>4.0000000000000036E-3</v>
      </c>
      <c r="AC703">
        <f t="shared" si="85"/>
        <v>3.924000000000003E-3</v>
      </c>
      <c r="AD703">
        <f t="shared" si="86"/>
        <v>0</v>
      </c>
    </row>
    <row r="704" spans="1:30" x14ac:dyDescent="0.25">
      <c r="A704">
        <v>331</v>
      </c>
      <c r="B704">
        <v>71.290000000000006</v>
      </c>
      <c r="C704">
        <v>0.97299999999999998</v>
      </c>
      <c r="D704">
        <v>0.90100000000000002</v>
      </c>
      <c r="E704">
        <v>0.97199999999999998</v>
      </c>
      <c r="F704">
        <v>0.90500000000000003</v>
      </c>
      <c r="G704">
        <v>1.115</v>
      </c>
      <c r="H704">
        <f t="shared" si="87"/>
        <v>8.0238091757981855E-2</v>
      </c>
      <c r="S704">
        <f t="shared" si="80"/>
        <v>4.2069289229692464</v>
      </c>
      <c r="T704">
        <f t="shared" si="81"/>
        <v>-1.5113637810048184E-2</v>
      </c>
      <c r="U704">
        <v>6.7150000000000006E-5</v>
      </c>
      <c r="V704">
        <f t="shared" si="82"/>
        <v>98500</v>
      </c>
      <c r="Z704">
        <f t="shared" si="83"/>
        <v>45.068003380751364</v>
      </c>
      <c r="AA704">
        <f t="shared" si="84"/>
        <v>-5.0000000000000044E-3</v>
      </c>
      <c r="AC704">
        <f t="shared" si="85"/>
        <v>-4.925000000000004E-3</v>
      </c>
      <c r="AD704">
        <f t="shared" si="86"/>
        <v>3.4783356800310312E-2</v>
      </c>
    </row>
    <row r="705" spans="1:30" x14ac:dyDescent="0.25">
      <c r="A705">
        <v>332</v>
      </c>
      <c r="B705">
        <v>69.19</v>
      </c>
      <c r="C705">
        <v>0.98099999999999998</v>
      </c>
      <c r="D705">
        <v>0.9</v>
      </c>
      <c r="E705">
        <v>0.97799999999999998</v>
      </c>
      <c r="F705">
        <v>0.90400000000000003</v>
      </c>
      <c r="G705">
        <v>1.143</v>
      </c>
      <c r="H705">
        <f t="shared" si="87"/>
        <v>7.4975979669325996E-2</v>
      </c>
      <c r="S705">
        <f t="shared" si="80"/>
        <v>4.1771526734094158</v>
      </c>
      <c r="T705">
        <f t="shared" si="81"/>
        <v>-2.0202707317519466E-2</v>
      </c>
      <c r="U705">
        <v>6.518000000000001E-5</v>
      </c>
      <c r="V705">
        <f t="shared" si="82"/>
        <v>98000</v>
      </c>
      <c r="Z705">
        <f t="shared" si="83"/>
        <v>43.523769591530844</v>
      </c>
      <c r="AA705">
        <f t="shared" si="84"/>
        <v>3.0000000000000027E-3</v>
      </c>
      <c r="AC705">
        <f t="shared" si="85"/>
        <v>2.9400000000000025E-3</v>
      </c>
      <c r="AD705">
        <f t="shared" si="86"/>
        <v>-0.24700068165663611</v>
      </c>
    </row>
    <row r="706" spans="1:30" x14ac:dyDescent="0.25">
      <c r="A706">
        <v>333</v>
      </c>
      <c r="B706">
        <v>67.150000000000006</v>
      </c>
      <c r="C706">
        <v>0.98499999999999999</v>
      </c>
      <c r="D706">
        <v>0.90100000000000002</v>
      </c>
      <c r="E706">
        <v>0.98199999999999998</v>
      </c>
      <c r="F706">
        <v>0.90500000000000003</v>
      </c>
      <c r="G706">
        <v>1.151</v>
      </c>
      <c r="H706">
        <f t="shared" si="87"/>
        <v>6.9874600757373687E-2</v>
      </c>
      <c r="S706">
        <f t="shared" si="80"/>
        <v>4.1475693234593987</v>
      </c>
      <c r="T706">
        <f t="shared" si="81"/>
        <v>-1.7146158834970514E-2</v>
      </c>
      <c r="U706">
        <v>6.3280000000000004E-5</v>
      </c>
      <c r="V706">
        <f t="shared" si="82"/>
        <v>98300</v>
      </c>
      <c r="Z706">
        <f t="shared" si="83"/>
        <v>42.384401897669342</v>
      </c>
      <c r="AA706">
        <f t="shared" si="84"/>
        <v>0</v>
      </c>
      <c r="AC706">
        <f t="shared" si="85"/>
        <v>0</v>
      </c>
      <c r="AD706">
        <f t="shared" si="86"/>
        <v>-0.57895293487014132</v>
      </c>
    </row>
    <row r="707" spans="1:30" x14ac:dyDescent="0.25">
      <c r="A707">
        <v>334</v>
      </c>
      <c r="B707">
        <v>65.180000000000007</v>
      </c>
      <c r="C707">
        <v>0.98</v>
      </c>
      <c r="D707">
        <v>0.90400000000000003</v>
      </c>
      <c r="E707">
        <v>0.97699999999999998</v>
      </c>
      <c r="F707">
        <v>0.90500000000000003</v>
      </c>
      <c r="G707">
        <v>1.133</v>
      </c>
      <c r="H707">
        <f t="shared" si="87"/>
        <v>6.4936436562979538E-2</v>
      </c>
      <c r="S707">
        <f t="shared" si="80"/>
        <v>4.1180610888394167</v>
      </c>
      <c r="T707">
        <f t="shared" si="81"/>
        <v>-1.7146158834970514E-2</v>
      </c>
      <c r="U707">
        <v>6.1439999999999995E-5</v>
      </c>
      <c r="V707">
        <f t="shared" si="82"/>
        <v>98300</v>
      </c>
      <c r="Z707">
        <f t="shared" si="83"/>
        <v>41.151985660442541</v>
      </c>
      <c r="AA707">
        <f t="shared" si="84"/>
        <v>1.0000000000000009E-3</v>
      </c>
      <c r="AC707">
        <f t="shared" si="85"/>
        <v>9.830000000000008E-4</v>
      </c>
      <c r="AD707">
        <f t="shared" si="86"/>
        <v>0.14792563191152286</v>
      </c>
    </row>
    <row r="708" spans="1:30" x14ac:dyDescent="0.25">
      <c r="A708">
        <v>335</v>
      </c>
      <c r="B708">
        <v>63.28</v>
      </c>
      <c r="C708">
        <v>0.98299999999999998</v>
      </c>
      <c r="D708">
        <v>0.90400000000000003</v>
      </c>
      <c r="E708">
        <v>0.97799999999999998</v>
      </c>
      <c r="F708">
        <v>0.90200000000000002</v>
      </c>
      <c r="G708">
        <v>1.149</v>
      </c>
      <c r="H708">
        <f t="shared" si="87"/>
        <v>6.0163892813307578E-2</v>
      </c>
      <c r="S708">
        <f t="shared" si="80"/>
        <v>4.0888293815339907</v>
      </c>
      <c r="T708">
        <f t="shared" si="81"/>
        <v>-1.6129381929883644E-2</v>
      </c>
      <c r="U708">
        <v>5.9669999999999996E-5</v>
      </c>
      <c r="V708">
        <f t="shared" si="82"/>
        <v>98400</v>
      </c>
      <c r="Z708">
        <f t="shared" si="83"/>
        <v>40.007112458156975</v>
      </c>
      <c r="AA708">
        <f t="shared" si="84"/>
        <v>-7.0000000000000062E-3</v>
      </c>
      <c r="AC708">
        <f t="shared" si="85"/>
        <v>-6.8880000000000061E-3</v>
      </c>
      <c r="AD708">
        <f t="shared" si="86"/>
        <v>-3.7597517791344827E-2</v>
      </c>
    </row>
    <row r="709" spans="1:30" x14ac:dyDescent="0.25">
      <c r="A709">
        <v>336</v>
      </c>
      <c r="B709">
        <v>61.44</v>
      </c>
      <c r="C709">
        <v>0.98299999999999998</v>
      </c>
      <c r="D709">
        <v>0.90600000000000003</v>
      </c>
      <c r="E709">
        <v>0.98</v>
      </c>
      <c r="F709">
        <v>0.90400000000000003</v>
      </c>
      <c r="G709">
        <v>1.1419999999999999</v>
      </c>
      <c r="H709">
        <f t="shared" si="87"/>
        <v>5.5559297825523525E-2</v>
      </c>
      <c r="S709">
        <f t="shared" si="80"/>
        <v>4.0599256353516413</v>
      </c>
      <c r="T709">
        <f t="shared" si="81"/>
        <v>-2.3268626939354331E-2</v>
      </c>
      <c r="U709">
        <v>5.7969999999999996E-5</v>
      </c>
      <c r="V709">
        <f t="shared" si="82"/>
        <v>97700</v>
      </c>
      <c r="Z709">
        <f t="shared" si="83"/>
        <v>38.590813602315698</v>
      </c>
      <c r="AA709">
        <f t="shared" si="84"/>
        <v>-1.6000000000000014E-2</v>
      </c>
      <c r="AC709">
        <f t="shared" si="85"/>
        <v>-1.5632000000000014E-2</v>
      </c>
      <c r="AD709">
        <f t="shared" si="86"/>
        <v>3.8388721288326148E-2</v>
      </c>
    </row>
    <row r="710" spans="1:30" x14ac:dyDescent="0.25">
      <c r="A710">
        <v>337</v>
      </c>
      <c r="B710">
        <v>59.67</v>
      </c>
      <c r="C710">
        <v>0.98399999999999999</v>
      </c>
      <c r="D710">
        <v>0.90600000000000003</v>
      </c>
      <c r="E710">
        <v>0.98099999999999998</v>
      </c>
      <c r="F710">
        <v>0.91</v>
      </c>
      <c r="G710">
        <v>1.139</v>
      </c>
      <c r="H710">
        <f t="shared" si="87"/>
        <v>5.1124900968807944E-2</v>
      </c>
      <c r="S710">
        <f t="shared" si="80"/>
        <v>4.0314047624482265</v>
      </c>
      <c r="T710">
        <f t="shared" si="81"/>
        <v>-3.9780870011844598E-2</v>
      </c>
      <c r="U710">
        <v>5.6339999999999999E-5</v>
      </c>
      <c r="V710">
        <f t="shared" si="82"/>
        <v>96100</v>
      </c>
      <c r="Z710">
        <f t="shared" si="83"/>
        <v>36.891498907486337</v>
      </c>
      <c r="AA710">
        <f t="shared" si="84"/>
        <v>4.0000000000000036E-3</v>
      </c>
      <c r="AC710">
        <f t="shared" si="85"/>
        <v>3.8440000000000032E-3</v>
      </c>
      <c r="AD710">
        <f t="shared" si="86"/>
        <v>1.054316159420063</v>
      </c>
    </row>
    <row r="711" spans="1:30" x14ac:dyDescent="0.25">
      <c r="A711">
        <v>338</v>
      </c>
      <c r="B711">
        <v>57.97</v>
      </c>
      <c r="C711">
        <v>0.97699999999999998</v>
      </c>
      <c r="D711">
        <v>0.90900000000000003</v>
      </c>
      <c r="E711">
        <v>0.97699999999999998</v>
      </c>
      <c r="F711">
        <v>0.90700000000000003</v>
      </c>
      <c r="G711">
        <v>1.1160000000000001</v>
      </c>
      <c r="H711">
        <f t="shared" si="87"/>
        <v>4.6862871185113564E-2</v>
      </c>
      <c r="S711">
        <f t="shared" si="80"/>
        <v>4.0033251638349325</v>
      </c>
      <c r="T711">
        <f t="shared" si="81"/>
        <v>-3.562717764315116E-2</v>
      </c>
      <c r="U711">
        <v>5.4780000000000001E-5</v>
      </c>
      <c r="V711">
        <f t="shared" si="82"/>
        <v>96500</v>
      </c>
      <c r="Z711">
        <f t="shared" si="83"/>
        <v>36.01931190214566</v>
      </c>
      <c r="AA711">
        <f t="shared" si="84"/>
        <v>-1.0000000000000009E-3</v>
      </c>
      <c r="AC711">
        <f t="shared" si="85"/>
        <v>-9.650000000000008E-4</v>
      </c>
      <c r="AD711">
        <f t="shared" si="86"/>
        <v>0.62857789568518985</v>
      </c>
    </row>
    <row r="712" spans="1:30" x14ac:dyDescent="0.25">
      <c r="A712">
        <v>339</v>
      </c>
      <c r="B712">
        <v>56.34</v>
      </c>
      <c r="C712">
        <v>0.96099999999999997</v>
      </c>
      <c r="D712">
        <v>0.90800000000000003</v>
      </c>
      <c r="E712">
        <v>0.97599999999999998</v>
      </c>
      <c r="F712">
        <v>0.91100000000000003</v>
      </c>
      <c r="G712">
        <v>1.0489999999999999</v>
      </c>
      <c r="H712">
        <f t="shared" si="87"/>
        <v>4.2775295569009358E-2</v>
      </c>
      <c r="S712">
        <f t="shared" si="80"/>
        <v>3.975748696308691</v>
      </c>
      <c r="T712">
        <f t="shared" si="81"/>
        <v>-3.666398437159147E-2</v>
      </c>
      <c r="U712">
        <v>5.329E-5</v>
      </c>
      <c r="V712">
        <f t="shared" si="82"/>
        <v>96400</v>
      </c>
      <c r="Z712">
        <f t="shared" si="83"/>
        <v>35.00328667547798</v>
      </c>
      <c r="AA712">
        <f t="shared" si="84"/>
        <v>1.0000000000000009E-3</v>
      </c>
      <c r="AC712">
        <f t="shared" si="85"/>
        <v>9.6400000000000077E-4</v>
      </c>
      <c r="AD712">
        <f t="shared" si="86"/>
        <v>0.32053878260974278</v>
      </c>
    </row>
    <row r="713" spans="1:30" x14ac:dyDescent="0.25">
      <c r="A713">
        <v>340</v>
      </c>
      <c r="B713">
        <v>54.78</v>
      </c>
      <c r="C713">
        <v>0.96499999999999997</v>
      </c>
      <c r="D713">
        <v>0.90800000000000003</v>
      </c>
      <c r="E713">
        <v>0.97899999999999998</v>
      </c>
      <c r="F713">
        <v>0.92100000000000004</v>
      </c>
      <c r="G713">
        <v>1.052</v>
      </c>
      <c r="H713">
        <f t="shared" si="87"/>
        <v>3.8864178006932745E-2</v>
      </c>
      <c r="S713">
        <f t="shared" si="80"/>
        <v>3.9487405883633087</v>
      </c>
      <c r="T713">
        <f t="shared" si="81"/>
        <v>-3.562717764315116E-2</v>
      </c>
      <c r="U713">
        <v>5.1869999999999996E-5</v>
      </c>
      <c r="V713">
        <f t="shared" si="82"/>
        <v>96500</v>
      </c>
      <c r="Z713">
        <f t="shared" si="83"/>
        <v>34.105909243597942</v>
      </c>
      <c r="AA713">
        <f t="shared" si="84"/>
        <v>2.7000000000000024E-2</v>
      </c>
      <c r="AC713">
        <f t="shared" si="85"/>
        <v>2.6055000000000023E-2</v>
      </c>
      <c r="AD713">
        <f t="shared" si="86"/>
        <v>-0.24893848124690923</v>
      </c>
    </row>
    <row r="714" spans="1:30" x14ac:dyDescent="0.25">
      <c r="A714">
        <v>341</v>
      </c>
      <c r="B714">
        <v>53.29</v>
      </c>
      <c r="C714">
        <v>0.96399999999999997</v>
      </c>
      <c r="D714">
        <v>0.91100000000000003</v>
      </c>
      <c r="E714">
        <v>0.98199999999999998</v>
      </c>
      <c r="F714">
        <v>0.92200000000000004</v>
      </c>
      <c r="G714">
        <v>1.042</v>
      </c>
      <c r="H714">
        <f t="shared" si="87"/>
        <v>3.513143787610469E-2</v>
      </c>
      <c r="S714">
        <f t="shared" si="80"/>
        <v>3.9225672193038172</v>
      </c>
      <c r="T714">
        <f t="shared" si="81"/>
        <v>-8.0321716972642666E-3</v>
      </c>
      <c r="U714">
        <v>5.0529999999999999E-5</v>
      </c>
      <c r="V714">
        <f t="shared" si="82"/>
        <v>99200</v>
      </c>
      <c r="Z714">
        <f t="shared" si="83"/>
        <v>34.154429943459128</v>
      </c>
      <c r="AA714">
        <f t="shared" si="84"/>
        <v>1.6000000000000014E-2</v>
      </c>
      <c r="AC714">
        <f t="shared" si="85"/>
        <v>1.5872000000000015E-2</v>
      </c>
      <c r="AD714">
        <f t="shared" si="86"/>
        <v>-0.71256017123875193</v>
      </c>
    </row>
    <row r="715" spans="1:30" x14ac:dyDescent="0.25">
      <c r="A715">
        <v>342</v>
      </c>
      <c r="B715">
        <v>51.87</v>
      </c>
      <c r="C715">
        <v>0.96499999999999997</v>
      </c>
      <c r="D715">
        <v>0.91300000000000003</v>
      </c>
      <c r="E715">
        <v>0.98099999999999998</v>
      </c>
      <c r="F715">
        <v>0.92100000000000004</v>
      </c>
      <c r="G715">
        <v>1.0449999999999999</v>
      </c>
      <c r="H715">
        <f t="shared" si="87"/>
        <v>3.1578908803339939E-2</v>
      </c>
      <c r="S715">
        <f t="shared" si="80"/>
        <v>3.8971123926923918</v>
      </c>
      <c r="T715">
        <f t="shared" si="81"/>
        <v>7.9681696491768813E-3</v>
      </c>
      <c r="U715">
        <v>4.9259999999999993E-5</v>
      </c>
      <c r="V715">
        <f t="shared" si="82"/>
        <v>100800</v>
      </c>
      <c r="Z715">
        <f t="shared" si="83"/>
        <v>33.833039075455709</v>
      </c>
      <c r="AA715">
        <f t="shared" si="84"/>
        <v>8.0000000000000071E-3</v>
      </c>
      <c r="AC715">
        <f t="shared" si="85"/>
        <v>8.0640000000000069E-3</v>
      </c>
      <c r="AD715">
        <f t="shared" si="86"/>
        <v>-0.18679352620087114</v>
      </c>
    </row>
    <row r="716" spans="1:30" x14ac:dyDescent="0.25">
      <c r="A716">
        <v>343</v>
      </c>
      <c r="B716">
        <v>50.53</v>
      </c>
      <c r="C716">
        <v>0.99199999999999999</v>
      </c>
      <c r="D716">
        <v>0.91100000000000003</v>
      </c>
      <c r="E716">
        <v>0.98399999999999999</v>
      </c>
      <c r="F716">
        <v>0.92400000000000004</v>
      </c>
      <c r="G716">
        <v>1.151</v>
      </c>
      <c r="H716">
        <f t="shared" si="87"/>
        <v>2.8208337483930319E-2</v>
      </c>
      <c r="S716">
        <f t="shared" ref="S716:S732" si="88">LN(B718)</f>
        <v>3.8724502303083228</v>
      </c>
      <c r="T716">
        <f t="shared" ref="T716:T732" si="89">LN(C718)</f>
        <v>1.5873349156290163E-2</v>
      </c>
      <c r="U716">
        <v>4.8059999999999997E-5</v>
      </c>
      <c r="V716">
        <f t="shared" ref="V716:V732" si="90">C718*100000</f>
        <v>101600</v>
      </c>
      <c r="Z716">
        <f t="shared" ref="Z716:Z732" si="91">(V716*U716)/(($X$11+$Y$11)*287)</f>
        <v>33.270823096387325</v>
      </c>
      <c r="AA716">
        <f t="shared" ref="AA716:AA732" si="92">C719-C718</f>
        <v>-6.0000000000000053E-3</v>
      </c>
      <c r="AC716">
        <f t="shared" ref="AC716:AC732" si="93">C718*AA716</f>
        <v>-6.0960000000000059E-3</v>
      </c>
      <c r="AD716">
        <f t="shared" ref="AD716:AD732" si="94">IFERROR((T719-T720)/(S720-S719),"")</f>
        <v>-0.20226345900526466</v>
      </c>
    </row>
    <row r="717" spans="1:30" x14ac:dyDescent="0.25">
      <c r="A717">
        <v>344</v>
      </c>
      <c r="B717">
        <v>49.26</v>
      </c>
      <c r="C717">
        <v>1.008</v>
      </c>
      <c r="D717">
        <v>0.91100000000000003</v>
      </c>
      <c r="E717">
        <v>0.98799999999999999</v>
      </c>
      <c r="F717">
        <v>0.92800000000000005</v>
      </c>
      <c r="G717">
        <v>1.2050000000000001</v>
      </c>
      <c r="H717">
        <f t="shared" si="87"/>
        <v>2.5021382560765453E-2</v>
      </c>
      <c r="S717">
        <f t="shared" si="88"/>
        <v>3.8486571298063263</v>
      </c>
      <c r="T717">
        <f t="shared" si="89"/>
        <v>9.950330853168092E-3</v>
      </c>
      <c r="U717">
        <v>4.693E-5</v>
      </c>
      <c r="V717">
        <f t="shared" si="90"/>
        <v>101000</v>
      </c>
      <c r="Z717">
        <f t="shared" si="91"/>
        <v>32.296688792728574</v>
      </c>
      <c r="AA717">
        <f t="shared" si="92"/>
        <v>-1.6000000000000014E-2</v>
      </c>
      <c r="AC717">
        <f t="shared" si="93"/>
        <v>-1.6160000000000015E-2</v>
      </c>
      <c r="AD717">
        <f t="shared" si="94"/>
        <v>-0.6512084617776045</v>
      </c>
    </row>
    <row r="718" spans="1:30" x14ac:dyDescent="0.25">
      <c r="A718">
        <v>345</v>
      </c>
      <c r="B718">
        <v>48.06</v>
      </c>
      <c r="C718">
        <v>1.016</v>
      </c>
      <c r="D718">
        <v>0.91300000000000003</v>
      </c>
      <c r="E718">
        <v>0.98399999999999999</v>
      </c>
      <c r="F718">
        <v>0.92900000000000005</v>
      </c>
      <c r="G718">
        <v>1.236</v>
      </c>
      <c r="H718">
        <f t="shared" ref="H718:H732" si="95">( ($B$7/2)*(1-COS(RADIANS(A718))) + $C$7 - SQRT($C$7^2 - (($B$7/2)*SIN(RADIANS(A718)))^2) ) / $B$7</f>
        <v>2.2019613563811345E-2</v>
      </c>
      <c r="S718">
        <f t="shared" si="88"/>
        <v>3.8262472284067424</v>
      </c>
      <c r="T718">
        <f t="shared" si="89"/>
        <v>-6.0180723255630212E-3</v>
      </c>
      <c r="U718">
        <v>4.5889999999999996E-5</v>
      </c>
      <c r="V718">
        <f t="shared" si="90"/>
        <v>99400</v>
      </c>
      <c r="Z718">
        <f t="shared" si="91"/>
        <v>31.080680060805204</v>
      </c>
      <c r="AA718">
        <f t="shared" si="92"/>
        <v>-4.0000000000000036E-3</v>
      </c>
      <c r="AC718">
        <f t="shared" si="93"/>
        <v>-3.9760000000000038E-3</v>
      </c>
      <c r="AD718">
        <f t="shared" si="94"/>
        <v>-0.64851904795254145</v>
      </c>
    </row>
    <row r="719" spans="1:30" x14ac:dyDescent="0.25">
      <c r="A719">
        <v>346</v>
      </c>
      <c r="B719">
        <v>46.93</v>
      </c>
      <c r="C719">
        <v>1.01</v>
      </c>
      <c r="D719">
        <v>0.90700000000000003</v>
      </c>
      <c r="E719">
        <v>0.98599999999999999</v>
      </c>
      <c r="F719">
        <v>0.92300000000000004</v>
      </c>
      <c r="G719">
        <v>1.224</v>
      </c>
      <c r="H719">
        <f t="shared" si="95"/>
        <v>1.9204509910045263E-2</v>
      </c>
      <c r="S719">
        <f t="shared" si="88"/>
        <v>3.8046604870996465</v>
      </c>
      <c r="T719">
        <f t="shared" si="89"/>
        <v>-1.0050335853501451E-2</v>
      </c>
      <c r="U719">
        <v>4.4909999999999995E-5</v>
      </c>
      <c r="V719">
        <f t="shared" si="90"/>
        <v>99000</v>
      </c>
      <c r="Z719">
        <f t="shared" si="91"/>
        <v>30.294537065834849</v>
      </c>
      <c r="AA719">
        <f t="shared" si="92"/>
        <v>-4.0000000000000036E-3</v>
      </c>
      <c r="AC719">
        <f t="shared" si="93"/>
        <v>-3.9600000000000034E-3</v>
      </c>
      <c r="AD719">
        <f t="shared" si="94"/>
        <v>-1.0692082733937436</v>
      </c>
    </row>
    <row r="720" spans="1:30" x14ac:dyDescent="0.25">
      <c r="A720">
        <v>347</v>
      </c>
      <c r="B720">
        <v>45.89</v>
      </c>
      <c r="C720">
        <v>0.99399999999999999</v>
      </c>
      <c r="D720">
        <v>0.89700000000000002</v>
      </c>
      <c r="E720">
        <v>0.98699999999999999</v>
      </c>
      <c r="F720">
        <v>0.92200000000000004</v>
      </c>
      <c r="G720">
        <v>1.17</v>
      </c>
      <c r="H720">
        <f t="shared" si="95"/>
        <v>1.6577459963925747E-2</v>
      </c>
      <c r="S720">
        <f t="shared" si="88"/>
        <v>3.7846440760983158</v>
      </c>
      <c r="T720">
        <f t="shared" si="89"/>
        <v>-1.4098924379501648E-2</v>
      </c>
      <c r="U720">
        <v>4.4020000000000002E-5</v>
      </c>
      <c r="V720">
        <f t="shared" si="90"/>
        <v>98600</v>
      </c>
      <c r="Z720">
        <f t="shared" si="91"/>
        <v>29.574201249527508</v>
      </c>
      <c r="AA720">
        <f t="shared" si="92"/>
        <v>-1.2000000000000011E-2</v>
      </c>
      <c r="AC720">
        <f t="shared" si="93"/>
        <v>-1.1832000000000011E-2</v>
      </c>
      <c r="AD720">
        <f t="shared" si="94"/>
        <v>-0.44700991742325946</v>
      </c>
    </row>
    <row r="721" spans="1:30" x14ac:dyDescent="0.25">
      <c r="A721">
        <v>348</v>
      </c>
      <c r="B721">
        <v>44.91</v>
      </c>
      <c r="C721">
        <v>0.99</v>
      </c>
      <c r="D721">
        <v>0.90100000000000002</v>
      </c>
      <c r="E721">
        <v>0.98899999999999999</v>
      </c>
      <c r="F721">
        <v>0.92300000000000004</v>
      </c>
      <c r="G721">
        <v>1.1499999999999999</v>
      </c>
      <c r="H721">
        <f t="shared" si="95"/>
        <v>1.4139760158448571E-2</v>
      </c>
      <c r="S721">
        <f t="shared" si="88"/>
        <v>3.7658404952500648</v>
      </c>
      <c r="T721">
        <f t="shared" si="89"/>
        <v>-2.6343975339601977E-2</v>
      </c>
      <c r="U721">
        <v>4.32E-5</v>
      </c>
      <c r="V721">
        <f t="shared" si="90"/>
        <v>97400</v>
      </c>
      <c r="Z721">
        <f t="shared" si="91"/>
        <v>28.670071393330314</v>
      </c>
      <c r="AA721">
        <f t="shared" si="92"/>
        <v>-1.100000000000001E-2</v>
      </c>
      <c r="AC721">
        <f t="shared" si="93"/>
        <v>-1.071400000000001E-2</v>
      </c>
      <c r="AD721">
        <f t="shared" si="94"/>
        <v>0.84866832279287974</v>
      </c>
    </row>
    <row r="722" spans="1:30" x14ac:dyDescent="0.25">
      <c r="A722">
        <v>349</v>
      </c>
      <c r="B722">
        <v>44.02</v>
      </c>
      <c r="C722">
        <v>0.98599999999999999</v>
      </c>
      <c r="D722">
        <v>0.9</v>
      </c>
      <c r="E722">
        <v>0.98699999999999999</v>
      </c>
      <c r="F722">
        <v>0.92300000000000004</v>
      </c>
      <c r="G722">
        <v>1.1359999999999999</v>
      </c>
      <c r="H722">
        <f t="shared" si="95"/>
        <v>1.1892614176838351E-2</v>
      </c>
      <c r="S722">
        <f t="shared" si="88"/>
        <v>3.7483269127573564</v>
      </c>
      <c r="T722">
        <f t="shared" si="89"/>
        <v>-3.7701867184011528E-2</v>
      </c>
      <c r="U722">
        <v>4.2450000000000002E-5</v>
      </c>
      <c r="V722">
        <f t="shared" si="90"/>
        <v>96300</v>
      </c>
      <c r="Z722">
        <f t="shared" si="91"/>
        <v>27.854159133131265</v>
      </c>
      <c r="AA722">
        <f t="shared" si="92"/>
        <v>-1.6000000000000014E-2</v>
      </c>
      <c r="AC722">
        <f t="shared" si="93"/>
        <v>-1.5408000000000014E-2</v>
      </c>
      <c r="AD722">
        <f t="shared" si="94"/>
        <v>1.1802915985881988</v>
      </c>
    </row>
    <row r="723" spans="1:30" x14ac:dyDescent="0.25">
      <c r="A723">
        <v>350</v>
      </c>
      <c r="B723">
        <v>43.2</v>
      </c>
      <c r="C723">
        <v>0.97399999999999998</v>
      </c>
      <c r="D723">
        <v>0.89400000000000002</v>
      </c>
      <c r="E723">
        <v>0.98699999999999999</v>
      </c>
      <c r="F723">
        <v>0.92100000000000004</v>
      </c>
      <c r="G723">
        <v>1.0920000000000001</v>
      </c>
      <c r="H723">
        <f t="shared" si="95"/>
        <v>9.8371321948857865E-3</v>
      </c>
      <c r="S723">
        <f t="shared" si="88"/>
        <v>3.7326570764598239</v>
      </c>
      <c r="T723">
        <f t="shared" si="89"/>
        <v>-5.4456185796058855E-2</v>
      </c>
      <c r="U723">
        <v>4.1789999999999998E-5</v>
      </c>
      <c r="V723">
        <f t="shared" si="90"/>
        <v>94700</v>
      </c>
      <c r="Z723">
        <f t="shared" si="91"/>
        <v>26.965496485006661</v>
      </c>
      <c r="AA723">
        <f t="shared" si="92"/>
        <v>-6.0000000000000053E-3</v>
      </c>
      <c r="AC723">
        <f t="shared" si="93"/>
        <v>-5.6820000000000048E-3</v>
      </c>
      <c r="AD723">
        <f t="shared" si="94"/>
        <v>0.23098054929610984</v>
      </c>
    </row>
    <row r="724" spans="1:30" x14ac:dyDescent="0.25">
      <c r="A724">
        <v>351</v>
      </c>
      <c r="B724">
        <v>42.45</v>
      </c>
      <c r="C724">
        <v>0.96299999999999997</v>
      </c>
      <c r="D724">
        <v>0.89400000000000002</v>
      </c>
      <c r="E724">
        <v>0.99</v>
      </c>
      <c r="F724">
        <v>0.91900000000000004</v>
      </c>
      <c r="G724">
        <v>1.0489999999999999</v>
      </c>
      <c r="H724">
        <f t="shared" si="95"/>
        <v>7.9743301839584578E-3</v>
      </c>
      <c r="S724">
        <f t="shared" si="88"/>
        <v>3.7184382563554808</v>
      </c>
      <c r="T724">
        <f t="shared" si="89"/>
        <v>-6.0812139396757475E-2</v>
      </c>
      <c r="U724">
        <v>4.1199999999999999E-5</v>
      </c>
      <c r="V724">
        <f t="shared" si="90"/>
        <v>94100</v>
      </c>
      <c r="Z724">
        <f t="shared" si="91"/>
        <v>26.416356088445454</v>
      </c>
      <c r="AA724">
        <f t="shared" si="92"/>
        <v>1.0000000000000009E-2</v>
      </c>
      <c r="AC724">
        <f t="shared" si="93"/>
        <v>9.4100000000000086E-3</v>
      </c>
      <c r="AD724">
        <f t="shared" si="94"/>
        <v>-1.5341514967728003</v>
      </c>
    </row>
    <row r="725" spans="1:30" x14ac:dyDescent="0.25">
      <c r="A725">
        <v>352</v>
      </c>
      <c r="B725">
        <v>41.79</v>
      </c>
      <c r="C725">
        <v>0.94699999999999995</v>
      </c>
      <c r="D725">
        <v>0.89400000000000002</v>
      </c>
      <c r="E725">
        <v>0.98499999999999999</v>
      </c>
      <c r="F725">
        <v>0.91600000000000004</v>
      </c>
      <c r="G725">
        <v>0.99399999999999999</v>
      </c>
      <c r="H725">
        <f t="shared" si="95"/>
        <v>6.3051292746755874E-3</v>
      </c>
      <c r="S725">
        <f t="shared" si="88"/>
        <v>3.7059823620135983</v>
      </c>
      <c r="T725">
        <f t="shared" si="89"/>
        <v>-5.024121643674679E-2</v>
      </c>
      <c r="U725">
        <v>4.0689999999999998E-5</v>
      </c>
      <c r="V725">
        <f t="shared" si="90"/>
        <v>95100</v>
      </c>
      <c r="Z725">
        <f t="shared" si="91"/>
        <v>26.366608913935341</v>
      </c>
      <c r="AA725">
        <f t="shared" si="92"/>
        <v>1.2000000000000011E-2</v>
      </c>
      <c r="AC725">
        <f t="shared" si="93"/>
        <v>1.1412000000000009E-2</v>
      </c>
      <c r="AD725">
        <f t="shared" si="94"/>
        <v>-4.1832160085692927</v>
      </c>
    </row>
    <row r="726" spans="1:30" x14ac:dyDescent="0.25">
      <c r="A726">
        <v>353</v>
      </c>
      <c r="B726">
        <v>41.2</v>
      </c>
      <c r="C726">
        <v>0.94099999999999995</v>
      </c>
      <c r="D726">
        <v>0.89100000000000001</v>
      </c>
      <c r="E726">
        <v>0.98499999999999999</v>
      </c>
      <c r="F726">
        <v>0.90900000000000003</v>
      </c>
      <c r="G726">
        <v>0.98</v>
      </c>
      <c r="H726">
        <f t="shared" si="95"/>
        <v>4.8303551812502619E-3</v>
      </c>
      <c r="S726">
        <f t="shared" si="88"/>
        <v>3.6953584202116452</v>
      </c>
      <c r="T726">
        <f t="shared" si="89"/>
        <v>-3.7701867184011528E-2</v>
      </c>
      <c r="U726">
        <v>4.0259999999999997E-5</v>
      </c>
      <c r="V726">
        <f t="shared" si="90"/>
        <v>96300</v>
      </c>
      <c r="Z726">
        <f t="shared" si="91"/>
        <v>26.417160110715304</v>
      </c>
      <c r="AA726">
        <f t="shared" si="92"/>
        <v>2.0000000000000018E-3</v>
      </c>
      <c r="AC726">
        <f t="shared" si="93"/>
        <v>1.9260000000000017E-3</v>
      </c>
      <c r="AD726">
        <f t="shared" si="94"/>
        <v>-7.8118709443433998</v>
      </c>
    </row>
    <row r="727" spans="1:30" x14ac:dyDescent="0.25">
      <c r="A727">
        <v>354</v>
      </c>
      <c r="B727">
        <v>40.69</v>
      </c>
      <c r="C727">
        <v>0.95099999999999996</v>
      </c>
      <c r="D727">
        <v>0.88800000000000001</v>
      </c>
      <c r="E727">
        <v>0.98399999999999999</v>
      </c>
      <c r="F727">
        <v>0.90400000000000003</v>
      </c>
      <c r="G727">
        <v>1.028</v>
      </c>
      <c r="H727">
        <f t="shared" si="95"/>
        <v>3.5507376864881241E-3</v>
      </c>
      <c r="S727">
        <f t="shared" si="88"/>
        <v>3.6863763238958178</v>
      </c>
      <c r="T727">
        <f t="shared" si="89"/>
        <v>-3.562717764315116E-2</v>
      </c>
      <c r="U727">
        <v>3.9899999999999994E-5</v>
      </c>
      <c r="V727">
        <f t="shared" si="90"/>
        <v>96500</v>
      </c>
      <c r="Z727">
        <f t="shared" si="91"/>
        <v>26.235314802767643</v>
      </c>
      <c r="AA727">
        <f t="shared" si="92"/>
        <v>-1.0000000000000009E-2</v>
      </c>
      <c r="AC727">
        <f t="shared" si="93"/>
        <v>-9.6500000000000075E-3</v>
      </c>
      <c r="AD727" t="str">
        <f t="shared" si="94"/>
        <v/>
      </c>
    </row>
    <row r="728" spans="1:30" x14ac:dyDescent="0.25">
      <c r="A728">
        <v>355</v>
      </c>
      <c r="B728">
        <v>40.26</v>
      </c>
      <c r="C728">
        <v>0.96299999999999997</v>
      </c>
      <c r="D728">
        <v>0.88800000000000001</v>
      </c>
      <c r="E728">
        <v>0.98399999999999999</v>
      </c>
      <c r="F728">
        <v>0.9</v>
      </c>
      <c r="G728">
        <v>1.08</v>
      </c>
      <c r="H728">
        <f t="shared" si="95"/>
        <v>2.4669101874238322E-3</v>
      </c>
      <c r="S728">
        <f t="shared" si="88"/>
        <v>3.6795864072023439</v>
      </c>
      <c r="T728">
        <f t="shared" si="89"/>
        <v>-4.6043938501406846E-2</v>
      </c>
      <c r="U728">
        <v>3.9629999999999998E-5</v>
      </c>
      <c r="V728">
        <f t="shared" si="90"/>
        <v>95500</v>
      </c>
      <c r="Z728">
        <f t="shared" si="91"/>
        <v>25.787753762129839</v>
      </c>
      <c r="AA728">
        <f t="shared" si="92"/>
        <v>-1.9999999999999907E-2</v>
      </c>
      <c r="AC728">
        <f t="shared" si="93"/>
        <v>-1.9099999999999909E-2</v>
      </c>
      <c r="AD728" t="str">
        <f t="shared" si="94"/>
        <v/>
      </c>
    </row>
    <row r="729" spans="1:30" x14ac:dyDescent="0.25">
      <c r="A729">
        <v>356</v>
      </c>
      <c r="B729">
        <v>39.9</v>
      </c>
      <c r="C729">
        <v>0.96499999999999997</v>
      </c>
      <c r="D729">
        <v>0.88900000000000001</v>
      </c>
      <c r="E729">
        <v>0.97699999999999998</v>
      </c>
      <c r="F729">
        <v>0.89500000000000002</v>
      </c>
      <c r="G729">
        <v>1.0980000000000001</v>
      </c>
      <c r="H729">
        <f t="shared" si="95"/>
        <v>1.5794093015884417E-3</v>
      </c>
      <c r="S729">
        <f t="shared" si="88"/>
        <v>3.6745269478895359</v>
      </c>
      <c r="T729">
        <f t="shared" si="89"/>
        <v>-6.720874969344999E-2</v>
      </c>
      <c r="U729">
        <v>3.943E-5</v>
      </c>
      <c r="V729">
        <f t="shared" si="90"/>
        <v>93500</v>
      </c>
      <c r="Z729">
        <f t="shared" si="91"/>
        <v>25.120279003191268</v>
      </c>
      <c r="AA729">
        <f t="shared" si="92"/>
        <v>-2.200000000000002E-2</v>
      </c>
      <c r="AC729">
        <f t="shared" si="93"/>
        <v>-2.0570000000000019E-2</v>
      </c>
      <c r="AD729" t="str">
        <f t="shared" si="94"/>
        <v/>
      </c>
    </row>
    <row r="730" spans="1:30" x14ac:dyDescent="0.25">
      <c r="A730">
        <v>357</v>
      </c>
      <c r="B730">
        <v>39.630000000000003</v>
      </c>
      <c r="C730">
        <v>0.95499999999999996</v>
      </c>
      <c r="D730">
        <v>0.88500000000000001</v>
      </c>
      <c r="E730">
        <v>0.97499999999999998</v>
      </c>
      <c r="F730">
        <v>0.89</v>
      </c>
      <c r="G730">
        <v>1.071</v>
      </c>
      <c r="H730">
        <f t="shared" si="95"/>
        <v>8.8867453388350728E-4</v>
      </c>
      <c r="S730">
        <f t="shared" si="88"/>
        <v>3.671478939433769</v>
      </c>
      <c r="T730">
        <f t="shared" si="89"/>
        <v>-9.1019398387168549E-2</v>
      </c>
      <c r="U730">
        <v>3.9310000000000001E-5</v>
      </c>
      <c r="V730">
        <f t="shared" si="90"/>
        <v>91300</v>
      </c>
      <c r="Z730">
        <f t="shared" si="91"/>
        <v>24.454562191249497</v>
      </c>
      <c r="AA730">
        <f t="shared" si="92"/>
        <v>-0.91300000000000003</v>
      </c>
      <c r="AC730">
        <f t="shared" si="93"/>
        <v>-0.83356900000000012</v>
      </c>
      <c r="AD730" t="str">
        <f t="shared" si="94"/>
        <v/>
      </c>
    </row>
    <row r="731" spans="1:30" x14ac:dyDescent="0.25">
      <c r="A731">
        <v>358</v>
      </c>
      <c r="B731">
        <v>39.43</v>
      </c>
      <c r="C731">
        <v>0.93500000000000005</v>
      </c>
      <c r="D731">
        <v>0.88500000000000001</v>
      </c>
      <c r="E731">
        <v>0.97299999999999998</v>
      </c>
      <c r="F731">
        <v>0.88700000000000001</v>
      </c>
      <c r="G731">
        <v>0.995</v>
      </c>
      <c r="H731">
        <f t="shared" si="95"/>
        <v>3.9504800404929264E-4</v>
      </c>
      <c r="S731" t="e">
        <f t="shared" si="88"/>
        <v>#NUM!</v>
      </c>
      <c r="T731" t="e">
        <f t="shared" si="89"/>
        <v>#NUM!</v>
      </c>
      <c r="V731">
        <f t="shared" si="90"/>
        <v>0</v>
      </c>
      <c r="Z731">
        <f t="shared" si="91"/>
        <v>0</v>
      </c>
      <c r="AA731">
        <f t="shared" si="92"/>
        <v>0</v>
      </c>
      <c r="AC731">
        <f t="shared" si="93"/>
        <v>0</v>
      </c>
      <c r="AD731" t="str">
        <f t="shared" si="94"/>
        <v/>
      </c>
    </row>
    <row r="732" spans="1:30" x14ac:dyDescent="0.25">
      <c r="A732">
        <v>359</v>
      </c>
      <c r="B732">
        <v>39.31</v>
      </c>
      <c r="C732">
        <v>0.91300000000000003</v>
      </c>
      <c r="D732">
        <v>0.88300000000000001</v>
      </c>
      <c r="E732">
        <v>0.97099999999999997</v>
      </c>
      <c r="F732">
        <v>0.88700000000000001</v>
      </c>
      <c r="G732">
        <v>0.91</v>
      </c>
      <c r="H732">
        <f t="shared" si="95"/>
        <v>9.8774234712418975E-5</v>
      </c>
      <c r="S732" t="e">
        <f t="shared" si="88"/>
        <v>#NUM!</v>
      </c>
      <c r="T732" t="e">
        <f t="shared" si="89"/>
        <v>#NUM!</v>
      </c>
      <c r="V732">
        <f t="shared" si="90"/>
        <v>0</v>
      </c>
      <c r="Z732">
        <f t="shared" si="91"/>
        <v>0</v>
      </c>
      <c r="AA732">
        <f t="shared" si="92"/>
        <v>0</v>
      </c>
      <c r="AC732">
        <f t="shared" si="93"/>
        <v>0</v>
      </c>
      <c r="AD732" t="str">
        <f t="shared" si="94"/>
        <v/>
      </c>
    </row>
  </sheetData>
  <phoneticPr fontId="0" type="noConversion"/>
  <pageMargins left="0.75" right="0.75" top="1" bottom="1" header="0.5" footer="0.5"/>
  <headerFooter alignWithMargins="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EEAE74-AC31-425E-BCC8-3BF4C31696CC}">
  <dimension ref="A1:S732"/>
  <sheetViews>
    <sheetView zoomScale="50" zoomScaleNormal="50" workbookViewId="0">
      <selection activeCell="I33" sqref="I33"/>
    </sheetView>
  </sheetViews>
  <sheetFormatPr defaultRowHeight="13.2" x14ac:dyDescent="0.25"/>
  <sheetData>
    <row r="1" spans="1:19" x14ac:dyDescent="0.25">
      <c r="A1" t="s">
        <v>1</v>
      </c>
      <c r="B1" t="s">
        <v>2</v>
      </c>
      <c r="C1" t="s">
        <v>3</v>
      </c>
      <c r="D1" t="s">
        <v>4</v>
      </c>
      <c r="E1" t="s">
        <v>5</v>
      </c>
      <c r="F1" t="s">
        <v>6</v>
      </c>
      <c r="K1" t="s">
        <v>1</v>
      </c>
      <c r="L1" t="s">
        <v>7</v>
      </c>
      <c r="M1" t="s">
        <v>5</v>
      </c>
      <c r="N1" t="s">
        <v>6</v>
      </c>
    </row>
    <row r="2" spans="1:19" x14ac:dyDescent="0.25">
      <c r="A2" t="s">
        <v>307</v>
      </c>
      <c r="K2" t="s">
        <v>307</v>
      </c>
    </row>
    <row r="3" spans="1:19" x14ac:dyDescent="0.25">
      <c r="A3" s="1">
        <v>37658</v>
      </c>
      <c r="B3" s="2">
        <v>0.49305555555555558</v>
      </c>
      <c r="K3" s="1">
        <v>37658</v>
      </c>
      <c r="L3" s="2">
        <v>0.49305555555555558</v>
      </c>
    </row>
    <row r="4" spans="1:19" x14ac:dyDescent="0.25">
      <c r="A4" t="s">
        <v>9</v>
      </c>
      <c r="B4" t="s">
        <v>10</v>
      </c>
      <c r="C4">
        <v>0.9</v>
      </c>
      <c r="D4" t="s">
        <v>11</v>
      </c>
      <c r="E4" t="s">
        <v>12</v>
      </c>
      <c r="F4">
        <v>35</v>
      </c>
      <c r="G4" t="s">
        <v>13</v>
      </c>
      <c r="H4">
        <v>3500</v>
      </c>
      <c r="I4" t="s">
        <v>14</v>
      </c>
      <c r="K4" t="s">
        <v>9</v>
      </c>
      <c r="L4" t="s">
        <v>10</v>
      </c>
      <c r="M4">
        <v>0.9</v>
      </c>
      <c r="N4" t="s">
        <v>11</v>
      </c>
      <c r="O4" t="s">
        <v>12</v>
      </c>
      <c r="P4">
        <v>35</v>
      </c>
      <c r="Q4" t="s">
        <v>13</v>
      </c>
      <c r="R4">
        <v>3500</v>
      </c>
      <c r="S4" t="s">
        <v>14</v>
      </c>
    </row>
    <row r="5" spans="1:19" x14ac:dyDescent="0.25">
      <c r="A5" t="s">
        <v>15</v>
      </c>
      <c r="K5" t="s">
        <v>15</v>
      </c>
      <c r="L5" t="s">
        <v>308</v>
      </c>
      <c r="M5" t="s">
        <v>309</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66.471999999999994</v>
      </c>
      <c r="N11">
        <v>67.013000000000005</v>
      </c>
      <c r="O11">
        <v>67.447000000000003</v>
      </c>
      <c r="P11">
        <v>67.466999999999999</v>
      </c>
      <c r="Q11">
        <v>63.96</v>
      </c>
    </row>
    <row r="12" spans="1:19" x14ac:dyDescent="0.25">
      <c r="A12" t="s">
        <v>39</v>
      </c>
      <c r="B12" t="s">
        <v>40</v>
      </c>
      <c r="C12" t="s">
        <v>41</v>
      </c>
      <c r="D12" t="s">
        <v>33</v>
      </c>
      <c r="E12" t="s">
        <v>34</v>
      </c>
      <c r="F12" t="s">
        <v>35</v>
      </c>
      <c r="G12" t="s">
        <v>36</v>
      </c>
      <c r="K12" t="s">
        <v>42</v>
      </c>
      <c r="L12" t="s">
        <v>38</v>
      </c>
      <c r="M12">
        <v>67.180000000000007</v>
      </c>
      <c r="N12">
        <v>67.603999999999999</v>
      </c>
      <c r="O12">
        <v>68.275999999999996</v>
      </c>
      <c r="P12">
        <v>68.2</v>
      </c>
      <c r="Q12">
        <v>64.638999999999996</v>
      </c>
    </row>
    <row r="13" spans="1:19" x14ac:dyDescent="0.25">
      <c r="A13">
        <v>-360</v>
      </c>
      <c r="B13">
        <v>39.270000000000003</v>
      </c>
      <c r="C13">
        <v>0.83099999999999996</v>
      </c>
      <c r="D13">
        <v>0.82499999999999996</v>
      </c>
      <c r="E13">
        <v>0.90300000000000002</v>
      </c>
      <c r="F13">
        <v>0.88300000000000001</v>
      </c>
      <c r="G13">
        <v>0.71099999999999997</v>
      </c>
      <c r="K13" t="s">
        <v>43</v>
      </c>
      <c r="L13" t="s">
        <v>38</v>
      </c>
      <c r="M13">
        <v>4.9610000000000003</v>
      </c>
      <c r="N13">
        <v>4.2359999999999998</v>
      </c>
      <c r="O13">
        <v>5.1429999999999998</v>
      </c>
      <c r="P13">
        <v>4.657</v>
      </c>
      <c r="Q13">
        <v>4.8710000000000004</v>
      </c>
    </row>
    <row r="14" spans="1:19" x14ac:dyDescent="0.25">
      <c r="A14">
        <v>-359</v>
      </c>
      <c r="B14">
        <v>39.31</v>
      </c>
      <c r="C14">
        <v>0.83399999999999996</v>
      </c>
      <c r="D14">
        <v>0.82499999999999996</v>
      </c>
      <c r="E14">
        <v>0.90500000000000003</v>
      </c>
      <c r="F14">
        <v>0.88600000000000001</v>
      </c>
      <c r="G14">
        <v>0.71799999999999997</v>
      </c>
      <c r="K14" t="s">
        <v>44</v>
      </c>
      <c r="L14" t="s">
        <v>38</v>
      </c>
      <c r="M14">
        <v>82.507000000000005</v>
      </c>
      <c r="N14">
        <v>78.667000000000002</v>
      </c>
      <c r="O14">
        <v>82.507000000000005</v>
      </c>
      <c r="P14">
        <v>81.212999999999994</v>
      </c>
      <c r="Q14">
        <v>79.606999999999999</v>
      </c>
    </row>
    <row r="15" spans="1:19" x14ac:dyDescent="0.25">
      <c r="A15">
        <v>-358</v>
      </c>
      <c r="B15">
        <v>39.43</v>
      </c>
      <c r="C15">
        <v>0.83699999999999997</v>
      </c>
      <c r="D15">
        <v>0.83199999999999996</v>
      </c>
      <c r="E15">
        <v>0.90900000000000003</v>
      </c>
      <c r="F15">
        <v>0.89600000000000002</v>
      </c>
      <c r="G15">
        <v>0.71299999999999997</v>
      </c>
      <c r="K15" t="s">
        <v>45</v>
      </c>
      <c r="L15" t="s">
        <v>38</v>
      </c>
      <c r="M15">
        <v>47.847000000000001</v>
      </c>
      <c r="N15">
        <v>50.453000000000003</v>
      </c>
      <c r="O15">
        <v>55.872999999999998</v>
      </c>
      <c r="P15">
        <v>47.847000000000001</v>
      </c>
      <c r="Q15">
        <v>52.433</v>
      </c>
    </row>
    <row r="16" spans="1:19" x14ac:dyDescent="0.25">
      <c r="A16">
        <v>-357</v>
      </c>
      <c r="B16">
        <v>39.630000000000003</v>
      </c>
      <c r="C16">
        <v>0.84499999999999997</v>
      </c>
      <c r="D16">
        <v>0.83899999999999997</v>
      </c>
      <c r="E16">
        <v>0.91100000000000003</v>
      </c>
      <c r="F16">
        <v>0.90300000000000002</v>
      </c>
      <c r="G16">
        <v>0.72599999999999998</v>
      </c>
      <c r="K16" t="s">
        <v>46</v>
      </c>
      <c r="L16" t="s">
        <v>47</v>
      </c>
      <c r="M16">
        <v>7.3849999999999998</v>
      </c>
      <c r="N16">
        <v>6.266</v>
      </c>
      <c r="O16">
        <v>7.532</v>
      </c>
      <c r="P16">
        <v>6.8280000000000003</v>
      </c>
      <c r="Q16">
        <v>7.5350000000000001</v>
      </c>
    </row>
    <row r="17" spans="1:17" x14ac:dyDescent="0.25">
      <c r="A17">
        <v>-356</v>
      </c>
      <c r="B17">
        <v>39.9</v>
      </c>
      <c r="C17">
        <v>0.85</v>
      </c>
      <c r="D17">
        <v>0.84599999999999997</v>
      </c>
      <c r="E17">
        <v>0.91600000000000004</v>
      </c>
      <c r="F17">
        <v>0.90700000000000003</v>
      </c>
      <c r="G17">
        <v>0.73099999999999998</v>
      </c>
      <c r="K17" t="s">
        <v>48</v>
      </c>
      <c r="L17" t="s">
        <v>47</v>
      </c>
      <c r="M17">
        <v>71.221999999999994</v>
      </c>
      <c r="N17">
        <v>74.63</v>
      </c>
      <c r="O17">
        <v>81.834000000000003</v>
      </c>
      <c r="P17">
        <v>70.156999999999996</v>
      </c>
      <c r="Q17">
        <v>81.117000000000004</v>
      </c>
    </row>
    <row r="18" spans="1:17" x14ac:dyDescent="0.25">
      <c r="A18">
        <v>-355</v>
      </c>
      <c r="B18">
        <v>40.26</v>
      </c>
      <c r="C18">
        <v>0.85199999999999998</v>
      </c>
      <c r="D18">
        <v>0.84599999999999997</v>
      </c>
      <c r="E18">
        <v>0.91200000000000003</v>
      </c>
      <c r="F18">
        <v>0.91</v>
      </c>
      <c r="G18">
        <v>0.73799999999999999</v>
      </c>
      <c r="K18" t="s">
        <v>49</v>
      </c>
      <c r="L18" t="s">
        <v>50</v>
      </c>
      <c r="M18">
        <v>16.8</v>
      </c>
      <c r="N18">
        <v>16.600000000000001</v>
      </c>
      <c r="O18">
        <v>16</v>
      </c>
      <c r="P18">
        <v>16.600000000000001</v>
      </c>
      <c r="Q18">
        <v>18</v>
      </c>
    </row>
    <row r="19" spans="1:17" x14ac:dyDescent="0.25">
      <c r="A19">
        <v>-354</v>
      </c>
      <c r="B19">
        <v>40.69</v>
      </c>
      <c r="C19">
        <v>0.85099999999999998</v>
      </c>
      <c r="D19">
        <v>0.85299999999999998</v>
      </c>
      <c r="E19">
        <v>0.90700000000000003</v>
      </c>
      <c r="F19">
        <v>0.91400000000000003</v>
      </c>
      <c r="G19">
        <v>0.73</v>
      </c>
      <c r="K19" t="s">
        <v>51</v>
      </c>
      <c r="L19" t="s">
        <v>50</v>
      </c>
      <c r="M19">
        <v>16.795000000000002</v>
      </c>
      <c r="N19">
        <v>16.443000000000001</v>
      </c>
      <c r="O19">
        <v>15.992000000000001</v>
      </c>
      <c r="P19">
        <v>16.762</v>
      </c>
      <c r="Q19">
        <v>17.983000000000001</v>
      </c>
    </row>
    <row r="20" spans="1:17" x14ac:dyDescent="0.25">
      <c r="A20">
        <v>-353</v>
      </c>
      <c r="B20">
        <v>41.2</v>
      </c>
      <c r="C20">
        <v>0.85299999999999998</v>
      </c>
      <c r="D20">
        <v>0.85799999999999998</v>
      </c>
      <c r="E20">
        <v>0.90900000000000003</v>
      </c>
      <c r="F20">
        <v>0.91900000000000004</v>
      </c>
      <c r="G20">
        <v>0.72699999999999998</v>
      </c>
      <c r="K20" t="s">
        <v>52</v>
      </c>
      <c r="L20" t="s">
        <v>50</v>
      </c>
      <c r="M20">
        <v>1.98</v>
      </c>
      <c r="N20">
        <v>1.6479999999999999</v>
      </c>
      <c r="O20">
        <v>1.976</v>
      </c>
      <c r="P20">
        <v>1.851</v>
      </c>
      <c r="Q20">
        <v>1.8660000000000001</v>
      </c>
    </row>
    <row r="21" spans="1:17" x14ac:dyDescent="0.25">
      <c r="A21">
        <v>-352</v>
      </c>
      <c r="B21">
        <v>41.79</v>
      </c>
      <c r="C21">
        <v>0.85</v>
      </c>
      <c r="D21">
        <v>0.85599999999999998</v>
      </c>
      <c r="E21">
        <v>0.90600000000000003</v>
      </c>
      <c r="F21">
        <v>0.92200000000000004</v>
      </c>
      <c r="G21">
        <v>0.71799999999999997</v>
      </c>
      <c r="K21" t="s">
        <v>53</v>
      </c>
      <c r="L21" t="s">
        <v>50</v>
      </c>
      <c r="M21">
        <v>27.2</v>
      </c>
      <c r="N21">
        <v>21.396000000000001</v>
      </c>
      <c r="O21">
        <v>21.2</v>
      </c>
      <c r="P21">
        <v>27.2</v>
      </c>
      <c r="Q21">
        <v>24</v>
      </c>
    </row>
    <row r="22" spans="1:17" x14ac:dyDescent="0.25">
      <c r="A22">
        <v>-351</v>
      </c>
      <c r="B22">
        <v>42.45</v>
      </c>
      <c r="C22">
        <v>0.84799999999999998</v>
      </c>
      <c r="D22">
        <v>0.86099999999999999</v>
      </c>
      <c r="E22">
        <v>0.89600000000000002</v>
      </c>
      <c r="F22">
        <v>0.92500000000000004</v>
      </c>
      <c r="G22">
        <v>0.71</v>
      </c>
      <c r="K22" t="s">
        <v>54</v>
      </c>
      <c r="L22" t="s">
        <v>50</v>
      </c>
      <c r="M22">
        <v>10.8</v>
      </c>
      <c r="N22">
        <v>12</v>
      </c>
      <c r="O22">
        <v>10.8</v>
      </c>
      <c r="P22">
        <v>12.6</v>
      </c>
      <c r="Q22">
        <v>12.8</v>
      </c>
    </row>
    <row r="23" spans="1:17" x14ac:dyDescent="0.25">
      <c r="A23">
        <v>-350</v>
      </c>
      <c r="B23">
        <v>43.2</v>
      </c>
      <c r="C23">
        <v>0.84699999999999998</v>
      </c>
      <c r="D23">
        <v>0.86199999999999999</v>
      </c>
      <c r="E23">
        <v>0.89500000000000002</v>
      </c>
      <c r="F23">
        <v>0.92400000000000004</v>
      </c>
      <c r="G23">
        <v>0.70799999999999996</v>
      </c>
      <c r="K23" t="s">
        <v>55</v>
      </c>
      <c r="L23" t="s">
        <v>47</v>
      </c>
      <c r="M23">
        <v>11.787000000000001</v>
      </c>
      <c r="N23">
        <v>10.023999999999999</v>
      </c>
      <c r="O23">
        <v>12.353999999999999</v>
      </c>
      <c r="P23">
        <v>11.04</v>
      </c>
      <c r="Q23">
        <v>10.374000000000001</v>
      </c>
    </row>
    <row r="24" spans="1:17" x14ac:dyDescent="0.25">
      <c r="A24">
        <v>-349</v>
      </c>
      <c r="B24">
        <v>44.02</v>
      </c>
      <c r="C24">
        <v>0.84199999999999997</v>
      </c>
      <c r="D24">
        <v>0.85799999999999998</v>
      </c>
      <c r="E24">
        <v>0.89200000000000002</v>
      </c>
      <c r="F24">
        <v>0.92800000000000005</v>
      </c>
      <c r="G24">
        <v>0.69099999999999995</v>
      </c>
      <c r="K24" t="s">
        <v>56</v>
      </c>
      <c r="L24" t="s">
        <v>47</v>
      </c>
      <c r="M24">
        <v>64.304000000000002</v>
      </c>
      <c r="N24">
        <v>72.977999999999994</v>
      </c>
      <c r="O24">
        <v>67.534000000000006</v>
      </c>
      <c r="P24">
        <v>75.17</v>
      </c>
      <c r="Q24">
        <v>71.177000000000007</v>
      </c>
    </row>
    <row r="25" spans="1:17" x14ac:dyDescent="0.25">
      <c r="A25">
        <v>-348</v>
      </c>
      <c r="B25">
        <v>44.91</v>
      </c>
      <c r="C25">
        <v>0.83399999999999996</v>
      </c>
      <c r="D25">
        <v>0.86099999999999999</v>
      </c>
      <c r="E25">
        <v>0.88200000000000001</v>
      </c>
      <c r="F25">
        <v>0.92600000000000005</v>
      </c>
      <c r="G25">
        <v>0.66600000000000004</v>
      </c>
      <c r="K25" t="s">
        <v>57</v>
      </c>
      <c r="L25" t="s">
        <v>58</v>
      </c>
      <c r="M25">
        <v>2.7570000000000001</v>
      </c>
      <c r="N25">
        <v>2.8140000000000001</v>
      </c>
      <c r="O25">
        <v>2.9420000000000002</v>
      </c>
      <c r="P25">
        <v>2.7519999999999998</v>
      </c>
      <c r="Q25">
        <v>2.52</v>
      </c>
    </row>
    <row r="26" spans="1:17" x14ac:dyDescent="0.25">
      <c r="A26">
        <v>-347</v>
      </c>
      <c r="B26">
        <v>45.89</v>
      </c>
      <c r="C26">
        <v>0.82799999999999996</v>
      </c>
      <c r="D26">
        <v>0.86</v>
      </c>
      <c r="E26">
        <v>0.88100000000000001</v>
      </c>
      <c r="F26">
        <v>0.92800000000000005</v>
      </c>
      <c r="G26">
        <v>0.64400000000000002</v>
      </c>
      <c r="K26" t="s">
        <v>59</v>
      </c>
      <c r="L26" t="s">
        <v>58</v>
      </c>
      <c r="M26">
        <v>2.927</v>
      </c>
      <c r="N26">
        <v>2.9510000000000001</v>
      </c>
      <c r="O26">
        <v>3.12</v>
      </c>
      <c r="P26">
        <v>2.9260000000000002</v>
      </c>
      <c r="Q26">
        <v>2.7130000000000001</v>
      </c>
    </row>
    <row r="27" spans="1:17" x14ac:dyDescent="0.25">
      <c r="A27">
        <v>-346</v>
      </c>
      <c r="B27">
        <v>46.93</v>
      </c>
      <c r="C27">
        <v>0.82499999999999996</v>
      </c>
      <c r="D27">
        <v>0.85499999999999998</v>
      </c>
      <c r="E27">
        <v>0.878</v>
      </c>
      <c r="F27">
        <v>0.92600000000000005</v>
      </c>
      <c r="G27">
        <v>0.64200000000000002</v>
      </c>
      <c r="K27" t="s">
        <v>60</v>
      </c>
      <c r="L27" t="s">
        <v>58</v>
      </c>
      <c r="M27">
        <v>0.60399999999999998</v>
      </c>
      <c r="N27">
        <v>0.56899999999999995</v>
      </c>
      <c r="O27">
        <v>0.64900000000000002</v>
      </c>
      <c r="P27">
        <v>0.54800000000000004</v>
      </c>
      <c r="Q27">
        <v>0.57999999999999996</v>
      </c>
    </row>
    <row r="28" spans="1:17" x14ac:dyDescent="0.25">
      <c r="A28">
        <v>-345</v>
      </c>
      <c r="B28">
        <v>48.06</v>
      </c>
      <c r="C28">
        <v>0.82399999999999995</v>
      </c>
      <c r="D28">
        <v>0.85099999999999998</v>
      </c>
      <c r="E28">
        <v>0.871</v>
      </c>
      <c r="F28">
        <v>0.92600000000000005</v>
      </c>
      <c r="G28">
        <v>0.64800000000000002</v>
      </c>
      <c r="K28" t="s">
        <v>61</v>
      </c>
      <c r="L28" t="s">
        <v>58</v>
      </c>
      <c r="M28">
        <v>5.3719999999999999</v>
      </c>
      <c r="N28">
        <v>5.3719999999999999</v>
      </c>
      <c r="O28">
        <v>5.2140000000000004</v>
      </c>
      <c r="P28">
        <v>4.5019999999999998</v>
      </c>
      <c r="Q28">
        <v>4.8479999999999999</v>
      </c>
    </row>
    <row r="29" spans="1:17" x14ac:dyDescent="0.25">
      <c r="A29">
        <v>-344</v>
      </c>
      <c r="B29">
        <v>49.26</v>
      </c>
      <c r="C29">
        <v>0.82599999999999996</v>
      </c>
      <c r="D29">
        <v>0.85499999999999998</v>
      </c>
      <c r="E29">
        <v>0.86499999999999999</v>
      </c>
      <c r="F29">
        <v>0.92500000000000004</v>
      </c>
      <c r="G29">
        <v>0.66100000000000003</v>
      </c>
      <c r="K29" t="s">
        <v>62</v>
      </c>
      <c r="L29" t="s">
        <v>58</v>
      </c>
      <c r="M29">
        <v>1.1819999999999999</v>
      </c>
      <c r="N29">
        <v>1.302</v>
      </c>
      <c r="O29">
        <v>1.6419999999999999</v>
      </c>
      <c r="P29">
        <v>1.1819999999999999</v>
      </c>
      <c r="Q29">
        <v>1.4319999999999999</v>
      </c>
    </row>
    <row r="30" spans="1:17" x14ac:dyDescent="0.25">
      <c r="A30">
        <v>-343</v>
      </c>
      <c r="B30">
        <v>50.53</v>
      </c>
      <c r="C30">
        <v>0.82699999999999996</v>
      </c>
      <c r="D30">
        <v>0.85</v>
      </c>
      <c r="E30">
        <v>0.86199999999999999</v>
      </c>
      <c r="F30">
        <v>0.92100000000000004</v>
      </c>
      <c r="G30">
        <v>0.67700000000000005</v>
      </c>
      <c r="K30" t="s">
        <v>63</v>
      </c>
      <c r="L30" t="s">
        <v>47</v>
      </c>
      <c r="M30">
        <v>20.641999999999999</v>
      </c>
      <c r="N30">
        <v>19.268000000000001</v>
      </c>
      <c r="O30">
        <v>20.795999999999999</v>
      </c>
      <c r="P30">
        <v>18.734000000000002</v>
      </c>
      <c r="Q30">
        <v>21.367000000000001</v>
      </c>
    </row>
    <row r="31" spans="1:17" x14ac:dyDescent="0.25">
      <c r="A31">
        <v>-342</v>
      </c>
      <c r="B31">
        <v>51.87</v>
      </c>
      <c r="C31">
        <v>0.82399999999999995</v>
      </c>
      <c r="D31">
        <v>0.84599999999999997</v>
      </c>
      <c r="E31">
        <v>0.85199999999999998</v>
      </c>
      <c r="F31">
        <v>0.91600000000000004</v>
      </c>
      <c r="G31">
        <v>0.68100000000000005</v>
      </c>
      <c r="K31" t="s">
        <v>64</v>
      </c>
      <c r="L31" t="s">
        <v>47</v>
      </c>
      <c r="M31">
        <v>40.378</v>
      </c>
      <c r="N31">
        <v>44.122999999999998</v>
      </c>
      <c r="O31">
        <v>52.636000000000003</v>
      </c>
      <c r="P31">
        <v>40.402000000000001</v>
      </c>
      <c r="Q31">
        <v>52.777000000000001</v>
      </c>
    </row>
    <row r="32" spans="1:17" x14ac:dyDescent="0.25">
      <c r="A32">
        <v>-341</v>
      </c>
      <c r="B32">
        <v>53.29</v>
      </c>
      <c r="C32">
        <v>0.82399999999999995</v>
      </c>
      <c r="D32">
        <v>0.84899999999999998</v>
      </c>
      <c r="E32">
        <v>0.84799999999999998</v>
      </c>
      <c r="F32">
        <v>0.91300000000000003</v>
      </c>
      <c r="G32">
        <v>0.68700000000000006</v>
      </c>
      <c r="K32" t="s">
        <v>65</v>
      </c>
      <c r="L32" t="s">
        <v>50</v>
      </c>
      <c r="M32">
        <v>7</v>
      </c>
      <c r="N32">
        <v>7</v>
      </c>
      <c r="O32">
        <v>6</v>
      </c>
      <c r="P32">
        <v>7</v>
      </c>
      <c r="Q32">
        <v>8</v>
      </c>
    </row>
    <row r="33" spans="1:17" x14ac:dyDescent="0.25">
      <c r="A33">
        <v>-340</v>
      </c>
      <c r="B33">
        <v>54.78</v>
      </c>
      <c r="C33">
        <v>0.82499999999999996</v>
      </c>
      <c r="D33">
        <v>0.84299999999999997</v>
      </c>
      <c r="E33">
        <v>0.84699999999999998</v>
      </c>
      <c r="F33">
        <v>0.90600000000000003</v>
      </c>
      <c r="G33">
        <v>0.70399999999999996</v>
      </c>
      <c r="K33" t="s">
        <v>66</v>
      </c>
      <c r="L33" t="s">
        <v>50</v>
      </c>
      <c r="M33">
        <v>7.4249999999999998</v>
      </c>
      <c r="N33">
        <v>7.2910000000000004</v>
      </c>
      <c r="O33">
        <v>6.7619999999999996</v>
      </c>
      <c r="P33">
        <v>7.4349999999999996</v>
      </c>
      <c r="Q33">
        <v>8.2140000000000004</v>
      </c>
    </row>
    <row r="34" spans="1:17" x14ac:dyDescent="0.25">
      <c r="A34">
        <v>-339</v>
      </c>
      <c r="B34">
        <v>56.34</v>
      </c>
      <c r="C34">
        <v>0.82499999999999996</v>
      </c>
      <c r="D34">
        <v>0.83499999999999996</v>
      </c>
      <c r="E34">
        <v>0.84299999999999997</v>
      </c>
      <c r="F34">
        <v>0.89800000000000002</v>
      </c>
      <c r="G34">
        <v>0.72199999999999998</v>
      </c>
      <c r="K34" t="s">
        <v>67</v>
      </c>
      <c r="L34" t="s">
        <v>50</v>
      </c>
      <c r="M34">
        <v>2.2010000000000001</v>
      </c>
      <c r="N34">
        <v>1.875</v>
      </c>
      <c r="O34">
        <v>2.0640000000000001</v>
      </c>
      <c r="P34">
        <v>2.1789999999999998</v>
      </c>
      <c r="Q34">
        <v>2.4119999999999999</v>
      </c>
    </row>
    <row r="35" spans="1:17" x14ac:dyDescent="0.25">
      <c r="A35">
        <v>-338</v>
      </c>
      <c r="B35">
        <v>57.97</v>
      </c>
      <c r="C35">
        <v>0.83299999999999996</v>
      </c>
      <c r="D35">
        <v>0.83599999999999997</v>
      </c>
      <c r="E35">
        <v>0.83399999999999996</v>
      </c>
      <c r="F35">
        <v>0.91300000000000003</v>
      </c>
      <c r="G35">
        <v>0.748</v>
      </c>
      <c r="K35" t="s">
        <v>68</v>
      </c>
      <c r="L35" t="s">
        <v>50</v>
      </c>
      <c r="M35">
        <v>17.600000000000001</v>
      </c>
      <c r="N35">
        <v>13.396000000000001</v>
      </c>
      <c r="O35">
        <v>13.2</v>
      </c>
      <c r="P35">
        <v>17.600000000000001</v>
      </c>
      <c r="Q35">
        <v>15.6</v>
      </c>
    </row>
    <row r="36" spans="1:17" x14ac:dyDescent="0.25">
      <c r="A36">
        <v>-337</v>
      </c>
      <c r="B36">
        <v>59.67</v>
      </c>
      <c r="C36">
        <v>0.84499999999999997</v>
      </c>
      <c r="D36">
        <v>0.83799999999999997</v>
      </c>
      <c r="E36">
        <v>0.83799999999999997</v>
      </c>
      <c r="F36">
        <v>0.92500000000000004</v>
      </c>
      <c r="G36">
        <v>0.78100000000000003</v>
      </c>
      <c r="K36" t="s">
        <v>69</v>
      </c>
      <c r="L36" t="s">
        <v>50</v>
      </c>
      <c r="M36">
        <v>1.8</v>
      </c>
      <c r="N36">
        <v>2</v>
      </c>
      <c r="O36">
        <v>1.8</v>
      </c>
      <c r="P36">
        <v>1.8</v>
      </c>
      <c r="Q36">
        <v>2.6</v>
      </c>
    </row>
    <row r="37" spans="1:17" x14ac:dyDescent="0.25">
      <c r="A37">
        <v>-336</v>
      </c>
      <c r="B37">
        <v>61.44</v>
      </c>
      <c r="C37">
        <v>0.84199999999999997</v>
      </c>
      <c r="D37">
        <v>0.83099999999999996</v>
      </c>
      <c r="E37">
        <v>0.83299999999999996</v>
      </c>
      <c r="F37">
        <v>0.90400000000000003</v>
      </c>
      <c r="G37">
        <v>0.80100000000000005</v>
      </c>
      <c r="K37" t="s">
        <v>70</v>
      </c>
      <c r="L37" t="s">
        <v>47</v>
      </c>
      <c r="M37">
        <v>29.640999999999998</v>
      </c>
      <c r="N37">
        <v>25.715</v>
      </c>
      <c r="O37">
        <v>30.521999999999998</v>
      </c>
      <c r="P37">
        <v>29.305</v>
      </c>
      <c r="Q37">
        <v>29.370999999999999</v>
      </c>
    </row>
    <row r="38" spans="1:17" x14ac:dyDescent="0.25">
      <c r="A38">
        <v>-335</v>
      </c>
      <c r="B38">
        <v>63.28</v>
      </c>
      <c r="C38">
        <v>0.83599999999999997</v>
      </c>
      <c r="D38">
        <v>0.82699999999999996</v>
      </c>
      <c r="E38">
        <v>0.82499999999999996</v>
      </c>
      <c r="F38">
        <v>0.89600000000000002</v>
      </c>
      <c r="G38">
        <v>0.79800000000000004</v>
      </c>
      <c r="K38" t="s">
        <v>71</v>
      </c>
      <c r="L38" t="s">
        <v>47</v>
      </c>
      <c r="M38">
        <v>24.241</v>
      </c>
      <c r="N38">
        <v>27.431999999999999</v>
      </c>
      <c r="O38">
        <v>26.62</v>
      </c>
      <c r="P38">
        <v>24.209</v>
      </c>
      <c r="Q38">
        <v>31.654</v>
      </c>
    </row>
    <row r="39" spans="1:17" x14ac:dyDescent="0.25">
      <c r="A39">
        <v>-334</v>
      </c>
      <c r="B39">
        <v>65.180000000000007</v>
      </c>
      <c r="C39">
        <v>0.82799999999999996</v>
      </c>
      <c r="D39">
        <v>0.82899999999999996</v>
      </c>
      <c r="E39">
        <v>0.82199999999999995</v>
      </c>
      <c r="F39">
        <v>0.876</v>
      </c>
      <c r="G39">
        <v>0.78500000000000003</v>
      </c>
      <c r="K39" t="s">
        <v>72</v>
      </c>
      <c r="L39" t="s">
        <v>38</v>
      </c>
      <c r="M39">
        <v>12.853</v>
      </c>
      <c r="N39">
        <v>12.85</v>
      </c>
      <c r="O39">
        <v>12.792999999999999</v>
      </c>
      <c r="P39">
        <v>12.510999999999999</v>
      </c>
      <c r="Q39">
        <v>13.257999999999999</v>
      </c>
    </row>
    <row r="40" spans="1:17" x14ac:dyDescent="0.25">
      <c r="A40">
        <v>-333</v>
      </c>
      <c r="B40">
        <v>67.150000000000006</v>
      </c>
      <c r="C40">
        <v>0.81399999999999995</v>
      </c>
      <c r="D40">
        <v>0.82099999999999995</v>
      </c>
      <c r="E40">
        <v>0.81799999999999995</v>
      </c>
      <c r="F40">
        <v>0.85199999999999998</v>
      </c>
      <c r="G40">
        <v>0.76500000000000001</v>
      </c>
      <c r="K40" t="s">
        <v>73</v>
      </c>
      <c r="L40" t="s">
        <v>38</v>
      </c>
      <c r="M40">
        <v>12.853999999999999</v>
      </c>
      <c r="N40">
        <v>12.851000000000001</v>
      </c>
      <c r="O40">
        <v>12.794</v>
      </c>
      <c r="P40">
        <v>12.513</v>
      </c>
      <c r="Q40">
        <v>13.259</v>
      </c>
    </row>
    <row r="41" spans="1:17" x14ac:dyDescent="0.25">
      <c r="A41">
        <v>-332</v>
      </c>
      <c r="B41">
        <v>69.19</v>
      </c>
      <c r="C41">
        <v>0.80800000000000005</v>
      </c>
      <c r="D41">
        <v>0.81699999999999995</v>
      </c>
      <c r="E41">
        <v>0.80700000000000005</v>
      </c>
      <c r="F41">
        <v>0.85899999999999999</v>
      </c>
      <c r="G41">
        <v>0.748</v>
      </c>
      <c r="K41" t="s">
        <v>74</v>
      </c>
      <c r="L41" t="s">
        <v>38</v>
      </c>
      <c r="M41">
        <v>0.28299999999999997</v>
      </c>
      <c r="N41">
        <v>7.3999999999999996E-2</v>
      </c>
      <c r="O41">
        <v>9.1999999999999998E-2</v>
      </c>
      <c r="P41">
        <v>8.8999999999999996E-2</v>
      </c>
      <c r="Q41">
        <v>0.11700000000000001</v>
      </c>
    </row>
    <row r="42" spans="1:17" x14ac:dyDescent="0.25">
      <c r="A42">
        <v>-331</v>
      </c>
      <c r="B42">
        <v>71.290000000000006</v>
      </c>
      <c r="C42">
        <v>0.81299999999999994</v>
      </c>
      <c r="D42">
        <v>0.81699999999999995</v>
      </c>
      <c r="E42">
        <v>0.80400000000000005</v>
      </c>
      <c r="F42">
        <v>0.88800000000000001</v>
      </c>
      <c r="G42">
        <v>0.74199999999999999</v>
      </c>
      <c r="K42" t="s">
        <v>75</v>
      </c>
      <c r="L42" t="s">
        <v>38</v>
      </c>
      <c r="M42">
        <v>13.504</v>
      </c>
      <c r="N42">
        <v>13</v>
      </c>
      <c r="O42">
        <v>13.006</v>
      </c>
      <c r="P42">
        <v>12.757</v>
      </c>
      <c r="Q42">
        <v>13.504</v>
      </c>
    </row>
    <row r="43" spans="1:17" x14ac:dyDescent="0.25">
      <c r="A43">
        <v>-330</v>
      </c>
      <c r="B43">
        <v>73.45</v>
      </c>
      <c r="C43">
        <v>0.81200000000000006</v>
      </c>
      <c r="D43">
        <v>0.81100000000000005</v>
      </c>
      <c r="E43">
        <v>0.79900000000000004</v>
      </c>
      <c r="F43">
        <v>0.88</v>
      </c>
      <c r="G43">
        <v>0.75900000000000001</v>
      </c>
      <c r="K43" t="s">
        <v>76</v>
      </c>
      <c r="L43" t="s">
        <v>38</v>
      </c>
      <c r="M43">
        <v>12.023999999999999</v>
      </c>
      <c r="N43">
        <v>12.468999999999999</v>
      </c>
      <c r="O43">
        <v>12.505000000000001</v>
      </c>
      <c r="P43">
        <v>12.023999999999999</v>
      </c>
      <c r="Q43">
        <v>12.875</v>
      </c>
    </row>
    <row r="44" spans="1:17" x14ac:dyDescent="0.25">
      <c r="A44">
        <v>-329</v>
      </c>
      <c r="B44">
        <v>75.67</v>
      </c>
      <c r="C44">
        <v>0.80400000000000005</v>
      </c>
      <c r="D44">
        <v>0.80100000000000005</v>
      </c>
      <c r="E44">
        <v>0.76800000000000002</v>
      </c>
      <c r="F44">
        <v>0.85399999999999998</v>
      </c>
      <c r="G44">
        <v>0.79200000000000004</v>
      </c>
      <c r="K44" t="s">
        <v>77</v>
      </c>
      <c r="L44" t="s">
        <v>47</v>
      </c>
      <c r="M44">
        <v>2.2000000000000002</v>
      </c>
      <c r="N44">
        <v>0.57799999999999996</v>
      </c>
      <c r="O44">
        <v>0.71699999999999997</v>
      </c>
      <c r="P44">
        <v>0.71299999999999997</v>
      </c>
      <c r="Q44">
        <v>0.88600000000000001</v>
      </c>
    </row>
    <row r="45" spans="1:17" x14ac:dyDescent="0.25">
      <c r="A45">
        <v>-328</v>
      </c>
      <c r="B45">
        <v>77.959999999999994</v>
      </c>
      <c r="C45">
        <v>0.81200000000000006</v>
      </c>
      <c r="D45">
        <v>0.80100000000000005</v>
      </c>
      <c r="E45">
        <v>0.77</v>
      </c>
      <c r="F45">
        <v>0.84799999999999998</v>
      </c>
      <c r="G45">
        <v>0.82699999999999996</v>
      </c>
      <c r="K45" t="s">
        <v>78</v>
      </c>
      <c r="L45" t="s">
        <v>47</v>
      </c>
      <c r="M45">
        <v>93.540999999999997</v>
      </c>
      <c r="N45">
        <v>97.025999999999996</v>
      </c>
      <c r="O45">
        <v>97.738</v>
      </c>
      <c r="P45">
        <v>96.094999999999999</v>
      </c>
      <c r="Q45">
        <v>97.105999999999995</v>
      </c>
    </row>
    <row r="46" spans="1:17" x14ac:dyDescent="0.25">
      <c r="A46">
        <v>-327</v>
      </c>
      <c r="B46">
        <v>80.31</v>
      </c>
      <c r="C46">
        <v>0.82599999999999996</v>
      </c>
      <c r="D46">
        <v>0.79400000000000004</v>
      </c>
      <c r="E46">
        <v>0.81799999999999995</v>
      </c>
      <c r="F46">
        <v>0.85</v>
      </c>
      <c r="G46">
        <v>0.84399999999999997</v>
      </c>
      <c r="K46" t="s">
        <v>79</v>
      </c>
      <c r="L46" t="s">
        <v>38</v>
      </c>
      <c r="M46">
        <v>12.718999999999999</v>
      </c>
      <c r="N46">
        <v>12.772</v>
      </c>
      <c r="O46">
        <v>12.568</v>
      </c>
      <c r="P46">
        <v>12.439</v>
      </c>
      <c r="Q46">
        <v>13.099</v>
      </c>
    </row>
    <row r="47" spans="1:17" x14ac:dyDescent="0.25">
      <c r="A47">
        <v>-326</v>
      </c>
      <c r="B47">
        <v>82.71</v>
      </c>
      <c r="C47">
        <v>0.80600000000000005</v>
      </c>
      <c r="D47">
        <v>0.79300000000000004</v>
      </c>
      <c r="E47">
        <v>0.75700000000000001</v>
      </c>
      <c r="F47">
        <v>0.83699999999999997</v>
      </c>
      <c r="G47">
        <v>0.83799999999999997</v>
      </c>
      <c r="K47" t="s">
        <v>80</v>
      </c>
      <c r="L47" t="s">
        <v>38</v>
      </c>
      <c r="M47">
        <v>12.721</v>
      </c>
      <c r="N47">
        <v>12.773</v>
      </c>
      <c r="O47">
        <v>12.569000000000001</v>
      </c>
      <c r="P47">
        <v>12.44</v>
      </c>
      <c r="Q47">
        <v>13.1</v>
      </c>
    </row>
    <row r="48" spans="1:17" x14ac:dyDescent="0.25">
      <c r="A48">
        <v>-325</v>
      </c>
      <c r="B48">
        <v>85.17</v>
      </c>
      <c r="C48">
        <v>0.78900000000000003</v>
      </c>
      <c r="D48">
        <v>0.752</v>
      </c>
      <c r="E48">
        <v>0.745</v>
      </c>
      <c r="F48">
        <v>0.83</v>
      </c>
      <c r="G48">
        <v>0.83</v>
      </c>
      <c r="K48" t="s">
        <v>81</v>
      </c>
      <c r="L48" t="s">
        <v>38</v>
      </c>
      <c r="M48">
        <v>0.26900000000000002</v>
      </c>
      <c r="N48">
        <v>8.5000000000000006E-2</v>
      </c>
      <c r="O48">
        <v>0.10299999999999999</v>
      </c>
      <c r="P48">
        <v>9.1999999999999998E-2</v>
      </c>
      <c r="Q48">
        <v>0.121</v>
      </c>
    </row>
    <row r="49" spans="1:17" x14ac:dyDescent="0.25">
      <c r="A49">
        <v>-324</v>
      </c>
      <c r="B49">
        <v>87.69</v>
      </c>
      <c r="C49">
        <v>0.80100000000000005</v>
      </c>
      <c r="D49">
        <v>0.78200000000000003</v>
      </c>
      <c r="E49">
        <v>0.77400000000000002</v>
      </c>
      <c r="F49">
        <v>0.83199999999999996</v>
      </c>
      <c r="G49">
        <v>0.81499999999999995</v>
      </c>
      <c r="K49" t="s">
        <v>82</v>
      </c>
      <c r="L49" t="s">
        <v>38</v>
      </c>
      <c r="M49">
        <v>13.359</v>
      </c>
      <c r="N49">
        <v>12.977</v>
      </c>
      <c r="O49">
        <v>12.988</v>
      </c>
      <c r="P49">
        <v>12.638</v>
      </c>
      <c r="Q49">
        <v>13.359</v>
      </c>
    </row>
    <row r="50" spans="1:17" x14ac:dyDescent="0.25">
      <c r="A50">
        <v>-323</v>
      </c>
      <c r="B50">
        <v>90.26</v>
      </c>
      <c r="C50">
        <v>0.77900000000000003</v>
      </c>
      <c r="D50">
        <v>0.77100000000000002</v>
      </c>
      <c r="E50">
        <v>0.74299999999999999</v>
      </c>
      <c r="F50">
        <v>0.82</v>
      </c>
      <c r="G50">
        <v>0.78300000000000003</v>
      </c>
      <c r="K50" t="s">
        <v>83</v>
      </c>
      <c r="L50" t="s">
        <v>38</v>
      </c>
      <c r="M50">
        <v>11.837999999999999</v>
      </c>
      <c r="N50">
        <v>12.305999999999999</v>
      </c>
      <c r="O50">
        <v>12.243</v>
      </c>
      <c r="P50">
        <v>11.837999999999999</v>
      </c>
      <c r="Q50">
        <v>12.723000000000001</v>
      </c>
    </row>
    <row r="51" spans="1:17" x14ac:dyDescent="0.25">
      <c r="A51">
        <v>-322</v>
      </c>
      <c r="B51">
        <v>92.89</v>
      </c>
      <c r="C51">
        <v>0.79200000000000004</v>
      </c>
      <c r="D51">
        <v>0.76600000000000001</v>
      </c>
      <c r="E51">
        <v>0.74</v>
      </c>
      <c r="F51">
        <v>0.80700000000000005</v>
      </c>
      <c r="G51">
        <v>0.85599999999999998</v>
      </c>
      <c r="K51" t="s">
        <v>84</v>
      </c>
      <c r="L51" t="s">
        <v>47</v>
      </c>
      <c r="M51">
        <v>2.1150000000000002</v>
      </c>
      <c r="N51">
        <v>0.66500000000000004</v>
      </c>
      <c r="O51">
        <v>0.81899999999999995</v>
      </c>
      <c r="P51">
        <v>0.73899999999999999</v>
      </c>
      <c r="Q51">
        <v>0.92600000000000005</v>
      </c>
    </row>
    <row r="52" spans="1:17" x14ac:dyDescent="0.25">
      <c r="A52">
        <v>-321</v>
      </c>
      <c r="B52">
        <v>95.57</v>
      </c>
      <c r="C52">
        <v>0.79100000000000004</v>
      </c>
      <c r="D52">
        <v>0.74199999999999999</v>
      </c>
      <c r="E52">
        <v>0.76300000000000001</v>
      </c>
      <c r="F52">
        <v>0.80100000000000005</v>
      </c>
      <c r="G52">
        <v>0.85899999999999999</v>
      </c>
      <c r="K52" t="s">
        <v>85</v>
      </c>
      <c r="L52" t="s">
        <v>47</v>
      </c>
      <c r="M52">
        <v>93.061999999999998</v>
      </c>
      <c r="N52">
        <v>96.343999999999994</v>
      </c>
      <c r="O52">
        <v>97.406000000000006</v>
      </c>
      <c r="P52">
        <v>95.161000000000001</v>
      </c>
      <c r="Q52">
        <v>97.120999999999995</v>
      </c>
    </row>
    <row r="53" spans="1:17" x14ac:dyDescent="0.25">
      <c r="A53">
        <v>-320</v>
      </c>
      <c r="B53">
        <v>98.3</v>
      </c>
      <c r="C53">
        <v>0.76200000000000001</v>
      </c>
      <c r="D53">
        <v>0.75800000000000001</v>
      </c>
      <c r="E53">
        <v>0.73099999999999998</v>
      </c>
      <c r="F53">
        <v>0.79900000000000004</v>
      </c>
      <c r="G53">
        <v>0.76</v>
      </c>
      <c r="K53" t="s">
        <v>86</v>
      </c>
      <c r="L53" t="s">
        <v>38</v>
      </c>
      <c r="M53">
        <v>-0.13400000000000001</v>
      </c>
      <c r="N53">
        <v>-7.8E-2</v>
      </c>
      <c r="O53">
        <v>-0.22500000000000001</v>
      </c>
      <c r="P53">
        <v>-7.2999999999999995E-2</v>
      </c>
      <c r="Q53">
        <v>-0.158</v>
      </c>
    </row>
    <row r="54" spans="1:17" x14ac:dyDescent="0.25">
      <c r="A54">
        <v>-319</v>
      </c>
      <c r="B54">
        <v>101.09</v>
      </c>
      <c r="C54">
        <v>0.75600000000000001</v>
      </c>
      <c r="D54">
        <v>0.76300000000000001</v>
      </c>
      <c r="E54">
        <v>0.72799999999999998</v>
      </c>
      <c r="F54">
        <v>0.79500000000000004</v>
      </c>
      <c r="G54">
        <v>0.73699999999999999</v>
      </c>
      <c r="K54" t="s">
        <v>87</v>
      </c>
      <c r="L54" t="s">
        <v>38</v>
      </c>
      <c r="M54">
        <v>-0.13400000000000001</v>
      </c>
      <c r="N54">
        <v>-7.8E-2</v>
      </c>
      <c r="O54">
        <v>-0.22500000000000001</v>
      </c>
      <c r="P54">
        <v>-7.2999999999999995E-2</v>
      </c>
      <c r="Q54">
        <v>-0.158</v>
      </c>
    </row>
    <row r="55" spans="1:17" x14ac:dyDescent="0.25">
      <c r="A55">
        <v>-318</v>
      </c>
      <c r="B55">
        <v>103.92</v>
      </c>
      <c r="C55">
        <v>0.752</v>
      </c>
      <c r="D55">
        <v>0.748</v>
      </c>
      <c r="E55">
        <v>0.73699999999999999</v>
      </c>
      <c r="F55">
        <v>0.77800000000000002</v>
      </c>
      <c r="G55">
        <v>0.74399999999999999</v>
      </c>
      <c r="K55" t="s">
        <v>88</v>
      </c>
      <c r="L55" t="s">
        <v>38</v>
      </c>
      <c r="M55">
        <v>7.0000000000000007E-2</v>
      </c>
      <c r="N55">
        <v>2.9000000000000001E-2</v>
      </c>
      <c r="O55">
        <v>2.9000000000000001E-2</v>
      </c>
      <c r="P55">
        <v>3.5999999999999997E-2</v>
      </c>
      <c r="Q55">
        <v>3.3000000000000002E-2</v>
      </c>
    </row>
    <row r="56" spans="1:17" x14ac:dyDescent="0.25">
      <c r="A56">
        <v>-317</v>
      </c>
      <c r="B56">
        <v>106.8</v>
      </c>
      <c r="C56">
        <v>0.73299999999999998</v>
      </c>
      <c r="D56">
        <v>0.73899999999999999</v>
      </c>
      <c r="E56">
        <v>0.72299999999999998</v>
      </c>
      <c r="F56">
        <v>0.78500000000000003</v>
      </c>
      <c r="G56">
        <v>0.68600000000000005</v>
      </c>
      <c r="K56" t="s">
        <v>89</v>
      </c>
      <c r="L56" t="s">
        <v>38</v>
      </c>
      <c r="M56">
        <v>0.152</v>
      </c>
      <c r="N56">
        <v>1.2999999999999999E-2</v>
      </c>
      <c r="O56">
        <v>0.152</v>
      </c>
      <c r="P56">
        <v>1.7999999999999999E-2</v>
      </c>
      <c r="Q56">
        <v>-5.7000000000000002E-2</v>
      </c>
    </row>
    <row r="57" spans="1:17" x14ac:dyDescent="0.25">
      <c r="A57">
        <v>-316</v>
      </c>
      <c r="B57">
        <v>109.72</v>
      </c>
      <c r="C57">
        <v>0.73099999999999998</v>
      </c>
      <c r="D57">
        <v>0.73299999999999998</v>
      </c>
      <c r="E57">
        <v>0.72799999999999998</v>
      </c>
      <c r="F57">
        <v>0.77800000000000002</v>
      </c>
      <c r="G57">
        <v>0.68600000000000005</v>
      </c>
      <c r="K57" t="s">
        <v>90</v>
      </c>
      <c r="L57" t="s">
        <v>38</v>
      </c>
      <c r="M57">
        <v>-0.27800000000000002</v>
      </c>
      <c r="N57">
        <v>-0.16300000000000001</v>
      </c>
      <c r="O57">
        <v>-0.27800000000000002</v>
      </c>
      <c r="P57">
        <v>-0.186</v>
      </c>
      <c r="Q57">
        <v>-0.245</v>
      </c>
    </row>
    <row r="58" spans="1:17" x14ac:dyDescent="0.25">
      <c r="A58">
        <v>-315</v>
      </c>
      <c r="B58">
        <v>112.69</v>
      </c>
      <c r="C58">
        <v>0.73299999999999998</v>
      </c>
      <c r="D58">
        <v>0.747</v>
      </c>
      <c r="E58">
        <v>0.73</v>
      </c>
      <c r="F58">
        <v>0.76800000000000002</v>
      </c>
      <c r="G58">
        <v>0.68700000000000006</v>
      </c>
      <c r="K58" t="s">
        <v>91</v>
      </c>
      <c r="L58" t="s">
        <v>47</v>
      </c>
      <c r="M58">
        <v>52.701000000000001</v>
      </c>
      <c r="N58">
        <v>36.904000000000003</v>
      </c>
      <c r="O58">
        <v>12.663</v>
      </c>
      <c r="P58">
        <v>49.411000000000001</v>
      </c>
      <c r="Q58">
        <v>20.765000000000001</v>
      </c>
    </row>
    <row r="59" spans="1:17" x14ac:dyDescent="0.25">
      <c r="A59">
        <v>-314</v>
      </c>
      <c r="B59">
        <v>115.7</v>
      </c>
      <c r="C59">
        <v>0.73399999999999999</v>
      </c>
      <c r="D59">
        <v>0.749</v>
      </c>
      <c r="E59">
        <v>0.72699999999999998</v>
      </c>
      <c r="F59">
        <v>0.79</v>
      </c>
      <c r="G59">
        <v>0.67100000000000004</v>
      </c>
      <c r="K59" t="s">
        <v>92</v>
      </c>
      <c r="L59" t="s">
        <v>47</v>
      </c>
      <c r="M59">
        <v>99.99</v>
      </c>
      <c r="N59">
        <v>99.99</v>
      </c>
      <c r="O59">
        <v>99.99</v>
      </c>
      <c r="P59">
        <v>99.99</v>
      </c>
      <c r="Q59">
        <v>99.99</v>
      </c>
    </row>
    <row r="60" spans="1:17" x14ac:dyDescent="0.25">
      <c r="A60">
        <v>-313</v>
      </c>
      <c r="B60">
        <v>118.76</v>
      </c>
      <c r="C60">
        <v>0.73299999999999998</v>
      </c>
      <c r="D60">
        <v>0.73699999999999999</v>
      </c>
      <c r="E60">
        <v>0.72599999999999998</v>
      </c>
      <c r="F60">
        <v>0.78200000000000003</v>
      </c>
      <c r="G60">
        <v>0.68799999999999994</v>
      </c>
      <c r="K60" t="s">
        <v>93</v>
      </c>
      <c r="L60" t="s">
        <v>94</v>
      </c>
      <c r="M60">
        <v>2436.75</v>
      </c>
      <c r="N60">
        <v>2403.4</v>
      </c>
      <c r="O60">
        <v>2394.6</v>
      </c>
      <c r="P60">
        <v>2394.4</v>
      </c>
      <c r="Q60">
        <v>2554.6</v>
      </c>
    </row>
    <row r="61" spans="1:17" x14ac:dyDescent="0.25">
      <c r="A61">
        <v>-312</v>
      </c>
      <c r="B61">
        <v>121.85</v>
      </c>
      <c r="C61">
        <v>0.747</v>
      </c>
      <c r="D61">
        <v>0.74399999999999999</v>
      </c>
      <c r="E61">
        <v>0.72499999999999998</v>
      </c>
      <c r="F61">
        <v>0.75600000000000001</v>
      </c>
      <c r="G61">
        <v>0.76300000000000001</v>
      </c>
      <c r="K61" t="s">
        <v>95</v>
      </c>
      <c r="L61" t="s">
        <v>94</v>
      </c>
      <c r="M61">
        <v>2468.0909999999999</v>
      </c>
      <c r="N61">
        <v>2431.848</v>
      </c>
      <c r="O61">
        <v>2429.12</v>
      </c>
      <c r="P61">
        <v>2424.326</v>
      </c>
      <c r="Q61">
        <v>2587.0700000000002</v>
      </c>
    </row>
    <row r="62" spans="1:17" x14ac:dyDescent="0.25">
      <c r="A62">
        <v>-311</v>
      </c>
      <c r="B62">
        <v>124.99</v>
      </c>
      <c r="C62">
        <v>0.76100000000000001</v>
      </c>
      <c r="D62">
        <v>0.745</v>
      </c>
      <c r="E62">
        <v>0.73199999999999998</v>
      </c>
      <c r="F62">
        <v>0.76600000000000001</v>
      </c>
      <c r="G62">
        <v>0.80100000000000005</v>
      </c>
      <c r="K62" t="s">
        <v>96</v>
      </c>
      <c r="L62" t="s">
        <v>94</v>
      </c>
      <c r="M62">
        <v>84.27</v>
      </c>
      <c r="N62">
        <v>42.578000000000003</v>
      </c>
      <c r="O62">
        <v>53.219000000000001</v>
      </c>
      <c r="P62">
        <v>43.557000000000002</v>
      </c>
      <c r="Q62">
        <v>54.475999999999999</v>
      </c>
    </row>
    <row r="63" spans="1:17" x14ac:dyDescent="0.25">
      <c r="A63">
        <v>-310</v>
      </c>
      <c r="B63">
        <v>128.16</v>
      </c>
      <c r="C63">
        <v>0.76600000000000001</v>
      </c>
      <c r="D63">
        <v>0.746</v>
      </c>
      <c r="E63">
        <v>0.73</v>
      </c>
      <c r="F63">
        <v>0.78200000000000003</v>
      </c>
      <c r="G63">
        <v>0.80700000000000005</v>
      </c>
      <c r="K63" t="s">
        <v>97</v>
      </c>
      <c r="L63" t="s">
        <v>94</v>
      </c>
      <c r="M63">
        <v>2741</v>
      </c>
      <c r="N63">
        <v>2557.4</v>
      </c>
      <c r="O63">
        <v>2640</v>
      </c>
      <c r="P63">
        <v>2583.4</v>
      </c>
      <c r="Q63">
        <v>2741</v>
      </c>
    </row>
    <row r="64" spans="1:17" x14ac:dyDescent="0.25">
      <c r="A64">
        <v>-309</v>
      </c>
      <c r="B64">
        <v>131.37</v>
      </c>
      <c r="C64">
        <v>0.77100000000000002</v>
      </c>
      <c r="D64">
        <v>0.747</v>
      </c>
      <c r="E64">
        <v>0.73299999999999998</v>
      </c>
      <c r="F64">
        <v>0.78300000000000003</v>
      </c>
      <c r="G64">
        <v>0.82299999999999995</v>
      </c>
      <c r="K64" t="s">
        <v>98</v>
      </c>
      <c r="L64" t="s">
        <v>94</v>
      </c>
      <c r="M64">
        <v>2294</v>
      </c>
      <c r="N64">
        <v>2303.4</v>
      </c>
      <c r="O64">
        <v>2297.8000000000002</v>
      </c>
      <c r="P64">
        <v>2294</v>
      </c>
      <c r="Q64">
        <v>2450</v>
      </c>
    </row>
    <row r="65" spans="1:17" x14ac:dyDescent="0.25">
      <c r="A65">
        <v>-308</v>
      </c>
      <c r="B65">
        <v>134.61000000000001</v>
      </c>
      <c r="C65">
        <v>0.76</v>
      </c>
      <c r="D65">
        <v>0.749</v>
      </c>
      <c r="E65">
        <v>0.74199999999999999</v>
      </c>
      <c r="F65">
        <v>0.77500000000000002</v>
      </c>
      <c r="G65">
        <v>0.77300000000000002</v>
      </c>
      <c r="K65" t="s">
        <v>99</v>
      </c>
      <c r="L65" t="s">
        <v>47</v>
      </c>
      <c r="M65">
        <v>3.4140000000000001</v>
      </c>
      <c r="N65">
        <v>1.7509999999999999</v>
      </c>
      <c r="O65">
        <v>2.1909999999999998</v>
      </c>
      <c r="P65">
        <v>1.7969999999999999</v>
      </c>
      <c r="Q65">
        <v>2.1059999999999999</v>
      </c>
    </row>
    <row r="66" spans="1:17" x14ac:dyDescent="0.25">
      <c r="A66">
        <v>-307</v>
      </c>
      <c r="B66">
        <v>137.88999999999999</v>
      </c>
      <c r="C66">
        <v>0.77400000000000002</v>
      </c>
      <c r="D66">
        <v>0.749</v>
      </c>
      <c r="E66">
        <v>0.74399999999999999</v>
      </c>
      <c r="F66">
        <v>0.77800000000000002</v>
      </c>
      <c r="G66">
        <v>0.82299999999999995</v>
      </c>
      <c r="K66" t="s">
        <v>100</v>
      </c>
      <c r="L66" t="s">
        <v>47</v>
      </c>
      <c r="M66">
        <v>92.945999999999998</v>
      </c>
      <c r="N66">
        <v>94.718000000000004</v>
      </c>
      <c r="O66">
        <v>94.593999999999994</v>
      </c>
      <c r="P66">
        <v>94.623999999999995</v>
      </c>
      <c r="Q66">
        <v>94.701999999999998</v>
      </c>
    </row>
    <row r="67" spans="1:17" x14ac:dyDescent="0.25">
      <c r="A67">
        <v>-306</v>
      </c>
      <c r="B67">
        <v>141.19</v>
      </c>
      <c r="C67">
        <v>0.77700000000000002</v>
      </c>
      <c r="D67">
        <v>0.749</v>
      </c>
      <c r="E67">
        <v>0.74299999999999999</v>
      </c>
      <c r="F67">
        <v>0.77600000000000002</v>
      </c>
      <c r="G67">
        <v>0.83799999999999997</v>
      </c>
      <c r="K67" t="s">
        <v>101</v>
      </c>
      <c r="L67" t="s">
        <v>50</v>
      </c>
      <c r="M67">
        <v>24.7</v>
      </c>
      <c r="N67">
        <v>24</v>
      </c>
      <c r="O67">
        <v>24</v>
      </c>
      <c r="P67">
        <v>24</v>
      </c>
      <c r="Q67">
        <v>26.8</v>
      </c>
    </row>
    <row r="68" spans="1:17" x14ac:dyDescent="0.25">
      <c r="A68">
        <v>-305</v>
      </c>
      <c r="B68">
        <v>144.53</v>
      </c>
      <c r="C68">
        <v>0.76500000000000001</v>
      </c>
      <c r="D68">
        <v>0.75700000000000001</v>
      </c>
      <c r="E68">
        <v>0.748</v>
      </c>
      <c r="F68">
        <v>0.77700000000000002</v>
      </c>
      <c r="G68">
        <v>0.77800000000000002</v>
      </c>
      <c r="K68" t="s">
        <v>102</v>
      </c>
      <c r="L68" t="s">
        <v>50</v>
      </c>
      <c r="M68">
        <v>24.45</v>
      </c>
      <c r="N68">
        <v>24.326000000000001</v>
      </c>
      <c r="O68">
        <v>23.529</v>
      </c>
      <c r="P68">
        <v>23.614000000000001</v>
      </c>
      <c r="Q68">
        <v>26.33</v>
      </c>
    </row>
    <row r="69" spans="1:17" x14ac:dyDescent="0.25">
      <c r="A69">
        <v>-304</v>
      </c>
      <c r="B69">
        <v>147.9</v>
      </c>
      <c r="C69">
        <v>0.77100000000000002</v>
      </c>
      <c r="D69">
        <v>0.75600000000000001</v>
      </c>
      <c r="E69">
        <v>0.752</v>
      </c>
      <c r="F69">
        <v>0.77900000000000003</v>
      </c>
      <c r="G69">
        <v>0.79800000000000004</v>
      </c>
      <c r="K69" t="s">
        <v>103</v>
      </c>
      <c r="L69" t="s">
        <v>50</v>
      </c>
      <c r="M69">
        <v>3.403</v>
      </c>
      <c r="N69">
        <v>3.0190000000000001</v>
      </c>
      <c r="O69">
        <v>3.4820000000000002</v>
      </c>
      <c r="P69">
        <v>3.0350000000000001</v>
      </c>
      <c r="Q69">
        <v>3.2959999999999998</v>
      </c>
    </row>
    <row r="70" spans="1:17" x14ac:dyDescent="0.25">
      <c r="A70">
        <v>-303</v>
      </c>
      <c r="B70">
        <v>151.30000000000001</v>
      </c>
      <c r="C70">
        <v>0.78700000000000003</v>
      </c>
      <c r="D70">
        <v>0.755</v>
      </c>
      <c r="E70">
        <v>0.749</v>
      </c>
      <c r="F70">
        <v>0.78800000000000003</v>
      </c>
      <c r="G70">
        <v>0.85399999999999998</v>
      </c>
      <c r="K70" t="s">
        <v>104</v>
      </c>
      <c r="L70" t="s">
        <v>50</v>
      </c>
      <c r="M70">
        <v>36.799999999999997</v>
      </c>
      <c r="N70">
        <v>36.799999999999997</v>
      </c>
      <c r="O70">
        <v>32.6</v>
      </c>
      <c r="P70">
        <v>35.200000000000003</v>
      </c>
      <c r="Q70">
        <v>34.799999999999997</v>
      </c>
    </row>
    <row r="71" spans="1:17" x14ac:dyDescent="0.25">
      <c r="A71">
        <v>-302</v>
      </c>
      <c r="B71">
        <v>154.72</v>
      </c>
      <c r="C71">
        <v>0.79300000000000004</v>
      </c>
      <c r="D71">
        <v>0.76300000000000001</v>
      </c>
      <c r="E71">
        <v>0.75600000000000001</v>
      </c>
      <c r="F71">
        <v>0.78400000000000003</v>
      </c>
      <c r="G71">
        <v>0.87</v>
      </c>
      <c r="K71" t="s">
        <v>105</v>
      </c>
      <c r="L71" t="s">
        <v>50</v>
      </c>
      <c r="M71">
        <v>15</v>
      </c>
      <c r="N71">
        <v>17</v>
      </c>
      <c r="O71">
        <v>15</v>
      </c>
      <c r="P71">
        <v>15.6</v>
      </c>
      <c r="Q71">
        <v>16.600000000000001</v>
      </c>
    </row>
    <row r="72" spans="1:17" x14ac:dyDescent="0.25">
      <c r="A72">
        <v>-301</v>
      </c>
      <c r="B72">
        <v>158.16</v>
      </c>
      <c r="C72">
        <v>0.79600000000000004</v>
      </c>
      <c r="D72">
        <v>0.76600000000000001</v>
      </c>
      <c r="E72">
        <v>0.76700000000000002</v>
      </c>
      <c r="F72">
        <v>0.78300000000000003</v>
      </c>
      <c r="G72">
        <v>0.86799999999999999</v>
      </c>
      <c r="K72" t="s">
        <v>106</v>
      </c>
      <c r="L72" t="s">
        <v>47</v>
      </c>
      <c r="M72">
        <v>13.917</v>
      </c>
      <c r="N72">
        <v>12.41</v>
      </c>
      <c r="O72">
        <v>14.801</v>
      </c>
      <c r="P72">
        <v>12.851000000000001</v>
      </c>
      <c r="Q72">
        <v>12.516999999999999</v>
      </c>
    </row>
    <row r="73" spans="1:17" x14ac:dyDescent="0.25">
      <c r="A73">
        <v>-300</v>
      </c>
      <c r="B73">
        <v>161.63</v>
      </c>
      <c r="C73">
        <v>0.80700000000000005</v>
      </c>
      <c r="D73">
        <v>0.76600000000000001</v>
      </c>
      <c r="E73">
        <v>0.76300000000000001</v>
      </c>
      <c r="F73">
        <v>0.78700000000000003</v>
      </c>
      <c r="G73">
        <v>0.91300000000000003</v>
      </c>
      <c r="K73" t="s">
        <v>107</v>
      </c>
      <c r="L73" t="s">
        <v>47</v>
      </c>
      <c r="M73">
        <v>61.35</v>
      </c>
      <c r="N73">
        <v>69.882999999999996</v>
      </c>
      <c r="O73">
        <v>63.752000000000002</v>
      </c>
      <c r="P73">
        <v>66.061999999999998</v>
      </c>
      <c r="Q73">
        <v>63.045999999999999</v>
      </c>
    </row>
    <row r="74" spans="1:17" x14ac:dyDescent="0.25">
      <c r="A74">
        <v>-299</v>
      </c>
      <c r="B74">
        <v>165.12</v>
      </c>
      <c r="C74">
        <v>0.82199999999999995</v>
      </c>
      <c r="D74">
        <v>0.77200000000000002</v>
      </c>
      <c r="E74">
        <v>0.76200000000000001</v>
      </c>
      <c r="F74">
        <v>0.79200000000000004</v>
      </c>
      <c r="G74">
        <v>0.96099999999999997</v>
      </c>
      <c r="K74" t="s">
        <v>108</v>
      </c>
      <c r="L74" t="s">
        <v>50</v>
      </c>
      <c r="M74">
        <v>-3.3660000000000001</v>
      </c>
      <c r="N74">
        <v>-3.5310000000000001</v>
      </c>
      <c r="O74">
        <v>-3.2309999999999999</v>
      </c>
      <c r="P74">
        <v>-3.4710000000000001</v>
      </c>
      <c r="Q74">
        <v>-3.2290000000000001</v>
      </c>
    </row>
    <row r="75" spans="1:17" x14ac:dyDescent="0.25">
      <c r="A75">
        <v>-298</v>
      </c>
      <c r="B75">
        <v>168.63</v>
      </c>
      <c r="C75">
        <v>0.82599999999999996</v>
      </c>
      <c r="D75">
        <v>0.77300000000000002</v>
      </c>
      <c r="E75">
        <v>0.77300000000000002</v>
      </c>
      <c r="F75">
        <v>0.79400000000000004</v>
      </c>
      <c r="G75">
        <v>0.96199999999999997</v>
      </c>
      <c r="K75" t="s">
        <v>109</v>
      </c>
      <c r="L75" t="s">
        <v>50</v>
      </c>
      <c r="M75">
        <v>-3.1480000000000001</v>
      </c>
      <c r="N75">
        <v>-3.3319999999999999</v>
      </c>
      <c r="O75">
        <v>-2.9169999999999998</v>
      </c>
      <c r="P75">
        <v>-3.2290000000000001</v>
      </c>
      <c r="Q75">
        <v>-3.1150000000000002</v>
      </c>
    </row>
    <row r="76" spans="1:17" x14ac:dyDescent="0.25">
      <c r="A76">
        <v>-297</v>
      </c>
      <c r="B76">
        <v>172.16</v>
      </c>
      <c r="C76">
        <v>0.82399999999999995</v>
      </c>
      <c r="D76">
        <v>0.77300000000000002</v>
      </c>
      <c r="E76">
        <v>0.77500000000000002</v>
      </c>
      <c r="F76">
        <v>0.79200000000000004</v>
      </c>
      <c r="G76">
        <v>0.95499999999999996</v>
      </c>
      <c r="K76" t="s">
        <v>110</v>
      </c>
      <c r="L76" t="s">
        <v>50</v>
      </c>
      <c r="M76">
        <v>1.262</v>
      </c>
      <c r="N76">
        <v>1.07</v>
      </c>
      <c r="O76">
        <v>1.282</v>
      </c>
      <c r="P76">
        <v>1.159</v>
      </c>
      <c r="Q76">
        <v>1.468</v>
      </c>
    </row>
    <row r="77" spans="1:17" x14ac:dyDescent="0.25">
      <c r="A77">
        <v>-296</v>
      </c>
      <c r="B77">
        <v>175.7</v>
      </c>
      <c r="C77">
        <v>0.82799999999999996</v>
      </c>
      <c r="D77">
        <v>0.77900000000000003</v>
      </c>
      <c r="E77">
        <v>0.77900000000000003</v>
      </c>
      <c r="F77">
        <v>0.79700000000000004</v>
      </c>
      <c r="G77">
        <v>0.95599999999999996</v>
      </c>
      <c r="K77" t="s">
        <v>111</v>
      </c>
      <c r="L77" t="s">
        <v>50</v>
      </c>
      <c r="M77">
        <v>2.597</v>
      </c>
      <c r="N77">
        <v>3.1E-2</v>
      </c>
      <c r="O77">
        <v>1.02</v>
      </c>
      <c r="P77">
        <v>2.597</v>
      </c>
      <c r="Q77">
        <v>1.7709999999999999</v>
      </c>
    </row>
    <row r="78" spans="1:17" x14ac:dyDescent="0.25">
      <c r="A78">
        <v>-295</v>
      </c>
      <c r="B78">
        <v>179.26</v>
      </c>
      <c r="C78">
        <v>0.83199999999999996</v>
      </c>
      <c r="D78">
        <v>0.78300000000000003</v>
      </c>
      <c r="E78">
        <v>0.78700000000000003</v>
      </c>
      <c r="F78">
        <v>0.8</v>
      </c>
      <c r="G78">
        <v>0.96</v>
      </c>
      <c r="K78" t="s">
        <v>112</v>
      </c>
      <c r="L78" t="s">
        <v>50</v>
      </c>
      <c r="M78">
        <v>-8.7230000000000008</v>
      </c>
      <c r="N78">
        <v>-5.7910000000000004</v>
      </c>
      <c r="O78">
        <v>-5.7169999999999996</v>
      </c>
      <c r="P78">
        <v>-5.94</v>
      </c>
      <c r="Q78">
        <v>-8.7230000000000008</v>
      </c>
    </row>
    <row r="79" spans="1:17" x14ac:dyDescent="0.25">
      <c r="A79">
        <v>-294</v>
      </c>
      <c r="B79">
        <v>182.83</v>
      </c>
      <c r="C79">
        <v>0.82699999999999996</v>
      </c>
      <c r="D79">
        <v>0.78100000000000003</v>
      </c>
      <c r="E79">
        <v>0.79100000000000004</v>
      </c>
      <c r="F79">
        <v>0.79800000000000004</v>
      </c>
      <c r="G79">
        <v>0.94</v>
      </c>
      <c r="K79" t="s">
        <v>113</v>
      </c>
      <c r="L79" t="s">
        <v>47</v>
      </c>
      <c r="M79">
        <v>40.072000000000003</v>
      </c>
      <c r="N79">
        <v>32.109000000000002</v>
      </c>
      <c r="O79">
        <v>43.951000000000001</v>
      </c>
      <c r="P79">
        <v>35.884</v>
      </c>
      <c r="Q79">
        <v>47.137999999999998</v>
      </c>
    </row>
    <row r="80" spans="1:17" x14ac:dyDescent="0.25">
      <c r="A80">
        <v>-293</v>
      </c>
      <c r="B80">
        <v>186.42</v>
      </c>
      <c r="C80">
        <v>0.83199999999999996</v>
      </c>
      <c r="D80">
        <v>0.78100000000000003</v>
      </c>
      <c r="E80">
        <v>0.79300000000000004</v>
      </c>
      <c r="F80">
        <v>0.80500000000000005</v>
      </c>
      <c r="G80">
        <v>0.94699999999999995</v>
      </c>
      <c r="K80" t="s">
        <v>114</v>
      </c>
      <c r="L80" t="s">
        <v>47</v>
      </c>
      <c r="M80">
        <v>99.99</v>
      </c>
      <c r="N80">
        <v>99.99</v>
      </c>
      <c r="O80">
        <v>99.99</v>
      </c>
      <c r="P80">
        <v>99.99</v>
      </c>
      <c r="Q80">
        <v>99.99</v>
      </c>
    </row>
    <row r="81" spans="1:17" x14ac:dyDescent="0.25">
      <c r="A81">
        <v>-292</v>
      </c>
      <c r="B81">
        <v>190.02</v>
      </c>
      <c r="C81">
        <v>0.83499999999999996</v>
      </c>
      <c r="D81">
        <v>0.78900000000000003</v>
      </c>
      <c r="E81">
        <v>0.8</v>
      </c>
      <c r="F81">
        <v>0.81200000000000006</v>
      </c>
      <c r="G81">
        <v>0.94099999999999995</v>
      </c>
      <c r="K81" t="s">
        <v>115</v>
      </c>
      <c r="L81" t="s">
        <v>50</v>
      </c>
      <c r="M81">
        <v>-0.89400000000000002</v>
      </c>
      <c r="N81">
        <v>-1.129</v>
      </c>
      <c r="O81">
        <v>-1.0940000000000001</v>
      </c>
      <c r="P81">
        <v>-1.06</v>
      </c>
      <c r="Q81">
        <v>-0.29099999999999998</v>
      </c>
    </row>
    <row r="82" spans="1:17" x14ac:dyDescent="0.25">
      <c r="A82">
        <v>-291</v>
      </c>
      <c r="B82">
        <v>193.62</v>
      </c>
      <c r="C82">
        <v>0.82899999999999996</v>
      </c>
      <c r="D82">
        <v>0.79200000000000004</v>
      </c>
      <c r="E82">
        <v>0.80400000000000005</v>
      </c>
      <c r="F82">
        <v>0.81200000000000006</v>
      </c>
      <c r="G82">
        <v>0.90700000000000003</v>
      </c>
      <c r="K82" t="s">
        <v>116</v>
      </c>
      <c r="L82" t="s">
        <v>50</v>
      </c>
      <c r="M82">
        <v>-0.65</v>
      </c>
      <c r="N82">
        <v>-0.94399999999999995</v>
      </c>
      <c r="O82">
        <v>-0.79500000000000004</v>
      </c>
      <c r="P82">
        <v>-0.83399999999999996</v>
      </c>
      <c r="Q82">
        <v>-2.5000000000000001E-2</v>
      </c>
    </row>
    <row r="83" spans="1:17" x14ac:dyDescent="0.25">
      <c r="A83">
        <v>-290</v>
      </c>
      <c r="B83">
        <v>197.24</v>
      </c>
      <c r="C83">
        <v>0.82499999999999996</v>
      </c>
      <c r="D83">
        <v>0.79</v>
      </c>
      <c r="E83">
        <v>0.80500000000000005</v>
      </c>
      <c r="F83">
        <v>0.81399999999999995</v>
      </c>
      <c r="G83">
        <v>0.89100000000000001</v>
      </c>
      <c r="K83" t="s">
        <v>117</v>
      </c>
      <c r="L83" t="s">
        <v>50</v>
      </c>
      <c r="M83">
        <v>1.36</v>
      </c>
      <c r="N83">
        <v>1.163</v>
      </c>
      <c r="O83">
        <v>1.4119999999999999</v>
      </c>
      <c r="P83">
        <v>1.302</v>
      </c>
      <c r="Q83">
        <v>1.357</v>
      </c>
    </row>
    <row r="84" spans="1:17" x14ac:dyDescent="0.25">
      <c r="A84">
        <v>-289</v>
      </c>
      <c r="B84">
        <v>200.86</v>
      </c>
      <c r="C84">
        <v>0.82699999999999996</v>
      </c>
      <c r="D84">
        <v>0.79500000000000004</v>
      </c>
      <c r="E84">
        <v>0.81</v>
      </c>
      <c r="F84">
        <v>0.82299999999999995</v>
      </c>
      <c r="G84">
        <v>0.88100000000000001</v>
      </c>
      <c r="K84" t="s">
        <v>118</v>
      </c>
      <c r="L84" t="s">
        <v>50</v>
      </c>
      <c r="M84">
        <v>6.069</v>
      </c>
      <c r="N84">
        <v>2.4089999999999998</v>
      </c>
      <c r="O84">
        <v>3.0830000000000002</v>
      </c>
      <c r="P84">
        <v>6.069</v>
      </c>
      <c r="Q84">
        <v>4.2910000000000004</v>
      </c>
    </row>
    <row r="85" spans="1:17" x14ac:dyDescent="0.25">
      <c r="A85">
        <v>-288</v>
      </c>
      <c r="B85">
        <v>204.49</v>
      </c>
      <c r="C85">
        <v>0.83</v>
      </c>
      <c r="D85">
        <v>0.80100000000000005</v>
      </c>
      <c r="E85">
        <v>0.81799999999999995</v>
      </c>
      <c r="F85">
        <v>0.82899999999999996</v>
      </c>
      <c r="G85">
        <v>0.874</v>
      </c>
      <c r="K85" t="s">
        <v>119</v>
      </c>
      <c r="L85" t="s">
        <v>50</v>
      </c>
      <c r="M85">
        <v>-3.9569999999999999</v>
      </c>
      <c r="N85">
        <v>-3.649</v>
      </c>
      <c r="O85">
        <v>-3.9569999999999999</v>
      </c>
      <c r="P85">
        <v>-3.9</v>
      </c>
      <c r="Q85">
        <v>-3.1429999999999998</v>
      </c>
    </row>
    <row r="86" spans="1:17" x14ac:dyDescent="0.25">
      <c r="A86">
        <v>-287</v>
      </c>
      <c r="B86">
        <v>208.12</v>
      </c>
      <c r="C86">
        <v>0.82899999999999996</v>
      </c>
      <c r="D86">
        <v>0.80400000000000005</v>
      </c>
      <c r="E86">
        <v>0.82399999999999995</v>
      </c>
      <c r="F86">
        <v>0.83</v>
      </c>
      <c r="G86">
        <v>0.85699999999999998</v>
      </c>
      <c r="K86" t="s">
        <v>120</v>
      </c>
      <c r="L86" t="s">
        <v>47</v>
      </c>
      <c r="M86">
        <v>99.99</v>
      </c>
      <c r="N86">
        <v>99.99</v>
      </c>
      <c r="O86">
        <v>99.99</v>
      </c>
      <c r="P86">
        <v>99.99</v>
      </c>
      <c r="Q86">
        <v>99.99</v>
      </c>
    </row>
    <row r="87" spans="1:17" x14ac:dyDescent="0.25">
      <c r="A87">
        <v>-286</v>
      </c>
      <c r="B87">
        <v>211.75</v>
      </c>
      <c r="C87">
        <v>0.83099999999999996</v>
      </c>
      <c r="D87">
        <v>0.81299999999999994</v>
      </c>
      <c r="E87">
        <v>0.83099999999999996</v>
      </c>
      <c r="F87">
        <v>0.83399999999999996</v>
      </c>
      <c r="G87">
        <v>0.84499999999999997</v>
      </c>
      <c r="K87" t="s">
        <v>121</v>
      </c>
      <c r="L87" t="s">
        <v>47</v>
      </c>
      <c r="M87">
        <v>99.99</v>
      </c>
      <c r="N87">
        <v>99.99</v>
      </c>
      <c r="O87">
        <v>99.99</v>
      </c>
      <c r="P87">
        <v>99.99</v>
      </c>
      <c r="Q87">
        <v>99.99</v>
      </c>
    </row>
    <row r="88" spans="1:17" x14ac:dyDescent="0.25">
      <c r="A88">
        <v>-285</v>
      </c>
      <c r="B88">
        <v>215.38</v>
      </c>
      <c r="C88">
        <v>0.83499999999999996</v>
      </c>
      <c r="D88">
        <v>0.81599999999999995</v>
      </c>
      <c r="E88">
        <v>0.83599999999999997</v>
      </c>
      <c r="F88">
        <v>0.84199999999999997</v>
      </c>
      <c r="G88">
        <v>0.84499999999999997</v>
      </c>
      <c r="K88" t="s">
        <v>122</v>
      </c>
      <c r="L88" t="s">
        <v>50</v>
      </c>
      <c r="M88">
        <v>1.492</v>
      </c>
      <c r="N88">
        <v>1.2310000000000001</v>
      </c>
      <c r="O88">
        <v>1.08</v>
      </c>
      <c r="P88">
        <v>1.3140000000000001</v>
      </c>
      <c r="Q88">
        <v>2.343</v>
      </c>
    </row>
    <row r="89" spans="1:17" x14ac:dyDescent="0.25">
      <c r="A89">
        <v>-284</v>
      </c>
      <c r="B89">
        <v>219.02</v>
      </c>
      <c r="C89">
        <v>0.83899999999999997</v>
      </c>
      <c r="D89">
        <v>0.81899999999999995</v>
      </c>
      <c r="E89">
        <v>0.84</v>
      </c>
      <c r="F89">
        <v>0.84599999999999997</v>
      </c>
      <c r="G89">
        <v>0.85</v>
      </c>
      <c r="K89" t="s">
        <v>123</v>
      </c>
      <c r="L89" t="s">
        <v>50</v>
      </c>
      <c r="M89">
        <v>1.7230000000000001</v>
      </c>
      <c r="N89">
        <v>1.403</v>
      </c>
      <c r="O89">
        <v>1.351</v>
      </c>
      <c r="P89">
        <v>1.546</v>
      </c>
      <c r="Q89">
        <v>2.5910000000000002</v>
      </c>
    </row>
    <row r="90" spans="1:17" x14ac:dyDescent="0.25">
      <c r="A90">
        <v>-283</v>
      </c>
      <c r="B90">
        <v>222.65</v>
      </c>
      <c r="C90">
        <v>0.84299999999999997</v>
      </c>
      <c r="D90">
        <v>0.82799999999999996</v>
      </c>
      <c r="E90">
        <v>0.84399999999999997</v>
      </c>
      <c r="F90">
        <v>0.84899999999999998</v>
      </c>
      <c r="G90">
        <v>0.85099999999999998</v>
      </c>
      <c r="K90" t="s">
        <v>124</v>
      </c>
      <c r="L90" t="s">
        <v>50</v>
      </c>
      <c r="M90">
        <v>1.5129999999999999</v>
      </c>
      <c r="N90">
        <v>1.264</v>
      </c>
      <c r="O90">
        <v>1.532</v>
      </c>
      <c r="P90">
        <v>1.4350000000000001</v>
      </c>
      <c r="Q90">
        <v>1.4630000000000001</v>
      </c>
    </row>
    <row r="91" spans="1:17" x14ac:dyDescent="0.25">
      <c r="A91">
        <v>-282</v>
      </c>
      <c r="B91">
        <v>226.27</v>
      </c>
      <c r="C91">
        <v>0.84899999999999998</v>
      </c>
      <c r="D91">
        <v>0.83199999999999996</v>
      </c>
      <c r="E91">
        <v>0.85399999999999998</v>
      </c>
      <c r="F91">
        <v>0.85299999999999998</v>
      </c>
      <c r="G91">
        <v>0.85699999999999998</v>
      </c>
      <c r="K91" t="s">
        <v>125</v>
      </c>
      <c r="L91" t="s">
        <v>50</v>
      </c>
      <c r="M91">
        <v>9.2509999999999994</v>
      </c>
      <c r="N91">
        <v>5.0170000000000003</v>
      </c>
      <c r="O91">
        <v>5.1289999999999996</v>
      </c>
      <c r="P91">
        <v>9.2509999999999994</v>
      </c>
      <c r="Q91">
        <v>6.9169999999999998</v>
      </c>
    </row>
    <row r="92" spans="1:17" x14ac:dyDescent="0.25">
      <c r="A92">
        <v>-281</v>
      </c>
      <c r="B92">
        <v>229.9</v>
      </c>
      <c r="C92">
        <v>0.85799999999999998</v>
      </c>
      <c r="D92">
        <v>0.83399999999999996</v>
      </c>
      <c r="E92">
        <v>0.86</v>
      </c>
      <c r="F92">
        <v>0.86099999999999999</v>
      </c>
      <c r="G92">
        <v>0.878</v>
      </c>
      <c r="K92" t="s">
        <v>126</v>
      </c>
      <c r="L92" t="s">
        <v>50</v>
      </c>
      <c r="M92">
        <v>-2.12</v>
      </c>
      <c r="N92">
        <v>-1.5</v>
      </c>
      <c r="O92">
        <v>-2.12</v>
      </c>
      <c r="P92">
        <v>-1.794</v>
      </c>
      <c r="Q92">
        <v>-0.78900000000000003</v>
      </c>
    </row>
    <row r="93" spans="1:17" x14ac:dyDescent="0.25">
      <c r="A93">
        <v>-280</v>
      </c>
      <c r="B93">
        <v>233.51</v>
      </c>
      <c r="C93">
        <v>0.86599999999999999</v>
      </c>
      <c r="D93">
        <v>0.84299999999999997</v>
      </c>
      <c r="E93">
        <v>0.86099999999999999</v>
      </c>
      <c r="F93">
        <v>0.86299999999999999</v>
      </c>
      <c r="G93">
        <v>0.89700000000000002</v>
      </c>
      <c r="K93" t="s">
        <v>127</v>
      </c>
      <c r="L93" t="s">
        <v>47</v>
      </c>
      <c r="M93">
        <v>87.802999999999997</v>
      </c>
      <c r="N93">
        <v>90.108000000000004</v>
      </c>
      <c r="O93">
        <v>99.99</v>
      </c>
      <c r="P93">
        <v>92.853999999999999</v>
      </c>
      <c r="Q93">
        <v>56.488999999999997</v>
      </c>
    </row>
    <row r="94" spans="1:17" x14ac:dyDescent="0.25">
      <c r="A94">
        <v>-279</v>
      </c>
      <c r="B94">
        <v>237.12</v>
      </c>
      <c r="C94">
        <v>0.873</v>
      </c>
      <c r="D94">
        <v>0.84699999999999998</v>
      </c>
      <c r="E94">
        <v>0.86499999999999999</v>
      </c>
      <c r="F94">
        <v>0.86599999999999999</v>
      </c>
      <c r="G94">
        <v>0.91400000000000003</v>
      </c>
      <c r="K94" t="s">
        <v>128</v>
      </c>
      <c r="L94" t="s">
        <v>47</v>
      </c>
      <c r="M94">
        <v>-99.99</v>
      </c>
      <c r="N94">
        <v>-99.99</v>
      </c>
      <c r="O94">
        <v>-99.99</v>
      </c>
      <c r="P94">
        <v>-99.99</v>
      </c>
      <c r="Q94">
        <v>-30.439</v>
      </c>
    </row>
    <row r="95" spans="1:17" x14ac:dyDescent="0.25">
      <c r="A95">
        <v>-278</v>
      </c>
      <c r="B95">
        <v>240.73</v>
      </c>
      <c r="C95">
        <v>0.88</v>
      </c>
      <c r="D95">
        <v>0.85299999999999998</v>
      </c>
      <c r="E95">
        <v>0.87</v>
      </c>
      <c r="F95">
        <v>0.875</v>
      </c>
      <c r="G95">
        <v>0.92100000000000004</v>
      </c>
      <c r="K95" t="s">
        <v>129</v>
      </c>
      <c r="L95" t="s">
        <v>50</v>
      </c>
      <c r="M95">
        <v>10.941000000000001</v>
      </c>
      <c r="N95">
        <v>10.66</v>
      </c>
      <c r="O95">
        <v>9.9960000000000004</v>
      </c>
      <c r="P95">
        <v>10.784000000000001</v>
      </c>
      <c r="Q95">
        <v>12.324</v>
      </c>
    </row>
    <row r="96" spans="1:17" x14ac:dyDescent="0.25">
      <c r="A96">
        <v>-277</v>
      </c>
      <c r="B96">
        <v>244.32</v>
      </c>
      <c r="C96">
        <v>0.88100000000000001</v>
      </c>
      <c r="D96">
        <v>0.85599999999999998</v>
      </c>
      <c r="E96">
        <v>0.87</v>
      </c>
      <c r="F96">
        <v>0.878</v>
      </c>
      <c r="G96">
        <v>0.91900000000000004</v>
      </c>
      <c r="K96" t="s">
        <v>130</v>
      </c>
      <c r="L96" t="s">
        <v>50</v>
      </c>
      <c r="M96">
        <v>11.044</v>
      </c>
      <c r="N96">
        <v>10.734999999999999</v>
      </c>
      <c r="O96">
        <v>10.14</v>
      </c>
      <c r="P96">
        <v>10.894</v>
      </c>
      <c r="Q96">
        <v>12.407999999999999</v>
      </c>
    </row>
    <row r="97" spans="1:17" x14ac:dyDescent="0.25">
      <c r="A97">
        <v>-276</v>
      </c>
      <c r="B97">
        <v>247.9</v>
      </c>
      <c r="C97">
        <v>0.88400000000000001</v>
      </c>
      <c r="D97">
        <v>0.86099999999999999</v>
      </c>
      <c r="E97">
        <v>0.877</v>
      </c>
      <c r="F97">
        <v>0.88300000000000001</v>
      </c>
      <c r="G97">
        <v>0.91500000000000004</v>
      </c>
      <c r="K97" t="s">
        <v>131</v>
      </c>
      <c r="L97" t="s">
        <v>50</v>
      </c>
      <c r="M97">
        <v>2.19</v>
      </c>
      <c r="N97">
        <v>1.86</v>
      </c>
      <c r="O97">
        <v>2.1419999999999999</v>
      </c>
      <c r="P97">
        <v>2.0249999999999999</v>
      </c>
      <c r="Q97">
        <v>2.0670000000000002</v>
      </c>
    </row>
    <row r="98" spans="1:17" x14ac:dyDescent="0.25">
      <c r="A98">
        <v>-275</v>
      </c>
      <c r="B98">
        <v>251.47</v>
      </c>
      <c r="C98">
        <v>0.88800000000000001</v>
      </c>
      <c r="D98">
        <v>0.86299999999999999</v>
      </c>
      <c r="E98">
        <v>0.88200000000000001</v>
      </c>
      <c r="F98">
        <v>0.89200000000000002</v>
      </c>
      <c r="G98">
        <v>0.91500000000000004</v>
      </c>
      <c r="K98" t="s">
        <v>132</v>
      </c>
      <c r="L98" t="s">
        <v>50</v>
      </c>
      <c r="M98">
        <v>21.116</v>
      </c>
      <c r="N98">
        <v>18.064</v>
      </c>
      <c r="O98">
        <v>15.608000000000001</v>
      </c>
      <c r="P98">
        <v>21.116</v>
      </c>
      <c r="Q98">
        <v>18.32</v>
      </c>
    </row>
    <row r="99" spans="1:17" x14ac:dyDescent="0.25">
      <c r="A99">
        <v>-274</v>
      </c>
      <c r="B99">
        <v>255.03</v>
      </c>
      <c r="C99">
        <v>0.88500000000000001</v>
      </c>
      <c r="D99">
        <v>0.86799999999999999</v>
      </c>
      <c r="E99">
        <v>0.88100000000000001</v>
      </c>
      <c r="F99">
        <v>0.89400000000000002</v>
      </c>
      <c r="G99">
        <v>0.89900000000000002</v>
      </c>
      <c r="K99" t="s">
        <v>133</v>
      </c>
      <c r="L99" t="s">
        <v>50</v>
      </c>
      <c r="M99">
        <v>5.1360000000000001</v>
      </c>
      <c r="N99">
        <v>6.3479999999999999</v>
      </c>
      <c r="O99">
        <v>5.1360000000000001</v>
      </c>
      <c r="P99">
        <v>6.3319999999999999</v>
      </c>
      <c r="Q99">
        <v>6.468</v>
      </c>
    </row>
    <row r="100" spans="1:17" x14ac:dyDescent="0.25">
      <c r="A100">
        <v>-273</v>
      </c>
      <c r="B100">
        <v>258.57</v>
      </c>
      <c r="C100">
        <v>0.88500000000000001</v>
      </c>
      <c r="D100">
        <v>0.872</v>
      </c>
      <c r="E100">
        <v>0.88600000000000001</v>
      </c>
      <c r="F100">
        <v>0.89900000000000002</v>
      </c>
      <c r="G100">
        <v>0.88400000000000001</v>
      </c>
      <c r="K100" t="s">
        <v>134</v>
      </c>
      <c r="L100" t="s">
        <v>47</v>
      </c>
      <c r="M100">
        <v>19.827000000000002</v>
      </c>
      <c r="N100">
        <v>17.326000000000001</v>
      </c>
      <c r="O100">
        <v>21.125</v>
      </c>
      <c r="P100">
        <v>18.587</v>
      </c>
      <c r="Q100">
        <v>16.66</v>
      </c>
    </row>
    <row r="101" spans="1:17" x14ac:dyDescent="0.25">
      <c r="A101">
        <v>-272</v>
      </c>
      <c r="B101">
        <v>262.08999999999997</v>
      </c>
      <c r="C101">
        <v>0.88700000000000001</v>
      </c>
      <c r="D101">
        <v>0.874</v>
      </c>
      <c r="E101">
        <v>0.89500000000000002</v>
      </c>
      <c r="F101">
        <v>0.90400000000000003</v>
      </c>
      <c r="G101">
        <v>0.875</v>
      </c>
      <c r="K101" t="s">
        <v>135</v>
      </c>
      <c r="L101" t="s">
        <v>47</v>
      </c>
      <c r="M101">
        <v>46.503999999999998</v>
      </c>
      <c r="N101">
        <v>59.134</v>
      </c>
      <c r="O101">
        <v>50.652999999999999</v>
      </c>
      <c r="P101">
        <v>58.125999999999998</v>
      </c>
      <c r="Q101">
        <v>52.125999999999998</v>
      </c>
    </row>
    <row r="102" spans="1:17" x14ac:dyDescent="0.25">
      <c r="A102">
        <v>-271</v>
      </c>
      <c r="B102">
        <v>265.60000000000002</v>
      </c>
      <c r="C102">
        <v>0.88400000000000001</v>
      </c>
      <c r="D102">
        <v>0.879</v>
      </c>
      <c r="E102">
        <v>0.89400000000000002</v>
      </c>
      <c r="F102">
        <v>0.90600000000000003</v>
      </c>
      <c r="G102">
        <v>0.85499999999999998</v>
      </c>
      <c r="K102" t="s">
        <v>136</v>
      </c>
      <c r="L102" t="s">
        <v>50</v>
      </c>
      <c r="M102">
        <v>22.116</v>
      </c>
      <c r="N102">
        <v>21.97</v>
      </c>
      <c r="O102">
        <v>20.86</v>
      </c>
      <c r="P102">
        <v>21.44</v>
      </c>
      <c r="Q102">
        <v>24.195</v>
      </c>
    </row>
    <row r="103" spans="1:17" x14ac:dyDescent="0.25">
      <c r="A103">
        <v>-270</v>
      </c>
      <c r="B103">
        <v>269.08999999999997</v>
      </c>
      <c r="C103">
        <v>0.879</v>
      </c>
      <c r="D103">
        <v>0.88600000000000001</v>
      </c>
      <c r="E103">
        <v>0.89700000000000002</v>
      </c>
      <c r="F103">
        <v>0.91</v>
      </c>
      <c r="G103">
        <v>0.82299999999999995</v>
      </c>
      <c r="K103" t="s">
        <v>137</v>
      </c>
      <c r="L103" t="s">
        <v>50</v>
      </c>
      <c r="M103">
        <v>21.68</v>
      </c>
      <c r="N103">
        <v>21.617000000000001</v>
      </c>
      <c r="O103">
        <v>20.452000000000002</v>
      </c>
      <c r="P103">
        <v>21.021999999999998</v>
      </c>
      <c r="Q103">
        <v>23.629000000000001</v>
      </c>
    </row>
    <row r="104" spans="1:17" x14ac:dyDescent="0.25">
      <c r="A104">
        <v>-269</v>
      </c>
      <c r="B104">
        <v>272.57</v>
      </c>
      <c r="C104">
        <v>0.874</v>
      </c>
      <c r="D104">
        <v>0.88900000000000001</v>
      </c>
      <c r="E104">
        <v>0.90600000000000003</v>
      </c>
      <c r="F104">
        <v>0.91600000000000004</v>
      </c>
      <c r="G104">
        <v>0.78600000000000003</v>
      </c>
      <c r="K104" t="s">
        <v>138</v>
      </c>
      <c r="L104" t="s">
        <v>50</v>
      </c>
      <c r="M104">
        <v>3.1669999999999998</v>
      </c>
      <c r="N104">
        <v>2.8220000000000001</v>
      </c>
      <c r="O104">
        <v>3.11</v>
      </c>
      <c r="P104">
        <v>2.7280000000000002</v>
      </c>
      <c r="Q104">
        <v>3.0609999999999999</v>
      </c>
    </row>
    <row r="105" spans="1:17" x14ac:dyDescent="0.25">
      <c r="A105">
        <v>-268</v>
      </c>
      <c r="B105">
        <v>276.02</v>
      </c>
      <c r="C105">
        <v>0.86199999999999999</v>
      </c>
      <c r="D105">
        <v>0.89200000000000002</v>
      </c>
      <c r="E105">
        <v>0.90700000000000003</v>
      </c>
      <c r="F105">
        <v>0.92200000000000004</v>
      </c>
      <c r="G105">
        <v>0.72499999999999998</v>
      </c>
      <c r="K105" t="s">
        <v>139</v>
      </c>
      <c r="L105" t="s">
        <v>50</v>
      </c>
      <c r="M105">
        <v>32.82</v>
      </c>
      <c r="N105">
        <v>32.82</v>
      </c>
      <c r="O105">
        <v>28.94</v>
      </c>
      <c r="P105">
        <v>31.79</v>
      </c>
      <c r="Q105">
        <v>31.33</v>
      </c>
    </row>
    <row r="106" spans="1:17" x14ac:dyDescent="0.25">
      <c r="A106">
        <v>-267</v>
      </c>
      <c r="B106">
        <v>279.45</v>
      </c>
      <c r="C106">
        <v>0.84799999999999998</v>
      </c>
      <c r="D106">
        <v>0.89600000000000002</v>
      </c>
      <c r="E106">
        <v>0.90900000000000003</v>
      </c>
      <c r="F106">
        <v>0.92200000000000004</v>
      </c>
      <c r="G106">
        <v>0.66300000000000003</v>
      </c>
      <c r="K106" t="s">
        <v>140</v>
      </c>
      <c r="L106" t="s">
        <v>50</v>
      </c>
      <c r="M106">
        <v>13.435</v>
      </c>
      <c r="N106">
        <v>14.99</v>
      </c>
      <c r="O106">
        <v>13.435</v>
      </c>
      <c r="P106">
        <v>14.295</v>
      </c>
      <c r="Q106">
        <v>14.795</v>
      </c>
    </row>
    <row r="107" spans="1:17" x14ac:dyDescent="0.25">
      <c r="A107">
        <v>-266</v>
      </c>
      <c r="B107">
        <v>282.86</v>
      </c>
      <c r="C107">
        <v>0.84699999999999998</v>
      </c>
      <c r="D107">
        <v>0.89800000000000002</v>
      </c>
      <c r="E107">
        <v>0.91800000000000004</v>
      </c>
      <c r="F107">
        <v>0.92800000000000005</v>
      </c>
      <c r="G107">
        <v>0.64200000000000002</v>
      </c>
      <c r="K107" t="s">
        <v>141</v>
      </c>
      <c r="L107" t="s">
        <v>47</v>
      </c>
      <c r="M107">
        <v>14.606</v>
      </c>
      <c r="N107">
        <v>13.055</v>
      </c>
      <c r="O107">
        <v>15.206</v>
      </c>
      <c r="P107">
        <v>12.978</v>
      </c>
      <c r="Q107">
        <v>12.952999999999999</v>
      </c>
    </row>
    <row r="108" spans="1:17" x14ac:dyDescent="0.25">
      <c r="A108">
        <v>-265</v>
      </c>
      <c r="B108">
        <v>286.24</v>
      </c>
      <c r="C108">
        <v>0.85499999999999998</v>
      </c>
      <c r="D108">
        <v>0.90500000000000003</v>
      </c>
      <c r="E108">
        <v>0.92</v>
      </c>
      <c r="F108">
        <v>0.93100000000000005</v>
      </c>
      <c r="G108">
        <v>0.66400000000000003</v>
      </c>
      <c r="K108" t="s">
        <v>142</v>
      </c>
      <c r="L108" t="s">
        <v>47</v>
      </c>
      <c r="M108">
        <v>61.97</v>
      </c>
      <c r="N108">
        <v>69.341999999999999</v>
      </c>
      <c r="O108">
        <v>65.691000000000003</v>
      </c>
      <c r="P108">
        <v>68.001000000000005</v>
      </c>
      <c r="Q108">
        <v>62.613999999999997</v>
      </c>
    </row>
    <row r="109" spans="1:17" x14ac:dyDescent="0.25">
      <c r="A109">
        <v>-264</v>
      </c>
      <c r="B109">
        <v>289.61</v>
      </c>
      <c r="C109">
        <v>0.86499999999999999</v>
      </c>
      <c r="D109">
        <v>0.90800000000000003</v>
      </c>
      <c r="E109">
        <v>0.92400000000000004</v>
      </c>
      <c r="F109">
        <v>0.93600000000000005</v>
      </c>
      <c r="G109">
        <v>0.69199999999999995</v>
      </c>
      <c r="K109" t="s">
        <v>143</v>
      </c>
      <c r="L109" t="s">
        <v>144</v>
      </c>
      <c r="M109">
        <v>1206.4000000000001</v>
      </c>
      <c r="N109">
        <v>1202.5999999999999</v>
      </c>
      <c r="O109">
        <v>1158.8</v>
      </c>
      <c r="P109">
        <v>1206.4000000000001</v>
      </c>
      <c r="Q109">
        <v>1257.8</v>
      </c>
    </row>
    <row r="110" spans="1:17" x14ac:dyDescent="0.25">
      <c r="A110">
        <v>-263</v>
      </c>
      <c r="B110">
        <v>292.95</v>
      </c>
      <c r="C110">
        <v>0.876</v>
      </c>
      <c r="D110">
        <v>0.91100000000000003</v>
      </c>
      <c r="E110">
        <v>0.92800000000000005</v>
      </c>
      <c r="F110">
        <v>0.94199999999999995</v>
      </c>
      <c r="G110">
        <v>0.72199999999999998</v>
      </c>
      <c r="K110" t="s">
        <v>145</v>
      </c>
      <c r="L110" t="s">
        <v>144</v>
      </c>
      <c r="M110">
        <v>1205.415</v>
      </c>
      <c r="N110">
        <v>1200.854</v>
      </c>
      <c r="O110">
        <v>1158.1479999999999</v>
      </c>
      <c r="P110">
        <v>1207.713</v>
      </c>
      <c r="Q110">
        <v>1254.944</v>
      </c>
    </row>
    <row r="111" spans="1:17" x14ac:dyDescent="0.25">
      <c r="A111">
        <v>-262</v>
      </c>
      <c r="B111">
        <v>296.26</v>
      </c>
      <c r="C111">
        <v>0.88700000000000001</v>
      </c>
      <c r="D111">
        <v>0.91800000000000004</v>
      </c>
      <c r="E111">
        <v>0.93400000000000005</v>
      </c>
      <c r="F111">
        <v>0.94699999999999995</v>
      </c>
      <c r="G111">
        <v>0.747</v>
      </c>
      <c r="K111" t="s">
        <v>146</v>
      </c>
      <c r="L111" t="s">
        <v>144</v>
      </c>
      <c r="M111">
        <v>36.072000000000003</v>
      </c>
      <c r="N111">
        <v>11.557</v>
      </c>
      <c r="O111">
        <v>8.5739999999999998</v>
      </c>
      <c r="P111">
        <v>9.5429999999999993</v>
      </c>
      <c r="Q111">
        <v>13.804</v>
      </c>
    </row>
    <row r="112" spans="1:17" x14ac:dyDescent="0.25">
      <c r="A112">
        <v>-261</v>
      </c>
      <c r="B112">
        <v>299.54000000000002</v>
      </c>
      <c r="C112">
        <v>0.89400000000000002</v>
      </c>
      <c r="D112">
        <v>0.92100000000000004</v>
      </c>
      <c r="E112">
        <v>0.93600000000000005</v>
      </c>
      <c r="F112">
        <v>0.95099999999999996</v>
      </c>
      <c r="G112">
        <v>0.76700000000000002</v>
      </c>
      <c r="K112" t="s">
        <v>147</v>
      </c>
      <c r="L112" t="s">
        <v>144</v>
      </c>
      <c r="M112">
        <v>1304.2</v>
      </c>
      <c r="N112">
        <v>1240.5999999999999</v>
      </c>
      <c r="O112">
        <v>1183.2</v>
      </c>
      <c r="P112">
        <v>1240.4000000000001</v>
      </c>
      <c r="Q112">
        <v>1304.2</v>
      </c>
    </row>
    <row r="113" spans="1:17" x14ac:dyDescent="0.25">
      <c r="A113">
        <v>-260</v>
      </c>
      <c r="B113">
        <v>302.8</v>
      </c>
      <c r="C113">
        <v>0.90400000000000003</v>
      </c>
      <c r="D113">
        <v>0.92300000000000004</v>
      </c>
      <c r="E113">
        <v>0.94199999999999995</v>
      </c>
      <c r="F113">
        <v>0.95299999999999996</v>
      </c>
      <c r="G113">
        <v>0.79900000000000004</v>
      </c>
      <c r="K113" t="s">
        <v>148</v>
      </c>
      <c r="L113" t="s">
        <v>144</v>
      </c>
      <c r="M113">
        <v>1136.8</v>
      </c>
      <c r="N113">
        <v>1169.2</v>
      </c>
      <c r="O113">
        <v>1136.8</v>
      </c>
      <c r="P113">
        <v>1180.8</v>
      </c>
      <c r="Q113">
        <v>1219.4000000000001</v>
      </c>
    </row>
    <row r="114" spans="1:17" x14ac:dyDescent="0.25">
      <c r="A114">
        <v>-259</v>
      </c>
      <c r="B114">
        <v>306.02999999999997</v>
      </c>
      <c r="C114">
        <v>0.91600000000000004</v>
      </c>
      <c r="D114">
        <v>0.92800000000000005</v>
      </c>
      <c r="E114">
        <v>0.94899999999999995</v>
      </c>
      <c r="F114">
        <v>0.95799999999999996</v>
      </c>
      <c r="G114">
        <v>0.83099999999999996</v>
      </c>
      <c r="K114" t="s">
        <v>149</v>
      </c>
      <c r="L114" t="s">
        <v>47</v>
      </c>
      <c r="M114">
        <v>2.9929999999999999</v>
      </c>
      <c r="N114">
        <v>0.96199999999999997</v>
      </c>
      <c r="O114">
        <v>0.74</v>
      </c>
      <c r="P114">
        <v>0.79</v>
      </c>
      <c r="Q114">
        <v>1.1000000000000001</v>
      </c>
    </row>
    <row r="115" spans="1:17" x14ac:dyDescent="0.25">
      <c r="A115">
        <v>-258</v>
      </c>
      <c r="B115">
        <v>309.23</v>
      </c>
      <c r="C115">
        <v>0.92</v>
      </c>
      <c r="D115">
        <v>0.93100000000000005</v>
      </c>
      <c r="E115">
        <v>0.95099999999999996</v>
      </c>
      <c r="F115">
        <v>0.96299999999999997</v>
      </c>
      <c r="G115">
        <v>0.83599999999999997</v>
      </c>
      <c r="K115" t="s">
        <v>150</v>
      </c>
      <c r="L115" t="s">
        <v>47</v>
      </c>
      <c r="M115">
        <v>94.308000000000007</v>
      </c>
      <c r="N115">
        <v>97.364000000000004</v>
      </c>
      <c r="O115">
        <v>98.156999999999996</v>
      </c>
      <c r="P115">
        <v>97.772000000000006</v>
      </c>
      <c r="Q115">
        <v>97.168000000000006</v>
      </c>
    </row>
    <row r="116" spans="1:17" x14ac:dyDescent="0.25">
      <c r="A116">
        <v>-257</v>
      </c>
      <c r="B116">
        <v>312.39999999999998</v>
      </c>
      <c r="C116">
        <v>0.91900000000000004</v>
      </c>
      <c r="D116">
        <v>0.93400000000000005</v>
      </c>
      <c r="E116">
        <v>0.95499999999999996</v>
      </c>
      <c r="F116">
        <v>0.96499999999999997</v>
      </c>
      <c r="G116">
        <v>0.81899999999999995</v>
      </c>
      <c r="K116" t="s">
        <v>151</v>
      </c>
      <c r="L116" t="s">
        <v>50</v>
      </c>
      <c r="M116">
        <v>11.15</v>
      </c>
      <c r="N116">
        <v>10.904</v>
      </c>
      <c r="O116">
        <v>10.247999999999999</v>
      </c>
      <c r="P116">
        <v>10.904</v>
      </c>
      <c r="Q116">
        <v>12.544</v>
      </c>
    </row>
    <row r="117" spans="1:17" x14ac:dyDescent="0.25">
      <c r="A117">
        <v>-256</v>
      </c>
      <c r="B117">
        <v>315.54000000000002</v>
      </c>
      <c r="C117">
        <v>0.91700000000000004</v>
      </c>
      <c r="D117">
        <v>0.94099999999999995</v>
      </c>
      <c r="E117">
        <v>0.96299999999999997</v>
      </c>
      <c r="F117">
        <v>0.96899999999999997</v>
      </c>
      <c r="G117">
        <v>0.79400000000000004</v>
      </c>
      <c r="K117" t="s">
        <v>152</v>
      </c>
      <c r="L117" t="s">
        <v>50</v>
      </c>
      <c r="M117">
        <v>11.183999999999999</v>
      </c>
      <c r="N117">
        <v>10.923999999999999</v>
      </c>
      <c r="O117">
        <v>10.297000000000001</v>
      </c>
      <c r="P117">
        <v>10.946999999999999</v>
      </c>
      <c r="Q117">
        <v>12.566000000000001</v>
      </c>
    </row>
    <row r="118" spans="1:17" x14ac:dyDescent="0.25">
      <c r="A118">
        <v>-255</v>
      </c>
      <c r="B118">
        <v>318.64999999999998</v>
      </c>
      <c r="C118">
        <v>0.91500000000000004</v>
      </c>
      <c r="D118">
        <v>0.94399999999999995</v>
      </c>
      <c r="E118">
        <v>0.96499999999999997</v>
      </c>
      <c r="F118">
        <v>0.97399999999999998</v>
      </c>
      <c r="G118">
        <v>0.77800000000000002</v>
      </c>
      <c r="K118" t="s">
        <v>153</v>
      </c>
      <c r="L118" t="s">
        <v>50</v>
      </c>
      <c r="M118">
        <v>2.1789999999999998</v>
      </c>
      <c r="N118">
        <v>1.8380000000000001</v>
      </c>
      <c r="O118">
        <v>2.1389999999999998</v>
      </c>
      <c r="P118">
        <v>1.994</v>
      </c>
      <c r="Q118">
        <v>2.0670000000000002</v>
      </c>
    </row>
    <row r="119" spans="1:17" x14ac:dyDescent="0.25">
      <c r="A119">
        <v>-254</v>
      </c>
      <c r="B119">
        <v>321.73</v>
      </c>
      <c r="C119">
        <v>0.91600000000000004</v>
      </c>
      <c r="D119">
        <v>0.94599999999999995</v>
      </c>
      <c r="E119">
        <v>0.96499999999999997</v>
      </c>
      <c r="F119">
        <v>0.97499999999999998</v>
      </c>
      <c r="G119">
        <v>0.78</v>
      </c>
      <c r="K119" t="s">
        <v>154</v>
      </c>
      <c r="L119" t="s">
        <v>50</v>
      </c>
      <c r="M119">
        <v>20.975999999999999</v>
      </c>
      <c r="N119">
        <v>18.2</v>
      </c>
      <c r="O119">
        <v>15.776</v>
      </c>
      <c r="P119">
        <v>20.975999999999999</v>
      </c>
      <c r="Q119">
        <v>18.34</v>
      </c>
    </row>
    <row r="120" spans="1:17" x14ac:dyDescent="0.25">
      <c r="A120">
        <v>-253</v>
      </c>
      <c r="B120">
        <v>324.77</v>
      </c>
      <c r="C120">
        <v>0.92800000000000005</v>
      </c>
      <c r="D120">
        <v>0.94899999999999995</v>
      </c>
      <c r="E120">
        <v>0.97399999999999998</v>
      </c>
      <c r="F120">
        <v>0.98099999999999998</v>
      </c>
      <c r="G120">
        <v>0.81</v>
      </c>
      <c r="K120" t="s">
        <v>155</v>
      </c>
      <c r="L120" t="s">
        <v>50</v>
      </c>
      <c r="M120">
        <v>5.42</v>
      </c>
      <c r="N120">
        <v>6.4359999999999999</v>
      </c>
      <c r="O120">
        <v>5.42</v>
      </c>
      <c r="P120">
        <v>6.3879999999999999</v>
      </c>
      <c r="Q120">
        <v>6.5720000000000001</v>
      </c>
    </row>
    <row r="121" spans="1:17" x14ac:dyDescent="0.25">
      <c r="A121">
        <v>-252</v>
      </c>
      <c r="B121">
        <v>327.79</v>
      </c>
      <c r="C121">
        <v>0.94</v>
      </c>
      <c r="D121">
        <v>0.95499999999999996</v>
      </c>
      <c r="E121">
        <v>0.97299999999999998</v>
      </c>
      <c r="F121">
        <v>0.98699999999999999</v>
      </c>
      <c r="G121">
        <v>0.84599999999999997</v>
      </c>
      <c r="K121" t="s">
        <v>156</v>
      </c>
      <c r="L121" t="s">
        <v>47</v>
      </c>
      <c r="M121">
        <v>19.481999999999999</v>
      </c>
      <c r="N121">
        <v>16.824999999999999</v>
      </c>
      <c r="O121">
        <v>20.777000000000001</v>
      </c>
      <c r="P121">
        <v>18.216999999999999</v>
      </c>
      <c r="Q121">
        <v>16.452000000000002</v>
      </c>
    </row>
    <row r="122" spans="1:17" x14ac:dyDescent="0.25">
      <c r="A122">
        <v>-251</v>
      </c>
      <c r="B122">
        <v>330.76</v>
      </c>
      <c r="C122">
        <v>0.95</v>
      </c>
      <c r="D122">
        <v>0.95799999999999996</v>
      </c>
      <c r="E122">
        <v>0.98</v>
      </c>
      <c r="F122">
        <v>0.98899999999999999</v>
      </c>
      <c r="G122">
        <v>0.872</v>
      </c>
      <c r="K122" t="s">
        <v>157</v>
      </c>
      <c r="L122" t="s">
        <v>47</v>
      </c>
      <c r="M122">
        <v>48.463999999999999</v>
      </c>
      <c r="N122">
        <v>58.914000000000001</v>
      </c>
      <c r="O122">
        <v>52.636000000000003</v>
      </c>
      <c r="P122">
        <v>58.354999999999997</v>
      </c>
      <c r="Q122">
        <v>52.3</v>
      </c>
    </row>
    <row r="123" spans="1:17" x14ac:dyDescent="0.25">
      <c r="A123">
        <v>-250</v>
      </c>
      <c r="B123">
        <v>333.71</v>
      </c>
      <c r="C123">
        <v>0.95499999999999996</v>
      </c>
      <c r="D123">
        <v>0.96</v>
      </c>
      <c r="E123">
        <v>0.98799999999999999</v>
      </c>
      <c r="F123">
        <v>0.99099999999999999</v>
      </c>
      <c r="G123">
        <v>0.88100000000000001</v>
      </c>
      <c r="K123" t="s">
        <v>158</v>
      </c>
      <c r="L123" t="s">
        <v>50</v>
      </c>
      <c r="M123">
        <v>10.75</v>
      </c>
      <c r="N123">
        <v>10</v>
      </c>
      <c r="O123">
        <v>10</v>
      </c>
      <c r="P123">
        <v>11</v>
      </c>
      <c r="Q123">
        <v>12</v>
      </c>
    </row>
    <row r="124" spans="1:17" x14ac:dyDescent="0.25">
      <c r="A124">
        <v>-249</v>
      </c>
      <c r="B124">
        <v>336.61</v>
      </c>
      <c r="C124">
        <v>0.96099999999999997</v>
      </c>
      <c r="D124">
        <v>0.96699999999999997</v>
      </c>
      <c r="E124">
        <v>0.98799999999999999</v>
      </c>
      <c r="F124">
        <v>0.996</v>
      </c>
      <c r="G124">
        <v>0.89200000000000002</v>
      </c>
      <c r="K124" t="s">
        <v>159</v>
      </c>
      <c r="L124" t="s">
        <v>50</v>
      </c>
      <c r="M124">
        <v>11.39</v>
      </c>
      <c r="N124">
        <v>10.925000000000001</v>
      </c>
      <c r="O124">
        <v>10.458</v>
      </c>
      <c r="P124">
        <v>11.478</v>
      </c>
      <c r="Q124">
        <v>12.698</v>
      </c>
    </row>
    <row r="125" spans="1:17" x14ac:dyDescent="0.25">
      <c r="A125">
        <v>-248</v>
      </c>
      <c r="B125">
        <v>339.49</v>
      </c>
      <c r="C125">
        <v>0.96299999999999997</v>
      </c>
      <c r="D125">
        <v>0.97099999999999997</v>
      </c>
      <c r="E125">
        <v>0.98899999999999999</v>
      </c>
      <c r="F125">
        <v>0.999</v>
      </c>
      <c r="G125">
        <v>0.89300000000000002</v>
      </c>
      <c r="K125" t="s">
        <v>160</v>
      </c>
      <c r="L125" t="s">
        <v>50</v>
      </c>
      <c r="M125">
        <v>2.5640000000000001</v>
      </c>
      <c r="N125">
        <v>2.331</v>
      </c>
      <c r="O125">
        <v>2.444</v>
      </c>
      <c r="P125">
        <v>2.427</v>
      </c>
      <c r="Q125">
        <v>2.5009999999999999</v>
      </c>
    </row>
    <row r="126" spans="1:17" x14ac:dyDescent="0.25">
      <c r="A126">
        <v>-247</v>
      </c>
      <c r="B126">
        <v>342.32</v>
      </c>
      <c r="C126">
        <v>0.96799999999999997</v>
      </c>
      <c r="D126">
        <v>0.97199999999999998</v>
      </c>
      <c r="E126">
        <v>0.995</v>
      </c>
      <c r="F126">
        <v>1.0009999999999999</v>
      </c>
      <c r="G126">
        <v>0.90300000000000002</v>
      </c>
      <c r="K126" t="s">
        <v>161</v>
      </c>
      <c r="L126" t="s">
        <v>50</v>
      </c>
      <c r="M126">
        <v>22.6</v>
      </c>
      <c r="N126">
        <v>17.8</v>
      </c>
      <c r="O126">
        <v>16.600000000000001</v>
      </c>
      <c r="P126">
        <v>22.6</v>
      </c>
      <c r="Q126">
        <v>19.8</v>
      </c>
    </row>
    <row r="127" spans="1:17" x14ac:dyDescent="0.25">
      <c r="A127">
        <v>-246</v>
      </c>
      <c r="B127">
        <v>345.12</v>
      </c>
      <c r="C127">
        <v>0.97899999999999998</v>
      </c>
      <c r="D127">
        <v>0.97899999999999998</v>
      </c>
      <c r="E127">
        <v>1.002</v>
      </c>
      <c r="F127">
        <v>1.008</v>
      </c>
      <c r="G127">
        <v>0.92600000000000005</v>
      </c>
      <c r="K127" t="s">
        <v>162</v>
      </c>
      <c r="L127" t="s">
        <v>50</v>
      </c>
      <c r="M127">
        <v>4.8</v>
      </c>
      <c r="N127">
        <v>4.8</v>
      </c>
      <c r="O127">
        <v>4.8</v>
      </c>
      <c r="P127">
        <v>6</v>
      </c>
      <c r="Q127">
        <v>6.3970000000000002</v>
      </c>
    </row>
    <row r="128" spans="1:17" x14ac:dyDescent="0.25">
      <c r="A128">
        <v>-245</v>
      </c>
      <c r="B128">
        <v>347.89</v>
      </c>
      <c r="C128">
        <v>0.98199999999999998</v>
      </c>
      <c r="D128">
        <v>0.98</v>
      </c>
      <c r="E128">
        <v>1</v>
      </c>
      <c r="F128">
        <v>1.01</v>
      </c>
      <c r="G128">
        <v>0.93799999999999994</v>
      </c>
      <c r="K128" t="s">
        <v>163</v>
      </c>
      <c r="L128" t="s">
        <v>47</v>
      </c>
      <c r="M128">
        <v>22.512</v>
      </c>
      <c r="N128">
        <v>21.334</v>
      </c>
      <c r="O128">
        <v>23.373000000000001</v>
      </c>
      <c r="P128">
        <v>21.143000000000001</v>
      </c>
      <c r="Q128">
        <v>19.693000000000001</v>
      </c>
    </row>
    <row r="129" spans="1:17" x14ac:dyDescent="0.25">
      <c r="A129">
        <v>-244</v>
      </c>
      <c r="B129">
        <v>350.61</v>
      </c>
      <c r="C129">
        <v>0.99</v>
      </c>
      <c r="D129">
        <v>0.98599999999999999</v>
      </c>
      <c r="E129">
        <v>1.0029999999999999</v>
      </c>
      <c r="F129">
        <v>1.0149999999999999</v>
      </c>
      <c r="G129">
        <v>0.95699999999999996</v>
      </c>
      <c r="K129" t="s">
        <v>164</v>
      </c>
      <c r="L129" t="s">
        <v>47</v>
      </c>
      <c r="M129">
        <v>42.143000000000001</v>
      </c>
      <c r="N129">
        <v>43.933999999999997</v>
      </c>
      <c r="O129">
        <v>45.9</v>
      </c>
      <c r="P129">
        <v>52.273000000000003</v>
      </c>
      <c r="Q129">
        <v>50.378999999999998</v>
      </c>
    </row>
    <row r="130" spans="1:17" x14ac:dyDescent="0.25">
      <c r="A130">
        <v>-243</v>
      </c>
      <c r="B130">
        <v>353.3</v>
      </c>
      <c r="C130">
        <v>1.002</v>
      </c>
      <c r="D130">
        <v>0.99</v>
      </c>
      <c r="E130">
        <v>1.0089999999999999</v>
      </c>
      <c r="F130">
        <v>1.02</v>
      </c>
      <c r="G130">
        <v>0.99099999999999999</v>
      </c>
      <c r="K130" t="s">
        <v>165</v>
      </c>
      <c r="L130" t="s">
        <v>50</v>
      </c>
      <c r="M130">
        <v>40.35</v>
      </c>
      <c r="N130">
        <v>40.6</v>
      </c>
      <c r="O130">
        <v>39.6</v>
      </c>
      <c r="P130">
        <v>38.6</v>
      </c>
      <c r="Q130">
        <v>42.6</v>
      </c>
    </row>
    <row r="131" spans="1:17" x14ac:dyDescent="0.25">
      <c r="A131">
        <v>-242</v>
      </c>
      <c r="B131">
        <v>355.95</v>
      </c>
      <c r="C131">
        <v>1.0109999999999999</v>
      </c>
      <c r="D131">
        <v>0.99299999999999999</v>
      </c>
      <c r="E131">
        <v>1.01</v>
      </c>
      <c r="F131">
        <v>1.024</v>
      </c>
      <c r="G131">
        <v>1.0149999999999999</v>
      </c>
      <c r="K131" t="s">
        <v>166</v>
      </c>
      <c r="L131" t="s">
        <v>50</v>
      </c>
      <c r="M131">
        <v>39.433</v>
      </c>
      <c r="N131">
        <v>39.302999999999997</v>
      </c>
      <c r="O131">
        <v>38.627000000000002</v>
      </c>
      <c r="P131">
        <v>38.130000000000003</v>
      </c>
      <c r="Q131">
        <v>41.673000000000002</v>
      </c>
    </row>
    <row r="132" spans="1:17" x14ac:dyDescent="0.25">
      <c r="A132">
        <v>-241</v>
      </c>
      <c r="B132">
        <v>358.56</v>
      </c>
      <c r="C132">
        <v>1.018</v>
      </c>
      <c r="D132">
        <v>0.998</v>
      </c>
      <c r="E132">
        <v>1.016</v>
      </c>
      <c r="F132">
        <v>1.0269999999999999</v>
      </c>
      <c r="G132">
        <v>1.032</v>
      </c>
      <c r="K132" t="s">
        <v>167</v>
      </c>
      <c r="L132" t="s">
        <v>50</v>
      </c>
      <c r="M132">
        <v>3.7719999999999998</v>
      </c>
      <c r="N132">
        <v>3.452</v>
      </c>
      <c r="O132">
        <v>3.927</v>
      </c>
      <c r="P132">
        <v>3.1829999999999998</v>
      </c>
      <c r="Q132">
        <v>3.4889999999999999</v>
      </c>
    </row>
    <row r="133" spans="1:17" x14ac:dyDescent="0.25">
      <c r="A133">
        <v>-240</v>
      </c>
      <c r="B133">
        <v>361.13</v>
      </c>
      <c r="C133">
        <v>1.022</v>
      </c>
      <c r="D133">
        <v>1.002</v>
      </c>
      <c r="E133">
        <v>1.0189999999999999</v>
      </c>
      <c r="F133">
        <v>1.0309999999999999</v>
      </c>
      <c r="G133">
        <v>1.0349999999999999</v>
      </c>
      <c r="K133" t="s">
        <v>168</v>
      </c>
      <c r="L133" t="s">
        <v>50</v>
      </c>
      <c r="M133">
        <v>51.6</v>
      </c>
      <c r="N133">
        <v>51.6</v>
      </c>
      <c r="O133">
        <v>48.6</v>
      </c>
      <c r="P133">
        <v>49.6</v>
      </c>
      <c r="Q133">
        <v>50.6</v>
      </c>
    </row>
    <row r="134" spans="1:17" x14ac:dyDescent="0.25">
      <c r="A134">
        <v>-239</v>
      </c>
      <c r="B134">
        <v>363.66</v>
      </c>
      <c r="C134">
        <v>1.02</v>
      </c>
      <c r="D134">
        <v>1.004</v>
      </c>
      <c r="E134">
        <v>1.02</v>
      </c>
      <c r="F134">
        <v>1.0369999999999999</v>
      </c>
      <c r="G134">
        <v>1.0169999999999999</v>
      </c>
      <c r="K134" t="s">
        <v>169</v>
      </c>
      <c r="L134" t="s">
        <v>50</v>
      </c>
      <c r="M134">
        <v>29.6</v>
      </c>
      <c r="N134">
        <v>31.6</v>
      </c>
      <c r="O134">
        <v>29.6</v>
      </c>
      <c r="P134">
        <v>29.6</v>
      </c>
      <c r="Q134">
        <v>31.6</v>
      </c>
    </row>
    <row r="135" spans="1:17" x14ac:dyDescent="0.25">
      <c r="A135">
        <v>-238</v>
      </c>
      <c r="B135">
        <v>366.16</v>
      </c>
      <c r="C135">
        <v>1.0109999999999999</v>
      </c>
      <c r="D135">
        <v>1.006</v>
      </c>
      <c r="E135">
        <v>1.024</v>
      </c>
      <c r="F135">
        <v>1.0369999999999999</v>
      </c>
      <c r="G135">
        <v>0.97799999999999998</v>
      </c>
      <c r="K135" t="s">
        <v>170</v>
      </c>
      <c r="L135" t="s">
        <v>47</v>
      </c>
      <c r="M135">
        <v>9.5649999999999995</v>
      </c>
      <c r="N135">
        <v>8.7829999999999995</v>
      </c>
      <c r="O135">
        <v>10.167</v>
      </c>
      <c r="P135">
        <v>8.3469999999999995</v>
      </c>
      <c r="Q135">
        <v>8.3729999999999993</v>
      </c>
    </row>
    <row r="136" spans="1:17" x14ac:dyDescent="0.25">
      <c r="A136">
        <v>-237</v>
      </c>
      <c r="B136">
        <v>368.61</v>
      </c>
      <c r="C136">
        <v>1.006</v>
      </c>
      <c r="D136">
        <v>1.0109999999999999</v>
      </c>
      <c r="E136">
        <v>1.0289999999999999</v>
      </c>
      <c r="F136">
        <v>1.0389999999999999</v>
      </c>
      <c r="G136">
        <v>0.94399999999999995</v>
      </c>
      <c r="K136" t="s">
        <v>171</v>
      </c>
      <c r="L136" t="s">
        <v>47</v>
      </c>
      <c r="M136">
        <v>75.063999999999993</v>
      </c>
      <c r="N136">
        <v>80.400000000000006</v>
      </c>
      <c r="O136">
        <v>76.631</v>
      </c>
      <c r="P136">
        <v>77.629000000000005</v>
      </c>
      <c r="Q136">
        <v>75.828000000000003</v>
      </c>
    </row>
    <row r="137" spans="1:17" x14ac:dyDescent="0.25">
      <c r="A137">
        <v>-236</v>
      </c>
      <c r="B137">
        <v>371.02</v>
      </c>
      <c r="C137">
        <v>1.006</v>
      </c>
      <c r="D137">
        <v>1.016</v>
      </c>
      <c r="E137">
        <v>1.0329999999999999</v>
      </c>
      <c r="F137">
        <v>1.044</v>
      </c>
      <c r="G137">
        <v>0.93200000000000005</v>
      </c>
      <c r="K137" t="s">
        <v>172</v>
      </c>
      <c r="L137" t="s">
        <v>50</v>
      </c>
      <c r="M137">
        <v>180</v>
      </c>
      <c r="N137">
        <v>180</v>
      </c>
      <c r="O137">
        <v>180</v>
      </c>
      <c r="P137">
        <v>180</v>
      </c>
      <c r="Q137">
        <v>180</v>
      </c>
    </row>
    <row r="138" spans="1:17" x14ac:dyDescent="0.25">
      <c r="A138">
        <v>-235</v>
      </c>
      <c r="B138">
        <v>373.39</v>
      </c>
      <c r="C138">
        <v>1.008</v>
      </c>
      <c r="D138">
        <v>1.018</v>
      </c>
      <c r="E138">
        <v>1.032</v>
      </c>
      <c r="F138">
        <v>1.048</v>
      </c>
      <c r="G138">
        <v>0.93400000000000005</v>
      </c>
      <c r="K138" t="s">
        <v>173</v>
      </c>
      <c r="L138" t="s">
        <v>50</v>
      </c>
      <c r="M138">
        <v>180</v>
      </c>
      <c r="N138">
        <v>180</v>
      </c>
      <c r="O138">
        <v>180</v>
      </c>
      <c r="P138">
        <v>180</v>
      </c>
      <c r="Q138">
        <v>180</v>
      </c>
    </row>
    <row r="139" spans="1:17" x14ac:dyDescent="0.25">
      <c r="A139">
        <v>-234</v>
      </c>
      <c r="B139">
        <v>375.72</v>
      </c>
      <c r="C139">
        <v>1.018</v>
      </c>
      <c r="D139">
        <v>1.022</v>
      </c>
      <c r="E139">
        <v>1.0309999999999999</v>
      </c>
      <c r="F139">
        <v>1.0509999999999999</v>
      </c>
      <c r="G139">
        <v>0.96699999999999997</v>
      </c>
      <c r="K139" t="s">
        <v>174</v>
      </c>
      <c r="L139" t="s">
        <v>50</v>
      </c>
      <c r="M139">
        <v>180</v>
      </c>
      <c r="N139">
        <v>180</v>
      </c>
      <c r="O139">
        <v>180</v>
      </c>
      <c r="P139">
        <v>180</v>
      </c>
      <c r="Q139">
        <v>180</v>
      </c>
    </row>
    <row r="140" spans="1:17" x14ac:dyDescent="0.25">
      <c r="A140">
        <v>-233</v>
      </c>
      <c r="B140">
        <v>378.01</v>
      </c>
      <c r="C140">
        <v>1.0289999999999999</v>
      </c>
      <c r="D140">
        <v>1.026</v>
      </c>
      <c r="E140">
        <v>1.0369999999999999</v>
      </c>
      <c r="F140">
        <v>1.056</v>
      </c>
      <c r="G140">
        <v>0.997</v>
      </c>
      <c r="K140" t="s">
        <v>175</v>
      </c>
      <c r="L140" t="s">
        <v>50</v>
      </c>
      <c r="M140">
        <v>180</v>
      </c>
      <c r="N140">
        <v>180</v>
      </c>
      <c r="O140">
        <v>180</v>
      </c>
      <c r="P140">
        <v>180</v>
      </c>
      <c r="Q140">
        <v>180</v>
      </c>
    </row>
    <row r="141" spans="1:17" x14ac:dyDescent="0.25">
      <c r="A141">
        <v>-232</v>
      </c>
      <c r="B141">
        <v>380.26</v>
      </c>
      <c r="C141">
        <v>1.038</v>
      </c>
      <c r="D141">
        <v>1.028</v>
      </c>
      <c r="E141">
        <v>1.038</v>
      </c>
      <c r="F141">
        <v>1.06</v>
      </c>
      <c r="G141">
        <v>1.026</v>
      </c>
      <c r="K141" t="s">
        <v>176</v>
      </c>
      <c r="L141" t="s">
        <v>50</v>
      </c>
      <c r="M141">
        <v>180</v>
      </c>
      <c r="N141">
        <v>180</v>
      </c>
      <c r="O141">
        <v>180</v>
      </c>
      <c r="P141">
        <v>180</v>
      </c>
      <c r="Q141">
        <v>180</v>
      </c>
    </row>
    <row r="142" spans="1:17" x14ac:dyDescent="0.25">
      <c r="A142">
        <v>-231</v>
      </c>
      <c r="B142">
        <v>382.47</v>
      </c>
      <c r="C142">
        <v>1.044</v>
      </c>
      <c r="D142">
        <v>1.0329999999999999</v>
      </c>
      <c r="E142">
        <v>1.044</v>
      </c>
      <c r="F142">
        <v>1.0609999999999999</v>
      </c>
      <c r="G142">
        <v>1.036</v>
      </c>
      <c r="K142" t="s">
        <v>177</v>
      </c>
      <c r="L142" t="s">
        <v>47</v>
      </c>
      <c r="M142">
        <v>0</v>
      </c>
      <c r="N142">
        <v>0</v>
      </c>
      <c r="O142">
        <v>0</v>
      </c>
      <c r="P142">
        <v>0</v>
      </c>
      <c r="Q142">
        <v>0</v>
      </c>
    </row>
    <row r="143" spans="1:17" x14ac:dyDescent="0.25">
      <c r="A143">
        <v>-230</v>
      </c>
      <c r="B143">
        <v>384.63</v>
      </c>
      <c r="C143">
        <v>1.038</v>
      </c>
      <c r="D143">
        <v>1.034</v>
      </c>
      <c r="E143">
        <v>1.044</v>
      </c>
      <c r="F143">
        <v>1.06</v>
      </c>
      <c r="G143">
        <v>1.014</v>
      </c>
      <c r="K143" t="s">
        <v>178</v>
      </c>
      <c r="L143" t="s">
        <v>47</v>
      </c>
      <c r="M143">
        <v>0</v>
      </c>
      <c r="N143">
        <v>0</v>
      </c>
      <c r="O143">
        <v>0</v>
      </c>
      <c r="P143">
        <v>0</v>
      </c>
      <c r="Q143">
        <v>0</v>
      </c>
    </row>
    <row r="144" spans="1:17" x14ac:dyDescent="0.25">
      <c r="A144">
        <v>-229</v>
      </c>
      <c r="B144">
        <v>386.76</v>
      </c>
      <c r="C144">
        <v>1.0369999999999999</v>
      </c>
      <c r="D144">
        <v>1.0389999999999999</v>
      </c>
      <c r="E144">
        <v>1.046</v>
      </c>
      <c r="F144">
        <v>1.0660000000000001</v>
      </c>
      <c r="G144">
        <v>0.999</v>
      </c>
      <c r="K144" t="s">
        <v>179</v>
      </c>
      <c r="L144" t="s">
        <v>50</v>
      </c>
      <c r="M144">
        <v>180</v>
      </c>
      <c r="N144">
        <v>180</v>
      </c>
      <c r="O144">
        <v>180</v>
      </c>
      <c r="P144">
        <v>180</v>
      </c>
      <c r="Q144">
        <v>180</v>
      </c>
    </row>
    <row r="145" spans="1:17" x14ac:dyDescent="0.25">
      <c r="A145">
        <v>-228</v>
      </c>
      <c r="B145">
        <v>388.84</v>
      </c>
      <c r="C145">
        <v>1.036</v>
      </c>
      <c r="D145">
        <v>1.0429999999999999</v>
      </c>
      <c r="E145">
        <v>1.048</v>
      </c>
      <c r="F145">
        <v>1.071</v>
      </c>
      <c r="G145">
        <v>0.98299999999999998</v>
      </c>
      <c r="K145" t="s">
        <v>180</v>
      </c>
      <c r="L145" t="s">
        <v>50</v>
      </c>
      <c r="M145">
        <v>180</v>
      </c>
      <c r="N145">
        <v>180</v>
      </c>
      <c r="O145">
        <v>180</v>
      </c>
      <c r="P145">
        <v>180</v>
      </c>
      <c r="Q145">
        <v>180</v>
      </c>
    </row>
    <row r="146" spans="1:17" x14ac:dyDescent="0.25">
      <c r="A146">
        <v>-227</v>
      </c>
      <c r="B146">
        <v>390.88</v>
      </c>
      <c r="C146">
        <v>1.0369999999999999</v>
      </c>
      <c r="D146">
        <v>1.0449999999999999</v>
      </c>
      <c r="E146">
        <v>1.052</v>
      </c>
      <c r="F146">
        <v>1.0740000000000001</v>
      </c>
      <c r="G146">
        <v>0.97399999999999998</v>
      </c>
      <c r="K146" t="s">
        <v>181</v>
      </c>
      <c r="L146" t="s">
        <v>50</v>
      </c>
      <c r="M146">
        <v>180</v>
      </c>
      <c r="N146">
        <v>180</v>
      </c>
      <c r="O146">
        <v>180</v>
      </c>
      <c r="P146">
        <v>180</v>
      </c>
      <c r="Q146">
        <v>180</v>
      </c>
    </row>
    <row r="147" spans="1:17" x14ac:dyDescent="0.25">
      <c r="A147">
        <v>-226</v>
      </c>
      <c r="B147">
        <v>392.87</v>
      </c>
      <c r="C147">
        <v>1.0449999999999999</v>
      </c>
      <c r="D147">
        <v>1.05</v>
      </c>
      <c r="E147">
        <v>1.0549999999999999</v>
      </c>
      <c r="F147">
        <v>1.075</v>
      </c>
      <c r="G147">
        <v>0.999</v>
      </c>
      <c r="K147" t="s">
        <v>182</v>
      </c>
      <c r="L147" t="s">
        <v>50</v>
      </c>
      <c r="M147">
        <v>180</v>
      </c>
      <c r="N147">
        <v>180</v>
      </c>
      <c r="O147">
        <v>180</v>
      </c>
      <c r="P147">
        <v>180</v>
      </c>
      <c r="Q147">
        <v>180</v>
      </c>
    </row>
    <row r="148" spans="1:17" x14ac:dyDescent="0.25">
      <c r="A148">
        <v>-225</v>
      </c>
      <c r="B148">
        <v>394.83</v>
      </c>
      <c r="C148">
        <v>1.0509999999999999</v>
      </c>
      <c r="D148">
        <v>1.056</v>
      </c>
      <c r="E148">
        <v>1.056</v>
      </c>
      <c r="F148">
        <v>1.0820000000000001</v>
      </c>
      <c r="G148">
        <v>1.01</v>
      </c>
      <c r="K148" t="s">
        <v>183</v>
      </c>
      <c r="L148" t="s">
        <v>50</v>
      </c>
      <c r="M148">
        <v>180</v>
      </c>
      <c r="N148">
        <v>180</v>
      </c>
      <c r="O148">
        <v>180</v>
      </c>
      <c r="P148">
        <v>180</v>
      </c>
      <c r="Q148">
        <v>180</v>
      </c>
    </row>
    <row r="149" spans="1:17" x14ac:dyDescent="0.25">
      <c r="A149">
        <v>-224</v>
      </c>
      <c r="B149">
        <v>396.74</v>
      </c>
      <c r="C149">
        <v>1.052</v>
      </c>
      <c r="D149">
        <v>1.0569999999999999</v>
      </c>
      <c r="E149">
        <v>1.056</v>
      </c>
      <c r="F149">
        <v>1.0820000000000001</v>
      </c>
      <c r="G149">
        <v>1.014</v>
      </c>
      <c r="K149" t="s">
        <v>184</v>
      </c>
      <c r="L149" t="s">
        <v>47</v>
      </c>
      <c r="M149">
        <v>0</v>
      </c>
      <c r="N149">
        <v>0</v>
      </c>
      <c r="O149">
        <v>0</v>
      </c>
      <c r="P149">
        <v>0</v>
      </c>
      <c r="Q149">
        <v>0</v>
      </c>
    </row>
    <row r="150" spans="1:17" x14ac:dyDescent="0.25">
      <c r="A150">
        <v>-223</v>
      </c>
      <c r="B150">
        <v>398.61</v>
      </c>
      <c r="C150">
        <v>1.0569999999999999</v>
      </c>
      <c r="D150">
        <v>1.0609999999999999</v>
      </c>
      <c r="E150">
        <v>1.0620000000000001</v>
      </c>
      <c r="F150">
        <v>1.0880000000000001</v>
      </c>
      <c r="G150">
        <v>1.018</v>
      </c>
      <c r="K150" t="s">
        <v>185</v>
      </c>
      <c r="L150" t="s">
        <v>47</v>
      </c>
      <c r="M150">
        <v>0</v>
      </c>
      <c r="N150">
        <v>0</v>
      </c>
      <c r="O150">
        <v>0</v>
      </c>
      <c r="P150">
        <v>0</v>
      </c>
      <c r="Q150">
        <v>0</v>
      </c>
    </row>
    <row r="151" spans="1:17" x14ac:dyDescent="0.25">
      <c r="A151">
        <v>-222</v>
      </c>
      <c r="B151">
        <v>400.43</v>
      </c>
      <c r="C151">
        <v>1.0549999999999999</v>
      </c>
      <c r="D151">
        <v>1.0649999999999999</v>
      </c>
      <c r="E151">
        <v>1.0609999999999999</v>
      </c>
      <c r="F151">
        <v>1.089</v>
      </c>
      <c r="G151">
        <v>1.0069999999999999</v>
      </c>
      <c r="K151" t="s">
        <v>186</v>
      </c>
      <c r="L151" t="s">
        <v>50</v>
      </c>
      <c r="M151">
        <v>180</v>
      </c>
      <c r="N151">
        <v>180</v>
      </c>
      <c r="O151">
        <v>180</v>
      </c>
      <c r="P151">
        <v>180</v>
      </c>
      <c r="Q151">
        <v>180</v>
      </c>
    </row>
    <row r="152" spans="1:17" x14ac:dyDescent="0.25">
      <c r="A152">
        <v>-221</v>
      </c>
      <c r="B152">
        <v>402.22</v>
      </c>
      <c r="C152">
        <v>1.0569999999999999</v>
      </c>
      <c r="D152">
        <v>1.07</v>
      </c>
      <c r="E152">
        <v>1.0669999999999999</v>
      </c>
      <c r="F152">
        <v>1.091</v>
      </c>
      <c r="G152">
        <v>0.999</v>
      </c>
      <c r="K152" t="s">
        <v>187</v>
      </c>
      <c r="L152" t="s">
        <v>50</v>
      </c>
      <c r="M152">
        <v>180</v>
      </c>
      <c r="N152">
        <v>180</v>
      </c>
      <c r="O152">
        <v>180</v>
      </c>
      <c r="P152">
        <v>180</v>
      </c>
      <c r="Q152">
        <v>180</v>
      </c>
    </row>
    <row r="153" spans="1:17" x14ac:dyDescent="0.25">
      <c r="A153">
        <v>-220</v>
      </c>
      <c r="B153">
        <v>403.96</v>
      </c>
      <c r="C153">
        <v>1.0569999999999999</v>
      </c>
      <c r="D153">
        <v>1.0740000000000001</v>
      </c>
      <c r="E153">
        <v>1.071</v>
      </c>
      <c r="F153">
        <v>1.0960000000000001</v>
      </c>
      <c r="G153">
        <v>0.98699999999999999</v>
      </c>
      <c r="K153" t="s">
        <v>188</v>
      </c>
      <c r="L153" t="s">
        <v>50</v>
      </c>
      <c r="M153">
        <v>180</v>
      </c>
      <c r="N153">
        <v>180</v>
      </c>
      <c r="O153">
        <v>180</v>
      </c>
      <c r="P153">
        <v>180</v>
      </c>
      <c r="Q153">
        <v>180</v>
      </c>
    </row>
    <row r="154" spans="1:17" x14ac:dyDescent="0.25">
      <c r="A154">
        <v>-219</v>
      </c>
      <c r="B154">
        <v>405.66</v>
      </c>
      <c r="C154">
        <v>1.054</v>
      </c>
      <c r="D154">
        <v>1.08</v>
      </c>
      <c r="E154">
        <v>1.0720000000000001</v>
      </c>
      <c r="F154">
        <v>1.1000000000000001</v>
      </c>
      <c r="G154">
        <v>0.96399999999999997</v>
      </c>
      <c r="K154" t="s">
        <v>189</v>
      </c>
      <c r="L154" t="s">
        <v>50</v>
      </c>
      <c r="M154">
        <v>180</v>
      </c>
      <c r="N154">
        <v>180</v>
      </c>
      <c r="O154">
        <v>180</v>
      </c>
      <c r="P154">
        <v>180</v>
      </c>
      <c r="Q154">
        <v>180</v>
      </c>
    </row>
    <row r="155" spans="1:17" x14ac:dyDescent="0.25">
      <c r="A155">
        <v>-218</v>
      </c>
      <c r="B155">
        <v>407.31</v>
      </c>
      <c r="C155">
        <v>1.0529999999999999</v>
      </c>
      <c r="D155">
        <v>1.081</v>
      </c>
      <c r="E155">
        <v>1.0760000000000001</v>
      </c>
      <c r="F155">
        <v>1.1020000000000001</v>
      </c>
      <c r="G155">
        <v>0.95399999999999996</v>
      </c>
      <c r="K155" t="s">
        <v>190</v>
      </c>
      <c r="L155" t="s">
        <v>50</v>
      </c>
      <c r="M155">
        <v>180</v>
      </c>
      <c r="N155">
        <v>180</v>
      </c>
      <c r="O155">
        <v>180</v>
      </c>
      <c r="P155">
        <v>180</v>
      </c>
      <c r="Q155">
        <v>180</v>
      </c>
    </row>
    <row r="156" spans="1:17" x14ac:dyDescent="0.25">
      <c r="A156">
        <v>-217</v>
      </c>
      <c r="B156">
        <v>408.92</v>
      </c>
      <c r="C156">
        <v>1.048</v>
      </c>
      <c r="D156">
        <v>1.0860000000000001</v>
      </c>
      <c r="E156">
        <v>1.0840000000000001</v>
      </c>
      <c r="F156">
        <v>1.107</v>
      </c>
      <c r="G156">
        <v>0.91500000000000004</v>
      </c>
      <c r="K156" t="s">
        <v>191</v>
      </c>
      <c r="L156" t="s">
        <v>47</v>
      </c>
      <c r="M156">
        <v>0</v>
      </c>
      <c r="N156">
        <v>0</v>
      </c>
      <c r="O156">
        <v>0</v>
      </c>
      <c r="P156">
        <v>0</v>
      </c>
      <c r="Q156">
        <v>0</v>
      </c>
    </row>
    <row r="157" spans="1:17" x14ac:dyDescent="0.25">
      <c r="A157">
        <v>-216</v>
      </c>
      <c r="B157">
        <v>410.49</v>
      </c>
      <c r="C157">
        <v>1.054</v>
      </c>
      <c r="D157">
        <v>1.087</v>
      </c>
      <c r="E157">
        <v>1.087</v>
      </c>
      <c r="F157">
        <v>1.1100000000000001</v>
      </c>
      <c r="G157">
        <v>0.93300000000000005</v>
      </c>
      <c r="K157" t="s">
        <v>192</v>
      </c>
      <c r="L157" t="s">
        <v>47</v>
      </c>
      <c r="M157">
        <v>0</v>
      </c>
      <c r="N157">
        <v>0</v>
      </c>
      <c r="O157">
        <v>0</v>
      </c>
      <c r="P157">
        <v>0</v>
      </c>
      <c r="Q157">
        <v>0</v>
      </c>
    </row>
    <row r="158" spans="1:17" x14ac:dyDescent="0.25">
      <c r="A158">
        <v>-215</v>
      </c>
      <c r="B158">
        <v>412.02</v>
      </c>
      <c r="C158">
        <v>1.0609999999999999</v>
      </c>
      <c r="D158">
        <v>1.0920000000000001</v>
      </c>
      <c r="E158">
        <v>1.0860000000000001</v>
      </c>
      <c r="F158">
        <v>1.1120000000000001</v>
      </c>
      <c r="G158">
        <v>0.95599999999999996</v>
      </c>
      <c r="K158" t="s">
        <v>193</v>
      </c>
      <c r="L158" t="s">
        <v>50</v>
      </c>
      <c r="M158">
        <v>180</v>
      </c>
      <c r="N158">
        <v>180</v>
      </c>
      <c r="O158">
        <v>180</v>
      </c>
      <c r="P158">
        <v>180</v>
      </c>
      <c r="Q158">
        <v>180</v>
      </c>
    </row>
    <row r="159" spans="1:17" x14ac:dyDescent="0.25">
      <c r="A159">
        <v>-214</v>
      </c>
      <c r="B159">
        <v>413.5</v>
      </c>
      <c r="C159">
        <v>1.07</v>
      </c>
      <c r="D159">
        <v>1.097</v>
      </c>
      <c r="E159">
        <v>1.085</v>
      </c>
      <c r="F159">
        <v>1.1140000000000001</v>
      </c>
      <c r="G159">
        <v>0.98499999999999999</v>
      </c>
      <c r="K159" t="s">
        <v>194</v>
      </c>
      <c r="L159" t="s">
        <v>50</v>
      </c>
      <c r="M159">
        <v>180</v>
      </c>
      <c r="N159">
        <v>180</v>
      </c>
      <c r="O159">
        <v>180</v>
      </c>
      <c r="P159">
        <v>180</v>
      </c>
      <c r="Q159">
        <v>180</v>
      </c>
    </row>
    <row r="160" spans="1:17" x14ac:dyDescent="0.25">
      <c r="A160">
        <v>-213</v>
      </c>
      <c r="B160">
        <v>414.94</v>
      </c>
      <c r="C160">
        <v>1.091</v>
      </c>
      <c r="D160">
        <v>1.1020000000000001</v>
      </c>
      <c r="E160">
        <v>1.097</v>
      </c>
      <c r="F160">
        <v>1.1180000000000001</v>
      </c>
      <c r="G160">
        <v>1.0449999999999999</v>
      </c>
      <c r="K160" t="s">
        <v>195</v>
      </c>
      <c r="L160" t="s">
        <v>50</v>
      </c>
      <c r="M160">
        <v>180</v>
      </c>
      <c r="N160">
        <v>180</v>
      </c>
      <c r="O160">
        <v>180</v>
      </c>
      <c r="P160">
        <v>180</v>
      </c>
      <c r="Q160">
        <v>180</v>
      </c>
    </row>
    <row r="161" spans="1:17" x14ac:dyDescent="0.25">
      <c r="A161">
        <v>-212</v>
      </c>
      <c r="B161">
        <v>416.33</v>
      </c>
      <c r="C161">
        <v>1.101</v>
      </c>
      <c r="D161">
        <v>1.103</v>
      </c>
      <c r="E161">
        <v>1.0980000000000001</v>
      </c>
      <c r="F161">
        <v>1.119</v>
      </c>
      <c r="G161">
        <v>1.083</v>
      </c>
      <c r="K161" t="s">
        <v>196</v>
      </c>
      <c r="L161" t="s">
        <v>50</v>
      </c>
      <c r="M161">
        <v>180</v>
      </c>
      <c r="N161">
        <v>180</v>
      </c>
      <c r="O161">
        <v>180</v>
      </c>
      <c r="P161">
        <v>180</v>
      </c>
      <c r="Q161">
        <v>180</v>
      </c>
    </row>
    <row r="162" spans="1:17" x14ac:dyDescent="0.25">
      <c r="A162">
        <v>-211</v>
      </c>
      <c r="B162">
        <v>417.69</v>
      </c>
      <c r="C162">
        <v>1.113</v>
      </c>
      <c r="D162">
        <v>1.1060000000000001</v>
      </c>
      <c r="E162">
        <v>1.1000000000000001</v>
      </c>
      <c r="F162">
        <v>1.125</v>
      </c>
      <c r="G162">
        <v>1.119</v>
      </c>
      <c r="K162" t="s">
        <v>197</v>
      </c>
      <c r="L162" t="s">
        <v>50</v>
      </c>
      <c r="M162">
        <v>180</v>
      </c>
      <c r="N162">
        <v>180</v>
      </c>
      <c r="O162">
        <v>180</v>
      </c>
      <c r="P162">
        <v>180</v>
      </c>
      <c r="Q162">
        <v>180</v>
      </c>
    </row>
    <row r="163" spans="1:17" x14ac:dyDescent="0.25">
      <c r="A163">
        <v>-210</v>
      </c>
      <c r="B163">
        <v>419</v>
      </c>
      <c r="C163">
        <v>1.119</v>
      </c>
      <c r="D163">
        <v>1.1120000000000001</v>
      </c>
      <c r="E163">
        <v>1.1060000000000001</v>
      </c>
      <c r="F163">
        <v>1.127</v>
      </c>
      <c r="G163">
        <v>1.133</v>
      </c>
      <c r="K163" t="s">
        <v>198</v>
      </c>
      <c r="L163" t="s">
        <v>47</v>
      </c>
      <c r="M163">
        <v>0</v>
      </c>
      <c r="N163">
        <v>0</v>
      </c>
      <c r="O163">
        <v>0</v>
      </c>
      <c r="P163">
        <v>0</v>
      </c>
      <c r="Q163">
        <v>0</v>
      </c>
    </row>
    <row r="164" spans="1:17" x14ac:dyDescent="0.25">
      <c r="A164">
        <v>-209</v>
      </c>
      <c r="B164">
        <v>420.26</v>
      </c>
      <c r="C164">
        <v>1.1160000000000001</v>
      </c>
      <c r="D164">
        <v>1.1140000000000001</v>
      </c>
      <c r="E164">
        <v>1.105</v>
      </c>
      <c r="F164">
        <v>1.127</v>
      </c>
      <c r="G164">
        <v>1.117</v>
      </c>
      <c r="K164" t="s">
        <v>199</v>
      </c>
      <c r="L164" t="s">
        <v>47</v>
      </c>
      <c r="M164">
        <v>0</v>
      </c>
      <c r="N164">
        <v>0</v>
      </c>
      <c r="O164">
        <v>0</v>
      </c>
      <c r="P164">
        <v>0</v>
      </c>
      <c r="Q164">
        <v>0</v>
      </c>
    </row>
    <row r="165" spans="1:17" x14ac:dyDescent="0.25">
      <c r="A165">
        <v>-208</v>
      </c>
      <c r="B165">
        <v>421.49</v>
      </c>
      <c r="C165">
        <v>1.1120000000000001</v>
      </c>
      <c r="D165">
        <v>1.117</v>
      </c>
      <c r="E165">
        <v>1.107</v>
      </c>
      <c r="F165">
        <v>1.131</v>
      </c>
      <c r="G165">
        <v>1.0940000000000001</v>
      </c>
      <c r="K165" t="s">
        <v>200</v>
      </c>
      <c r="L165" t="s">
        <v>50</v>
      </c>
      <c r="M165">
        <v>25.484999999999999</v>
      </c>
      <c r="N165">
        <v>25.504999999999999</v>
      </c>
      <c r="O165">
        <v>24.094999999999999</v>
      </c>
      <c r="P165">
        <v>24.914999999999999</v>
      </c>
      <c r="Q165">
        <v>27.425000000000001</v>
      </c>
    </row>
    <row r="166" spans="1:17" x14ac:dyDescent="0.25">
      <c r="A166">
        <v>-207</v>
      </c>
      <c r="B166">
        <v>422.67</v>
      </c>
      <c r="C166">
        <v>1.103</v>
      </c>
      <c r="D166">
        <v>1.121</v>
      </c>
      <c r="E166">
        <v>1.1120000000000001</v>
      </c>
      <c r="F166">
        <v>1.1339999999999999</v>
      </c>
      <c r="G166">
        <v>1.0449999999999999</v>
      </c>
      <c r="K166" t="s">
        <v>201</v>
      </c>
      <c r="L166" t="s">
        <v>50</v>
      </c>
      <c r="M166">
        <v>24.83</v>
      </c>
      <c r="N166">
        <v>24.951000000000001</v>
      </c>
      <c r="O166">
        <v>23.37</v>
      </c>
      <c r="P166">
        <v>24.251999999999999</v>
      </c>
      <c r="Q166">
        <v>26.745000000000001</v>
      </c>
    </row>
    <row r="167" spans="1:17" x14ac:dyDescent="0.25">
      <c r="A167">
        <v>-206</v>
      </c>
      <c r="B167">
        <v>423.8</v>
      </c>
      <c r="C167">
        <v>1.0960000000000001</v>
      </c>
      <c r="D167">
        <v>1.1240000000000001</v>
      </c>
      <c r="E167">
        <v>1.1140000000000001</v>
      </c>
      <c r="F167">
        <v>1.1339999999999999</v>
      </c>
      <c r="G167">
        <v>1.0109999999999999</v>
      </c>
      <c r="K167" t="s">
        <v>202</v>
      </c>
      <c r="L167" t="s">
        <v>50</v>
      </c>
      <c r="M167">
        <v>2.5219999999999998</v>
      </c>
      <c r="N167">
        <v>2.1219999999999999</v>
      </c>
      <c r="O167">
        <v>2.262</v>
      </c>
      <c r="P167">
        <v>1.9159999999999999</v>
      </c>
      <c r="Q167">
        <v>2.4569999999999999</v>
      </c>
    </row>
    <row r="168" spans="1:17" x14ac:dyDescent="0.25">
      <c r="A168">
        <v>-205</v>
      </c>
      <c r="B168">
        <v>424.9</v>
      </c>
      <c r="C168">
        <v>1.0920000000000001</v>
      </c>
      <c r="D168">
        <v>1.1259999999999999</v>
      </c>
      <c r="E168">
        <v>1.1180000000000001</v>
      </c>
      <c r="F168">
        <v>1.1359999999999999</v>
      </c>
      <c r="G168">
        <v>0.98599999999999999</v>
      </c>
      <c r="K168" t="s">
        <v>203</v>
      </c>
      <c r="L168" t="s">
        <v>50</v>
      </c>
      <c r="M168">
        <v>36.234999999999999</v>
      </c>
      <c r="N168">
        <v>34.24</v>
      </c>
      <c r="O168">
        <v>30.19</v>
      </c>
      <c r="P168">
        <v>30.885000000000002</v>
      </c>
      <c r="Q168">
        <v>36.234999999999999</v>
      </c>
    </row>
    <row r="169" spans="1:17" x14ac:dyDescent="0.25">
      <c r="A169">
        <v>-204</v>
      </c>
      <c r="B169">
        <v>425.95</v>
      </c>
      <c r="C169">
        <v>1.091</v>
      </c>
      <c r="D169">
        <v>1.1299999999999999</v>
      </c>
      <c r="E169">
        <v>1.121</v>
      </c>
      <c r="F169">
        <v>1.143</v>
      </c>
      <c r="G169">
        <v>0.97199999999999998</v>
      </c>
      <c r="K169" t="s">
        <v>204</v>
      </c>
      <c r="L169" t="s">
        <v>50</v>
      </c>
      <c r="M169">
        <v>17.225000000000001</v>
      </c>
      <c r="N169">
        <v>19.895</v>
      </c>
      <c r="O169">
        <v>17.225000000000001</v>
      </c>
      <c r="P169">
        <v>20.09</v>
      </c>
      <c r="Q169">
        <v>19.329999999999998</v>
      </c>
    </row>
    <row r="170" spans="1:17" x14ac:dyDescent="0.25">
      <c r="A170">
        <v>-203</v>
      </c>
      <c r="B170">
        <v>426.96</v>
      </c>
      <c r="C170">
        <v>1.095</v>
      </c>
      <c r="D170">
        <v>1.1319999999999999</v>
      </c>
      <c r="E170">
        <v>1.127</v>
      </c>
      <c r="F170">
        <v>1.143</v>
      </c>
      <c r="G170">
        <v>0.97699999999999998</v>
      </c>
      <c r="K170" t="s">
        <v>205</v>
      </c>
      <c r="L170" t="s">
        <v>47</v>
      </c>
      <c r="M170">
        <v>10.156000000000001</v>
      </c>
      <c r="N170">
        <v>8.5030000000000001</v>
      </c>
      <c r="O170">
        <v>9.6790000000000003</v>
      </c>
      <c r="P170">
        <v>7.9020000000000001</v>
      </c>
      <c r="Q170">
        <v>9.1880000000000006</v>
      </c>
    </row>
    <row r="171" spans="1:17" x14ac:dyDescent="0.25">
      <c r="A171">
        <v>-202</v>
      </c>
      <c r="B171">
        <v>427.92</v>
      </c>
      <c r="C171">
        <v>1.095</v>
      </c>
      <c r="D171">
        <v>1.135</v>
      </c>
      <c r="E171">
        <v>1.1279999999999999</v>
      </c>
      <c r="F171">
        <v>1.143</v>
      </c>
      <c r="G171">
        <v>0.97199999999999998</v>
      </c>
      <c r="K171" t="s">
        <v>206</v>
      </c>
      <c r="L171" t="s">
        <v>47</v>
      </c>
      <c r="M171">
        <v>69.373000000000005</v>
      </c>
      <c r="N171">
        <v>79.736999999999995</v>
      </c>
      <c r="O171">
        <v>73.706000000000003</v>
      </c>
      <c r="P171">
        <v>82.837000000000003</v>
      </c>
      <c r="Q171">
        <v>72.274000000000001</v>
      </c>
    </row>
    <row r="172" spans="1:17" x14ac:dyDescent="0.25">
      <c r="A172">
        <v>-201</v>
      </c>
      <c r="B172">
        <v>428.84</v>
      </c>
      <c r="C172">
        <v>1.0980000000000001</v>
      </c>
      <c r="D172">
        <v>1.1399999999999999</v>
      </c>
      <c r="E172">
        <v>1.1319999999999999</v>
      </c>
      <c r="F172">
        <v>1.1459999999999999</v>
      </c>
      <c r="G172">
        <v>0.97299999999999998</v>
      </c>
      <c r="K172" t="s">
        <v>207</v>
      </c>
      <c r="L172" t="s">
        <v>50</v>
      </c>
      <c r="M172">
        <v>23.01</v>
      </c>
      <c r="N172">
        <v>23.1</v>
      </c>
      <c r="O172">
        <v>21.954999999999998</v>
      </c>
      <c r="P172">
        <v>22.5</v>
      </c>
      <c r="Q172">
        <v>24.484999999999999</v>
      </c>
    </row>
    <row r="173" spans="1:17" x14ac:dyDescent="0.25">
      <c r="A173">
        <v>-200</v>
      </c>
      <c r="B173">
        <v>429.72</v>
      </c>
      <c r="C173">
        <v>1.097</v>
      </c>
      <c r="D173">
        <v>1.143</v>
      </c>
      <c r="E173">
        <v>1.133</v>
      </c>
      <c r="F173">
        <v>1.147</v>
      </c>
      <c r="G173">
        <v>0.96399999999999997</v>
      </c>
      <c r="K173" t="s">
        <v>208</v>
      </c>
      <c r="L173" t="s">
        <v>50</v>
      </c>
      <c r="M173">
        <v>22.33</v>
      </c>
      <c r="N173">
        <v>22.562000000000001</v>
      </c>
      <c r="O173">
        <v>21.247</v>
      </c>
      <c r="P173">
        <v>21.856999999999999</v>
      </c>
      <c r="Q173">
        <v>23.654</v>
      </c>
    </row>
    <row r="174" spans="1:17" x14ac:dyDescent="0.25">
      <c r="A174">
        <v>-199</v>
      </c>
      <c r="B174">
        <v>430.55</v>
      </c>
      <c r="C174">
        <v>1.0940000000000001</v>
      </c>
      <c r="D174">
        <v>1.1439999999999999</v>
      </c>
      <c r="E174">
        <v>1.1339999999999999</v>
      </c>
      <c r="F174">
        <v>1.151</v>
      </c>
      <c r="G174">
        <v>0.94699999999999995</v>
      </c>
      <c r="K174" t="s">
        <v>209</v>
      </c>
      <c r="L174" t="s">
        <v>50</v>
      </c>
      <c r="M174">
        <v>2.198</v>
      </c>
      <c r="N174">
        <v>2.0129999999999999</v>
      </c>
      <c r="O174">
        <v>2.133</v>
      </c>
      <c r="P174">
        <v>1.776</v>
      </c>
      <c r="Q174">
        <v>2.0990000000000002</v>
      </c>
    </row>
    <row r="175" spans="1:17" x14ac:dyDescent="0.25">
      <c r="A175">
        <v>-198</v>
      </c>
      <c r="B175">
        <v>431.35</v>
      </c>
      <c r="C175">
        <v>1.093</v>
      </c>
      <c r="D175">
        <v>1.149</v>
      </c>
      <c r="E175">
        <v>1.1359999999999999</v>
      </c>
      <c r="F175">
        <v>1.153</v>
      </c>
      <c r="G175">
        <v>0.93300000000000005</v>
      </c>
      <c r="K175" t="s">
        <v>210</v>
      </c>
      <c r="L175" t="s">
        <v>50</v>
      </c>
      <c r="M175">
        <v>31.504999999999999</v>
      </c>
      <c r="N175">
        <v>31.504999999999999</v>
      </c>
      <c r="O175">
        <v>27.725000000000001</v>
      </c>
      <c r="P175">
        <v>27.91</v>
      </c>
      <c r="Q175">
        <v>29.704999999999998</v>
      </c>
    </row>
    <row r="176" spans="1:17" x14ac:dyDescent="0.25">
      <c r="A176">
        <v>-197</v>
      </c>
      <c r="B176">
        <v>432.1</v>
      </c>
      <c r="C176">
        <v>1.0900000000000001</v>
      </c>
      <c r="D176">
        <v>1.1539999999999999</v>
      </c>
      <c r="E176">
        <v>1.141</v>
      </c>
      <c r="F176">
        <v>1.153</v>
      </c>
      <c r="G176">
        <v>0.91300000000000003</v>
      </c>
      <c r="K176" t="s">
        <v>211</v>
      </c>
      <c r="L176" t="s">
        <v>50</v>
      </c>
      <c r="M176">
        <v>15.47</v>
      </c>
      <c r="N176">
        <v>17.835000000000001</v>
      </c>
      <c r="O176">
        <v>15.47</v>
      </c>
      <c r="P176">
        <v>17.8</v>
      </c>
      <c r="Q176">
        <v>17.309999999999999</v>
      </c>
    </row>
    <row r="177" spans="1:17" x14ac:dyDescent="0.25">
      <c r="A177">
        <v>-196</v>
      </c>
      <c r="B177">
        <v>432.8</v>
      </c>
      <c r="C177">
        <v>1.0840000000000001</v>
      </c>
      <c r="D177">
        <v>1.153</v>
      </c>
      <c r="E177">
        <v>1.143</v>
      </c>
      <c r="F177">
        <v>1.151</v>
      </c>
      <c r="G177">
        <v>0.88900000000000001</v>
      </c>
      <c r="K177" t="s">
        <v>212</v>
      </c>
      <c r="L177" t="s">
        <v>47</v>
      </c>
      <c r="M177">
        <v>9.8439999999999994</v>
      </c>
      <c r="N177">
        <v>8.92</v>
      </c>
      <c r="O177">
        <v>10.039</v>
      </c>
      <c r="P177">
        <v>8.1270000000000007</v>
      </c>
      <c r="Q177">
        <v>8.8740000000000006</v>
      </c>
    </row>
    <row r="178" spans="1:17" x14ac:dyDescent="0.25">
      <c r="A178">
        <v>-195</v>
      </c>
      <c r="B178">
        <v>433.47</v>
      </c>
      <c r="C178">
        <v>1.08</v>
      </c>
      <c r="D178">
        <v>1.155</v>
      </c>
      <c r="E178">
        <v>1.1439999999999999</v>
      </c>
      <c r="F178">
        <v>1.1559999999999999</v>
      </c>
      <c r="G178">
        <v>0.86499999999999999</v>
      </c>
      <c r="K178" t="s">
        <v>213</v>
      </c>
      <c r="L178" t="s">
        <v>47</v>
      </c>
      <c r="M178">
        <v>69.278999999999996</v>
      </c>
      <c r="N178">
        <v>79.049000000000007</v>
      </c>
      <c r="O178">
        <v>72.808999999999997</v>
      </c>
      <c r="P178">
        <v>81.438999999999993</v>
      </c>
      <c r="Q178">
        <v>73.179000000000002</v>
      </c>
    </row>
    <row r="179" spans="1:17" x14ac:dyDescent="0.25">
      <c r="A179">
        <v>-194</v>
      </c>
      <c r="B179">
        <v>434.09</v>
      </c>
      <c r="C179">
        <v>1.077</v>
      </c>
      <c r="D179">
        <v>1.1599999999999999</v>
      </c>
      <c r="E179">
        <v>1.1439999999999999</v>
      </c>
      <c r="F179">
        <v>1.1579999999999999</v>
      </c>
      <c r="G179">
        <v>0.84599999999999997</v>
      </c>
      <c r="K179" t="s">
        <v>214</v>
      </c>
      <c r="L179" t="s">
        <v>50</v>
      </c>
      <c r="M179">
        <v>20.625</v>
      </c>
      <c r="N179">
        <v>20.74</v>
      </c>
      <c r="O179">
        <v>19.78</v>
      </c>
      <c r="P179">
        <v>20.128</v>
      </c>
      <c r="Q179">
        <v>21.852</v>
      </c>
    </row>
    <row r="180" spans="1:17" x14ac:dyDescent="0.25">
      <c r="A180">
        <v>-193</v>
      </c>
      <c r="B180">
        <v>434.66</v>
      </c>
      <c r="C180">
        <v>1.0760000000000001</v>
      </c>
      <c r="D180">
        <v>1.1619999999999999</v>
      </c>
      <c r="E180">
        <v>1.143</v>
      </c>
      <c r="F180">
        <v>1.161</v>
      </c>
      <c r="G180">
        <v>0.83699999999999997</v>
      </c>
      <c r="K180" t="s">
        <v>215</v>
      </c>
      <c r="L180" t="s">
        <v>50</v>
      </c>
      <c r="M180">
        <v>19.957000000000001</v>
      </c>
      <c r="N180">
        <v>20.213999999999999</v>
      </c>
      <c r="O180">
        <v>19.100000000000001</v>
      </c>
      <c r="P180">
        <v>19.475999999999999</v>
      </c>
      <c r="Q180">
        <v>21.036999999999999</v>
      </c>
    </row>
    <row r="181" spans="1:17" x14ac:dyDescent="0.25">
      <c r="A181">
        <v>-192</v>
      </c>
      <c r="B181">
        <v>435.2</v>
      </c>
      <c r="C181">
        <v>1.077</v>
      </c>
      <c r="D181">
        <v>1.165</v>
      </c>
      <c r="E181">
        <v>1.1479999999999999</v>
      </c>
      <c r="F181">
        <v>1.163</v>
      </c>
      <c r="G181">
        <v>0.83</v>
      </c>
      <c r="K181" t="s">
        <v>216</v>
      </c>
      <c r="L181" t="s">
        <v>50</v>
      </c>
      <c r="M181">
        <v>2.016</v>
      </c>
      <c r="N181">
        <v>1.899</v>
      </c>
      <c r="O181">
        <v>2.0110000000000001</v>
      </c>
      <c r="P181">
        <v>1.64</v>
      </c>
      <c r="Q181">
        <v>1.9390000000000001</v>
      </c>
    </row>
    <row r="182" spans="1:17" x14ac:dyDescent="0.25">
      <c r="A182">
        <v>-191</v>
      </c>
      <c r="B182">
        <v>435.69</v>
      </c>
      <c r="C182">
        <v>1.079</v>
      </c>
      <c r="D182">
        <v>1.171</v>
      </c>
      <c r="E182">
        <v>1.153</v>
      </c>
      <c r="F182">
        <v>1.165</v>
      </c>
      <c r="G182">
        <v>0.82799999999999996</v>
      </c>
      <c r="K182" t="s">
        <v>217</v>
      </c>
      <c r="L182" t="s">
        <v>50</v>
      </c>
      <c r="M182">
        <v>28.643999999999998</v>
      </c>
      <c r="N182">
        <v>28.643999999999998</v>
      </c>
      <c r="O182">
        <v>24.728000000000002</v>
      </c>
      <c r="P182">
        <v>24.94</v>
      </c>
      <c r="Q182">
        <v>27.128</v>
      </c>
    </row>
    <row r="183" spans="1:17" x14ac:dyDescent="0.25">
      <c r="A183">
        <v>-190</v>
      </c>
      <c r="B183">
        <v>436.14</v>
      </c>
      <c r="C183">
        <v>1.0840000000000001</v>
      </c>
      <c r="D183">
        <v>1.171</v>
      </c>
      <c r="E183">
        <v>1.1579999999999999</v>
      </c>
      <c r="F183">
        <v>1.1659999999999999</v>
      </c>
      <c r="G183">
        <v>0.84199999999999997</v>
      </c>
      <c r="K183" t="s">
        <v>218</v>
      </c>
      <c r="L183" t="s">
        <v>50</v>
      </c>
      <c r="M183">
        <v>13.8</v>
      </c>
      <c r="N183">
        <v>15.868</v>
      </c>
      <c r="O183">
        <v>13.8</v>
      </c>
      <c r="P183">
        <v>15.616</v>
      </c>
      <c r="Q183">
        <v>15.516</v>
      </c>
    </row>
    <row r="184" spans="1:17" x14ac:dyDescent="0.25">
      <c r="A184">
        <v>-189</v>
      </c>
      <c r="B184">
        <v>436.54</v>
      </c>
      <c r="C184">
        <v>1.0900000000000001</v>
      </c>
      <c r="D184">
        <v>1.1719999999999999</v>
      </c>
      <c r="E184">
        <v>1.157</v>
      </c>
      <c r="F184">
        <v>1.169</v>
      </c>
      <c r="G184">
        <v>0.86099999999999999</v>
      </c>
      <c r="K184" t="s">
        <v>219</v>
      </c>
      <c r="L184" t="s">
        <v>47</v>
      </c>
      <c r="M184">
        <v>10.103999999999999</v>
      </c>
      <c r="N184">
        <v>9.3949999999999996</v>
      </c>
      <c r="O184">
        <v>10.526999999999999</v>
      </c>
      <c r="P184">
        <v>8.4190000000000005</v>
      </c>
      <c r="Q184">
        <v>9.2159999999999993</v>
      </c>
    </row>
    <row r="185" spans="1:17" x14ac:dyDescent="0.25">
      <c r="A185">
        <v>-188</v>
      </c>
      <c r="B185">
        <v>436.91</v>
      </c>
      <c r="C185">
        <v>1.099</v>
      </c>
      <c r="D185">
        <v>1.1759999999999999</v>
      </c>
      <c r="E185">
        <v>1.1579999999999999</v>
      </c>
      <c r="F185">
        <v>1.1719999999999999</v>
      </c>
      <c r="G185">
        <v>0.88900000000000001</v>
      </c>
      <c r="K185" t="s">
        <v>220</v>
      </c>
      <c r="L185" t="s">
        <v>47</v>
      </c>
      <c r="M185">
        <v>69.150000000000006</v>
      </c>
      <c r="N185">
        <v>78.5</v>
      </c>
      <c r="O185">
        <v>72.251999999999995</v>
      </c>
      <c r="P185">
        <v>80.182000000000002</v>
      </c>
      <c r="Q185">
        <v>73.754000000000005</v>
      </c>
    </row>
    <row r="186" spans="1:17" x14ac:dyDescent="0.25">
      <c r="A186">
        <v>-187</v>
      </c>
      <c r="B186">
        <v>437.23</v>
      </c>
      <c r="C186">
        <v>1.107</v>
      </c>
      <c r="D186">
        <v>1.181</v>
      </c>
      <c r="E186">
        <v>1.161</v>
      </c>
      <c r="F186">
        <v>1.177</v>
      </c>
      <c r="G186">
        <v>0.91</v>
      </c>
      <c r="K186" t="s">
        <v>221</v>
      </c>
      <c r="L186" t="s">
        <v>14</v>
      </c>
      <c r="M186">
        <v>0</v>
      </c>
      <c r="N186">
        <v>0</v>
      </c>
      <c r="O186">
        <v>0</v>
      </c>
      <c r="P186">
        <v>0</v>
      </c>
      <c r="Q186">
        <v>0</v>
      </c>
    </row>
    <row r="187" spans="1:17" x14ac:dyDescent="0.25">
      <c r="A187">
        <v>-186</v>
      </c>
      <c r="B187">
        <v>437.51</v>
      </c>
      <c r="C187">
        <v>1.1140000000000001</v>
      </c>
      <c r="D187">
        <v>1.181</v>
      </c>
      <c r="E187">
        <v>1.163</v>
      </c>
      <c r="F187">
        <v>1.1779999999999999</v>
      </c>
      <c r="G187">
        <v>0.93400000000000005</v>
      </c>
      <c r="K187" t="s">
        <v>222</v>
      </c>
      <c r="L187" t="s">
        <v>14</v>
      </c>
      <c r="M187">
        <v>0</v>
      </c>
      <c r="N187">
        <v>0</v>
      </c>
      <c r="O187">
        <v>0</v>
      </c>
      <c r="P187">
        <v>0</v>
      </c>
      <c r="Q187">
        <v>0</v>
      </c>
    </row>
    <row r="188" spans="1:17" x14ac:dyDescent="0.25">
      <c r="A188">
        <v>-185</v>
      </c>
      <c r="B188">
        <v>437.74</v>
      </c>
      <c r="C188">
        <v>1.1200000000000001</v>
      </c>
      <c r="D188">
        <v>1.1870000000000001</v>
      </c>
      <c r="E188">
        <v>1.1639999999999999</v>
      </c>
      <c r="F188">
        <v>1.18</v>
      </c>
      <c r="G188">
        <v>0.95</v>
      </c>
      <c r="K188" t="s">
        <v>223</v>
      </c>
      <c r="L188" t="s">
        <v>14</v>
      </c>
      <c r="M188">
        <v>0</v>
      </c>
      <c r="N188">
        <v>0</v>
      </c>
      <c r="O188">
        <v>0</v>
      </c>
      <c r="P188">
        <v>0</v>
      </c>
      <c r="Q188">
        <v>0</v>
      </c>
    </row>
    <row r="189" spans="1:17" x14ac:dyDescent="0.25">
      <c r="A189">
        <v>-184</v>
      </c>
      <c r="B189">
        <v>437.93</v>
      </c>
      <c r="C189">
        <v>1.127</v>
      </c>
      <c r="D189">
        <v>1.1919999999999999</v>
      </c>
      <c r="E189">
        <v>1.1659999999999999</v>
      </c>
      <c r="F189">
        <v>1.1879999999999999</v>
      </c>
      <c r="G189">
        <v>0.96299999999999997</v>
      </c>
      <c r="K189" t="s">
        <v>224</v>
      </c>
      <c r="L189" t="s">
        <v>14</v>
      </c>
      <c r="M189">
        <v>0</v>
      </c>
      <c r="N189">
        <v>0</v>
      </c>
      <c r="O189">
        <v>0</v>
      </c>
      <c r="P189">
        <v>0</v>
      </c>
      <c r="Q189">
        <v>0</v>
      </c>
    </row>
    <row r="190" spans="1:17" x14ac:dyDescent="0.25">
      <c r="A190">
        <v>-183</v>
      </c>
      <c r="B190">
        <v>438.08</v>
      </c>
      <c r="C190">
        <v>1.131</v>
      </c>
      <c r="D190">
        <v>1.19</v>
      </c>
      <c r="E190">
        <v>1.167</v>
      </c>
      <c r="F190">
        <v>1.1879999999999999</v>
      </c>
      <c r="G190">
        <v>0.98</v>
      </c>
      <c r="K190" t="s">
        <v>225</v>
      </c>
      <c r="L190" t="s">
        <v>14</v>
      </c>
      <c r="M190">
        <v>0</v>
      </c>
      <c r="N190">
        <v>0</v>
      </c>
      <c r="O190">
        <v>0</v>
      </c>
      <c r="P190">
        <v>0</v>
      </c>
      <c r="Q190">
        <v>0</v>
      </c>
    </row>
    <row r="191" spans="1:17" x14ac:dyDescent="0.25">
      <c r="A191">
        <v>-182</v>
      </c>
      <c r="B191">
        <v>438.19</v>
      </c>
      <c r="C191">
        <v>1.1359999999999999</v>
      </c>
      <c r="D191">
        <v>1.1950000000000001</v>
      </c>
      <c r="E191">
        <v>1.169</v>
      </c>
      <c r="F191">
        <v>1.1890000000000001</v>
      </c>
      <c r="G191">
        <v>0.99299999999999999</v>
      </c>
      <c r="K191" t="s">
        <v>226</v>
      </c>
      <c r="L191" t="s">
        <v>47</v>
      </c>
      <c r="M191">
        <v>0</v>
      </c>
      <c r="N191">
        <v>0</v>
      </c>
      <c r="O191">
        <v>0</v>
      </c>
      <c r="P191">
        <v>0</v>
      </c>
      <c r="Q191">
        <v>0</v>
      </c>
    </row>
    <row r="192" spans="1:17" x14ac:dyDescent="0.25">
      <c r="A192">
        <v>-181</v>
      </c>
      <c r="B192">
        <v>438.25</v>
      </c>
      <c r="C192">
        <v>1.1419999999999999</v>
      </c>
      <c r="D192">
        <v>1.2</v>
      </c>
      <c r="E192">
        <v>1.175</v>
      </c>
      <c r="F192">
        <v>1.1919999999999999</v>
      </c>
      <c r="G192">
        <v>1.002</v>
      </c>
      <c r="K192" t="s">
        <v>227</v>
      </c>
      <c r="L192" t="s">
        <v>47</v>
      </c>
      <c r="M192">
        <v>0</v>
      </c>
      <c r="N192">
        <v>0</v>
      </c>
      <c r="O192">
        <v>0</v>
      </c>
      <c r="P192">
        <v>0</v>
      </c>
      <c r="Q192">
        <v>0</v>
      </c>
    </row>
    <row r="193" spans="1:17" x14ac:dyDescent="0.25">
      <c r="A193">
        <v>-180</v>
      </c>
      <c r="B193">
        <v>438.28</v>
      </c>
      <c r="C193">
        <v>1.145</v>
      </c>
      <c r="D193">
        <v>1.2050000000000001</v>
      </c>
      <c r="E193">
        <v>1.1759999999999999</v>
      </c>
      <c r="F193">
        <v>1.198</v>
      </c>
      <c r="G193">
        <v>1.0009999999999999</v>
      </c>
      <c r="K193" t="s">
        <v>228</v>
      </c>
      <c r="L193" t="s">
        <v>229</v>
      </c>
      <c r="M193">
        <v>1.3120000000000001</v>
      </c>
      <c r="N193">
        <v>1.3080000000000001</v>
      </c>
      <c r="O193">
        <v>1.3149999999999999</v>
      </c>
      <c r="P193">
        <v>1.3029999999999999</v>
      </c>
      <c r="Q193">
        <v>1.321</v>
      </c>
    </row>
    <row r="194" spans="1:17" x14ac:dyDescent="0.25">
      <c r="A194">
        <v>-179</v>
      </c>
      <c r="B194">
        <v>438.25</v>
      </c>
      <c r="C194">
        <v>1.1379999999999999</v>
      </c>
      <c r="D194">
        <v>1.2030000000000001</v>
      </c>
      <c r="E194">
        <v>1.175</v>
      </c>
      <c r="F194">
        <v>1.1930000000000001</v>
      </c>
      <c r="G194">
        <v>0.98199999999999998</v>
      </c>
      <c r="K194" t="s">
        <v>230</v>
      </c>
      <c r="L194" t="s">
        <v>229</v>
      </c>
      <c r="M194">
        <v>1.3120000000000001</v>
      </c>
      <c r="N194">
        <v>1.3080000000000001</v>
      </c>
      <c r="O194">
        <v>1.3149999999999999</v>
      </c>
      <c r="P194">
        <v>1.304</v>
      </c>
      <c r="Q194">
        <v>1.321</v>
      </c>
    </row>
    <row r="195" spans="1:17" x14ac:dyDescent="0.25">
      <c r="A195">
        <v>-178</v>
      </c>
      <c r="B195">
        <v>438.19</v>
      </c>
      <c r="C195">
        <v>1.133</v>
      </c>
      <c r="D195">
        <v>1.21</v>
      </c>
      <c r="E195">
        <v>1.175</v>
      </c>
      <c r="F195">
        <v>1.1950000000000001</v>
      </c>
      <c r="G195">
        <v>0.95099999999999996</v>
      </c>
      <c r="K195" t="s">
        <v>231</v>
      </c>
      <c r="L195" t="s">
        <v>229</v>
      </c>
      <c r="M195">
        <v>1.4E-2</v>
      </c>
      <c r="N195">
        <v>4.0000000000000001E-3</v>
      </c>
      <c r="O195">
        <v>4.0000000000000001E-3</v>
      </c>
      <c r="P195">
        <v>4.0000000000000001E-3</v>
      </c>
      <c r="Q195">
        <v>2.4E-2</v>
      </c>
    </row>
    <row r="196" spans="1:17" x14ac:dyDescent="0.25">
      <c r="A196">
        <v>-177</v>
      </c>
      <c r="B196">
        <v>438.08</v>
      </c>
      <c r="C196">
        <v>1.127</v>
      </c>
      <c r="D196">
        <v>1.216</v>
      </c>
      <c r="E196">
        <v>1.18</v>
      </c>
      <c r="F196">
        <v>1.1950000000000001</v>
      </c>
      <c r="G196">
        <v>0.91600000000000004</v>
      </c>
      <c r="K196" t="s">
        <v>232</v>
      </c>
      <c r="L196" t="s">
        <v>229</v>
      </c>
      <c r="M196">
        <v>1.4</v>
      </c>
      <c r="N196">
        <v>1.32</v>
      </c>
      <c r="O196">
        <v>1.327</v>
      </c>
      <c r="P196">
        <v>1.3129999999999999</v>
      </c>
      <c r="Q196">
        <v>1.4</v>
      </c>
    </row>
    <row r="197" spans="1:17" x14ac:dyDescent="0.25">
      <c r="A197">
        <v>-176</v>
      </c>
      <c r="B197">
        <v>437.93</v>
      </c>
      <c r="C197">
        <v>1.123</v>
      </c>
      <c r="D197">
        <v>1.22</v>
      </c>
      <c r="E197">
        <v>1.18</v>
      </c>
      <c r="F197">
        <v>1.1990000000000001</v>
      </c>
      <c r="G197">
        <v>0.89500000000000002</v>
      </c>
      <c r="K197" t="s">
        <v>233</v>
      </c>
      <c r="L197" t="s">
        <v>229</v>
      </c>
      <c r="M197">
        <v>1.262</v>
      </c>
      <c r="N197">
        <v>1.2969999999999999</v>
      </c>
      <c r="O197">
        <v>1.296</v>
      </c>
      <c r="P197">
        <v>1.294</v>
      </c>
      <c r="Q197">
        <v>1.262</v>
      </c>
    </row>
    <row r="198" spans="1:17" x14ac:dyDescent="0.25">
      <c r="A198">
        <v>-175</v>
      </c>
      <c r="B198">
        <v>437.74</v>
      </c>
      <c r="C198">
        <v>1.117</v>
      </c>
      <c r="D198">
        <v>1.222</v>
      </c>
      <c r="E198">
        <v>1.1779999999999999</v>
      </c>
      <c r="F198">
        <v>1.198</v>
      </c>
      <c r="G198">
        <v>0.87</v>
      </c>
      <c r="K198" t="s">
        <v>234</v>
      </c>
      <c r="L198" t="s">
        <v>47</v>
      </c>
      <c r="M198">
        <v>1.0860000000000001</v>
      </c>
      <c r="N198">
        <v>0.312</v>
      </c>
      <c r="O198">
        <v>0.313</v>
      </c>
      <c r="P198">
        <v>0.27500000000000002</v>
      </c>
      <c r="Q198">
        <v>1.8280000000000001</v>
      </c>
    </row>
    <row r="199" spans="1:17" x14ac:dyDescent="0.25">
      <c r="A199">
        <v>-174</v>
      </c>
      <c r="B199">
        <v>437.51</v>
      </c>
      <c r="C199">
        <v>1.1120000000000001</v>
      </c>
      <c r="D199">
        <v>1.226</v>
      </c>
      <c r="E199">
        <v>1.1830000000000001</v>
      </c>
      <c r="F199">
        <v>1.1950000000000001</v>
      </c>
      <c r="G199">
        <v>0.84499999999999997</v>
      </c>
      <c r="K199" t="s">
        <v>235</v>
      </c>
      <c r="L199" t="s">
        <v>47</v>
      </c>
      <c r="M199">
        <v>96.192999999999998</v>
      </c>
      <c r="N199">
        <v>99.119</v>
      </c>
      <c r="O199">
        <v>98.49</v>
      </c>
      <c r="P199">
        <v>99.256</v>
      </c>
      <c r="Q199">
        <v>95.528000000000006</v>
      </c>
    </row>
    <row r="200" spans="1:17" x14ac:dyDescent="0.25">
      <c r="A200">
        <v>-173</v>
      </c>
      <c r="B200">
        <v>437.23</v>
      </c>
      <c r="C200">
        <v>1.107</v>
      </c>
      <c r="D200">
        <v>1.23</v>
      </c>
      <c r="E200">
        <v>1.1830000000000001</v>
      </c>
      <c r="F200">
        <v>1.1930000000000001</v>
      </c>
      <c r="G200">
        <v>0.82199999999999995</v>
      </c>
      <c r="K200" t="s">
        <v>236</v>
      </c>
      <c r="L200" t="s">
        <v>229</v>
      </c>
      <c r="M200">
        <v>1.321</v>
      </c>
      <c r="N200">
        <v>1.319</v>
      </c>
      <c r="O200">
        <v>1.3009999999999999</v>
      </c>
      <c r="P200">
        <v>1.3420000000000001</v>
      </c>
      <c r="Q200">
        <v>1.3240000000000001</v>
      </c>
    </row>
    <row r="201" spans="1:17" x14ac:dyDescent="0.25">
      <c r="A201">
        <v>-172</v>
      </c>
      <c r="B201">
        <v>436.91</v>
      </c>
      <c r="C201">
        <v>1.099</v>
      </c>
      <c r="D201">
        <v>1.2330000000000001</v>
      </c>
      <c r="E201">
        <v>1.1830000000000001</v>
      </c>
      <c r="F201">
        <v>1.1930000000000001</v>
      </c>
      <c r="G201">
        <v>0.78700000000000003</v>
      </c>
      <c r="K201" t="s">
        <v>237</v>
      </c>
      <c r="L201" t="s">
        <v>229</v>
      </c>
      <c r="M201">
        <v>1.3220000000000001</v>
      </c>
      <c r="N201">
        <v>1.32</v>
      </c>
      <c r="O201">
        <v>1.302</v>
      </c>
      <c r="P201">
        <v>1.343</v>
      </c>
      <c r="Q201">
        <v>1.3240000000000001</v>
      </c>
    </row>
    <row r="202" spans="1:17" x14ac:dyDescent="0.25">
      <c r="A202">
        <v>-171</v>
      </c>
      <c r="B202">
        <v>436.54</v>
      </c>
      <c r="C202">
        <v>1.091</v>
      </c>
      <c r="D202">
        <v>1.238</v>
      </c>
      <c r="E202">
        <v>1.1859999999999999</v>
      </c>
      <c r="F202">
        <v>1.194</v>
      </c>
      <c r="G202">
        <v>0.745</v>
      </c>
      <c r="K202" t="s">
        <v>238</v>
      </c>
      <c r="L202" t="s">
        <v>229</v>
      </c>
      <c r="M202">
        <v>1.6E-2</v>
      </c>
      <c r="N202">
        <v>5.0000000000000001E-3</v>
      </c>
      <c r="O202">
        <v>5.0000000000000001E-3</v>
      </c>
      <c r="P202">
        <v>6.0000000000000001E-3</v>
      </c>
      <c r="Q202">
        <v>8.0000000000000002E-3</v>
      </c>
    </row>
    <row r="203" spans="1:17" x14ac:dyDescent="0.25">
      <c r="A203">
        <v>-170</v>
      </c>
      <c r="B203">
        <v>436.14</v>
      </c>
      <c r="C203">
        <v>1.085</v>
      </c>
      <c r="D203">
        <v>1.246</v>
      </c>
      <c r="E203">
        <v>1.1859999999999999</v>
      </c>
      <c r="F203">
        <v>1.194</v>
      </c>
      <c r="G203">
        <v>0.71299999999999997</v>
      </c>
      <c r="K203" t="s">
        <v>239</v>
      </c>
      <c r="L203" t="s">
        <v>229</v>
      </c>
      <c r="M203">
        <v>1.359</v>
      </c>
      <c r="N203">
        <v>1.337</v>
      </c>
      <c r="O203">
        <v>1.3320000000000001</v>
      </c>
      <c r="P203">
        <v>1.359</v>
      </c>
      <c r="Q203">
        <v>1.3540000000000001</v>
      </c>
    </row>
    <row r="204" spans="1:17" x14ac:dyDescent="0.25">
      <c r="A204">
        <v>-169</v>
      </c>
      <c r="B204">
        <v>435.69</v>
      </c>
      <c r="C204">
        <v>1.079</v>
      </c>
      <c r="D204">
        <v>1.252</v>
      </c>
      <c r="E204">
        <v>1.1830000000000001</v>
      </c>
      <c r="F204">
        <v>1.196</v>
      </c>
      <c r="G204">
        <v>0.68700000000000006</v>
      </c>
      <c r="K204" t="s">
        <v>240</v>
      </c>
      <c r="L204" t="s">
        <v>229</v>
      </c>
      <c r="M204">
        <v>1.294</v>
      </c>
      <c r="N204">
        <v>1.3089999999999999</v>
      </c>
      <c r="O204">
        <v>1.294</v>
      </c>
      <c r="P204">
        <v>1.325</v>
      </c>
      <c r="Q204">
        <v>1.298</v>
      </c>
    </row>
    <row r="205" spans="1:17" x14ac:dyDescent="0.25">
      <c r="A205">
        <v>-168</v>
      </c>
      <c r="B205">
        <v>435.2</v>
      </c>
      <c r="C205">
        <v>1.077</v>
      </c>
      <c r="D205">
        <v>1.2569999999999999</v>
      </c>
      <c r="E205">
        <v>1.1839999999999999</v>
      </c>
      <c r="F205">
        <v>1.196</v>
      </c>
      <c r="G205">
        <v>0.66900000000000004</v>
      </c>
      <c r="K205" t="s">
        <v>241</v>
      </c>
      <c r="L205" t="s">
        <v>47</v>
      </c>
      <c r="M205">
        <v>1.202</v>
      </c>
      <c r="N205">
        <v>0.38900000000000001</v>
      </c>
      <c r="O205">
        <v>0.35899999999999999</v>
      </c>
      <c r="P205">
        <v>0.46600000000000003</v>
      </c>
      <c r="Q205">
        <v>0.64</v>
      </c>
    </row>
    <row r="206" spans="1:17" x14ac:dyDescent="0.25">
      <c r="A206">
        <v>-167</v>
      </c>
      <c r="B206">
        <v>434.66</v>
      </c>
      <c r="C206">
        <v>1.077</v>
      </c>
      <c r="D206">
        <v>1.258</v>
      </c>
      <c r="E206">
        <v>1.1879999999999999</v>
      </c>
      <c r="F206">
        <v>1.1990000000000001</v>
      </c>
      <c r="G206">
        <v>0.66300000000000003</v>
      </c>
      <c r="K206" t="s">
        <v>242</v>
      </c>
      <c r="L206" t="s">
        <v>47</v>
      </c>
      <c r="M206">
        <v>97.891999999999996</v>
      </c>
      <c r="N206">
        <v>99.165999999999997</v>
      </c>
      <c r="O206">
        <v>99.412999999999997</v>
      </c>
      <c r="P206">
        <v>98.668000000000006</v>
      </c>
      <c r="Q206">
        <v>98.087000000000003</v>
      </c>
    </row>
    <row r="207" spans="1:17" x14ac:dyDescent="0.25">
      <c r="A207">
        <v>-166</v>
      </c>
      <c r="B207">
        <v>434.09</v>
      </c>
      <c r="C207">
        <v>1.0760000000000001</v>
      </c>
      <c r="D207">
        <v>1.2609999999999999</v>
      </c>
      <c r="E207">
        <v>1.1879999999999999</v>
      </c>
      <c r="F207">
        <v>1.2010000000000001</v>
      </c>
      <c r="G207">
        <v>0.65200000000000002</v>
      </c>
      <c r="K207" t="s">
        <v>243</v>
      </c>
      <c r="L207" t="s">
        <v>38</v>
      </c>
      <c r="M207">
        <v>1.2050000000000001</v>
      </c>
      <c r="N207">
        <v>1.304</v>
      </c>
      <c r="O207">
        <v>1.238</v>
      </c>
      <c r="P207">
        <v>1.262</v>
      </c>
      <c r="Q207">
        <v>1.016</v>
      </c>
    </row>
    <row r="208" spans="1:17" x14ac:dyDescent="0.25">
      <c r="A208">
        <v>-165</v>
      </c>
      <c r="B208">
        <v>433.47</v>
      </c>
      <c r="C208">
        <v>1.077</v>
      </c>
      <c r="D208">
        <v>1.266</v>
      </c>
      <c r="E208">
        <v>1.1910000000000001</v>
      </c>
      <c r="F208">
        <v>1.2010000000000001</v>
      </c>
      <c r="G208">
        <v>0.65200000000000002</v>
      </c>
      <c r="K208" t="s">
        <v>244</v>
      </c>
      <c r="L208" t="s">
        <v>38</v>
      </c>
      <c r="M208">
        <v>1.2050000000000001</v>
      </c>
      <c r="N208">
        <v>1.304</v>
      </c>
      <c r="O208">
        <v>1.238</v>
      </c>
      <c r="P208">
        <v>1.262</v>
      </c>
      <c r="Q208">
        <v>1.016</v>
      </c>
    </row>
    <row r="209" spans="1:17" x14ac:dyDescent="0.25">
      <c r="A209">
        <v>-164</v>
      </c>
      <c r="B209">
        <v>432.8</v>
      </c>
      <c r="C209">
        <v>1.085</v>
      </c>
      <c r="D209">
        <v>1.268</v>
      </c>
      <c r="E209">
        <v>1.1970000000000001</v>
      </c>
      <c r="F209">
        <v>1.204</v>
      </c>
      <c r="G209">
        <v>0.67100000000000004</v>
      </c>
      <c r="K209" t="s">
        <v>245</v>
      </c>
      <c r="L209" t="s">
        <v>38</v>
      </c>
      <c r="M209">
        <v>0.11799999999999999</v>
      </c>
      <c r="N209">
        <v>1.2E-2</v>
      </c>
      <c r="O209">
        <v>1.2E-2</v>
      </c>
      <c r="P209">
        <v>1.0999999999999999E-2</v>
      </c>
      <c r="Q209">
        <v>7.1999999999999995E-2</v>
      </c>
    </row>
    <row r="210" spans="1:17" x14ac:dyDescent="0.25">
      <c r="A210">
        <v>-163</v>
      </c>
      <c r="B210">
        <v>432.1</v>
      </c>
      <c r="C210">
        <v>1.0940000000000001</v>
      </c>
      <c r="D210">
        <v>1.2709999999999999</v>
      </c>
      <c r="E210">
        <v>1.1950000000000001</v>
      </c>
      <c r="F210">
        <v>1.208</v>
      </c>
      <c r="G210">
        <v>0.69899999999999995</v>
      </c>
      <c r="K210" t="s">
        <v>246</v>
      </c>
      <c r="L210" t="s">
        <v>38</v>
      </c>
      <c r="M210">
        <v>1.34</v>
      </c>
      <c r="N210">
        <v>1.34</v>
      </c>
      <c r="O210">
        <v>1.272</v>
      </c>
      <c r="P210">
        <v>1.2909999999999999</v>
      </c>
      <c r="Q210">
        <v>1.264</v>
      </c>
    </row>
    <row r="211" spans="1:17" x14ac:dyDescent="0.25">
      <c r="A211">
        <v>-162</v>
      </c>
      <c r="B211">
        <v>431.35</v>
      </c>
      <c r="C211">
        <v>1.1000000000000001</v>
      </c>
      <c r="D211">
        <v>1.2709999999999999</v>
      </c>
      <c r="E211">
        <v>1.1919999999999999</v>
      </c>
      <c r="F211">
        <v>1.208</v>
      </c>
      <c r="G211">
        <v>0.72899999999999998</v>
      </c>
      <c r="K211" t="s">
        <v>247</v>
      </c>
      <c r="L211" t="s">
        <v>38</v>
      </c>
      <c r="M211">
        <v>0.82799999999999996</v>
      </c>
      <c r="N211">
        <v>1.2569999999999999</v>
      </c>
      <c r="O211">
        <v>1.202</v>
      </c>
      <c r="P211">
        <v>1.222</v>
      </c>
      <c r="Q211">
        <v>0.82799999999999996</v>
      </c>
    </row>
    <row r="212" spans="1:17" x14ac:dyDescent="0.25">
      <c r="A212">
        <v>-161</v>
      </c>
      <c r="B212">
        <v>430.55</v>
      </c>
      <c r="C212">
        <v>1.111</v>
      </c>
      <c r="D212">
        <v>1.276</v>
      </c>
      <c r="E212">
        <v>1.2</v>
      </c>
      <c r="F212">
        <v>1.21</v>
      </c>
      <c r="G212">
        <v>0.75700000000000001</v>
      </c>
      <c r="K212" t="s">
        <v>248</v>
      </c>
      <c r="L212" t="s">
        <v>47</v>
      </c>
      <c r="M212">
        <v>9.7650000000000006</v>
      </c>
      <c r="N212">
        <v>0.94099999999999995</v>
      </c>
      <c r="O212">
        <v>1.006</v>
      </c>
      <c r="P212">
        <v>0.85599999999999998</v>
      </c>
      <c r="Q212">
        <v>7.0810000000000004</v>
      </c>
    </row>
    <row r="213" spans="1:17" x14ac:dyDescent="0.25">
      <c r="A213">
        <v>-160</v>
      </c>
      <c r="B213">
        <v>429.72</v>
      </c>
      <c r="C213">
        <v>1.1220000000000001</v>
      </c>
      <c r="D213">
        <v>1.28</v>
      </c>
      <c r="E213">
        <v>1.202</v>
      </c>
      <c r="F213">
        <v>1.216</v>
      </c>
      <c r="G213">
        <v>0.79100000000000004</v>
      </c>
      <c r="K213" t="s">
        <v>249</v>
      </c>
      <c r="L213" t="s">
        <v>47</v>
      </c>
      <c r="M213">
        <v>68.697999999999993</v>
      </c>
      <c r="N213">
        <v>96.37</v>
      </c>
      <c r="O213">
        <v>97.078999999999994</v>
      </c>
      <c r="P213">
        <v>96.819000000000003</v>
      </c>
      <c r="Q213">
        <v>81.459000000000003</v>
      </c>
    </row>
    <row r="214" spans="1:17" x14ac:dyDescent="0.25">
      <c r="A214">
        <v>-159</v>
      </c>
      <c r="B214">
        <v>428.84</v>
      </c>
      <c r="C214">
        <v>1.1299999999999999</v>
      </c>
      <c r="D214">
        <v>1.278</v>
      </c>
      <c r="E214">
        <v>1.2</v>
      </c>
      <c r="F214">
        <v>1.2170000000000001</v>
      </c>
      <c r="G214">
        <v>0.82499999999999996</v>
      </c>
      <c r="K214" t="s">
        <v>250</v>
      </c>
      <c r="L214" t="s">
        <v>38</v>
      </c>
      <c r="M214">
        <v>0.46300000000000002</v>
      </c>
      <c r="N214">
        <v>0.49299999999999999</v>
      </c>
      <c r="O214">
        <v>0.53400000000000003</v>
      </c>
      <c r="P214">
        <v>0.504</v>
      </c>
      <c r="Q214">
        <v>0.32100000000000001</v>
      </c>
    </row>
    <row r="215" spans="1:17" x14ac:dyDescent="0.25">
      <c r="A215">
        <v>-158</v>
      </c>
      <c r="B215">
        <v>427.92</v>
      </c>
      <c r="C215">
        <v>1.1439999999999999</v>
      </c>
      <c r="D215">
        <v>1.2849999999999999</v>
      </c>
      <c r="E215">
        <v>1.2090000000000001</v>
      </c>
      <c r="F215">
        <v>1.2190000000000001</v>
      </c>
      <c r="G215">
        <v>0.86299999999999999</v>
      </c>
      <c r="K215" t="s">
        <v>251</v>
      </c>
      <c r="L215" t="s">
        <v>38</v>
      </c>
      <c r="M215">
        <v>0.47899999999999998</v>
      </c>
      <c r="N215">
        <v>0.48599999999999999</v>
      </c>
      <c r="O215">
        <v>0.53600000000000003</v>
      </c>
      <c r="P215">
        <v>0.51700000000000002</v>
      </c>
      <c r="Q215">
        <v>0.375</v>
      </c>
    </row>
    <row r="216" spans="1:17" x14ac:dyDescent="0.25">
      <c r="A216">
        <v>-157</v>
      </c>
      <c r="B216">
        <v>426.96</v>
      </c>
      <c r="C216">
        <v>1.161</v>
      </c>
      <c r="D216">
        <v>1.29</v>
      </c>
      <c r="E216">
        <v>1.2130000000000001</v>
      </c>
      <c r="F216">
        <v>1.226</v>
      </c>
      <c r="G216">
        <v>0.91400000000000003</v>
      </c>
      <c r="K216" t="s">
        <v>252</v>
      </c>
      <c r="L216" t="s">
        <v>38</v>
      </c>
      <c r="M216">
        <v>6.7000000000000004E-2</v>
      </c>
      <c r="N216">
        <v>1.7000000000000001E-2</v>
      </c>
      <c r="O216">
        <v>1.2E-2</v>
      </c>
      <c r="P216">
        <v>1.9E-2</v>
      </c>
      <c r="Q216">
        <v>3.9E-2</v>
      </c>
    </row>
    <row r="217" spans="1:17" x14ac:dyDescent="0.25">
      <c r="A217">
        <v>-156</v>
      </c>
      <c r="B217">
        <v>425.95</v>
      </c>
      <c r="C217">
        <v>1.173</v>
      </c>
      <c r="D217">
        <v>1.29</v>
      </c>
      <c r="E217">
        <v>1.2130000000000001</v>
      </c>
      <c r="F217">
        <v>1.234</v>
      </c>
      <c r="G217">
        <v>0.95699999999999996</v>
      </c>
      <c r="K217" t="s">
        <v>253</v>
      </c>
      <c r="L217" t="s">
        <v>38</v>
      </c>
      <c r="M217">
        <v>0.59499999999999997</v>
      </c>
      <c r="N217">
        <v>0.53100000000000003</v>
      </c>
      <c r="O217">
        <v>0.57199999999999995</v>
      </c>
      <c r="P217">
        <v>0.59499999999999997</v>
      </c>
      <c r="Q217">
        <v>0.49099999999999999</v>
      </c>
    </row>
    <row r="218" spans="1:17" x14ac:dyDescent="0.25">
      <c r="A218">
        <v>-155</v>
      </c>
      <c r="B218">
        <v>424.9</v>
      </c>
      <c r="C218">
        <v>1.1859999999999999</v>
      </c>
      <c r="D218">
        <v>1.2989999999999999</v>
      </c>
      <c r="E218">
        <v>1.2150000000000001</v>
      </c>
      <c r="F218">
        <v>1.2350000000000001</v>
      </c>
      <c r="G218">
        <v>0.99399999999999999</v>
      </c>
      <c r="K218" t="s">
        <v>254</v>
      </c>
      <c r="L218" t="s">
        <v>38</v>
      </c>
      <c r="M218">
        <v>0.28699999999999998</v>
      </c>
      <c r="N218">
        <v>0.442</v>
      </c>
      <c r="O218">
        <v>0.502</v>
      </c>
      <c r="P218">
        <v>0.46800000000000003</v>
      </c>
      <c r="Q218">
        <v>0.28699999999999998</v>
      </c>
    </row>
    <row r="219" spans="1:17" x14ac:dyDescent="0.25">
      <c r="A219">
        <v>-154</v>
      </c>
      <c r="B219">
        <v>423.8</v>
      </c>
      <c r="C219">
        <v>1.198</v>
      </c>
      <c r="D219">
        <v>1.298</v>
      </c>
      <c r="E219">
        <v>1.224</v>
      </c>
      <c r="F219">
        <v>1.2410000000000001</v>
      </c>
      <c r="G219">
        <v>1.0309999999999999</v>
      </c>
      <c r="K219" t="s">
        <v>255</v>
      </c>
      <c r="L219" t="s">
        <v>47</v>
      </c>
      <c r="M219">
        <v>13.94</v>
      </c>
      <c r="N219">
        <v>3.49</v>
      </c>
      <c r="O219">
        <v>2.3250000000000002</v>
      </c>
      <c r="P219">
        <v>3.5819999999999999</v>
      </c>
      <c r="Q219">
        <v>10.472</v>
      </c>
    </row>
    <row r="220" spans="1:17" x14ac:dyDescent="0.25">
      <c r="A220">
        <v>-153</v>
      </c>
      <c r="B220">
        <v>422.67</v>
      </c>
      <c r="C220">
        <v>1.2030000000000001</v>
      </c>
      <c r="D220">
        <v>1.2969999999999999</v>
      </c>
      <c r="E220">
        <v>1.2210000000000001</v>
      </c>
      <c r="F220">
        <v>1.2470000000000001</v>
      </c>
      <c r="G220">
        <v>1.046</v>
      </c>
      <c r="K220" t="s">
        <v>256</v>
      </c>
      <c r="L220" t="s">
        <v>47</v>
      </c>
      <c r="M220">
        <v>59.96</v>
      </c>
      <c r="N220">
        <v>90.956999999999994</v>
      </c>
      <c r="O220">
        <v>93.69</v>
      </c>
      <c r="P220">
        <v>90.453000000000003</v>
      </c>
      <c r="Q220">
        <v>76.44</v>
      </c>
    </row>
    <row r="221" spans="1:17" x14ac:dyDescent="0.25">
      <c r="A221">
        <v>-152</v>
      </c>
      <c r="B221">
        <v>421.49</v>
      </c>
      <c r="C221">
        <v>1.2050000000000001</v>
      </c>
      <c r="D221">
        <v>1.3009999999999999</v>
      </c>
      <c r="E221">
        <v>1.226</v>
      </c>
      <c r="F221">
        <v>1.2509999999999999</v>
      </c>
      <c r="G221">
        <v>1.044</v>
      </c>
      <c r="K221" t="s">
        <v>257</v>
      </c>
      <c r="L221" t="s">
        <v>50</v>
      </c>
      <c r="M221">
        <v>180</v>
      </c>
      <c r="N221">
        <v>180</v>
      </c>
      <c r="O221">
        <v>180</v>
      </c>
      <c r="P221">
        <v>180</v>
      </c>
      <c r="Q221">
        <v>180</v>
      </c>
    </row>
    <row r="222" spans="1:17" x14ac:dyDescent="0.25">
      <c r="A222">
        <v>-151</v>
      </c>
      <c r="B222">
        <v>420.26</v>
      </c>
      <c r="C222">
        <v>1.21</v>
      </c>
      <c r="D222">
        <v>1.306</v>
      </c>
      <c r="E222">
        <v>1.2370000000000001</v>
      </c>
      <c r="F222">
        <v>1.2569999999999999</v>
      </c>
      <c r="G222">
        <v>1.0389999999999999</v>
      </c>
      <c r="K222" t="s">
        <v>258</v>
      </c>
      <c r="L222" t="s">
        <v>50</v>
      </c>
      <c r="M222">
        <v>180</v>
      </c>
      <c r="N222">
        <v>180</v>
      </c>
      <c r="O222">
        <v>180</v>
      </c>
      <c r="P222">
        <v>180</v>
      </c>
      <c r="Q222">
        <v>180</v>
      </c>
    </row>
    <row r="223" spans="1:17" x14ac:dyDescent="0.25">
      <c r="A223">
        <v>-150</v>
      </c>
      <c r="B223">
        <v>419</v>
      </c>
      <c r="C223">
        <v>1.2090000000000001</v>
      </c>
      <c r="D223">
        <v>1.306</v>
      </c>
      <c r="E223">
        <v>1.244</v>
      </c>
      <c r="F223">
        <v>1.268</v>
      </c>
      <c r="G223">
        <v>1.018</v>
      </c>
      <c r="K223" t="s">
        <v>259</v>
      </c>
      <c r="L223" t="s">
        <v>50</v>
      </c>
      <c r="M223">
        <v>180</v>
      </c>
      <c r="N223">
        <v>180</v>
      </c>
      <c r="O223">
        <v>180</v>
      </c>
      <c r="P223">
        <v>180</v>
      </c>
      <c r="Q223">
        <v>180</v>
      </c>
    </row>
    <row r="224" spans="1:17" x14ac:dyDescent="0.25">
      <c r="A224">
        <v>-149</v>
      </c>
      <c r="B224">
        <v>417.69</v>
      </c>
      <c r="C224">
        <v>1.202</v>
      </c>
      <c r="D224">
        <v>1.304</v>
      </c>
      <c r="E224">
        <v>1.2410000000000001</v>
      </c>
      <c r="F224">
        <v>1.27</v>
      </c>
      <c r="G224">
        <v>0.99399999999999999</v>
      </c>
      <c r="K224" t="s">
        <v>260</v>
      </c>
      <c r="L224" t="s">
        <v>50</v>
      </c>
      <c r="M224">
        <v>180</v>
      </c>
      <c r="N224">
        <v>180</v>
      </c>
      <c r="O224">
        <v>180</v>
      </c>
      <c r="P224">
        <v>180</v>
      </c>
      <c r="Q224">
        <v>180</v>
      </c>
    </row>
    <row r="225" spans="1:17" x14ac:dyDescent="0.25">
      <c r="A225">
        <v>-148</v>
      </c>
      <c r="B225">
        <v>416.33</v>
      </c>
      <c r="C225">
        <v>1.2070000000000001</v>
      </c>
      <c r="D225">
        <v>1.3089999999999999</v>
      </c>
      <c r="E225">
        <v>1.252</v>
      </c>
      <c r="F225">
        <v>1.272</v>
      </c>
      <c r="G225">
        <v>0.996</v>
      </c>
      <c r="K225" t="s">
        <v>261</v>
      </c>
      <c r="L225" t="s">
        <v>50</v>
      </c>
      <c r="M225">
        <v>180</v>
      </c>
      <c r="N225">
        <v>180</v>
      </c>
      <c r="O225">
        <v>180</v>
      </c>
      <c r="P225">
        <v>180</v>
      </c>
      <c r="Q225">
        <v>180</v>
      </c>
    </row>
    <row r="226" spans="1:17" x14ac:dyDescent="0.25">
      <c r="A226">
        <v>-147</v>
      </c>
      <c r="B226">
        <v>414.94</v>
      </c>
      <c r="C226">
        <v>1.216</v>
      </c>
      <c r="D226">
        <v>1.3120000000000001</v>
      </c>
      <c r="E226">
        <v>1.256</v>
      </c>
      <c r="F226">
        <v>1.2829999999999999</v>
      </c>
      <c r="G226">
        <v>1.0129999999999999</v>
      </c>
      <c r="K226" t="s">
        <v>262</v>
      </c>
      <c r="L226" t="s">
        <v>47</v>
      </c>
      <c r="M226">
        <v>0</v>
      </c>
      <c r="N226">
        <v>0</v>
      </c>
      <c r="O226">
        <v>0</v>
      </c>
      <c r="P226">
        <v>0</v>
      </c>
      <c r="Q226">
        <v>0</v>
      </c>
    </row>
    <row r="227" spans="1:17" x14ac:dyDescent="0.25">
      <c r="A227">
        <v>-146</v>
      </c>
      <c r="B227">
        <v>413.5</v>
      </c>
      <c r="C227">
        <v>1.218</v>
      </c>
      <c r="D227">
        <v>1.31</v>
      </c>
      <c r="E227">
        <v>1.256</v>
      </c>
      <c r="F227">
        <v>1.2869999999999999</v>
      </c>
      <c r="G227">
        <v>1.0189999999999999</v>
      </c>
      <c r="K227" t="s">
        <v>263</v>
      </c>
      <c r="L227" t="s">
        <v>47</v>
      </c>
      <c r="M227">
        <v>0</v>
      </c>
      <c r="N227">
        <v>0</v>
      </c>
      <c r="O227">
        <v>0</v>
      </c>
      <c r="P227">
        <v>0</v>
      </c>
      <c r="Q227">
        <v>0</v>
      </c>
    </row>
    <row r="228" spans="1:17" x14ac:dyDescent="0.25">
      <c r="A228">
        <v>-145</v>
      </c>
      <c r="B228">
        <v>412.02</v>
      </c>
      <c r="C228">
        <v>1.2170000000000001</v>
      </c>
      <c r="D228">
        <v>1.3149999999999999</v>
      </c>
      <c r="E228">
        <v>1.2649999999999999</v>
      </c>
      <c r="F228">
        <v>1.288</v>
      </c>
      <c r="G228">
        <v>1</v>
      </c>
      <c r="K228" t="s">
        <v>264</v>
      </c>
      <c r="L228" t="s">
        <v>38</v>
      </c>
      <c r="M228">
        <v>0</v>
      </c>
      <c r="N228">
        <v>0</v>
      </c>
      <c r="O228">
        <v>0</v>
      </c>
      <c r="P228">
        <v>0</v>
      </c>
      <c r="Q228">
        <v>0</v>
      </c>
    </row>
    <row r="229" spans="1:17" x14ac:dyDescent="0.25">
      <c r="A229">
        <v>-144</v>
      </c>
      <c r="B229">
        <v>410.49</v>
      </c>
      <c r="C229">
        <v>1.2270000000000001</v>
      </c>
      <c r="D229">
        <v>1.3180000000000001</v>
      </c>
      <c r="E229">
        <v>1.2729999999999999</v>
      </c>
      <c r="F229">
        <v>1.296</v>
      </c>
      <c r="G229">
        <v>1.02</v>
      </c>
      <c r="K229" t="s">
        <v>265</v>
      </c>
      <c r="L229" t="s">
        <v>38</v>
      </c>
      <c r="M229">
        <v>3.1E-2</v>
      </c>
      <c r="N229">
        <v>1.9E-2</v>
      </c>
      <c r="O229">
        <v>4.5999999999999999E-2</v>
      </c>
      <c r="P229">
        <v>2.7E-2</v>
      </c>
      <c r="Q229">
        <v>3.3000000000000002E-2</v>
      </c>
    </row>
    <row r="230" spans="1:17" x14ac:dyDescent="0.25">
      <c r="A230">
        <v>-143</v>
      </c>
      <c r="B230">
        <v>408.92</v>
      </c>
      <c r="C230">
        <v>1.232</v>
      </c>
      <c r="D230">
        <v>1.321</v>
      </c>
      <c r="E230">
        <v>1.2689999999999999</v>
      </c>
      <c r="F230">
        <v>1.306</v>
      </c>
      <c r="G230">
        <v>1.03</v>
      </c>
      <c r="K230" t="s">
        <v>266</v>
      </c>
      <c r="L230" t="s">
        <v>38</v>
      </c>
      <c r="M230">
        <v>0.21199999999999999</v>
      </c>
      <c r="N230">
        <v>0.155</v>
      </c>
      <c r="O230">
        <v>0.28999999999999998</v>
      </c>
      <c r="P230">
        <v>0.14799999999999999</v>
      </c>
      <c r="Q230">
        <v>0.221</v>
      </c>
    </row>
    <row r="231" spans="1:17" x14ac:dyDescent="0.25">
      <c r="A231">
        <v>-142</v>
      </c>
      <c r="B231">
        <v>407.31</v>
      </c>
      <c r="C231">
        <v>1.242</v>
      </c>
      <c r="D231">
        <v>1.329</v>
      </c>
      <c r="E231">
        <v>1.2769999999999999</v>
      </c>
      <c r="F231">
        <v>1.3049999999999999</v>
      </c>
      <c r="G231">
        <v>1.0589999999999999</v>
      </c>
      <c r="K231" t="s">
        <v>267</v>
      </c>
      <c r="L231" t="s">
        <v>38</v>
      </c>
      <c r="M231">
        <v>4.048</v>
      </c>
      <c r="N231">
        <v>2.2240000000000002</v>
      </c>
      <c r="O231">
        <v>4.048</v>
      </c>
      <c r="P231">
        <v>1.3440000000000001</v>
      </c>
      <c r="Q231">
        <v>2.1760000000000002</v>
      </c>
    </row>
    <row r="232" spans="1:17" x14ac:dyDescent="0.25">
      <c r="A232">
        <v>-141</v>
      </c>
      <c r="B232">
        <v>405.66</v>
      </c>
      <c r="C232">
        <v>1.2569999999999999</v>
      </c>
      <c r="D232">
        <v>1.335</v>
      </c>
      <c r="E232">
        <v>1.2909999999999999</v>
      </c>
      <c r="F232">
        <v>1.319</v>
      </c>
      <c r="G232">
        <v>1.083</v>
      </c>
      <c r="K232" t="s">
        <v>268</v>
      </c>
      <c r="L232" t="s">
        <v>38</v>
      </c>
      <c r="M232">
        <v>0</v>
      </c>
      <c r="N232">
        <v>0</v>
      </c>
      <c r="O232">
        <v>0</v>
      </c>
      <c r="P232">
        <v>0</v>
      </c>
      <c r="Q232">
        <v>0</v>
      </c>
    </row>
    <row r="233" spans="1:17" x14ac:dyDescent="0.25">
      <c r="A233">
        <v>-140</v>
      </c>
      <c r="B233">
        <v>403.96</v>
      </c>
      <c r="C233">
        <v>1.278</v>
      </c>
      <c r="D233">
        <v>1.339</v>
      </c>
      <c r="E233">
        <v>1.3</v>
      </c>
      <c r="F233">
        <v>1.3340000000000001</v>
      </c>
      <c r="G233">
        <v>1.1399999999999999</v>
      </c>
      <c r="K233" t="s">
        <v>269</v>
      </c>
      <c r="L233" t="s">
        <v>47</v>
      </c>
      <c r="M233">
        <v>99.99</v>
      </c>
      <c r="N233">
        <v>99.99</v>
      </c>
      <c r="O233">
        <v>99.99</v>
      </c>
      <c r="P233">
        <v>99.99</v>
      </c>
      <c r="Q233">
        <v>99.99</v>
      </c>
    </row>
    <row r="234" spans="1:17" x14ac:dyDescent="0.25">
      <c r="A234">
        <v>-139</v>
      </c>
      <c r="B234">
        <v>402.22</v>
      </c>
      <c r="C234">
        <v>1.302</v>
      </c>
      <c r="D234">
        <v>1.345</v>
      </c>
      <c r="E234">
        <v>1.2989999999999999</v>
      </c>
      <c r="F234">
        <v>1.343</v>
      </c>
      <c r="G234">
        <v>1.22</v>
      </c>
      <c r="K234" t="s">
        <v>270</v>
      </c>
      <c r="L234" t="s">
        <v>47</v>
      </c>
      <c r="M234">
        <v>0</v>
      </c>
      <c r="N234">
        <v>0</v>
      </c>
      <c r="O234">
        <v>0</v>
      </c>
      <c r="P234">
        <v>0</v>
      </c>
      <c r="Q234">
        <v>0</v>
      </c>
    </row>
    <row r="235" spans="1:17" x14ac:dyDescent="0.25">
      <c r="A235">
        <v>-138</v>
      </c>
      <c r="B235">
        <v>400.43</v>
      </c>
      <c r="C235">
        <v>1.3</v>
      </c>
      <c r="D235">
        <v>1.3540000000000001</v>
      </c>
      <c r="E235">
        <v>1.3049999999999999</v>
      </c>
      <c r="F235">
        <v>1.343</v>
      </c>
      <c r="G235">
        <v>1.1990000000000001</v>
      </c>
      <c r="K235" t="s">
        <v>271</v>
      </c>
      <c r="L235" t="s">
        <v>50</v>
      </c>
      <c r="M235">
        <v>0</v>
      </c>
      <c r="N235">
        <v>0</v>
      </c>
      <c r="O235">
        <v>0</v>
      </c>
      <c r="P235">
        <v>0</v>
      </c>
      <c r="Q235">
        <v>0</v>
      </c>
    </row>
    <row r="236" spans="1:17" x14ac:dyDescent="0.25">
      <c r="A236">
        <v>-137</v>
      </c>
      <c r="B236">
        <v>398.61</v>
      </c>
      <c r="C236">
        <v>1.3</v>
      </c>
      <c r="D236">
        <v>1.36</v>
      </c>
      <c r="E236">
        <v>1.3180000000000001</v>
      </c>
      <c r="F236">
        <v>1.363</v>
      </c>
      <c r="G236">
        <v>1.1579999999999999</v>
      </c>
      <c r="K236" t="s">
        <v>272</v>
      </c>
      <c r="L236" t="s">
        <v>50</v>
      </c>
      <c r="M236">
        <v>17.224</v>
      </c>
      <c r="N236">
        <v>16.568999999999999</v>
      </c>
      <c r="O236">
        <v>16.681999999999999</v>
      </c>
      <c r="P236">
        <v>17.280999999999999</v>
      </c>
      <c r="Q236">
        <v>18.364999999999998</v>
      </c>
    </row>
    <row r="237" spans="1:17" x14ac:dyDescent="0.25">
      <c r="A237">
        <v>-136</v>
      </c>
      <c r="B237">
        <v>396.74</v>
      </c>
      <c r="C237">
        <v>1.296</v>
      </c>
      <c r="D237">
        <v>1.363</v>
      </c>
      <c r="E237">
        <v>1.32</v>
      </c>
      <c r="F237">
        <v>1.367</v>
      </c>
      <c r="G237">
        <v>1.133</v>
      </c>
      <c r="K237" t="s">
        <v>273</v>
      </c>
      <c r="L237" t="s">
        <v>50</v>
      </c>
      <c r="M237">
        <v>3.4260000000000002</v>
      </c>
      <c r="N237">
        <v>3.51</v>
      </c>
      <c r="O237">
        <v>3.375</v>
      </c>
      <c r="P237">
        <v>2.6110000000000002</v>
      </c>
      <c r="Q237">
        <v>3.806</v>
      </c>
    </row>
    <row r="238" spans="1:17" x14ac:dyDescent="0.25">
      <c r="A238">
        <v>-135</v>
      </c>
      <c r="B238">
        <v>394.83</v>
      </c>
      <c r="C238">
        <v>1.3129999999999999</v>
      </c>
      <c r="D238">
        <v>1.371</v>
      </c>
      <c r="E238">
        <v>1.331</v>
      </c>
      <c r="F238">
        <v>1.3640000000000001</v>
      </c>
      <c r="G238">
        <v>1.1859999999999999</v>
      </c>
      <c r="K238" t="s">
        <v>274</v>
      </c>
      <c r="L238" t="s">
        <v>50</v>
      </c>
      <c r="M238">
        <v>29.2</v>
      </c>
      <c r="N238">
        <v>25.6</v>
      </c>
      <c r="O238">
        <v>25.396999999999998</v>
      </c>
      <c r="P238">
        <v>29.2</v>
      </c>
      <c r="Q238">
        <v>28.6</v>
      </c>
    </row>
    <row r="239" spans="1:17" x14ac:dyDescent="0.25">
      <c r="A239">
        <v>-134</v>
      </c>
      <c r="B239">
        <v>392.87</v>
      </c>
      <c r="C239">
        <v>1.3320000000000001</v>
      </c>
      <c r="D239">
        <v>1.3779999999999999</v>
      </c>
      <c r="E239">
        <v>1.341</v>
      </c>
      <c r="F239">
        <v>1.377</v>
      </c>
      <c r="G239">
        <v>1.234</v>
      </c>
      <c r="K239" t="s">
        <v>275</v>
      </c>
      <c r="L239" t="s">
        <v>50</v>
      </c>
      <c r="M239">
        <v>3.3969999999999998</v>
      </c>
      <c r="N239">
        <v>9</v>
      </c>
      <c r="O239">
        <v>9.1999999999999993</v>
      </c>
      <c r="P239">
        <v>11.2</v>
      </c>
      <c r="Q239">
        <v>3.3969999999999998</v>
      </c>
    </row>
    <row r="240" spans="1:17" x14ac:dyDescent="0.25">
      <c r="A240">
        <v>-133</v>
      </c>
      <c r="B240">
        <v>390.88</v>
      </c>
      <c r="C240">
        <v>1.351</v>
      </c>
      <c r="D240">
        <v>1.3879999999999999</v>
      </c>
      <c r="E240">
        <v>1.3460000000000001</v>
      </c>
      <c r="F240">
        <v>1.399</v>
      </c>
      <c r="G240">
        <v>1.2709999999999999</v>
      </c>
      <c r="K240" t="s">
        <v>276</v>
      </c>
      <c r="L240" t="s">
        <v>47</v>
      </c>
      <c r="M240">
        <v>19.888000000000002</v>
      </c>
      <c r="N240">
        <v>21.184000000000001</v>
      </c>
      <c r="O240">
        <v>20.231000000000002</v>
      </c>
      <c r="P240">
        <v>15.112</v>
      </c>
      <c r="Q240">
        <v>20.725999999999999</v>
      </c>
    </row>
    <row r="241" spans="1:17" x14ac:dyDescent="0.25">
      <c r="A241">
        <v>-132</v>
      </c>
      <c r="B241">
        <v>388.84</v>
      </c>
      <c r="C241">
        <v>1.375</v>
      </c>
      <c r="D241">
        <v>1.3959999999999999</v>
      </c>
      <c r="E241">
        <v>1.3560000000000001</v>
      </c>
      <c r="F241">
        <v>1.411</v>
      </c>
      <c r="G241">
        <v>1.3380000000000001</v>
      </c>
      <c r="K241" t="s">
        <v>277</v>
      </c>
      <c r="L241" t="s">
        <v>47</v>
      </c>
      <c r="M241">
        <v>19.72</v>
      </c>
      <c r="N241">
        <v>54.319000000000003</v>
      </c>
      <c r="O241">
        <v>55.149000000000001</v>
      </c>
      <c r="P241">
        <v>64.811999999999998</v>
      </c>
      <c r="Q241">
        <v>18.495000000000001</v>
      </c>
    </row>
    <row r="242" spans="1:17" x14ac:dyDescent="0.25">
      <c r="A242">
        <v>-131</v>
      </c>
      <c r="B242">
        <v>386.76</v>
      </c>
      <c r="C242">
        <v>1.419</v>
      </c>
      <c r="D242">
        <v>1.405</v>
      </c>
      <c r="E242">
        <v>1.3759999999999999</v>
      </c>
      <c r="F242">
        <v>1.421</v>
      </c>
      <c r="G242">
        <v>1.4730000000000001</v>
      </c>
      <c r="K242" t="s">
        <v>278</v>
      </c>
      <c r="L242" t="s">
        <v>38</v>
      </c>
      <c r="M242">
        <v>0</v>
      </c>
      <c r="N242">
        <v>13.045999999999999</v>
      </c>
      <c r="O242">
        <v>12.981</v>
      </c>
      <c r="P242">
        <v>12.707000000000001</v>
      </c>
      <c r="Q242">
        <v>13.419</v>
      </c>
    </row>
    <row r="243" spans="1:17" x14ac:dyDescent="0.25">
      <c r="A243">
        <v>-130</v>
      </c>
      <c r="B243">
        <v>384.63</v>
      </c>
      <c r="C243">
        <v>1.413</v>
      </c>
      <c r="D243">
        <v>1.4159999999999999</v>
      </c>
      <c r="E243">
        <v>1.3779999999999999</v>
      </c>
      <c r="F243">
        <v>1.425</v>
      </c>
      <c r="G243">
        <v>1.431</v>
      </c>
      <c r="K243" t="s">
        <v>279</v>
      </c>
      <c r="L243" t="s">
        <v>38</v>
      </c>
      <c r="M243">
        <v>0</v>
      </c>
      <c r="N243">
        <v>-0.27400000000000002</v>
      </c>
      <c r="O243">
        <v>-0.41299999999999998</v>
      </c>
      <c r="P243">
        <v>-0.26800000000000002</v>
      </c>
      <c r="Q243">
        <v>-0.32</v>
      </c>
    </row>
    <row r="244" spans="1:17" x14ac:dyDescent="0.25">
      <c r="A244">
        <v>-129</v>
      </c>
      <c r="B244">
        <v>382.47</v>
      </c>
      <c r="C244">
        <v>1.4139999999999999</v>
      </c>
      <c r="D244">
        <v>1.427</v>
      </c>
      <c r="E244">
        <v>1.3879999999999999</v>
      </c>
      <c r="F244">
        <v>1.429</v>
      </c>
      <c r="G244">
        <v>1.415</v>
      </c>
      <c r="K244" t="s">
        <v>280</v>
      </c>
      <c r="L244" t="s">
        <v>38</v>
      </c>
      <c r="M244">
        <v>0</v>
      </c>
      <c r="N244">
        <v>2.5999999999999999E-2</v>
      </c>
      <c r="O244">
        <v>2.5000000000000001E-2</v>
      </c>
      <c r="P244">
        <v>2.4E-2</v>
      </c>
      <c r="Q244">
        <v>3.2000000000000001E-2</v>
      </c>
    </row>
    <row r="245" spans="1:17" x14ac:dyDescent="0.25">
      <c r="A245">
        <v>-128</v>
      </c>
      <c r="B245">
        <v>380.26</v>
      </c>
      <c r="C245">
        <v>1.421</v>
      </c>
      <c r="D245">
        <v>1.4390000000000001</v>
      </c>
      <c r="E245">
        <v>1.401</v>
      </c>
      <c r="F245">
        <v>1.4350000000000001</v>
      </c>
      <c r="G245">
        <v>1.407</v>
      </c>
      <c r="K245" t="s">
        <v>281</v>
      </c>
      <c r="L245" t="s">
        <v>38</v>
      </c>
      <c r="M245">
        <v>0</v>
      </c>
      <c r="N245">
        <v>1.2999999999999999E-2</v>
      </c>
      <c r="O245">
        <v>1.2999999999999999E-2</v>
      </c>
      <c r="P245">
        <v>1.2E-2</v>
      </c>
      <c r="Q245">
        <v>1.2E-2</v>
      </c>
    </row>
    <row r="246" spans="1:17" x14ac:dyDescent="0.25">
      <c r="A246">
        <v>-127</v>
      </c>
      <c r="B246">
        <v>378.01</v>
      </c>
      <c r="C246">
        <v>1.444</v>
      </c>
      <c r="D246">
        <v>1.4490000000000001</v>
      </c>
      <c r="E246">
        <v>1.407</v>
      </c>
      <c r="F246">
        <v>1.4650000000000001</v>
      </c>
      <c r="G246">
        <v>1.454</v>
      </c>
      <c r="K246" t="s">
        <v>282</v>
      </c>
      <c r="L246" t="s">
        <v>38</v>
      </c>
      <c r="M246">
        <v>75.638000000000005</v>
      </c>
      <c r="N246">
        <v>74.956999999999994</v>
      </c>
      <c r="O246">
        <v>77.619</v>
      </c>
      <c r="P246">
        <v>76.317999999999998</v>
      </c>
      <c r="Q246">
        <v>73.659000000000006</v>
      </c>
    </row>
    <row r="247" spans="1:17" x14ac:dyDescent="0.25">
      <c r="A247">
        <v>-126</v>
      </c>
      <c r="B247">
        <v>375.72</v>
      </c>
      <c r="C247">
        <v>1.464</v>
      </c>
      <c r="D247">
        <v>1.4590000000000001</v>
      </c>
      <c r="E247">
        <v>1.423</v>
      </c>
      <c r="F247">
        <v>1.4850000000000001</v>
      </c>
      <c r="G247">
        <v>1.4890000000000001</v>
      </c>
      <c r="K247" t="s">
        <v>283</v>
      </c>
      <c r="L247" t="s">
        <v>58</v>
      </c>
      <c r="M247">
        <v>4.0540000000000003</v>
      </c>
      <c r="N247">
        <v>4.0030000000000001</v>
      </c>
      <c r="O247">
        <v>4.367</v>
      </c>
      <c r="P247">
        <v>3.9470000000000001</v>
      </c>
      <c r="Q247">
        <v>3.9</v>
      </c>
    </row>
    <row r="248" spans="1:17" x14ac:dyDescent="0.25">
      <c r="A248">
        <v>-125</v>
      </c>
      <c r="B248">
        <v>373.39</v>
      </c>
      <c r="C248">
        <v>1.4850000000000001</v>
      </c>
      <c r="D248">
        <v>1.466</v>
      </c>
      <c r="E248">
        <v>1.4470000000000001</v>
      </c>
      <c r="F248">
        <v>1.4990000000000001</v>
      </c>
      <c r="G248">
        <v>1.5269999999999999</v>
      </c>
      <c r="K248" t="s">
        <v>284</v>
      </c>
      <c r="L248" t="s">
        <v>47</v>
      </c>
      <c r="M248">
        <v>0</v>
      </c>
      <c r="N248">
        <v>0</v>
      </c>
      <c r="O248">
        <v>0</v>
      </c>
      <c r="P248">
        <v>0</v>
      </c>
      <c r="Q248">
        <v>0</v>
      </c>
    </row>
    <row r="249" spans="1:17" x14ac:dyDescent="0.25">
      <c r="A249">
        <v>-124</v>
      </c>
      <c r="B249">
        <v>371.02</v>
      </c>
      <c r="C249">
        <v>1.49</v>
      </c>
      <c r="D249">
        <v>1.48</v>
      </c>
      <c r="E249">
        <v>1.462</v>
      </c>
      <c r="F249">
        <v>1.5049999999999999</v>
      </c>
      <c r="G249">
        <v>1.5149999999999999</v>
      </c>
      <c r="K249" t="s">
        <v>285</v>
      </c>
      <c r="L249" t="s">
        <v>47</v>
      </c>
      <c r="M249">
        <v>46.582999999999998</v>
      </c>
      <c r="N249">
        <v>44.667000000000002</v>
      </c>
      <c r="O249">
        <v>45</v>
      </c>
      <c r="P249">
        <v>49</v>
      </c>
      <c r="Q249">
        <v>47.667000000000002</v>
      </c>
    </row>
    <row r="250" spans="1:17" x14ac:dyDescent="0.25">
      <c r="A250">
        <v>-123</v>
      </c>
      <c r="B250">
        <v>368.61</v>
      </c>
      <c r="C250">
        <v>1.4870000000000001</v>
      </c>
      <c r="D250">
        <v>1.494</v>
      </c>
      <c r="E250">
        <v>1.466</v>
      </c>
      <c r="F250">
        <v>1.5029999999999999</v>
      </c>
      <c r="G250">
        <v>1.4850000000000001</v>
      </c>
      <c r="K250" t="s">
        <v>286</v>
      </c>
      <c r="L250" t="s">
        <v>47</v>
      </c>
      <c r="M250">
        <v>0</v>
      </c>
      <c r="N250">
        <v>0</v>
      </c>
      <c r="O250">
        <v>0</v>
      </c>
      <c r="P250">
        <v>0</v>
      </c>
      <c r="Q250">
        <v>0</v>
      </c>
    </row>
    <row r="251" spans="1:17" x14ac:dyDescent="0.25">
      <c r="A251">
        <v>-122</v>
      </c>
      <c r="B251">
        <v>366.16</v>
      </c>
      <c r="C251">
        <v>1.49</v>
      </c>
      <c r="D251">
        <v>1.51</v>
      </c>
      <c r="E251">
        <v>1.482</v>
      </c>
      <c r="F251">
        <v>1.5209999999999999</v>
      </c>
      <c r="G251">
        <v>1.448</v>
      </c>
      <c r="K251" t="s">
        <v>287</v>
      </c>
      <c r="L251" t="s">
        <v>47</v>
      </c>
      <c r="M251">
        <v>0</v>
      </c>
      <c r="N251">
        <v>0</v>
      </c>
      <c r="O251">
        <v>0</v>
      </c>
      <c r="P251">
        <v>0</v>
      </c>
      <c r="Q251">
        <v>0</v>
      </c>
    </row>
    <row r="252" spans="1:17" x14ac:dyDescent="0.25">
      <c r="A252">
        <v>-121</v>
      </c>
      <c r="B252">
        <v>363.66</v>
      </c>
      <c r="C252">
        <v>1.502</v>
      </c>
      <c r="D252">
        <v>1.5269999999999999</v>
      </c>
      <c r="E252">
        <v>1.5129999999999999</v>
      </c>
      <c r="F252">
        <v>1.5449999999999999</v>
      </c>
      <c r="G252">
        <v>1.423</v>
      </c>
      <c r="K252" t="s">
        <v>288</v>
      </c>
      <c r="L252" t="s">
        <v>229</v>
      </c>
      <c r="M252">
        <v>123.45</v>
      </c>
      <c r="N252">
        <v>123.45</v>
      </c>
      <c r="O252">
        <v>123.45</v>
      </c>
      <c r="P252">
        <v>123.45</v>
      </c>
      <c r="Q252">
        <v>123.45</v>
      </c>
    </row>
    <row r="253" spans="1:17" x14ac:dyDescent="0.25">
      <c r="A253">
        <v>-120</v>
      </c>
      <c r="B253">
        <v>361.13</v>
      </c>
      <c r="C253">
        <v>1.5089999999999999</v>
      </c>
      <c r="D253">
        <v>1.54</v>
      </c>
      <c r="E253">
        <v>1.5089999999999999</v>
      </c>
      <c r="F253">
        <v>1.5549999999999999</v>
      </c>
      <c r="G253">
        <v>1.4319999999999999</v>
      </c>
    </row>
    <row r="254" spans="1:17" x14ac:dyDescent="0.25">
      <c r="A254">
        <v>-119</v>
      </c>
      <c r="B254">
        <v>358.56</v>
      </c>
      <c r="C254">
        <v>1.5249999999999999</v>
      </c>
      <c r="D254">
        <v>1.5529999999999999</v>
      </c>
      <c r="E254">
        <v>1.542</v>
      </c>
      <c r="F254">
        <v>1.5449999999999999</v>
      </c>
      <c r="G254">
        <v>1.462</v>
      </c>
    </row>
    <row r="255" spans="1:17" x14ac:dyDescent="0.25">
      <c r="A255">
        <v>-118</v>
      </c>
      <c r="B255">
        <v>355.95</v>
      </c>
      <c r="C255">
        <v>1.546</v>
      </c>
      <c r="D255">
        <v>1.5680000000000001</v>
      </c>
      <c r="E255">
        <v>1.548</v>
      </c>
      <c r="F255">
        <v>1.5760000000000001</v>
      </c>
      <c r="G255">
        <v>1.4930000000000001</v>
      </c>
    </row>
    <row r="256" spans="1:17" x14ac:dyDescent="0.25">
      <c r="A256">
        <v>-117</v>
      </c>
      <c r="B256">
        <v>353.3</v>
      </c>
      <c r="C256">
        <v>1.5569999999999999</v>
      </c>
      <c r="D256">
        <v>1.583</v>
      </c>
      <c r="E256">
        <v>1.5489999999999999</v>
      </c>
      <c r="F256">
        <v>1.6020000000000001</v>
      </c>
      <c r="G256">
        <v>1.492</v>
      </c>
    </row>
    <row r="257" spans="1:7" x14ac:dyDescent="0.25">
      <c r="A257">
        <v>-116</v>
      </c>
      <c r="B257">
        <v>350.61</v>
      </c>
      <c r="C257">
        <v>1.575</v>
      </c>
      <c r="D257">
        <v>1.597</v>
      </c>
      <c r="E257">
        <v>1.583</v>
      </c>
      <c r="F257">
        <v>1.6220000000000001</v>
      </c>
      <c r="G257">
        <v>1.498</v>
      </c>
    </row>
    <row r="258" spans="1:7" x14ac:dyDescent="0.25">
      <c r="A258">
        <v>-115</v>
      </c>
      <c r="B258">
        <v>347.89</v>
      </c>
      <c r="C258">
        <v>1.5940000000000001</v>
      </c>
      <c r="D258">
        <v>1.6140000000000001</v>
      </c>
      <c r="E258">
        <v>1.6020000000000001</v>
      </c>
      <c r="F258">
        <v>1.633</v>
      </c>
      <c r="G258">
        <v>1.5269999999999999</v>
      </c>
    </row>
    <row r="259" spans="1:7" x14ac:dyDescent="0.25">
      <c r="A259">
        <v>-114</v>
      </c>
      <c r="B259">
        <v>345.12</v>
      </c>
      <c r="C259">
        <v>1.6060000000000001</v>
      </c>
      <c r="D259">
        <v>1.6319999999999999</v>
      </c>
      <c r="E259">
        <v>1.607</v>
      </c>
      <c r="F259">
        <v>1.647</v>
      </c>
      <c r="G259">
        <v>1.5369999999999999</v>
      </c>
    </row>
    <row r="260" spans="1:7" x14ac:dyDescent="0.25">
      <c r="A260">
        <v>-113</v>
      </c>
      <c r="B260">
        <v>342.32</v>
      </c>
      <c r="C260">
        <v>1.62</v>
      </c>
      <c r="D260">
        <v>1.653</v>
      </c>
      <c r="E260">
        <v>1.6259999999999999</v>
      </c>
      <c r="F260">
        <v>1.6559999999999999</v>
      </c>
      <c r="G260">
        <v>1.544</v>
      </c>
    </row>
    <row r="261" spans="1:7" x14ac:dyDescent="0.25">
      <c r="A261">
        <v>-112</v>
      </c>
      <c r="B261">
        <v>339.49</v>
      </c>
      <c r="C261">
        <v>1.64</v>
      </c>
      <c r="D261">
        <v>1.6739999999999999</v>
      </c>
      <c r="E261">
        <v>1.6539999999999999</v>
      </c>
      <c r="F261">
        <v>1.6819999999999999</v>
      </c>
      <c r="G261">
        <v>1.55</v>
      </c>
    </row>
    <row r="262" spans="1:7" x14ac:dyDescent="0.25">
      <c r="A262">
        <v>-111</v>
      </c>
      <c r="B262">
        <v>336.61</v>
      </c>
      <c r="C262">
        <v>1.657</v>
      </c>
      <c r="D262">
        <v>1.69</v>
      </c>
      <c r="E262">
        <v>1.6659999999999999</v>
      </c>
      <c r="F262">
        <v>1.704</v>
      </c>
      <c r="G262">
        <v>1.5669999999999999</v>
      </c>
    </row>
    <row r="263" spans="1:7" x14ac:dyDescent="0.25">
      <c r="A263">
        <v>-110</v>
      </c>
      <c r="B263">
        <v>333.71</v>
      </c>
      <c r="C263">
        <v>1.67</v>
      </c>
      <c r="D263">
        <v>1.7050000000000001</v>
      </c>
      <c r="E263">
        <v>1.6819999999999999</v>
      </c>
      <c r="F263">
        <v>1.716</v>
      </c>
      <c r="G263">
        <v>1.575</v>
      </c>
    </row>
    <row r="264" spans="1:7" x14ac:dyDescent="0.25">
      <c r="A264">
        <v>-109</v>
      </c>
      <c r="B264">
        <v>330.76</v>
      </c>
      <c r="C264">
        <v>1.6890000000000001</v>
      </c>
      <c r="D264">
        <v>1.724</v>
      </c>
      <c r="E264">
        <v>1.7010000000000001</v>
      </c>
      <c r="F264">
        <v>1.7430000000000001</v>
      </c>
      <c r="G264">
        <v>1.59</v>
      </c>
    </row>
    <row r="265" spans="1:7" x14ac:dyDescent="0.25">
      <c r="A265">
        <v>-108</v>
      </c>
      <c r="B265">
        <v>327.79</v>
      </c>
      <c r="C265">
        <v>1.7110000000000001</v>
      </c>
      <c r="D265">
        <v>1.746</v>
      </c>
      <c r="E265">
        <v>1.7270000000000001</v>
      </c>
      <c r="F265">
        <v>1.7649999999999999</v>
      </c>
      <c r="G265">
        <v>1.607</v>
      </c>
    </row>
    <row r="266" spans="1:7" x14ac:dyDescent="0.25">
      <c r="A266">
        <v>-107</v>
      </c>
      <c r="B266">
        <v>324.77</v>
      </c>
      <c r="C266">
        <v>1.732</v>
      </c>
      <c r="D266">
        <v>1.766</v>
      </c>
      <c r="E266">
        <v>1.748</v>
      </c>
      <c r="F266">
        <v>1.7849999999999999</v>
      </c>
      <c r="G266">
        <v>1.629</v>
      </c>
    </row>
    <row r="267" spans="1:7" x14ac:dyDescent="0.25">
      <c r="A267">
        <v>-106</v>
      </c>
      <c r="B267">
        <v>321.73</v>
      </c>
      <c r="C267">
        <v>1.752</v>
      </c>
      <c r="D267">
        <v>1.7869999999999999</v>
      </c>
      <c r="E267">
        <v>1.77</v>
      </c>
      <c r="F267">
        <v>1.8</v>
      </c>
      <c r="G267">
        <v>1.651</v>
      </c>
    </row>
    <row r="268" spans="1:7" x14ac:dyDescent="0.25">
      <c r="A268">
        <v>-105</v>
      </c>
      <c r="B268">
        <v>318.64999999999998</v>
      </c>
      <c r="C268">
        <v>1.778</v>
      </c>
      <c r="D268">
        <v>1.8089999999999999</v>
      </c>
      <c r="E268">
        <v>1.794</v>
      </c>
      <c r="F268">
        <v>1.8260000000000001</v>
      </c>
      <c r="G268">
        <v>1.6839999999999999</v>
      </c>
    </row>
    <row r="269" spans="1:7" x14ac:dyDescent="0.25">
      <c r="A269">
        <v>-104</v>
      </c>
      <c r="B269">
        <v>315.54000000000002</v>
      </c>
      <c r="C269">
        <v>1.8029999999999999</v>
      </c>
      <c r="D269">
        <v>1.8280000000000001</v>
      </c>
      <c r="E269">
        <v>1.8149999999999999</v>
      </c>
      <c r="F269">
        <v>1.853</v>
      </c>
      <c r="G269">
        <v>1.7170000000000001</v>
      </c>
    </row>
    <row r="270" spans="1:7" x14ac:dyDescent="0.25">
      <c r="A270">
        <v>-103</v>
      </c>
      <c r="B270">
        <v>312.39999999999998</v>
      </c>
      <c r="C270">
        <v>1.831</v>
      </c>
      <c r="D270">
        <v>1.851</v>
      </c>
      <c r="E270">
        <v>1.839</v>
      </c>
      <c r="F270">
        <v>1.8819999999999999</v>
      </c>
      <c r="G270">
        <v>1.7509999999999999</v>
      </c>
    </row>
    <row r="271" spans="1:7" x14ac:dyDescent="0.25">
      <c r="A271">
        <v>-102</v>
      </c>
      <c r="B271">
        <v>309.23</v>
      </c>
      <c r="C271">
        <v>1.857</v>
      </c>
      <c r="D271">
        <v>1.8779999999999999</v>
      </c>
      <c r="E271">
        <v>1.86</v>
      </c>
      <c r="F271">
        <v>1.9059999999999999</v>
      </c>
      <c r="G271">
        <v>1.7829999999999999</v>
      </c>
    </row>
    <row r="272" spans="1:7" x14ac:dyDescent="0.25">
      <c r="A272">
        <v>-101</v>
      </c>
      <c r="B272">
        <v>306.02999999999997</v>
      </c>
      <c r="C272">
        <v>1.8839999999999999</v>
      </c>
      <c r="D272">
        <v>1.907</v>
      </c>
      <c r="E272">
        <v>1.887</v>
      </c>
      <c r="F272">
        <v>1.93</v>
      </c>
      <c r="G272">
        <v>1.8120000000000001</v>
      </c>
    </row>
    <row r="273" spans="1:7" x14ac:dyDescent="0.25">
      <c r="A273">
        <v>-100</v>
      </c>
      <c r="B273">
        <v>302.8</v>
      </c>
      <c r="C273">
        <v>1.91</v>
      </c>
      <c r="D273">
        <v>1.9330000000000001</v>
      </c>
      <c r="E273">
        <v>1.9179999999999999</v>
      </c>
      <c r="F273">
        <v>1.952</v>
      </c>
      <c r="G273">
        <v>1.8380000000000001</v>
      </c>
    </row>
    <row r="274" spans="1:7" x14ac:dyDescent="0.25">
      <c r="A274">
        <v>-99</v>
      </c>
      <c r="B274">
        <v>299.54000000000002</v>
      </c>
      <c r="C274">
        <v>1.9379999999999999</v>
      </c>
      <c r="D274">
        <v>1.96</v>
      </c>
      <c r="E274">
        <v>1.9470000000000001</v>
      </c>
      <c r="F274">
        <v>1.984</v>
      </c>
      <c r="G274">
        <v>1.8620000000000001</v>
      </c>
    </row>
    <row r="275" spans="1:7" x14ac:dyDescent="0.25">
      <c r="A275">
        <v>-98</v>
      </c>
      <c r="B275">
        <v>296.26</v>
      </c>
      <c r="C275">
        <v>1.966</v>
      </c>
      <c r="D275">
        <v>1.9890000000000001</v>
      </c>
      <c r="E275">
        <v>1.9730000000000001</v>
      </c>
      <c r="F275">
        <v>2.0209999999999999</v>
      </c>
      <c r="G275">
        <v>1.88</v>
      </c>
    </row>
    <row r="276" spans="1:7" x14ac:dyDescent="0.25">
      <c r="A276">
        <v>-97</v>
      </c>
      <c r="B276">
        <v>292.95</v>
      </c>
      <c r="C276">
        <v>1.99</v>
      </c>
      <c r="D276">
        <v>2.0219999999999998</v>
      </c>
      <c r="E276">
        <v>2.0009999999999999</v>
      </c>
      <c r="F276">
        <v>2.0449999999999999</v>
      </c>
      <c r="G276">
        <v>1.893</v>
      </c>
    </row>
    <row r="277" spans="1:7" x14ac:dyDescent="0.25">
      <c r="A277">
        <v>-96</v>
      </c>
      <c r="B277">
        <v>289.61</v>
      </c>
      <c r="C277">
        <v>2.0209999999999999</v>
      </c>
      <c r="D277">
        <v>2.0510000000000002</v>
      </c>
      <c r="E277">
        <v>2.0350000000000001</v>
      </c>
      <c r="F277">
        <v>2.0760000000000001</v>
      </c>
      <c r="G277">
        <v>1.92</v>
      </c>
    </row>
    <row r="278" spans="1:7" x14ac:dyDescent="0.25">
      <c r="A278">
        <v>-95</v>
      </c>
      <c r="B278">
        <v>286.24</v>
      </c>
      <c r="C278">
        <v>2.0529999999999999</v>
      </c>
      <c r="D278">
        <v>2.0840000000000001</v>
      </c>
      <c r="E278">
        <v>2.0649999999999999</v>
      </c>
      <c r="F278">
        <v>2.1160000000000001</v>
      </c>
      <c r="G278">
        <v>1.948</v>
      </c>
    </row>
    <row r="279" spans="1:7" x14ac:dyDescent="0.25">
      <c r="A279">
        <v>-94</v>
      </c>
      <c r="B279">
        <v>282.86</v>
      </c>
      <c r="C279">
        <v>2.0819999999999999</v>
      </c>
      <c r="D279">
        <v>2.1160000000000001</v>
      </c>
      <c r="E279">
        <v>2.0990000000000002</v>
      </c>
      <c r="F279">
        <v>2.1469999999999998</v>
      </c>
      <c r="G279">
        <v>1.966</v>
      </c>
    </row>
    <row r="280" spans="1:7" x14ac:dyDescent="0.25">
      <c r="A280">
        <v>-93</v>
      </c>
      <c r="B280">
        <v>279.45</v>
      </c>
      <c r="C280">
        <v>2.113</v>
      </c>
      <c r="D280">
        <v>2.1509999999999998</v>
      </c>
      <c r="E280">
        <v>2.1360000000000001</v>
      </c>
      <c r="F280">
        <v>2.181</v>
      </c>
      <c r="G280">
        <v>1.9850000000000001</v>
      </c>
    </row>
    <row r="281" spans="1:7" x14ac:dyDescent="0.25">
      <c r="A281">
        <v>-92</v>
      </c>
      <c r="B281">
        <v>276.02</v>
      </c>
      <c r="C281">
        <v>2.1480000000000001</v>
      </c>
      <c r="D281">
        <v>2.19</v>
      </c>
      <c r="E281">
        <v>2.17</v>
      </c>
      <c r="F281">
        <v>2.2250000000000001</v>
      </c>
      <c r="G281">
        <v>2.0059999999999998</v>
      </c>
    </row>
    <row r="282" spans="1:7" x14ac:dyDescent="0.25">
      <c r="A282">
        <v>-91</v>
      </c>
      <c r="B282">
        <v>272.57</v>
      </c>
      <c r="C282">
        <v>2.177</v>
      </c>
      <c r="D282">
        <v>2.2250000000000001</v>
      </c>
      <c r="E282">
        <v>2.2050000000000001</v>
      </c>
      <c r="F282">
        <v>2.2589999999999999</v>
      </c>
      <c r="G282">
        <v>2.0190000000000001</v>
      </c>
    </row>
    <row r="283" spans="1:7" x14ac:dyDescent="0.25">
      <c r="A283">
        <v>-90</v>
      </c>
      <c r="B283">
        <v>269.08999999999997</v>
      </c>
      <c r="C283">
        <v>2.21</v>
      </c>
      <c r="D283">
        <v>2.2599999999999998</v>
      </c>
      <c r="E283">
        <v>2.2440000000000002</v>
      </c>
      <c r="F283">
        <v>2.2930000000000001</v>
      </c>
      <c r="G283">
        <v>2.044</v>
      </c>
    </row>
    <row r="284" spans="1:7" x14ac:dyDescent="0.25">
      <c r="A284">
        <v>-89</v>
      </c>
      <c r="B284">
        <v>265.60000000000002</v>
      </c>
      <c r="C284">
        <v>2.2480000000000002</v>
      </c>
      <c r="D284">
        <v>2.302</v>
      </c>
      <c r="E284">
        <v>2.2829999999999999</v>
      </c>
      <c r="F284">
        <v>2.3340000000000001</v>
      </c>
      <c r="G284">
        <v>2.0760000000000001</v>
      </c>
    </row>
    <row r="285" spans="1:7" x14ac:dyDescent="0.25">
      <c r="A285">
        <v>-88</v>
      </c>
      <c r="B285">
        <v>262.08999999999997</v>
      </c>
      <c r="C285">
        <v>2.2869999999999999</v>
      </c>
      <c r="D285">
        <v>2.347</v>
      </c>
      <c r="E285">
        <v>2.3250000000000002</v>
      </c>
      <c r="F285">
        <v>2.3769999999999998</v>
      </c>
      <c r="G285">
        <v>2.097</v>
      </c>
    </row>
    <row r="286" spans="1:7" x14ac:dyDescent="0.25">
      <c r="A286">
        <v>-87</v>
      </c>
      <c r="B286">
        <v>258.57</v>
      </c>
      <c r="C286">
        <v>2.3250000000000002</v>
      </c>
      <c r="D286">
        <v>2.387</v>
      </c>
      <c r="E286">
        <v>2.3660000000000001</v>
      </c>
      <c r="F286">
        <v>2.4159999999999999</v>
      </c>
      <c r="G286">
        <v>2.133</v>
      </c>
    </row>
    <row r="287" spans="1:7" x14ac:dyDescent="0.25">
      <c r="A287">
        <v>-86</v>
      </c>
      <c r="B287">
        <v>255.03</v>
      </c>
      <c r="C287">
        <v>2.3740000000000001</v>
      </c>
      <c r="D287">
        <v>2.4350000000000001</v>
      </c>
      <c r="E287">
        <v>2.41</v>
      </c>
      <c r="F287">
        <v>2.464</v>
      </c>
      <c r="G287">
        <v>2.1859999999999999</v>
      </c>
    </row>
    <row r="288" spans="1:7" x14ac:dyDescent="0.25">
      <c r="A288">
        <v>-85</v>
      </c>
      <c r="B288">
        <v>251.47</v>
      </c>
      <c r="C288">
        <v>2.4249999999999998</v>
      </c>
      <c r="D288">
        <v>2.484</v>
      </c>
      <c r="E288">
        <v>2.4550000000000001</v>
      </c>
      <c r="F288">
        <v>2.5110000000000001</v>
      </c>
      <c r="G288">
        <v>2.2490000000000001</v>
      </c>
    </row>
    <row r="289" spans="1:7" x14ac:dyDescent="0.25">
      <c r="A289">
        <v>-84</v>
      </c>
      <c r="B289">
        <v>247.9</v>
      </c>
      <c r="C289">
        <v>2.4780000000000002</v>
      </c>
      <c r="D289">
        <v>2.5299999999999998</v>
      </c>
      <c r="E289">
        <v>2.4980000000000002</v>
      </c>
      <c r="F289">
        <v>2.5539999999999998</v>
      </c>
      <c r="G289">
        <v>2.331</v>
      </c>
    </row>
    <row r="290" spans="1:7" x14ac:dyDescent="0.25">
      <c r="A290">
        <v>-83</v>
      </c>
      <c r="B290">
        <v>244.32</v>
      </c>
      <c r="C290">
        <v>2.5369999999999999</v>
      </c>
      <c r="D290">
        <v>2.58</v>
      </c>
      <c r="E290">
        <v>2.5470000000000002</v>
      </c>
      <c r="F290">
        <v>2.6019999999999999</v>
      </c>
      <c r="G290">
        <v>2.4169999999999998</v>
      </c>
    </row>
    <row r="291" spans="1:7" x14ac:dyDescent="0.25">
      <c r="A291">
        <v>-82</v>
      </c>
      <c r="B291">
        <v>240.73</v>
      </c>
      <c r="C291">
        <v>2.5979999999999999</v>
      </c>
      <c r="D291">
        <v>2.633</v>
      </c>
      <c r="E291">
        <v>2.5990000000000002</v>
      </c>
      <c r="F291">
        <v>2.661</v>
      </c>
      <c r="G291">
        <v>2.4990000000000001</v>
      </c>
    </row>
    <row r="292" spans="1:7" x14ac:dyDescent="0.25">
      <c r="A292">
        <v>-81</v>
      </c>
      <c r="B292">
        <v>237.12</v>
      </c>
      <c r="C292">
        <v>2.653</v>
      </c>
      <c r="D292">
        <v>2.6869999999999998</v>
      </c>
      <c r="E292">
        <v>2.65</v>
      </c>
      <c r="F292">
        <v>2.7149999999999999</v>
      </c>
      <c r="G292">
        <v>2.56</v>
      </c>
    </row>
    <row r="293" spans="1:7" x14ac:dyDescent="0.25">
      <c r="A293">
        <v>-80</v>
      </c>
      <c r="B293">
        <v>233.51</v>
      </c>
      <c r="C293">
        <v>2.7040000000000002</v>
      </c>
      <c r="D293">
        <v>2.7370000000000001</v>
      </c>
      <c r="E293">
        <v>2.7010000000000001</v>
      </c>
      <c r="F293">
        <v>2.7669999999999999</v>
      </c>
      <c r="G293">
        <v>2.6120000000000001</v>
      </c>
    </row>
    <row r="294" spans="1:7" x14ac:dyDescent="0.25">
      <c r="A294">
        <v>-79</v>
      </c>
      <c r="B294">
        <v>229.9</v>
      </c>
      <c r="C294">
        <v>2.7559999999999998</v>
      </c>
      <c r="D294">
        <v>2.794</v>
      </c>
      <c r="E294">
        <v>2.7530000000000001</v>
      </c>
      <c r="F294">
        <v>2.8220000000000001</v>
      </c>
      <c r="G294">
        <v>2.6549999999999998</v>
      </c>
    </row>
    <row r="295" spans="1:7" x14ac:dyDescent="0.25">
      <c r="A295">
        <v>-78</v>
      </c>
      <c r="B295">
        <v>226.27</v>
      </c>
      <c r="C295">
        <v>2.8119999999999998</v>
      </c>
      <c r="D295">
        <v>2.851</v>
      </c>
      <c r="E295">
        <v>2.8130000000000002</v>
      </c>
      <c r="F295">
        <v>2.8820000000000001</v>
      </c>
      <c r="G295">
        <v>2.7040000000000002</v>
      </c>
    </row>
    <row r="296" spans="1:7" x14ac:dyDescent="0.25">
      <c r="A296">
        <v>-77</v>
      </c>
      <c r="B296">
        <v>222.65</v>
      </c>
      <c r="C296">
        <v>2.8730000000000002</v>
      </c>
      <c r="D296">
        <v>2.91</v>
      </c>
      <c r="E296">
        <v>2.8780000000000001</v>
      </c>
      <c r="F296">
        <v>2.9430000000000001</v>
      </c>
      <c r="G296">
        <v>2.7610000000000001</v>
      </c>
    </row>
    <row r="297" spans="1:7" x14ac:dyDescent="0.25">
      <c r="A297">
        <v>-76</v>
      </c>
      <c r="B297">
        <v>219.02</v>
      </c>
      <c r="C297">
        <v>2.9380000000000002</v>
      </c>
      <c r="D297">
        <v>2.9769999999999999</v>
      </c>
      <c r="E297">
        <v>2.9460000000000002</v>
      </c>
      <c r="F297">
        <v>3.0139999999999998</v>
      </c>
      <c r="G297">
        <v>2.8170000000000002</v>
      </c>
    </row>
    <row r="298" spans="1:7" x14ac:dyDescent="0.25">
      <c r="A298">
        <v>-75</v>
      </c>
      <c r="B298">
        <v>215.38</v>
      </c>
      <c r="C298">
        <v>2.996</v>
      </c>
      <c r="D298">
        <v>3.0409999999999999</v>
      </c>
      <c r="E298">
        <v>3.0049999999999999</v>
      </c>
      <c r="F298">
        <v>3.081</v>
      </c>
      <c r="G298">
        <v>2.8570000000000002</v>
      </c>
    </row>
    <row r="299" spans="1:7" x14ac:dyDescent="0.25">
      <c r="A299">
        <v>-74</v>
      </c>
      <c r="B299">
        <v>211.75</v>
      </c>
      <c r="C299">
        <v>3.0529999999999999</v>
      </c>
      <c r="D299">
        <v>3.1059999999999999</v>
      </c>
      <c r="E299">
        <v>3.069</v>
      </c>
      <c r="F299">
        <v>3.1459999999999999</v>
      </c>
      <c r="G299">
        <v>2.8919999999999999</v>
      </c>
    </row>
    <row r="300" spans="1:7" x14ac:dyDescent="0.25">
      <c r="A300">
        <v>-73</v>
      </c>
      <c r="B300">
        <v>208.12</v>
      </c>
      <c r="C300">
        <v>3.1230000000000002</v>
      </c>
      <c r="D300">
        <v>3.1779999999999999</v>
      </c>
      <c r="E300">
        <v>3.1389999999999998</v>
      </c>
      <c r="F300">
        <v>3.2189999999999999</v>
      </c>
      <c r="G300">
        <v>2.9569999999999999</v>
      </c>
    </row>
    <row r="301" spans="1:7" x14ac:dyDescent="0.25">
      <c r="A301">
        <v>-72</v>
      </c>
      <c r="B301">
        <v>204.49</v>
      </c>
      <c r="C301">
        <v>3.2010000000000001</v>
      </c>
      <c r="D301">
        <v>3.2589999999999999</v>
      </c>
      <c r="E301">
        <v>3.2189999999999999</v>
      </c>
      <c r="F301">
        <v>3.3</v>
      </c>
      <c r="G301">
        <v>3.028</v>
      </c>
    </row>
    <row r="302" spans="1:7" x14ac:dyDescent="0.25">
      <c r="A302">
        <v>-71</v>
      </c>
      <c r="B302">
        <v>200.86</v>
      </c>
      <c r="C302">
        <v>3.28</v>
      </c>
      <c r="D302">
        <v>3.3340000000000001</v>
      </c>
      <c r="E302">
        <v>3.2959999999999998</v>
      </c>
      <c r="F302">
        <v>3.375</v>
      </c>
      <c r="G302">
        <v>3.113</v>
      </c>
    </row>
    <row r="303" spans="1:7" x14ac:dyDescent="0.25">
      <c r="A303">
        <v>-70</v>
      </c>
      <c r="B303">
        <v>197.24</v>
      </c>
      <c r="C303">
        <v>3.3610000000000002</v>
      </c>
      <c r="D303">
        <v>3.411</v>
      </c>
      <c r="E303">
        <v>3.3719999999999999</v>
      </c>
      <c r="F303">
        <v>3.448</v>
      </c>
      <c r="G303">
        <v>3.2109999999999999</v>
      </c>
    </row>
    <row r="304" spans="1:7" x14ac:dyDescent="0.25">
      <c r="A304">
        <v>-69</v>
      </c>
      <c r="B304">
        <v>193.62</v>
      </c>
      <c r="C304">
        <v>3.448</v>
      </c>
      <c r="D304">
        <v>3.496</v>
      </c>
      <c r="E304">
        <v>3.4569999999999999</v>
      </c>
      <c r="F304">
        <v>3.5369999999999999</v>
      </c>
      <c r="G304">
        <v>3.3029999999999999</v>
      </c>
    </row>
    <row r="305" spans="1:7" x14ac:dyDescent="0.25">
      <c r="A305">
        <v>-68</v>
      </c>
      <c r="B305">
        <v>190.02</v>
      </c>
      <c r="C305">
        <v>3.5329999999999999</v>
      </c>
      <c r="D305">
        <v>3.5840000000000001</v>
      </c>
      <c r="E305">
        <v>3.5449999999999999</v>
      </c>
      <c r="F305">
        <v>3.625</v>
      </c>
      <c r="G305">
        <v>3.3780000000000001</v>
      </c>
    </row>
    <row r="306" spans="1:7" x14ac:dyDescent="0.25">
      <c r="A306">
        <v>-67</v>
      </c>
      <c r="B306">
        <v>186.42</v>
      </c>
      <c r="C306">
        <v>3.6179999999999999</v>
      </c>
      <c r="D306">
        <v>3.6739999999999999</v>
      </c>
      <c r="E306">
        <v>3.6360000000000001</v>
      </c>
      <c r="F306">
        <v>3.7120000000000002</v>
      </c>
      <c r="G306">
        <v>3.45</v>
      </c>
    </row>
    <row r="307" spans="1:7" x14ac:dyDescent="0.25">
      <c r="A307">
        <v>-66</v>
      </c>
      <c r="B307">
        <v>182.83</v>
      </c>
      <c r="C307">
        <v>3.7130000000000001</v>
      </c>
      <c r="D307">
        <v>3.7629999999999999</v>
      </c>
      <c r="E307">
        <v>3.7280000000000002</v>
      </c>
      <c r="F307">
        <v>3.8130000000000002</v>
      </c>
      <c r="G307">
        <v>3.5489999999999999</v>
      </c>
    </row>
    <row r="308" spans="1:7" x14ac:dyDescent="0.25">
      <c r="A308">
        <v>-65</v>
      </c>
      <c r="B308">
        <v>179.26</v>
      </c>
      <c r="C308">
        <v>3.8090000000000002</v>
      </c>
      <c r="D308">
        <v>3.8570000000000002</v>
      </c>
      <c r="E308">
        <v>3.8250000000000002</v>
      </c>
      <c r="F308">
        <v>3.9220000000000002</v>
      </c>
      <c r="G308">
        <v>3.6309999999999998</v>
      </c>
    </row>
    <row r="309" spans="1:7" x14ac:dyDescent="0.25">
      <c r="A309">
        <v>-64</v>
      </c>
      <c r="B309">
        <v>175.7</v>
      </c>
      <c r="C309">
        <v>3.9129999999999998</v>
      </c>
      <c r="D309">
        <v>3.9609999999999999</v>
      </c>
      <c r="E309">
        <v>3.9359999999999999</v>
      </c>
      <c r="F309">
        <v>4.0289999999999999</v>
      </c>
      <c r="G309">
        <v>3.7269999999999999</v>
      </c>
    </row>
    <row r="310" spans="1:7" x14ac:dyDescent="0.25">
      <c r="A310">
        <v>-63</v>
      </c>
      <c r="B310">
        <v>172.16</v>
      </c>
      <c r="C310">
        <v>4.0190000000000001</v>
      </c>
      <c r="D310">
        <v>4.0679999999999996</v>
      </c>
      <c r="E310">
        <v>4.048</v>
      </c>
      <c r="F310">
        <v>4.1340000000000003</v>
      </c>
      <c r="G310">
        <v>3.8250000000000002</v>
      </c>
    </row>
    <row r="311" spans="1:7" x14ac:dyDescent="0.25">
      <c r="A311">
        <v>-62</v>
      </c>
      <c r="B311">
        <v>168.63</v>
      </c>
      <c r="C311">
        <v>4.1219999999999999</v>
      </c>
      <c r="D311">
        <v>4.1879999999999997</v>
      </c>
      <c r="E311">
        <v>4.1550000000000002</v>
      </c>
      <c r="F311">
        <v>4.242</v>
      </c>
      <c r="G311">
        <v>3.9020000000000001</v>
      </c>
    </row>
    <row r="312" spans="1:7" x14ac:dyDescent="0.25">
      <c r="A312">
        <v>-61</v>
      </c>
      <c r="B312">
        <v>165.12</v>
      </c>
      <c r="C312">
        <v>4.234</v>
      </c>
      <c r="D312">
        <v>4.3070000000000004</v>
      </c>
      <c r="E312">
        <v>4.2750000000000004</v>
      </c>
      <c r="F312">
        <v>4.3559999999999999</v>
      </c>
      <c r="G312">
        <v>3.9969999999999999</v>
      </c>
    </row>
    <row r="313" spans="1:7" x14ac:dyDescent="0.25">
      <c r="A313">
        <v>-60</v>
      </c>
      <c r="B313">
        <v>161.63</v>
      </c>
      <c r="C313">
        <v>4.3540000000000001</v>
      </c>
      <c r="D313">
        <v>4.4290000000000003</v>
      </c>
      <c r="E313">
        <v>4.3979999999999997</v>
      </c>
      <c r="F313">
        <v>4.4820000000000002</v>
      </c>
      <c r="G313">
        <v>4.1059999999999999</v>
      </c>
    </row>
    <row r="314" spans="1:7" x14ac:dyDescent="0.25">
      <c r="A314">
        <v>-59</v>
      </c>
      <c r="B314">
        <v>158.16</v>
      </c>
      <c r="C314">
        <v>4.4710000000000001</v>
      </c>
      <c r="D314">
        <v>4.5549999999999997</v>
      </c>
      <c r="E314">
        <v>4.5199999999999996</v>
      </c>
      <c r="F314">
        <v>4.6070000000000002</v>
      </c>
      <c r="G314">
        <v>4.2009999999999996</v>
      </c>
    </row>
    <row r="315" spans="1:7" x14ac:dyDescent="0.25">
      <c r="A315">
        <v>-58</v>
      </c>
      <c r="B315">
        <v>154.72</v>
      </c>
      <c r="C315">
        <v>4.5919999999999996</v>
      </c>
      <c r="D315">
        <v>4.6849999999999996</v>
      </c>
      <c r="E315">
        <v>4.6509999999999998</v>
      </c>
      <c r="F315">
        <v>4.7380000000000004</v>
      </c>
      <c r="G315">
        <v>4.2949999999999999</v>
      </c>
    </row>
    <row r="316" spans="1:7" x14ac:dyDescent="0.25">
      <c r="A316">
        <v>-57</v>
      </c>
      <c r="B316">
        <v>151.30000000000001</v>
      </c>
      <c r="C316">
        <v>4.7249999999999996</v>
      </c>
      <c r="D316">
        <v>4.8239999999999998</v>
      </c>
      <c r="E316">
        <v>4.79</v>
      </c>
      <c r="F316">
        <v>4.88</v>
      </c>
      <c r="G316">
        <v>4.4059999999999997</v>
      </c>
    </row>
    <row r="317" spans="1:7" x14ac:dyDescent="0.25">
      <c r="A317">
        <v>-56</v>
      </c>
      <c r="B317">
        <v>147.9</v>
      </c>
      <c r="C317">
        <v>4.8659999999999997</v>
      </c>
      <c r="D317">
        <v>4.9669999999999996</v>
      </c>
      <c r="E317">
        <v>4.9359999999999999</v>
      </c>
      <c r="F317">
        <v>5.0259999999999998</v>
      </c>
      <c r="G317">
        <v>4.532</v>
      </c>
    </row>
    <row r="318" spans="1:7" x14ac:dyDescent="0.25">
      <c r="A318">
        <v>-55</v>
      </c>
      <c r="B318">
        <v>144.53</v>
      </c>
      <c r="C318">
        <v>5.0090000000000003</v>
      </c>
      <c r="D318">
        <v>5.1219999999999999</v>
      </c>
      <c r="E318">
        <v>5.0839999999999996</v>
      </c>
      <c r="F318">
        <v>5.173</v>
      </c>
      <c r="G318">
        <v>4.657</v>
      </c>
    </row>
    <row r="319" spans="1:7" x14ac:dyDescent="0.25">
      <c r="A319">
        <v>-54</v>
      </c>
      <c r="B319">
        <v>141.19</v>
      </c>
      <c r="C319">
        <v>5.1660000000000004</v>
      </c>
      <c r="D319">
        <v>5.28</v>
      </c>
      <c r="E319">
        <v>5.2439999999999998</v>
      </c>
      <c r="F319">
        <v>5.3319999999999999</v>
      </c>
      <c r="G319">
        <v>4.8079999999999998</v>
      </c>
    </row>
    <row r="320" spans="1:7" x14ac:dyDescent="0.25">
      <c r="A320">
        <v>-53</v>
      </c>
      <c r="B320">
        <v>137.88999999999999</v>
      </c>
      <c r="C320">
        <v>5.3280000000000003</v>
      </c>
      <c r="D320">
        <v>5.4459999999999997</v>
      </c>
      <c r="E320">
        <v>5.4089999999999998</v>
      </c>
      <c r="F320">
        <v>5.4989999999999997</v>
      </c>
      <c r="G320">
        <v>4.9589999999999996</v>
      </c>
    </row>
    <row r="321" spans="1:7" x14ac:dyDescent="0.25">
      <c r="A321">
        <v>-52</v>
      </c>
      <c r="B321">
        <v>134.61000000000001</v>
      </c>
      <c r="C321">
        <v>5.492</v>
      </c>
      <c r="D321">
        <v>5.6150000000000002</v>
      </c>
      <c r="E321">
        <v>5.5830000000000002</v>
      </c>
      <c r="F321">
        <v>5.681</v>
      </c>
      <c r="G321">
        <v>5.09</v>
      </c>
    </row>
    <row r="322" spans="1:7" x14ac:dyDescent="0.25">
      <c r="A322">
        <v>-51</v>
      </c>
      <c r="B322">
        <v>131.37</v>
      </c>
      <c r="C322">
        <v>5.6779999999999999</v>
      </c>
      <c r="D322">
        <v>5.7949999999999999</v>
      </c>
      <c r="E322">
        <v>5.7750000000000004</v>
      </c>
      <c r="F322">
        <v>5.8650000000000002</v>
      </c>
      <c r="G322">
        <v>5.2759999999999998</v>
      </c>
    </row>
    <row r="323" spans="1:7" x14ac:dyDescent="0.25">
      <c r="A323">
        <v>-50</v>
      </c>
      <c r="B323">
        <v>128.16</v>
      </c>
      <c r="C323">
        <v>5.8680000000000003</v>
      </c>
      <c r="D323">
        <v>5.9980000000000002</v>
      </c>
      <c r="E323">
        <v>5.9669999999999996</v>
      </c>
      <c r="F323">
        <v>6.0540000000000003</v>
      </c>
      <c r="G323">
        <v>5.4530000000000003</v>
      </c>
    </row>
    <row r="324" spans="1:7" x14ac:dyDescent="0.25">
      <c r="A324">
        <v>-49</v>
      </c>
      <c r="B324">
        <v>124.99</v>
      </c>
      <c r="C324">
        <v>6.0620000000000003</v>
      </c>
      <c r="D324">
        <v>6.194</v>
      </c>
      <c r="E324">
        <v>6.1609999999999996</v>
      </c>
      <c r="F324">
        <v>6.2510000000000003</v>
      </c>
      <c r="G324">
        <v>5.641</v>
      </c>
    </row>
    <row r="325" spans="1:7" x14ac:dyDescent="0.25">
      <c r="A325">
        <v>-48</v>
      </c>
      <c r="B325">
        <v>121.85</v>
      </c>
      <c r="C325">
        <v>6.2789999999999999</v>
      </c>
      <c r="D325">
        <v>6.3979999999999997</v>
      </c>
      <c r="E325">
        <v>6.367</v>
      </c>
      <c r="F325">
        <v>6.4539999999999997</v>
      </c>
      <c r="G325">
        <v>5.8959999999999999</v>
      </c>
    </row>
    <row r="326" spans="1:7" x14ac:dyDescent="0.25">
      <c r="A326">
        <v>-47</v>
      </c>
      <c r="B326">
        <v>118.76</v>
      </c>
      <c r="C326">
        <v>6.5129999999999999</v>
      </c>
      <c r="D326">
        <v>6.6219999999999999</v>
      </c>
      <c r="E326">
        <v>6.593</v>
      </c>
      <c r="F326">
        <v>6.6779999999999999</v>
      </c>
      <c r="G326">
        <v>6.1589999999999998</v>
      </c>
    </row>
    <row r="327" spans="1:7" x14ac:dyDescent="0.25">
      <c r="A327">
        <v>-46</v>
      </c>
      <c r="B327">
        <v>115.7</v>
      </c>
      <c r="C327">
        <v>6.742</v>
      </c>
      <c r="D327">
        <v>6.8529999999999998</v>
      </c>
      <c r="E327">
        <v>6.8109999999999999</v>
      </c>
      <c r="F327">
        <v>6.9020000000000001</v>
      </c>
      <c r="G327">
        <v>6.4029999999999996</v>
      </c>
    </row>
    <row r="328" spans="1:7" x14ac:dyDescent="0.25">
      <c r="A328">
        <v>-45</v>
      </c>
      <c r="B328">
        <v>112.69</v>
      </c>
      <c r="C328">
        <v>6.98</v>
      </c>
      <c r="D328">
        <v>7.0919999999999996</v>
      </c>
      <c r="E328">
        <v>7.0419999999999998</v>
      </c>
      <c r="F328">
        <v>7.1360000000000001</v>
      </c>
      <c r="G328">
        <v>6.649</v>
      </c>
    </row>
    <row r="329" spans="1:7" x14ac:dyDescent="0.25">
      <c r="A329">
        <v>-44</v>
      </c>
      <c r="B329">
        <v>109.72</v>
      </c>
      <c r="C329">
        <v>7.2439999999999998</v>
      </c>
      <c r="D329">
        <v>7.3470000000000004</v>
      </c>
      <c r="E329">
        <v>7.3090000000000002</v>
      </c>
      <c r="F329">
        <v>7.4080000000000004</v>
      </c>
      <c r="G329">
        <v>6.9139999999999997</v>
      </c>
    </row>
    <row r="330" spans="1:7" x14ac:dyDescent="0.25">
      <c r="A330">
        <v>-43</v>
      </c>
      <c r="B330">
        <v>106.8</v>
      </c>
      <c r="C330">
        <v>7.5019999999999998</v>
      </c>
      <c r="D330">
        <v>7.6139999999999999</v>
      </c>
      <c r="E330">
        <v>7.5650000000000004</v>
      </c>
      <c r="F330">
        <v>7.6630000000000003</v>
      </c>
      <c r="G330">
        <v>7.1660000000000004</v>
      </c>
    </row>
    <row r="331" spans="1:7" x14ac:dyDescent="0.25">
      <c r="A331">
        <v>-42</v>
      </c>
      <c r="B331">
        <v>103.92</v>
      </c>
      <c r="C331">
        <v>7.774</v>
      </c>
      <c r="D331">
        <v>7.899</v>
      </c>
      <c r="E331">
        <v>7.8380000000000001</v>
      </c>
      <c r="F331">
        <v>7.9379999999999997</v>
      </c>
      <c r="G331">
        <v>7.4219999999999997</v>
      </c>
    </row>
    <row r="332" spans="1:7" x14ac:dyDescent="0.25">
      <c r="A332">
        <v>-41</v>
      </c>
      <c r="B332">
        <v>101.09</v>
      </c>
      <c r="C332">
        <v>8.0619999999999994</v>
      </c>
      <c r="D332">
        <v>8.1880000000000006</v>
      </c>
      <c r="E332">
        <v>8.1300000000000008</v>
      </c>
      <c r="F332">
        <v>8.2349999999999994</v>
      </c>
      <c r="G332">
        <v>7.6970000000000001</v>
      </c>
    </row>
    <row r="333" spans="1:7" x14ac:dyDescent="0.25">
      <c r="A333">
        <v>-40</v>
      </c>
      <c r="B333">
        <v>98.3</v>
      </c>
      <c r="C333">
        <v>8.3689999999999998</v>
      </c>
      <c r="D333">
        <v>8.4939999999999998</v>
      </c>
      <c r="E333">
        <v>8.4329999999999998</v>
      </c>
      <c r="F333">
        <v>8.5429999999999993</v>
      </c>
      <c r="G333">
        <v>8.0069999999999997</v>
      </c>
    </row>
    <row r="334" spans="1:7" x14ac:dyDescent="0.25">
      <c r="A334">
        <v>-39</v>
      </c>
      <c r="B334">
        <v>95.57</v>
      </c>
      <c r="C334">
        <v>8.6790000000000003</v>
      </c>
      <c r="D334">
        <v>8.8070000000000004</v>
      </c>
      <c r="E334">
        <v>8.7390000000000008</v>
      </c>
      <c r="F334">
        <v>8.8550000000000004</v>
      </c>
      <c r="G334">
        <v>8.3130000000000006</v>
      </c>
    </row>
    <row r="335" spans="1:7" x14ac:dyDescent="0.25">
      <c r="A335">
        <v>-38</v>
      </c>
      <c r="B335">
        <v>92.89</v>
      </c>
      <c r="C335">
        <v>9.0220000000000002</v>
      </c>
      <c r="D335">
        <v>9.1419999999999995</v>
      </c>
      <c r="E335">
        <v>9.0890000000000004</v>
      </c>
      <c r="F335">
        <v>9.2089999999999996</v>
      </c>
      <c r="G335">
        <v>8.6479999999999997</v>
      </c>
    </row>
    <row r="336" spans="1:7" x14ac:dyDescent="0.25">
      <c r="A336">
        <v>-37</v>
      </c>
      <c r="B336">
        <v>90.26</v>
      </c>
      <c r="C336">
        <v>9.3729999999999993</v>
      </c>
      <c r="D336">
        <v>9.4990000000000006</v>
      </c>
      <c r="E336">
        <v>9.4329999999999998</v>
      </c>
      <c r="F336">
        <v>9.548</v>
      </c>
      <c r="G336">
        <v>9.01</v>
      </c>
    </row>
    <row r="337" spans="1:7" x14ac:dyDescent="0.25">
      <c r="A337">
        <v>-36</v>
      </c>
      <c r="B337">
        <v>87.69</v>
      </c>
      <c r="C337">
        <v>9.7409999999999997</v>
      </c>
      <c r="D337">
        <v>9.8640000000000008</v>
      </c>
      <c r="E337">
        <v>9.7910000000000004</v>
      </c>
      <c r="F337">
        <v>9.9169999999999998</v>
      </c>
      <c r="G337">
        <v>9.391</v>
      </c>
    </row>
    <row r="338" spans="1:7" x14ac:dyDescent="0.25">
      <c r="A338">
        <v>-35</v>
      </c>
      <c r="B338">
        <v>85.17</v>
      </c>
      <c r="C338">
        <v>10.128</v>
      </c>
      <c r="D338">
        <v>10.247999999999999</v>
      </c>
      <c r="E338">
        <v>10.167</v>
      </c>
      <c r="F338">
        <v>10.298999999999999</v>
      </c>
      <c r="G338">
        <v>9.7959999999999994</v>
      </c>
    </row>
    <row r="339" spans="1:7" x14ac:dyDescent="0.25">
      <c r="A339">
        <v>-34</v>
      </c>
      <c r="B339">
        <v>82.71</v>
      </c>
      <c r="C339">
        <v>10.532</v>
      </c>
      <c r="D339">
        <v>10.651</v>
      </c>
      <c r="E339">
        <v>10.558999999999999</v>
      </c>
      <c r="F339">
        <v>10.699</v>
      </c>
      <c r="G339">
        <v>10.220000000000001</v>
      </c>
    </row>
    <row r="340" spans="1:7" x14ac:dyDescent="0.25">
      <c r="A340">
        <v>-33</v>
      </c>
      <c r="B340">
        <v>80.31</v>
      </c>
      <c r="C340">
        <v>10.951000000000001</v>
      </c>
      <c r="D340">
        <v>11.067</v>
      </c>
      <c r="E340">
        <v>10.962</v>
      </c>
      <c r="F340">
        <v>11.12</v>
      </c>
      <c r="G340">
        <v>10.654</v>
      </c>
    </row>
    <row r="341" spans="1:7" x14ac:dyDescent="0.25">
      <c r="A341">
        <v>-32</v>
      </c>
      <c r="B341">
        <v>77.959999999999994</v>
      </c>
      <c r="C341">
        <v>11.407</v>
      </c>
      <c r="D341">
        <v>11.515000000000001</v>
      </c>
      <c r="E341">
        <v>11.398</v>
      </c>
      <c r="F341">
        <v>11.561999999999999</v>
      </c>
      <c r="G341">
        <v>11.153</v>
      </c>
    </row>
    <row r="342" spans="1:7" x14ac:dyDescent="0.25">
      <c r="A342">
        <v>-31</v>
      </c>
      <c r="B342">
        <v>75.67</v>
      </c>
      <c r="C342">
        <v>11.859</v>
      </c>
      <c r="D342">
        <v>11.97</v>
      </c>
      <c r="E342">
        <v>11.842000000000001</v>
      </c>
      <c r="F342">
        <v>12.016999999999999</v>
      </c>
      <c r="G342">
        <v>11.608000000000001</v>
      </c>
    </row>
    <row r="343" spans="1:7" x14ac:dyDescent="0.25">
      <c r="A343">
        <v>-30</v>
      </c>
      <c r="B343">
        <v>73.45</v>
      </c>
      <c r="C343">
        <v>12.321999999999999</v>
      </c>
      <c r="D343">
        <v>12.439</v>
      </c>
      <c r="E343">
        <v>12.292</v>
      </c>
      <c r="F343">
        <v>12.483000000000001</v>
      </c>
      <c r="G343">
        <v>12.073</v>
      </c>
    </row>
    <row r="344" spans="1:7" x14ac:dyDescent="0.25">
      <c r="A344">
        <v>-29</v>
      </c>
      <c r="B344">
        <v>71.290000000000006</v>
      </c>
      <c r="C344">
        <v>12.827</v>
      </c>
      <c r="D344">
        <v>12.946999999999999</v>
      </c>
      <c r="E344">
        <v>12.805999999999999</v>
      </c>
      <c r="F344">
        <v>12.996</v>
      </c>
      <c r="G344">
        <v>12.56</v>
      </c>
    </row>
    <row r="345" spans="1:7" x14ac:dyDescent="0.25">
      <c r="A345">
        <v>-28</v>
      </c>
      <c r="B345">
        <v>69.19</v>
      </c>
      <c r="C345">
        <v>13.318</v>
      </c>
      <c r="D345">
        <v>13.446999999999999</v>
      </c>
      <c r="E345">
        <v>13.295</v>
      </c>
      <c r="F345">
        <v>13.502000000000001</v>
      </c>
      <c r="G345">
        <v>13.026999999999999</v>
      </c>
    </row>
    <row r="346" spans="1:7" x14ac:dyDescent="0.25">
      <c r="A346">
        <v>-27</v>
      </c>
      <c r="B346">
        <v>67.150000000000006</v>
      </c>
      <c r="C346">
        <v>13.842000000000001</v>
      </c>
      <c r="D346">
        <v>13.976000000000001</v>
      </c>
      <c r="E346">
        <v>13.818</v>
      </c>
      <c r="F346">
        <v>14.03</v>
      </c>
      <c r="G346">
        <v>13.542</v>
      </c>
    </row>
    <row r="347" spans="1:7" x14ac:dyDescent="0.25">
      <c r="A347">
        <v>-26</v>
      </c>
      <c r="B347">
        <v>65.180000000000007</v>
      </c>
      <c r="C347">
        <v>14.401</v>
      </c>
      <c r="D347">
        <v>14.528</v>
      </c>
      <c r="E347">
        <v>14.374000000000001</v>
      </c>
      <c r="F347">
        <v>14.593</v>
      </c>
      <c r="G347">
        <v>14.109</v>
      </c>
    </row>
    <row r="348" spans="1:7" x14ac:dyDescent="0.25">
      <c r="A348">
        <v>-25</v>
      </c>
      <c r="B348">
        <v>63.28</v>
      </c>
      <c r="C348">
        <v>14.965</v>
      </c>
      <c r="D348">
        <v>15.095000000000001</v>
      </c>
      <c r="E348">
        <v>14.925000000000001</v>
      </c>
      <c r="F348">
        <v>15.147</v>
      </c>
      <c r="G348">
        <v>14.692</v>
      </c>
    </row>
    <row r="349" spans="1:7" x14ac:dyDescent="0.25">
      <c r="A349">
        <v>-24</v>
      </c>
      <c r="B349">
        <v>61.44</v>
      </c>
      <c r="C349">
        <v>15.555999999999999</v>
      </c>
      <c r="D349">
        <v>15.683999999999999</v>
      </c>
      <c r="E349">
        <v>15.512</v>
      </c>
      <c r="F349">
        <v>15.737</v>
      </c>
      <c r="G349">
        <v>15.291</v>
      </c>
    </row>
    <row r="350" spans="1:7" x14ac:dyDescent="0.25">
      <c r="A350">
        <v>-23</v>
      </c>
      <c r="B350">
        <v>59.67</v>
      </c>
      <c r="C350">
        <v>16.158999999999999</v>
      </c>
      <c r="D350">
        <v>16.280999999999999</v>
      </c>
      <c r="E350">
        <v>16.109000000000002</v>
      </c>
      <c r="F350">
        <v>16.347999999999999</v>
      </c>
      <c r="G350">
        <v>15.898</v>
      </c>
    </row>
    <row r="351" spans="1:7" x14ac:dyDescent="0.25">
      <c r="A351">
        <v>-22</v>
      </c>
      <c r="B351">
        <v>57.97</v>
      </c>
      <c r="C351">
        <v>16.765999999999998</v>
      </c>
      <c r="D351">
        <v>16.890999999999998</v>
      </c>
      <c r="E351">
        <v>16.709</v>
      </c>
      <c r="F351">
        <v>16.95</v>
      </c>
      <c r="G351">
        <v>16.515000000000001</v>
      </c>
    </row>
    <row r="352" spans="1:7" x14ac:dyDescent="0.25">
      <c r="A352">
        <v>-21</v>
      </c>
      <c r="B352">
        <v>56.34</v>
      </c>
      <c r="C352">
        <v>17.39</v>
      </c>
      <c r="D352">
        <v>17.529</v>
      </c>
      <c r="E352">
        <v>17.34</v>
      </c>
      <c r="F352">
        <v>17.584</v>
      </c>
      <c r="G352">
        <v>17.106999999999999</v>
      </c>
    </row>
    <row r="353" spans="1:7" x14ac:dyDescent="0.25">
      <c r="A353">
        <v>-20</v>
      </c>
      <c r="B353">
        <v>54.78</v>
      </c>
      <c r="C353">
        <v>18.026</v>
      </c>
      <c r="D353">
        <v>18.178000000000001</v>
      </c>
      <c r="E353">
        <v>17.975999999999999</v>
      </c>
      <c r="F353">
        <v>18.234000000000002</v>
      </c>
      <c r="G353">
        <v>17.716000000000001</v>
      </c>
    </row>
    <row r="354" spans="1:7" x14ac:dyDescent="0.25">
      <c r="A354">
        <v>-19</v>
      </c>
      <c r="B354">
        <v>53.29</v>
      </c>
      <c r="C354">
        <v>18.664000000000001</v>
      </c>
      <c r="D354">
        <v>18.818000000000001</v>
      </c>
      <c r="E354">
        <v>18.603999999999999</v>
      </c>
      <c r="F354">
        <v>18.878</v>
      </c>
      <c r="G354">
        <v>18.356999999999999</v>
      </c>
    </row>
    <row r="355" spans="1:7" x14ac:dyDescent="0.25">
      <c r="A355">
        <v>-18</v>
      </c>
      <c r="B355">
        <v>51.87</v>
      </c>
      <c r="C355">
        <v>19.327999999999999</v>
      </c>
      <c r="D355">
        <v>19.477</v>
      </c>
      <c r="E355">
        <v>19.259</v>
      </c>
      <c r="F355">
        <v>19.55</v>
      </c>
      <c r="G355">
        <v>19.027000000000001</v>
      </c>
    </row>
    <row r="356" spans="1:7" x14ac:dyDescent="0.25">
      <c r="A356">
        <v>-17</v>
      </c>
      <c r="B356">
        <v>50.53</v>
      </c>
      <c r="C356">
        <v>19.991</v>
      </c>
      <c r="D356">
        <v>20.134</v>
      </c>
      <c r="E356">
        <v>19.917000000000002</v>
      </c>
      <c r="F356">
        <v>20.196999999999999</v>
      </c>
      <c r="G356">
        <v>19.713999999999999</v>
      </c>
    </row>
    <row r="357" spans="1:7" x14ac:dyDescent="0.25">
      <c r="A357">
        <v>-16</v>
      </c>
      <c r="B357">
        <v>49.26</v>
      </c>
      <c r="C357">
        <v>20.649000000000001</v>
      </c>
      <c r="D357">
        <v>20.786000000000001</v>
      </c>
      <c r="E357">
        <v>20.562999999999999</v>
      </c>
      <c r="F357">
        <v>20.852</v>
      </c>
      <c r="G357">
        <v>20.393999999999998</v>
      </c>
    </row>
    <row r="358" spans="1:7" x14ac:dyDescent="0.25">
      <c r="A358">
        <v>-15</v>
      </c>
      <c r="B358">
        <v>48.06</v>
      </c>
      <c r="C358">
        <v>21.318000000000001</v>
      </c>
      <c r="D358">
        <v>21.451000000000001</v>
      </c>
      <c r="E358">
        <v>21.228000000000002</v>
      </c>
      <c r="F358">
        <v>21.524000000000001</v>
      </c>
      <c r="G358">
        <v>21.07</v>
      </c>
    </row>
    <row r="359" spans="1:7" x14ac:dyDescent="0.25">
      <c r="A359">
        <v>-14</v>
      </c>
      <c r="B359">
        <v>46.93</v>
      </c>
      <c r="C359">
        <v>21.96</v>
      </c>
      <c r="D359">
        <v>22.1</v>
      </c>
      <c r="E359">
        <v>21.870999999999999</v>
      </c>
      <c r="F359">
        <v>22.157</v>
      </c>
      <c r="G359">
        <v>21.710999999999999</v>
      </c>
    </row>
    <row r="360" spans="1:7" x14ac:dyDescent="0.25">
      <c r="A360">
        <v>-13</v>
      </c>
      <c r="B360">
        <v>45.89</v>
      </c>
      <c r="C360">
        <v>22.594000000000001</v>
      </c>
      <c r="D360">
        <v>22.748000000000001</v>
      </c>
      <c r="E360">
        <v>22.504999999999999</v>
      </c>
      <c r="F360">
        <v>22.797999999999998</v>
      </c>
      <c r="G360">
        <v>22.324000000000002</v>
      </c>
    </row>
    <row r="361" spans="1:7" x14ac:dyDescent="0.25">
      <c r="A361">
        <v>-12</v>
      </c>
      <c r="B361">
        <v>44.91</v>
      </c>
      <c r="C361">
        <v>23.23</v>
      </c>
      <c r="D361">
        <v>23.385999999999999</v>
      </c>
      <c r="E361">
        <v>23.161000000000001</v>
      </c>
      <c r="F361">
        <v>23.452999999999999</v>
      </c>
      <c r="G361">
        <v>22.922000000000001</v>
      </c>
    </row>
    <row r="362" spans="1:7" x14ac:dyDescent="0.25">
      <c r="A362">
        <v>-11</v>
      </c>
      <c r="B362">
        <v>44.02</v>
      </c>
      <c r="C362">
        <v>23.835000000000001</v>
      </c>
      <c r="D362">
        <v>24.006</v>
      </c>
      <c r="E362">
        <v>23.766999999999999</v>
      </c>
      <c r="F362">
        <v>24.06</v>
      </c>
      <c r="G362">
        <v>23.506</v>
      </c>
    </row>
    <row r="363" spans="1:7" x14ac:dyDescent="0.25">
      <c r="A363">
        <v>-10</v>
      </c>
      <c r="B363">
        <v>43.2</v>
      </c>
      <c r="C363">
        <v>24.448</v>
      </c>
      <c r="D363">
        <v>24.63</v>
      </c>
      <c r="E363">
        <v>24.366</v>
      </c>
      <c r="F363">
        <v>24.690999999999999</v>
      </c>
      <c r="G363">
        <v>24.105</v>
      </c>
    </row>
    <row r="364" spans="1:7" x14ac:dyDescent="0.25">
      <c r="A364">
        <v>-9</v>
      </c>
      <c r="B364">
        <v>42.45</v>
      </c>
      <c r="C364">
        <v>25.068000000000001</v>
      </c>
      <c r="D364">
        <v>25.265999999999998</v>
      </c>
      <c r="E364">
        <v>25.001999999999999</v>
      </c>
      <c r="F364">
        <v>25.32</v>
      </c>
      <c r="G364">
        <v>24.684999999999999</v>
      </c>
    </row>
    <row r="365" spans="1:7" x14ac:dyDescent="0.25">
      <c r="A365">
        <v>-8</v>
      </c>
      <c r="B365">
        <v>41.79</v>
      </c>
      <c r="C365">
        <v>25.672999999999998</v>
      </c>
      <c r="D365">
        <v>25.890999999999998</v>
      </c>
      <c r="E365">
        <v>25.588999999999999</v>
      </c>
      <c r="F365">
        <v>25.933</v>
      </c>
      <c r="G365">
        <v>25.279</v>
      </c>
    </row>
    <row r="366" spans="1:7" x14ac:dyDescent="0.25">
      <c r="A366">
        <v>-7</v>
      </c>
      <c r="B366">
        <v>41.2</v>
      </c>
      <c r="C366">
        <v>26.318999999999999</v>
      </c>
      <c r="D366">
        <v>26.556000000000001</v>
      </c>
      <c r="E366">
        <v>26.245000000000001</v>
      </c>
      <c r="F366">
        <v>26.597999999999999</v>
      </c>
      <c r="G366">
        <v>25.876999999999999</v>
      </c>
    </row>
    <row r="367" spans="1:7" x14ac:dyDescent="0.25">
      <c r="A367">
        <v>-6</v>
      </c>
      <c r="B367">
        <v>40.69</v>
      </c>
      <c r="C367">
        <v>26.988</v>
      </c>
      <c r="D367">
        <v>27.262</v>
      </c>
      <c r="E367">
        <v>26.934000000000001</v>
      </c>
      <c r="F367">
        <v>27.286999999999999</v>
      </c>
      <c r="G367">
        <v>26.469000000000001</v>
      </c>
    </row>
    <row r="368" spans="1:7" x14ac:dyDescent="0.25">
      <c r="A368">
        <v>-5</v>
      </c>
      <c r="B368">
        <v>40.26</v>
      </c>
      <c r="C368">
        <v>27.7</v>
      </c>
      <c r="D368">
        <v>28.02</v>
      </c>
      <c r="E368">
        <v>27.670999999999999</v>
      </c>
      <c r="F368">
        <v>28.033999999999999</v>
      </c>
      <c r="G368">
        <v>27.073</v>
      </c>
    </row>
    <row r="369" spans="1:7" x14ac:dyDescent="0.25">
      <c r="A369">
        <v>-4</v>
      </c>
      <c r="B369">
        <v>39.9</v>
      </c>
      <c r="C369">
        <v>28.521000000000001</v>
      </c>
      <c r="D369">
        <v>28.89</v>
      </c>
      <c r="E369">
        <v>28.545000000000002</v>
      </c>
      <c r="F369">
        <v>28.896999999999998</v>
      </c>
      <c r="G369">
        <v>27.75</v>
      </c>
    </row>
    <row r="370" spans="1:7" x14ac:dyDescent="0.25">
      <c r="A370">
        <v>-3</v>
      </c>
      <c r="B370">
        <v>39.630000000000003</v>
      </c>
      <c r="C370">
        <v>29.459</v>
      </c>
      <c r="D370">
        <v>29.887</v>
      </c>
      <c r="E370">
        <v>29.55</v>
      </c>
      <c r="F370">
        <v>29.885999999999999</v>
      </c>
      <c r="G370">
        <v>28.510999999999999</v>
      </c>
    </row>
    <row r="371" spans="1:7" x14ac:dyDescent="0.25">
      <c r="A371">
        <v>-2</v>
      </c>
      <c r="B371">
        <v>39.43</v>
      </c>
      <c r="C371">
        <v>30.548999999999999</v>
      </c>
      <c r="D371">
        <v>31.042999999999999</v>
      </c>
      <c r="E371">
        <v>30.738</v>
      </c>
      <c r="F371">
        <v>31.032</v>
      </c>
      <c r="G371">
        <v>29.382999999999999</v>
      </c>
    </row>
    <row r="372" spans="1:7" x14ac:dyDescent="0.25">
      <c r="A372">
        <v>-1</v>
      </c>
      <c r="B372">
        <v>39.31</v>
      </c>
      <c r="C372">
        <v>31.844999999999999</v>
      </c>
      <c r="D372">
        <v>32.414999999999999</v>
      </c>
      <c r="E372">
        <v>32.171999999999997</v>
      </c>
      <c r="F372">
        <v>32.378</v>
      </c>
      <c r="G372">
        <v>30.414999999999999</v>
      </c>
    </row>
    <row r="373" spans="1:7" x14ac:dyDescent="0.25">
      <c r="A373">
        <v>0</v>
      </c>
      <c r="B373">
        <v>39.270000000000003</v>
      </c>
      <c r="C373">
        <v>33.356999999999999</v>
      </c>
      <c r="D373">
        <v>34.009</v>
      </c>
      <c r="E373">
        <v>33.851999999999997</v>
      </c>
      <c r="F373">
        <v>33.944000000000003</v>
      </c>
      <c r="G373">
        <v>31.620999999999999</v>
      </c>
    </row>
    <row r="374" spans="1:7" x14ac:dyDescent="0.25">
      <c r="A374">
        <v>1</v>
      </c>
      <c r="B374">
        <v>39.31</v>
      </c>
      <c r="C374">
        <v>35.087000000000003</v>
      </c>
      <c r="D374">
        <v>35.823999999999998</v>
      </c>
      <c r="E374">
        <v>35.792999999999999</v>
      </c>
      <c r="F374">
        <v>35.725000000000001</v>
      </c>
      <c r="G374">
        <v>33.006</v>
      </c>
    </row>
    <row r="375" spans="1:7" x14ac:dyDescent="0.25">
      <c r="A375">
        <v>2</v>
      </c>
      <c r="B375">
        <v>39.43</v>
      </c>
      <c r="C375">
        <v>37.064</v>
      </c>
      <c r="D375">
        <v>37.881</v>
      </c>
      <c r="E375">
        <v>38.009</v>
      </c>
      <c r="F375">
        <v>37.743000000000002</v>
      </c>
      <c r="G375">
        <v>34.625</v>
      </c>
    </row>
    <row r="376" spans="1:7" x14ac:dyDescent="0.25">
      <c r="A376">
        <v>3</v>
      </c>
      <c r="B376">
        <v>39.630000000000003</v>
      </c>
      <c r="C376">
        <v>39.258000000000003</v>
      </c>
      <c r="D376">
        <v>40.15</v>
      </c>
      <c r="E376">
        <v>40.453000000000003</v>
      </c>
      <c r="F376">
        <v>39.97</v>
      </c>
      <c r="G376">
        <v>36.460999999999999</v>
      </c>
    </row>
    <row r="377" spans="1:7" x14ac:dyDescent="0.25">
      <c r="A377">
        <v>4</v>
      </c>
      <c r="B377">
        <v>39.9</v>
      </c>
      <c r="C377">
        <v>41.658999999999999</v>
      </c>
      <c r="D377">
        <v>42.612000000000002</v>
      </c>
      <c r="E377">
        <v>43.112000000000002</v>
      </c>
      <c r="F377">
        <v>42.396000000000001</v>
      </c>
      <c r="G377">
        <v>38.517000000000003</v>
      </c>
    </row>
    <row r="378" spans="1:7" x14ac:dyDescent="0.25">
      <c r="A378">
        <v>5</v>
      </c>
      <c r="B378">
        <v>40.26</v>
      </c>
      <c r="C378">
        <v>44.218000000000004</v>
      </c>
      <c r="D378">
        <v>45.228999999999999</v>
      </c>
      <c r="E378">
        <v>45.917999999999999</v>
      </c>
      <c r="F378">
        <v>44.959000000000003</v>
      </c>
      <c r="G378">
        <v>40.765999999999998</v>
      </c>
    </row>
    <row r="379" spans="1:7" x14ac:dyDescent="0.25">
      <c r="A379">
        <v>6</v>
      </c>
      <c r="B379">
        <v>40.69</v>
      </c>
      <c r="C379">
        <v>46.906999999999996</v>
      </c>
      <c r="D379">
        <v>47.972000000000001</v>
      </c>
      <c r="E379">
        <v>48.845999999999997</v>
      </c>
      <c r="F379">
        <v>47.631999999999998</v>
      </c>
      <c r="G379">
        <v>43.176000000000002</v>
      </c>
    </row>
    <row r="380" spans="1:7" x14ac:dyDescent="0.25">
      <c r="A380">
        <v>7</v>
      </c>
      <c r="B380">
        <v>41.2</v>
      </c>
      <c r="C380">
        <v>49.662999999999997</v>
      </c>
      <c r="D380">
        <v>50.784999999999997</v>
      </c>
      <c r="E380">
        <v>51.805</v>
      </c>
      <c r="F380">
        <v>50.38</v>
      </c>
      <c r="G380">
        <v>45.680999999999997</v>
      </c>
    </row>
    <row r="381" spans="1:7" x14ac:dyDescent="0.25">
      <c r="A381">
        <v>8</v>
      </c>
      <c r="B381">
        <v>41.79</v>
      </c>
      <c r="C381">
        <v>52.417999999999999</v>
      </c>
      <c r="D381">
        <v>53.601999999999997</v>
      </c>
      <c r="E381">
        <v>54.72</v>
      </c>
      <c r="F381">
        <v>53.139000000000003</v>
      </c>
      <c r="G381">
        <v>48.210999999999999</v>
      </c>
    </row>
    <row r="382" spans="1:7" x14ac:dyDescent="0.25">
      <c r="A382">
        <v>9</v>
      </c>
      <c r="B382">
        <v>42.45</v>
      </c>
      <c r="C382">
        <v>55.095999999999997</v>
      </c>
      <c r="D382">
        <v>56.323</v>
      </c>
      <c r="E382">
        <v>57.5</v>
      </c>
      <c r="F382">
        <v>55.84</v>
      </c>
      <c r="G382">
        <v>50.722000000000001</v>
      </c>
    </row>
    <row r="383" spans="1:7" x14ac:dyDescent="0.25">
      <c r="A383">
        <v>10</v>
      </c>
      <c r="B383">
        <v>43.2</v>
      </c>
      <c r="C383">
        <v>57.63</v>
      </c>
      <c r="D383">
        <v>58.875999999999998</v>
      </c>
      <c r="E383">
        <v>60.066000000000003</v>
      </c>
      <c r="F383">
        <v>58.415999999999997</v>
      </c>
      <c r="G383">
        <v>53.16</v>
      </c>
    </row>
    <row r="384" spans="1:7" x14ac:dyDescent="0.25">
      <c r="A384">
        <v>11</v>
      </c>
      <c r="B384">
        <v>44.02</v>
      </c>
      <c r="C384">
        <v>59.936</v>
      </c>
      <c r="D384">
        <v>61.16</v>
      </c>
      <c r="E384">
        <v>62.317999999999998</v>
      </c>
      <c r="F384">
        <v>60.780999999999999</v>
      </c>
      <c r="G384">
        <v>55.482999999999997</v>
      </c>
    </row>
    <row r="385" spans="1:7" x14ac:dyDescent="0.25">
      <c r="A385">
        <v>12</v>
      </c>
      <c r="B385">
        <v>44.91</v>
      </c>
      <c r="C385">
        <v>61.947000000000003</v>
      </c>
      <c r="D385">
        <v>63.112000000000002</v>
      </c>
      <c r="E385">
        <v>64.188000000000002</v>
      </c>
      <c r="F385">
        <v>62.850999999999999</v>
      </c>
      <c r="G385">
        <v>57.637999999999998</v>
      </c>
    </row>
    <row r="386" spans="1:7" x14ac:dyDescent="0.25">
      <c r="A386">
        <v>13</v>
      </c>
      <c r="B386">
        <v>45.89</v>
      </c>
      <c r="C386">
        <v>63.610999999999997</v>
      </c>
      <c r="D386">
        <v>64.688000000000002</v>
      </c>
      <c r="E386">
        <v>65.632000000000005</v>
      </c>
      <c r="F386">
        <v>64.587999999999994</v>
      </c>
      <c r="G386">
        <v>59.536000000000001</v>
      </c>
    </row>
    <row r="387" spans="1:7" x14ac:dyDescent="0.25">
      <c r="A387">
        <v>14</v>
      </c>
      <c r="B387">
        <v>46.93</v>
      </c>
      <c r="C387">
        <v>64.900999999999996</v>
      </c>
      <c r="D387">
        <v>65.852000000000004</v>
      </c>
      <c r="E387">
        <v>66.658000000000001</v>
      </c>
      <c r="F387">
        <v>65.94</v>
      </c>
      <c r="G387">
        <v>61.155000000000001</v>
      </c>
    </row>
    <row r="388" spans="1:7" x14ac:dyDescent="0.25">
      <c r="A388">
        <v>15</v>
      </c>
      <c r="B388">
        <v>48.06</v>
      </c>
      <c r="C388">
        <v>65.796000000000006</v>
      </c>
      <c r="D388">
        <v>66.620999999999995</v>
      </c>
      <c r="E388">
        <v>67.275999999999996</v>
      </c>
      <c r="F388">
        <v>66.87</v>
      </c>
      <c r="G388">
        <v>62.418999999999997</v>
      </c>
    </row>
    <row r="389" spans="1:7" x14ac:dyDescent="0.25">
      <c r="A389">
        <v>16</v>
      </c>
      <c r="B389">
        <v>49.26</v>
      </c>
      <c r="C389">
        <v>66.278000000000006</v>
      </c>
      <c r="D389">
        <v>67.001000000000005</v>
      </c>
      <c r="E389">
        <v>67.447999999999993</v>
      </c>
      <c r="F389">
        <v>67.373999999999995</v>
      </c>
      <c r="G389">
        <v>63.287999999999997</v>
      </c>
    </row>
    <row r="390" spans="1:7" x14ac:dyDescent="0.25">
      <c r="A390">
        <v>17</v>
      </c>
      <c r="B390">
        <v>50.53</v>
      </c>
      <c r="C390">
        <v>66.38</v>
      </c>
      <c r="D390">
        <v>67.019000000000005</v>
      </c>
      <c r="E390">
        <v>67.245000000000005</v>
      </c>
      <c r="F390">
        <v>67.47</v>
      </c>
      <c r="G390">
        <v>63.786000000000001</v>
      </c>
    </row>
    <row r="391" spans="1:7" x14ac:dyDescent="0.25">
      <c r="A391">
        <v>18</v>
      </c>
      <c r="B391">
        <v>51.87</v>
      </c>
      <c r="C391">
        <v>66.150999999999996</v>
      </c>
      <c r="D391">
        <v>66.701999999999998</v>
      </c>
      <c r="E391">
        <v>66.757999999999996</v>
      </c>
      <c r="F391">
        <v>67.177999999999997</v>
      </c>
      <c r="G391">
        <v>63.966000000000001</v>
      </c>
    </row>
    <row r="392" spans="1:7" x14ac:dyDescent="0.25">
      <c r="A392">
        <v>19</v>
      </c>
      <c r="B392">
        <v>53.29</v>
      </c>
      <c r="C392">
        <v>65.59</v>
      </c>
      <c r="D392">
        <v>66.06</v>
      </c>
      <c r="E392">
        <v>65.942999999999998</v>
      </c>
      <c r="F392">
        <v>66.546999999999997</v>
      </c>
      <c r="G392">
        <v>63.811999999999998</v>
      </c>
    </row>
    <row r="393" spans="1:7" x14ac:dyDescent="0.25">
      <c r="A393">
        <v>20</v>
      </c>
      <c r="B393">
        <v>54.78</v>
      </c>
      <c r="C393">
        <v>64.771000000000001</v>
      </c>
      <c r="D393">
        <v>65.198999999999998</v>
      </c>
      <c r="E393">
        <v>64.894000000000005</v>
      </c>
      <c r="F393">
        <v>65.632999999999996</v>
      </c>
      <c r="G393">
        <v>63.359000000000002</v>
      </c>
    </row>
    <row r="394" spans="1:7" x14ac:dyDescent="0.25">
      <c r="A394">
        <v>21</v>
      </c>
      <c r="B394">
        <v>56.34</v>
      </c>
      <c r="C394">
        <v>63.667999999999999</v>
      </c>
      <c r="D394">
        <v>64.039000000000001</v>
      </c>
      <c r="E394">
        <v>63.625</v>
      </c>
      <c r="F394">
        <v>64.394000000000005</v>
      </c>
      <c r="G394">
        <v>62.613</v>
      </c>
    </row>
    <row r="395" spans="1:7" x14ac:dyDescent="0.25">
      <c r="A395">
        <v>22</v>
      </c>
      <c r="B395">
        <v>57.97</v>
      </c>
      <c r="C395">
        <v>62.350999999999999</v>
      </c>
      <c r="D395">
        <v>62.667000000000002</v>
      </c>
      <c r="E395">
        <v>62.151000000000003</v>
      </c>
      <c r="F395">
        <v>62.942</v>
      </c>
      <c r="G395">
        <v>61.643000000000001</v>
      </c>
    </row>
    <row r="396" spans="1:7" x14ac:dyDescent="0.25">
      <c r="A396">
        <v>23</v>
      </c>
      <c r="B396">
        <v>59.67</v>
      </c>
      <c r="C396">
        <v>60.884</v>
      </c>
      <c r="D396">
        <v>61.161999999999999</v>
      </c>
      <c r="E396">
        <v>60.548999999999999</v>
      </c>
      <c r="F396">
        <v>61.36</v>
      </c>
      <c r="G396">
        <v>60.465000000000003</v>
      </c>
    </row>
    <row r="397" spans="1:7" x14ac:dyDescent="0.25">
      <c r="A397">
        <v>24</v>
      </c>
      <c r="B397">
        <v>61.44</v>
      </c>
      <c r="C397">
        <v>59.304000000000002</v>
      </c>
      <c r="D397">
        <v>59.533000000000001</v>
      </c>
      <c r="E397">
        <v>58.889000000000003</v>
      </c>
      <c r="F397">
        <v>59.652999999999999</v>
      </c>
      <c r="G397">
        <v>59.142000000000003</v>
      </c>
    </row>
    <row r="398" spans="1:7" x14ac:dyDescent="0.25">
      <c r="A398">
        <v>25</v>
      </c>
      <c r="B398">
        <v>63.28</v>
      </c>
      <c r="C398">
        <v>57.612000000000002</v>
      </c>
      <c r="D398">
        <v>57.787999999999997</v>
      </c>
      <c r="E398">
        <v>57.097999999999999</v>
      </c>
      <c r="F398">
        <v>57.854999999999997</v>
      </c>
      <c r="G398">
        <v>57.707999999999998</v>
      </c>
    </row>
    <row r="399" spans="1:7" x14ac:dyDescent="0.25">
      <c r="A399">
        <v>26</v>
      </c>
      <c r="B399">
        <v>65.180000000000007</v>
      </c>
      <c r="C399">
        <v>55.884</v>
      </c>
      <c r="D399">
        <v>56.023000000000003</v>
      </c>
      <c r="E399">
        <v>55.298000000000002</v>
      </c>
      <c r="F399">
        <v>56.036999999999999</v>
      </c>
      <c r="G399">
        <v>56.177999999999997</v>
      </c>
    </row>
    <row r="400" spans="1:7" x14ac:dyDescent="0.25">
      <c r="A400">
        <v>27</v>
      </c>
      <c r="B400">
        <v>67.150000000000006</v>
      </c>
      <c r="C400">
        <v>54.115000000000002</v>
      </c>
      <c r="D400">
        <v>54.225999999999999</v>
      </c>
      <c r="E400">
        <v>53.511000000000003</v>
      </c>
      <c r="F400">
        <v>54.179000000000002</v>
      </c>
      <c r="G400">
        <v>54.545999999999999</v>
      </c>
    </row>
    <row r="401" spans="1:7" x14ac:dyDescent="0.25">
      <c r="A401">
        <v>28</v>
      </c>
      <c r="B401">
        <v>69.19</v>
      </c>
      <c r="C401">
        <v>52.335999999999999</v>
      </c>
      <c r="D401">
        <v>52.398000000000003</v>
      </c>
      <c r="E401">
        <v>51.722000000000001</v>
      </c>
      <c r="F401">
        <v>52.341999999999999</v>
      </c>
      <c r="G401">
        <v>52.88</v>
      </c>
    </row>
    <row r="402" spans="1:7" x14ac:dyDescent="0.25">
      <c r="A402">
        <v>29</v>
      </c>
      <c r="B402">
        <v>71.290000000000006</v>
      </c>
      <c r="C402">
        <v>50.567999999999998</v>
      </c>
      <c r="D402">
        <v>50.625999999999998</v>
      </c>
      <c r="E402">
        <v>49.927</v>
      </c>
      <c r="F402">
        <v>50.514000000000003</v>
      </c>
      <c r="G402">
        <v>51.204000000000001</v>
      </c>
    </row>
    <row r="403" spans="1:7" x14ac:dyDescent="0.25">
      <c r="A403">
        <v>30</v>
      </c>
      <c r="B403">
        <v>73.45</v>
      </c>
      <c r="C403">
        <v>48.837000000000003</v>
      </c>
      <c r="D403">
        <v>48.890999999999998</v>
      </c>
      <c r="E403">
        <v>48.212000000000003</v>
      </c>
      <c r="F403">
        <v>48.722000000000001</v>
      </c>
      <c r="G403">
        <v>49.526000000000003</v>
      </c>
    </row>
    <row r="404" spans="1:7" x14ac:dyDescent="0.25">
      <c r="A404">
        <v>31</v>
      </c>
      <c r="B404">
        <v>75.67</v>
      </c>
      <c r="C404">
        <v>47.122999999999998</v>
      </c>
      <c r="D404">
        <v>47.158000000000001</v>
      </c>
      <c r="E404">
        <v>46.521999999999998</v>
      </c>
      <c r="F404">
        <v>46.948999999999998</v>
      </c>
      <c r="G404">
        <v>47.863999999999997</v>
      </c>
    </row>
    <row r="405" spans="1:7" x14ac:dyDescent="0.25">
      <c r="A405">
        <v>32</v>
      </c>
      <c r="B405">
        <v>77.959999999999994</v>
      </c>
      <c r="C405">
        <v>45.46</v>
      </c>
      <c r="D405">
        <v>45.481999999999999</v>
      </c>
      <c r="E405">
        <v>44.853000000000002</v>
      </c>
      <c r="F405">
        <v>45.261000000000003</v>
      </c>
      <c r="G405">
        <v>46.244999999999997</v>
      </c>
    </row>
    <row r="406" spans="1:7" x14ac:dyDescent="0.25">
      <c r="A406">
        <v>33</v>
      </c>
      <c r="B406">
        <v>80.31</v>
      </c>
      <c r="C406">
        <v>43.851999999999997</v>
      </c>
      <c r="D406">
        <v>43.887999999999998</v>
      </c>
      <c r="E406">
        <v>43.26</v>
      </c>
      <c r="F406">
        <v>43.625999999999998</v>
      </c>
      <c r="G406">
        <v>44.636000000000003</v>
      </c>
    </row>
    <row r="407" spans="1:7" x14ac:dyDescent="0.25">
      <c r="A407">
        <v>34</v>
      </c>
      <c r="B407">
        <v>82.71</v>
      </c>
      <c r="C407">
        <v>42.281999999999996</v>
      </c>
      <c r="D407">
        <v>42.317</v>
      </c>
      <c r="E407">
        <v>41.716999999999999</v>
      </c>
      <c r="F407">
        <v>42.01</v>
      </c>
      <c r="G407">
        <v>43.084000000000003</v>
      </c>
    </row>
    <row r="408" spans="1:7" x14ac:dyDescent="0.25">
      <c r="A408">
        <v>35</v>
      </c>
      <c r="B408">
        <v>85.17</v>
      </c>
      <c r="C408">
        <v>40.768999999999998</v>
      </c>
      <c r="D408">
        <v>40.798999999999999</v>
      </c>
      <c r="E408">
        <v>40.212000000000003</v>
      </c>
      <c r="F408">
        <v>40.482999999999997</v>
      </c>
      <c r="G408">
        <v>41.581000000000003</v>
      </c>
    </row>
    <row r="409" spans="1:7" x14ac:dyDescent="0.25">
      <c r="A409">
        <v>36</v>
      </c>
      <c r="B409">
        <v>87.69</v>
      </c>
      <c r="C409">
        <v>39.319000000000003</v>
      </c>
      <c r="D409">
        <v>39.363</v>
      </c>
      <c r="E409">
        <v>38.78</v>
      </c>
      <c r="F409">
        <v>39.024999999999999</v>
      </c>
      <c r="G409">
        <v>40.106999999999999</v>
      </c>
    </row>
    <row r="410" spans="1:7" x14ac:dyDescent="0.25">
      <c r="A410">
        <v>37</v>
      </c>
      <c r="B410">
        <v>90.26</v>
      </c>
      <c r="C410">
        <v>37.914999999999999</v>
      </c>
      <c r="D410">
        <v>37.963999999999999</v>
      </c>
      <c r="E410">
        <v>37.414999999999999</v>
      </c>
      <c r="F410">
        <v>37.594000000000001</v>
      </c>
      <c r="G410">
        <v>38.686</v>
      </c>
    </row>
    <row r="411" spans="1:7" x14ac:dyDescent="0.25">
      <c r="A411">
        <v>38</v>
      </c>
      <c r="B411">
        <v>92.89</v>
      </c>
      <c r="C411">
        <v>36.561</v>
      </c>
      <c r="D411">
        <v>36.613</v>
      </c>
      <c r="E411">
        <v>36.072000000000003</v>
      </c>
      <c r="F411">
        <v>36.220999999999997</v>
      </c>
      <c r="G411">
        <v>37.337000000000003</v>
      </c>
    </row>
    <row r="412" spans="1:7" x14ac:dyDescent="0.25">
      <c r="A412">
        <v>39</v>
      </c>
      <c r="B412">
        <v>95.57</v>
      </c>
      <c r="C412">
        <v>35.267000000000003</v>
      </c>
      <c r="D412">
        <v>35.341999999999999</v>
      </c>
      <c r="E412">
        <v>34.796999999999997</v>
      </c>
      <c r="F412">
        <v>34.911000000000001</v>
      </c>
      <c r="G412">
        <v>36.020000000000003</v>
      </c>
    </row>
    <row r="413" spans="1:7" x14ac:dyDescent="0.25">
      <c r="A413">
        <v>40</v>
      </c>
      <c r="B413">
        <v>98.3</v>
      </c>
      <c r="C413">
        <v>34.024999999999999</v>
      </c>
      <c r="D413">
        <v>34.106999999999999</v>
      </c>
      <c r="E413">
        <v>33.584000000000003</v>
      </c>
      <c r="F413">
        <v>33.661000000000001</v>
      </c>
      <c r="G413">
        <v>34.749000000000002</v>
      </c>
    </row>
    <row r="414" spans="1:7" x14ac:dyDescent="0.25">
      <c r="A414">
        <v>41</v>
      </c>
      <c r="B414">
        <v>101.09</v>
      </c>
      <c r="C414">
        <v>32.838999999999999</v>
      </c>
      <c r="D414">
        <v>32.915999999999997</v>
      </c>
      <c r="E414">
        <v>32.390999999999998</v>
      </c>
      <c r="F414">
        <v>32.484000000000002</v>
      </c>
      <c r="G414">
        <v>33.564999999999998</v>
      </c>
    </row>
    <row r="415" spans="1:7" x14ac:dyDescent="0.25">
      <c r="A415">
        <v>42</v>
      </c>
      <c r="B415">
        <v>103.92</v>
      </c>
      <c r="C415">
        <v>31.701000000000001</v>
      </c>
      <c r="D415">
        <v>31.785</v>
      </c>
      <c r="E415">
        <v>31.268000000000001</v>
      </c>
      <c r="F415">
        <v>31.332000000000001</v>
      </c>
      <c r="G415">
        <v>32.420999999999999</v>
      </c>
    </row>
    <row r="416" spans="1:7" x14ac:dyDescent="0.25">
      <c r="A416">
        <v>43</v>
      </c>
      <c r="B416">
        <v>106.8</v>
      </c>
      <c r="C416">
        <v>30.609000000000002</v>
      </c>
      <c r="D416">
        <v>30.696999999999999</v>
      </c>
      <c r="E416">
        <v>30.207000000000001</v>
      </c>
      <c r="F416">
        <v>30.22</v>
      </c>
      <c r="G416">
        <v>31.312999999999999</v>
      </c>
    </row>
    <row r="417" spans="1:7" x14ac:dyDescent="0.25">
      <c r="A417">
        <v>44</v>
      </c>
      <c r="B417">
        <v>109.72</v>
      </c>
      <c r="C417">
        <v>29.559000000000001</v>
      </c>
      <c r="D417">
        <v>29.645</v>
      </c>
      <c r="E417">
        <v>29.158000000000001</v>
      </c>
      <c r="F417">
        <v>29.161000000000001</v>
      </c>
      <c r="G417">
        <v>30.271000000000001</v>
      </c>
    </row>
    <row r="418" spans="1:7" x14ac:dyDescent="0.25">
      <c r="A418">
        <v>45</v>
      </c>
      <c r="B418">
        <v>112.69</v>
      </c>
      <c r="C418">
        <v>28.565000000000001</v>
      </c>
      <c r="D418">
        <v>28.661000000000001</v>
      </c>
      <c r="E418">
        <v>28.175000000000001</v>
      </c>
      <c r="F418">
        <v>28.164000000000001</v>
      </c>
      <c r="G418">
        <v>29.259</v>
      </c>
    </row>
    <row r="419" spans="1:7" x14ac:dyDescent="0.25">
      <c r="A419">
        <v>46</v>
      </c>
      <c r="B419">
        <v>115.7</v>
      </c>
      <c r="C419">
        <v>27.619</v>
      </c>
      <c r="D419">
        <v>27.713999999999999</v>
      </c>
      <c r="E419">
        <v>27.245000000000001</v>
      </c>
      <c r="F419">
        <v>27.21</v>
      </c>
      <c r="G419">
        <v>28.308</v>
      </c>
    </row>
    <row r="420" spans="1:7" x14ac:dyDescent="0.25">
      <c r="A420">
        <v>47</v>
      </c>
      <c r="B420">
        <v>118.76</v>
      </c>
      <c r="C420">
        <v>26.7</v>
      </c>
      <c r="D420">
        <v>26.792999999999999</v>
      </c>
      <c r="E420">
        <v>26.321000000000002</v>
      </c>
      <c r="F420">
        <v>26.292999999999999</v>
      </c>
      <c r="G420">
        <v>27.393000000000001</v>
      </c>
    </row>
    <row r="421" spans="1:7" x14ac:dyDescent="0.25">
      <c r="A421">
        <v>48</v>
      </c>
      <c r="B421">
        <v>121.85</v>
      </c>
      <c r="C421">
        <v>25.834</v>
      </c>
      <c r="D421">
        <v>25.936</v>
      </c>
      <c r="E421">
        <v>25.47</v>
      </c>
      <c r="F421">
        <v>25.414999999999999</v>
      </c>
      <c r="G421">
        <v>26.515000000000001</v>
      </c>
    </row>
    <row r="422" spans="1:7" x14ac:dyDescent="0.25">
      <c r="A422">
        <v>49</v>
      </c>
      <c r="B422">
        <v>124.99</v>
      </c>
      <c r="C422">
        <v>25.001999999999999</v>
      </c>
      <c r="D422">
        <v>25.106999999999999</v>
      </c>
      <c r="E422">
        <v>24.643999999999998</v>
      </c>
      <c r="F422">
        <v>24.576000000000001</v>
      </c>
      <c r="G422">
        <v>25.68</v>
      </c>
    </row>
    <row r="423" spans="1:7" x14ac:dyDescent="0.25">
      <c r="A423">
        <v>50</v>
      </c>
      <c r="B423">
        <v>128.16</v>
      </c>
      <c r="C423">
        <v>24.198</v>
      </c>
      <c r="D423">
        <v>24.297999999999998</v>
      </c>
      <c r="E423">
        <v>23.847000000000001</v>
      </c>
      <c r="F423">
        <v>23.768999999999998</v>
      </c>
      <c r="G423">
        <v>24.878</v>
      </c>
    </row>
    <row r="424" spans="1:7" x14ac:dyDescent="0.25">
      <c r="A424">
        <v>51</v>
      </c>
      <c r="B424">
        <v>131.37</v>
      </c>
      <c r="C424">
        <v>23.437999999999999</v>
      </c>
      <c r="D424">
        <v>23.536999999999999</v>
      </c>
      <c r="E424">
        <v>23.103999999999999</v>
      </c>
      <c r="F424">
        <v>22.994</v>
      </c>
      <c r="G424">
        <v>24.114999999999998</v>
      </c>
    </row>
    <row r="425" spans="1:7" x14ac:dyDescent="0.25">
      <c r="A425">
        <v>52</v>
      </c>
      <c r="B425">
        <v>134.61000000000001</v>
      </c>
      <c r="C425">
        <v>22.71</v>
      </c>
      <c r="D425">
        <v>22.802</v>
      </c>
      <c r="E425">
        <v>22.38</v>
      </c>
      <c r="F425">
        <v>22.265999999999998</v>
      </c>
      <c r="G425">
        <v>23.390999999999998</v>
      </c>
    </row>
    <row r="426" spans="1:7" x14ac:dyDescent="0.25">
      <c r="A426">
        <v>53</v>
      </c>
      <c r="B426">
        <v>137.88999999999999</v>
      </c>
      <c r="C426">
        <v>22.01</v>
      </c>
      <c r="D426">
        <v>22.096</v>
      </c>
      <c r="E426">
        <v>21.684999999999999</v>
      </c>
      <c r="F426">
        <v>21.571999999999999</v>
      </c>
      <c r="G426">
        <v>22.687000000000001</v>
      </c>
    </row>
    <row r="427" spans="1:7" x14ac:dyDescent="0.25">
      <c r="A427">
        <v>54</v>
      </c>
      <c r="B427">
        <v>141.19</v>
      </c>
      <c r="C427">
        <v>21.344000000000001</v>
      </c>
      <c r="D427">
        <v>21.422999999999998</v>
      </c>
      <c r="E427">
        <v>21.035</v>
      </c>
      <c r="F427">
        <v>20.898</v>
      </c>
      <c r="G427">
        <v>22.021000000000001</v>
      </c>
    </row>
    <row r="428" spans="1:7" x14ac:dyDescent="0.25">
      <c r="A428">
        <v>55</v>
      </c>
      <c r="B428">
        <v>144.53</v>
      </c>
      <c r="C428">
        <v>20.701000000000001</v>
      </c>
      <c r="D428">
        <v>20.771999999999998</v>
      </c>
      <c r="E428">
        <v>20.404</v>
      </c>
      <c r="F428">
        <v>20.259</v>
      </c>
      <c r="G428">
        <v>21.37</v>
      </c>
    </row>
    <row r="429" spans="1:7" x14ac:dyDescent="0.25">
      <c r="A429">
        <v>56</v>
      </c>
      <c r="B429">
        <v>147.9</v>
      </c>
      <c r="C429">
        <v>20.084</v>
      </c>
      <c r="D429">
        <v>20.155999999999999</v>
      </c>
      <c r="E429">
        <v>19.795000000000002</v>
      </c>
      <c r="F429">
        <v>19.654</v>
      </c>
      <c r="G429">
        <v>20.731000000000002</v>
      </c>
    </row>
    <row r="430" spans="1:7" x14ac:dyDescent="0.25">
      <c r="A430">
        <v>57</v>
      </c>
      <c r="B430">
        <v>151.30000000000001</v>
      </c>
      <c r="C430">
        <v>19.495000000000001</v>
      </c>
      <c r="D430">
        <v>19.564</v>
      </c>
      <c r="E430">
        <v>19.225000000000001</v>
      </c>
      <c r="F430">
        <v>19.059000000000001</v>
      </c>
      <c r="G430">
        <v>20.132999999999999</v>
      </c>
    </row>
    <row r="431" spans="1:7" x14ac:dyDescent="0.25">
      <c r="A431">
        <v>58</v>
      </c>
      <c r="B431">
        <v>154.72</v>
      </c>
      <c r="C431">
        <v>18.934999999999999</v>
      </c>
      <c r="D431">
        <v>18.992000000000001</v>
      </c>
      <c r="E431">
        <v>18.672000000000001</v>
      </c>
      <c r="F431">
        <v>18.507000000000001</v>
      </c>
      <c r="G431">
        <v>19.568000000000001</v>
      </c>
    </row>
    <row r="432" spans="1:7" x14ac:dyDescent="0.25">
      <c r="A432">
        <v>59</v>
      </c>
      <c r="B432">
        <v>158.16</v>
      </c>
      <c r="C432">
        <v>18.399000000000001</v>
      </c>
      <c r="D432">
        <v>18.460999999999999</v>
      </c>
      <c r="E432">
        <v>18.151</v>
      </c>
      <c r="F432">
        <v>17.977</v>
      </c>
      <c r="G432">
        <v>19.004999999999999</v>
      </c>
    </row>
    <row r="433" spans="1:7" x14ac:dyDescent="0.25">
      <c r="A433">
        <v>60</v>
      </c>
      <c r="B433">
        <v>161.63</v>
      </c>
      <c r="C433">
        <v>17.876999999999999</v>
      </c>
      <c r="D433">
        <v>17.934000000000001</v>
      </c>
      <c r="E433">
        <v>17.638000000000002</v>
      </c>
      <c r="F433">
        <v>17.452999999999999</v>
      </c>
      <c r="G433">
        <v>18.483000000000001</v>
      </c>
    </row>
    <row r="434" spans="1:7" x14ac:dyDescent="0.25">
      <c r="A434">
        <v>61</v>
      </c>
      <c r="B434">
        <v>165.12</v>
      </c>
      <c r="C434">
        <v>17.382000000000001</v>
      </c>
      <c r="D434">
        <v>17.431000000000001</v>
      </c>
      <c r="E434">
        <v>17.158999999999999</v>
      </c>
      <c r="F434">
        <v>16.963999999999999</v>
      </c>
      <c r="G434">
        <v>17.972999999999999</v>
      </c>
    </row>
    <row r="435" spans="1:7" x14ac:dyDescent="0.25">
      <c r="A435">
        <v>62</v>
      </c>
      <c r="B435">
        <v>168.63</v>
      </c>
      <c r="C435">
        <v>16.917000000000002</v>
      </c>
      <c r="D435">
        <v>16.966999999999999</v>
      </c>
      <c r="E435">
        <v>16.707000000000001</v>
      </c>
      <c r="F435">
        <v>16.498999999999999</v>
      </c>
      <c r="G435">
        <v>17.495999999999999</v>
      </c>
    </row>
    <row r="436" spans="1:7" x14ac:dyDescent="0.25">
      <c r="A436">
        <v>63</v>
      </c>
      <c r="B436">
        <v>172.16</v>
      </c>
      <c r="C436">
        <v>16.462</v>
      </c>
      <c r="D436">
        <v>16.504000000000001</v>
      </c>
      <c r="E436">
        <v>16.254999999999999</v>
      </c>
      <c r="F436">
        <v>16.044</v>
      </c>
      <c r="G436">
        <v>17.045000000000002</v>
      </c>
    </row>
    <row r="437" spans="1:7" x14ac:dyDescent="0.25">
      <c r="A437">
        <v>64</v>
      </c>
      <c r="B437">
        <v>175.7</v>
      </c>
      <c r="C437">
        <v>16.03</v>
      </c>
      <c r="D437">
        <v>16.062999999999999</v>
      </c>
      <c r="E437">
        <v>15.837</v>
      </c>
      <c r="F437">
        <v>15.609</v>
      </c>
      <c r="G437">
        <v>16.611000000000001</v>
      </c>
    </row>
    <row r="438" spans="1:7" x14ac:dyDescent="0.25">
      <c r="A438">
        <v>65</v>
      </c>
      <c r="B438">
        <v>179.26</v>
      </c>
      <c r="C438">
        <v>15.618</v>
      </c>
      <c r="D438">
        <v>15.646000000000001</v>
      </c>
      <c r="E438">
        <v>15.426</v>
      </c>
      <c r="F438">
        <v>15.198</v>
      </c>
      <c r="G438">
        <v>16.202000000000002</v>
      </c>
    </row>
    <row r="439" spans="1:7" x14ac:dyDescent="0.25">
      <c r="A439">
        <v>66</v>
      </c>
      <c r="B439">
        <v>182.83</v>
      </c>
      <c r="C439">
        <v>15.22</v>
      </c>
      <c r="D439">
        <v>15.244</v>
      </c>
      <c r="E439">
        <v>15.045</v>
      </c>
      <c r="F439">
        <v>14.801</v>
      </c>
      <c r="G439">
        <v>15.791</v>
      </c>
    </row>
    <row r="440" spans="1:7" x14ac:dyDescent="0.25">
      <c r="A440">
        <v>67</v>
      </c>
      <c r="B440">
        <v>186.42</v>
      </c>
      <c r="C440">
        <v>14.832000000000001</v>
      </c>
      <c r="D440">
        <v>14.855</v>
      </c>
      <c r="E440">
        <v>14.669</v>
      </c>
      <c r="F440">
        <v>14.417999999999999</v>
      </c>
      <c r="G440">
        <v>15.385</v>
      </c>
    </row>
    <row r="441" spans="1:7" x14ac:dyDescent="0.25">
      <c r="A441">
        <v>68</v>
      </c>
      <c r="B441">
        <v>190.02</v>
      </c>
      <c r="C441">
        <v>14.458</v>
      </c>
      <c r="D441">
        <v>14.478</v>
      </c>
      <c r="E441">
        <v>14.311999999999999</v>
      </c>
      <c r="F441">
        <v>14.054</v>
      </c>
      <c r="G441">
        <v>14.987</v>
      </c>
    </row>
    <row r="442" spans="1:7" x14ac:dyDescent="0.25">
      <c r="A442">
        <v>69</v>
      </c>
      <c r="B442">
        <v>193.62</v>
      </c>
      <c r="C442">
        <v>14.097</v>
      </c>
      <c r="D442">
        <v>14.121</v>
      </c>
      <c r="E442">
        <v>13.964</v>
      </c>
      <c r="F442">
        <v>13.702</v>
      </c>
      <c r="G442">
        <v>14.601000000000001</v>
      </c>
    </row>
    <row r="443" spans="1:7" x14ac:dyDescent="0.25">
      <c r="A443">
        <v>70</v>
      </c>
      <c r="B443">
        <v>197.24</v>
      </c>
      <c r="C443">
        <v>13.750999999999999</v>
      </c>
      <c r="D443">
        <v>13.772</v>
      </c>
      <c r="E443">
        <v>13.635999999999999</v>
      </c>
      <c r="F443">
        <v>13.364000000000001</v>
      </c>
      <c r="G443">
        <v>14.231</v>
      </c>
    </row>
    <row r="444" spans="1:7" x14ac:dyDescent="0.25">
      <c r="A444">
        <v>71</v>
      </c>
      <c r="B444">
        <v>200.86</v>
      </c>
      <c r="C444">
        <v>13.422000000000001</v>
      </c>
      <c r="D444">
        <v>13.446999999999999</v>
      </c>
      <c r="E444">
        <v>13.318</v>
      </c>
      <c r="F444">
        <v>13.039</v>
      </c>
      <c r="G444">
        <v>13.885</v>
      </c>
    </row>
    <row r="445" spans="1:7" x14ac:dyDescent="0.25">
      <c r="A445">
        <v>72</v>
      </c>
      <c r="B445">
        <v>204.49</v>
      </c>
      <c r="C445">
        <v>13.111000000000001</v>
      </c>
      <c r="D445">
        <v>13.132999999999999</v>
      </c>
      <c r="E445">
        <v>13.018000000000001</v>
      </c>
      <c r="F445">
        <v>12.734</v>
      </c>
      <c r="G445">
        <v>13.561</v>
      </c>
    </row>
    <row r="446" spans="1:7" x14ac:dyDescent="0.25">
      <c r="A446">
        <v>73</v>
      </c>
      <c r="B446">
        <v>208.12</v>
      </c>
      <c r="C446">
        <v>12.805999999999999</v>
      </c>
      <c r="D446">
        <v>12.827</v>
      </c>
      <c r="E446">
        <v>12.718</v>
      </c>
      <c r="F446">
        <v>12.426</v>
      </c>
      <c r="G446">
        <v>13.253</v>
      </c>
    </row>
    <row r="447" spans="1:7" x14ac:dyDescent="0.25">
      <c r="A447">
        <v>74</v>
      </c>
      <c r="B447">
        <v>211.75</v>
      </c>
      <c r="C447">
        <v>12.516</v>
      </c>
      <c r="D447">
        <v>12.529</v>
      </c>
      <c r="E447">
        <v>12.432</v>
      </c>
      <c r="F447">
        <v>12.138999999999999</v>
      </c>
      <c r="G447">
        <v>12.962</v>
      </c>
    </row>
    <row r="448" spans="1:7" x14ac:dyDescent="0.25">
      <c r="A448">
        <v>75</v>
      </c>
      <c r="B448">
        <v>215.38</v>
      </c>
      <c r="C448">
        <v>12.234</v>
      </c>
      <c r="D448">
        <v>12.256</v>
      </c>
      <c r="E448">
        <v>12.157</v>
      </c>
      <c r="F448">
        <v>11.865</v>
      </c>
      <c r="G448">
        <v>12.66</v>
      </c>
    </row>
    <row r="449" spans="1:7" x14ac:dyDescent="0.25">
      <c r="A449">
        <v>76</v>
      </c>
      <c r="B449">
        <v>219.02</v>
      </c>
      <c r="C449">
        <v>11.957000000000001</v>
      </c>
      <c r="D449">
        <v>11.98</v>
      </c>
      <c r="E449">
        <v>11.896000000000001</v>
      </c>
      <c r="F449">
        <v>11.59</v>
      </c>
      <c r="G449">
        <v>12.361000000000001</v>
      </c>
    </row>
    <row r="450" spans="1:7" x14ac:dyDescent="0.25">
      <c r="A450">
        <v>77</v>
      </c>
      <c r="B450">
        <v>222.65</v>
      </c>
      <c r="C450">
        <v>11.695</v>
      </c>
      <c r="D450">
        <v>11.717000000000001</v>
      </c>
      <c r="E450">
        <v>11.644</v>
      </c>
      <c r="F450">
        <v>11.334</v>
      </c>
      <c r="G450">
        <v>12.083</v>
      </c>
    </row>
    <row r="451" spans="1:7" x14ac:dyDescent="0.25">
      <c r="A451">
        <v>78</v>
      </c>
      <c r="B451">
        <v>226.27</v>
      </c>
      <c r="C451">
        <v>11.441000000000001</v>
      </c>
      <c r="D451">
        <v>11.47</v>
      </c>
      <c r="E451">
        <v>11.4</v>
      </c>
      <c r="F451">
        <v>11.089</v>
      </c>
      <c r="G451">
        <v>11.805</v>
      </c>
    </row>
    <row r="452" spans="1:7" x14ac:dyDescent="0.25">
      <c r="A452">
        <v>79</v>
      </c>
      <c r="B452">
        <v>229.9</v>
      </c>
      <c r="C452">
        <v>11.196</v>
      </c>
      <c r="D452">
        <v>11.226000000000001</v>
      </c>
      <c r="E452">
        <v>11.167</v>
      </c>
      <c r="F452">
        <v>10.849</v>
      </c>
      <c r="G452">
        <v>11.541</v>
      </c>
    </row>
    <row r="453" spans="1:7" x14ac:dyDescent="0.25">
      <c r="A453">
        <v>80</v>
      </c>
      <c r="B453">
        <v>233.51</v>
      </c>
      <c r="C453">
        <v>10.954000000000001</v>
      </c>
      <c r="D453">
        <v>10.987</v>
      </c>
      <c r="E453">
        <v>10.933</v>
      </c>
      <c r="F453">
        <v>10.61</v>
      </c>
      <c r="G453">
        <v>11.288</v>
      </c>
    </row>
    <row r="454" spans="1:7" x14ac:dyDescent="0.25">
      <c r="A454">
        <v>81</v>
      </c>
      <c r="B454">
        <v>237.12</v>
      </c>
      <c r="C454">
        <v>10.728999999999999</v>
      </c>
      <c r="D454">
        <v>10.762</v>
      </c>
      <c r="E454">
        <v>10.712999999999999</v>
      </c>
      <c r="F454">
        <v>10.394</v>
      </c>
      <c r="G454">
        <v>11.047000000000001</v>
      </c>
    </row>
    <row r="455" spans="1:7" x14ac:dyDescent="0.25">
      <c r="A455">
        <v>82</v>
      </c>
      <c r="B455">
        <v>240.73</v>
      </c>
      <c r="C455">
        <v>10.51</v>
      </c>
      <c r="D455">
        <v>10.548999999999999</v>
      </c>
      <c r="E455">
        <v>10.499000000000001</v>
      </c>
      <c r="F455">
        <v>10.182</v>
      </c>
      <c r="G455">
        <v>10.808999999999999</v>
      </c>
    </row>
    <row r="456" spans="1:7" x14ac:dyDescent="0.25">
      <c r="A456">
        <v>83</v>
      </c>
      <c r="B456">
        <v>244.32</v>
      </c>
      <c r="C456">
        <v>10.295</v>
      </c>
      <c r="D456">
        <v>10.337</v>
      </c>
      <c r="E456">
        <v>10.295</v>
      </c>
      <c r="F456">
        <v>9.9730000000000008</v>
      </c>
      <c r="G456">
        <v>10.577</v>
      </c>
    </row>
    <row r="457" spans="1:7" x14ac:dyDescent="0.25">
      <c r="A457">
        <v>84</v>
      </c>
      <c r="B457">
        <v>247.9</v>
      </c>
      <c r="C457">
        <v>10.093</v>
      </c>
      <c r="D457">
        <v>10.132999999999999</v>
      </c>
      <c r="E457">
        <v>10.101000000000001</v>
      </c>
      <c r="F457">
        <v>9.7810000000000006</v>
      </c>
      <c r="G457">
        <v>10.356999999999999</v>
      </c>
    </row>
    <row r="458" spans="1:7" x14ac:dyDescent="0.25">
      <c r="A458">
        <v>85</v>
      </c>
      <c r="B458">
        <v>251.47</v>
      </c>
      <c r="C458">
        <v>9.8979999999999997</v>
      </c>
      <c r="D458">
        <v>9.9489999999999998</v>
      </c>
      <c r="E458">
        <v>9.9149999999999991</v>
      </c>
      <c r="F458">
        <v>9.5879999999999992</v>
      </c>
      <c r="G458">
        <v>10.138</v>
      </c>
    </row>
    <row r="459" spans="1:7" x14ac:dyDescent="0.25">
      <c r="A459">
        <v>86</v>
      </c>
      <c r="B459">
        <v>255.03</v>
      </c>
      <c r="C459">
        <v>9.7089999999999996</v>
      </c>
      <c r="D459">
        <v>9.7609999999999992</v>
      </c>
      <c r="E459">
        <v>9.7309999999999999</v>
      </c>
      <c r="F459">
        <v>9.4009999999999998</v>
      </c>
      <c r="G459">
        <v>9.9420000000000002</v>
      </c>
    </row>
    <row r="460" spans="1:7" x14ac:dyDescent="0.25">
      <c r="A460">
        <v>87</v>
      </c>
      <c r="B460">
        <v>258.57</v>
      </c>
      <c r="C460">
        <v>9.5289999999999999</v>
      </c>
      <c r="D460">
        <v>9.5779999999999994</v>
      </c>
      <c r="E460">
        <v>9.5530000000000008</v>
      </c>
      <c r="F460">
        <v>9.2260000000000009</v>
      </c>
      <c r="G460">
        <v>9.7579999999999991</v>
      </c>
    </row>
    <row r="461" spans="1:7" x14ac:dyDescent="0.25">
      <c r="A461">
        <v>88</v>
      </c>
      <c r="B461">
        <v>262.08999999999997</v>
      </c>
      <c r="C461">
        <v>9.36</v>
      </c>
      <c r="D461">
        <v>9.4060000000000006</v>
      </c>
      <c r="E461">
        <v>9.3889999999999993</v>
      </c>
      <c r="F461">
        <v>9.0549999999999997</v>
      </c>
      <c r="G461">
        <v>9.5909999999999993</v>
      </c>
    </row>
    <row r="462" spans="1:7" x14ac:dyDescent="0.25">
      <c r="A462">
        <v>89</v>
      </c>
      <c r="B462">
        <v>265.60000000000002</v>
      </c>
      <c r="C462">
        <v>9.1940000000000008</v>
      </c>
      <c r="D462">
        <v>9.2330000000000005</v>
      </c>
      <c r="E462">
        <v>9.2219999999999995</v>
      </c>
      <c r="F462">
        <v>8.8840000000000003</v>
      </c>
      <c r="G462">
        <v>9.4369999999999994</v>
      </c>
    </row>
    <row r="463" spans="1:7" x14ac:dyDescent="0.25">
      <c r="A463">
        <v>90</v>
      </c>
      <c r="B463">
        <v>269.08999999999997</v>
      </c>
      <c r="C463">
        <v>9.0329999999999995</v>
      </c>
      <c r="D463">
        <v>9.0670000000000002</v>
      </c>
      <c r="E463">
        <v>9.0630000000000006</v>
      </c>
      <c r="F463">
        <v>8.7219999999999995</v>
      </c>
      <c r="G463">
        <v>9.2789999999999999</v>
      </c>
    </row>
    <row r="464" spans="1:7" x14ac:dyDescent="0.25">
      <c r="A464">
        <v>91</v>
      </c>
      <c r="B464">
        <v>272.57</v>
      </c>
      <c r="C464">
        <v>8.8789999999999996</v>
      </c>
      <c r="D464">
        <v>8.9160000000000004</v>
      </c>
      <c r="E464">
        <v>8.907</v>
      </c>
      <c r="F464">
        <v>8.5730000000000004</v>
      </c>
      <c r="G464">
        <v>9.1199999999999992</v>
      </c>
    </row>
    <row r="465" spans="1:7" x14ac:dyDescent="0.25">
      <c r="A465">
        <v>92</v>
      </c>
      <c r="B465">
        <v>276.02</v>
      </c>
      <c r="C465">
        <v>8.73</v>
      </c>
      <c r="D465">
        <v>8.7650000000000006</v>
      </c>
      <c r="E465">
        <v>8.7609999999999992</v>
      </c>
      <c r="F465">
        <v>8.4239999999999995</v>
      </c>
      <c r="G465">
        <v>8.9719999999999995</v>
      </c>
    </row>
    <row r="466" spans="1:7" x14ac:dyDescent="0.25">
      <c r="A466">
        <v>93</v>
      </c>
      <c r="B466">
        <v>279.45</v>
      </c>
      <c r="C466">
        <v>8.5850000000000009</v>
      </c>
      <c r="D466">
        <v>8.6150000000000002</v>
      </c>
      <c r="E466">
        <v>8.6150000000000002</v>
      </c>
      <c r="F466">
        <v>8.2799999999999994</v>
      </c>
      <c r="G466">
        <v>8.8309999999999995</v>
      </c>
    </row>
    <row r="467" spans="1:7" x14ac:dyDescent="0.25">
      <c r="A467">
        <v>94</v>
      </c>
      <c r="B467">
        <v>282.86</v>
      </c>
      <c r="C467">
        <v>8.4489999999999998</v>
      </c>
      <c r="D467">
        <v>8.4749999999999996</v>
      </c>
      <c r="E467">
        <v>8.4789999999999992</v>
      </c>
      <c r="F467">
        <v>8.1440000000000001</v>
      </c>
      <c r="G467">
        <v>8.6969999999999992</v>
      </c>
    </row>
    <row r="468" spans="1:7" x14ac:dyDescent="0.25">
      <c r="A468">
        <v>95</v>
      </c>
      <c r="B468">
        <v>286.24</v>
      </c>
      <c r="C468">
        <v>8.3209999999999997</v>
      </c>
      <c r="D468">
        <v>8.3409999999999993</v>
      </c>
      <c r="E468">
        <v>8.3520000000000003</v>
      </c>
      <c r="F468">
        <v>8.01</v>
      </c>
      <c r="G468">
        <v>8.5830000000000002</v>
      </c>
    </row>
    <row r="469" spans="1:7" x14ac:dyDescent="0.25">
      <c r="A469">
        <v>96</v>
      </c>
      <c r="B469">
        <v>289.61</v>
      </c>
      <c r="C469">
        <v>8.1980000000000004</v>
      </c>
      <c r="D469">
        <v>8.2059999999999995</v>
      </c>
      <c r="E469">
        <v>8.2200000000000006</v>
      </c>
      <c r="F469">
        <v>7.8819999999999997</v>
      </c>
      <c r="G469">
        <v>8.4830000000000005</v>
      </c>
    </row>
    <row r="470" spans="1:7" x14ac:dyDescent="0.25">
      <c r="A470">
        <v>97</v>
      </c>
      <c r="B470">
        <v>292.95</v>
      </c>
      <c r="C470">
        <v>8.0809999999999995</v>
      </c>
      <c r="D470">
        <v>8.0809999999999995</v>
      </c>
      <c r="E470">
        <v>8.0990000000000002</v>
      </c>
      <c r="F470">
        <v>7.758</v>
      </c>
      <c r="G470">
        <v>8.3870000000000005</v>
      </c>
    </row>
    <row r="471" spans="1:7" x14ac:dyDescent="0.25">
      <c r="A471">
        <v>98</v>
      </c>
      <c r="B471">
        <v>296.26</v>
      </c>
      <c r="C471">
        <v>7.968</v>
      </c>
      <c r="D471">
        <v>7.9630000000000001</v>
      </c>
      <c r="E471">
        <v>7.9770000000000003</v>
      </c>
      <c r="F471">
        <v>7.6429999999999998</v>
      </c>
      <c r="G471">
        <v>8.2899999999999991</v>
      </c>
    </row>
    <row r="472" spans="1:7" x14ac:dyDescent="0.25">
      <c r="A472">
        <v>99</v>
      </c>
      <c r="B472">
        <v>299.54000000000002</v>
      </c>
      <c r="C472">
        <v>7.851</v>
      </c>
      <c r="D472">
        <v>7.8449999999999998</v>
      </c>
      <c r="E472">
        <v>7.867</v>
      </c>
      <c r="F472">
        <v>7.5209999999999999</v>
      </c>
      <c r="G472">
        <v>8.173</v>
      </c>
    </row>
    <row r="473" spans="1:7" x14ac:dyDescent="0.25">
      <c r="A473">
        <v>100</v>
      </c>
      <c r="B473">
        <v>302.8</v>
      </c>
      <c r="C473">
        <v>7.7450000000000001</v>
      </c>
      <c r="D473">
        <v>7.726</v>
      </c>
      <c r="E473">
        <v>7.7530000000000001</v>
      </c>
      <c r="F473">
        <v>7.4109999999999996</v>
      </c>
      <c r="G473">
        <v>8.0890000000000004</v>
      </c>
    </row>
    <row r="474" spans="1:7" x14ac:dyDescent="0.25">
      <c r="A474">
        <v>101</v>
      </c>
      <c r="B474">
        <v>306.02999999999997</v>
      </c>
      <c r="C474">
        <v>7.6390000000000002</v>
      </c>
      <c r="D474">
        <v>7.6159999999999997</v>
      </c>
      <c r="E474">
        <v>7.6479999999999997</v>
      </c>
      <c r="F474">
        <v>7.3019999999999996</v>
      </c>
      <c r="G474">
        <v>7.9909999999999997</v>
      </c>
    </row>
    <row r="475" spans="1:7" x14ac:dyDescent="0.25">
      <c r="A475">
        <v>102</v>
      </c>
      <c r="B475">
        <v>309.23</v>
      </c>
      <c r="C475">
        <v>7.5410000000000004</v>
      </c>
      <c r="D475">
        <v>7.5039999999999996</v>
      </c>
      <c r="E475">
        <v>7.5460000000000003</v>
      </c>
      <c r="F475">
        <v>7.1959999999999997</v>
      </c>
      <c r="G475">
        <v>7.9169999999999998</v>
      </c>
    </row>
    <row r="476" spans="1:7" x14ac:dyDescent="0.25">
      <c r="A476">
        <v>103</v>
      </c>
      <c r="B476">
        <v>312.39999999999998</v>
      </c>
      <c r="C476">
        <v>7.4349999999999996</v>
      </c>
      <c r="D476">
        <v>7.399</v>
      </c>
      <c r="E476">
        <v>7.44</v>
      </c>
      <c r="F476">
        <v>7.093</v>
      </c>
      <c r="G476">
        <v>7.806</v>
      </c>
    </row>
    <row r="477" spans="1:7" x14ac:dyDescent="0.25">
      <c r="A477">
        <v>104</v>
      </c>
      <c r="B477">
        <v>315.54000000000002</v>
      </c>
      <c r="C477">
        <v>7.3259999999999996</v>
      </c>
      <c r="D477">
        <v>7.3</v>
      </c>
      <c r="E477">
        <v>7.3470000000000004</v>
      </c>
      <c r="F477">
        <v>6.9960000000000004</v>
      </c>
      <c r="G477">
        <v>7.6589999999999998</v>
      </c>
    </row>
    <row r="478" spans="1:7" x14ac:dyDescent="0.25">
      <c r="A478">
        <v>105</v>
      </c>
      <c r="B478">
        <v>318.64999999999998</v>
      </c>
      <c r="C478">
        <v>7.2210000000000001</v>
      </c>
      <c r="D478">
        <v>7.2039999999999997</v>
      </c>
      <c r="E478">
        <v>7.25</v>
      </c>
      <c r="F478">
        <v>6.9020000000000001</v>
      </c>
      <c r="G478">
        <v>7.5289999999999999</v>
      </c>
    </row>
    <row r="479" spans="1:7" x14ac:dyDescent="0.25">
      <c r="A479">
        <v>106</v>
      </c>
      <c r="B479">
        <v>321.73</v>
      </c>
      <c r="C479">
        <v>7.1189999999999998</v>
      </c>
      <c r="D479">
        <v>7.1079999999999997</v>
      </c>
      <c r="E479">
        <v>7.157</v>
      </c>
      <c r="F479">
        <v>6.81</v>
      </c>
      <c r="G479">
        <v>7.399</v>
      </c>
    </row>
    <row r="480" spans="1:7" x14ac:dyDescent="0.25">
      <c r="A480">
        <v>107</v>
      </c>
      <c r="B480">
        <v>324.77</v>
      </c>
      <c r="C480">
        <v>7.0220000000000002</v>
      </c>
      <c r="D480">
        <v>7.0190000000000001</v>
      </c>
      <c r="E480">
        <v>7.0650000000000004</v>
      </c>
      <c r="F480">
        <v>6.7320000000000002</v>
      </c>
      <c r="G480">
        <v>7.2709999999999999</v>
      </c>
    </row>
    <row r="481" spans="1:7" x14ac:dyDescent="0.25">
      <c r="A481">
        <v>108</v>
      </c>
      <c r="B481">
        <v>327.79</v>
      </c>
      <c r="C481">
        <v>6.9390000000000001</v>
      </c>
      <c r="D481">
        <v>6.9340000000000002</v>
      </c>
      <c r="E481">
        <v>6.984</v>
      </c>
      <c r="F481">
        <v>6.65</v>
      </c>
      <c r="G481">
        <v>7.1879999999999997</v>
      </c>
    </row>
    <row r="482" spans="1:7" x14ac:dyDescent="0.25">
      <c r="A482">
        <v>109</v>
      </c>
      <c r="B482">
        <v>330.76</v>
      </c>
      <c r="C482">
        <v>6.86</v>
      </c>
      <c r="D482">
        <v>6.8460000000000001</v>
      </c>
      <c r="E482">
        <v>6.8979999999999997</v>
      </c>
      <c r="F482">
        <v>6.569</v>
      </c>
      <c r="G482">
        <v>7.1260000000000003</v>
      </c>
    </row>
    <row r="483" spans="1:7" x14ac:dyDescent="0.25">
      <c r="A483">
        <v>110</v>
      </c>
      <c r="B483">
        <v>333.71</v>
      </c>
      <c r="C483">
        <v>6.7729999999999997</v>
      </c>
      <c r="D483">
        <v>6.76</v>
      </c>
      <c r="E483">
        <v>6.8150000000000004</v>
      </c>
      <c r="F483">
        <v>6.4850000000000003</v>
      </c>
      <c r="G483">
        <v>7.0309999999999997</v>
      </c>
    </row>
    <row r="484" spans="1:7" x14ac:dyDescent="0.25">
      <c r="A484">
        <v>111</v>
      </c>
      <c r="B484">
        <v>336.61</v>
      </c>
      <c r="C484">
        <v>6.6959999999999997</v>
      </c>
      <c r="D484">
        <v>6.6859999999999999</v>
      </c>
      <c r="E484">
        <v>6.7409999999999997</v>
      </c>
      <c r="F484">
        <v>6.4119999999999999</v>
      </c>
      <c r="G484">
        <v>6.9470000000000001</v>
      </c>
    </row>
    <row r="485" spans="1:7" x14ac:dyDescent="0.25">
      <c r="A485">
        <v>112</v>
      </c>
      <c r="B485">
        <v>339.49</v>
      </c>
      <c r="C485">
        <v>6.6159999999999997</v>
      </c>
      <c r="D485">
        <v>6.6040000000000001</v>
      </c>
      <c r="E485">
        <v>6.6710000000000003</v>
      </c>
      <c r="F485">
        <v>6.3330000000000002</v>
      </c>
      <c r="G485">
        <v>6.8540000000000001</v>
      </c>
    </row>
    <row r="486" spans="1:7" x14ac:dyDescent="0.25">
      <c r="A486">
        <v>113</v>
      </c>
      <c r="B486">
        <v>342.32</v>
      </c>
      <c r="C486">
        <v>6.5490000000000004</v>
      </c>
      <c r="D486">
        <v>6.53</v>
      </c>
      <c r="E486">
        <v>6.601</v>
      </c>
      <c r="F486">
        <v>6.2629999999999999</v>
      </c>
      <c r="G486">
        <v>6.8040000000000003</v>
      </c>
    </row>
    <row r="487" spans="1:7" x14ac:dyDescent="0.25">
      <c r="A487">
        <v>114</v>
      </c>
      <c r="B487">
        <v>345.12</v>
      </c>
      <c r="C487">
        <v>6.4710000000000001</v>
      </c>
      <c r="D487">
        <v>6.4619999999999997</v>
      </c>
      <c r="E487">
        <v>6.53</v>
      </c>
      <c r="F487">
        <v>6.1920000000000002</v>
      </c>
      <c r="G487">
        <v>6.7009999999999996</v>
      </c>
    </row>
    <row r="488" spans="1:7" x14ac:dyDescent="0.25">
      <c r="A488">
        <v>115</v>
      </c>
      <c r="B488">
        <v>347.89</v>
      </c>
      <c r="C488">
        <v>6.3920000000000003</v>
      </c>
      <c r="D488">
        <v>6.39</v>
      </c>
      <c r="E488">
        <v>6.4630000000000001</v>
      </c>
      <c r="F488">
        <v>6.125</v>
      </c>
      <c r="G488">
        <v>6.5880000000000001</v>
      </c>
    </row>
    <row r="489" spans="1:7" x14ac:dyDescent="0.25">
      <c r="A489">
        <v>116</v>
      </c>
      <c r="B489">
        <v>350.61</v>
      </c>
      <c r="C489">
        <v>6.3239999999999998</v>
      </c>
      <c r="D489">
        <v>6.32</v>
      </c>
      <c r="E489">
        <v>6.3970000000000002</v>
      </c>
      <c r="F489">
        <v>6.0570000000000004</v>
      </c>
      <c r="G489">
        <v>6.5229999999999997</v>
      </c>
    </row>
    <row r="490" spans="1:7" x14ac:dyDescent="0.25">
      <c r="A490">
        <v>117</v>
      </c>
      <c r="B490">
        <v>353.3</v>
      </c>
      <c r="C490">
        <v>6.2450000000000001</v>
      </c>
      <c r="D490">
        <v>6.2539999999999996</v>
      </c>
      <c r="E490">
        <v>6.3360000000000003</v>
      </c>
      <c r="F490">
        <v>5.99</v>
      </c>
      <c r="G490">
        <v>6.3979999999999997</v>
      </c>
    </row>
    <row r="491" spans="1:7" x14ac:dyDescent="0.25">
      <c r="A491">
        <v>118</v>
      </c>
      <c r="B491">
        <v>355.95</v>
      </c>
      <c r="C491">
        <v>6.1779999999999999</v>
      </c>
      <c r="D491">
        <v>6.1959999999999997</v>
      </c>
      <c r="E491">
        <v>6.2770000000000001</v>
      </c>
      <c r="F491">
        <v>5.931</v>
      </c>
      <c r="G491">
        <v>6.3090000000000002</v>
      </c>
    </row>
    <row r="492" spans="1:7" x14ac:dyDescent="0.25">
      <c r="A492">
        <v>119</v>
      </c>
      <c r="B492">
        <v>358.56</v>
      </c>
      <c r="C492">
        <v>6.1159999999999997</v>
      </c>
      <c r="D492">
        <v>6.1269999999999998</v>
      </c>
      <c r="E492">
        <v>6.2140000000000004</v>
      </c>
      <c r="F492">
        <v>5.8689999999999998</v>
      </c>
      <c r="G492">
        <v>6.2530000000000001</v>
      </c>
    </row>
    <row r="493" spans="1:7" x14ac:dyDescent="0.25">
      <c r="A493">
        <v>120</v>
      </c>
      <c r="B493">
        <v>361.13</v>
      </c>
      <c r="C493">
        <v>6.0609999999999999</v>
      </c>
      <c r="D493">
        <v>6.0640000000000001</v>
      </c>
      <c r="E493">
        <v>6.1559999999999997</v>
      </c>
      <c r="F493">
        <v>5.8109999999999999</v>
      </c>
      <c r="G493">
        <v>6.2130000000000001</v>
      </c>
    </row>
    <row r="494" spans="1:7" x14ac:dyDescent="0.25">
      <c r="A494">
        <v>121</v>
      </c>
      <c r="B494">
        <v>363.66</v>
      </c>
      <c r="C494">
        <v>6.0129999999999999</v>
      </c>
      <c r="D494">
        <v>6.0049999999999999</v>
      </c>
      <c r="E494">
        <v>6.101</v>
      </c>
      <c r="F494">
        <v>5.7539999999999996</v>
      </c>
      <c r="G494">
        <v>6.1929999999999996</v>
      </c>
    </row>
    <row r="495" spans="1:7" x14ac:dyDescent="0.25">
      <c r="A495">
        <v>122</v>
      </c>
      <c r="B495">
        <v>366.16</v>
      </c>
      <c r="C495">
        <v>5.9619999999999997</v>
      </c>
      <c r="D495">
        <v>5.944</v>
      </c>
      <c r="E495">
        <v>6.04</v>
      </c>
      <c r="F495">
        <v>5.6950000000000003</v>
      </c>
      <c r="G495">
        <v>6.1680000000000001</v>
      </c>
    </row>
    <row r="496" spans="1:7" x14ac:dyDescent="0.25">
      <c r="A496">
        <v>123</v>
      </c>
      <c r="B496">
        <v>368.61</v>
      </c>
      <c r="C496">
        <v>5.9169999999999998</v>
      </c>
      <c r="D496">
        <v>5.8840000000000003</v>
      </c>
      <c r="E496">
        <v>5.984</v>
      </c>
      <c r="F496">
        <v>5.6390000000000002</v>
      </c>
      <c r="G496">
        <v>6.16</v>
      </c>
    </row>
    <row r="497" spans="1:7" x14ac:dyDescent="0.25">
      <c r="A497">
        <v>124</v>
      </c>
      <c r="B497">
        <v>371.02</v>
      </c>
      <c r="C497">
        <v>5.8680000000000003</v>
      </c>
      <c r="D497">
        <v>5.8280000000000003</v>
      </c>
      <c r="E497">
        <v>5.931</v>
      </c>
      <c r="F497">
        <v>5.5830000000000002</v>
      </c>
      <c r="G497">
        <v>6.1319999999999997</v>
      </c>
    </row>
    <row r="498" spans="1:7" x14ac:dyDescent="0.25">
      <c r="A498">
        <v>125</v>
      </c>
      <c r="B498">
        <v>373.39</v>
      </c>
      <c r="C498">
        <v>5.8090000000000002</v>
      </c>
      <c r="D498">
        <v>5.7720000000000002</v>
      </c>
      <c r="E498">
        <v>5.88</v>
      </c>
      <c r="F498">
        <v>5.516</v>
      </c>
      <c r="G498">
        <v>6.0679999999999996</v>
      </c>
    </row>
    <row r="499" spans="1:7" x14ac:dyDescent="0.25">
      <c r="A499">
        <v>126</v>
      </c>
      <c r="B499">
        <v>375.72</v>
      </c>
      <c r="C499">
        <v>5.7519999999999998</v>
      </c>
      <c r="D499">
        <v>5.7190000000000003</v>
      </c>
      <c r="E499">
        <v>5.8250000000000002</v>
      </c>
      <c r="F499">
        <v>5.4610000000000003</v>
      </c>
      <c r="G499">
        <v>6.0039999999999996</v>
      </c>
    </row>
    <row r="500" spans="1:7" x14ac:dyDescent="0.25">
      <c r="A500">
        <v>127</v>
      </c>
      <c r="B500">
        <v>378.01</v>
      </c>
      <c r="C500">
        <v>5.6989999999999998</v>
      </c>
      <c r="D500">
        <v>5.6689999999999996</v>
      </c>
      <c r="E500">
        <v>5.7729999999999997</v>
      </c>
      <c r="F500">
        <v>5.42</v>
      </c>
      <c r="G500">
        <v>5.9329999999999998</v>
      </c>
    </row>
    <row r="501" spans="1:7" x14ac:dyDescent="0.25">
      <c r="A501">
        <v>128</v>
      </c>
      <c r="B501">
        <v>380.26</v>
      </c>
      <c r="C501">
        <v>5.6420000000000003</v>
      </c>
      <c r="D501">
        <v>5.6210000000000004</v>
      </c>
      <c r="E501">
        <v>5.7290000000000001</v>
      </c>
      <c r="F501">
        <v>5.3730000000000002</v>
      </c>
      <c r="G501">
        <v>5.8449999999999998</v>
      </c>
    </row>
    <row r="502" spans="1:7" x14ac:dyDescent="0.25">
      <c r="A502">
        <v>129</v>
      </c>
      <c r="B502">
        <v>382.47</v>
      </c>
      <c r="C502">
        <v>5.5810000000000004</v>
      </c>
      <c r="D502">
        <v>5.5679999999999996</v>
      </c>
      <c r="E502">
        <v>5.6740000000000004</v>
      </c>
      <c r="F502">
        <v>5.3259999999999996</v>
      </c>
      <c r="G502">
        <v>5.7539999999999996</v>
      </c>
    </row>
    <row r="503" spans="1:7" x14ac:dyDescent="0.25">
      <c r="A503">
        <v>130</v>
      </c>
      <c r="B503">
        <v>384.63</v>
      </c>
      <c r="C503">
        <v>5.5259999999999998</v>
      </c>
      <c r="D503">
        <v>5.5209999999999999</v>
      </c>
      <c r="E503">
        <v>5.6289999999999996</v>
      </c>
      <c r="F503">
        <v>5.2859999999999996</v>
      </c>
      <c r="G503">
        <v>5.6669999999999998</v>
      </c>
    </row>
    <row r="504" spans="1:7" x14ac:dyDescent="0.25">
      <c r="A504">
        <v>131</v>
      </c>
      <c r="B504">
        <v>386.76</v>
      </c>
      <c r="C504">
        <v>5.4729999999999999</v>
      </c>
      <c r="D504">
        <v>5.476</v>
      </c>
      <c r="E504">
        <v>5.5839999999999996</v>
      </c>
      <c r="F504">
        <v>5.242</v>
      </c>
      <c r="G504">
        <v>5.59</v>
      </c>
    </row>
    <row r="505" spans="1:7" x14ac:dyDescent="0.25">
      <c r="A505">
        <v>132</v>
      </c>
      <c r="B505">
        <v>388.84</v>
      </c>
      <c r="C505">
        <v>5.423</v>
      </c>
      <c r="D505">
        <v>5.43</v>
      </c>
      <c r="E505">
        <v>5.5389999999999997</v>
      </c>
      <c r="F505">
        <v>5.2</v>
      </c>
      <c r="G505">
        <v>5.524</v>
      </c>
    </row>
    <row r="506" spans="1:7" x14ac:dyDescent="0.25">
      <c r="A506">
        <v>133</v>
      </c>
      <c r="B506">
        <v>390.88</v>
      </c>
      <c r="C506">
        <v>5.3730000000000002</v>
      </c>
      <c r="D506">
        <v>5.38</v>
      </c>
      <c r="E506">
        <v>5.4950000000000001</v>
      </c>
      <c r="F506">
        <v>5.1550000000000002</v>
      </c>
      <c r="G506">
        <v>5.4619999999999997</v>
      </c>
    </row>
    <row r="507" spans="1:7" x14ac:dyDescent="0.25">
      <c r="A507">
        <v>134</v>
      </c>
      <c r="B507">
        <v>392.87</v>
      </c>
      <c r="C507">
        <v>5.3310000000000004</v>
      </c>
      <c r="D507">
        <v>5.3390000000000004</v>
      </c>
      <c r="E507">
        <v>5.4489999999999998</v>
      </c>
      <c r="F507">
        <v>5.1180000000000003</v>
      </c>
      <c r="G507">
        <v>5.4169999999999998</v>
      </c>
    </row>
    <row r="508" spans="1:7" x14ac:dyDescent="0.25">
      <c r="A508">
        <v>135</v>
      </c>
      <c r="B508">
        <v>394.83</v>
      </c>
      <c r="C508">
        <v>5.29</v>
      </c>
      <c r="D508">
        <v>5.2930000000000001</v>
      </c>
      <c r="E508">
        <v>5.407</v>
      </c>
      <c r="F508">
        <v>5.0739999999999998</v>
      </c>
      <c r="G508">
        <v>5.3849999999999998</v>
      </c>
    </row>
    <row r="509" spans="1:7" x14ac:dyDescent="0.25">
      <c r="A509">
        <v>136</v>
      </c>
      <c r="B509">
        <v>396.74</v>
      </c>
      <c r="C509">
        <v>5.2549999999999999</v>
      </c>
      <c r="D509">
        <v>5.2489999999999997</v>
      </c>
      <c r="E509">
        <v>5.3620000000000001</v>
      </c>
      <c r="F509">
        <v>5.032</v>
      </c>
      <c r="G509">
        <v>5.375</v>
      </c>
    </row>
    <row r="510" spans="1:7" x14ac:dyDescent="0.25">
      <c r="A510">
        <v>137</v>
      </c>
      <c r="B510">
        <v>398.61</v>
      </c>
      <c r="C510">
        <v>5.21</v>
      </c>
      <c r="D510">
        <v>5.2009999999999996</v>
      </c>
      <c r="E510">
        <v>5.3179999999999996</v>
      </c>
      <c r="F510">
        <v>4.9939999999999998</v>
      </c>
      <c r="G510">
        <v>5.3259999999999996</v>
      </c>
    </row>
    <row r="511" spans="1:7" x14ac:dyDescent="0.25">
      <c r="A511">
        <v>138</v>
      </c>
      <c r="B511">
        <v>400.43</v>
      </c>
      <c r="C511">
        <v>5.1609999999999996</v>
      </c>
      <c r="D511">
        <v>5.1580000000000004</v>
      </c>
      <c r="E511">
        <v>5.2759999999999998</v>
      </c>
      <c r="F511">
        <v>4.9450000000000003</v>
      </c>
      <c r="G511">
        <v>5.2640000000000002</v>
      </c>
    </row>
    <row r="512" spans="1:7" x14ac:dyDescent="0.25">
      <c r="A512">
        <v>139</v>
      </c>
      <c r="B512">
        <v>402.22</v>
      </c>
      <c r="C512">
        <v>5.1109999999999998</v>
      </c>
      <c r="D512">
        <v>5.1120000000000001</v>
      </c>
      <c r="E512">
        <v>5.2320000000000002</v>
      </c>
      <c r="F512">
        <v>4.9039999999999999</v>
      </c>
      <c r="G512">
        <v>5.1970000000000001</v>
      </c>
    </row>
    <row r="513" spans="1:7" x14ac:dyDescent="0.25">
      <c r="A513">
        <v>140</v>
      </c>
      <c r="B513">
        <v>403.96</v>
      </c>
      <c r="C513">
        <v>5.0460000000000003</v>
      </c>
      <c r="D513">
        <v>5.0629999999999997</v>
      </c>
      <c r="E513">
        <v>5.1849999999999996</v>
      </c>
      <c r="F513">
        <v>4.8620000000000001</v>
      </c>
      <c r="G513">
        <v>5.0750000000000002</v>
      </c>
    </row>
    <row r="514" spans="1:7" x14ac:dyDescent="0.25">
      <c r="A514">
        <v>141</v>
      </c>
      <c r="B514">
        <v>405.66</v>
      </c>
      <c r="C514">
        <v>4.9930000000000003</v>
      </c>
      <c r="D514">
        <v>5.0149999999999997</v>
      </c>
      <c r="E514">
        <v>5.1379999999999999</v>
      </c>
      <c r="F514">
        <v>4.8159999999999998</v>
      </c>
      <c r="G514">
        <v>5.0049999999999999</v>
      </c>
    </row>
    <row r="515" spans="1:7" x14ac:dyDescent="0.25">
      <c r="A515">
        <v>142</v>
      </c>
      <c r="B515">
        <v>407.31</v>
      </c>
      <c r="C515">
        <v>4.9400000000000004</v>
      </c>
      <c r="D515">
        <v>4.96</v>
      </c>
      <c r="E515">
        <v>5.0880000000000001</v>
      </c>
      <c r="F515">
        <v>4.7679999999999998</v>
      </c>
      <c r="G515">
        <v>4.9459999999999997</v>
      </c>
    </row>
    <row r="516" spans="1:7" x14ac:dyDescent="0.25">
      <c r="A516">
        <v>143</v>
      </c>
      <c r="B516">
        <v>408.92</v>
      </c>
      <c r="C516">
        <v>4.8869999999999996</v>
      </c>
      <c r="D516">
        <v>4.9119999999999999</v>
      </c>
      <c r="E516">
        <v>5.0419999999999998</v>
      </c>
      <c r="F516">
        <v>4.7210000000000001</v>
      </c>
      <c r="G516">
        <v>4.8719999999999999</v>
      </c>
    </row>
    <row r="517" spans="1:7" x14ac:dyDescent="0.25">
      <c r="A517">
        <v>144</v>
      </c>
      <c r="B517">
        <v>410.49</v>
      </c>
      <c r="C517">
        <v>4.8360000000000003</v>
      </c>
      <c r="D517">
        <v>4.8559999999999999</v>
      </c>
      <c r="E517">
        <v>4.9880000000000004</v>
      </c>
      <c r="F517">
        <v>4.6689999999999996</v>
      </c>
      <c r="G517">
        <v>4.8319999999999999</v>
      </c>
    </row>
    <row r="518" spans="1:7" x14ac:dyDescent="0.25">
      <c r="A518">
        <v>145</v>
      </c>
      <c r="B518">
        <v>412.02</v>
      </c>
      <c r="C518">
        <v>4.78</v>
      </c>
      <c r="D518">
        <v>4.8019999999999996</v>
      </c>
      <c r="E518">
        <v>4.9329999999999998</v>
      </c>
      <c r="F518">
        <v>4.6150000000000002</v>
      </c>
      <c r="G518">
        <v>4.7679999999999998</v>
      </c>
    </row>
    <row r="519" spans="1:7" x14ac:dyDescent="0.25">
      <c r="A519">
        <v>146</v>
      </c>
      <c r="B519">
        <v>413.5</v>
      </c>
      <c r="C519">
        <v>4.72</v>
      </c>
      <c r="D519">
        <v>4.7460000000000004</v>
      </c>
      <c r="E519">
        <v>4.8780000000000001</v>
      </c>
      <c r="F519">
        <v>4.5620000000000003</v>
      </c>
      <c r="G519">
        <v>4.6950000000000003</v>
      </c>
    </row>
    <row r="520" spans="1:7" x14ac:dyDescent="0.25">
      <c r="A520">
        <v>147</v>
      </c>
      <c r="B520">
        <v>414.94</v>
      </c>
      <c r="C520">
        <v>4.6630000000000003</v>
      </c>
      <c r="D520">
        <v>4.6870000000000003</v>
      </c>
      <c r="E520">
        <v>4.8220000000000001</v>
      </c>
      <c r="F520">
        <v>4.508</v>
      </c>
      <c r="G520">
        <v>4.6360000000000001</v>
      </c>
    </row>
    <row r="521" spans="1:7" x14ac:dyDescent="0.25">
      <c r="A521">
        <v>148</v>
      </c>
      <c r="B521">
        <v>416.33</v>
      </c>
      <c r="C521">
        <v>4.6020000000000003</v>
      </c>
      <c r="D521">
        <v>4.6280000000000001</v>
      </c>
      <c r="E521">
        <v>4.7619999999999996</v>
      </c>
      <c r="F521">
        <v>4.4509999999999996</v>
      </c>
      <c r="G521">
        <v>4.5659999999999998</v>
      </c>
    </row>
    <row r="522" spans="1:7" x14ac:dyDescent="0.25">
      <c r="A522">
        <v>149</v>
      </c>
      <c r="B522">
        <v>417.69</v>
      </c>
      <c r="C522">
        <v>4.54</v>
      </c>
      <c r="D522">
        <v>4.5659999999999998</v>
      </c>
      <c r="E522">
        <v>4.702</v>
      </c>
      <c r="F522">
        <v>4.3899999999999997</v>
      </c>
      <c r="G522">
        <v>4.5010000000000003</v>
      </c>
    </row>
    <row r="523" spans="1:7" x14ac:dyDescent="0.25">
      <c r="A523">
        <v>150</v>
      </c>
      <c r="B523">
        <v>419</v>
      </c>
      <c r="C523">
        <v>4.4749999999999996</v>
      </c>
      <c r="D523">
        <v>4.5019999999999998</v>
      </c>
      <c r="E523">
        <v>4.6429999999999998</v>
      </c>
      <c r="F523">
        <v>4.3319999999999999</v>
      </c>
      <c r="G523">
        <v>4.4210000000000003</v>
      </c>
    </row>
    <row r="524" spans="1:7" x14ac:dyDescent="0.25">
      <c r="A524">
        <v>151</v>
      </c>
      <c r="B524">
        <v>420.26</v>
      </c>
      <c r="C524">
        <v>4.4039999999999999</v>
      </c>
      <c r="D524">
        <v>4.4390000000000001</v>
      </c>
      <c r="E524">
        <v>4.5759999999999996</v>
      </c>
      <c r="F524">
        <v>4.2670000000000003</v>
      </c>
      <c r="G524">
        <v>4.3330000000000002</v>
      </c>
    </row>
    <row r="525" spans="1:7" x14ac:dyDescent="0.25">
      <c r="A525">
        <v>152</v>
      </c>
      <c r="B525">
        <v>421.49</v>
      </c>
      <c r="C525">
        <v>4.3330000000000002</v>
      </c>
      <c r="D525">
        <v>4.3710000000000004</v>
      </c>
      <c r="E525">
        <v>4.5090000000000003</v>
      </c>
      <c r="F525">
        <v>4.2050000000000001</v>
      </c>
      <c r="G525">
        <v>4.2480000000000002</v>
      </c>
    </row>
    <row r="526" spans="1:7" x14ac:dyDescent="0.25">
      <c r="A526">
        <v>153</v>
      </c>
      <c r="B526">
        <v>422.67</v>
      </c>
      <c r="C526">
        <v>4.2590000000000003</v>
      </c>
      <c r="D526">
        <v>4.3</v>
      </c>
      <c r="E526">
        <v>4.444</v>
      </c>
      <c r="F526">
        <v>4.141</v>
      </c>
      <c r="G526">
        <v>4.1529999999999996</v>
      </c>
    </row>
    <row r="527" spans="1:7" x14ac:dyDescent="0.25">
      <c r="A527">
        <v>154</v>
      </c>
      <c r="B527">
        <v>423.8</v>
      </c>
      <c r="C527">
        <v>4.1890000000000001</v>
      </c>
      <c r="D527">
        <v>4.2249999999999996</v>
      </c>
      <c r="E527">
        <v>4.3769999999999998</v>
      </c>
      <c r="F527">
        <v>4.0750000000000002</v>
      </c>
      <c r="G527">
        <v>4.077</v>
      </c>
    </row>
    <row r="528" spans="1:7" x14ac:dyDescent="0.25">
      <c r="A528">
        <v>155</v>
      </c>
      <c r="B528">
        <v>424.9</v>
      </c>
      <c r="C528">
        <v>4.117</v>
      </c>
      <c r="D528">
        <v>4.1500000000000004</v>
      </c>
      <c r="E528">
        <v>4.306</v>
      </c>
      <c r="F528">
        <v>4.0049999999999999</v>
      </c>
      <c r="G528">
        <v>4.0060000000000002</v>
      </c>
    </row>
    <row r="529" spans="1:7" x14ac:dyDescent="0.25">
      <c r="A529">
        <v>156</v>
      </c>
      <c r="B529">
        <v>425.95</v>
      </c>
      <c r="C529">
        <v>4.0460000000000003</v>
      </c>
      <c r="D529">
        <v>4.0709999999999997</v>
      </c>
      <c r="E529">
        <v>4.2370000000000001</v>
      </c>
      <c r="F529">
        <v>3.9329999999999998</v>
      </c>
      <c r="G529">
        <v>3.9449999999999998</v>
      </c>
    </row>
    <row r="530" spans="1:7" x14ac:dyDescent="0.25">
      <c r="A530">
        <v>157</v>
      </c>
      <c r="B530">
        <v>426.96</v>
      </c>
      <c r="C530">
        <v>3.9780000000000002</v>
      </c>
      <c r="D530">
        <v>3.9969999999999999</v>
      </c>
      <c r="E530">
        <v>4.1669999999999998</v>
      </c>
      <c r="F530">
        <v>3.8559999999999999</v>
      </c>
      <c r="G530">
        <v>3.8919999999999999</v>
      </c>
    </row>
    <row r="531" spans="1:7" x14ac:dyDescent="0.25">
      <c r="A531">
        <v>158</v>
      </c>
      <c r="B531">
        <v>427.92</v>
      </c>
      <c r="C531">
        <v>3.899</v>
      </c>
      <c r="D531">
        <v>3.919</v>
      </c>
      <c r="E531">
        <v>4.0890000000000004</v>
      </c>
      <c r="F531">
        <v>3.778</v>
      </c>
      <c r="G531">
        <v>3.8090000000000002</v>
      </c>
    </row>
    <row r="532" spans="1:7" x14ac:dyDescent="0.25">
      <c r="A532">
        <v>159</v>
      </c>
      <c r="B532">
        <v>428.84</v>
      </c>
      <c r="C532">
        <v>3.8250000000000002</v>
      </c>
      <c r="D532">
        <v>3.8420000000000001</v>
      </c>
      <c r="E532">
        <v>4.0119999999999996</v>
      </c>
      <c r="F532">
        <v>3.7</v>
      </c>
      <c r="G532">
        <v>3.7450000000000001</v>
      </c>
    </row>
    <row r="533" spans="1:7" x14ac:dyDescent="0.25">
      <c r="A533">
        <v>160</v>
      </c>
      <c r="B533">
        <v>429.72</v>
      </c>
      <c r="C533">
        <v>3.7490000000000001</v>
      </c>
      <c r="D533">
        <v>3.766</v>
      </c>
      <c r="E533">
        <v>3.9390000000000001</v>
      </c>
      <c r="F533">
        <v>3.6230000000000002</v>
      </c>
      <c r="G533">
        <v>3.669</v>
      </c>
    </row>
    <row r="534" spans="1:7" x14ac:dyDescent="0.25">
      <c r="A534">
        <v>161</v>
      </c>
      <c r="B534">
        <v>430.55</v>
      </c>
      <c r="C534">
        <v>3.6709999999999998</v>
      </c>
      <c r="D534">
        <v>3.69</v>
      </c>
      <c r="E534">
        <v>3.8580000000000001</v>
      </c>
      <c r="F534">
        <v>3.548</v>
      </c>
      <c r="G534">
        <v>3.5870000000000002</v>
      </c>
    </row>
    <row r="535" spans="1:7" x14ac:dyDescent="0.25">
      <c r="A535">
        <v>162</v>
      </c>
      <c r="B535">
        <v>431.35</v>
      </c>
      <c r="C535">
        <v>3.5960000000000001</v>
      </c>
      <c r="D535">
        <v>3.609</v>
      </c>
      <c r="E535">
        <v>3.7789999999999999</v>
      </c>
      <c r="F535">
        <v>3.4689999999999999</v>
      </c>
      <c r="G535">
        <v>3.5259999999999998</v>
      </c>
    </row>
    <row r="536" spans="1:7" x14ac:dyDescent="0.25">
      <c r="A536">
        <v>163</v>
      </c>
      <c r="B536">
        <v>432.1</v>
      </c>
      <c r="C536">
        <v>3.5150000000000001</v>
      </c>
      <c r="D536">
        <v>3.5289999999999999</v>
      </c>
      <c r="E536">
        <v>3.7010000000000001</v>
      </c>
      <c r="F536">
        <v>3.395</v>
      </c>
      <c r="G536">
        <v>3.4340000000000002</v>
      </c>
    </row>
    <row r="537" spans="1:7" x14ac:dyDescent="0.25">
      <c r="A537">
        <v>164</v>
      </c>
      <c r="B537">
        <v>432.8</v>
      </c>
      <c r="C537">
        <v>3.4249999999999998</v>
      </c>
      <c r="D537">
        <v>3.4489999999999998</v>
      </c>
      <c r="E537">
        <v>3.62</v>
      </c>
      <c r="F537">
        <v>3.3140000000000001</v>
      </c>
      <c r="G537">
        <v>3.3149999999999999</v>
      </c>
    </row>
    <row r="538" spans="1:7" x14ac:dyDescent="0.25">
      <c r="A538">
        <v>165</v>
      </c>
      <c r="B538">
        <v>433.47</v>
      </c>
      <c r="C538">
        <v>3.3370000000000002</v>
      </c>
      <c r="D538">
        <v>3.363</v>
      </c>
      <c r="E538">
        <v>3.5409999999999999</v>
      </c>
      <c r="F538">
        <v>3.2370000000000001</v>
      </c>
      <c r="G538">
        <v>3.206</v>
      </c>
    </row>
    <row r="539" spans="1:7" x14ac:dyDescent="0.25">
      <c r="A539">
        <v>166</v>
      </c>
      <c r="B539">
        <v>434.09</v>
      </c>
      <c r="C539">
        <v>3.2530000000000001</v>
      </c>
      <c r="D539">
        <v>3.2829999999999999</v>
      </c>
      <c r="E539">
        <v>3.4630000000000001</v>
      </c>
      <c r="F539">
        <v>3.153</v>
      </c>
      <c r="G539">
        <v>3.113</v>
      </c>
    </row>
    <row r="540" spans="1:7" x14ac:dyDescent="0.25">
      <c r="A540">
        <v>167</v>
      </c>
      <c r="B540">
        <v>434.66</v>
      </c>
      <c r="C540">
        <v>3.1709999999999998</v>
      </c>
      <c r="D540">
        <v>3.1970000000000001</v>
      </c>
      <c r="E540">
        <v>3.3839999999999999</v>
      </c>
      <c r="F540">
        <v>3.0710000000000002</v>
      </c>
      <c r="G540">
        <v>3.0310000000000001</v>
      </c>
    </row>
    <row r="541" spans="1:7" x14ac:dyDescent="0.25">
      <c r="A541">
        <v>168</v>
      </c>
      <c r="B541">
        <v>435.2</v>
      </c>
      <c r="C541">
        <v>3.0910000000000002</v>
      </c>
      <c r="D541">
        <v>3.1160000000000001</v>
      </c>
      <c r="E541">
        <v>3.3029999999999999</v>
      </c>
      <c r="F541">
        <v>2.99</v>
      </c>
      <c r="G541">
        <v>2.9540000000000002</v>
      </c>
    </row>
    <row r="542" spans="1:7" x14ac:dyDescent="0.25">
      <c r="A542">
        <v>169</v>
      </c>
      <c r="B542">
        <v>435.69</v>
      </c>
      <c r="C542">
        <v>3.0169999999999999</v>
      </c>
      <c r="D542">
        <v>3.0310000000000001</v>
      </c>
      <c r="E542">
        <v>3.226</v>
      </c>
      <c r="F542">
        <v>2.9089999999999998</v>
      </c>
      <c r="G542">
        <v>2.9020000000000001</v>
      </c>
    </row>
    <row r="543" spans="1:7" x14ac:dyDescent="0.25">
      <c r="A543">
        <v>170</v>
      </c>
      <c r="B543">
        <v>436.14</v>
      </c>
      <c r="C543">
        <v>2.9390000000000001</v>
      </c>
      <c r="D543">
        <v>2.95</v>
      </c>
      <c r="E543">
        <v>3.1480000000000001</v>
      </c>
      <c r="F543">
        <v>2.8319999999999999</v>
      </c>
      <c r="G543">
        <v>2.8250000000000002</v>
      </c>
    </row>
    <row r="544" spans="1:7" x14ac:dyDescent="0.25">
      <c r="A544">
        <v>171</v>
      </c>
      <c r="B544">
        <v>436.54</v>
      </c>
      <c r="C544">
        <v>2.859</v>
      </c>
      <c r="D544">
        <v>2.8719999999999999</v>
      </c>
      <c r="E544">
        <v>3.0659999999999998</v>
      </c>
      <c r="F544">
        <v>2.7530000000000001</v>
      </c>
      <c r="G544">
        <v>2.7450000000000001</v>
      </c>
    </row>
    <row r="545" spans="1:7" x14ac:dyDescent="0.25">
      <c r="A545">
        <v>172</v>
      </c>
      <c r="B545">
        <v>436.91</v>
      </c>
      <c r="C545">
        <v>2.78</v>
      </c>
      <c r="D545">
        <v>2.7909999999999999</v>
      </c>
      <c r="E545">
        <v>2.9889999999999999</v>
      </c>
      <c r="F545">
        <v>2.673</v>
      </c>
      <c r="G545">
        <v>2.6659999999999999</v>
      </c>
    </row>
    <row r="546" spans="1:7" x14ac:dyDescent="0.25">
      <c r="A546">
        <v>173</v>
      </c>
      <c r="B546">
        <v>437.23</v>
      </c>
      <c r="C546">
        <v>2.7040000000000002</v>
      </c>
      <c r="D546">
        <v>2.7149999999999999</v>
      </c>
      <c r="E546">
        <v>2.911</v>
      </c>
      <c r="F546">
        <v>2.601</v>
      </c>
      <c r="G546">
        <v>2.5859999999999999</v>
      </c>
    </row>
    <row r="547" spans="1:7" x14ac:dyDescent="0.25">
      <c r="A547">
        <v>174</v>
      </c>
      <c r="B547">
        <v>437.51</v>
      </c>
      <c r="C547">
        <v>2.63</v>
      </c>
      <c r="D547">
        <v>2.637</v>
      </c>
      <c r="E547">
        <v>2.8380000000000001</v>
      </c>
      <c r="F547">
        <v>2.5259999999999998</v>
      </c>
      <c r="G547">
        <v>2.516</v>
      </c>
    </row>
    <row r="548" spans="1:7" x14ac:dyDescent="0.25">
      <c r="A548">
        <v>175</v>
      </c>
      <c r="B548">
        <v>437.74</v>
      </c>
      <c r="C548">
        <v>2.5569999999999999</v>
      </c>
      <c r="D548">
        <v>2.5630000000000002</v>
      </c>
      <c r="E548">
        <v>2.7639999999999998</v>
      </c>
      <c r="F548">
        <v>2.456</v>
      </c>
      <c r="G548">
        <v>2.4460000000000002</v>
      </c>
    </row>
    <row r="549" spans="1:7" x14ac:dyDescent="0.25">
      <c r="A549">
        <v>176</v>
      </c>
      <c r="B549">
        <v>437.93</v>
      </c>
      <c r="C549">
        <v>2.4860000000000002</v>
      </c>
      <c r="D549">
        <v>2.488</v>
      </c>
      <c r="E549">
        <v>2.6949999999999998</v>
      </c>
      <c r="F549">
        <v>2.3889999999999998</v>
      </c>
      <c r="G549">
        <v>2.371</v>
      </c>
    </row>
    <row r="550" spans="1:7" x14ac:dyDescent="0.25">
      <c r="A550">
        <v>177</v>
      </c>
      <c r="B550">
        <v>438.08</v>
      </c>
      <c r="C550">
        <v>2.415</v>
      </c>
      <c r="D550">
        <v>2.415</v>
      </c>
      <c r="E550">
        <v>2.6240000000000001</v>
      </c>
      <c r="F550">
        <v>2.3210000000000002</v>
      </c>
      <c r="G550">
        <v>2.298</v>
      </c>
    </row>
    <row r="551" spans="1:7" x14ac:dyDescent="0.25">
      <c r="A551">
        <v>178</v>
      </c>
      <c r="B551">
        <v>438.19</v>
      </c>
      <c r="C551">
        <v>2.351</v>
      </c>
      <c r="D551">
        <v>2.3479999999999999</v>
      </c>
      <c r="E551">
        <v>2.5590000000000002</v>
      </c>
      <c r="F551">
        <v>2.2589999999999999</v>
      </c>
      <c r="G551">
        <v>2.2400000000000002</v>
      </c>
    </row>
    <row r="552" spans="1:7" x14ac:dyDescent="0.25">
      <c r="A552">
        <v>179</v>
      </c>
      <c r="B552">
        <v>438.25</v>
      </c>
      <c r="C552">
        <v>2.2919999999999998</v>
      </c>
      <c r="D552">
        <v>2.2810000000000001</v>
      </c>
      <c r="E552">
        <v>2.492</v>
      </c>
      <c r="F552">
        <v>2.1970000000000001</v>
      </c>
      <c r="G552">
        <v>2.1970000000000001</v>
      </c>
    </row>
    <row r="553" spans="1:7" x14ac:dyDescent="0.25">
      <c r="A553">
        <v>180</v>
      </c>
      <c r="B553">
        <v>438.28</v>
      </c>
      <c r="C553">
        <v>2.2349999999999999</v>
      </c>
      <c r="D553">
        <v>2.2210000000000001</v>
      </c>
      <c r="E553">
        <v>2.4319999999999999</v>
      </c>
      <c r="F553">
        <v>2.133</v>
      </c>
      <c r="G553">
        <v>2.1539999999999999</v>
      </c>
    </row>
    <row r="554" spans="1:7" x14ac:dyDescent="0.25">
      <c r="A554">
        <v>181</v>
      </c>
      <c r="B554">
        <v>438.25</v>
      </c>
      <c r="C554">
        <v>2.1760000000000002</v>
      </c>
      <c r="D554">
        <v>2.16</v>
      </c>
      <c r="E554">
        <v>2.3650000000000002</v>
      </c>
      <c r="F554">
        <v>2.069</v>
      </c>
      <c r="G554">
        <v>2.1110000000000002</v>
      </c>
    </row>
    <row r="555" spans="1:7" x14ac:dyDescent="0.25">
      <c r="A555">
        <v>182</v>
      </c>
      <c r="B555">
        <v>438.19</v>
      </c>
      <c r="C555">
        <v>2.12</v>
      </c>
      <c r="D555">
        <v>2.1</v>
      </c>
      <c r="E555">
        <v>2.3029999999999999</v>
      </c>
      <c r="F555">
        <v>2.012</v>
      </c>
      <c r="G555">
        <v>2.0649999999999999</v>
      </c>
    </row>
    <row r="556" spans="1:7" x14ac:dyDescent="0.25">
      <c r="A556">
        <v>183</v>
      </c>
      <c r="B556">
        <v>438.08</v>
      </c>
      <c r="C556">
        <v>2.0670000000000002</v>
      </c>
      <c r="D556">
        <v>2.0449999999999999</v>
      </c>
      <c r="E556">
        <v>2.2440000000000002</v>
      </c>
      <c r="F556">
        <v>1.9630000000000001</v>
      </c>
      <c r="G556">
        <v>2.0150000000000001</v>
      </c>
    </row>
    <row r="557" spans="1:7" x14ac:dyDescent="0.25">
      <c r="A557">
        <v>184</v>
      </c>
      <c r="B557">
        <v>437.93</v>
      </c>
      <c r="C557">
        <v>2.0169999999999999</v>
      </c>
      <c r="D557">
        <v>1.9950000000000001</v>
      </c>
      <c r="E557">
        <v>2.1880000000000002</v>
      </c>
      <c r="F557">
        <v>1.91</v>
      </c>
      <c r="G557">
        <v>1.9750000000000001</v>
      </c>
    </row>
    <row r="558" spans="1:7" x14ac:dyDescent="0.25">
      <c r="A558">
        <v>185</v>
      </c>
      <c r="B558">
        <v>437.74</v>
      </c>
      <c r="C558">
        <v>1.962</v>
      </c>
      <c r="D558">
        <v>1.9359999999999999</v>
      </c>
      <c r="E558">
        <v>2.13</v>
      </c>
      <c r="F558">
        <v>1.86</v>
      </c>
      <c r="G558">
        <v>1.92</v>
      </c>
    </row>
    <row r="559" spans="1:7" x14ac:dyDescent="0.25">
      <c r="A559">
        <v>186</v>
      </c>
      <c r="B559">
        <v>437.51</v>
      </c>
      <c r="C559">
        <v>1.9059999999999999</v>
      </c>
      <c r="D559">
        <v>1.881</v>
      </c>
      <c r="E559">
        <v>2.073</v>
      </c>
      <c r="F559">
        <v>1.8140000000000001</v>
      </c>
      <c r="G559">
        <v>1.8540000000000001</v>
      </c>
    </row>
    <row r="560" spans="1:7" x14ac:dyDescent="0.25">
      <c r="A560">
        <v>187</v>
      </c>
      <c r="B560">
        <v>437.23</v>
      </c>
      <c r="C560">
        <v>1.853</v>
      </c>
      <c r="D560">
        <v>1.8340000000000001</v>
      </c>
      <c r="E560">
        <v>2.0190000000000001</v>
      </c>
      <c r="F560">
        <v>1.7709999999999999</v>
      </c>
      <c r="G560">
        <v>1.7889999999999999</v>
      </c>
    </row>
    <row r="561" spans="1:7" x14ac:dyDescent="0.25">
      <c r="A561">
        <v>188</v>
      </c>
      <c r="B561">
        <v>436.91</v>
      </c>
      <c r="C561">
        <v>1.8009999999999999</v>
      </c>
      <c r="D561">
        <v>1.7889999999999999</v>
      </c>
      <c r="E561">
        <v>1.968</v>
      </c>
      <c r="F561">
        <v>1.7250000000000001</v>
      </c>
      <c r="G561">
        <v>1.722</v>
      </c>
    </row>
    <row r="562" spans="1:7" x14ac:dyDescent="0.25">
      <c r="A562">
        <v>189</v>
      </c>
      <c r="B562">
        <v>436.54</v>
      </c>
      <c r="C562">
        <v>1.7490000000000001</v>
      </c>
      <c r="D562">
        <v>1.736</v>
      </c>
      <c r="E562">
        <v>1.917</v>
      </c>
      <c r="F562">
        <v>1.6870000000000001</v>
      </c>
      <c r="G562">
        <v>1.6559999999999999</v>
      </c>
    </row>
    <row r="563" spans="1:7" x14ac:dyDescent="0.25">
      <c r="A563">
        <v>190</v>
      </c>
      <c r="B563">
        <v>436.14</v>
      </c>
      <c r="C563">
        <v>1.6990000000000001</v>
      </c>
      <c r="D563">
        <v>1.694</v>
      </c>
      <c r="E563">
        <v>1.8660000000000001</v>
      </c>
      <c r="F563">
        <v>1.6459999999999999</v>
      </c>
      <c r="G563">
        <v>1.589</v>
      </c>
    </row>
    <row r="564" spans="1:7" x14ac:dyDescent="0.25">
      <c r="A564">
        <v>191</v>
      </c>
      <c r="B564">
        <v>435.69</v>
      </c>
      <c r="C564">
        <v>1.649</v>
      </c>
      <c r="D564">
        <v>1.651</v>
      </c>
      <c r="E564">
        <v>1.821</v>
      </c>
      <c r="F564">
        <v>1.6020000000000001</v>
      </c>
      <c r="G564">
        <v>1.522</v>
      </c>
    </row>
    <row r="565" spans="1:7" x14ac:dyDescent="0.25">
      <c r="A565">
        <v>192</v>
      </c>
      <c r="B565">
        <v>435.2</v>
      </c>
      <c r="C565">
        <v>1.6040000000000001</v>
      </c>
      <c r="D565">
        <v>1.605</v>
      </c>
      <c r="E565">
        <v>1.774</v>
      </c>
      <c r="F565">
        <v>1.5660000000000001</v>
      </c>
      <c r="G565">
        <v>1.4690000000000001</v>
      </c>
    </row>
    <row r="566" spans="1:7" x14ac:dyDescent="0.25">
      <c r="A566">
        <v>193</v>
      </c>
      <c r="B566">
        <v>434.66</v>
      </c>
      <c r="C566">
        <v>1.5640000000000001</v>
      </c>
      <c r="D566">
        <v>1.5680000000000001</v>
      </c>
      <c r="E566">
        <v>1.7310000000000001</v>
      </c>
      <c r="F566">
        <v>1.532</v>
      </c>
      <c r="G566">
        <v>1.425</v>
      </c>
    </row>
    <row r="567" spans="1:7" x14ac:dyDescent="0.25">
      <c r="A567">
        <v>194</v>
      </c>
      <c r="B567">
        <v>434.09</v>
      </c>
      <c r="C567">
        <v>1.526</v>
      </c>
      <c r="D567">
        <v>1.5289999999999999</v>
      </c>
      <c r="E567">
        <v>1.69</v>
      </c>
      <c r="F567">
        <v>1.4950000000000001</v>
      </c>
      <c r="G567">
        <v>1.389</v>
      </c>
    </row>
    <row r="568" spans="1:7" x14ac:dyDescent="0.25">
      <c r="A568">
        <v>195</v>
      </c>
      <c r="B568">
        <v>433.47</v>
      </c>
      <c r="C568">
        <v>1.494</v>
      </c>
      <c r="D568">
        <v>1.488</v>
      </c>
      <c r="E568">
        <v>1.6459999999999999</v>
      </c>
      <c r="F568">
        <v>1.4590000000000001</v>
      </c>
      <c r="G568">
        <v>1.3839999999999999</v>
      </c>
    </row>
    <row r="569" spans="1:7" x14ac:dyDescent="0.25">
      <c r="A569">
        <v>196</v>
      </c>
      <c r="B569">
        <v>432.8</v>
      </c>
      <c r="C569">
        <v>1.47</v>
      </c>
      <c r="D569">
        <v>1.4530000000000001</v>
      </c>
      <c r="E569">
        <v>1.6040000000000001</v>
      </c>
      <c r="F569">
        <v>1.43</v>
      </c>
      <c r="G569">
        <v>1.3919999999999999</v>
      </c>
    </row>
    <row r="570" spans="1:7" x14ac:dyDescent="0.25">
      <c r="A570">
        <v>197</v>
      </c>
      <c r="B570">
        <v>432.1</v>
      </c>
      <c r="C570">
        <v>1.4470000000000001</v>
      </c>
      <c r="D570">
        <v>1.4239999999999999</v>
      </c>
      <c r="E570">
        <v>1.57</v>
      </c>
      <c r="F570">
        <v>1.3939999999999999</v>
      </c>
      <c r="G570">
        <v>1.4</v>
      </c>
    </row>
    <row r="571" spans="1:7" x14ac:dyDescent="0.25">
      <c r="A571">
        <v>198</v>
      </c>
      <c r="B571">
        <v>431.35</v>
      </c>
      <c r="C571">
        <v>1.4179999999999999</v>
      </c>
      <c r="D571">
        <v>1.3839999999999999</v>
      </c>
      <c r="E571">
        <v>1.53</v>
      </c>
      <c r="F571">
        <v>1.357</v>
      </c>
      <c r="G571">
        <v>1.4019999999999999</v>
      </c>
    </row>
    <row r="572" spans="1:7" x14ac:dyDescent="0.25">
      <c r="A572">
        <v>199</v>
      </c>
      <c r="B572">
        <v>430.55</v>
      </c>
      <c r="C572">
        <v>1.397</v>
      </c>
      <c r="D572">
        <v>1.351</v>
      </c>
      <c r="E572">
        <v>1.496</v>
      </c>
      <c r="F572">
        <v>1.331</v>
      </c>
      <c r="G572">
        <v>1.41</v>
      </c>
    </row>
    <row r="573" spans="1:7" x14ac:dyDescent="0.25">
      <c r="A573">
        <v>200</v>
      </c>
      <c r="B573">
        <v>429.72</v>
      </c>
      <c r="C573">
        <v>1.3759999999999999</v>
      </c>
      <c r="D573">
        <v>1.325</v>
      </c>
      <c r="E573">
        <v>1.4670000000000001</v>
      </c>
      <c r="F573">
        <v>1.3</v>
      </c>
      <c r="G573">
        <v>1.4119999999999999</v>
      </c>
    </row>
    <row r="574" spans="1:7" x14ac:dyDescent="0.25">
      <c r="A574">
        <v>201</v>
      </c>
      <c r="B574">
        <v>428.84</v>
      </c>
      <c r="C574">
        <v>1.349</v>
      </c>
      <c r="D574">
        <v>1.292</v>
      </c>
      <c r="E574">
        <v>1.4319999999999999</v>
      </c>
      <c r="F574">
        <v>1.2629999999999999</v>
      </c>
      <c r="G574">
        <v>1.409</v>
      </c>
    </row>
    <row r="575" spans="1:7" x14ac:dyDescent="0.25">
      <c r="A575">
        <v>202</v>
      </c>
      <c r="B575">
        <v>427.92</v>
      </c>
      <c r="C575">
        <v>1.325</v>
      </c>
      <c r="D575">
        <v>1.262</v>
      </c>
      <c r="E575">
        <v>1.3979999999999999</v>
      </c>
      <c r="F575">
        <v>1.238</v>
      </c>
      <c r="G575">
        <v>1.4039999999999999</v>
      </c>
    </row>
    <row r="576" spans="1:7" x14ac:dyDescent="0.25">
      <c r="A576">
        <v>203</v>
      </c>
      <c r="B576">
        <v>426.96</v>
      </c>
      <c r="C576">
        <v>1.3029999999999999</v>
      </c>
      <c r="D576">
        <v>1.2390000000000001</v>
      </c>
      <c r="E576">
        <v>1.369</v>
      </c>
      <c r="F576">
        <v>1.212</v>
      </c>
      <c r="G576">
        <v>1.393</v>
      </c>
    </row>
    <row r="577" spans="1:7" x14ac:dyDescent="0.25">
      <c r="A577">
        <v>204</v>
      </c>
      <c r="B577">
        <v>425.95</v>
      </c>
      <c r="C577">
        <v>1.2789999999999999</v>
      </c>
      <c r="D577">
        <v>1.21</v>
      </c>
      <c r="E577">
        <v>1.3420000000000001</v>
      </c>
      <c r="F577">
        <v>1.18</v>
      </c>
      <c r="G577">
        <v>1.3839999999999999</v>
      </c>
    </row>
    <row r="578" spans="1:7" x14ac:dyDescent="0.25">
      <c r="A578">
        <v>205</v>
      </c>
      <c r="B578">
        <v>424.9</v>
      </c>
      <c r="C578">
        <v>1.2490000000000001</v>
      </c>
      <c r="D578">
        <v>1.1830000000000001</v>
      </c>
      <c r="E578">
        <v>1.3120000000000001</v>
      </c>
      <c r="F578">
        <v>1.155</v>
      </c>
      <c r="G578">
        <v>1.347</v>
      </c>
    </row>
    <row r="579" spans="1:7" x14ac:dyDescent="0.25">
      <c r="A579">
        <v>206</v>
      </c>
      <c r="B579">
        <v>423.8</v>
      </c>
      <c r="C579">
        <v>1.226</v>
      </c>
      <c r="D579">
        <v>1.163</v>
      </c>
      <c r="E579">
        <v>1.2909999999999999</v>
      </c>
      <c r="F579">
        <v>1.1359999999999999</v>
      </c>
      <c r="G579">
        <v>1.3149999999999999</v>
      </c>
    </row>
    <row r="580" spans="1:7" x14ac:dyDescent="0.25">
      <c r="A580">
        <v>207</v>
      </c>
      <c r="B580">
        <v>422.67</v>
      </c>
      <c r="C580">
        <v>1.204</v>
      </c>
      <c r="D580">
        <v>1.141</v>
      </c>
      <c r="E580">
        <v>1.266</v>
      </c>
      <c r="F580">
        <v>1.107</v>
      </c>
      <c r="G580">
        <v>1.3009999999999999</v>
      </c>
    </row>
    <row r="581" spans="1:7" x14ac:dyDescent="0.25">
      <c r="A581">
        <v>208</v>
      </c>
      <c r="B581">
        <v>421.49</v>
      </c>
      <c r="C581">
        <v>1.177</v>
      </c>
      <c r="D581">
        <v>1.1140000000000001</v>
      </c>
      <c r="E581">
        <v>1.2390000000000001</v>
      </c>
      <c r="F581">
        <v>1.0840000000000001</v>
      </c>
      <c r="G581">
        <v>1.2709999999999999</v>
      </c>
    </row>
    <row r="582" spans="1:7" x14ac:dyDescent="0.25">
      <c r="A582">
        <v>209</v>
      </c>
      <c r="B582">
        <v>420.26</v>
      </c>
      <c r="C582">
        <v>1.155</v>
      </c>
      <c r="D582">
        <v>1.091</v>
      </c>
      <c r="E582">
        <v>1.2170000000000001</v>
      </c>
      <c r="F582">
        <v>1.0669999999999999</v>
      </c>
      <c r="G582">
        <v>1.244</v>
      </c>
    </row>
    <row r="583" spans="1:7" x14ac:dyDescent="0.25">
      <c r="A583">
        <v>210</v>
      </c>
      <c r="B583">
        <v>419</v>
      </c>
      <c r="C583">
        <v>1.139</v>
      </c>
      <c r="D583">
        <v>1.075</v>
      </c>
      <c r="E583">
        <v>1.1990000000000001</v>
      </c>
      <c r="F583">
        <v>1.046</v>
      </c>
      <c r="G583">
        <v>1.234</v>
      </c>
    </row>
    <row r="584" spans="1:7" x14ac:dyDescent="0.25">
      <c r="A584">
        <v>211</v>
      </c>
      <c r="B584">
        <v>417.69</v>
      </c>
      <c r="C584">
        <v>1.119</v>
      </c>
      <c r="D584">
        <v>1.0509999999999999</v>
      </c>
      <c r="E584">
        <v>1.1819999999999999</v>
      </c>
      <c r="F584">
        <v>1.0229999999999999</v>
      </c>
      <c r="G584">
        <v>1.2190000000000001</v>
      </c>
    </row>
    <row r="585" spans="1:7" x14ac:dyDescent="0.25">
      <c r="A585">
        <v>212</v>
      </c>
      <c r="B585">
        <v>416.33</v>
      </c>
      <c r="C585">
        <v>1.101</v>
      </c>
      <c r="D585">
        <v>1.032</v>
      </c>
      <c r="E585">
        <v>1.161</v>
      </c>
      <c r="F585">
        <v>1.014</v>
      </c>
      <c r="G585">
        <v>1.1970000000000001</v>
      </c>
    </row>
    <row r="586" spans="1:7" x14ac:dyDescent="0.25">
      <c r="A586">
        <v>213</v>
      </c>
      <c r="B586">
        <v>414.94</v>
      </c>
      <c r="C586">
        <v>1.091</v>
      </c>
      <c r="D586">
        <v>1.026</v>
      </c>
      <c r="E586">
        <v>1.1439999999999999</v>
      </c>
      <c r="F586">
        <v>0.996</v>
      </c>
      <c r="G586">
        <v>1.1970000000000001</v>
      </c>
    </row>
    <row r="587" spans="1:7" x14ac:dyDescent="0.25">
      <c r="A587">
        <v>214</v>
      </c>
      <c r="B587">
        <v>413.5</v>
      </c>
      <c r="C587">
        <v>1.073</v>
      </c>
      <c r="D587">
        <v>0.999</v>
      </c>
      <c r="E587">
        <v>1.125</v>
      </c>
      <c r="F587">
        <v>0.97399999999999998</v>
      </c>
      <c r="G587">
        <v>1.196</v>
      </c>
    </row>
    <row r="588" spans="1:7" x14ac:dyDescent="0.25">
      <c r="A588">
        <v>215</v>
      </c>
      <c r="B588">
        <v>412.02</v>
      </c>
      <c r="C588">
        <v>1.0649999999999999</v>
      </c>
      <c r="D588">
        <v>0.97799999999999998</v>
      </c>
      <c r="E588">
        <v>1.1080000000000001</v>
      </c>
      <c r="F588">
        <v>0.96699999999999997</v>
      </c>
      <c r="G588">
        <v>1.2070000000000001</v>
      </c>
    </row>
    <row r="589" spans="1:7" x14ac:dyDescent="0.25">
      <c r="A589">
        <v>216</v>
      </c>
      <c r="B589">
        <v>410.49</v>
      </c>
      <c r="C589">
        <v>1.0649999999999999</v>
      </c>
      <c r="D589">
        <v>0.97699999999999998</v>
      </c>
      <c r="E589">
        <v>1.103</v>
      </c>
      <c r="F589">
        <v>0.95399999999999996</v>
      </c>
      <c r="G589">
        <v>1.226</v>
      </c>
    </row>
    <row r="590" spans="1:7" x14ac:dyDescent="0.25">
      <c r="A590">
        <v>217</v>
      </c>
      <c r="B590">
        <v>408.92</v>
      </c>
      <c r="C590">
        <v>1.0580000000000001</v>
      </c>
      <c r="D590">
        <v>0.96</v>
      </c>
      <c r="E590">
        <v>1.0900000000000001</v>
      </c>
      <c r="F590">
        <v>0.93600000000000005</v>
      </c>
      <c r="G590">
        <v>1.244</v>
      </c>
    </row>
    <row r="591" spans="1:7" x14ac:dyDescent="0.25">
      <c r="A591">
        <v>218</v>
      </c>
      <c r="B591">
        <v>407.31</v>
      </c>
      <c r="C591">
        <v>1.052</v>
      </c>
      <c r="D591">
        <v>0.94499999999999995</v>
      </c>
      <c r="E591">
        <v>1.071</v>
      </c>
      <c r="F591">
        <v>0.92900000000000005</v>
      </c>
      <c r="G591">
        <v>1.2609999999999999</v>
      </c>
    </row>
    <row r="592" spans="1:7" x14ac:dyDescent="0.25">
      <c r="A592">
        <v>219</v>
      </c>
      <c r="B592">
        <v>405.66</v>
      </c>
      <c r="C592">
        <v>1.048</v>
      </c>
      <c r="D592">
        <v>0.93799999999999994</v>
      </c>
      <c r="E592">
        <v>1.0669999999999999</v>
      </c>
      <c r="F592">
        <v>0.92500000000000004</v>
      </c>
      <c r="G592">
        <v>1.26</v>
      </c>
    </row>
    <row r="593" spans="1:7" x14ac:dyDescent="0.25">
      <c r="A593">
        <v>220</v>
      </c>
      <c r="B593">
        <v>403.96</v>
      </c>
      <c r="C593">
        <v>1.036</v>
      </c>
      <c r="D593">
        <v>0.92600000000000005</v>
      </c>
      <c r="E593">
        <v>1.0580000000000001</v>
      </c>
      <c r="F593">
        <v>0.91800000000000004</v>
      </c>
      <c r="G593">
        <v>1.244</v>
      </c>
    </row>
    <row r="594" spans="1:7" x14ac:dyDescent="0.25">
      <c r="A594">
        <v>221</v>
      </c>
      <c r="B594">
        <v>402.22</v>
      </c>
      <c r="C594">
        <v>1.026</v>
      </c>
      <c r="D594">
        <v>0.91900000000000004</v>
      </c>
      <c r="E594">
        <v>1.0549999999999999</v>
      </c>
      <c r="F594">
        <v>0.91600000000000004</v>
      </c>
      <c r="G594">
        <v>1.214</v>
      </c>
    </row>
    <row r="595" spans="1:7" x14ac:dyDescent="0.25">
      <c r="A595">
        <v>222</v>
      </c>
      <c r="B595">
        <v>400.43</v>
      </c>
      <c r="C595">
        <v>1.014</v>
      </c>
      <c r="D595">
        <v>0.92100000000000004</v>
      </c>
      <c r="E595">
        <v>1.0529999999999999</v>
      </c>
      <c r="F595">
        <v>0.91300000000000003</v>
      </c>
      <c r="G595">
        <v>1.169</v>
      </c>
    </row>
    <row r="596" spans="1:7" x14ac:dyDescent="0.25">
      <c r="A596">
        <v>223</v>
      </c>
      <c r="B596">
        <v>398.61</v>
      </c>
      <c r="C596">
        <v>0.998</v>
      </c>
      <c r="D596">
        <v>0.91400000000000003</v>
      </c>
      <c r="E596">
        <v>1.0449999999999999</v>
      </c>
      <c r="F596">
        <v>0.90200000000000002</v>
      </c>
      <c r="G596">
        <v>1.131</v>
      </c>
    </row>
    <row r="597" spans="1:7" x14ac:dyDescent="0.25">
      <c r="A597">
        <v>224</v>
      </c>
      <c r="B597">
        <v>396.74</v>
      </c>
      <c r="C597">
        <v>0.98699999999999999</v>
      </c>
      <c r="D597">
        <v>0.90700000000000003</v>
      </c>
      <c r="E597">
        <v>1.0429999999999999</v>
      </c>
      <c r="F597">
        <v>0.89300000000000002</v>
      </c>
      <c r="G597">
        <v>1.1060000000000001</v>
      </c>
    </row>
    <row r="598" spans="1:7" x14ac:dyDescent="0.25">
      <c r="A598">
        <v>225</v>
      </c>
      <c r="B598">
        <v>394.83</v>
      </c>
      <c r="C598">
        <v>0.98099999999999998</v>
      </c>
      <c r="D598">
        <v>0.90300000000000002</v>
      </c>
      <c r="E598">
        <v>1.0369999999999999</v>
      </c>
      <c r="F598">
        <v>0.9</v>
      </c>
      <c r="G598">
        <v>1.085</v>
      </c>
    </row>
    <row r="599" spans="1:7" x14ac:dyDescent="0.25">
      <c r="A599">
        <v>226</v>
      </c>
      <c r="B599">
        <v>392.87</v>
      </c>
      <c r="C599">
        <v>0.97499999999999998</v>
      </c>
      <c r="D599">
        <v>0.90200000000000002</v>
      </c>
      <c r="E599">
        <v>1.0389999999999999</v>
      </c>
      <c r="F599">
        <v>0.90500000000000003</v>
      </c>
      <c r="G599">
        <v>1.0549999999999999</v>
      </c>
    </row>
    <row r="600" spans="1:7" x14ac:dyDescent="0.25">
      <c r="A600">
        <v>227</v>
      </c>
      <c r="B600">
        <v>390.88</v>
      </c>
      <c r="C600">
        <v>0.97499999999999998</v>
      </c>
      <c r="D600">
        <v>0.89900000000000002</v>
      </c>
      <c r="E600">
        <v>1.044</v>
      </c>
      <c r="F600">
        <v>0.89800000000000002</v>
      </c>
      <c r="G600">
        <v>1.0589999999999999</v>
      </c>
    </row>
    <row r="601" spans="1:7" x14ac:dyDescent="0.25">
      <c r="A601">
        <v>228</v>
      </c>
      <c r="B601">
        <v>388.84</v>
      </c>
      <c r="C601">
        <v>0.97499999999999998</v>
      </c>
      <c r="D601">
        <v>0.89600000000000002</v>
      </c>
      <c r="E601">
        <v>1.0389999999999999</v>
      </c>
      <c r="F601">
        <v>0.90400000000000003</v>
      </c>
      <c r="G601">
        <v>1.0620000000000001</v>
      </c>
    </row>
    <row r="602" spans="1:7" x14ac:dyDescent="0.25">
      <c r="A602">
        <v>229</v>
      </c>
      <c r="B602">
        <v>386.76</v>
      </c>
      <c r="C602">
        <v>0.98</v>
      </c>
      <c r="D602">
        <v>0.89900000000000002</v>
      </c>
      <c r="E602">
        <v>1.0429999999999999</v>
      </c>
      <c r="F602">
        <v>0.90800000000000003</v>
      </c>
      <c r="G602">
        <v>1.07</v>
      </c>
    </row>
    <row r="603" spans="1:7" x14ac:dyDescent="0.25">
      <c r="A603">
        <v>230</v>
      </c>
      <c r="B603">
        <v>384.63</v>
      </c>
      <c r="C603">
        <v>0.97399999999999998</v>
      </c>
      <c r="D603">
        <v>0.89</v>
      </c>
      <c r="E603">
        <v>1.048</v>
      </c>
      <c r="F603">
        <v>0.90100000000000002</v>
      </c>
      <c r="G603">
        <v>1.0569999999999999</v>
      </c>
    </row>
    <row r="604" spans="1:7" x14ac:dyDescent="0.25">
      <c r="A604">
        <v>231</v>
      </c>
      <c r="B604">
        <v>382.47</v>
      </c>
      <c r="C604">
        <v>0.98199999999999998</v>
      </c>
      <c r="D604">
        <v>0.89</v>
      </c>
      <c r="E604">
        <v>1.0489999999999999</v>
      </c>
      <c r="F604">
        <v>0.90900000000000003</v>
      </c>
      <c r="G604">
        <v>1.081</v>
      </c>
    </row>
    <row r="605" spans="1:7" x14ac:dyDescent="0.25">
      <c r="A605">
        <v>232</v>
      </c>
      <c r="B605">
        <v>380.26</v>
      </c>
      <c r="C605">
        <v>0.99099999999999999</v>
      </c>
      <c r="D605">
        <v>0.89500000000000002</v>
      </c>
      <c r="E605">
        <v>1.0569999999999999</v>
      </c>
      <c r="F605">
        <v>0.91700000000000004</v>
      </c>
      <c r="G605">
        <v>1.093</v>
      </c>
    </row>
    <row r="606" spans="1:7" x14ac:dyDescent="0.25">
      <c r="A606">
        <v>233</v>
      </c>
      <c r="B606">
        <v>378.01</v>
      </c>
      <c r="C606">
        <v>0.99399999999999999</v>
      </c>
      <c r="D606">
        <v>0.89700000000000002</v>
      </c>
      <c r="E606">
        <v>1.0629999999999999</v>
      </c>
      <c r="F606">
        <v>0.91600000000000004</v>
      </c>
      <c r="G606">
        <v>1.099</v>
      </c>
    </row>
    <row r="607" spans="1:7" x14ac:dyDescent="0.25">
      <c r="A607">
        <v>234</v>
      </c>
      <c r="B607">
        <v>375.72</v>
      </c>
      <c r="C607">
        <v>0.99</v>
      </c>
      <c r="D607">
        <v>0.89600000000000002</v>
      </c>
      <c r="E607">
        <v>1.0589999999999999</v>
      </c>
      <c r="F607">
        <v>0.92200000000000004</v>
      </c>
      <c r="G607">
        <v>1.085</v>
      </c>
    </row>
    <row r="608" spans="1:7" x14ac:dyDescent="0.25">
      <c r="A608">
        <v>235</v>
      </c>
      <c r="B608">
        <v>373.39</v>
      </c>
      <c r="C608">
        <v>0.99199999999999999</v>
      </c>
      <c r="D608">
        <v>0.89800000000000002</v>
      </c>
      <c r="E608">
        <v>1.069</v>
      </c>
      <c r="F608">
        <v>0.92100000000000004</v>
      </c>
      <c r="G608">
        <v>1.081</v>
      </c>
    </row>
    <row r="609" spans="1:7" x14ac:dyDescent="0.25">
      <c r="A609">
        <v>236</v>
      </c>
      <c r="B609">
        <v>371.02</v>
      </c>
      <c r="C609">
        <v>0.997</v>
      </c>
      <c r="D609">
        <v>0.90200000000000002</v>
      </c>
      <c r="E609">
        <v>1.0820000000000001</v>
      </c>
      <c r="F609">
        <v>0.93</v>
      </c>
      <c r="G609">
        <v>1.075</v>
      </c>
    </row>
    <row r="610" spans="1:7" x14ac:dyDescent="0.25">
      <c r="A610">
        <v>237</v>
      </c>
      <c r="B610">
        <v>368.61</v>
      </c>
      <c r="C610">
        <v>0.996</v>
      </c>
      <c r="D610">
        <v>0.90200000000000002</v>
      </c>
      <c r="E610">
        <v>1.085</v>
      </c>
      <c r="F610">
        <v>0.92900000000000005</v>
      </c>
      <c r="G610">
        <v>1.07</v>
      </c>
    </row>
    <row r="611" spans="1:7" x14ac:dyDescent="0.25">
      <c r="A611">
        <v>238</v>
      </c>
      <c r="B611">
        <v>366.16</v>
      </c>
      <c r="C611">
        <v>1</v>
      </c>
      <c r="D611">
        <v>0.90500000000000003</v>
      </c>
      <c r="E611">
        <v>1.087</v>
      </c>
      <c r="F611">
        <v>0.94</v>
      </c>
      <c r="G611">
        <v>1.0660000000000001</v>
      </c>
    </row>
    <row r="612" spans="1:7" x14ac:dyDescent="0.25">
      <c r="A612">
        <v>239</v>
      </c>
      <c r="B612">
        <v>363.66</v>
      </c>
      <c r="C612">
        <v>1.0029999999999999</v>
      </c>
      <c r="D612">
        <v>0.91100000000000003</v>
      </c>
      <c r="E612">
        <v>1.0940000000000001</v>
      </c>
      <c r="F612">
        <v>0.94399999999999995</v>
      </c>
      <c r="G612">
        <v>1.0660000000000001</v>
      </c>
    </row>
    <row r="613" spans="1:7" x14ac:dyDescent="0.25">
      <c r="A613">
        <v>240</v>
      </c>
      <c r="B613">
        <v>361.13</v>
      </c>
      <c r="C613">
        <v>1.006</v>
      </c>
      <c r="D613">
        <v>0.91200000000000003</v>
      </c>
      <c r="E613">
        <v>1.101</v>
      </c>
      <c r="F613">
        <v>0.94599999999999995</v>
      </c>
      <c r="G613">
        <v>1.0629999999999999</v>
      </c>
    </row>
    <row r="614" spans="1:7" x14ac:dyDescent="0.25">
      <c r="A614">
        <v>241</v>
      </c>
      <c r="B614">
        <v>358.56</v>
      </c>
      <c r="C614">
        <v>1.0109999999999999</v>
      </c>
      <c r="D614">
        <v>0.91600000000000004</v>
      </c>
      <c r="E614">
        <v>1.1060000000000001</v>
      </c>
      <c r="F614">
        <v>0.95199999999999996</v>
      </c>
      <c r="G614">
        <v>1.069</v>
      </c>
    </row>
    <row r="615" spans="1:7" x14ac:dyDescent="0.25">
      <c r="A615">
        <v>242</v>
      </c>
      <c r="B615">
        <v>355.95</v>
      </c>
      <c r="C615">
        <v>1.0169999999999999</v>
      </c>
      <c r="D615">
        <v>0.92400000000000004</v>
      </c>
      <c r="E615">
        <v>1.117</v>
      </c>
      <c r="F615">
        <v>0.95599999999999996</v>
      </c>
      <c r="G615">
        <v>1.0720000000000001</v>
      </c>
    </row>
    <row r="616" spans="1:7" x14ac:dyDescent="0.25">
      <c r="A616">
        <v>243</v>
      </c>
      <c r="B616">
        <v>353.3</v>
      </c>
      <c r="C616">
        <v>1.0189999999999999</v>
      </c>
      <c r="D616">
        <v>0.92400000000000004</v>
      </c>
      <c r="E616">
        <v>1.1200000000000001</v>
      </c>
      <c r="F616">
        <v>0.96299999999999997</v>
      </c>
      <c r="G616">
        <v>1.069</v>
      </c>
    </row>
    <row r="617" spans="1:7" x14ac:dyDescent="0.25">
      <c r="A617">
        <v>244</v>
      </c>
      <c r="B617">
        <v>350.61</v>
      </c>
      <c r="C617">
        <v>1.024</v>
      </c>
      <c r="D617">
        <v>0.92400000000000004</v>
      </c>
      <c r="E617">
        <v>1.125</v>
      </c>
      <c r="F617">
        <v>0.96899999999999997</v>
      </c>
      <c r="G617">
        <v>1.0760000000000001</v>
      </c>
    </row>
    <row r="618" spans="1:7" x14ac:dyDescent="0.25">
      <c r="A618">
        <v>245</v>
      </c>
      <c r="B618">
        <v>347.89</v>
      </c>
      <c r="C618">
        <v>1.0309999999999999</v>
      </c>
      <c r="D618">
        <v>0.93500000000000005</v>
      </c>
      <c r="E618">
        <v>1.1319999999999999</v>
      </c>
      <c r="F618">
        <v>0.97499999999999998</v>
      </c>
      <c r="G618">
        <v>1.0840000000000001</v>
      </c>
    </row>
    <row r="619" spans="1:7" x14ac:dyDescent="0.25">
      <c r="A619">
        <v>246</v>
      </c>
      <c r="B619">
        <v>345.12</v>
      </c>
      <c r="C619">
        <v>1.0369999999999999</v>
      </c>
      <c r="D619">
        <v>0.94</v>
      </c>
      <c r="E619">
        <v>1.143</v>
      </c>
      <c r="F619">
        <v>0.98399999999999999</v>
      </c>
      <c r="G619">
        <v>1.083</v>
      </c>
    </row>
    <row r="620" spans="1:7" x14ac:dyDescent="0.25">
      <c r="A620">
        <v>247</v>
      </c>
      <c r="B620">
        <v>342.32</v>
      </c>
      <c r="C620">
        <v>1.042</v>
      </c>
      <c r="D620">
        <v>0.94099999999999995</v>
      </c>
      <c r="E620">
        <v>1.145</v>
      </c>
      <c r="F620">
        <v>0.98799999999999999</v>
      </c>
      <c r="G620">
        <v>1.095</v>
      </c>
    </row>
    <row r="621" spans="1:7" x14ac:dyDescent="0.25">
      <c r="A621">
        <v>248</v>
      </c>
      <c r="B621">
        <v>339.49</v>
      </c>
      <c r="C621">
        <v>1.048</v>
      </c>
      <c r="D621">
        <v>0.94599999999999995</v>
      </c>
      <c r="E621">
        <v>1.151</v>
      </c>
      <c r="F621">
        <v>0.99199999999999999</v>
      </c>
      <c r="G621">
        <v>1.101</v>
      </c>
    </row>
    <row r="622" spans="1:7" x14ac:dyDescent="0.25">
      <c r="A622">
        <v>249</v>
      </c>
      <c r="B622">
        <v>336.61</v>
      </c>
      <c r="C622">
        <v>1.0489999999999999</v>
      </c>
      <c r="D622">
        <v>0.95</v>
      </c>
      <c r="E622">
        <v>1.159</v>
      </c>
      <c r="F622">
        <v>0.996</v>
      </c>
      <c r="G622">
        <v>1.091</v>
      </c>
    </row>
    <row r="623" spans="1:7" x14ac:dyDescent="0.25">
      <c r="A623">
        <v>250</v>
      </c>
      <c r="B623">
        <v>333.71</v>
      </c>
      <c r="C623">
        <v>1.046</v>
      </c>
      <c r="D623">
        <v>0.95099999999999996</v>
      </c>
      <c r="E623">
        <v>1.157</v>
      </c>
      <c r="F623">
        <v>1</v>
      </c>
      <c r="G623">
        <v>1.0780000000000001</v>
      </c>
    </row>
    <row r="624" spans="1:7" x14ac:dyDescent="0.25">
      <c r="A624">
        <v>251</v>
      </c>
      <c r="B624">
        <v>330.76</v>
      </c>
      <c r="C624">
        <v>1.052</v>
      </c>
      <c r="D624">
        <v>0.95899999999999996</v>
      </c>
      <c r="E624">
        <v>1.1679999999999999</v>
      </c>
      <c r="F624">
        <v>1.0069999999999999</v>
      </c>
      <c r="G624">
        <v>1.073</v>
      </c>
    </row>
    <row r="625" spans="1:7" x14ac:dyDescent="0.25">
      <c r="A625">
        <v>252</v>
      </c>
      <c r="B625">
        <v>327.79</v>
      </c>
      <c r="C625">
        <v>1.054</v>
      </c>
      <c r="D625">
        <v>0.96499999999999997</v>
      </c>
      <c r="E625">
        <v>1.1759999999999999</v>
      </c>
      <c r="F625">
        <v>1.0109999999999999</v>
      </c>
      <c r="G625">
        <v>1.0640000000000001</v>
      </c>
    </row>
    <row r="626" spans="1:7" x14ac:dyDescent="0.25">
      <c r="A626">
        <v>253</v>
      </c>
      <c r="B626">
        <v>324.77</v>
      </c>
      <c r="C626">
        <v>1.0529999999999999</v>
      </c>
      <c r="D626">
        <v>0.96299999999999997</v>
      </c>
      <c r="E626">
        <v>1.173</v>
      </c>
      <c r="F626">
        <v>1.0149999999999999</v>
      </c>
      <c r="G626">
        <v>1.0620000000000001</v>
      </c>
    </row>
    <row r="627" spans="1:7" x14ac:dyDescent="0.25">
      <c r="A627">
        <v>254</v>
      </c>
      <c r="B627">
        <v>321.73</v>
      </c>
      <c r="C627">
        <v>1.06</v>
      </c>
      <c r="D627">
        <v>0.96599999999999997</v>
      </c>
      <c r="E627">
        <v>1.1819999999999999</v>
      </c>
      <c r="F627">
        <v>1.02</v>
      </c>
      <c r="G627">
        <v>1.069</v>
      </c>
    </row>
    <row r="628" spans="1:7" x14ac:dyDescent="0.25">
      <c r="A628">
        <v>255</v>
      </c>
      <c r="B628">
        <v>318.64999999999998</v>
      </c>
      <c r="C628">
        <v>1.069</v>
      </c>
      <c r="D628">
        <v>0.97699999999999998</v>
      </c>
      <c r="E628">
        <v>1.1879999999999999</v>
      </c>
      <c r="F628">
        <v>1.026</v>
      </c>
      <c r="G628">
        <v>1.0840000000000001</v>
      </c>
    </row>
    <row r="629" spans="1:7" x14ac:dyDescent="0.25">
      <c r="A629">
        <v>256</v>
      </c>
      <c r="B629">
        <v>315.54000000000002</v>
      </c>
      <c r="C629">
        <v>1.0720000000000001</v>
      </c>
      <c r="D629">
        <v>0.97399999999999998</v>
      </c>
      <c r="E629">
        <v>1.19</v>
      </c>
      <c r="F629">
        <v>1.024</v>
      </c>
      <c r="G629">
        <v>1.1000000000000001</v>
      </c>
    </row>
    <row r="630" spans="1:7" x14ac:dyDescent="0.25">
      <c r="A630">
        <v>257</v>
      </c>
      <c r="B630">
        <v>312.39999999999998</v>
      </c>
      <c r="C630">
        <v>1.077</v>
      </c>
      <c r="D630">
        <v>0.97399999999999998</v>
      </c>
      <c r="E630">
        <v>1.1910000000000001</v>
      </c>
      <c r="F630">
        <v>1.03</v>
      </c>
      <c r="G630">
        <v>1.1120000000000001</v>
      </c>
    </row>
    <row r="631" spans="1:7" x14ac:dyDescent="0.25">
      <c r="A631">
        <v>258</v>
      </c>
      <c r="B631">
        <v>309.23</v>
      </c>
      <c r="C631">
        <v>1.0820000000000001</v>
      </c>
      <c r="D631">
        <v>0.98199999999999998</v>
      </c>
      <c r="E631">
        <v>1.1950000000000001</v>
      </c>
      <c r="F631">
        <v>1.0349999999999999</v>
      </c>
      <c r="G631">
        <v>1.115</v>
      </c>
    </row>
    <row r="632" spans="1:7" x14ac:dyDescent="0.25">
      <c r="A632">
        <v>259</v>
      </c>
      <c r="B632">
        <v>306.02999999999997</v>
      </c>
      <c r="C632">
        <v>1.0840000000000001</v>
      </c>
      <c r="D632">
        <v>0.98399999999999999</v>
      </c>
      <c r="E632">
        <v>1.202</v>
      </c>
      <c r="F632">
        <v>1.0349999999999999</v>
      </c>
      <c r="G632">
        <v>1.117</v>
      </c>
    </row>
    <row r="633" spans="1:7" x14ac:dyDescent="0.25">
      <c r="A633">
        <v>260</v>
      </c>
      <c r="B633">
        <v>302.8</v>
      </c>
      <c r="C633">
        <v>1.083</v>
      </c>
      <c r="D633">
        <v>0.98299999999999998</v>
      </c>
      <c r="E633">
        <v>1.2</v>
      </c>
      <c r="F633">
        <v>1.038</v>
      </c>
      <c r="G633">
        <v>1.111</v>
      </c>
    </row>
    <row r="634" spans="1:7" x14ac:dyDescent="0.25">
      <c r="A634">
        <v>261</v>
      </c>
      <c r="B634">
        <v>299.54000000000002</v>
      </c>
      <c r="C634">
        <v>1.0820000000000001</v>
      </c>
      <c r="D634">
        <v>0.98499999999999999</v>
      </c>
      <c r="E634">
        <v>1.2010000000000001</v>
      </c>
      <c r="F634">
        <v>1.0369999999999999</v>
      </c>
      <c r="G634">
        <v>1.1060000000000001</v>
      </c>
    </row>
    <row r="635" spans="1:7" x14ac:dyDescent="0.25">
      <c r="A635">
        <v>262</v>
      </c>
      <c r="B635">
        <v>296.26</v>
      </c>
      <c r="C635">
        <v>1.0840000000000001</v>
      </c>
      <c r="D635">
        <v>0.98799999999999999</v>
      </c>
      <c r="E635">
        <v>1.2030000000000001</v>
      </c>
      <c r="F635">
        <v>1.04</v>
      </c>
      <c r="G635">
        <v>1.107</v>
      </c>
    </row>
    <row r="636" spans="1:7" x14ac:dyDescent="0.25">
      <c r="A636">
        <v>263</v>
      </c>
      <c r="B636">
        <v>292.94</v>
      </c>
      <c r="C636">
        <v>1.0840000000000001</v>
      </c>
      <c r="D636">
        <v>0.98799999999999999</v>
      </c>
      <c r="E636">
        <v>1.2050000000000001</v>
      </c>
      <c r="F636">
        <v>1.038</v>
      </c>
      <c r="G636">
        <v>1.105</v>
      </c>
    </row>
    <row r="637" spans="1:7" x14ac:dyDescent="0.25">
      <c r="A637">
        <v>264</v>
      </c>
      <c r="B637">
        <v>289.61</v>
      </c>
      <c r="C637">
        <v>1.085</v>
      </c>
      <c r="D637">
        <v>0.98899999999999999</v>
      </c>
      <c r="E637">
        <v>1.204</v>
      </c>
      <c r="F637">
        <v>1.04</v>
      </c>
      <c r="G637">
        <v>1.105</v>
      </c>
    </row>
    <row r="638" spans="1:7" x14ac:dyDescent="0.25">
      <c r="A638">
        <v>265</v>
      </c>
      <c r="B638">
        <v>286.24</v>
      </c>
      <c r="C638">
        <v>1.087</v>
      </c>
      <c r="D638">
        <v>0.99</v>
      </c>
      <c r="E638">
        <v>1.208</v>
      </c>
      <c r="F638">
        <v>1.04</v>
      </c>
      <c r="G638">
        <v>1.1080000000000001</v>
      </c>
    </row>
    <row r="639" spans="1:7" x14ac:dyDescent="0.25">
      <c r="A639">
        <v>266</v>
      </c>
      <c r="B639">
        <v>282.86</v>
      </c>
      <c r="C639">
        <v>1.083</v>
      </c>
      <c r="D639">
        <v>0.98699999999999999</v>
      </c>
      <c r="E639">
        <v>1.204</v>
      </c>
      <c r="F639">
        <v>1.0369999999999999</v>
      </c>
      <c r="G639">
        <v>1.103</v>
      </c>
    </row>
    <row r="640" spans="1:7" x14ac:dyDescent="0.25">
      <c r="A640">
        <v>267</v>
      </c>
      <c r="B640">
        <v>279.45</v>
      </c>
      <c r="C640">
        <v>1.08</v>
      </c>
      <c r="D640">
        <v>0.98699999999999999</v>
      </c>
      <c r="E640">
        <v>1.2030000000000001</v>
      </c>
      <c r="F640">
        <v>1.0369999999999999</v>
      </c>
      <c r="G640">
        <v>1.0940000000000001</v>
      </c>
    </row>
    <row r="641" spans="1:7" x14ac:dyDescent="0.25">
      <c r="A641">
        <v>268</v>
      </c>
      <c r="B641">
        <v>276.02</v>
      </c>
      <c r="C641">
        <v>1.0820000000000001</v>
      </c>
      <c r="D641">
        <v>0.99</v>
      </c>
      <c r="E641">
        <v>1.2050000000000001</v>
      </c>
      <c r="F641">
        <v>1.0369999999999999</v>
      </c>
      <c r="G641">
        <v>1.095</v>
      </c>
    </row>
    <row r="642" spans="1:7" x14ac:dyDescent="0.25">
      <c r="A642">
        <v>269</v>
      </c>
      <c r="B642">
        <v>272.56</v>
      </c>
      <c r="C642">
        <v>1.077</v>
      </c>
      <c r="D642">
        <v>0.98699999999999999</v>
      </c>
      <c r="E642">
        <v>1.2030000000000001</v>
      </c>
      <c r="F642">
        <v>1.0349999999999999</v>
      </c>
      <c r="G642">
        <v>1.0820000000000001</v>
      </c>
    </row>
    <row r="643" spans="1:7" x14ac:dyDescent="0.25">
      <c r="A643">
        <v>270</v>
      </c>
      <c r="B643">
        <v>269.08999999999997</v>
      </c>
      <c r="C643">
        <v>1.071</v>
      </c>
      <c r="D643">
        <v>0.98799999999999999</v>
      </c>
      <c r="E643">
        <v>1.2</v>
      </c>
      <c r="F643">
        <v>1.034</v>
      </c>
      <c r="G643">
        <v>1.06</v>
      </c>
    </row>
    <row r="644" spans="1:7" x14ac:dyDescent="0.25">
      <c r="A644">
        <v>271</v>
      </c>
      <c r="B644">
        <v>265.60000000000002</v>
      </c>
      <c r="C644">
        <v>1.0629999999999999</v>
      </c>
      <c r="D644">
        <v>0.98899999999999999</v>
      </c>
      <c r="E644">
        <v>1.1990000000000001</v>
      </c>
      <c r="F644">
        <v>1.0309999999999999</v>
      </c>
      <c r="G644">
        <v>1.0349999999999999</v>
      </c>
    </row>
    <row r="645" spans="1:7" x14ac:dyDescent="0.25">
      <c r="A645">
        <v>272</v>
      </c>
      <c r="B645">
        <v>262.08999999999997</v>
      </c>
      <c r="C645">
        <v>1.054</v>
      </c>
      <c r="D645">
        <v>0.98599999999999999</v>
      </c>
      <c r="E645">
        <v>1.198</v>
      </c>
      <c r="F645">
        <v>1.026</v>
      </c>
      <c r="G645">
        <v>1.0049999999999999</v>
      </c>
    </row>
    <row r="646" spans="1:7" x14ac:dyDescent="0.25">
      <c r="A646">
        <v>273</v>
      </c>
      <c r="B646">
        <v>258.57</v>
      </c>
      <c r="C646">
        <v>1.0429999999999999</v>
      </c>
      <c r="D646">
        <v>0.98099999999999998</v>
      </c>
      <c r="E646">
        <v>1.1870000000000001</v>
      </c>
      <c r="F646">
        <v>1.024</v>
      </c>
      <c r="G646">
        <v>0.98</v>
      </c>
    </row>
    <row r="647" spans="1:7" x14ac:dyDescent="0.25">
      <c r="A647">
        <v>274</v>
      </c>
      <c r="B647">
        <v>255.03</v>
      </c>
      <c r="C647">
        <v>1.044</v>
      </c>
      <c r="D647">
        <v>0.98399999999999999</v>
      </c>
      <c r="E647">
        <v>1.1850000000000001</v>
      </c>
      <c r="F647">
        <v>1.022</v>
      </c>
      <c r="G647">
        <v>0.98299999999999998</v>
      </c>
    </row>
    <row r="648" spans="1:7" x14ac:dyDescent="0.25">
      <c r="A648">
        <v>275</v>
      </c>
      <c r="B648">
        <v>251.47</v>
      </c>
      <c r="C648">
        <v>1.0449999999999999</v>
      </c>
      <c r="D648">
        <v>0.97899999999999998</v>
      </c>
      <c r="E648">
        <v>1.1859999999999999</v>
      </c>
      <c r="F648">
        <v>1.0209999999999999</v>
      </c>
      <c r="G648">
        <v>0.99299999999999999</v>
      </c>
    </row>
    <row r="649" spans="1:7" x14ac:dyDescent="0.25">
      <c r="A649">
        <v>276</v>
      </c>
      <c r="B649">
        <v>247.9</v>
      </c>
      <c r="C649">
        <v>1.0409999999999999</v>
      </c>
      <c r="D649">
        <v>0.97599999999999998</v>
      </c>
      <c r="E649">
        <v>1.177</v>
      </c>
      <c r="F649">
        <v>1.0169999999999999</v>
      </c>
      <c r="G649">
        <v>0.99399999999999999</v>
      </c>
    </row>
    <row r="650" spans="1:7" x14ac:dyDescent="0.25">
      <c r="A650">
        <v>277</v>
      </c>
      <c r="B650">
        <v>244.32</v>
      </c>
      <c r="C650">
        <v>1.036</v>
      </c>
      <c r="D650">
        <v>0.97</v>
      </c>
      <c r="E650">
        <v>1.171</v>
      </c>
      <c r="F650">
        <v>1.012</v>
      </c>
      <c r="G650">
        <v>0.99199999999999999</v>
      </c>
    </row>
    <row r="651" spans="1:7" x14ac:dyDescent="0.25">
      <c r="A651">
        <v>278</v>
      </c>
      <c r="B651">
        <v>240.73</v>
      </c>
      <c r="C651">
        <v>1.0349999999999999</v>
      </c>
      <c r="D651">
        <v>0.97199999999999998</v>
      </c>
      <c r="E651">
        <v>1.17</v>
      </c>
      <c r="F651">
        <v>1.0089999999999999</v>
      </c>
      <c r="G651">
        <v>0.98799999999999999</v>
      </c>
    </row>
    <row r="652" spans="1:7" x14ac:dyDescent="0.25">
      <c r="A652">
        <v>279</v>
      </c>
      <c r="B652">
        <v>237.12</v>
      </c>
      <c r="C652">
        <v>1.03</v>
      </c>
      <c r="D652">
        <v>0.96399999999999997</v>
      </c>
      <c r="E652">
        <v>1.161</v>
      </c>
      <c r="F652">
        <v>1.0029999999999999</v>
      </c>
      <c r="G652">
        <v>0.99099999999999999</v>
      </c>
    </row>
    <row r="653" spans="1:7" x14ac:dyDescent="0.25">
      <c r="A653">
        <v>280</v>
      </c>
      <c r="B653">
        <v>233.51</v>
      </c>
      <c r="C653">
        <v>1.028</v>
      </c>
      <c r="D653">
        <v>0.96399999999999997</v>
      </c>
      <c r="E653">
        <v>1.1519999999999999</v>
      </c>
      <c r="F653">
        <v>1</v>
      </c>
      <c r="G653">
        <v>0.99399999999999999</v>
      </c>
    </row>
    <row r="654" spans="1:7" x14ac:dyDescent="0.25">
      <c r="A654">
        <v>281</v>
      </c>
      <c r="B654">
        <v>229.9</v>
      </c>
      <c r="C654">
        <v>1.0249999999999999</v>
      </c>
      <c r="D654">
        <v>0.96299999999999997</v>
      </c>
      <c r="E654">
        <v>1.1499999999999999</v>
      </c>
      <c r="F654">
        <v>0.99399999999999999</v>
      </c>
      <c r="G654">
        <v>0.99299999999999999</v>
      </c>
    </row>
    <row r="655" spans="1:7" x14ac:dyDescent="0.25">
      <c r="A655">
        <v>282</v>
      </c>
      <c r="B655">
        <v>226.27</v>
      </c>
      <c r="C655">
        <v>1.0169999999999999</v>
      </c>
      <c r="D655">
        <v>0.95599999999999996</v>
      </c>
      <c r="E655">
        <v>1.141</v>
      </c>
      <c r="F655">
        <v>0.98899999999999999</v>
      </c>
      <c r="G655">
        <v>0.98099999999999998</v>
      </c>
    </row>
    <row r="656" spans="1:7" x14ac:dyDescent="0.25">
      <c r="A656">
        <v>283</v>
      </c>
      <c r="B656">
        <v>222.65</v>
      </c>
      <c r="C656">
        <v>1.008</v>
      </c>
      <c r="D656">
        <v>0.95099999999999996</v>
      </c>
      <c r="E656">
        <v>1.1339999999999999</v>
      </c>
      <c r="F656">
        <v>0.98299999999999998</v>
      </c>
      <c r="G656">
        <v>0.96599999999999997</v>
      </c>
    </row>
    <row r="657" spans="1:7" x14ac:dyDescent="0.25">
      <c r="A657">
        <v>284</v>
      </c>
      <c r="B657">
        <v>219.01</v>
      </c>
      <c r="C657">
        <v>1.0009999999999999</v>
      </c>
      <c r="D657">
        <v>0.95</v>
      </c>
      <c r="E657">
        <v>1.1299999999999999</v>
      </c>
      <c r="F657">
        <v>0.97299999999999998</v>
      </c>
      <c r="G657">
        <v>0.95299999999999996</v>
      </c>
    </row>
    <row r="658" spans="1:7" x14ac:dyDescent="0.25">
      <c r="A658">
        <v>285</v>
      </c>
      <c r="B658">
        <v>215.38</v>
      </c>
      <c r="C658">
        <v>0.998</v>
      </c>
      <c r="D658">
        <v>0.94699999999999995</v>
      </c>
      <c r="E658">
        <v>1.123</v>
      </c>
      <c r="F658">
        <v>0.97099999999999997</v>
      </c>
      <c r="G658">
        <v>0.95299999999999996</v>
      </c>
    </row>
    <row r="659" spans="1:7" x14ac:dyDescent="0.25">
      <c r="A659">
        <v>286</v>
      </c>
      <c r="B659">
        <v>211.75</v>
      </c>
      <c r="C659">
        <v>0.996</v>
      </c>
      <c r="D659">
        <v>0.93899999999999995</v>
      </c>
      <c r="E659">
        <v>1.115</v>
      </c>
      <c r="F659">
        <v>0.96799999999999997</v>
      </c>
      <c r="G659">
        <v>0.96</v>
      </c>
    </row>
    <row r="660" spans="1:7" x14ac:dyDescent="0.25">
      <c r="A660">
        <v>287</v>
      </c>
      <c r="B660">
        <v>208.12</v>
      </c>
      <c r="C660">
        <v>0.996</v>
      </c>
      <c r="D660">
        <v>0.94199999999999995</v>
      </c>
      <c r="E660">
        <v>1.109</v>
      </c>
      <c r="F660">
        <v>0.96299999999999997</v>
      </c>
      <c r="G660">
        <v>0.96799999999999997</v>
      </c>
    </row>
    <row r="661" spans="1:7" x14ac:dyDescent="0.25">
      <c r="A661">
        <v>288</v>
      </c>
      <c r="B661">
        <v>204.49</v>
      </c>
      <c r="C661">
        <v>0.99199999999999999</v>
      </c>
      <c r="D661">
        <v>0.93500000000000005</v>
      </c>
      <c r="E661">
        <v>1.103</v>
      </c>
      <c r="F661">
        <v>0.95699999999999996</v>
      </c>
      <c r="G661">
        <v>0.97199999999999998</v>
      </c>
    </row>
    <row r="662" spans="1:7" x14ac:dyDescent="0.25">
      <c r="A662">
        <v>289</v>
      </c>
      <c r="B662">
        <v>200.86</v>
      </c>
      <c r="C662">
        <v>0.98599999999999999</v>
      </c>
      <c r="D662">
        <v>0.92900000000000005</v>
      </c>
      <c r="E662">
        <v>1.0960000000000001</v>
      </c>
      <c r="F662">
        <v>0.95499999999999996</v>
      </c>
      <c r="G662">
        <v>0.96599999999999997</v>
      </c>
    </row>
    <row r="663" spans="1:7" x14ac:dyDescent="0.25">
      <c r="A663">
        <v>290</v>
      </c>
      <c r="B663">
        <v>197.24</v>
      </c>
      <c r="C663">
        <v>0.97799999999999998</v>
      </c>
      <c r="D663">
        <v>0.92700000000000005</v>
      </c>
      <c r="E663">
        <v>1.0880000000000001</v>
      </c>
      <c r="F663">
        <v>0.94899999999999995</v>
      </c>
      <c r="G663">
        <v>0.94799999999999995</v>
      </c>
    </row>
    <row r="664" spans="1:7" x14ac:dyDescent="0.25">
      <c r="A664">
        <v>291</v>
      </c>
      <c r="B664">
        <v>193.62</v>
      </c>
      <c r="C664">
        <v>0.97099999999999997</v>
      </c>
      <c r="D664">
        <v>0.92600000000000005</v>
      </c>
      <c r="E664">
        <v>1.0860000000000001</v>
      </c>
      <c r="F664">
        <v>0.94499999999999995</v>
      </c>
      <c r="G664">
        <v>0.92600000000000005</v>
      </c>
    </row>
    <row r="665" spans="1:7" x14ac:dyDescent="0.25">
      <c r="A665">
        <v>292</v>
      </c>
      <c r="B665">
        <v>190.02</v>
      </c>
      <c r="C665">
        <v>0.95899999999999996</v>
      </c>
      <c r="D665">
        <v>0.92100000000000004</v>
      </c>
      <c r="E665">
        <v>1.0780000000000001</v>
      </c>
      <c r="F665">
        <v>0.94299999999999995</v>
      </c>
      <c r="G665">
        <v>0.89600000000000002</v>
      </c>
    </row>
    <row r="666" spans="1:7" x14ac:dyDescent="0.25">
      <c r="A666">
        <v>293</v>
      </c>
      <c r="B666">
        <v>186.42</v>
      </c>
      <c r="C666">
        <v>0.94899999999999995</v>
      </c>
      <c r="D666">
        <v>0.91900000000000004</v>
      </c>
      <c r="E666">
        <v>1.069</v>
      </c>
      <c r="F666">
        <v>0.94199999999999995</v>
      </c>
      <c r="G666">
        <v>0.86699999999999999</v>
      </c>
    </row>
    <row r="667" spans="1:7" x14ac:dyDescent="0.25">
      <c r="A667">
        <v>294</v>
      </c>
      <c r="B667">
        <v>182.83</v>
      </c>
      <c r="C667">
        <v>0.94499999999999995</v>
      </c>
      <c r="D667">
        <v>0.91800000000000004</v>
      </c>
      <c r="E667">
        <v>1.0649999999999999</v>
      </c>
      <c r="F667">
        <v>0.93899999999999995</v>
      </c>
      <c r="G667">
        <v>0.85899999999999999</v>
      </c>
    </row>
    <row r="668" spans="1:7" x14ac:dyDescent="0.25">
      <c r="A668">
        <v>295</v>
      </c>
      <c r="B668">
        <v>179.26</v>
      </c>
      <c r="C668">
        <v>0.93799999999999994</v>
      </c>
      <c r="D668">
        <v>0.91400000000000003</v>
      </c>
      <c r="E668">
        <v>1.06</v>
      </c>
      <c r="F668">
        <v>0.93300000000000005</v>
      </c>
      <c r="G668">
        <v>0.84599999999999997</v>
      </c>
    </row>
    <row r="669" spans="1:7" x14ac:dyDescent="0.25">
      <c r="A669">
        <v>296</v>
      </c>
      <c r="B669">
        <v>175.7</v>
      </c>
      <c r="C669">
        <v>0.93700000000000006</v>
      </c>
      <c r="D669">
        <v>0.91</v>
      </c>
      <c r="E669">
        <v>1.056</v>
      </c>
      <c r="F669">
        <v>0.93200000000000005</v>
      </c>
      <c r="G669">
        <v>0.85099999999999998</v>
      </c>
    </row>
    <row r="670" spans="1:7" x14ac:dyDescent="0.25">
      <c r="A670">
        <v>297</v>
      </c>
      <c r="B670">
        <v>172.16</v>
      </c>
      <c r="C670">
        <v>0.94399999999999995</v>
      </c>
      <c r="D670">
        <v>0.91500000000000004</v>
      </c>
      <c r="E670">
        <v>1.0509999999999999</v>
      </c>
      <c r="F670">
        <v>0.92800000000000005</v>
      </c>
      <c r="G670">
        <v>0.88300000000000001</v>
      </c>
    </row>
    <row r="671" spans="1:7" x14ac:dyDescent="0.25">
      <c r="A671">
        <v>298</v>
      </c>
      <c r="B671">
        <v>168.63</v>
      </c>
      <c r="C671">
        <v>0.94799999999999995</v>
      </c>
      <c r="D671">
        <v>0.91200000000000003</v>
      </c>
      <c r="E671">
        <v>1.048</v>
      </c>
      <c r="F671">
        <v>0.93100000000000005</v>
      </c>
      <c r="G671">
        <v>0.89900000000000002</v>
      </c>
    </row>
    <row r="672" spans="1:7" x14ac:dyDescent="0.25">
      <c r="A672">
        <v>299</v>
      </c>
      <c r="B672">
        <v>165.12</v>
      </c>
      <c r="C672">
        <v>0.95499999999999996</v>
      </c>
      <c r="D672">
        <v>0.91300000000000003</v>
      </c>
      <c r="E672">
        <v>1.044</v>
      </c>
      <c r="F672">
        <v>0.92900000000000005</v>
      </c>
      <c r="G672">
        <v>0.93300000000000005</v>
      </c>
    </row>
    <row r="673" spans="1:7" x14ac:dyDescent="0.25">
      <c r="A673">
        <v>300</v>
      </c>
      <c r="B673">
        <v>161.63</v>
      </c>
      <c r="C673">
        <v>0.95899999999999996</v>
      </c>
      <c r="D673">
        <v>0.91400000000000003</v>
      </c>
      <c r="E673">
        <v>1.0389999999999999</v>
      </c>
      <c r="F673">
        <v>0.92700000000000005</v>
      </c>
      <c r="G673">
        <v>0.95699999999999996</v>
      </c>
    </row>
    <row r="674" spans="1:7" x14ac:dyDescent="0.25">
      <c r="A674">
        <v>301</v>
      </c>
      <c r="B674">
        <v>158.16</v>
      </c>
      <c r="C674">
        <v>0.95899999999999996</v>
      </c>
      <c r="D674">
        <v>0.91500000000000004</v>
      </c>
      <c r="E674">
        <v>1.04</v>
      </c>
      <c r="F674">
        <v>0.92200000000000004</v>
      </c>
      <c r="G674">
        <v>0.96</v>
      </c>
    </row>
    <row r="675" spans="1:7" x14ac:dyDescent="0.25">
      <c r="A675">
        <v>302</v>
      </c>
      <c r="B675">
        <v>154.72</v>
      </c>
      <c r="C675">
        <v>0.96299999999999997</v>
      </c>
      <c r="D675">
        <v>0.91300000000000003</v>
      </c>
      <c r="E675">
        <v>1.0369999999999999</v>
      </c>
      <c r="F675">
        <v>0.92100000000000004</v>
      </c>
      <c r="G675">
        <v>0.98099999999999998</v>
      </c>
    </row>
    <row r="676" spans="1:7" x14ac:dyDescent="0.25">
      <c r="A676">
        <v>303</v>
      </c>
      <c r="B676">
        <v>151.30000000000001</v>
      </c>
      <c r="C676">
        <v>0.95899999999999996</v>
      </c>
      <c r="D676">
        <v>0.91500000000000004</v>
      </c>
      <c r="E676">
        <v>1.032</v>
      </c>
      <c r="F676">
        <v>0.92400000000000004</v>
      </c>
      <c r="G676">
        <v>0.96599999999999997</v>
      </c>
    </row>
    <row r="677" spans="1:7" x14ac:dyDescent="0.25">
      <c r="A677">
        <v>304</v>
      </c>
      <c r="B677">
        <v>147.9</v>
      </c>
      <c r="C677">
        <v>0.95699999999999996</v>
      </c>
      <c r="D677">
        <v>0.92</v>
      </c>
      <c r="E677">
        <v>1.0349999999999999</v>
      </c>
      <c r="F677">
        <v>0.92700000000000005</v>
      </c>
      <c r="G677">
        <v>0.94399999999999995</v>
      </c>
    </row>
    <row r="678" spans="1:7" x14ac:dyDescent="0.25">
      <c r="A678">
        <v>305</v>
      </c>
      <c r="B678">
        <v>144.53</v>
      </c>
      <c r="C678">
        <v>0.95299999999999996</v>
      </c>
      <c r="D678">
        <v>0.91900000000000004</v>
      </c>
      <c r="E678">
        <v>1.032</v>
      </c>
      <c r="F678">
        <v>0.92900000000000005</v>
      </c>
      <c r="G678">
        <v>0.93200000000000005</v>
      </c>
    </row>
    <row r="679" spans="1:7" x14ac:dyDescent="0.25">
      <c r="A679">
        <v>306</v>
      </c>
      <c r="B679">
        <v>141.19</v>
      </c>
      <c r="C679">
        <v>0.94899999999999995</v>
      </c>
      <c r="D679">
        <v>0.92100000000000004</v>
      </c>
      <c r="E679">
        <v>1.0309999999999999</v>
      </c>
      <c r="F679">
        <v>0.92600000000000005</v>
      </c>
      <c r="G679">
        <v>0.91900000000000004</v>
      </c>
    </row>
    <row r="680" spans="1:7" x14ac:dyDescent="0.25">
      <c r="A680">
        <v>307</v>
      </c>
      <c r="B680">
        <v>137.88999999999999</v>
      </c>
      <c r="C680">
        <v>0.95599999999999996</v>
      </c>
      <c r="D680">
        <v>0.92300000000000004</v>
      </c>
      <c r="E680">
        <v>1.03</v>
      </c>
      <c r="F680">
        <v>0.92900000000000005</v>
      </c>
      <c r="G680">
        <v>0.94099999999999995</v>
      </c>
    </row>
    <row r="681" spans="1:7" x14ac:dyDescent="0.25">
      <c r="A681">
        <v>308</v>
      </c>
      <c r="B681">
        <v>134.61000000000001</v>
      </c>
      <c r="C681">
        <v>0.95799999999999996</v>
      </c>
      <c r="D681">
        <v>0.92300000000000004</v>
      </c>
      <c r="E681">
        <v>1.03</v>
      </c>
      <c r="F681">
        <v>0.93400000000000005</v>
      </c>
      <c r="G681">
        <v>0.94699999999999995</v>
      </c>
    </row>
    <row r="682" spans="1:7" x14ac:dyDescent="0.25">
      <c r="A682">
        <v>309</v>
      </c>
      <c r="B682">
        <v>131.37</v>
      </c>
      <c r="C682">
        <v>0.96599999999999997</v>
      </c>
      <c r="D682">
        <v>0.92700000000000005</v>
      </c>
      <c r="E682">
        <v>1.032</v>
      </c>
      <c r="F682">
        <v>0.93600000000000005</v>
      </c>
      <c r="G682">
        <v>0.97</v>
      </c>
    </row>
    <row r="683" spans="1:7" x14ac:dyDescent="0.25">
      <c r="A683">
        <v>310</v>
      </c>
      <c r="B683">
        <v>128.16</v>
      </c>
      <c r="C683">
        <v>0.97</v>
      </c>
      <c r="D683">
        <v>0.93400000000000005</v>
      </c>
      <c r="E683">
        <v>1.03</v>
      </c>
      <c r="F683">
        <v>0.93799999999999994</v>
      </c>
      <c r="G683">
        <v>0.97899999999999998</v>
      </c>
    </row>
    <row r="684" spans="1:7" x14ac:dyDescent="0.25">
      <c r="A684">
        <v>311</v>
      </c>
      <c r="B684">
        <v>124.99</v>
      </c>
      <c r="C684">
        <v>0.97099999999999997</v>
      </c>
      <c r="D684">
        <v>0.93400000000000005</v>
      </c>
      <c r="E684">
        <v>1.034</v>
      </c>
      <c r="F684">
        <v>0.94499999999999995</v>
      </c>
      <c r="G684">
        <v>0.97</v>
      </c>
    </row>
    <row r="685" spans="1:7" x14ac:dyDescent="0.25">
      <c r="A685">
        <v>312</v>
      </c>
      <c r="B685">
        <v>121.85</v>
      </c>
      <c r="C685">
        <v>0.97299999999999998</v>
      </c>
      <c r="D685">
        <v>0.93799999999999994</v>
      </c>
      <c r="E685">
        <v>1.0349999999999999</v>
      </c>
      <c r="F685">
        <v>0.95599999999999996</v>
      </c>
      <c r="G685">
        <v>0.96199999999999997</v>
      </c>
    </row>
    <row r="686" spans="1:7" x14ac:dyDescent="0.25">
      <c r="A686">
        <v>313</v>
      </c>
      <c r="B686">
        <v>118.76</v>
      </c>
      <c r="C686">
        <v>0.97099999999999997</v>
      </c>
      <c r="D686">
        <v>0.94199999999999995</v>
      </c>
      <c r="E686">
        <v>1.0349999999999999</v>
      </c>
      <c r="F686">
        <v>0.95899999999999996</v>
      </c>
      <c r="G686">
        <v>0.94899999999999995</v>
      </c>
    </row>
    <row r="687" spans="1:7" x14ac:dyDescent="0.25">
      <c r="A687">
        <v>314</v>
      </c>
      <c r="B687">
        <v>115.7</v>
      </c>
      <c r="C687">
        <v>0.98</v>
      </c>
      <c r="D687">
        <v>0.94499999999999995</v>
      </c>
      <c r="E687">
        <v>1.042</v>
      </c>
      <c r="F687">
        <v>0.96299999999999997</v>
      </c>
      <c r="G687">
        <v>0.96799999999999997</v>
      </c>
    </row>
    <row r="688" spans="1:7" x14ac:dyDescent="0.25">
      <c r="A688">
        <v>315</v>
      </c>
      <c r="B688">
        <v>112.69</v>
      </c>
      <c r="C688">
        <v>0.98599999999999999</v>
      </c>
      <c r="D688">
        <v>0.95</v>
      </c>
      <c r="E688">
        <v>1.0309999999999999</v>
      </c>
      <c r="F688">
        <v>0.96799999999999997</v>
      </c>
      <c r="G688">
        <v>0.996</v>
      </c>
    </row>
    <row r="689" spans="1:7" x14ac:dyDescent="0.25">
      <c r="A689">
        <v>316</v>
      </c>
      <c r="B689">
        <v>109.72</v>
      </c>
      <c r="C689">
        <v>0.99</v>
      </c>
      <c r="D689">
        <v>0.95199999999999996</v>
      </c>
      <c r="E689">
        <v>1.0229999999999999</v>
      </c>
      <c r="F689">
        <v>0.97099999999999997</v>
      </c>
      <c r="G689">
        <v>1.014</v>
      </c>
    </row>
    <row r="690" spans="1:7" x14ac:dyDescent="0.25">
      <c r="A690">
        <v>317</v>
      </c>
      <c r="B690">
        <v>106.8</v>
      </c>
      <c r="C690">
        <v>0.998</v>
      </c>
      <c r="D690">
        <v>0.95699999999999996</v>
      </c>
      <c r="E690">
        <v>1.032</v>
      </c>
      <c r="F690">
        <v>0.97599999999999998</v>
      </c>
      <c r="G690">
        <v>1.028</v>
      </c>
    </row>
    <row r="691" spans="1:7" x14ac:dyDescent="0.25">
      <c r="A691">
        <v>318</v>
      </c>
      <c r="B691">
        <v>103.92</v>
      </c>
      <c r="C691">
        <v>0.99099999999999999</v>
      </c>
      <c r="D691">
        <v>0.95599999999999996</v>
      </c>
      <c r="E691">
        <v>1.0369999999999999</v>
      </c>
      <c r="F691">
        <v>0.97599999999999998</v>
      </c>
      <c r="G691">
        <v>0.996</v>
      </c>
    </row>
    <row r="692" spans="1:7" x14ac:dyDescent="0.25">
      <c r="A692">
        <v>319</v>
      </c>
      <c r="B692">
        <v>101.09</v>
      </c>
      <c r="C692">
        <v>0.98599999999999999</v>
      </c>
      <c r="D692">
        <v>0.96299999999999997</v>
      </c>
      <c r="E692">
        <v>1.04</v>
      </c>
      <c r="F692">
        <v>0.97599999999999998</v>
      </c>
      <c r="G692">
        <v>0.96399999999999997</v>
      </c>
    </row>
    <row r="693" spans="1:7" x14ac:dyDescent="0.25">
      <c r="A693">
        <v>320</v>
      </c>
      <c r="B693">
        <v>98.3</v>
      </c>
      <c r="C693">
        <v>0.98</v>
      </c>
      <c r="D693">
        <v>0.96399999999999997</v>
      </c>
      <c r="E693">
        <v>1.046</v>
      </c>
      <c r="F693">
        <v>0.97899999999999998</v>
      </c>
      <c r="G693">
        <v>0.93200000000000005</v>
      </c>
    </row>
    <row r="694" spans="1:7" x14ac:dyDescent="0.25">
      <c r="A694">
        <v>321</v>
      </c>
      <c r="B694">
        <v>95.57</v>
      </c>
      <c r="C694">
        <v>0.97899999999999998</v>
      </c>
      <c r="D694">
        <v>0.97</v>
      </c>
      <c r="E694">
        <v>1.046</v>
      </c>
      <c r="F694">
        <v>0.98399999999999999</v>
      </c>
      <c r="G694">
        <v>0.91500000000000004</v>
      </c>
    </row>
    <row r="695" spans="1:7" x14ac:dyDescent="0.25">
      <c r="A695">
        <v>322</v>
      </c>
      <c r="B695">
        <v>92.89</v>
      </c>
      <c r="C695">
        <v>0.98499999999999999</v>
      </c>
      <c r="D695">
        <v>0.97299999999999998</v>
      </c>
      <c r="E695">
        <v>1.05</v>
      </c>
      <c r="F695">
        <v>0.98499999999999999</v>
      </c>
      <c r="G695">
        <v>0.93100000000000005</v>
      </c>
    </row>
    <row r="696" spans="1:7" x14ac:dyDescent="0.25">
      <c r="A696">
        <v>323</v>
      </c>
      <c r="B696">
        <v>90.26</v>
      </c>
      <c r="C696">
        <v>0.99</v>
      </c>
      <c r="D696">
        <v>0.97399999999999998</v>
      </c>
      <c r="E696">
        <v>1.0529999999999999</v>
      </c>
      <c r="F696">
        <v>0.99</v>
      </c>
      <c r="G696">
        <v>0.94399999999999995</v>
      </c>
    </row>
    <row r="697" spans="1:7" x14ac:dyDescent="0.25">
      <c r="A697">
        <v>324</v>
      </c>
      <c r="B697">
        <v>87.69</v>
      </c>
      <c r="C697">
        <v>0.99299999999999999</v>
      </c>
      <c r="D697">
        <v>0.97599999999999998</v>
      </c>
      <c r="E697">
        <v>1.054</v>
      </c>
      <c r="F697">
        <v>0.98699999999999999</v>
      </c>
      <c r="G697">
        <v>0.95499999999999996</v>
      </c>
    </row>
    <row r="698" spans="1:7" x14ac:dyDescent="0.25">
      <c r="A698">
        <v>325</v>
      </c>
      <c r="B698">
        <v>85.17</v>
      </c>
      <c r="C698">
        <v>0.98599999999999999</v>
      </c>
      <c r="D698">
        <v>0.97399999999999998</v>
      </c>
      <c r="E698">
        <v>1.054</v>
      </c>
      <c r="F698">
        <v>0.99099999999999999</v>
      </c>
      <c r="G698">
        <v>0.92600000000000005</v>
      </c>
    </row>
    <row r="699" spans="1:7" x14ac:dyDescent="0.25">
      <c r="A699">
        <v>326</v>
      </c>
      <c r="B699">
        <v>82.71</v>
      </c>
      <c r="C699">
        <v>0.98199999999999998</v>
      </c>
      <c r="D699">
        <v>0.97599999999999998</v>
      </c>
      <c r="E699">
        <v>1.054</v>
      </c>
      <c r="F699">
        <v>0.99</v>
      </c>
      <c r="G699">
        <v>0.90900000000000003</v>
      </c>
    </row>
    <row r="700" spans="1:7" x14ac:dyDescent="0.25">
      <c r="A700">
        <v>327</v>
      </c>
      <c r="B700">
        <v>80.31</v>
      </c>
      <c r="C700">
        <v>0.98199999999999998</v>
      </c>
      <c r="D700">
        <v>0.97799999999999998</v>
      </c>
      <c r="E700">
        <v>1.0549999999999999</v>
      </c>
      <c r="F700">
        <v>0.99299999999999999</v>
      </c>
      <c r="G700">
        <v>0.90300000000000002</v>
      </c>
    </row>
    <row r="701" spans="1:7" x14ac:dyDescent="0.25">
      <c r="A701">
        <v>328</v>
      </c>
      <c r="B701">
        <v>77.959999999999994</v>
      </c>
      <c r="C701">
        <v>0.98499999999999999</v>
      </c>
      <c r="D701">
        <v>0.97499999999999998</v>
      </c>
      <c r="E701">
        <v>1.0549999999999999</v>
      </c>
      <c r="F701">
        <v>0.99399999999999999</v>
      </c>
      <c r="G701">
        <v>0.91600000000000004</v>
      </c>
    </row>
    <row r="702" spans="1:7" x14ac:dyDescent="0.25">
      <c r="A702">
        <v>329</v>
      </c>
      <c r="B702">
        <v>75.67</v>
      </c>
      <c r="C702">
        <v>0.97799999999999998</v>
      </c>
      <c r="D702">
        <v>0.96799999999999997</v>
      </c>
      <c r="E702">
        <v>1.0529999999999999</v>
      </c>
      <c r="F702">
        <v>0.99399999999999999</v>
      </c>
      <c r="G702">
        <v>0.89500000000000002</v>
      </c>
    </row>
    <row r="703" spans="1:7" x14ac:dyDescent="0.25">
      <c r="A703">
        <v>330</v>
      </c>
      <c r="B703">
        <v>73.45</v>
      </c>
      <c r="C703">
        <v>0.97799999999999998</v>
      </c>
      <c r="D703">
        <v>0.97099999999999997</v>
      </c>
      <c r="E703">
        <v>1.052</v>
      </c>
      <c r="F703">
        <v>0.996</v>
      </c>
      <c r="G703">
        <v>0.89400000000000002</v>
      </c>
    </row>
    <row r="704" spans="1:7" x14ac:dyDescent="0.25">
      <c r="A704">
        <v>331</v>
      </c>
      <c r="B704">
        <v>71.290000000000006</v>
      </c>
      <c r="C704">
        <v>0.98099999999999998</v>
      </c>
      <c r="D704">
        <v>0.96899999999999997</v>
      </c>
      <c r="E704">
        <v>1.05</v>
      </c>
      <c r="F704">
        <v>0.997</v>
      </c>
      <c r="G704">
        <v>0.90800000000000003</v>
      </c>
    </row>
    <row r="705" spans="1:7" x14ac:dyDescent="0.25">
      <c r="A705">
        <v>332</v>
      </c>
      <c r="B705">
        <v>69.19</v>
      </c>
      <c r="C705">
        <v>0.96599999999999997</v>
      </c>
      <c r="D705">
        <v>0.95799999999999996</v>
      </c>
      <c r="E705">
        <v>1.048</v>
      </c>
      <c r="F705">
        <v>0.996</v>
      </c>
      <c r="G705">
        <v>0.86099999999999999</v>
      </c>
    </row>
    <row r="706" spans="1:7" x14ac:dyDescent="0.25">
      <c r="A706">
        <v>333</v>
      </c>
      <c r="B706">
        <v>67.150000000000006</v>
      </c>
      <c r="C706">
        <v>0.96399999999999997</v>
      </c>
      <c r="D706">
        <v>0.95499999999999996</v>
      </c>
      <c r="E706">
        <v>1.044</v>
      </c>
      <c r="F706">
        <v>0.99399999999999999</v>
      </c>
      <c r="G706">
        <v>0.86499999999999999</v>
      </c>
    </row>
    <row r="707" spans="1:7" x14ac:dyDescent="0.25">
      <c r="A707">
        <v>334</v>
      </c>
      <c r="B707">
        <v>65.180000000000007</v>
      </c>
      <c r="C707">
        <v>0.96099999999999997</v>
      </c>
      <c r="D707">
        <v>0.95099999999999996</v>
      </c>
      <c r="E707">
        <v>1.0429999999999999</v>
      </c>
      <c r="F707">
        <v>0.99099999999999999</v>
      </c>
      <c r="G707">
        <v>0.85799999999999998</v>
      </c>
    </row>
    <row r="708" spans="1:7" x14ac:dyDescent="0.25">
      <c r="A708">
        <v>335</v>
      </c>
      <c r="B708">
        <v>63.28</v>
      </c>
      <c r="C708">
        <v>0.96799999999999997</v>
      </c>
      <c r="D708">
        <v>0.94399999999999995</v>
      </c>
      <c r="E708">
        <v>1.0349999999999999</v>
      </c>
      <c r="F708">
        <v>0.98799999999999999</v>
      </c>
      <c r="G708">
        <v>0.90500000000000003</v>
      </c>
    </row>
    <row r="709" spans="1:7" x14ac:dyDescent="0.25">
      <c r="A709">
        <v>336</v>
      </c>
      <c r="B709">
        <v>61.44</v>
      </c>
      <c r="C709">
        <v>0.96099999999999997</v>
      </c>
      <c r="D709">
        <v>0.93500000000000005</v>
      </c>
      <c r="E709">
        <v>1.0289999999999999</v>
      </c>
      <c r="F709">
        <v>0.98499999999999999</v>
      </c>
      <c r="G709">
        <v>0.89700000000000002</v>
      </c>
    </row>
    <row r="710" spans="1:7" x14ac:dyDescent="0.25">
      <c r="A710">
        <v>337</v>
      </c>
      <c r="B710">
        <v>59.67</v>
      </c>
      <c r="C710">
        <v>0.94499999999999995</v>
      </c>
      <c r="D710">
        <v>0.92400000000000004</v>
      </c>
      <c r="E710">
        <v>1.0249999999999999</v>
      </c>
      <c r="F710">
        <v>0.97699999999999998</v>
      </c>
      <c r="G710">
        <v>0.85599999999999998</v>
      </c>
    </row>
    <row r="711" spans="1:7" x14ac:dyDescent="0.25">
      <c r="A711">
        <v>338</v>
      </c>
      <c r="B711">
        <v>57.97</v>
      </c>
      <c r="C711">
        <v>0.94</v>
      </c>
      <c r="D711">
        <v>0.91700000000000004</v>
      </c>
      <c r="E711">
        <v>1.018</v>
      </c>
      <c r="F711">
        <v>0.96899999999999997</v>
      </c>
      <c r="G711">
        <v>0.85399999999999998</v>
      </c>
    </row>
    <row r="712" spans="1:7" x14ac:dyDescent="0.25">
      <c r="A712">
        <v>339</v>
      </c>
      <c r="B712">
        <v>56.34</v>
      </c>
      <c r="C712">
        <v>0.93600000000000005</v>
      </c>
      <c r="D712">
        <v>0.90900000000000003</v>
      </c>
      <c r="E712">
        <v>1.0089999999999999</v>
      </c>
      <c r="F712">
        <v>0.96199999999999997</v>
      </c>
      <c r="G712">
        <v>0.86299999999999999</v>
      </c>
    </row>
    <row r="713" spans="1:7" x14ac:dyDescent="0.25">
      <c r="A713">
        <v>340</v>
      </c>
      <c r="B713">
        <v>54.78</v>
      </c>
      <c r="C713">
        <v>0.92700000000000005</v>
      </c>
      <c r="D713">
        <v>0.89800000000000002</v>
      </c>
      <c r="E713">
        <v>0.999</v>
      </c>
      <c r="F713">
        <v>0.95099999999999996</v>
      </c>
      <c r="G713">
        <v>0.85899999999999999</v>
      </c>
    </row>
    <row r="714" spans="1:7" x14ac:dyDescent="0.25">
      <c r="A714">
        <v>341</v>
      </c>
      <c r="B714">
        <v>53.29</v>
      </c>
      <c r="C714">
        <v>0.91</v>
      </c>
      <c r="D714">
        <v>0.88600000000000001</v>
      </c>
      <c r="E714">
        <v>0.98899999999999999</v>
      </c>
      <c r="F714">
        <v>0.93799999999999994</v>
      </c>
      <c r="G714">
        <v>0.82599999999999996</v>
      </c>
    </row>
    <row r="715" spans="1:7" x14ac:dyDescent="0.25">
      <c r="A715">
        <v>342</v>
      </c>
      <c r="B715">
        <v>51.87</v>
      </c>
      <c r="C715">
        <v>0.88700000000000001</v>
      </c>
      <c r="D715">
        <v>0.872</v>
      </c>
      <c r="E715">
        <v>0.97499999999999998</v>
      </c>
      <c r="F715">
        <v>0.92500000000000004</v>
      </c>
      <c r="G715">
        <v>0.77400000000000002</v>
      </c>
    </row>
    <row r="716" spans="1:7" x14ac:dyDescent="0.25">
      <c r="A716">
        <v>343</v>
      </c>
      <c r="B716">
        <v>50.53</v>
      </c>
      <c r="C716">
        <v>0.86399999999999999</v>
      </c>
      <c r="D716">
        <v>0.86199999999999999</v>
      </c>
      <c r="E716">
        <v>0.96199999999999997</v>
      </c>
      <c r="F716">
        <v>0.91400000000000003</v>
      </c>
      <c r="G716">
        <v>0.71799999999999997</v>
      </c>
    </row>
    <row r="717" spans="1:7" x14ac:dyDescent="0.25">
      <c r="A717">
        <v>344</v>
      </c>
      <c r="B717">
        <v>49.26</v>
      </c>
      <c r="C717">
        <v>0.84599999999999997</v>
      </c>
      <c r="D717">
        <v>0.84499999999999997</v>
      </c>
      <c r="E717">
        <v>0.94499999999999995</v>
      </c>
      <c r="F717">
        <v>0.89900000000000002</v>
      </c>
      <c r="G717">
        <v>0.69399999999999995</v>
      </c>
    </row>
    <row r="718" spans="1:7" x14ac:dyDescent="0.25">
      <c r="A718">
        <v>345</v>
      </c>
      <c r="B718">
        <v>48.06</v>
      </c>
      <c r="C718">
        <v>0.84099999999999997</v>
      </c>
      <c r="D718">
        <v>0.83399999999999996</v>
      </c>
      <c r="E718">
        <v>0.93100000000000005</v>
      </c>
      <c r="F718">
        <v>0.88300000000000001</v>
      </c>
      <c r="G718">
        <v>0.71399999999999997</v>
      </c>
    </row>
    <row r="719" spans="1:7" x14ac:dyDescent="0.25">
      <c r="A719">
        <v>346</v>
      </c>
      <c r="B719">
        <v>46.93</v>
      </c>
      <c r="C719">
        <v>0.83799999999999997</v>
      </c>
      <c r="D719">
        <v>0.82099999999999995</v>
      </c>
      <c r="E719">
        <v>0.91900000000000004</v>
      </c>
      <c r="F719">
        <v>0.874</v>
      </c>
      <c r="G719">
        <v>0.73599999999999999</v>
      </c>
    </row>
    <row r="720" spans="1:7" x14ac:dyDescent="0.25">
      <c r="A720">
        <v>347</v>
      </c>
      <c r="B720">
        <v>45.89</v>
      </c>
      <c r="C720">
        <v>0.82899999999999996</v>
      </c>
      <c r="D720">
        <v>0.80900000000000005</v>
      </c>
      <c r="E720">
        <v>0.91</v>
      </c>
      <c r="F720">
        <v>0.86399999999999999</v>
      </c>
      <c r="G720">
        <v>0.73299999999999998</v>
      </c>
    </row>
    <row r="721" spans="1:7" x14ac:dyDescent="0.25">
      <c r="A721">
        <v>348</v>
      </c>
      <c r="B721">
        <v>44.91</v>
      </c>
      <c r="C721">
        <v>0.81299999999999994</v>
      </c>
      <c r="D721">
        <v>0.80600000000000005</v>
      </c>
      <c r="E721">
        <v>0.90100000000000002</v>
      </c>
      <c r="F721">
        <v>0.85299999999999998</v>
      </c>
      <c r="G721">
        <v>0.69299999999999995</v>
      </c>
    </row>
    <row r="722" spans="1:7" x14ac:dyDescent="0.25">
      <c r="A722">
        <v>349</v>
      </c>
      <c r="B722">
        <v>44.02</v>
      </c>
      <c r="C722">
        <v>0.79300000000000004</v>
      </c>
      <c r="D722">
        <v>0.80100000000000005</v>
      </c>
      <c r="E722">
        <v>0.89100000000000001</v>
      </c>
      <c r="F722">
        <v>0.85</v>
      </c>
      <c r="G722">
        <v>0.628</v>
      </c>
    </row>
    <row r="723" spans="1:7" x14ac:dyDescent="0.25">
      <c r="A723">
        <v>350</v>
      </c>
      <c r="B723">
        <v>43.2</v>
      </c>
      <c r="C723">
        <v>0.78200000000000003</v>
      </c>
      <c r="D723">
        <v>0.79700000000000004</v>
      </c>
      <c r="E723">
        <v>0.88700000000000001</v>
      </c>
      <c r="F723">
        <v>0.84399999999999997</v>
      </c>
      <c r="G723">
        <v>0.59899999999999998</v>
      </c>
    </row>
    <row r="724" spans="1:7" x14ac:dyDescent="0.25">
      <c r="A724">
        <v>351</v>
      </c>
      <c r="B724">
        <v>42.45</v>
      </c>
      <c r="C724">
        <v>0.77900000000000003</v>
      </c>
      <c r="D724">
        <v>0.79700000000000004</v>
      </c>
      <c r="E724">
        <v>0.88300000000000001</v>
      </c>
      <c r="F724">
        <v>0.84299999999999997</v>
      </c>
      <c r="G724">
        <v>0.59399999999999997</v>
      </c>
    </row>
    <row r="725" spans="1:7" x14ac:dyDescent="0.25">
      <c r="A725">
        <v>352</v>
      </c>
      <c r="B725">
        <v>41.79</v>
      </c>
      <c r="C725">
        <v>0.78200000000000003</v>
      </c>
      <c r="D725">
        <v>0.79700000000000004</v>
      </c>
      <c r="E725">
        <v>0.878</v>
      </c>
      <c r="F725">
        <v>0.84299999999999997</v>
      </c>
      <c r="G725">
        <v>0.61</v>
      </c>
    </row>
    <row r="726" spans="1:7" x14ac:dyDescent="0.25">
      <c r="A726">
        <v>353</v>
      </c>
      <c r="B726">
        <v>41.2</v>
      </c>
      <c r="C726">
        <v>0.78700000000000003</v>
      </c>
      <c r="D726">
        <v>0.79800000000000004</v>
      </c>
      <c r="E726">
        <v>0.88100000000000001</v>
      </c>
      <c r="F726">
        <v>0.84499999999999997</v>
      </c>
      <c r="G726">
        <v>0.625</v>
      </c>
    </row>
    <row r="727" spans="1:7" x14ac:dyDescent="0.25">
      <c r="A727">
        <v>354</v>
      </c>
      <c r="B727">
        <v>40.69</v>
      </c>
      <c r="C727">
        <v>0.78600000000000003</v>
      </c>
      <c r="D727">
        <v>0.79800000000000004</v>
      </c>
      <c r="E727">
        <v>0.88300000000000001</v>
      </c>
      <c r="F727">
        <v>0.84299999999999997</v>
      </c>
      <c r="G727">
        <v>0.61899999999999999</v>
      </c>
    </row>
    <row r="728" spans="1:7" x14ac:dyDescent="0.25">
      <c r="A728">
        <v>355</v>
      </c>
      <c r="B728">
        <v>40.26</v>
      </c>
      <c r="C728">
        <v>0.78400000000000003</v>
      </c>
      <c r="D728">
        <v>0.80100000000000005</v>
      </c>
      <c r="E728">
        <v>0.88600000000000001</v>
      </c>
      <c r="F728">
        <v>0.84799999999999998</v>
      </c>
      <c r="G728">
        <v>0.60199999999999998</v>
      </c>
    </row>
    <row r="729" spans="1:7" x14ac:dyDescent="0.25">
      <c r="A729">
        <v>356</v>
      </c>
      <c r="B729">
        <v>39.9</v>
      </c>
      <c r="C729">
        <v>0.78300000000000003</v>
      </c>
      <c r="D729">
        <v>0.80300000000000005</v>
      </c>
      <c r="E729">
        <v>0.88800000000000001</v>
      </c>
      <c r="F729">
        <v>0.85599999999999998</v>
      </c>
      <c r="G729">
        <v>0.58599999999999997</v>
      </c>
    </row>
    <row r="730" spans="1:7" x14ac:dyDescent="0.25">
      <c r="A730">
        <v>357</v>
      </c>
      <c r="B730">
        <v>39.630000000000003</v>
      </c>
      <c r="C730">
        <v>0.79</v>
      </c>
      <c r="D730">
        <v>0.80900000000000005</v>
      </c>
      <c r="E730">
        <v>0.89400000000000002</v>
      </c>
      <c r="F730">
        <v>0.86099999999999999</v>
      </c>
      <c r="G730">
        <v>0.59599999999999997</v>
      </c>
    </row>
    <row r="731" spans="1:7" x14ac:dyDescent="0.25">
      <c r="A731">
        <v>358</v>
      </c>
      <c r="B731">
        <v>39.43</v>
      </c>
      <c r="C731">
        <v>0.80300000000000005</v>
      </c>
      <c r="D731">
        <v>0.81399999999999995</v>
      </c>
      <c r="E731">
        <v>0.89800000000000002</v>
      </c>
      <c r="F731">
        <v>0.86899999999999999</v>
      </c>
      <c r="G731">
        <v>0.63200000000000001</v>
      </c>
    </row>
    <row r="732" spans="1:7" x14ac:dyDescent="0.25">
      <c r="A732">
        <v>359</v>
      </c>
      <c r="B732">
        <v>39.31</v>
      </c>
      <c r="C732">
        <v>0.81899999999999995</v>
      </c>
      <c r="D732">
        <v>0.82099999999999995</v>
      </c>
      <c r="E732">
        <v>0.9</v>
      </c>
      <c r="F732">
        <v>0.876</v>
      </c>
      <c r="G732">
        <v>0.67800000000000005</v>
      </c>
    </row>
  </sheetData>
  <phoneticPr fontId="0" type="noConversion"/>
  <pageMargins left="0.75" right="0.75" top="1" bottom="1" header="0.5" footer="0.5"/>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BE8728-5B03-48E0-810A-4C18A68D8964}">
  <dimension ref="A1:AF732"/>
  <sheetViews>
    <sheetView topLeftCell="P1" zoomScale="79" zoomScaleNormal="79" workbookViewId="0">
      <selection activeCell="T5" sqref="T5"/>
    </sheetView>
  </sheetViews>
  <sheetFormatPr defaultRowHeight="13.2" x14ac:dyDescent="0.25"/>
  <cols>
    <col min="8" max="8" width="23.21875" customWidth="1"/>
    <col min="21" max="21" width="12.77734375" customWidth="1"/>
    <col min="22" max="22" width="14.109375" customWidth="1"/>
    <col min="23" max="23" width="12.44140625" bestFit="1" customWidth="1"/>
    <col min="24" max="24" width="12.88671875" bestFit="1" customWidth="1"/>
  </cols>
  <sheetData>
    <row r="1" spans="1:32" x14ac:dyDescent="0.25">
      <c r="A1" t="s">
        <v>1</v>
      </c>
      <c r="B1" t="s">
        <v>2</v>
      </c>
      <c r="C1" t="s">
        <v>3</v>
      </c>
      <c r="D1" t="s">
        <v>4</v>
      </c>
      <c r="E1" t="s">
        <v>5</v>
      </c>
      <c r="F1" t="s">
        <v>6</v>
      </c>
      <c r="K1" t="s">
        <v>1</v>
      </c>
      <c r="L1" t="s">
        <v>7</v>
      </c>
      <c r="M1" t="s">
        <v>5</v>
      </c>
      <c r="N1" t="s">
        <v>6</v>
      </c>
    </row>
    <row r="2" spans="1:32" x14ac:dyDescent="0.25">
      <c r="A2" t="s">
        <v>310</v>
      </c>
      <c r="K2" t="s">
        <v>310</v>
      </c>
    </row>
    <row r="3" spans="1:32" x14ac:dyDescent="0.25">
      <c r="A3" s="1">
        <v>37658</v>
      </c>
      <c r="B3" s="2">
        <v>0.42499999999999999</v>
      </c>
      <c r="K3" s="1">
        <v>37658</v>
      </c>
      <c r="L3" s="2">
        <v>0.42499999999999999</v>
      </c>
    </row>
    <row r="4" spans="1:32" x14ac:dyDescent="0.25">
      <c r="A4" t="s">
        <v>9</v>
      </c>
      <c r="B4" t="s">
        <v>10</v>
      </c>
      <c r="C4">
        <v>0.9</v>
      </c>
      <c r="D4" t="s">
        <v>11</v>
      </c>
      <c r="E4" t="s">
        <v>12</v>
      </c>
      <c r="F4">
        <v>35</v>
      </c>
      <c r="G4" t="s">
        <v>13</v>
      </c>
      <c r="H4">
        <v>3000</v>
      </c>
      <c r="I4" t="s">
        <v>14</v>
      </c>
      <c r="K4" t="s">
        <v>9</v>
      </c>
      <c r="L4" t="s">
        <v>10</v>
      </c>
      <c r="M4">
        <v>0.9</v>
      </c>
      <c r="N4" t="s">
        <v>11</v>
      </c>
      <c r="O4" t="s">
        <v>12</v>
      </c>
      <c r="P4">
        <v>35</v>
      </c>
      <c r="Q4" t="s">
        <v>13</v>
      </c>
      <c r="R4">
        <v>3000</v>
      </c>
      <c r="S4" t="s">
        <v>14</v>
      </c>
    </row>
    <row r="5" spans="1:32" x14ac:dyDescent="0.25">
      <c r="A5" t="s">
        <v>15</v>
      </c>
      <c r="K5" t="s">
        <v>15</v>
      </c>
      <c r="L5" t="s">
        <v>311</v>
      </c>
      <c r="M5" t="s">
        <v>312</v>
      </c>
      <c r="N5">
        <v>-40</v>
      </c>
    </row>
    <row r="6" spans="1:32" x14ac:dyDescent="0.25">
      <c r="A6" t="s">
        <v>18</v>
      </c>
      <c r="B6" t="s">
        <v>19</v>
      </c>
      <c r="C6" t="s">
        <v>20</v>
      </c>
      <c r="D6" t="s">
        <v>21</v>
      </c>
      <c r="E6" t="s">
        <v>22</v>
      </c>
      <c r="F6" t="s">
        <v>23</v>
      </c>
      <c r="G6" t="s">
        <v>24</v>
      </c>
      <c r="H6" t="s">
        <v>1028</v>
      </c>
      <c r="K6" t="s">
        <v>18</v>
      </c>
      <c r="L6" t="s">
        <v>19</v>
      </c>
      <c r="M6" t="s">
        <v>20</v>
      </c>
      <c r="N6" t="s">
        <v>21</v>
      </c>
      <c r="O6" t="s">
        <v>22</v>
      </c>
      <c r="P6" t="s">
        <v>23</v>
      </c>
      <c r="Q6" t="s">
        <v>25</v>
      </c>
    </row>
    <row r="7" spans="1:32" x14ac:dyDescent="0.25">
      <c r="A7">
        <v>7.9000000000000001E-2</v>
      </c>
      <c r="B7">
        <v>8.14E-2</v>
      </c>
      <c r="C7">
        <v>0.13700000000000001</v>
      </c>
      <c r="D7">
        <v>11.16</v>
      </c>
      <c r="E7">
        <v>300</v>
      </c>
      <c r="F7">
        <v>4</v>
      </c>
      <c r="G7">
        <v>1</v>
      </c>
      <c r="H7">
        <f>PI()*(A7/2)^2*L7</f>
        <v>3.9899593293394681E-4</v>
      </c>
      <c r="K7">
        <v>7.9000000000000001E-2</v>
      </c>
      <c r="L7">
        <v>8.14E-2</v>
      </c>
      <c r="M7">
        <v>0.13700000000000001</v>
      </c>
      <c r="N7">
        <v>11.16</v>
      </c>
      <c r="O7">
        <v>300</v>
      </c>
      <c r="P7">
        <v>4</v>
      </c>
      <c r="Q7">
        <v>1</v>
      </c>
    </row>
    <row r="8" spans="1:32" x14ac:dyDescent="0.25">
      <c r="A8" t="s">
        <v>26</v>
      </c>
      <c r="B8" t="s">
        <v>5</v>
      </c>
      <c r="K8" t="s">
        <v>26</v>
      </c>
      <c r="L8" t="s">
        <v>5</v>
      </c>
    </row>
    <row r="9" spans="1:32" x14ac:dyDescent="0.25">
      <c r="U9" t="s">
        <v>1023</v>
      </c>
      <c r="V9" t="s">
        <v>1024</v>
      </c>
      <c r="W9" t="s">
        <v>1025</v>
      </c>
      <c r="X9" t="s">
        <v>1026</v>
      </c>
      <c r="Y9" t="s">
        <v>1027</v>
      </c>
      <c r="Z9" t="s">
        <v>1029</v>
      </c>
      <c r="AB9" t="s">
        <v>1030</v>
      </c>
      <c r="AC9" t="s">
        <v>1031</v>
      </c>
    </row>
    <row r="10" spans="1:32" x14ac:dyDescent="0.25">
      <c r="A10" t="s">
        <v>27</v>
      </c>
      <c r="B10" t="s">
        <v>28</v>
      </c>
      <c r="C10" t="s">
        <v>29</v>
      </c>
      <c r="D10">
        <v>720</v>
      </c>
      <c r="K10" t="s">
        <v>30</v>
      </c>
      <c r="L10" t="s">
        <v>31</v>
      </c>
      <c r="M10" t="s">
        <v>32</v>
      </c>
      <c r="N10" t="s">
        <v>33</v>
      </c>
      <c r="O10" t="s">
        <v>34</v>
      </c>
      <c r="P10" t="s">
        <v>35</v>
      </c>
      <c r="Q10" t="s">
        <v>36</v>
      </c>
      <c r="R10" t="s">
        <v>1021</v>
      </c>
      <c r="S10" t="s">
        <v>1022</v>
      </c>
      <c r="T10" t="e">
        <f>IF(AND(A13&gt;=-150,A13&lt;=-30), D13, NA())</f>
        <v>#N/A</v>
      </c>
      <c r="U10" cm="1">
        <f t="array" ref="U10:U729">(B13:B732)*10^-6</f>
        <v>3.9270000000000002E-5</v>
      </c>
      <c r="V10" cm="1">
        <f t="array" ref="V10:V729">C13:C732*100000</f>
        <v>85000</v>
      </c>
      <c r="W10">
        <f>1.2*H7</f>
        <v>4.7879511952073615E-4</v>
      </c>
      <c r="X10">
        <f>W10/14.7</f>
        <v>3.2571096566036475E-5</v>
      </c>
      <c r="Y10">
        <f>(V10*U10)/(($W$10+$X$10)*287)</f>
        <v>22.743950302153902</v>
      </c>
      <c r="Z10">
        <f>C14-C13</f>
        <v>0</v>
      </c>
      <c r="AB10">
        <f>C13*Z10</f>
        <v>0</v>
      </c>
      <c r="AC10">
        <f>V11-V10</f>
        <v>0</v>
      </c>
      <c r="AF10">
        <f>IFERROR((J13-J14)/(I14-I13),"")</f>
        <v>0</v>
      </c>
    </row>
    <row r="11" spans="1:32" x14ac:dyDescent="0.25">
      <c r="K11" t="s">
        <v>37</v>
      </c>
      <c r="L11" t="s">
        <v>38</v>
      </c>
      <c r="M11">
        <v>67.363</v>
      </c>
      <c r="N11">
        <v>67.58</v>
      </c>
      <c r="O11">
        <v>68.106999999999999</v>
      </c>
      <c r="P11">
        <v>69.352999999999994</v>
      </c>
      <c r="Q11">
        <v>64.412999999999997</v>
      </c>
      <c r="R11">
        <f>LN(B223)</f>
        <v>6.0378709199221374</v>
      </c>
      <c r="S11">
        <f>LN(C223)</f>
        <v>0.19392069263730649</v>
      </c>
      <c r="T11" t="e">
        <f t="shared" ref="T11:T74" si="0">IF(AND(A14&gt;=-150,A14&lt;=-30), D14, NA())</f>
        <v>#N/A</v>
      </c>
      <c r="U11">
        <v>3.9310000000000001E-5</v>
      </c>
      <c r="V11">
        <v>85000</v>
      </c>
      <c r="Y11">
        <f t="shared" ref="Y11:Y74" si="1">(V11*U11)/(($W$10+$X$10)*287)</f>
        <v>22.767117045522536</v>
      </c>
      <c r="Z11">
        <f t="shared" ref="Z11:Z74" si="2">C15-C14</f>
        <v>2.0000000000000018E-3</v>
      </c>
      <c r="AB11">
        <f>C14*Z11</f>
        <v>1.7000000000000014E-3</v>
      </c>
      <c r="AC11">
        <f t="shared" ref="AC11:AC74" si="3">V12-V11</f>
        <v>200</v>
      </c>
      <c r="AE11">
        <f>-SLOPE(R11:R520,S11:S520)</f>
        <v>0.26718465337018782</v>
      </c>
      <c r="AF11">
        <f t="shared" ref="AF11:AF74" si="4">IFERROR((J14-J15)/(I15-I14),"")</f>
        <v>-0.7710534203102366</v>
      </c>
    </row>
    <row r="12" spans="1:32" x14ac:dyDescent="0.25">
      <c r="A12" t="s">
        <v>39</v>
      </c>
      <c r="B12" t="s">
        <v>40</v>
      </c>
      <c r="C12" t="s">
        <v>41</v>
      </c>
      <c r="D12" t="s">
        <v>33</v>
      </c>
      <c r="E12" t="s">
        <v>34</v>
      </c>
      <c r="F12" t="s">
        <v>35</v>
      </c>
      <c r="G12" t="s">
        <v>36</v>
      </c>
      <c r="H12" t="s">
        <v>1017</v>
      </c>
      <c r="I12" t="s">
        <v>1019</v>
      </c>
      <c r="J12" t="s">
        <v>1020</v>
      </c>
      <c r="K12" t="s">
        <v>42</v>
      </c>
      <c r="L12" t="s">
        <v>38</v>
      </c>
      <c r="M12">
        <v>67.936000000000007</v>
      </c>
      <c r="N12">
        <v>68.231999999999999</v>
      </c>
      <c r="O12">
        <v>68.703000000000003</v>
      </c>
      <c r="P12">
        <v>69.882999999999996</v>
      </c>
      <c r="Q12">
        <v>64.924000000000007</v>
      </c>
      <c r="R12">
        <f t="shared" ref="R12:R75" si="5">LN(B224)</f>
        <v>6.0347395305893041</v>
      </c>
      <c r="S12">
        <f t="shared" ref="S12:S75" si="6">LN(C224)</f>
        <v>0.19803085049913455</v>
      </c>
      <c r="T12" t="e">
        <f t="shared" si="0"/>
        <v>#N/A</v>
      </c>
      <c r="U12">
        <v>3.943E-5</v>
      </c>
      <c r="V12">
        <v>85200</v>
      </c>
      <c r="Y12">
        <f t="shared" si="1"/>
        <v>22.890350492747555</v>
      </c>
      <c r="Z12">
        <f t="shared" si="2"/>
        <v>5.0000000000000044E-3</v>
      </c>
      <c r="AB12">
        <f t="shared" ref="AB12:AB74" si="7">C15*Z12</f>
        <v>4.2600000000000034E-3</v>
      </c>
      <c r="AC12">
        <f t="shared" si="3"/>
        <v>500</v>
      </c>
      <c r="AF12">
        <f t="shared" si="4"/>
        <v>-1.1565251159647347</v>
      </c>
    </row>
    <row r="13" spans="1:32" x14ac:dyDescent="0.25">
      <c r="A13">
        <v>-360</v>
      </c>
      <c r="B13">
        <v>39.270000000000003</v>
      </c>
      <c r="C13">
        <v>0.85</v>
      </c>
      <c r="D13">
        <v>0.85799999999999998</v>
      </c>
      <c r="E13">
        <v>0.93100000000000005</v>
      </c>
      <c r="F13">
        <v>0.879</v>
      </c>
      <c r="G13">
        <v>0.73199999999999998</v>
      </c>
      <c r="H13">
        <f>( ($B$7/2)*(1-COS(RADIANS(A13))) + $C$7 - SQRT($C$7^2 - (($B$7/2)*SIN(RADIANS(A13)))^2) ) / $B$7</f>
        <v>0</v>
      </c>
      <c r="I13">
        <f>LN(B13)</f>
        <v>3.6704608685899185</v>
      </c>
      <c r="J13">
        <f>LN(C13)</f>
        <v>-0.16251892949777494</v>
      </c>
      <c r="K13" t="s">
        <v>43</v>
      </c>
      <c r="L13" t="s">
        <v>38</v>
      </c>
      <c r="M13">
        <v>4.4580000000000002</v>
      </c>
      <c r="N13">
        <v>4.2610000000000001</v>
      </c>
      <c r="O13">
        <v>4.3099999999999996</v>
      </c>
      <c r="P13">
        <v>3.6890000000000001</v>
      </c>
      <c r="Q13">
        <v>3.968</v>
      </c>
      <c r="R13">
        <f t="shared" si="5"/>
        <v>6.0314782150202921</v>
      </c>
      <c r="S13">
        <f t="shared" si="6"/>
        <v>0.20048886074940356</v>
      </c>
      <c r="T13" t="e">
        <f t="shared" si="0"/>
        <v>#N/A</v>
      </c>
      <c r="U13">
        <v>3.9629999999999998E-5</v>
      </c>
      <c r="V13">
        <v>85700</v>
      </c>
      <c r="Y13">
        <f t="shared" si="1"/>
        <v>23.141471177115466</v>
      </c>
      <c r="Z13">
        <f t="shared" si="2"/>
        <v>2.0000000000000018E-3</v>
      </c>
      <c r="AB13">
        <f t="shared" si="7"/>
        <v>1.7140000000000015E-3</v>
      </c>
      <c r="AC13">
        <f t="shared" si="3"/>
        <v>200</v>
      </c>
      <c r="AE13" t="e">
        <f t="shared" ref="AE12:AE75" si="8">-SLOPE(R13:R522,S13:S522)</f>
        <v>#NUM!</v>
      </c>
      <c r="AF13">
        <f t="shared" si="4"/>
        <v>-0.34330367981038534</v>
      </c>
    </row>
    <row r="14" spans="1:32" x14ac:dyDescent="0.25">
      <c r="A14">
        <v>-359</v>
      </c>
      <c r="B14">
        <v>39.31</v>
      </c>
      <c r="C14">
        <v>0.85</v>
      </c>
      <c r="D14">
        <v>0.85799999999999998</v>
      </c>
      <c r="E14">
        <v>0.93</v>
      </c>
      <c r="F14">
        <v>0.88300000000000001</v>
      </c>
      <c r="G14">
        <v>0.72799999999999998</v>
      </c>
      <c r="H14">
        <f t="shared" ref="H14:H77" si="9">( ($B$7/2)*(1-COS(RADIANS(A14))) + $C$7 - SQRT($C$7^2 - (($B$7/2)*SIN(RADIANS(A14)))^2) ) / $B$7</f>
        <v>9.8774234712418975E-5</v>
      </c>
      <c r="I14">
        <f t="shared" ref="I14:I77" si="10">LN(B14)</f>
        <v>3.671478939433769</v>
      </c>
      <c r="J14">
        <f t="shared" ref="J14:J77" si="11">LN(C14)</f>
        <v>-0.16251892949777494</v>
      </c>
      <c r="K14" t="s">
        <v>44</v>
      </c>
      <c r="L14" t="s">
        <v>38</v>
      </c>
      <c r="M14">
        <v>80.546999999999997</v>
      </c>
      <c r="N14">
        <v>78.466999999999999</v>
      </c>
      <c r="O14">
        <v>80.546999999999997</v>
      </c>
      <c r="P14">
        <v>80.066999999999993</v>
      </c>
      <c r="Q14">
        <v>77.613</v>
      </c>
      <c r="R14">
        <f t="shared" si="5"/>
        <v>6.0281339314649935</v>
      </c>
      <c r="S14">
        <f t="shared" si="6"/>
        <v>0.20130685670503537</v>
      </c>
      <c r="T14" t="e">
        <f t="shared" si="0"/>
        <v>#N/A</v>
      </c>
      <c r="U14">
        <v>3.9899999999999994E-5</v>
      </c>
      <c r="V14">
        <v>85900</v>
      </c>
      <c r="Y14">
        <f t="shared" si="1"/>
        <v>23.353508202670888</v>
      </c>
      <c r="Z14">
        <f t="shared" si="2"/>
        <v>3.0000000000000027E-3</v>
      </c>
      <c r="AB14">
        <f t="shared" si="7"/>
        <v>2.577000000000002E-3</v>
      </c>
      <c r="AC14">
        <f t="shared" si="3"/>
        <v>300</v>
      </c>
      <c r="AE14" t="e">
        <f t="shared" si="8"/>
        <v>#NUM!</v>
      </c>
      <c r="AF14">
        <f t="shared" si="4"/>
        <v>-0.38814421008762268</v>
      </c>
    </row>
    <row r="15" spans="1:32" x14ac:dyDescent="0.25">
      <c r="A15">
        <v>-358</v>
      </c>
      <c r="B15">
        <v>39.43</v>
      </c>
      <c r="C15">
        <v>0.85199999999999998</v>
      </c>
      <c r="D15">
        <v>0.85899999999999999</v>
      </c>
      <c r="E15">
        <v>0.92800000000000005</v>
      </c>
      <c r="F15">
        <v>0.88600000000000001</v>
      </c>
      <c r="G15">
        <v>0.73499999999999999</v>
      </c>
      <c r="H15">
        <f t="shared" si="9"/>
        <v>3.9504800404929264E-4</v>
      </c>
      <c r="I15">
        <f t="shared" si="10"/>
        <v>3.6745269478895359</v>
      </c>
      <c r="J15">
        <f t="shared" si="11"/>
        <v>-0.16016875215282134</v>
      </c>
      <c r="K15" t="s">
        <v>45</v>
      </c>
      <c r="L15" t="s">
        <v>38</v>
      </c>
      <c r="M15">
        <v>53.32</v>
      </c>
      <c r="N15">
        <v>54.606999999999999</v>
      </c>
      <c r="O15">
        <v>56.247</v>
      </c>
      <c r="P15">
        <v>59.1</v>
      </c>
      <c r="Q15">
        <v>53.32</v>
      </c>
      <c r="R15">
        <f t="shared" si="5"/>
        <v>6.0246575144637458</v>
      </c>
      <c r="S15">
        <f t="shared" si="6"/>
        <v>0.2053868297249507</v>
      </c>
      <c r="T15" t="e">
        <f t="shared" si="0"/>
        <v>#N/A</v>
      </c>
      <c r="U15">
        <v>4.0259999999999997E-5</v>
      </c>
      <c r="V15">
        <v>86200</v>
      </c>
      <c r="Y15">
        <f t="shared" si="1"/>
        <v>23.646512996299681</v>
      </c>
      <c r="Z15">
        <f t="shared" si="2"/>
        <v>3.0000000000000027E-3</v>
      </c>
      <c r="AB15">
        <f t="shared" si="7"/>
        <v>2.5860000000000024E-3</v>
      </c>
      <c r="AC15">
        <f t="shared" si="3"/>
        <v>300</v>
      </c>
      <c r="AE15" t="e">
        <f t="shared" si="8"/>
        <v>#NUM!</v>
      </c>
      <c r="AF15">
        <f t="shared" si="4"/>
        <v>-0.32701951243252292</v>
      </c>
    </row>
    <row r="16" spans="1:32" x14ac:dyDescent="0.25">
      <c r="A16">
        <v>-357</v>
      </c>
      <c r="B16">
        <v>39.630000000000003</v>
      </c>
      <c r="C16">
        <v>0.85699999999999998</v>
      </c>
      <c r="D16">
        <v>0.85499999999999998</v>
      </c>
      <c r="E16">
        <v>0.93100000000000005</v>
      </c>
      <c r="F16">
        <v>0.89300000000000002</v>
      </c>
      <c r="G16">
        <v>0.751</v>
      </c>
      <c r="H16">
        <f t="shared" si="9"/>
        <v>8.8867453388350728E-4</v>
      </c>
      <c r="I16">
        <f t="shared" si="10"/>
        <v>3.6795864072023439</v>
      </c>
      <c r="J16">
        <f t="shared" si="11"/>
        <v>-0.15431736038435728</v>
      </c>
      <c r="K16" t="s">
        <v>46</v>
      </c>
      <c r="L16" t="s">
        <v>47</v>
      </c>
      <c r="M16">
        <v>6.5609999999999999</v>
      </c>
      <c r="N16">
        <v>6.2450000000000001</v>
      </c>
      <c r="O16">
        <v>6.274</v>
      </c>
      <c r="P16">
        <v>5.2779999999999996</v>
      </c>
      <c r="Q16">
        <v>6.1120000000000001</v>
      </c>
      <c r="R16">
        <f t="shared" si="5"/>
        <v>6.0210718918606396</v>
      </c>
      <c r="S16">
        <f t="shared" si="6"/>
        <v>0.21188035903549901</v>
      </c>
      <c r="T16" t="e">
        <f t="shared" si="0"/>
        <v>#N/A</v>
      </c>
      <c r="U16">
        <v>4.0689999999999998E-5</v>
      </c>
      <c r="V16">
        <v>86500</v>
      </c>
      <c r="Y16">
        <f t="shared" si="1"/>
        <v>23.982246803947501</v>
      </c>
      <c r="Z16">
        <f t="shared" si="2"/>
        <v>-6.0000000000000053E-3</v>
      </c>
      <c r="AB16">
        <f t="shared" si="7"/>
        <v>-5.1900000000000045E-3</v>
      </c>
      <c r="AC16">
        <f t="shared" si="3"/>
        <v>-600</v>
      </c>
      <c r="AE16" t="e">
        <f t="shared" si="8"/>
        <v>#NUM!</v>
      </c>
      <c r="AF16">
        <f t="shared" si="4"/>
        <v>0.55881856064074742</v>
      </c>
    </row>
    <row r="17" spans="1:32" x14ac:dyDescent="0.25">
      <c r="A17">
        <v>-356</v>
      </c>
      <c r="B17">
        <v>39.9</v>
      </c>
      <c r="C17">
        <v>0.85899999999999999</v>
      </c>
      <c r="D17">
        <v>0.85399999999999998</v>
      </c>
      <c r="E17">
        <v>0.92300000000000004</v>
      </c>
      <c r="F17">
        <v>0.89</v>
      </c>
      <c r="G17">
        <v>0.77100000000000002</v>
      </c>
      <c r="H17">
        <f t="shared" si="9"/>
        <v>1.5794093015884417E-3</v>
      </c>
      <c r="I17">
        <f t="shared" si="10"/>
        <v>3.6863763238958178</v>
      </c>
      <c r="J17">
        <f t="shared" si="11"/>
        <v>-0.15198635699788171</v>
      </c>
      <c r="K17" t="s">
        <v>48</v>
      </c>
      <c r="L17" t="s">
        <v>47</v>
      </c>
      <c r="M17">
        <v>78.486000000000004</v>
      </c>
      <c r="N17">
        <v>80.031000000000006</v>
      </c>
      <c r="O17">
        <v>81.87</v>
      </c>
      <c r="P17">
        <v>84.569000000000003</v>
      </c>
      <c r="Q17">
        <v>82.126999999999995</v>
      </c>
      <c r="R17">
        <f t="shared" si="5"/>
        <v>6.0173515680598282</v>
      </c>
      <c r="S17">
        <f t="shared" si="6"/>
        <v>0.21268909341035092</v>
      </c>
      <c r="T17" t="e">
        <f t="shared" si="0"/>
        <v>#N/A</v>
      </c>
      <c r="U17">
        <v>4.1199999999999999E-5</v>
      </c>
      <c r="V17">
        <v>85900</v>
      </c>
      <c r="Y17">
        <f t="shared" si="1"/>
        <v>24.11439944736944</v>
      </c>
      <c r="Z17">
        <f t="shared" si="2"/>
        <v>-2.0000000000000018E-3</v>
      </c>
      <c r="AB17">
        <f t="shared" si="7"/>
        <v>-1.7180000000000014E-3</v>
      </c>
      <c r="AC17">
        <f t="shared" si="3"/>
        <v>-200</v>
      </c>
      <c r="AE17" t="e">
        <f t="shared" si="8"/>
        <v>#NUM!</v>
      </c>
      <c r="AF17">
        <f t="shared" si="4"/>
        <v>0.16393789142627682</v>
      </c>
    </row>
    <row r="18" spans="1:32" x14ac:dyDescent="0.25">
      <c r="A18">
        <v>-355</v>
      </c>
      <c r="B18">
        <v>40.26</v>
      </c>
      <c r="C18">
        <v>0.86199999999999999</v>
      </c>
      <c r="D18">
        <v>0.85499999999999998</v>
      </c>
      <c r="E18">
        <v>0.91600000000000004</v>
      </c>
      <c r="F18">
        <v>0.88900000000000001</v>
      </c>
      <c r="G18">
        <v>0.78800000000000003</v>
      </c>
      <c r="H18">
        <f t="shared" si="9"/>
        <v>2.4669101874238322E-3</v>
      </c>
      <c r="I18">
        <f t="shared" si="10"/>
        <v>3.6953584202116452</v>
      </c>
      <c r="J18">
        <f t="shared" si="11"/>
        <v>-0.14850000831844395</v>
      </c>
      <c r="K18" t="s">
        <v>49</v>
      </c>
      <c r="L18" t="s">
        <v>50</v>
      </c>
      <c r="M18">
        <v>16.350000000000001</v>
      </c>
      <c r="N18">
        <v>16.2</v>
      </c>
      <c r="O18">
        <v>15.8</v>
      </c>
      <c r="P18">
        <v>15.8</v>
      </c>
      <c r="Q18">
        <v>17.600000000000001</v>
      </c>
      <c r="R18">
        <f t="shared" si="5"/>
        <v>6.0135195378888131</v>
      </c>
      <c r="S18">
        <f t="shared" si="6"/>
        <v>0.21833199431698769</v>
      </c>
      <c r="T18" t="e">
        <f t="shared" si="0"/>
        <v>#N/A</v>
      </c>
      <c r="U18">
        <v>4.1789999999999998E-5</v>
      </c>
      <c r="V18">
        <v>85700</v>
      </c>
      <c r="Y18">
        <f t="shared" si="1"/>
        <v>24.402777706072555</v>
      </c>
      <c r="Z18">
        <f t="shared" si="2"/>
        <v>-1.0000000000000009E-3</v>
      </c>
      <c r="AB18">
        <f t="shared" si="7"/>
        <v>-8.5700000000000077E-4</v>
      </c>
      <c r="AC18">
        <f t="shared" si="3"/>
        <v>-100</v>
      </c>
      <c r="AE18" t="e">
        <f t="shared" si="8"/>
        <v>#NUM!</v>
      </c>
      <c r="AF18">
        <f t="shared" si="4"/>
        <v>7.4508912146169171E-2</v>
      </c>
    </row>
    <row r="19" spans="1:32" x14ac:dyDescent="0.25">
      <c r="A19">
        <v>-354</v>
      </c>
      <c r="B19">
        <v>40.69</v>
      </c>
      <c r="C19">
        <v>0.86499999999999999</v>
      </c>
      <c r="D19">
        <v>0.85199999999999998</v>
      </c>
      <c r="E19">
        <v>0.91700000000000004</v>
      </c>
      <c r="F19">
        <v>0.89</v>
      </c>
      <c r="G19">
        <v>0.80100000000000005</v>
      </c>
      <c r="H19">
        <f t="shared" si="9"/>
        <v>3.5507376864881241E-3</v>
      </c>
      <c r="I19">
        <f t="shared" si="10"/>
        <v>3.7059823620135983</v>
      </c>
      <c r="J19">
        <f t="shared" si="11"/>
        <v>-0.14502577205025774</v>
      </c>
      <c r="K19" t="s">
        <v>51</v>
      </c>
      <c r="L19" t="s">
        <v>50</v>
      </c>
      <c r="M19">
        <v>16.361999999999998</v>
      </c>
      <c r="N19">
        <v>16.169</v>
      </c>
      <c r="O19">
        <v>15.804</v>
      </c>
      <c r="P19">
        <v>15.821</v>
      </c>
      <c r="Q19">
        <v>17.652000000000001</v>
      </c>
      <c r="R19">
        <f t="shared" si="5"/>
        <v>6.0095745662802997</v>
      </c>
      <c r="S19">
        <f t="shared" si="6"/>
        <v>0.22234323114344071</v>
      </c>
      <c r="T19" t="e">
        <f t="shared" si="0"/>
        <v>#N/A</v>
      </c>
      <c r="U19">
        <v>4.2450000000000002E-5</v>
      </c>
      <c r="V19">
        <v>85600</v>
      </c>
      <c r="Y19">
        <f t="shared" si="1"/>
        <v>24.759252562783349</v>
      </c>
      <c r="Z19">
        <f t="shared" si="2"/>
        <v>-4.0000000000000036E-3</v>
      </c>
      <c r="AB19">
        <f t="shared" si="7"/>
        <v>-3.424000000000003E-3</v>
      </c>
      <c r="AC19">
        <f t="shared" si="3"/>
        <v>-400</v>
      </c>
      <c r="AE19" t="e">
        <f t="shared" si="8"/>
        <v>#NUM!</v>
      </c>
      <c r="AF19">
        <f t="shared" si="4"/>
        <v>0.2674409598593791</v>
      </c>
    </row>
    <row r="20" spans="1:32" x14ac:dyDescent="0.25">
      <c r="A20">
        <v>-353</v>
      </c>
      <c r="B20">
        <v>41.2</v>
      </c>
      <c r="C20">
        <v>0.85899999999999999</v>
      </c>
      <c r="D20">
        <v>0.84799999999999998</v>
      </c>
      <c r="E20">
        <v>0.90300000000000002</v>
      </c>
      <c r="F20">
        <v>0.88900000000000001</v>
      </c>
      <c r="G20">
        <v>0.79800000000000004</v>
      </c>
      <c r="H20">
        <f t="shared" si="9"/>
        <v>4.8303551812502619E-3</v>
      </c>
      <c r="I20">
        <f t="shared" si="10"/>
        <v>3.7184382563554808</v>
      </c>
      <c r="J20">
        <f t="shared" si="11"/>
        <v>-0.15198635699788171</v>
      </c>
      <c r="K20" t="s">
        <v>52</v>
      </c>
      <c r="L20" t="s">
        <v>50</v>
      </c>
      <c r="M20">
        <v>1.7390000000000001</v>
      </c>
      <c r="N20">
        <v>1.6890000000000001</v>
      </c>
      <c r="O20">
        <v>1.61</v>
      </c>
      <c r="P20">
        <v>1.4590000000000001</v>
      </c>
      <c r="Q20">
        <v>1.494</v>
      </c>
      <c r="R20">
        <f t="shared" si="5"/>
        <v>6.0055153703306416</v>
      </c>
      <c r="S20">
        <f t="shared" si="6"/>
        <v>0.22394323148477399</v>
      </c>
      <c r="T20" t="e">
        <f t="shared" si="0"/>
        <v>#N/A</v>
      </c>
      <c r="U20">
        <v>4.32E-5</v>
      </c>
      <c r="V20">
        <v>85200</v>
      </c>
      <c r="Y20">
        <f t="shared" si="1"/>
        <v>25.078953621270461</v>
      </c>
      <c r="Z20">
        <f t="shared" si="2"/>
        <v>0</v>
      </c>
      <c r="AB20">
        <f t="shared" si="7"/>
        <v>0</v>
      </c>
      <c r="AC20">
        <f t="shared" si="3"/>
        <v>0</v>
      </c>
      <c r="AE20" t="e">
        <f t="shared" si="8"/>
        <v>#NUM!</v>
      </c>
      <c r="AF20">
        <f t="shared" si="4"/>
        <v>0</v>
      </c>
    </row>
    <row r="21" spans="1:32" x14ac:dyDescent="0.25">
      <c r="A21">
        <v>-352</v>
      </c>
      <c r="B21">
        <v>41.79</v>
      </c>
      <c r="C21">
        <v>0.85699999999999998</v>
      </c>
      <c r="D21">
        <v>0.84699999999999998</v>
      </c>
      <c r="E21">
        <v>0.89700000000000002</v>
      </c>
      <c r="F21">
        <v>0.88400000000000001</v>
      </c>
      <c r="G21">
        <v>0.79900000000000004</v>
      </c>
      <c r="H21">
        <f t="shared" si="9"/>
        <v>6.3051292746755874E-3</v>
      </c>
      <c r="I21">
        <f t="shared" si="10"/>
        <v>3.7326570764598239</v>
      </c>
      <c r="J21">
        <f t="shared" si="11"/>
        <v>-0.15431736038435728</v>
      </c>
      <c r="K21" t="s">
        <v>53</v>
      </c>
      <c r="L21" t="s">
        <v>50</v>
      </c>
      <c r="M21">
        <v>23.396000000000001</v>
      </c>
      <c r="N21">
        <v>23.396000000000001</v>
      </c>
      <c r="O21">
        <v>21.2</v>
      </c>
      <c r="P21">
        <v>21.6</v>
      </c>
      <c r="Q21">
        <v>23.2</v>
      </c>
      <c r="R21">
        <f t="shared" si="5"/>
        <v>6.0013158631583563</v>
      </c>
      <c r="S21">
        <f t="shared" si="6"/>
        <v>0.22554067591393115</v>
      </c>
      <c r="T21" t="e">
        <f t="shared" si="0"/>
        <v>#N/A</v>
      </c>
      <c r="U21">
        <v>4.4020000000000002E-5</v>
      </c>
      <c r="V21">
        <v>85200</v>
      </c>
      <c r="Y21">
        <f t="shared" si="1"/>
        <v>25.554989315007543</v>
      </c>
      <c r="Z21">
        <f t="shared" si="2"/>
        <v>4.0000000000000036E-3</v>
      </c>
      <c r="AB21">
        <f t="shared" si="7"/>
        <v>3.408000000000003E-3</v>
      </c>
      <c r="AC21">
        <f t="shared" si="3"/>
        <v>400</v>
      </c>
      <c r="AE21" t="e">
        <f t="shared" si="8"/>
        <v>#NUM!</v>
      </c>
      <c r="AF21">
        <f t="shared" si="4"/>
        <v>-0.23400045653114082</v>
      </c>
    </row>
    <row r="22" spans="1:32" x14ac:dyDescent="0.25">
      <c r="A22">
        <v>-351</v>
      </c>
      <c r="B22">
        <v>42.45</v>
      </c>
      <c r="C22">
        <v>0.85599999999999998</v>
      </c>
      <c r="D22">
        <v>0.84399999999999997</v>
      </c>
      <c r="E22">
        <v>0.89300000000000002</v>
      </c>
      <c r="F22">
        <v>0.88500000000000001</v>
      </c>
      <c r="G22">
        <v>0.80100000000000005</v>
      </c>
      <c r="H22">
        <f t="shared" si="9"/>
        <v>7.9743301839584578E-3</v>
      </c>
      <c r="I22">
        <f t="shared" si="10"/>
        <v>3.7483269127573564</v>
      </c>
      <c r="J22">
        <f t="shared" si="11"/>
        <v>-0.15548490284039498</v>
      </c>
      <c r="K22" t="s">
        <v>54</v>
      </c>
      <c r="L22" t="s">
        <v>50</v>
      </c>
      <c r="M22">
        <v>12</v>
      </c>
      <c r="N22">
        <v>12.6</v>
      </c>
      <c r="O22">
        <v>12</v>
      </c>
      <c r="P22">
        <v>12.396000000000001</v>
      </c>
      <c r="Q22">
        <v>14.2</v>
      </c>
      <c r="R22">
        <f t="shared" si="5"/>
        <v>5.9969992026064567</v>
      </c>
      <c r="S22">
        <f t="shared" si="6"/>
        <v>0.21268909341035092</v>
      </c>
      <c r="T22" t="e">
        <f t="shared" si="0"/>
        <v>#N/A</v>
      </c>
      <c r="U22">
        <v>4.4909999999999995E-5</v>
      </c>
      <c r="V22">
        <v>85600</v>
      </c>
      <c r="Y22">
        <f t="shared" si="1"/>
        <v>26.194064372075381</v>
      </c>
      <c r="Z22">
        <f t="shared" si="2"/>
        <v>4.0000000000000036E-3</v>
      </c>
      <c r="AB22">
        <f t="shared" si="7"/>
        <v>3.424000000000003E-3</v>
      </c>
      <c r="AC22">
        <f t="shared" si="3"/>
        <v>400</v>
      </c>
      <c r="AE22" t="e">
        <f t="shared" si="8"/>
        <v>#NUM!</v>
      </c>
      <c r="AF22">
        <f t="shared" si="4"/>
        <v>-0.21596650645361032</v>
      </c>
    </row>
    <row r="23" spans="1:32" x14ac:dyDescent="0.25">
      <c r="A23">
        <v>-350</v>
      </c>
      <c r="B23">
        <v>43.2</v>
      </c>
      <c r="C23">
        <v>0.85199999999999998</v>
      </c>
      <c r="D23">
        <v>0.83799999999999997</v>
      </c>
      <c r="E23">
        <v>0.88300000000000001</v>
      </c>
      <c r="F23">
        <v>0.88300000000000001</v>
      </c>
      <c r="G23">
        <v>0.80400000000000005</v>
      </c>
      <c r="H23">
        <f t="shared" si="9"/>
        <v>9.8371321948857865E-3</v>
      </c>
      <c r="I23">
        <f t="shared" si="10"/>
        <v>3.7658404952500648</v>
      </c>
      <c r="J23">
        <f t="shared" si="11"/>
        <v>-0.16016875215282134</v>
      </c>
      <c r="K23" t="s">
        <v>55</v>
      </c>
      <c r="L23" t="s">
        <v>47</v>
      </c>
      <c r="M23">
        <v>10.625999999999999</v>
      </c>
      <c r="N23">
        <v>10.449</v>
      </c>
      <c r="O23">
        <v>10.189</v>
      </c>
      <c r="P23">
        <v>9.2200000000000006</v>
      </c>
      <c r="Q23">
        <v>8.4629999999999992</v>
      </c>
      <c r="R23">
        <f t="shared" si="5"/>
        <v>5.9925389697092477</v>
      </c>
      <c r="S23">
        <f t="shared" si="6"/>
        <v>0.22474227267790678</v>
      </c>
      <c r="T23" t="e">
        <f t="shared" si="0"/>
        <v>#N/A</v>
      </c>
      <c r="U23">
        <v>4.5889999999999996E-5</v>
      </c>
      <c r="V23">
        <v>86000</v>
      </c>
      <c r="Y23">
        <f t="shared" si="1"/>
        <v>26.890729227658429</v>
      </c>
      <c r="Z23">
        <f t="shared" si="2"/>
        <v>4.0000000000000036E-3</v>
      </c>
      <c r="AB23">
        <f t="shared" si="7"/>
        <v>3.440000000000003E-3</v>
      </c>
      <c r="AC23">
        <f t="shared" si="3"/>
        <v>400</v>
      </c>
      <c r="AE23" t="e">
        <f t="shared" si="8"/>
        <v>#NUM!</v>
      </c>
      <c r="AF23">
        <f t="shared" si="4"/>
        <v>-0.20706827191075231</v>
      </c>
    </row>
    <row r="24" spans="1:32" x14ac:dyDescent="0.25">
      <c r="A24">
        <v>-349</v>
      </c>
      <c r="B24">
        <v>44.02</v>
      </c>
      <c r="C24">
        <v>0.85199999999999998</v>
      </c>
      <c r="D24">
        <v>0.83699999999999997</v>
      </c>
      <c r="E24">
        <v>0.876</v>
      </c>
      <c r="F24">
        <v>0.88</v>
      </c>
      <c r="G24">
        <v>0.81399999999999995</v>
      </c>
      <c r="H24">
        <f t="shared" si="9"/>
        <v>1.1892614176838351E-2</v>
      </c>
      <c r="I24">
        <f t="shared" si="10"/>
        <v>3.7846440760983158</v>
      </c>
      <c r="J24">
        <f t="shared" si="11"/>
        <v>-0.16016875215282134</v>
      </c>
      <c r="K24" t="s">
        <v>56</v>
      </c>
      <c r="L24" t="s">
        <v>47</v>
      </c>
      <c r="M24">
        <v>73.343000000000004</v>
      </c>
      <c r="N24">
        <v>77.929000000000002</v>
      </c>
      <c r="O24">
        <v>75.930999999999997</v>
      </c>
      <c r="P24">
        <v>78.349999999999994</v>
      </c>
      <c r="Q24">
        <v>80.441999999999993</v>
      </c>
      <c r="R24">
        <f t="shared" si="5"/>
        <v>5.987983495271326</v>
      </c>
      <c r="S24">
        <f t="shared" si="6"/>
        <v>0.22793206804600694</v>
      </c>
      <c r="T24" t="e">
        <f t="shared" si="0"/>
        <v>#N/A</v>
      </c>
      <c r="U24">
        <v>4.693E-5</v>
      </c>
      <c r="V24">
        <v>86400</v>
      </c>
      <c r="Y24">
        <f t="shared" si="1"/>
        <v>27.628058531601472</v>
      </c>
      <c r="Z24">
        <f t="shared" si="2"/>
        <v>4.0000000000000036E-3</v>
      </c>
      <c r="AB24">
        <f t="shared" si="7"/>
        <v>3.4560000000000029E-3</v>
      </c>
      <c r="AC24">
        <f t="shared" si="3"/>
        <v>400</v>
      </c>
      <c r="AE24" t="e">
        <f t="shared" si="8"/>
        <v>#NUM!</v>
      </c>
      <c r="AF24">
        <f t="shared" si="4"/>
        <v>-0.19412963249186482</v>
      </c>
    </row>
    <row r="25" spans="1:32" x14ac:dyDescent="0.25">
      <c r="A25">
        <v>-348</v>
      </c>
      <c r="B25">
        <v>44.91</v>
      </c>
      <c r="C25">
        <v>0.85599999999999998</v>
      </c>
      <c r="D25">
        <v>0.83099999999999996</v>
      </c>
      <c r="E25">
        <v>0.871</v>
      </c>
      <c r="F25">
        <v>0.88300000000000001</v>
      </c>
      <c r="G25">
        <v>0.84199999999999997</v>
      </c>
      <c r="H25">
        <f t="shared" si="9"/>
        <v>1.4139760158448571E-2</v>
      </c>
      <c r="I25">
        <f t="shared" si="10"/>
        <v>3.8046604870996465</v>
      </c>
      <c r="J25">
        <f t="shared" si="11"/>
        <v>-0.15548490284039498</v>
      </c>
      <c r="K25" t="s">
        <v>57</v>
      </c>
      <c r="L25" t="s">
        <v>58</v>
      </c>
      <c r="M25">
        <v>2.8359999999999999</v>
      </c>
      <c r="N25">
        <v>2.8740000000000001</v>
      </c>
      <c r="O25">
        <v>2.98</v>
      </c>
      <c r="P25">
        <v>2.8879999999999999</v>
      </c>
      <c r="Q25">
        <v>2.6019999999999999</v>
      </c>
      <c r="R25">
        <f t="shared" si="5"/>
        <v>5.9832811542999629</v>
      </c>
      <c r="S25">
        <f t="shared" si="6"/>
        <v>0.23428129572466569</v>
      </c>
      <c r="T25" t="e">
        <f t="shared" si="0"/>
        <v>#N/A</v>
      </c>
      <c r="U25">
        <v>4.8059999999999997E-5</v>
      </c>
      <c r="V25">
        <v>86800</v>
      </c>
      <c r="Y25">
        <f t="shared" si="1"/>
        <v>28.424285873685236</v>
      </c>
      <c r="Z25">
        <f t="shared" si="2"/>
        <v>0</v>
      </c>
      <c r="AB25">
        <f t="shared" si="7"/>
        <v>0</v>
      </c>
      <c r="AC25">
        <f t="shared" si="3"/>
        <v>0</v>
      </c>
      <c r="AE25" t="e">
        <f t="shared" si="8"/>
        <v>#NUM!</v>
      </c>
      <c r="AF25">
        <f t="shared" si="4"/>
        <v>0</v>
      </c>
    </row>
    <row r="26" spans="1:32" x14ac:dyDescent="0.25">
      <c r="A26">
        <v>-347</v>
      </c>
      <c r="B26">
        <v>45.89</v>
      </c>
      <c r="C26">
        <v>0.86</v>
      </c>
      <c r="D26">
        <v>0.83199999999999996</v>
      </c>
      <c r="E26">
        <v>0.85899999999999999</v>
      </c>
      <c r="F26">
        <v>0.878</v>
      </c>
      <c r="G26">
        <v>0.871</v>
      </c>
      <c r="H26">
        <f t="shared" si="9"/>
        <v>1.6577459963925747E-2</v>
      </c>
      <c r="I26">
        <f t="shared" si="10"/>
        <v>3.8262472284067424</v>
      </c>
      <c r="J26">
        <f t="shared" si="11"/>
        <v>-0.15082288973458366</v>
      </c>
      <c r="K26" t="s">
        <v>59</v>
      </c>
      <c r="L26" t="s">
        <v>58</v>
      </c>
      <c r="M26">
        <v>3.0009999999999999</v>
      </c>
      <c r="N26">
        <v>3.048</v>
      </c>
      <c r="O26">
        <v>3.141</v>
      </c>
      <c r="P26">
        <v>3.036</v>
      </c>
      <c r="Q26">
        <v>2.7770000000000001</v>
      </c>
      <c r="R26">
        <f t="shared" si="5"/>
        <v>5.9784552925143419</v>
      </c>
      <c r="S26">
        <f t="shared" si="6"/>
        <v>0.24059046491793043</v>
      </c>
      <c r="T26" t="e">
        <f t="shared" si="0"/>
        <v>#N/A</v>
      </c>
      <c r="U26">
        <v>4.9259999999999993E-5</v>
      </c>
      <c r="V26">
        <v>86800</v>
      </c>
      <c r="Y26">
        <f t="shared" si="1"/>
        <v>29.134005870531304</v>
      </c>
      <c r="Z26">
        <f t="shared" si="2"/>
        <v>2.0000000000000018E-3</v>
      </c>
      <c r="AB26">
        <f t="shared" si="7"/>
        <v>1.7360000000000014E-3</v>
      </c>
      <c r="AC26">
        <f t="shared" si="3"/>
        <v>200</v>
      </c>
      <c r="AE26" t="e">
        <f t="shared" si="8"/>
        <v>#NUM!</v>
      </c>
      <c r="AF26">
        <f t="shared" si="4"/>
        <v>-9.0414954437214506E-2</v>
      </c>
    </row>
    <row r="27" spans="1:32" x14ac:dyDescent="0.25">
      <c r="A27">
        <v>-346</v>
      </c>
      <c r="B27">
        <v>46.93</v>
      </c>
      <c r="C27">
        <v>0.86399999999999999</v>
      </c>
      <c r="D27">
        <v>0.82599999999999996</v>
      </c>
      <c r="E27">
        <v>0.85399999999999998</v>
      </c>
      <c r="F27">
        <v>0.874</v>
      </c>
      <c r="G27">
        <v>0.90200000000000002</v>
      </c>
      <c r="H27">
        <f t="shared" si="9"/>
        <v>1.9204509910045263E-2</v>
      </c>
      <c r="I27">
        <f t="shared" si="10"/>
        <v>3.8486571298063263</v>
      </c>
      <c r="J27">
        <f t="shared" si="11"/>
        <v>-0.14618251017808145</v>
      </c>
      <c r="K27" t="s">
        <v>60</v>
      </c>
      <c r="L27" t="s">
        <v>58</v>
      </c>
      <c r="M27">
        <v>0.53</v>
      </c>
      <c r="N27">
        <v>0.56799999999999995</v>
      </c>
      <c r="O27">
        <v>0.55200000000000005</v>
      </c>
      <c r="P27">
        <v>0.45300000000000001</v>
      </c>
      <c r="Q27">
        <v>0.47</v>
      </c>
      <c r="R27">
        <f t="shared" si="5"/>
        <v>5.9734787683425052</v>
      </c>
      <c r="S27">
        <f t="shared" si="6"/>
        <v>0.25619140536041013</v>
      </c>
      <c r="T27" t="e">
        <f t="shared" si="0"/>
        <v>#N/A</v>
      </c>
      <c r="U27">
        <v>5.0529999999999999E-5</v>
      </c>
      <c r="V27">
        <v>87000</v>
      </c>
      <c r="Y27">
        <f t="shared" si="1"/>
        <v>29.95398593831597</v>
      </c>
      <c r="Z27">
        <f t="shared" si="2"/>
        <v>5.0000000000000044E-3</v>
      </c>
      <c r="AB27">
        <f t="shared" si="7"/>
        <v>4.350000000000004E-3</v>
      </c>
      <c r="AC27">
        <f t="shared" si="3"/>
        <v>500</v>
      </c>
      <c r="AE27" t="e">
        <f t="shared" si="8"/>
        <v>#NUM!</v>
      </c>
      <c r="AF27">
        <f t="shared" si="4"/>
        <v>-0.21895059424559934</v>
      </c>
    </row>
    <row r="28" spans="1:32" x14ac:dyDescent="0.25">
      <c r="A28">
        <v>-345</v>
      </c>
      <c r="B28">
        <v>48.06</v>
      </c>
      <c r="C28">
        <v>0.86799999999999999</v>
      </c>
      <c r="D28">
        <v>0.82399999999999995</v>
      </c>
      <c r="E28">
        <v>0.85</v>
      </c>
      <c r="F28">
        <v>0.875</v>
      </c>
      <c r="G28">
        <v>0.92400000000000004</v>
      </c>
      <c r="H28">
        <f t="shared" si="9"/>
        <v>2.2019613563811345E-2</v>
      </c>
      <c r="I28">
        <f t="shared" si="10"/>
        <v>3.8724502303083228</v>
      </c>
      <c r="J28">
        <f t="shared" si="11"/>
        <v>-0.14156356432178688</v>
      </c>
      <c r="K28" t="s">
        <v>61</v>
      </c>
      <c r="L28" t="s">
        <v>58</v>
      </c>
      <c r="M28">
        <v>4.97</v>
      </c>
      <c r="N28">
        <v>4.5039999999999996</v>
      </c>
      <c r="O28">
        <v>4.97</v>
      </c>
      <c r="P28">
        <v>4.5019999999999998</v>
      </c>
      <c r="Q28">
        <v>4.0279999999999996</v>
      </c>
      <c r="R28">
        <f t="shared" si="5"/>
        <v>5.9684006075094302</v>
      </c>
      <c r="S28">
        <f t="shared" si="6"/>
        <v>0.25928259793008296</v>
      </c>
      <c r="T28" t="e">
        <f t="shared" si="0"/>
        <v>#N/A</v>
      </c>
      <c r="U28">
        <v>5.1869999999999996E-5</v>
      </c>
      <c r="V28">
        <v>87500</v>
      </c>
      <c r="Y28">
        <f t="shared" si="1"/>
        <v>30.92504724160435</v>
      </c>
      <c r="Z28">
        <f t="shared" si="2"/>
        <v>-1.0000000000000009E-3</v>
      </c>
      <c r="AB28">
        <f t="shared" si="7"/>
        <v>-8.7500000000000078E-4</v>
      </c>
      <c r="AC28">
        <f t="shared" si="3"/>
        <v>-100</v>
      </c>
      <c r="AE28" t="e">
        <f t="shared" si="8"/>
        <v>#NUM!</v>
      </c>
      <c r="AF28">
        <f t="shared" si="4"/>
        <v>4.2339533905575738E-2</v>
      </c>
    </row>
    <row r="29" spans="1:32" x14ac:dyDescent="0.25">
      <c r="A29">
        <v>-344</v>
      </c>
      <c r="B29">
        <v>49.26</v>
      </c>
      <c r="C29">
        <v>0.86799999999999999</v>
      </c>
      <c r="D29">
        <v>0.82199999999999995</v>
      </c>
      <c r="E29">
        <v>0.83899999999999997</v>
      </c>
      <c r="F29">
        <v>0.86499999999999999</v>
      </c>
      <c r="G29">
        <v>0.94299999999999995</v>
      </c>
      <c r="H29">
        <f t="shared" si="9"/>
        <v>2.5021382560765453E-2</v>
      </c>
      <c r="I29">
        <f t="shared" si="10"/>
        <v>3.8971123926923918</v>
      </c>
      <c r="J29">
        <f t="shared" si="11"/>
        <v>-0.14156356432178688</v>
      </c>
      <c r="K29" t="s">
        <v>62</v>
      </c>
      <c r="L29" t="s">
        <v>58</v>
      </c>
      <c r="M29">
        <v>1.474</v>
      </c>
      <c r="N29">
        <v>1.478</v>
      </c>
      <c r="O29">
        <v>1.5620000000000001</v>
      </c>
      <c r="P29">
        <v>1.6040000000000001</v>
      </c>
      <c r="Q29">
        <v>1.474</v>
      </c>
      <c r="R29">
        <f t="shared" si="5"/>
        <v>5.9631679479528685</v>
      </c>
      <c r="S29">
        <f t="shared" si="6"/>
        <v>0.26390154378637753</v>
      </c>
      <c r="T29" t="e">
        <f t="shared" si="0"/>
        <v>#N/A</v>
      </c>
      <c r="U29">
        <v>5.329E-5</v>
      </c>
      <c r="V29">
        <v>87400</v>
      </c>
      <c r="Y29">
        <f t="shared" si="1"/>
        <v>31.735344973410534</v>
      </c>
      <c r="Z29">
        <f t="shared" si="2"/>
        <v>2.0000000000000018E-3</v>
      </c>
      <c r="AB29">
        <f t="shared" si="7"/>
        <v>1.7480000000000015E-3</v>
      </c>
      <c r="AC29">
        <f t="shared" si="3"/>
        <v>200</v>
      </c>
      <c r="AE29" t="e">
        <f t="shared" si="8"/>
        <v>#NUM!</v>
      </c>
      <c r="AF29">
        <f t="shared" si="4"/>
        <v>-8.2886442169610844E-2</v>
      </c>
    </row>
    <row r="30" spans="1:32" x14ac:dyDescent="0.25">
      <c r="A30">
        <v>-343</v>
      </c>
      <c r="B30">
        <v>50.53</v>
      </c>
      <c r="C30">
        <v>0.87</v>
      </c>
      <c r="D30">
        <v>0.82199999999999995</v>
      </c>
      <c r="E30">
        <v>0.83799999999999997</v>
      </c>
      <c r="F30">
        <v>0.86099999999999999</v>
      </c>
      <c r="G30">
        <v>0.96</v>
      </c>
      <c r="H30">
        <f t="shared" si="9"/>
        <v>2.8208337483930319E-2</v>
      </c>
      <c r="I30">
        <f t="shared" si="10"/>
        <v>3.9225672193038172</v>
      </c>
      <c r="J30">
        <f t="shared" si="11"/>
        <v>-0.13926206733350766</v>
      </c>
      <c r="K30" t="s">
        <v>63</v>
      </c>
      <c r="L30" t="s">
        <v>47</v>
      </c>
      <c r="M30">
        <v>17.667000000000002</v>
      </c>
      <c r="N30">
        <v>18.638999999999999</v>
      </c>
      <c r="O30">
        <v>17.585000000000001</v>
      </c>
      <c r="P30">
        <v>14.906000000000001</v>
      </c>
      <c r="Q30">
        <v>16.920999999999999</v>
      </c>
      <c r="R30">
        <f t="shared" si="5"/>
        <v>5.9578043456153464</v>
      </c>
      <c r="S30">
        <f t="shared" si="6"/>
        <v>0.26926348692776281</v>
      </c>
      <c r="T30" t="e">
        <f t="shared" si="0"/>
        <v>#N/A</v>
      </c>
      <c r="U30">
        <v>5.4780000000000001E-5</v>
      </c>
      <c r="V30">
        <v>87600</v>
      </c>
      <c r="Y30">
        <f t="shared" si="1"/>
        <v>32.697323550548802</v>
      </c>
      <c r="Z30">
        <f t="shared" si="2"/>
        <v>-2.0000000000000018E-3</v>
      </c>
      <c r="AB30">
        <f t="shared" si="7"/>
        <v>-1.7520000000000016E-3</v>
      </c>
      <c r="AC30">
        <f t="shared" si="3"/>
        <v>-200</v>
      </c>
      <c r="AE30" t="e">
        <f t="shared" si="8"/>
        <v>#NUM!</v>
      </c>
      <c r="AF30">
        <f t="shared" si="4"/>
        <v>8.1401280421929595E-2</v>
      </c>
    </row>
    <row r="31" spans="1:32" x14ac:dyDescent="0.25">
      <c r="A31">
        <v>-342</v>
      </c>
      <c r="B31">
        <v>51.87</v>
      </c>
      <c r="C31">
        <v>0.875</v>
      </c>
      <c r="D31">
        <v>0.82</v>
      </c>
      <c r="E31">
        <v>0.83199999999999996</v>
      </c>
      <c r="F31">
        <v>0.86199999999999999</v>
      </c>
      <c r="G31">
        <v>0.98399999999999999</v>
      </c>
      <c r="H31">
        <f t="shared" si="9"/>
        <v>3.1578908803339939E-2</v>
      </c>
      <c r="I31">
        <f t="shared" si="10"/>
        <v>3.9487405883633087</v>
      </c>
      <c r="J31">
        <f t="shared" si="11"/>
        <v>-0.13353139262452263</v>
      </c>
      <c r="K31" t="s">
        <v>64</v>
      </c>
      <c r="L31" t="s">
        <v>47</v>
      </c>
      <c r="M31">
        <v>49.122</v>
      </c>
      <c r="N31">
        <v>48.484000000000002</v>
      </c>
      <c r="O31">
        <v>49.734000000000002</v>
      </c>
      <c r="P31">
        <v>52.826999999999998</v>
      </c>
      <c r="Q31">
        <v>53.075000000000003</v>
      </c>
      <c r="R31">
        <f t="shared" si="5"/>
        <v>5.9522818332327185</v>
      </c>
      <c r="S31">
        <f t="shared" si="6"/>
        <v>0.27079020478156274</v>
      </c>
      <c r="T31" t="e">
        <f t="shared" si="0"/>
        <v>#N/A</v>
      </c>
      <c r="U31">
        <v>5.6339999999999999E-5</v>
      </c>
      <c r="V31">
        <v>87400</v>
      </c>
      <c r="Y31">
        <f t="shared" si="1"/>
        <v>33.551685790991733</v>
      </c>
      <c r="Z31">
        <f t="shared" si="2"/>
        <v>-3.0000000000000027E-3</v>
      </c>
      <c r="AB31">
        <f t="shared" si="7"/>
        <v>-2.6220000000000024E-3</v>
      </c>
      <c r="AC31">
        <f t="shared" si="3"/>
        <v>-300</v>
      </c>
      <c r="AE31" t="e">
        <f t="shared" si="8"/>
        <v>#NUM!</v>
      </c>
      <c r="AF31">
        <f t="shared" si="4"/>
        <v>0.12055727798643227</v>
      </c>
    </row>
    <row r="32" spans="1:32" x14ac:dyDescent="0.25">
      <c r="A32">
        <v>-341</v>
      </c>
      <c r="B32">
        <v>53.29</v>
      </c>
      <c r="C32">
        <v>0.874</v>
      </c>
      <c r="D32">
        <v>0.81699999999999995</v>
      </c>
      <c r="E32">
        <v>0.82399999999999995</v>
      </c>
      <c r="F32">
        <v>0.85099999999999998</v>
      </c>
      <c r="G32">
        <v>1.002</v>
      </c>
      <c r="H32">
        <f t="shared" si="9"/>
        <v>3.513143787610469E-2</v>
      </c>
      <c r="I32">
        <f t="shared" si="10"/>
        <v>3.975748696308691</v>
      </c>
      <c r="J32">
        <f t="shared" si="11"/>
        <v>-0.13467490332660159</v>
      </c>
      <c r="K32" t="s">
        <v>65</v>
      </c>
      <c r="L32" t="s">
        <v>50</v>
      </c>
      <c r="M32">
        <v>6.75</v>
      </c>
      <c r="N32">
        <v>7</v>
      </c>
      <c r="O32">
        <v>6</v>
      </c>
      <c r="P32">
        <v>6</v>
      </c>
      <c r="Q32">
        <v>8</v>
      </c>
      <c r="R32">
        <f t="shared" si="5"/>
        <v>5.9466502188181405</v>
      </c>
      <c r="S32">
        <f t="shared" si="6"/>
        <v>0.27459683290312548</v>
      </c>
      <c r="T32" t="e">
        <f t="shared" si="0"/>
        <v>#N/A</v>
      </c>
      <c r="U32">
        <v>5.7969999999999996E-5</v>
      </c>
      <c r="V32">
        <v>87100</v>
      </c>
      <c r="Y32">
        <f t="shared" si="1"/>
        <v>34.403888073302937</v>
      </c>
      <c r="Z32">
        <f t="shared" si="2"/>
        <v>3.0000000000000027E-3</v>
      </c>
      <c r="AB32">
        <f t="shared" si="7"/>
        <v>2.6130000000000025E-3</v>
      </c>
      <c r="AC32">
        <f t="shared" si="3"/>
        <v>300</v>
      </c>
      <c r="AE32" t="e">
        <f t="shared" si="8"/>
        <v>#NUM!</v>
      </c>
      <c r="AF32">
        <f t="shared" si="4"/>
        <v>-0.11896031681638564</v>
      </c>
    </row>
    <row r="33" spans="1:32" x14ac:dyDescent="0.25">
      <c r="A33">
        <v>-340</v>
      </c>
      <c r="B33">
        <v>54.78</v>
      </c>
      <c r="C33">
        <v>0.876</v>
      </c>
      <c r="D33">
        <v>0.81699999999999995</v>
      </c>
      <c r="E33">
        <v>0.82399999999999995</v>
      </c>
      <c r="F33">
        <v>0.84899999999999998</v>
      </c>
      <c r="G33">
        <v>1.014</v>
      </c>
      <c r="H33">
        <f t="shared" si="9"/>
        <v>3.8864178006932745E-2</v>
      </c>
      <c r="I33">
        <f t="shared" si="10"/>
        <v>4.0033251638349325</v>
      </c>
      <c r="J33">
        <f t="shared" si="11"/>
        <v>-0.13238918804574562</v>
      </c>
      <c r="K33" t="s">
        <v>66</v>
      </c>
      <c r="L33" t="s">
        <v>50</v>
      </c>
      <c r="M33">
        <v>6.9720000000000004</v>
      </c>
      <c r="N33">
        <v>7.0250000000000004</v>
      </c>
      <c r="O33">
        <v>6.3609999999999998</v>
      </c>
      <c r="P33">
        <v>6.617</v>
      </c>
      <c r="Q33">
        <v>7.8869999999999996</v>
      </c>
      <c r="R33">
        <f t="shared" si="5"/>
        <v>5.9408552292814401</v>
      </c>
      <c r="S33">
        <f t="shared" si="6"/>
        <v>0.28968007511445404</v>
      </c>
      <c r="T33" t="e">
        <f t="shared" si="0"/>
        <v>#N/A</v>
      </c>
      <c r="U33">
        <v>5.9669999999999996E-5</v>
      </c>
      <c r="V33">
        <v>87400</v>
      </c>
      <c r="Y33">
        <f t="shared" si="1"/>
        <v>35.534772650842683</v>
      </c>
      <c r="Z33">
        <f t="shared" si="2"/>
        <v>-1.0000000000000009E-3</v>
      </c>
      <c r="AB33">
        <f t="shared" si="7"/>
        <v>-8.7400000000000075E-4</v>
      </c>
      <c r="AC33">
        <f t="shared" si="3"/>
        <v>-100</v>
      </c>
      <c r="AE33" t="e">
        <f t="shared" si="8"/>
        <v>#NUM!</v>
      </c>
      <c r="AF33">
        <f t="shared" si="4"/>
        <v>3.9163631599470568E-2</v>
      </c>
    </row>
    <row r="34" spans="1:32" x14ac:dyDescent="0.25">
      <c r="A34">
        <v>-339</v>
      </c>
      <c r="B34">
        <v>56.34</v>
      </c>
      <c r="C34">
        <v>0.874</v>
      </c>
      <c r="D34">
        <v>0.81599999999999995</v>
      </c>
      <c r="E34">
        <v>0.81599999999999995</v>
      </c>
      <c r="F34">
        <v>0.84599999999999997</v>
      </c>
      <c r="G34">
        <v>1.018</v>
      </c>
      <c r="H34">
        <f t="shared" si="9"/>
        <v>4.2775295569009358E-2</v>
      </c>
      <c r="I34">
        <f t="shared" si="10"/>
        <v>4.0314047624482265</v>
      </c>
      <c r="J34">
        <f t="shared" si="11"/>
        <v>-0.13467490332660159</v>
      </c>
      <c r="K34" t="s">
        <v>67</v>
      </c>
      <c r="L34" t="s">
        <v>50</v>
      </c>
      <c r="M34">
        <v>2.1579999999999999</v>
      </c>
      <c r="N34">
        <v>2.1949999999999998</v>
      </c>
      <c r="O34">
        <v>1.897</v>
      </c>
      <c r="P34">
        <v>1.984</v>
      </c>
      <c r="Q34">
        <v>2.2320000000000002</v>
      </c>
      <c r="R34">
        <f t="shared" si="5"/>
        <v>5.9349206502961147</v>
      </c>
      <c r="S34">
        <f t="shared" si="6"/>
        <v>0.30380145433166422</v>
      </c>
      <c r="T34" t="e">
        <f t="shared" si="0"/>
        <v>#N/A</v>
      </c>
      <c r="U34">
        <v>6.1439999999999995E-5</v>
      </c>
      <c r="V34">
        <v>87300</v>
      </c>
      <c r="Y34">
        <f t="shared" si="1"/>
        <v>36.546982178602583</v>
      </c>
      <c r="Z34">
        <f t="shared" si="2"/>
        <v>-4.0000000000000036E-3</v>
      </c>
      <c r="AB34">
        <f t="shared" si="7"/>
        <v>-3.4920000000000029E-3</v>
      </c>
      <c r="AC34">
        <f t="shared" si="3"/>
        <v>-400</v>
      </c>
      <c r="AE34" t="e">
        <f t="shared" si="8"/>
        <v>#NUM!</v>
      </c>
      <c r="AF34">
        <f t="shared" si="4"/>
        <v>0.15563216957412701</v>
      </c>
    </row>
    <row r="35" spans="1:32" x14ac:dyDescent="0.25">
      <c r="A35">
        <v>-338</v>
      </c>
      <c r="B35">
        <v>57.97</v>
      </c>
      <c r="C35">
        <v>0.871</v>
      </c>
      <c r="D35">
        <v>0.81499999999999995</v>
      </c>
      <c r="E35">
        <v>0.81100000000000005</v>
      </c>
      <c r="F35">
        <v>0.83799999999999997</v>
      </c>
      <c r="G35">
        <v>1.018</v>
      </c>
      <c r="H35">
        <f t="shared" si="9"/>
        <v>4.6862871185113564E-2</v>
      </c>
      <c r="I35">
        <f t="shared" si="10"/>
        <v>4.0599256353516413</v>
      </c>
      <c r="J35">
        <f t="shared" si="11"/>
        <v>-0.13811330212963427</v>
      </c>
      <c r="K35" t="s">
        <v>68</v>
      </c>
      <c r="L35" t="s">
        <v>50</v>
      </c>
      <c r="M35">
        <v>15.6</v>
      </c>
      <c r="N35">
        <v>15.6</v>
      </c>
      <c r="O35">
        <v>13</v>
      </c>
      <c r="P35">
        <v>14.396000000000001</v>
      </c>
      <c r="Q35">
        <v>14.8</v>
      </c>
      <c r="R35">
        <f t="shared" si="5"/>
        <v>5.9288441851263149</v>
      </c>
      <c r="S35">
        <f t="shared" si="6"/>
        <v>0.32280787442715508</v>
      </c>
      <c r="T35" t="e">
        <f t="shared" si="0"/>
        <v>#N/A</v>
      </c>
      <c r="U35">
        <v>6.3280000000000004E-5</v>
      </c>
      <c r="V35">
        <v>86900</v>
      </c>
      <c r="Y35">
        <f t="shared" si="1"/>
        <v>37.469018564674123</v>
      </c>
      <c r="Z35">
        <f t="shared" si="2"/>
        <v>1.0000000000000009E-3</v>
      </c>
      <c r="AB35">
        <f t="shared" si="7"/>
        <v>8.6900000000000074E-4</v>
      </c>
      <c r="AC35">
        <f t="shared" si="3"/>
        <v>100</v>
      </c>
      <c r="AE35" t="e">
        <f t="shared" si="8"/>
        <v>#NUM!</v>
      </c>
      <c r="AF35">
        <f t="shared" si="4"/>
        <v>-3.8876137597009641E-2</v>
      </c>
    </row>
    <row r="36" spans="1:32" x14ac:dyDescent="0.25">
      <c r="A36">
        <v>-337</v>
      </c>
      <c r="B36">
        <v>59.67</v>
      </c>
      <c r="C36">
        <v>0.874</v>
      </c>
      <c r="D36">
        <v>0.81699999999999995</v>
      </c>
      <c r="E36">
        <v>0.81499999999999995</v>
      </c>
      <c r="F36">
        <v>0.83899999999999997</v>
      </c>
      <c r="G36">
        <v>1.0249999999999999</v>
      </c>
      <c r="H36">
        <f t="shared" si="9"/>
        <v>5.1124900968807944E-2</v>
      </c>
      <c r="I36">
        <f t="shared" si="10"/>
        <v>4.0888293815339907</v>
      </c>
      <c r="J36">
        <f t="shared" si="11"/>
        <v>-0.13467490332660159</v>
      </c>
      <c r="K36" t="s">
        <v>69</v>
      </c>
      <c r="L36" t="s">
        <v>50</v>
      </c>
      <c r="M36">
        <v>0.39600000000000002</v>
      </c>
      <c r="N36">
        <v>0.39600000000000002</v>
      </c>
      <c r="O36">
        <v>1.8</v>
      </c>
      <c r="P36">
        <v>1.3959999999999999</v>
      </c>
      <c r="Q36">
        <v>3</v>
      </c>
      <c r="R36">
        <f t="shared" si="5"/>
        <v>5.9226234498170305</v>
      </c>
      <c r="S36">
        <f t="shared" si="6"/>
        <v>0.32858406377220672</v>
      </c>
      <c r="T36" t="e">
        <f t="shared" si="0"/>
        <v>#N/A</v>
      </c>
      <c r="U36">
        <v>6.518000000000001E-5</v>
      </c>
      <c r="V36">
        <v>87000</v>
      </c>
      <c r="Y36">
        <f t="shared" si="1"/>
        <v>38.638448514930438</v>
      </c>
      <c r="Z36">
        <f t="shared" si="2"/>
        <v>-2.0000000000000018E-3</v>
      </c>
      <c r="AB36">
        <f t="shared" si="7"/>
        <v>-1.7400000000000015E-3</v>
      </c>
      <c r="AC36">
        <f t="shared" si="3"/>
        <v>-200</v>
      </c>
      <c r="AE36" t="e">
        <f t="shared" si="8"/>
        <v>#NUM!</v>
      </c>
      <c r="AF36">
        <f t="shared" si="4"/>
        <v>7.729304470177592E-2</v>
      </c>
    </row>
    <row r="37" spans="1:32" x14ac:dyDescent="0.25">
      <c r="A37">
        <v>-336</v>
      </c>
      <c r="B37">
        <v>61.44</v>
      </c>
      <c r="C37">
        <v>0.873</v>
      </c>
      <c r="D37">
        <v>0.81899999999999995</v>
      </c>
      <c r="E37">
        <v>0.81</v>
      </c>
      <c r="F37">
        <v>0.83599999999999997</v>
      </c>
      <c r="G37">
        <v>1.026</v>
      </c>
      <c r="H37">
        <f t="shared" si="9"/>
        <v>5.5559297825523525E-2</v>
      </c>
      <c r="I37">
        <f t="shared" si="10"/>
        <v>4.1180610888394167</v>
      </c>
      <c r="J37">
        <f t="shared" si="11"/>
        <v>-0.13581972314253485</v>
      </c>
      <c r="K37" t="s">
        <v>70</v>
      </c>
      <c r="L37" t="s">
        <v>47</v>
      </c>
      <c r="M37">
        <v>30.957999999999998</v>
      </c>
      <c r="N37">
        <v>31.25</v>
      </c>
      <c r="O37">
        <v>29.827999999999999</v>
      </c>
      <c r="P37">
        <v>29.989000000000001</v>
      </c>
      <c r="Q37">
        <v>28.305</v>
      </c>
      <c r="R37">
        <f t="shared" si="5"/>
        <v>5.9162559695102273</v>
      </c>
      <c r="S37">
        <f t="shared" si="6"/>
        <v>0.33718626735486995</v>
      </c>
      <c r="T37" t="e">
        <f t="shared" si="0"/>
        <v>#N/A</v>
      </c>
      <c r="U37">
        <v>6.7150000000000006E-5</v>
      </c>
      <c r="V37">
        <v>86800</v>
      </c>
      <c r="Y37">
        <f t="shared" si="1"/>
        <v>39.714748156844855</v>
      </c>
      <c r="Z37">
        <f t="shared" si="2"/>
        <v>6.0000000000000053E-3</v>
      </c>
      <c r="AB37">
        <f t="shared" si="7"/>
        <v>5.2080000000000043E-3</v>
      </c>
      <c r="AC37">
        <f t="shared" si="3"/>
        <v>600</v>
      </c>
      <c r="AE37" t="e">
        <f t="shared" si="8"/>
        <v>#NUM!</v>
      </c>
      <c r="AF37">
        <f t="shared" si="4"/>
        <v>-0.23017890852434042</v>
      </c>
    </row>
    <row r="38" spans="1:32" x14ac:dyDescent="0.25">
      <c r="A38">
        <v>-335</v>
      </c>
      <c r="B38">
        <v>63.28</v>
      </c>
      <c r="C38">
        <v>0.86899999999999999</v>
      </c>
      <c r="D38">
        <v>0.82</v>
      </c>
      <c r="E38">
        <v>0.80800000000000005</v>
      </c>
      <c r="F38">
        <v>0.82899999999999996</v>
      </c>
      <c r="G38">
        <v>1.0209999999999999</v>
      </c>
      <c r="H38">
        <f t="shared" si="9"/>
        <v>6.0163892813307578E-2</v>
      </c>
      <c r="I38">
        <f t="shared" si="10"/>
        <v>4.1475693234593987</v>
      </c>
      <c r="J38">
        <f t="shared" si="11"/>
        <v>-0.14041215371674501</v>
      </c>
      <c r="K38" t="s">
        <v>71</v>
      </c>
      <c r="L38" t="s">
        <v>47</v>
      </c>
      <c r="M38">
        <v>5.68</v>
      </c>
      <c r="N38">
        <v>5.6369999999999996</v>
      </c>
      <c r="O38">
        <v>28.297000000000001</v>
      </c>
      <c r="P38">
        <v>21.097000000000001</v>
      </c>
      <c r="Q38">
        <v>38.04</v>
      </c>
      <c r="R38">
        <f t="shared" si="5"/>
        <v>5.9097391745475898</v>
      </c>
      <c r="S38">
        <f t="shared" si="6"/>
        <v>0.34995239817790563</v>
      </c>
      <c r="T38" t="e">
        <f t="shared" si="0"/>
        <v>#N/A</v>
      </c>
      <c r="U38">
        <v>6.9189999999999993E-5</v>
      </c>
      <c r="V38">
        <v>87400</v>
      </c>
      <c r="Y38">
        <f t="shared" si="1"/>
        <v>41.204138088014162</v>
      </c>
      <c r="Z38">
        <f t="shared" si="2"/>
        <v>7.0000000000000062E-3</v>
      </c>
      <c r="AB38">
        <f t="shared" si="7"/>
        <v>6.1180000000000054E-3</v>
      </c>
      <c r="AC38">
        <f t="shared" si="3"/>
        <v>700</v>
      </c>
      <c r="AE38" t="e">
        <f t="shared" si="8"/>
        <v>#NUM!</v>
      </c>
      <c r="AF38">
        <f t="shared" si="4"/>
        <v>-0.2668001522670882</v>
      </c>
    </row>
    <row r="39" spans="1:32" x14ac:dyDescent="0.25">
      <c r="A39">
        <v>-334</v>
      </c>
      <c r="B39">
        <v>65.180000000000007</v>
      </c>
      <c r="C39">
        <v>0.87</v>
      </c>
      <c r="D39">
        <v>0.82299999999999995</v>
      </c>
      <c r="E39">
        <v>0.81</v>
      </c>
      <c r="F39">
        <v>0.83199999999999996</v>
      </c>
      <c r="G39">
        <v>1.014</v>
      </c>
      <c r="H39">
        <f t="shared" si="9"/>
        <v>6.4936436562979538E-2</v>
      </c>
      <c r="I39">
        <f t="shared" si="10"/>
        <v>4.1771526734094158</v>
      </c>
      <c r="J39">
        <f t="shared" si="11"/>
        <v>-0.13926206733350766</v>
      </c>
      <c r="K39" t="s">
        <v>72</v>
      </c>
      <c r="L39" t="s">
        <v>38</v>
      </c>
      <c r="M39">
        <v>12.711</v>
      </c>
      <c r="N39">
        <v>12.766</v>
      </c>
      <c r="O39">
        <v>12.775</v>
      </c>
      <c r="P39">
        <v>12.313000000000001</v>
      </c>
      <c r="Q39">
        <v>12.99</v>
      </c>
      <c r="R39">
        <f t="shared" si="5"/>
        <v>5.9030703963453863</v>
      </c>
      <c r="S39">
        <f t="shared" si="6"/>
        <v>0.35346981298978397</v>
      </c>
      <c r="T39" t="e">
        <f t="shared" si="0"/>
        <v>#N/A</v>
      </c>
      <c r="U39">
        <v>7.1290000000000004E-5</v>
      </c>
      <c r="V39">
        <v>88100</v>
      </c>
      <c r="Y39">
        <f t="shared" si="1"/>
        <v>42.794759873956352</v>
      </c>
      <c r="Z39">
        <f t="shared" si="2"/>
        <v>-1.0000000000000009E-3</v>
      </c>
      <c r="AB39">
        <f t="shared" si="7"/>
        <v>-8.8100000000000081E-4</v>
      </c>
      <c r="AC39">
        <f t="shared" si="3"/>
        <v>-100</v>
      </c>
      <c r="AE39" t="e">
        <f t="shared" si="8"/>
        <v>#NUM!</v>
      </c>
      <c r="AF39">
        <f t="shared" si="4"/>
        <v>3.8049001549710096E-2</v>
      </c>
    </row>
    <row r="40" spans="1:32" x14ac:dyDescent="0.25">
      <c r="A40">
        <v>-333</v>
      </c>
      <c r="B40">
        <v>67.150000000000006</v>
      </c>
      <c r="C40">
        <v>0.86799999999999999</v>
      </c>
      <c r="D40">
        <v>0.82399999999999995</v>
      </c>
      <c r="E40">
        <v>0.80300000000000005</v>
      </c>
      <c r="F40">
        <v>0.82899999999999996</v>
      </c>
      <c r="G40">
        <v>1.016</v>
      </c>
      <c r="H40">
        <f t="shared" si="9"/>
        <v>6.9874600757373687E-2</v>
      </c>
      <c r="I40">
        <f t="shared" si="10"/>
        <v>4.2069289229692464</v>
      </c>
      <c r="J40">
        <f t="shared" si="11"/>
        <v>-0.14156356432178688</v>
      </c>
      <c r="K40" t="s">
        <v>73</v>
      </c>
      <c r="L40" t="s">
        <v>38</v>
      </c>
      <c r="M40">
        <v>12.712</v>
      </c>
      <c r="N40">
        <v>12.766999999999999</v>
      </c>
      <c r="O40">
        <v>12.776</v>
      </c>
      <c r="P40">
        <v>12.314</v>
      </c>
      <c r="Q40">
        <v>12.991</v>
      </c>
      <c r="R40">
        <f t="shared" si="5"/>
        <v>5.8962193651912491</v>
      </c>
      <c r="S40">
        <f t="shared" si="6"/>
        <v>0.3639484279052308</v>
      </c>
      <c r="T40" t="e">
        <f t="shared" si="0"/>
        <v>#N/A</v>
      </c>
      <c r="U40">
        <v>7.3449999999999996E-5</v>
      </c>
      <c r="V40">
        <v>88000</v>
      </c>
      <c r="Y40">
        <f t="shared" si="1"/>
        <v>44.041341893378252</v>
      </c>
      <c r="Z40">
        <f t="shared" si="2"/>
        <v>-1.0000000000000009E-3</v>
      </c>
      <c r="AB40">
        <f t="shared" si="7"/>
        <v>-8.8000000000000079E-4</v>
      </c>
      <c r="AC40">
        <f t="shared" si="3"/>
        <v>-100</v>
      </c>
      <c r="AE40" t="e">
        <f t="shared" si="8"/>
        <v>#NUM!</v>
      </c>
      <c r="AF40">
        <f t="shared" si="4"/>
        <v>3.8184318173670038E-2</v>
      </c>
    </row>
    <row r="41" spans="1:32" x14ac:dyDescent="0.25">
      <c r="A41">
        <v>-332</v>
      </c>
      <c r="B41">
        <v>69.19</v>
      </c>
      <c r="C41">
        <v>0.874</v>
      </c>
      <c r="D41">
        <v>0.82599999999999996</v>
      </c>
      <c r="E41">
        <v>0.80600000000000005</v>
      </c>
      <c r="F41">
        <v>0.82599999999999996</v>
      </c>
      <c r="G41">
        <v>1.0389999999999999</v>
      </c>
      <c r="H41">
        <f t="shared" si="9"/>
        <v>7.4975979669325996E-2</v>
      </c>
      <c r="I41">
        <f t="shared" si="10"/>
        <v>4.2368563435107198</v>
      </c>
      <c r="J41">
        <f t="shared" si="11"/>
        <v>-0.13467490332660159</v>
      </c>
      <c r="K41" t="s">
        <v>74</v>
      </c>
      <c r="L41" t="s">
        <v>38</v>
      </c>
      <c r="M41">
        <v>0.25900000000000001</v>
      </c>
      <c r="N41">
        <v>7.8E-2</v>
      </c>
      <c r="O41">
        <v>7.4999999999999997E-2</v>
      </c>
      <c r="P41">
        <v>8.2000000000000003E-2</v>
      </c>
      <c r="Q41">
        <v>8.5000000000000006E-2</v>
      </c>
      <c r="R41">
        <f t="shared" si="5"/>
        <v>5.8892380043118715</v>
      </c>
      <c r="S41">
        <f t="shared" si="6"/>
        <v>0.37431837911132759</v>
      </c>
      <c r="T41" t="e">
        <f t="shared" si="0"/>
        <v>#N/A</v>
      </c>
      <c r="U41">
        <v>7.5669999999999999E-5</v>
      </c>
      <c r="V41">
        <v>87900</v>
      </c>
      <c r="Y41">
        <f t="shared" si="1"/>
        <v>45.320916080856314</v>
      </c>
      <c r="Z41">
        <f t="shared" si="2"/>
        <v>-2.0000000000000018E-3</v>
      </c>
      <c r="AB41">
        <f t="shared" si="7"/>
        <v>-1.7580000000000015E-3</v>
      </c>
      <c r="AC41">
        <f t="shared" si="3"/>
        <v>-200</v>
      </c>
      <c r="AE41" t="e">
        <f t="shared" si="8"/>
        <v>#NUM!</v>
      </c>
      <c r="AF41">
        <f t="shared" si="4"/>
        <v>7.6403640443289317E-2</v>
      </c>
    </row>
    <row r="42" spans="1:32" x14ac:dyDescent="0.25">
      <c r="A42">
        <v>-331</v>
      </c>
      <c r="B42">
        <v>71.290000000000006</v>
      </c>
      <c r="C42">
        <v>0.88100000000000001</v>
      </c>
      <c r="D42">
        <v>0.83</v>
      </c>
      <c r="E42">
        <v>0.81299999999999994</v>
      </c>
      <c r="F42">
        <v>0.83399999999999996</v>
      </c>
      <c r="G42">
        <v>1.0469999999999999</v>
      </c>
      <c r="H42">
        <f t="shared" si="9"/>
        <v>8.0238091757981855E-2</v>
      </c>
      <c r="I42">
        <f t="shared" si="10"/>
        <v>4.2667560651295373</v>
      </c>
      <c r="J42">
        <f t="shared" si="11"/>
        <v>-0.12669765304595754</v>
      </c>
      <c r="K42" t="s">
        <v>75</v>
      </c>
      <c r="L42" t="s">
        <v>38</v>
      </c>
      <c r="M42">
        <v>13.183</v>
      </c>
      <c r="N42">
        <v>12.989000000000001</v>
      </c>
      <c r="O42">
        <v>12.943</v>
      </c>
      <c r="P42">
        <v>12.518000000000001</v>
      </c>
      <c r="Q42">
        <v>13.183</v>
      </c>
      <c r="R42">
        <f t="shared" si="5"/>
        <v>5.8820960100526172</v>
      </c>
      <c r="S42">
        <f t="shared" si="6"/>
        <v>0.38117241553911979</v>
      </c>
      <c r="T42" t="e">
        <f t="shared" si="0"/>
        <v>#N/A</v>
      </c>
      <c r="U42">
        <v>7.7959999999999992E-5</v>
      </c>
      <c r="V42">
        <v>87700</v>
      </c>
      <c r="Y42">
        <f t="shared" si="1"/>
        <v>46.586222279918516</v>
      </c>
      <c r="Z42">
        <f t="shared" si="2"/>
        <v>-8.0000000000000071E-3</v>
      </c>
      <c r="AB42">
        <f t="shared" si="7"/>
        <v>-7.0160000000000066E-3</v>
      </c>
      <c r="AC42">
        <f t="shared" si="3"/>
        <v>-800</v>
      </c>
      <c r="AE42" t="e">
        <f t="shared" si="8"/>
        <v>#NUM!</v>
      </c>
      <c r="AF42">
        <f t="shared" si="4"/>
        <v>0.30856567150600495</v>
      </c>
    </row>
    <row r="43" spans="1:32" x14ac:dyDescent="0.25">
      <c r="A43">
        <v>-330</v>
      </c>
      <c r="B43">
        <v>73.45</v>
      </c>
      <c r="C43">
        <v>0.88</v>
      </c>
      <c r="D43">
        <v>0.83399999999999996</v>
      </c>
      <c r="E43">
        <v>0.80500000000000005</v>
      </c>
      <c r="F43">
        <v>0.83299999999999996</v>
      </c>
      <c r="G43">
        <v>1.0469999999999999</v>
      </c>
      <c r="H43">
        <f t="shared" si="9"/>
        <v>8.5658381322970795E-2</v>
      </c>
      <c r="I43">
        <f t="shared" si="10"/>
        <v>4.2966049026198867</v>
      </c>
      <c r="J43">
        <f t="shared" si="11"/>
        <v>-0.12783337150988489</v>
      </c>
      <c r="K43" t="s">
        <v>76</v>
      </c>
      <c r="L43" t="s">
        <v>38</v>
      </c>
      <c r="M43">
        <v>11.76</v>
      </c>
      <c r="N43">
        <v>12.510999999999999</v>
      </c>
      <c r="O43">
        <v>12.288</v>
      </c>
      <c r="P43">
        <v>11.76</v>
      </c>
      <c r="Q43">
        <v>12.672000000000001</v>
      </c>
      <c r="R43">
        <f t="shared" si="5"/>
        <v>5.8747902715498821</v>
      </c>
      <c r="S43">
        <f t="shared" si="6"/>
        <v>0.39406706315579509</v>
      </c>
      <c r="T43" t="e">
        <f t="shared" si="0"/>
        <v>#N/A</v>
      </c>
      <c r="U43">
        <v>8.0309999999999995E-5</v>
      </c>
      <c r="V43">
        <v>86900</v>
      </c>
      <c r="Y43">
        <f t="shared" si="1"/>
        <v>47.552731999509767</v>
      </c>
      <c r="Z43">
        <f t="shared" si="2"/>
        <v>-6.0000000000000053E-3</v>
      </c>
      <c r="AB43">
        <f t="shared" si="7"/>
        <v>-5.2140000000000042E-3</v>
      </c>
      <c r="AC43">
        <f t="shared" si="3"/>
        <v>-600</v>
      </c>
      <c r="AE43" t="e">
        <f t="shared" si="8"/>
        <v>#NUM!</v>
      </c>
      <c r="AF43">
        <f t="shared" si="4"/>
        <v>0.23528994471571513</v>
      </c>
    </row>
    <row r="44" spans="1:32" x14ac:dyDescent="0.25">
      <c r="A44">
        <v>-329</v>
      </c>
      <c r="B44">
        <v>75.67</v>
      </c>
      <c r="C44">
        <v>0.879</v>
      </c>
      <c r="D44">
        <v>0.83699999999999997</v>
      </c>
      <c r="E44">
        <v>0.81100000000000005</v>
      </c>
      <c r="F44">
        <v>0.83099999999999996</v>
      </c>
      <c r="G44">
        <v>1.038</v>
      </c>
      <c r="H44">
        <f t="shared" si="9"/>
        <v>9.1234220215913445E-2</v>
      </c>
      <c r="I44">
        <f t="shared" si="10"/>
        <v>4.3263817807064306</v>
      </c>
      <c r="J44">
        <f t="shared" si="11"/>
        <v>-0.12897038129696006</v>
      </c>
      <c r="K44" t="s">
        <v>77</v>
      </c>
      <c r="L44" t="s">
        <v>47</v>
      </c>
      <c r="M44">
        <v>2.0390000000000001</v>
      </c>
      <c r="N44">
        <v>0.61199999999999999</v>
      </c>
      <c r="O44">
        <v>0.58299999999999996</v>
      </c>
      <c r="P44">
        <v>0.66500000000000004</v>
      </c>
      <c r="Q44">
        <v>0.65300000000000002</v>
      </c>
      <c r="R44">
        <f t="shared" si="5"/>
        <v>5.8673175543650995</v>
      </c>
      <c r="S44">
        <f t="shared" si="6"/>
        <v>0.40945712937770185</v>
      </c>
      <c r="T44" t="e">
        <f t="shared" si="0"/>
        <v>#N/A</v>
      </c>
      <c r="U44">
        <v>8.2709999999999986E-5</v>
      </c>
      <c r="V44">
        <v>86300</v>
      </c>
      <c r="Y44">
        <f t="shared" si="1"/>
        <v>48.635668232024493</v>
      </c>
      <c r="Z44">
        <f t="shared" si="2"/>
        <v>4.0000000000000036E-3</v>
      </c>
      <c r="AB44">
        <f t="shared" si="7"/>
        <v>3.4520000000000028E-3</v>
      </c>
      <c r="AC44">
        <f t="shared" si="3"/>
        <v>400</v>
      </c>
      <c r="AE44" t="e">
        <f t="shared" si="8"/>
        <v>#NUM!</v>
      </c>
      <c r="AF44">
        <f t="shared" si="4"/>
        <v>-0.15777835680933722</v>
      </c>
    </row>
    <row r="45" spans="1:32" x14ac:dyDescent="0.25">
      <c r="A45">
        <v>-328</v>
      </c>
      <c r="B45">
        <v>77.959999999999994</v>
      </c>
      <c r="C45">
        <v>0.877</v>
      </c>
      <c r="D45">
        <v>0.84</v>
      </c>
      <c r="E45">
        <v>0.81200000000000006</v>
      </c>
      <c r="F45">
        <v>0.83299999999999996</v>
      </c>
      <c r="G45">
        <v>1.022</v>
      </c>
      <c r="H45">
        <f t="shared" si="9"/>
        <v>9.6962909608675013E-2</v>
      </c>
      <c r="I45">
        <f t="shared" si="10"/>
        <v>4.3561958746393596</v>
      </c>
      <c r="J45">
        <f t="shared" si="11"/>
        <v>-0.13124828660995402</v>
      </c>
      <c r="K45" t="s">
        <v>78</v>
      </c>
      <c r="L45" t="s">
        <v>47</v>
      </c>
      <c r="M45">
        <v>92.512</v>
      </c>
      <c r="N45">
        <v>97.995000000000005</v>
      </c>
      <c r="O45">
        <v>96.183000000000007</v>
      </c>
      <c r="P45">
        <v>95.498999999999995</v>
      </c>
      <c r="Q45">
        <v>97.546000000000006</v>
      </c>
      <c r="R45">
        <f t="shared" si="5"/>
        <v>5.8596744946131754</v>
      </c>
      <c r="S45">
        <f t="shared" si="6"/>
        <v>0.41673470036639515</v>
      </c>
      <c r="T45" t="e">
        <f t="shared" si="0"/>
        <v>#N/A</v>
      </c>
      <c r="U45">
        <v>8.5169999999999999E-5</v>
      </c>
      <c r="V45">
        <v>86700</v>
      </c>
      <c r="Y45">
        <f t="shared" si="1"/>
        <v>50.31434408401163</v>
      </c>
      <c r="Z45">
        <f t="shared" si="2"/>
        <v>1.5000000000000013E-2</v>
      </c>
      <c r="AB45">
        <f t="shared" si="7"/>
        <v>1.3005000000000011E-2</v>
      </c>
      <c r="AC45">
        <f t="shared" si="3"/>
        <v>1500</v>
      </c>
      <c r="AE45" t="e">
        <f t="shared" si="8"/>
        <v>#NUM!</v>
      </c>
      <c r="AF45">
        <f t="shared" si="4"/>
        <v>-0.58826809739246866</v>
      </c>
    </row>
    <row r="46" spans="1:32" x14ac:dyDescent="0.25">
      <c r="A46">
        <v>-327</v>
      </c>
      <c r="B46">
        <v>80.31</v>
      </c>
      <c r="C46">
        <v>0.86899999999999999</v>
      </c>
      <c r="D46">
        <v>0.83699999999999997</v>
      </c>
      <c r="E46">
        <v>0.81200000000000006</v>
      </c>
      <c r="F46">
        <v>0.83199999999999996</v>
      </c>
      <c r="G46">
        <v>0.99299999999999999</v>
      </c>
      <c r="H46">
        <f t="shared" si="9"/>
        <v>0.10284168181770288</v>
      </c>
      <c r="I46">
        <f t="shared" si="10"/>
        <v>4.3858941462003704</v>
      </c>
      <c r="J46">
        <f t="shared" si="11"/>
        <v>-0.14041215371674501</v>
      </c>
      <c r="K46" t="s">
        <v>79</v>
      </c>
      <c r="L46" t="s">
        <v>38</v>
      </c>
      <c r="M46">
        <v>12.654999999999999</v>
      </c>
      <c r="N46">
        <v>12.763</v>
      </c>
      <c r="O46">
        <v>12.597</v>
      </c>
      <c r="P46">
        <v>12.304</v>
      </c>
      <c r="Q46">
        <v>12.957000000000001</v>
      </c>
      <c r="R46">
        <f t="shared" si="5"/>
        <v>5.8518863378528598</v>
      </c>
      <c r="S46">
        <f t="shared" si="6"/>
        <v>0.42918163472548043</v>
      </c>
      <c r="T46" t="e">
        <f t="shared" si="0"/>
        <v>#N/A</v>
      </c>
      <c r="U46">
        <v>8.7689999999999996E-5</v>
      </c>
      <c r="V46">
        <v>88200</v>
      </c>
      <c r="Y46">
        <f t="shared" si="1"/>
        <v>52.699285362583687</v>
      </c>
      <c r="Z46">
        <f t="shared" si="2"/>
        <v>-1.3000000000000012E-2</v>
      </c>
      <c r="AB46">
        <f t="shared" si="7"/>
        <v>-1.1466000000000011E-2</v>
      </c>
      <c r="AC46">
        <f t="shared" si="3"/>
        <v>-1300</v>
      </c>
      <c r="AE46" t="e">
        <f t="shared" si="8"/>
        <v>#NUM!</v>
      </c>
      <c r="AF46">
        <f t="shared" si="4"/>
        <v>0.51404348273210065</v>
      </c>
    </row>
    <row r="47" spans="1:32" x14ac:dyDescent="0.25">
      <c r="A47">
        <v>-326</v>
      </c>
      <c r="B47">
        <v>82.71</v>
      </c>
      <c r="C47">
        <v>0.86299999999999999</v>
      </c>
      <c r="D47">
        <v>0.84</v>
      </c>
      <c r="E47">
        <v>0.82099999999999995</v>
      </c>
      <c r="F47">
        <v>0.81799999999999995</v>
      </c>
      <c r="G47">
        <v>0.97299999999999998</v>
      </c>
      <c r="H47">
        <f t="shared" si="9"/>
        <v>0.10886770218370703</v>
      </c>
      <c r="I47">
        <f t="shared" si="10"/>
        <v>4.4153405137038151</v>
      </c>
      <c r="J47">
        <f t="shared" si="11"/>
        <v>-0.14734058789870913</v>
      </c>
      <c r="K47" t="s">
        <v>80</v>
      </c>
      <c r="L47" t="s">
        <v>38</v>
      </c>
      <c r="M47">
        <v>12.656000000000001</v>
      </c>
      <c r="N47">
        <v>12.763999999999999</v>
      </c>
      <c r="O47">
        <v>12.598000000000001</v>
      </c>
      <c r="P47">
        <v>12.305</v>
      </c>
      <c r="Q47">
        <v>12.958</v>
      </c>
      <c r="R47">
        <f t="shared" si="5"/>
        <v>5.8438921826408459</v>
      </c>
      <c r="S47">
        <f t="shared" si="6"/>
        <v>0.44083225194545572</v>
      </c>
      <c r="T47" t="e">
        <f t="shared" si="0"/>
        <v>#N/A</v>
      </c>
      <c r="U47">
        <v>9.0260000000000007E-5</v>
      </c>
      <c r="V47">
        <v>86900</v>
      </c>
      <c r="Y47">
        <f t="shared" si="1"/>
        <v>53.444273319334485</v>
      </c>
      <c r="Z47">
        <f t="shared" si="2"/>
        <v>6.0000000000000053E-3</v>
      </c>
      <c r="AB47">
        <f t="shared" si="7"/>
        <v>5.2140000000000042E-3</v>
      </c>
      <c r="AC47">
        <f t="shared" si="3"/>
        <v>600</v>
      </c>
      <c r="AE47" t="e">
        <f t="shared" si="8"/>
        <v>#NUM!</v>
      </c>
      <c r="AF47">
        <f t="shared" si="4"/>
        <v>-0.23956744656921403</v>
      </c>
    </row>
    <row r="48" spans="1:32" x14ac:dyDescent="0.25">
      <c r="A48">
        <v>-325</v>
      </c>
      <c r="B48">
        <v>85.17</v>
      </c>
      <c r="C48">
        <v>0.86699999999999999</v>
      </c>
      <c r="D48">
        <v>0.83799999999999997</v>
      </c>
      <c r="E48">
        <v>0.82599999999999996</v>
      </c>
      <c r="F48">
        <v>0.82099999999999995</v>
      </c>
      <c r="G48">
        <v>0.98399999999999999</v>
      </c>
      <c r="H48">
        <f t="shared" si="9"/>
        <v>0.11503807100588689</v>
      </c>
      <c r="I48">
        <f t="shared" si="10"/>
        <v>4.4446492591529898</v>
      </c>
      <c r="J48">
        <f t="shared" si="11"/>
        <v>-0.1427163022015952</v>
      </c>
      <c r="K48" t="s">
        <v>81</v>
      </c>
      <c r="L48" t="s">
        <v>38</v>
      </c>
      <c r="M48">
        <v>0.253</v>
      </c>
      <c r="N48">
        <v>8.2000000000000003E-2</v>
      </c>
      <c r="O48">
        <v>8.1000000000000003E-2</v>
      </c>
      <c r="P48">
        <v>7.1999999999999995E-2</v>
      </c>
      <c r="Q48">
        <v>8.6999999999999994E-2</v>
      </c>
      <c r="R48">
        <f t="shared" si="5"/>
        <v>5.8357459721085609</v>
      </c>
      <c r="S48">
        <f t="shared" si="6"/>
        <v>0.45298462407614076</v>
      </c>
      <c r="T48" t="e">
        <f t="shared" si="0"/>
        <v>#N/A</v>
      </c>
      <c r="U48">
        <v>9.289E-5</v>
      </c>
      <c r="V48">
        <v>87500</v>
      </c>
      <c r="Y48">
        <f t="shared" si="1"/>
        <v>55.381292428622096</v>
      </c>
      <c r="Z48">
        <f t="shared" si="2"/>
        <v>-6.0000000000000053E-3</v>
      </c>
      <c r="AB48">
        <f t="shared" si="7"/>
        <v>-5.2500000000000047E-3</v>
      </c>
      <c r="AC48">
        <f t="shared" si="3"/>
        <v>-600</v>
      </c>
      <c r="AE48" t="e">
        <f t="shared" si="8"/>
        <v>#NUM!</v>
      </c>
      <c r="AF48">
        <f t="shared" si="4"/>
        <v>0.24191433205582463</v>
      </c>
    </row>
    <row r="49" spans="1:32" x14ac:dyDescent="0.25">
      <c r="A49">
        <v>-324</v>
      </c>
      <c r="B49">
        <v>87.69</v>
      </c>
      <c r="C49">
        <v>0.88200000000000001</v>
      </c>
      <c r="D49">
        <v>0.84099999999999997</v>
      </c>
      <c r="E49">
        <v>0.82499999999999996</v>
      </c>
      <c r="F49">
        <v>0.872</v>
      </c>
      <c r="G49">
        <v>0.98899999999999999</v>
      </c>
      <c r="H49">
        <f t="shared" si="9"/>
        <v>0.12134982552978968</v>
      </c>
      <c r="I49">
        <f t="shared" si="10"/>
        <v>4.4738078677912645</v>
      </c>
      <c r="J49">
        <f t="shared" si="11"/>
        <v>-0.12556322297534575</v>
      </c>
      <c r="K49" t="s">
        <v>82</v>
      </c>
      <c r="L49" t="s">
        <v>38</v>
      </c>
      <c r="M49">
        <v>13.141999999999999</v>
      </c>
      <c r="N49">
        <v>13.026</v>
      </c>
      <c r="O49">
        <v>12.798999999999999</v>
      </c>
      <c r="P49">
        <v>12.509</v>
      </c>
      <c r="Q49">
        <v>13.141999999999999</v>
      </c>
      <c r="R49">
        <f t="shared" si="5"/>
        <v>5.8274444914839396</v>
      </c>
      <c r="S49">
        <f t="shared" si="6"/>
        <v>0.47000362924573563</v>
      </c>
      <c r="T49" t="e">
        <f t="shared" si="0"/>
        <v>#N/A</v>
      </c>
      <c r="U49">
        <v>9.5569999999999995E-5</v>
      </c>
      <c r="V49">
        <v>86900</v>
      </c>
      <c r="Y49">
        <f t="shared" si="1"/>
        <v>56.588402405592689</v>
      </c>
      <c r="Z49">
        <f t="shared" si="2"/>
        <v>-7.0000000000000062E-3</v>
      </c>
      <c r="AB49">
        <f t="shared" si="7"/>
        <v>-6.0830000000000051E-3</v>
      </c>
      <c r="AC49">
        <f t="shared" si="3"/>
        <v>-700</v>
      </c>
      <c r="AE49" t="e">
        <f t="shared" si="8"/>
        <v>#NUM!</v>
      </c>
      <c r="AF49">
        <f t="shared" si="4"/>
        <v>0.28715910738156558</v>
      </c>
    </row>
    <row r="50" spans="1:32" x14ac:dyDescent="0.25">
      <c r="A50">
        <v>-323</v>
      </c>
      <c r="B50">
        <v>90.26</v>
      </c>
      <c r="C50">
        <v>0.86899999999999999</v>
      </c>
      <c r="D50">
        <v>0.84399999999999997</v>
      </c>
      <c r="E50">
        <v>0.83199999999999996</v>
      </c>
      <c r="F50">
        <v>0.81799999999999995</v>
      </c>
      <c r="G50">
        <v>0.98299999999999998</v>
      </c>
      <c r="H50">
        <f t="shared" si="9"/>
        <v>0.12779994198783626</v>
      </c>
      <c r="I50">
        <f t="shared" si="10"/>
        <v>4.5026943943988549</v>
      </c>
      <c r="J50">
        <f t="shared" si="11"/>
        <v>-0.14041215371674501</v>
      </c>
      <c r="K50" t="s">
        <v>83</v>
      </c>
      <c r="L50" t="s">
        <v>38</v>
      </c>
      <c r="M50">
        <v>11.868</v>
      </c>
      <c r="N50">
        <v>12.54</v>
      </c>
      <c r="O50">
        <v>12.167999999999999</v>
      </c>
      <c r="P50">
        <v>11.868</v>
      </c>
      <c r="Q50">
        <v>12.651999999999999</v>
      </c>
      <c r="R50">
        <f t="shared" si="5"/>
        <v>5.8189249901686448</v>
      </c>
      <c r="S50">
        <f t="shared" si="6"/>
        <v>0.48427628853245414</v>
      </c>
      <c r="T50" t="e">
        <f t="shared" si="0"/>
        <v>#N/A</v>
      </c>
      <c r="U50">
        <v>9.8299999999999991E-5</v>
      </c>
      <c r="V50">
        <v>86200</v>
      </c>
      <c r="Y50">
        <f t="shared" si="1"/>
        <v>57.736021548342244</v>
      </c>
      <c r="Z50">
        <f t="shared" si="2"/>
        <v>4.0000000000000036E-3</v>
      </c>
      <c r="AB50">
        <f t="shared" si="7"/>
        <v>3.4480000000000031E-3</v>
      </c>
      <c r="AC50">
        <f t="shared" si="3"/>
        <v>400</v>
      </c>
      <c r="AE50" t="e">
        <f t="shared" si="8"/>
        <v>#NUM!</v>
      </c>
      <c r="AF50">
        <f t="shared" si="4"/>
        <v>-0.16541993747770112</v>
      </c>
    </row>
    <row r="51" spans="1:32" x14ac:dyDescent="0.25">
      <c r="A51">
        <v>-322</v>
      </c>
      <c r="B51">
        <v>92.89</v>
      </c>
      <c r="C51">
        <v>0.875</v>
      </c>
      <c r="D51">
        <v>0.84399999999999997</v>
      </c>
      <c r="E51">
        <v>0.83099999999999996</v>
      </c>
      <c r="F51">
        <v>0.84799999999999998</v>
      </c>
      <c r="G51">
        <v>0.97599999999999998</v>
      </c>
      <c r="H51">
        <f t="shared" si="9"/>
        <v>0.13438533769142999</v>
      </c>
      <c r="I51">
        <f t="shared" si="10"/>
        <v>4.5314159973994297</v>
      </c>
      <c r="J51">
        <f t="shared" si="11"/>
        <v>-0.13353139262452263</v>
      </c>
      <c r="K51" t="s">
        <v>84</v>
      </c>
      <c r="L51" t="s">
        <v>47</v>
      </c>
      <c r="M51">
        <v>1.9990000000000001</v>
      </c>
      <c r="N51">
        <v>0.64600000000000002</v>
      </c>
      <c r="O51">
        <v>0.64400000000000002</v>
      </c>
      <c r="P51">
        <v>0.58599999999999997</v>
      </c>
      <c r="Q51">
        <v>0.67300000000000004</v>
      </c>
      <c r="R51">
        <f t="shared" si="5"/>
        <v>5.8102723523445858</v>
      </c>
      <c r="S51">
        <f t="shared" si="6"/>
        <v>0.49652383905513103</v>
      </c>
      <c r="T51" t="e">
        <f t="shared" si="0"/>
        <v>#N/A</v>
      </c>
      <c r="U51">
        <v>1.0109E-4</v>
      </c>
      <c r="V51">
        <v>86600</v>
      </c>
      <c r="Y51">
        <f t="shared" si="1"/>
        <v>59.650235042907859</v>
      </c>
      <c r="Z51">
        <f t="shared" si="2"/>
        <v>-2.0000000000000018E-3</v>
      </c>
      <c r="AB51">
        <f t="shared" si="7"/>
        <v>-1.7320000000000016E-3</v>
      </c>
      <c r="AC51">
        <f t="shared" si="3"/>
        <v>-200</v>
      </c>
      <c r="AE51" t="e">
        <f t="shared" si="8"/>
        <v>#NUM!</v>
      </c>
      <c r="AF51">
        <f t="shared" si="4"/>
        <v>8.374234306166313E-2</v>
      </c>
    </row>
    <row r="52" spans="1:32" x14ac:dyDescent="0.25">
      <c r="A52">
        <v>-321</v>
      </c>
      <c r="B52">
        <v>95.57</v>
      </c>
      <c r="C52">
        <v>0.86899999999999999</v>
      </c>
      <c r="D52">
        <v>0.84499999999999997</v>
      </c>
      <c r="E52">
        <v>0.83699999999999997</v>
      </c>
      <c r="F52">
        <v>0.83699999999999997</v>
      </c>
      <c r="G52">
        <v>0.95499999999999996</v>
      </c>
      <c r="H52">
        <f t="shared" si="9"/>
        <v>0.14110287317348885</v>
      </c>
      <c r="I52">
        <f t="shared" si="10"/>
        <v>4.5598589632780886</v>
      </c>
      <c r="J52">
        <f t="shared" si="11"/>
        <v>-0.14041215371674501</v>
      </c>
      <c r="K52" t="s">
        <v>85</v>
      </c>
      <c r="L52" t="s">
        <v>47</v>
      </c>
      <c r="M52">
        <v>93.772999999999996</v>
      </c>
      <c r="N52">
        <v>98.247</v>
      </c>
      <c r="O52">
        <v>96.585999999999999</v>
      </c>
      <c r="P52">
        <v>96.451999999999998</v>
      </c>
      <c r="Q52">
        <v>97.638000000000005</v>
      </c>
      <c r="R52">
        <f t="shared" si="5"/>
        <v>5.8013930368539661</v>
      </c>
      <c r="S52">
        <f t="shared" si="6"/>
        <v>0.51282362642866375</v>
      </c>
      <c r="T52" t="e">
        <f t="shared" si="0"/>
        <v>#N/A</v>
      </c>
      <c r="U52">
        <v>1.0391999999999999E-4</v>
      </c>
      <c r="V52">
        <v>86400</v>
      </c>
      <c r="Y52">
        <f t="shared" si="1"/>
        <v>61.178517847944278</v>
      </c>
      <c r="Z52">
        <f t="shared" si="2"/>
        <v>0</v>
      </c>
      <c r="AB52">
        <f t="shared" si="7"/>
        <v>0</v>
      </c>
      <c r="AC52">
        <f t="shared" si="3"/>
        <v>0</v>
      </c>
      <c r="AE52" t="e">
        <f t="shared" si="8"/>
        <v>#NUM!</v>
      </c>
      <c r="AF52">
        <f t="shared" si="4"/>
        <v>0</v>
      </c>
    </row>
    <row r="53" spans="1:32" x14ac:dyDescent="0.25">
      <c r="A53">
        <v>-320</v>
      </c>
      <c r="B53">
        <v>98.3</v>
      </c>
      <c r="C53">
        <v>0.86199999999999999</v>
      </c>
      <c r="D53">
        <v>0.84499999999999997</v>
      </c>
      <c r="E53">
        <v>0.84399999999999997</v>
      </c>
      <c r="F53">
        <v>0.82099999999999995</v>
      </c>
      <c r="G53">
        <v>0.93799999999999994</v>
      </c>
      <c r="H53">
        <f t="shared" si="9"/>
        <v>0.14794935438013287</v>
      </c>
      <c r="I53">
        <f t="shared" si="10"/>
        <v>4.5880240271531205</v>
      </c>
      <c r="J53">
        <f t="shared" si="11"/>
        <v>-0.14850000831844395</v>
      </c>
      <c r="K53" t="s">
        <v>86</v>
      </c>
      <c r="L53" t="s">
        <v>38</v>
      </c>
      <c r="M53">
        <v>-5.6000000000000001E-2</v>
      </c>
      <c r="N53">
        <v>-3.0000000000000001E-3</v>
      </c>
      <c r="O53">
        <v>-0.17699999999999999</v>
      </c>
      <c r="P53">
        <v>-8.9999999999999993E-3</v>
      </c>
      <c r="Q53">
        <v>-3.3000000000000002E-2</v>
      </c>
      <c r="R53">
        <f t="shared" si="5"/>
        <v>5.7923731594380543</v>
      </c>
      <c r="S53">
        <f t="shared" si="6"/>
        <v>0.52413663782566311</v>
      </c>
      <c r="T53" t="e">
        <f t="shared" si="0"/>
        <v>#N/A</v>
      </c>
      <c r="U53">
        <v>1.0679999999999999E-4</v>
      </c>
      <c r="V53">
        <v>86400</v>
      </c>
      <c r="Y53">
        <f t="shared" si="1"/>
        <v>62.873996402621721</v>
      </c>
      <c r="Z53">
        <f t="shared" si="2"/>
        <v>3.0000000000000027E-3</v>
      </c>
      <c r="AB53">
        <f t="shared" si="7"/>
        <v>2.5920000000000023E-3</v>
      </c>
      <c r="AC53">
        <f t="shared" si="3"/>
        <v>300</v>
      </c>
      <c r="AE53" t="e">
        <f t="shared" si="8"/>
        <v>#NUM!</v>
      </c>
      <c r="AF53">
        <f t="shared" si="4"/>
        <v>-0.1285030564976356</v>
      </c>
    </row>
    <row r="54" spans="1:32" x14ac:dyDescent="0.25">
      <c r="A54">
        <v>-319</v>
      </c>
      <c r="B54">
        <v>101.09</v>
      </c>
      <c r="C54">
        <v>0.86599999999999999</v>
      </c>
      <c r="D54">
        <v>0.84899999999999998</v>
      </c>
      <c r="E54">
        <v>0.82399999999999995</v>
      </c>
      <c r="F54">
        <v>0.85</v>
      </c>
      <c r="G54">
        <v>0.94199999999999995</v>
      </c>
      <c r="H54">
        <f t="shared" si="9"/>
        <v>0.15492153491015662</v>
      </c>
      <c r="I54">
        <f t="shared" si="10"/>
        <v>4.6160112091659666</v>
      </c>
      <c r="J54">
        <f t="shared" si="11"/>
        <v>-0.14387037041970191</v>
      </c>
      <c r="K54" t="s">
        <v>87</v>
      </c>
      <c r="L54" t="s">
        <v>38</v>
      </c>
      <c r="M54">
        <v>-5.6000000000000001E-2</v>
      </c>
      <c r="N54">
        <v>-3.0000000000000001E-3</v>
      </c>
      <c r="O54">
        <v>-0.17699999999999999</v>
      </c>
      <c r="P54">
        <v>-0.01</v>
      </c>
      <c r="Q54">
        <v>-3.3000000000000002E-2</v>
      </c>
      <c r="R54">
        <f t="shared" si="5"/>
        <v>5.7831172394896369</v>
      </c>
      <c r="S54">
        <f t="shared" si="6"/>
        <v>0.53649337051456847</v>
      </c>
      <c r="T54" t="e">
        <f t="shared" si="0"/>
        <v>#N/A</v>
      </c>
      <c r="U54">
        <v>1.0972E-4</v>
      </c>
      <c r="V54">
        <v>86700</v>
      </c>
      <c r="Y54">
        <f t="shared" si="1"/>
        <v>64.817304601359126</v>
      </c>
      <c r="Z54">
        <f t="shared" si="2"/>
        <v>-2.0000000000000018E-3</v>
      </c>
      <c r="AB54">
        <f t="shared" si="7"/>
        <v>-1.7340000000000016E-3</v>
      </c>
      <c r="AC54">
        <f t="shared" si="3"/>
        <v>-200</v>
      </c>
      <c r="AE54" t="e">
        <f t="shared" si="8"/>
        <v>#NUM!</v>
      </c>
      <c r="AF54">
        <f t="shared" si="4"/>
        <v>8.6467787202757565E-2</v>
      </c>
    </row>
    <row r="55" spans="1:32" x14ac:dyDescent="0.25">
      <c r="A55">
        <v>-318</v>
      </c>
      <c r="B55">
        <v>103.92</v>
      </c>
      <c r="C55">
        <v>0.86399999999999999</v>
      </c>
      <c r="D55">
        <v>0.84399999999999997</v>
      </c>
      <c r="E55">
        <v>0.84699999999999998</v>
      </c>
      <c r="F55">
        <v>0.82899999999999996</v>
      </c>
      <c r="G55">
        <v>0.93500000000000005</v>
      </c>
      <c r="H55">
        <f t="shared" si="9"/>
        <v>0.16201611830081872</v>
      </c>
      <c r="I55">
        <f t="shared" si="10"/>
        <v>4.6436213723623441</v>
      </c>
      <c r="J55">
        <f t="shared" si="11"/>
        <v>-0.14618251017808145</v>
      </c>
      <c r="K55" t="s">
        <v>88</v>
      </c>
      <c r="L55" t="s">
        <v>38</v>
      </c>
      <c r="M55">
        <v>7.4999999999999997E-2</v>
      </c>
      <c r="N55">
        <v>2.3E-2</v>
      </c>
      <c r="O55">
        <v>0.02</v>
      </c>
      <c r="P55">
        <v>3.2000000000000001E-2</v>
      </c>
      <c r="Q55">
        <v>0.02</v>
      </c>
      <c r="R55">
        <f t="shared" si="5"/>
        <v>5.7737126844820592</v>
      </c>
      <c r="S55">
        <f t="shared" si="6"/>
        <v>0.55158361623815844</v>
      </c>
      <c r="T55" t="e">
        <f t="shared" si="0"/>
        <v>#N/A</v>
      </c>
      <c r="U55">
        <v>1.1268999999999999E-4</v>
      </c>
      <c r="V55">
        <v>86500</v>
      </c>
      <c r="Y55">
        <f t="shared" si="1"/>
        <v>66.418269656840579</v>
      </c>
      <c r="Z55">
        <f t="shared" si="2"/>
        <v>1.0000000000000009E-2</v>
      </c>
      <c r="AB55">
        <f t="shared" si="7"/>
        <v>8.6500000000000084E-3</v>
      </c>
      <c r="AC55">
        <f t="shared" si="3"/>
        <v>1000</v>
      </c>
      <c r="AE55" t="e">
        <f t="shared" si="8"/>
        <v>#NUM!</v>
      </c>
      <c r="AF55">
        <f t="shared" si="4"/>
        <v>-0.43605470401912599</v>
      </c>
    </row>
    <row r="56" spans="1:32" x14ac:dyDescent="0.25">
      <c r="A56">
        <v>-317</v>
      </c>
      <c r="B56">
        <v>106.8</v>
      </c>
      <c r="C56">
        <v>0.86399999999999999</v>
      </c>
      <c r="D56">
        <v>0.84599999999999997</v>
      </c>
      <c r="E56">
        <v>0.83899999999999997</v>
      </c>
      <c r="F56">
        <v>0.83699999999999997</v>
      </c>
      <c r="G56">
        <v>0.93500000000000005</v>
      </c>
      <c r="H56">
        <f t="shared" si="9"/>
        <v>0.16922976035835749</v>
      </c>
      <c r="I56">
        <f t="shared" si="10"/>
        <v>4.6709579265260945</v>
      </c>
      <c r="J56">
        <f t="shared" si="11"/>
        <v>-0.14618251017808145</v>
      </c>
      <c r="K56" t="s">
        <v>89</v>
      </c>
      <c r="L56" t="s">
        <v>38</v>
      </c>
      <c r="M56">
        <v>0.108</v>
      </c>
      <c r="N56">
        <v>6.7000000000000004E-2</v>
      </c>
      <c r="O56">
        <v>-0.115</v>
      </c>
      <c r="P56">
        <v>0.108</v>
      </c>
      <c r="Q56">
        <v>1.6E-2</v>
      </c>
      <c r="R56">
        <f t="shared" si="5"/>
        <v>5.7640933217603028</v>
      </c>
      <c r="S56">
        <f t="shared" si="6"/>
        <v>0.56189889394999126</v>
      </c>
      <c r="T56" t="e">
        <f t="shared" si="0"/>
        <v>#N/A</v>
      </c>
      <c r="U56">
        <v>1.1569999999999999E-4</v>
      </c>
      <c r="V56">
        <v>87500</v>
      </c>
      <c r="Y56">
        <f t="shared" si="1"/>
        <v>68.980681817112469</v>
      </c>
      <c r="Z56">
        <f t="shared" si="2"/>
        <v>-5.0000000000000044E-3</v>
      </c>
      <c r="AB56">
        <f t="shared" si="7"/>
        <v>-4.3750000000000039E-3</v>
      </c>
      <c r="AC56">
        <f t="shared" si="3"/>
        <v>-500</v>
      </c>
      <c r="AE56" t="e">
        <f t="shared" si="8"/>
        <v>#NUM!</v>
      </c>
      <c r="AF56">
        <f t="shared" si="4"/>
        <v>0.21953230398489651</v>
      </c>
    </row>
    <row r="57" spans="1:32" x14ac:dyDescent="0.25">
      <c r="A57">
        <v>-316</v>
      </c>
      <c r="B57">
        <v>109.72</v>
      </c>
      <c r="C57">
        <v>0.86699999999999999</v>
      </c>
      <c r="D57">
        <v>0.84499999999999997</v>
      </c>
      <c r="E57">
        <v>0.84699999999999998</v>
      </c>
      <c r="F57">
        <v>0.83599999999999997</v>
      </c>
      <c r="G57">
        <v>0.93899999999999995</v>
      </c>
      <c r="H57">
        <f t="shared" si="9"/>
        <v>0.17655907153154654</v>
      </c>
      <c r="I57">
        <f t="shared" si="10"/>
        <v>4.6979316660694028</v>
      </c>
      <c r="J57">
        <f t="shared" si="11"/>
        <v>-0.1427163022015952</v>
      </c>
      <c r="K57" t="s">
        <v>90</v>
      </c>
      <c r="L57" t="s">
        <v>38</v>
      </c>
      <c r="M57">
        <v>-0.23599999999999999</v>
      </c>
      <c r="N57">
        <v>-5.5E-2</v>
      </c>
      <c r="O57">
        <v>-0.23599999999999999</v>
      </c>
      <c r="P57">
        <v>-8.2000000000000003E-2</v>
      </c>
      <c r="Q57">
        <v>-0.11700000000000001</v>
      </c>
      <c r="R57">
        <f t="shared" si="5"/>
        <v>5.754285456829308</v>
      </c>
      <c r="S57">
        <f t="shared" si="6"/>
        <v>0.5726730270920708</v>
      </c>
      <c r="T57" t="e">
        <f t="shared" si="0"/>
        <v>#N/A</v>
      </c>
      <c r="U57">
        <v>1.1875999999999999E-4</v>
      </c>
      <c r="V57">
        <v>87000</v>
      </c>
      <c r="Y57">
        <f t="shared" si="1"/>
        <v>70.400462498207091</v>
      </c>
      <c r="Z57">
        <f t="shared" si="2"/>
        <v>1.2000000000000011E-2</v>
      </c>
      <c r="AB57">
        <f t="shared" si="7"/>
        <v>1.044000000000001E-2</v>
      </c>
      <c r="AC57">
        <f t="shared" si="3"/>
        <v>1200</v>
      </c>
      <c r="AE57" t="e">
        <f t="shared" si="8"/>
        <v>#NUM!</v>
      </c>
      <c r="AF57">
        <f t="shared" si="4"/>
        <v>-0.53331678475821087</v>
      </c>
    </row>
    <row r="58" spans="1:32" x14ac:dyDescent="0.25">
      <c r="A58">
        <v>-315</v>
      </c>
      <c r="B58">
        <v>112.69</v>
      </c>
      <c r="C58">
        <v>0.86499999999999999</v>
      </c>
      <c r="D58">
        <v>0.84699999999999998</v>
      </c>
      <c r="E58">
        <v>0.83199999999999996</v>
      </c>
      <c r="F58">
        <v>0.82599999999999996</v>
      </c>
      <c r="G58">
        <v>0.95699999999999996</v>
      </c>
      <c r="H58">
        <f t="shared" si="9"/>
        <v>0.18400061932646947</v>
      </c>
      <c r="I58">
        <f t="shared" si="10"/>
        <v>4.7246406859642578</v>
      </c>
      <c r="J58">
        <f t="shared" si="11"/>
        <v>-0.14502577205025774</v>
      </c>
      <c r="K58" t="s">
        <v>91</v>
      </c>
      <c r="L58" t="s">
        <v>47</v>
      </c>
      <c r="M58">
        <v>99.99</v>
      </c>
      <c r="N58">
        <v>99.99</v>
      </c>
      <c r="O58">
        <v>11.243</v>
      </c>
      <c r="P58">
        <v>99.99</v>
      </c>
      <c r="Q58">
        <v>61.856000000000002</v>
      </c>
      <c r="R58">
        <f t="shared" si="5"/>
        <v>5.744284417965531</v>
      </c>
      <c r="S58">
        <f t="shared" si="6"/>
        <v>0.58389019462299574</v>
      </c>
      <c r="T58" t="e">
        <f t="shared" si="0"/>
        <v>#N/A</v>
      </c>
      <c r="U58">
        <v>1.2184999999999999E-4</v>
      </c>
      <c r="V58">
        <v>88200</v>
      </c>
      <c r="Y58">
        <f t="shared" si="1"/>
        <v>73.228508626192522</v>
      </c>
      <c r="Z58">
        <f t="shared" si="2"/>
        <v>-5.0000000000000044E-3</v>
      </c>
      <c r="AB58">
        <f t="shared" si="7"/>
        <v>-4.4100000000000042E-3</v>
      </c>
      <c r="AC58">
        <f t="shared" si="3"/>
        <v>-500</v>
      </c>
      <c r="AE58" t="e">
        <f t="shared" si="8"/>
        <v>#NUM!</v>
      </c>
      <c r="AF58">
        <f t="shared" si="4"/>
        <v>0.2234435367725221</v>
      </c>
    </row>
    <row r="59" spans="1:32" x14ac:dyDescent="0.25">
      <c r="A59">
        <v>-314</v>
      </c>
      <c r="B59">
        <v>115.7</v>
      </c>
      <c r="C59">
        <v>0.875</v>
      </c>
      <c r="D59">
        <v>0.84099999999999997</v>
      </c>
      <c r="E59">
        <v>0.84899999999999998</v>
      </c>
      <c r="F59">
        <v>0.83499999999999996</v>
      </c>
      <c r="G59">
        <v>0.97599999999999998</v>
      </c>
      <c r="H59">
        <f t="shared" si="9"/>
        <v>0.1915509307606012</v>
      </c>
      <c r="I59">
        <f t="shared" si="10"/>
        <v>4.7510006341996309</v>
      </c>
      <c r="J59">
        <f t="shared" si="11"/>
        <v>-0.13353139262452263</v>
      </c>
      <c r="K59" t="s">
        <v>92</v>
      </c>
      <c r="L59" t="s">
        <v>47</v>
      </c>
      <c r="M59">
        <v>99.99</v>
      </c>
      <c r="N59">
        <v>99.99</v>
      </c>
      <c r="O59">
        <v>99.99</v>
      </c>
      <c r="P59">
        <v>99.99</v>
      </c>
      <c r="Q59">
        <v>99.99</v>
      </c>
      <c r="R59">
        <f t="shared" si="5"/>
        <v>5.7340853365862472</v>
      </c>
      <c r="S59">
        <f t="shared" si="6"/>
        <v>0.59056059178484421</v>
      </c>
      <c r="T59" t="e">
        <f t="shared" si="0"/>
        <v>#N/A</v>
      </c>
      <c r="U59">
        <v>1.2498999999999998E-4</v>
      </c>
      <c r="V59">
        <v>87700</v>
      </c>
      <c r="Y59">
        <f t="shared" si="1"/>
        <v>74.689737336672835</v>
      </c>
      <c r="Z59">
        <f t="shared" si="2"/>
        <v>-3.7000000000000033E-2</v>
      </c>
      <c r="AB59">
        <f t="shared" si="7"/>
        <v>-3.2449000000000026E-2</v>
      </c>
      <c r="AC59">
        <f t="shared" si="3"/>
        <v>-3700</v>
      </c>
      <c r="AE59" t="e">
        <f t="shared" si="8"/>
        <v>#NUM!</v>
      </c>
      <c r="AF59">
        <f t="shared" si="4"/>
        <v>1.7210545454149873</v>
      </c>
    </row>
    <row r="60" spans="1:32" x14ac:dyDescent="0.25">
      <c r="A60">
        <v>-313</v>
      </c>
      <c r="B60">
        <v>118.76</v>
      </c>
      <c r="C60">
        <v>0.87</v>
      </c>
      <c r="D60">
        <v>0.83599999999999997</v>
      </c>
      <c r="E60">
        <v>0.83799999999999997</v>
      </c>
      <c r="F60">
        <v>0.83199999999999996</v>
      </c>
      <c r="G60">
        <v>0.97199999999999998</v>
      </c>
      <c r="H60">
        <f t="shared" si="9"/>
        <v>0.19920649485413666</v>
      </c>
      <c r="I60">
        <f t="shared" si="10"/>
        <v>4.7771046498955592</v>
      </c>
      <c r="J60">
        <f t="shared" si="11"/>
        <v>-0.13926206733350766</v>
      </c>
      <c r="K60" t="s">
        <v>93</v>
      </c>
      <c r="L60" t="s">
        <v>94</v>
      </c>
      <c r="M60">
        <v>2489.5</v>
      </c>
      <c r="N60">
        <v>2462.6</v>
      </c>
      <c r="O60">
        <v>2462.8000000000002</v>
      </c>
      <c r="P60">
        <v>2468.4</v>
      </c>
      <c r="Q60">
        <v>2564.1999999999998</v>
      </c>
      <c r="R60">
        <f t="shared" si="5"/>
        <v>5.7236831363625376</v>
      </c>
      <c r="S60">
        <f t="shared" si="6"/>
        <v>0.59993479883776657</v>
      </c>
      <c r="T60" t="e">
        <f t="shared" si="0"/>
        <v>#N/A</v>
      </c>
      <c r="U60">
        <v>1.2815999999999999E-4</v>
      </c>
      <c r="V60">
        <v>84000</v>
      </c>
      <c r="Y60">
        <f t="shared" si="1"/>
        <v>73.352995803058676</v>
      </c>
      <c r="Z60">
        <f t="shared" si="2"/>
        <v>1.0000000000000009E-2</v>
      </c>
      <c r="AB60">
        <f t="shared" si="7"/>
        <v>8.4000000000000064E-3</v>
      </c>
      <c r="AC60">
        <f t="shared" si="3"/>
        <v>1000</v>
      </c>
      <c r="AE60" t="e">
        <f t="shared" si="8"/>
        <v>#NUM!</v>
      </c>
      <c r="AF60">
        <f t="shared" si="4"/>
        <v>-0.4783863186724735</v>
      </c>
    </row>
    <row r="61" spans="1:32" x14ac:dyDescent="0.25">
      <c r="A61">
        <v>-312</v>
      </c>
      <c r="B61">
        <v>121.85</v>
      </c>
      <c r="C61">
        <v>0.88200000000000001</v>
      </c>
      <c r="D61">
        <v>0.83299999999999996</v>
      </c>
      <c r="E61">
        <v>0.84899999999999998</v>
      </c>
      <c r="F61">
        <v>0.82599999999999996</v>
      </c>
      <c r="G61">
        <v>1.02</v>
      </c>
      <c r="H61">
        <f t="shared" si="9"/>
        <v>0.20696376515640794</v>
      </c>
      <c r="I61">
        <f t="shared" si="10"/>
        <v>4.8027907800712155</v>
      </c>
      <c r="J61">
        <f t="shared" si="11"/>
        <v>-0.12556322297534575</v>
      </c>
      <c r="K61" t="s">
        <v>95</v>
      </c>
      <c r="L61" t="s">
        <v>94</v>
      </c>
      <c r="M61">
        <v>2520.134</v>
      </c>
      <c r="N61">
        <v>2496.105</v>
      </c>
      <c r="O61">
        <v>2493.6799999999998</v>
      </c>
      <c r="P61">
        <v>2494.326</v>
      </c>
      <c r="Q61">
        <v>2596.4259999999999</v>
      </c>
      <c r="R61">
        <f t="shared" si="5"/>
        <v>5.7130725215632934</v>
      </c>
      <c r="S61">
        <f t="shared" si="6"/>
        <v>0.61030890225094081</v>
      </c>
      <c r="T61" t="e">
        <f t="shared" si="0"/>
        <v>#N/A</v>
      </c>
      <c r="U61">
        <v>1.3137000000000001E-4</v>
      </c>
      <c r="V61">
        <v>85000</v>
      </c>
      <c r="Y61">
        <f t="shared" si="1"/>
        <v>76.085376908427762</v>
      </c>
      <c r="Z61">
        <f t="shared" si="2"/>
        <v>-2.0000000000000018E-3</v>
      </c>
      <c r="AB61">
        <f t="shared" si="7"/>
        <v>-1.7000000000000014E-3</v>
      </c>
      <c r="AC61">
        <f t="shared" si="3"/>
        <v>-200</v>
      </c>
      <c r="AE61" t="e">
        <f t="shared" si="8"/>
        <v>#NUM!</v>
      </c>
      <c r="AF61">
        <f t="shared" si="4"/>
        <v>9.6688539385144379E-2</v>
      </c>
    </row>
    <row r="62" spans="1:32" x14ac:dyDescent="0.25">
      <c r="A62">
        <v>-311</v>
      </c>
      <c r="B62">
        <v>124.99</v>
      </c>
      <c r="C62">
        <v>0.877</v>
      </c>
      <c r="D62">
        <v>0.85599999999999998</v>
      </c>
      <c r="E62">
        <v>0.84899999999999998</v>
      </c>
      <c r="F62">
        <v>0.83299999999999996</v>
      </c>
      <c r="G62">
        <v>0.97099999999999997</v>
      </c>
      <c r="H62">
        <f t="shared" si="9"/>
        <v>0.21481916230510001</v>
      </c>
      <c r="I62">
        <f t="shared" si="10"/>
        <v>4.8282337341021302</v>
      </c>
      <c r="J62">
        <f t="shared" si="11"/>
        <v>-0.13124828660995402</v>
      </c>
      <c r="K62" t="s">
        <v>96</v>
      </c>
      <c r="L62" t="s">
        <v>94</v>
      </c>
      <c r="M62">
        <v>60.606999999999999</v>
      </c>
      <c r="N62">
        <v>42.875999999999998</v>
      </c>
      <c r="O62">
        <v>43.929000000000002</v>
      </c>
      <c r="P62">
        <v>33.159999999999997</v>
      </c>
      <c r="Q62">
        <v>45.521000000000001</v>
      </c>
      <c r="R62">
        <f t="shared" si="5"/>
        <v>5.7022479645642496</v>
      </c>
      <c r="S62">
        <f t="shared" si="6"/>
        <v>0.62218809161945143</v>
      </c>
      <c r="T62" t="e">
        <f t="shared" si="0"/>
        <v>#N/A</v>
      </c>
      <c r="U62">
        <v>1.3461000000000001E-4</v>
      </c>
      <c r="V62">
        <v>84800</v>
      </c>
      <c r="Y62">
        <f t="shared" si="1"/>
        <v>77.778443396295657</v>
      </c>
      <c r="Z62">
        <f t="shared" si="2"/>
        <v>7.0000000000000062E-3</v>
      </c>
      <c r="AB62">
        <f t="shared" si="7"/>
        <v>5.9360000000000055E-3</v>
      </c>
      <c r="AC62">
        <f t="shared" si="3"/>
        <v>700</v>
      </c>
      <c r="AE62" t="e">
        <f t="shared" si="8"/>
        <v>#NUM!</v>
      </c>
      <c r="AF62">
        <f t="shared" si="4"/>
        <v>-0.34147390863164456</v>
      </c>
    </row>
    <row r="63" spans="1:32" x14ac:dyDescent="0.25">
      <c r="A63">
        <v>-310</v>
      </c>
      <c r="B63">
        <v>128.16</v>
      </c>
      <c r="C63">
        <v>0.84</v>
      </c>
      <c r="D63">
        <v>0.84</v>
      </c>
      <c r="E63">
        <v>0.84299999999999997</v>
      </c>
      <c r="F63">
        <v>0.82499999999999996</v>
      </c>
      <c r="G63">
        <v>0.85399999999999998</v>
      </c>
      <c r="H63">
        <f t="shared" si="9"/>
        <v>0.22276907661585829</v>
      </c>
      <c r="I63">
        <f t="shared" si="10"/>
        <v>4.8532794833200494</v>
      </c>
      <c r="J63">
        <f t="shared" si="11"/>
        <v>-0.1743533871447778</v>
      </c>
      <c r="K63" t="s">
        <v>97</v>
      </c>
      <c r="L63" t="s">
        <v>94</v>
      </c>
      <c r="M63">
        <v>2714.2</v>
      </c>
      <c r="N63">
        <v>2641.8</v>
      </c>
      <c r="O63">
        <v>2658.4</v>
      </c>
      <c r="P63">
        <v>2640.2</v>
      </c>
      <c r="Q63">
        <v>2714.2</v>
      </c>
      <c r="R63">
        <f t="shared" si="5"/>
        <v>5.691237447153906</v>
      </c>
      <c r="S63">
        <f t="shared" si="6"/>
        <v>0.63710578967632048</v>
      </c>
      <c r="T63" t="e">
        <f t="shared" si="0"/>
        <v>#N/A</v>
      </c>
      <c r="U63">
        <v>1.3788999999999997E-4</v>
      </c>
      <c r="V63">
        <v>85500</v>
      </c>
      <c r="Y63">
        <f t="shared" si="1"/>
        <v>80.331329936794162</v>
      </c>
      <c r="Z63">
        <f t="shared" si="2"/>
        <v>8.0000000000000071E-3</v>
      </c>
      <c r="AB63">
        <f t="shared" si="7"/>
        <v>6.8400000000000058E-3</v>
      </c>
      <c r="AC63">
        <f t="shared" si="3"/>
        <v>800</v>
      </c>
      <c r="AE63" t="e">
        <f t="shared" si="8"/>
        <v>#NUM!</v>
      </c>
      <c r="AF63">
        <f t="shared" si="4"/>
        <v>-0.39378983255752581</v>
      </c>
    </row>
    <row r="64" spans="1:32" x14ac:dyDescent="0.25">
      <c r="A64">
        <v>-309</v>
      </c>
      <c r="B64">
        <v>131.37</v>
      </c>
      <c r="C64">
        <v>0.85</v>
      </c>
      <c r="D64">
        <v>0.85099999999999998</v>
      </c>
      <c r="E64">
        <v>0.84799999999999998</v>
      </c>
      <c r="F64">
        <v>0.82399999999999995</v>
      </c>
      <c r="G64">
        <v>0.876</v>
      </c>
      <c r="H64">
        <f t="shared" si="9"/>
        <v>0.23080987069975362</v>
      </c>
      <c r="I64">
        <f t="shared" si="10"/>
        <v>4.8780177694814171</v>
      </c>
      <c r="J64">
        <f t="shared" si="11"/>
        <v>-0.16251892949777494</v>
      </c>
      <c r="K64" t="s">
        <v>98</v>
      </c>
      <c r="L64" t="s">
        <v>94</v>
      </c>
      <c r="M64">
        <v>2372</v>
      </c>
      <c r="N64">
        <v>2372</v>
      </c>
      <c r="O64">
        <v>2382.4</v>
      </c>
      <c r="P64">
        <v>2394.1999999999998</v>
      </c>
      <c r="Q64">
        <v>2466.4</v>
      </c>
      <c r="R64">
        <f t="shared" si="5"/>
        <v>5.6800019459907976</v>
      </c>
      <c r="S64">
        <f t="shared" si="6"/>
        <v>0.6518042170255629</v>
      </c>
      <c r="T64" t="e">
        <f t="shared" si="0"/>
        <v>#N/A</v>
      </c>
      <c r="U64">
        <v>1.4118999999999999E-4</v>
      </c>
      <c r="V64">
        <v>86300</v>
      </c>
      <c r="Y64">
        <f t="shared" si="1"/>
        <v>83.02345541868624</v>
      </c>
      <c r="Z64">
        <f t="shared" si="2"/>
        <v>9.000000000000008E-3</v>
      </c>
      <c r="AB64">
        <f t="shared" si="7"/>
        <v>7.7670000000000065E-3</v>
      </c>
      <c r="AC64">
        <f t="shared" si="3"/>
        <v>900</v>
      </c>
      <c r="AE64" t="e">
        <f t="shared" si="8"/>
        <v>#NUM!</v>
      </c>
      <c r="AF64">
        <f t="shared" si="4"/>
        <v>-0.44373258007966171</v>
      </c>
    </row>
    <row r="65" spans="1:32" x14ac:dyDescent="0.25">
      <c r="A65">
        <v>-308</v>
      </c>
      <c r="B65">
        <v>134.61000000000001</v>
      </c>
      <c r="C65">
        <v>0.84799999999999998</v>
      </c>
      <c r="D65">
        <v>0.84</v>
      </c>
      <c r="E65">
        <v>0.84799999999999998</v>
      </c>
      <c r="F65">
        <v>0.81799999999999995</v>
      </c>
      <c r="G65">
        <v>0.88600000000000001</v>
      </c>
      <c r="H65">
        <f t="shared" si="9"/>
        <v>0.23893788210595129</v>
      </c>
      <c r="I65">
        <f t="shared" si="10"/>
        <v>4.9023817086560015</v>
      </c>
      <c r="J65">
        <f t="shared" si="11"/>
        <v>-0.16487464319023401</v>
      </c>
      <c r="K65" t="s">
        <v>99</v>
      </c>
      <c r="L65" t="s">
        <v>47</v>
      </c>
      <c r="M65">
        <v>2.4049999999999998</v>
      </c>
      <c r="N65">
        <v>1.718</v>
      </c>
      <c r="O65">
        <v>1.762</v>
      </c>
      <c r="P65">
        <v>1.329</v>
      </c>
      <c r="Q65">
        <v>1.7529999999999999</v>
      </c>
      <c r="R65">
        <f t="shared" si="5"/>
        <v>5.6685351903021415</v>
      </c>
      <c r="S65">
        <f t="shared" si="6"/>
        <v>0.66526197707040968</v>
      </c>
      <c r="T65" t="e">
        <f t="shared" si="0"/>
        <v>#N/A</v>
      </c>
      <c r="U65">
        <v>1.4453E-4</v>
      </c>
      <c r="V65">
        <v>87200</v>
      </c>
      <c r="Y65">
        <f t="shared" si="1"/>
        <v>85.873775689045814</v>
      </c>
      <c r="Z65">
        <f t="shared" si="2"/>
        <v>-2.0000000000000018E-3</v>
      </c>
      <c r="AB65">
        <f t="shared" si="7"/>
        <v>-1.7440000000000016E-3</v>
      </c>
      <c r="AC65">
        <f t="shared" si="3"/>
        <v>-200</v>
      </c>
      <c r="AE65" t="e">
        <f t="shared" si="8"/>
        <v>#NUM!</v>
      </c>
      <c r="AF65">
        <f t="shared" si="4"/>
        <v>9.9621902785847413E-2</v>
      </c>
    </row>
    <row r="66" spans="1:32" x14ac:dyDescent="0.25">
      <c r="A66">
        <v>-307</v>
      </c>
      <c r="B66">
        <v>137.88999999999999</v>
      </c>
      <c r="C66">
        <v>0.85499999999999998</v>
      </c>
      <c r="D66">
        <v>0.84</v>
      </c>
      <c r="E66">
        <v>0.84799999999999998</v>
      </c>
      <c r="F66">
        <v>0.83699999999999997</v>
      </c>
      <c r="G66">
        <v>0.89500000000000002</v>
      </c>
      <c r="H66">
        <f t="shared" si="9"/>
        <v>0.24714942598681716</v>
      </c>
      <c r="I66">
        <f t="shared" si="10"/>
        <v>4.9264562658536502</v>
      </c>
      <c r="J66">
        <f t="shared" si="11"/>
        <v>-0.15665381004537685</v>
      </c>
      <c r="K66" t="s">
        <v>100</v>
      </c>
      <c r="L66" t="s">
        <v>47</v>
      </c>
      <c r="M66">
        <v>94.122</v>
      </c>
      <c r="N66">
        <v>95.028000000000006</v>
      </c>
      <c r="O66">
        <v>95.537999999999997</v>
      </c>
      <c r="P66">
        <v>95.986000000000004</v>
      </c>
      <c r="Q66">
        <v>94.992000000000004</v>
      </c>
      <c r="R66">
        <f t="shared" si="5"/>
        <v>5.6568306197604095</v>
      </c>
      <c r="S66">
        <f t="shared" si="6"/>
        <v>0.68158054418847991</v>
      </c>
      <c r="T66" t="e">
        <f t="shared" si="0"/>
        <v>#N/A</v>
      </c>
      <c r="U66">
        <v>1.4789999999999999E-4</v>
      </c>
      <c r="V66">
        <v>87000</v>
      </c>
      <c r="Y66">
        <f t="shared" si="1"/>
        <v>87.674540278585624</v>
      </c>
      <c r="Z66">
        <f t="shared" si="2"/>
        <v>6.0000000000000053E-3</v>
      </c>
      <c r="AB66">
        <f t="shared" si="7"/>
        <v>5.220000000000005E-3</v>
      </c>
      <c r="AC66">
        <f t="shared" si="3"/>
        <v>600</v>
      </c>
      <c r="AE66" t="e">
        <f t="shared" si="8"/>
        <v>#NUM!</v>
      </c>
      <c r="AF66">
        <f t="shared" si="4"/>
        <v>-0.30239367139643125</v>
      </c>
    </row>
    <row r="67" spans="1:32" x14ac:dyDescent="0.25">
      <c r="A67">
        <v>-306</v>
      </c>
      <c r="B67">
        <v>141.19</v>
      </c>
      <c r="C67">
        <v>0.86299999999999999</v>
      </c>
      <c r="D67">
        <v>0.85399999999999998</v>
      </c>
      <c r="E67">
        <v>0.85299999999999998</v>
      </c>
      <c r="F67">
        <v>0.82</v>
      </c>
      <c r="G67">
        <v>0.92300000000000004</v>
      </c>
      <c r="H67">
        <f t="shared" si="9"/>
        <v>0.25544079778256407</v>
      </c>
      <c r="I67">
        <f t="shared" si="10"/>
        <v>4.950106501021434</v>
      </c>
      <c r="J67">
        <f t="shared" si="11"/>
        <v>-0.14734058789870913</v>
      </c>
      <c r="K67" t="s">
        <v>101</v>
      </c>
      <c r="L67" t="s">
        <v>50</v>
      </c>
      <c r="M67">
        <v>23.35</v>
      </c>
      <c r="N67">
        <v>23.2</v>
      </c>
      <c r="O67">
        <v>23</v>
      </c>
      <c r="P67">
        <v>22</v>
      </c>
      <c r="Q67">
        <v>25.2</v>
      </c>
      <c r="R67">
        <f t="shared" si="5"/>
        <v>5.6449520755923537</v>
      </c>
      <c r="S67">
        <f t="shared" si="6"/>
        <v>0.69614268953974368</v>
      </c>
      <c r="T67" t="e">
        <f t="shared" si="0"/>
        <v>#N/A</v>
      </c>
      <c r="U67">
        <v>1.5129999999999999E-4</v>
      </c>
      <c r="V67">
        <v>87600</v>
      </c>
      <c r="Y67">
        <f t="shared" si="1"/>
        <v>90.308598999599013</v>
      </c>
      <c r="Z67">
        <f t="shared" si="2"/>
        <v>7.0000000000000062E-3</v>
      </c>
      <c r="AB67">
        <f t="shared" si="7"/>
        <v>6.1320000000000055E-3</v>
      </c>
      <c r="AC67">
        <f t="shared" si="3"/>
        <v>700</v>
      </c>
      <c r="AE67" t="e">
        <f t="shared" si="8"/>
        <v>#NUM!</v>
      </c>
      <c r="AF67">
        <f t="shared" si="4"/>
        <v>-0.35607387942961571</v>
      </c>
    </row>
    <row r="68" spans="1:32" x14ac:dyDescent="0.25">
      <c r="A68">
        <v>-305</v>
      </c>
      <c r="B68">
        <v>144.53</v>
      </c>
      <c r="C68">
        <v>0.872</v>
      </c>
      <c r="D68">
        <v>0.84199999999999997</v>
      </c>
      <c r="E68">
        <v>0.85099999999999998</v>
      </c>
      <c r="F68">
        <v>0.83799999999999997</v>
      </c>
      <c r="G68">
        <v>0.95799999999999996</v>
      </c>
      <c r="H68">
        <f t="shared" si="9"/>
        <v>0.26380827592243322</v>
      </c>
      <c r="I68">
        <f t="shared" si="10"/>
        <v>4.9734870984607502</v>
      </c>
      <c r="J68">
        <f t="shared" si="11"/>
        <v>-0.13696585507315742</v>
      </c>
      <c r="K68" t="s">
        <v>102</v>
      </c>
      <c r="L68" t="s">
        <v>50</v>
      </c>
      <c r="M68">
        <v>22.983000000000001</v>
      </c>
      <c r="N68">
        <v>22.937000000000001</v>
      </c>
      <c r="O68">
        <v>22.581</v>
      </c>
      <c r="P68">
        <v>21.82</v>
      </c>
      <c r="Q68">
        <v>24.594999999999999</v>
      </c>
      <c r="R68">
        <f t="shared" si="5"/>
        <v>5.6328233857157075</v>
      </c>
      <c r="S68">
        <f t="shared" si="6"/>
        <v>0.71196893480053303</v>
      </c>
      <c r="T68" t="e">
        <f t="shared" si="0"/>
        <v>#N/A</v>
      </c>
      <c r="U68">
        <v>1.5471999999999998E-4</v>
      </c>
      <c r="V68">
        <v>88300</v>
      </c>
      <c r="Y68">
        <f t="shared" si="1"/>
        <v>93.087899574037621</v>
      </c>
      <c r="Z68">
        <f t="shared" si="2"/>
        <v>1.0000000000000009E-3</v>
      </c>
      <c r="AB68">
        <f t="shared" si="7"/>
        <v>8.8300000000000075E-4</v>
      </c>
      <c r="AC68">
        <f t="shared" si="3"/>
        <v>100</v>
      </c>
      <c r="AE68" t="e">
        <f t="shared" si="8"/>
        <v>#NUM!</v>
      </c>
      <c r="AF68">
        <f t="shared" si="4"/>
        <v>-5.1471326025378371E-2</v>
      </c>
    </row>
    <row r="69" spans="1:32" x14ac:dyDescent="0.25">
      <c r="A69">
        <v>-304</v>
      </c>
      <c r="B69">
        <v>147.9</v>
      </c>
      <c r="C69">
        <v>0.87</v>
      </c>
      <c r="D69">
        <v>0.85099999999999998</v>
      </c>
      <c r="E69">
        <v>0.85399999999999998</v>
      </c>
      <c r="F69">
        <v>0.82399999999999995</v>
      </c>
      <c r="G69">
        <v>0.95</v>
      </c>
      <c r="H69">
        <f t="shared" si="9"/>
        <v>0.27224812453929653</v>
      </c>
      <c r="I69">
        <f t="shared" si="10"/>
        <v>4.996536369716754</v>
      </c>
      <c r="J69">
        <f t="shared" si="11"/>
        <v>-0.13926206733350766</v>
      </c>
      <c r="K69" t="s">
        <v>103</v>
      </c>
      <c r="L69" t="s">
        <v>50</v>
      </c>
      <c r="M69">
        <v>2.91</v>
      </c>
      <c r="N69">
        <v>2.9340000000000002</v>
      </c>
      <c r="O69">
        <v>2.88</v>
      </c>
      <c r="P69">
        <v>2.359</v>
      </c>
      <c r="Q69">
        <v>2.7160000000000002</v>
      </c>
      <c r="R69">
        <f t="shared" si="5"/>
        <v>5.6204733268598934</v>
      </c>
      <c r="S69">
        <f t="shared" si="6"/>
        <v>0.72996115368266168</v>
      </c>
      <c r="T69" t="e">
        <f t="shared" si="0"/>
        <v>#N/A</v>
      </c>
      <c r="U69">
        <v>1.5815999999999999E-4</v>
      </c>
      <c r="V69">
        <v>88400</v>
      </c>
      <c r="Y69">
        <f t="shared" si="1"/>
        <v>95.265355410751397</v>
      </c>
      <c r="Z69">
        <f t="shared" si="2"/>
        <v>1.2000000000000011E-2</v>
      </c>
      <c r="AB69">
        <f t="shared" si="7"/>
        <v>1.060800000000001E-2</v>
      </c>
      <c r="AC69">
        <f t="shared" si="3"/>
        <v>1200</v>
      </c>
      <c r="AE69" t="e">
        <f t="shared" si="8"/>
        <v>#NUM!</v>
      </c>
      <c r="AF69">
        <f t="shared" si="4"/>
        <v>-0.62127829562907222</v>
      </c>
    </row>
    <row r="70" spans="1:32" x14ac:dyDescent="0.25">
      <c r="A70">
        <v>-303</v>
      </c>
      <c r="B70">
        <v>151.30000000000001</v>
      </c>
      <c r="C70">
        <v>0.876</v>
      </c>
      <c r="D70">
        <v>0.85799999999999998</v>
      </c>
      <c r="E70">
        <v>0.85899999999999999</v>
      </c>
      <c r="F70">
        <v>0.84199999999999997</v>
      </c>
      <c r="G70">
        <v>0.94499999999999995</v>
      </c>
      <c r="H70">
        <f t="shared" si="9"/>
        <v>0.28075659619444465</v>
      </c>
      <c r="I70">
        <f t="shared" si="10"/>
        <v>5.0192646207943099</v>
      </c>
      <c r="J70">
        <f t="shared" si="11"/>
        <v>-0.13238918804574562</v>
      </c>
      <c r="K70" t="s">
        <v>104</v>
      </c>
      <c r="L70" t="s">
        <v>50</v>
      </c>
      <c r="M70">
        <v>31.8</v>
      </c>
      <c r="N70">
        <v>31.8</v>
      </c>
      <c r="O70">
        <v>30</v>
      </c>
      <c r="P70">
        <v>27.396000000000001</v>
      </c>
      <c r="Q70">
        <v>31.396000000000001</v>
      </c>
      <c r="R70">
        <f t="shared" si="5"/>
        <v>5.6078954618490373</v>
      </c>
      <c r="S70">
        <f t="shared" si="6"/>
        <v>0.74384029487546344</v>
      </c>
      <c r="T70" t="e">
        <f t="shared" si="0"/>
        <v>#N/A</v>
      </c>
      <c r="U70">
        <v>1.6162999999999998E-4</v>
      </c>
      <c r="V70">
        <v>89600</v>
      </c>
      <c r="Y70">
        <f t="shared" si="1"/>
        <v>98.677026314177056</v>
      </c>
      <c r="Z70">
        <f t="shared" si="2"/>
        <v>-7.0000000000000062E-3</v>
      </c>
      <c r="AB70">
        <f t="shared" si="7"/>
        <v>-6.2720000000000059E-3</v>
      </c>
      <c r="AC70">
        <f t="shared" si="3"/>
        <v>-700</v>
      </c>
      <c r="AE70" t="e">
        <f t="shared" si="8"/>
        <v>#NUM!</v>
      </c>
      <c r="AF70">
        <f t="shared" si="4"/>
        <v>0.36714337779293643</v>
      </c>
    </row>
    <row r="71" spans="1:32" x14ac:dyDescent="0.25">
      <c r="A71">
        <v>-302</v>
      </c>
      <c r="B71">
        <v>154.72</v>
      </c>
      <c r="C71">
        <v>0.88300000000000001</v>
      </c>
      <c r="D71">
        <v>0.85199999999999998</v>
      </c>
      <c r="E71">
        <v>0.85899999999999999</v>
      </c>
      <c r="F71">
        <v>0.83899999999999997</v>
      </c>
      <c r="G71">
        <v>0.98499999999999999</v>
      </c>
      <c r="H71">
        <f t="shared" si="9"/>
        <v>0.28932993460923179</v>
      </c>
      <c r="I71">
        <f t="shared" si="10"/>
        <v>5.041617031704984</v>
      </c>
      <c r="J71">
        <f t="shared" si="11"/>
        <v>-0.12443007837817703</v>
      </c>
      <c r="K71" t="s">
        <v>105</v>
      </c>
      <c r="L71" t="s">
        <v>50</v>
      </c>
      <c r="M71">
        <v>14.8</v>
      </c>
      <c r="N71">
        <v>16.600000000000001</v>
      </c>
      <c r="O71">
        <v>14.8</v>
      </c>
      <c r="P71">
        <v>16</v>
      </c>
      <c r="Q71">
        <v>17.2</v>
      </c>
      <c r="R71">
        <f t="shared" si="5"/>
        <v>5.59504589613565</v>
      </c>
      <c r="S71">
        <f t="shared" si="6"/>
        <v>0.75987081260285338</v>
      </c>
      <c r="T71" t="e">
        <f t="shared" si="0"/>
        <v>#N/A</v>
      </c>
      <c r="U71">
        <v>1.6511999999999999E-4</v>
      </c>
      <c r="V71">
        <v>88900</v>
      </c>
      <c r="Y71">
        <f t="shared" si="1"/>
        <v>100.02015232971371</v>
      </c>
      <c r="Z71">
        <f t="shared" si="2"/>
        <v>-3.0000000000000027E-3</v>
      </c>
      <c r="AB71">
        <f t="shared" si="7"/>
        <v>-2.6670000000000023E-3</v>
      </c>
      <c r="AC71">
        <f t="shared" si="3"/>
        <v>-300</v>
      </c>
      <c r="AE71" t="e">
        <f t="shared" si="8"/>
        <v>#NUM!</v>
      </c>
      <c r="AF71">
        <f t="shared" si="4"/>
        <v>0.16070206462062092</v>
      </c>
    </row>
    <row r="72" spans="1:32" x14ac:dyDescent="0.25">
      <c r="A72">
        <v>-301</v>
      </c>
      <c r="B72">
        <v>158.16</v>
      </c>
      <c r="C72">
        <v>0.88400000000000001</v>
      </c>
      <c r="D72">
        <v>0.85899999999999999</v>
      </c>
      <c r="E72">
        <v>0.86299999999999999</v>
      </c>
      <c r="F72">
        <v>0.83599999999999997</v>
      </c>
      <c r="G72">
        <v>0.97899999999999998</v>
      </c>
      <c r="H72">
        <f t="shared" si="9"/>
        <v>0.29796437740015336</v>
      </c>
      <c r="I72">
        <f t="shared" si="10"/>
        <v>5.0636071788623616</v>
      </c>
      <c r="J72">
        <f t="shared" si="11"/>
        <v>-0.1232982163444936</v>
      </c>
      <c r="K72" t="s">
        <v>106</v>
      </c>
      <c r="L72" t="s">
        <v>47</v>
      </c>
      <c r="M72">
        <v>12.663</v>
      </c>
      <c r="N72">
        <v>12.791</v>
      </c>
      <c r="O72">
        <v>12.752000000000001</v>
      </c>
      <c r="P72">
        <v>10.811999999999999</v>
      </c>
      <c r="Q72">
        <v>11.042</v>
      </c>
      <c r="R72">
        <f t="shared" si="5"/>
        <v>5.5819914176022785</v>
      </c>
      <c r="S72">
        <f t="shared" si="6"/>
        <v>0.77656878869901769</v>
      </c>
      <c r="T72" t="e">
        <f t="shared" si="0"/>
        <v>#N/A</v>
      </c>
      <c r="U72">
        <v>1.6862999999999999E-4</v>
      </c>
      <c r="V72">
        <v>88600</v>
      </c>
      <c r="Y72">
        <f t="shared" si="1"/>
        <v>101.80160675728096</v>
      </c>
      <c r="Z72">
        <f t="shared" si="2"/>
        <v>1.7000000000000015E-2</v>
      </c>
      <c r="AB72">
        <f t="shared" si="7"/>
        <v>1.5062000000000013E-2</v>
      </c>
      <c r="AC72">
        <f t="shared" si="3"/>
        <v>1700</v>
      </c>
      <c r="AE72" t="e">
        <f t="shared" si="8"/>
        <v>#NUM!</v>
      </c>
      <c r="AF72">
        <f t="shared" si="4"/>
        <v>-0.9173778655274385</v>
      </c>
    </row>
    <row r="73" spans="1:32" x14ac:dyDescent="0.25">
      <c r="A73">
        <v>-300</v>
      </c>
      <c r="B73">
        <v>161.63</v>
      </c>
      <c r="C73">
        <v>0.89600000000000002</v>
      </c>
      <c r="D73">
        <v>0.85699999999999998</v>
      </c>
      <c r="E73">
        <v>0.86799999999999999</v>
      </c>
      <c r="F73">
        <v>0.84599999999999997</v>
      </c>
      <c r="G73">
        <v>1.014</v>
      </c>
      <c r="H73">
        <f t="shared" si="9"/>
        <v>0.30665615881382152</v>
      </c>
      <c r="I73">
        <f t="shared" si="10"/>
        <v>5.0853097724217173</v>
      </c>
      <c r="J73">
        <f t="shared" si="11"/>
        <v>-0.10981486600720657</v>
      </c>
      <c r="K73" t="s">
        <v>107</v>
      </c>
      <c r="L73" t="s">
        <v>47</v>
      </c>
      <c r="M73">
        <v>64.394000000000005</v>
      </c>
      <c r="N73">
        <v>72.370999999999995</v>
      </c>
      <c r="O73">
        <v>65.540999999999997</v>
      </c>
      <c r="P73">
        <v>73.325999999999993</v>
      </c>
      <c r="Q73">
        <v>69.933999999999997</v>
      </c>
      <c r="R73">
        <f t="shared" si="5"/>
        <v>5.5686879562249283</v>
      </c>
      <c r="S73">
        <f t="shared" si="6"/>
        <v>0.79344490187530914</v>
      </c>
      <c r="T73" t="e">
        <f t="shared" si="0"/>
        <v>#N/A</v>
      </c>
      <c r="U73">
        <v>1.7215999999999998E-4</v>
      </c>
      <c r="V73">
        <v>90300</v>
      </c>
      <c r="Y73">
        <f t="shared" si="1"/>
        <v>105.92685423894875</v>
      </c>
      <c r="Z73">
        <f t="shared" si="2"/>
        <v>1.2000000000000011E-2</v>
      </c>
      <c r="AB73">
        <f t="shared" si="7"/>
        <v>1.0836000000000011E-2</v>
      </c>
      <c r="AC73">
        <f t="shared" si="3"/>
        <v>1200</v>
      </c>
      <c r="AE73" t="e">
        <f t="shared" si="8"/>
        <v>#NUM!</v>
      </c>
      <c r="AF73">
        <f t="shared" si="4"/>
        <v>-0.6486044326683712</v>
      </c>
    </row>
    <row r="74" spans="1:32" x14ac:dyDescent="0.25">
      <c r="A74">
        <v>-299</v>
      </c>
      <c r="B74">
        <v>165.12</v>
      </c>
      <c r="C74">
        <v>0.88900000000000001</v>
      </c>
      <c r="D74">
        <v>0.86199999999999999</v>
      </c>
      <c r="E74">
        <v>0.86699999999999999</v>
      </c>
      <c r="F74">
        <v>0.84099999999999997</v>
      </c>
      <c r="G74">
        <v>0.98599999999999999</v>
      </c>
      <c r="H74">
        <f t="shared" si="9"/>
        <v>0.31540151245824133</v>
      </c>
      <c r="I74">
        <f t="shared" si="10"/>
        <v>5.1066724822931979</v>
      </c>
      <c r="J74">
        <f t="shared" si="11"/>
        <v>-0.11765804346823246</v>
      </c>
      <c r="K74" t="s">
        <v>108</v>
      </c>
      <c r="L74" t="s">
        <v>50</v>
      </c>
      <c r="M74">
        <v>-3.6589999999999998</v>
      </c>
      <c r="N74">
        <v>-3.74</v>
      </c>
      <c r="O74">
        <v>-4.1260000000000003</v>
      </c>
      <c r="P74">
        <v>-4.5430000000000001</v>
      </c>
      <c r="Q74">
        <v>-2.226</v>
      </c>
      <c r="R74">
        <f t="shared" si="5"/>
        <v>5.5551664503274178</v>
      </c>
      <c r="S74">
        <f t="shared" si="6"/>
        <v>0.81359333363581232</v>
      </c>
      <c r="T74" t="e">
        <f t="shared" si="0"/>
        <v>#N/A</v>
      </c>
      <c r="U74">
        <v>1.7569999999999999E-4</v>
      </c>
      <c r="V74">
        <v>91500</v>
      </c>
      <c r="Y74">
        <f t="shared" si="1"/>
        <v>109.54156120675631</v>
      </c>
      <c r="Z74">
        <f t="shared" si="2"/>
        <v>9.000000000000008E-3</v>
      </c>
      <c r="AB74">
        <f t="shared" si="7"/>
        <v>8.2350000000000079E-3</v>
      </c>
      <c r="AC74">
        <f t="shared" si="3"/>
        <v>900</v>
      </c>
      <c r="AE74" t="e">
        <f t="shared" si="8"/>
        <v>#NUM!</v>
      </c>
      <c r="AF74">
        <f t="shared" si="4"/>
        <v>-0.48795424793365244</v>
      </c>
    </row>
    <row r="75" spans="1:32" x14ac:dyDescent="0.25">
      <c r="A75">
        <v>-298</v>
      </c>
      <c r="B75">
        <v>168.63</v>
      </c>
      <c r="C75">
        <v>0.88600000000000001</v>
      </c>
      <c r="D75">
        <v>0.86699999999999999</v>
      </c>
      <c r="E75">
        <v>0.873</v>
      </c>
      <c r="F75">
        <v>0.84899999999999998</v>
      </c>
      <c r="G75">
        <v>0.95299999999999996</v>
      </c>
      <c r="H75">
        <f t="shared" si="9"/>
        <v>0.32419667402669117</v>
      </c>
      <c r="I75">
        <f t="shared" si="10"/>
        <v>5.1277069656820933</v>
      </c>
      <c r="J75">
        <f t="shared" si="11"/>
        <v>-0.1210383283770561</v>
      </c>
      <c r="K75" t="s">
        <v>109</v>
      </c>
      <c r="L75" t="s">
        <v>50</v>
      </c>
      <c r="M75">
        <v>-3.48</v>
      </c>
      <c r="N75">
        <v>-3.5489999999999999</v>
      </c>
      <c r="O75">
        <v>-3.9079999999999999</v>
      </c>
      <c r="P75">
        <v>-4.37</v>
      </c>
      <c r="Q75">
        <v>-2.0939999999999999</v>
      </c>
      <c r="R75">
        <f t="shared" si="5"/>
        <v>5.5413811852973769</v>
      </c>
      <c r="S75">
        <f t="shared" si="6"/>
        <v>0.83508067644861195</v>
      </c>
      <c r="T75" t="e">
        <f t="shared" ref="T75:T138" si="12">IF(AND(A78&gt;=-150,A78&lt;=-30), D78, NA())</f>
        <v>#N/A</v>
      </c>
      <c r="U75">
        <v>1.7925999999999999E-4</v>
      </c>
      <c r="V75">
        <v>92400</v>
      </c>
      <c r="Y75">
        <f t="shared" ref="Y75:Y138" si="13">(V75*U75)/(($W$10+$X$10)*287)</f>
        <v>112.86036072426596</v>
      </c>
      <c r="Z75">
        <f t="shared" ref="Z75:Z138" si="14">C79-C78</f>
        <v>7.0000000000000062E-3</v>
      </c>
      <c r="AB75">
        <f t="shared" ref="AB75:AB138" si="15">C78*Z75</f>
        <v>6.4680000000000059E-3</v>
      </c>
      <c r="AC75">
        <f t="shared" ref="AC75:AC138" si="16">V76-V75</f>
        <v>700</v>
      </c>
      <c r="AE75" t="e">
        <f t="shared" si="8"/>
        <v>#NUM!</v>
      </c>
      <c r="AF75">
        <f t="shared" ref="AF75:AF138" si="17">IFERROR((J78-J79)/(I79-I78),"")</f>
        <v>-0.38272817044566321</v>
      </c>
    </row>
    <row r="76" spans="1:32" x14ac:dyDescent="0.25">
      <c r="A76">
        <v>-297</v>
      </c>
      <c r="B76">
        <v>172.16</v>
      </c>
      <c r="C76">
        <v>0.90300000000000002</v>
      </c>
      <c r="D76">
        <v>0.86899999999999999</v>
      </c>
      <c r="E76">
        <v>0.88</v>
      </c>
      <c r="F76">
        <v>0.85599999999999998</v>
      </c>
      <c r="G76">
        <v>1.0069999999999999</v>
      </c>
      <c r="H76">
        <f t="shared" si="9"/>
        <v>0.3330378840104577</v>
      </c>
      <c r="I76">
        <f t="shared" si="10"/>
        <v>5.1484242769734196</v>
      </c>
      <c r="J76">
        <f t="shared" si="11"/>
        <v>-0.10203272556515161</v>
      </c>
      <c r="K76" t="s">
        <v>110</v>
      </c>
      <c r="L76" t="s">
        <v>50</v>
      </c>
      <c r="M76">
        <v>1.337</v>
      </c>
      <c r="N76">
        <v>1.0389999999999999</v>
      </c>
      <c r="O76">
        <v>1.091</v>
      </c>
      <c r="P76">
        <v>0.98299999999999998</v>
      </c>
      <c r="Q76">
        <v>1.012</v>
      </c>
      <c r="R76">
        <f t="shared" ref="R76:R139" si="18">LN(B288)</f>
        <v>5.5273236981306217</v>
      </c>
      <c r="S76">
        <f t="shared" ref="S76:S139" si="19">LN(C288)</f>
        <v>0.85611600883808503</v>
      </c>
      <c r="T76" t="e">
        <f t="shared" si="12"/>
        <v>#N/A</v>
      </c>
      <c r="U76">
        <v>1.8283000000000001E-4</v>
      </c>
      <c r="V76">
        <v>93100</v>
      </c>
      <c r="Y76">
        <f t="shared" si="13"/>
        <v>115.98002845502613</v>
      </c>
      <c r="Z76">
        <f t="shared" si="14"/>
        <v>-2.0000000000000018E-3</v>
      </c>
      <c r="AB76">
        <f t="shared" si="15"/>
        <v>-1.8620000000000017E-3</v>
      </c>
      <c r="AC76">
        <f t="shared" si="16"/>
        <v>-200</v>
      </c>
      <c r="AE76" t="e">
        <f t="shared" ref="AE76:AE139" si="20">-SLOPE(R76:R585,S76:S585)</f>
        <v>#NUM!</v>
      </c>
      <c r="AF76">
        <f t="shared" si="17"/>
        <v>0.11059349672846976</v>
      </c>
    </row>
    <row r="77" spans="1:32" x14ac:dyDescent="0.25">
      <c r="A77">
        <v>-296</v>
      </c>
      <c r="B77">
        <v>175.7</v>
      </c>
      <c r="C77">
        <v>0.91500000000000004</v>
      </c>
      <c r="D77">
        <v>0.872</v>
      </c>
      <c r="E77">
        <v>0.88200000000000001</v>
      </c>
      <c r="F77">
        <v>0.85499999999999998</v>
      </c>
      <c r="G77">
        <v>1.05</v>
      </c>
      <c r="H77">
        <f t="shared" si="9"/>
        <v>0.34192139039660563</v>
      </c>
      <c r="I77">
        <f t="shared" si="10"/>
        <v>5.168777995193051</v>
      </c>
      <c r="J77">
        <f t="shared" si="11"/>
        <v>-8.8831213706615703E-2</v>
      </c>
      <c r="K77" t="s">
        <v>111</v>
      </c>
      <c r="L77" t="s">
        <v>50</v>
      </c>
      <c r="M77">
        <v>1.4259999999999999</v>
      </c>
      <c r="N77">
        <v>8.9999999999999993E-3</v>
      </c>
      <c r="O77">
        <v>-0.9</v>
      </c>
      <c r="P77">
        <v>-1.5940000000000001</v>
      </c>
      <c r="Q77">
        <v>1.4259999999999999</v>
      </c>
      <c r="R77">
        <f t="shared" si="18"/>
        <v>5.5130254390411446</v>
      </c>
      <c r="S77">
        <f t="shared" si="19"/>
        <v>0.87796561755248714</v>
      </c>
      <c r="T77" t="e">
        <f t="shared" si="12"/>
        <v>#N/A</v>
      </c>
      <c r="U77">
        <v>1.8641999999999997E-4</v>
      </c>
      <c r="V77">
        <v>92900</v>
      </c>
      <c r="Y77">
        <f t="shared" si="13"/>
        <v>118.00333686961385</v>
      </c>
      <c r="Z77">
        <f t="shared" si="14"/>
        <v>1.0000000000000009E-3</v>
      </c>
      <c r="AB77">
        <f t="shared" si="15"/>
        <v>9.290000000000009E-4</v>
      </c>
      <c r="AC77">
        <f t="shared" si="16"/>
        <v>100</v>
      </c>
      <c r="AE77" t="e">
        <f t="shared" si="20"/>
        <v>#NUM!</v>
      </c>
      <c r="AF77">
        <f t="shared" si="17"/>
        <v>-5.6247169938393154E-2</v>
      </c>
    </row>
    <row r="78" spans="1:32" x14ac:dyDescent="0.25">
      <c r="A78">
        <v>-295</v>
      </c>
      <c r="B78">
        <v>179.26</v>
      </c>
      <c r="C78">
        <v>0.92400000000000004</v>
      </c>
      <c r="D78">
        <v>0.877</v>
      </c>
      <c r="E78">
        <v>0.89</v>
      </c>
      <c r="F78">
        <v>0.86099999999999999</v>
      </c>
      <c r="G78">
        <v>1.0660000000000001</v>
      </c>
      <c r="H78">
        <f t="shared" ref="H78:H141" si="21">( ($B$7/2)*(1-COS(RADIANS(A78))) + $C$7 - SQRT($C$7^2 - (($B$7/2)*SIN(RADIANS(A78)))^2) ) / $B$7</f>
        <v>0.35084345134690992</v>
      </c>
      <c r="I78">
        <f t="shared" ref="I78:I141" si="22">LN(B78)</f>
        <v>5.1888372659292159</v>
      </c>
      <c r="J78">
        <f t="shared" ref="J78:J141" si="23">LN(C78)</f>
        <v>-7.9043207340452851E-2</v>
      </c>
      <c r="K78" t="s">
        <v>112</v>
      </c>
      <c r="L78" t="s">
        <v>50</v>
      </c>
      <c r="M78">
        <v>-6.569</v>
      </c>
      <c r="N78">
        <v>-6.0970000000000004</v>
      </c>
      <c r="O78">
        <v>-6.5460000000000003</v>
      </c>
      <c r="P78">
        <v>-6.569</v>
      </c>
      <c r="Q78">
        <v>-4.9029999999999996</v>
      </c>
      <c r="R78">
        <f t="shared" si="18"/>
        <v>5.4984788414703223</v>
      </c>
      <c r="S78">
        <f t="shared" si="19"/>
        <v>0.89934801114384311</v>
      </c>
      <c r="T78" t="e">
        <f t="shared" si="12"/>
        <v>#N/A</v>
      </c>
      <c r="U78">
        <v>1.9002E-4</v>
      </c>
      <c r="V78">
        <v>93000</v>
      </c>
      <c r="Y78">
        <f t="shared" si="13"/>
        <v>120.41160160775968</v>
      </c>
      <c r="Z78">
        <f t="shared" si="14"/>
        <v>0</v>
      </c>
      <c r="AB78">
        <f t="shared" si="15"/>
        <v>0</v>
      </c>
      <c r="AC78">
        <f t="shared" si="16"/>
        <v>0</v>
      </c>
      <c r="AE78" t="e">
        <f t="shared" si="20"/>
        <v>#NUM!</v>
      </c>
      <c r="AF78">
        <f t="shared" si="17"/>
        <v>0</v>
      </c>
    </row>
    <row r="79" spans="1:32" x14ac:dyDescent="0.25">
      <c r="A79">
        <v>-294</v>
      </c>
      <c r="B79">
        <v>182.83</v>
      </c>
      <c r="C79">
        <v>0.93100000000000005</v>
      </c>
      <c r="D79">
        <v>0.88100000000000001</v>
      </c>
      <c r="E79">
        <v>0.89300000000000002</v>
      </c>
      <c r="F79">
        <v>0.873</v>
      </c>
      <c r="G79">
        <v>1.0760000000000001</v>
      </c>
      <c r="H79">
        <f t="shared" si="21"/>
        <v>0.35980033785404369</v>
      </c>
      <c r="I79">
        <f t="shared" si="22"/>
        <v>5.2085567593404134</v>
      </c>
      <c r="J79">
        <f t="shared" si="23"/>
        <v>-7.1496001705069923E-2</v>
      </c>
      <c r="K79" t="s">
        <v>113</v>
      </c>
      <c r="L79" t="s">
        <v>47</v>
      </c>
      <c r="M79">
        <v>38.420999999999999</v>
      </c>
      <c r="N79">
        <v>29.279</v>
      </c>
      <c r="O79">
        <v>27.925000000000001</v>
      </c>
      <c r="P79">
        <v>22.501999999999999</v>
      </c>
      <c r="Q79">
        <v>48.302999999999997</v>
      </c>
      <c r="R79">
        <f t="shared" si="18"/>
        <v>5.483675973499488</v>
      </c>
      <c r="S79">
        <f t="shared" si="19"/>
        <v>0.91828873453682813</v>
      </c>
      <c r="T79" t="e">
        <f t="shared" si="12"/>
        <v>#N/A</v>
      </c>
      <c r="U79">
        <v>1.9362000000000001E-4</v>
      </c>
      <c r="V79">
        <v>93000</v>
      </c>
      <c r="Y79">
        <f t="shared" si="13"/>
        <v>122.69284445476492</v>
      </c>
      <c r="Z79">
        <f t="shared" si="14"/>
        <v>-3.0000000000000027E-3</v>
      </c>
      <c r="AB79">
        <f t="shared" si="15"/>
        <v>-2.7900000000000025E-3</v>
      </c>
      <c r="AC79">
        <f t="shared" si="16"/>
        <v>-300</v>
      </c>
      <c r="AE79" t="e">
        <f t="shared" si="20"/>
        <v>#NUM!</v>
      </c>
      <c r="AF79">
        <f t="shared" si="17"/>
        <v>0.17442549650936853</v>
      </c>
    </row>
    <row r="80" spans="1:32" x14ac:dyDescent="0.25">
      <c r="A80">
        <v>-293</v>
      </c>
      <c r="B80">
        <v>186.42</v>
      </c>
      <c r="C80">
        <v>0.92900000000000005</v>
      </c>
      <c r="D80">
        <v>0.88300000000000001</v>
      </c>
      <c r="E80">
        <v>0.89700000000000002</v>
      </c>
      <c r="F80">
        <v>0.873</v>
      </c>
      <c r="G80">
        <v>1.0640000000000001</v>
      </c>
      <c r="H80">
        <f t="shared" si="21"/>
        <v>0.36878833637108244</v>
      </c>
      <c r="I80">
        <f t="shared" si="22"/>
        <v>5.2280021926330109</v>
      </c>
      <c r="J80">
        <f t="shared" si="23"/>
        <v>-7.3646540168298483E-2</v>
      </c>
      <c r="K80" t="s">
        <v>114</v>
      </c>
      <c r="L80" t="s">
        <v>47</v>
      </c>
      <c r="M80">
        <v>99.99</v>
      </c>
      <c r="N80">
        <v>99.99</v>
      </c>
      <c r="O80">
        <v>99.99</v>
      </c>
      <c r="P80">
        <v>99.99</v>
      </c>
      <c r="Q80">
        <v>99.99</v>
      </c>
      <c r="R80">
        <f t="shared" si="18"/>
        <v>5.4685663421077217</v>
      </c>
      <c r="S80">
        <f t="shared" si="19"/>
        <v>0.93805222365566787</v>
      </c>
      <c r="T80" t="e">
        <f t="shared" si="12"/>
        <v>#N/A</v>
      </c>
      <c r="U80">
        <v>1.9724E-4</v>
      </c>
      <c r="V80">
        <v>92700</v>
      </c>
      <c r="Y80">
        <f t="shared" si="13"/>
        <v>124.58357777355164</v>
      </c>
      <c r="Z80">
        <f t="shared" si="14"/>
        <v>9.000000000000008E-3</v>
      </c>
      <c r="AB80">
        <f t="shared" si="15"/>
        <v>8.3430000000000084E-3</v>
      </c>
      <c r="AC80">
        <f t="shared" si="16"/>
        <v>900</v>
      </c>
      <c r="AE80" t="e">
        <f t="shared" si="20"/>
        <v>#NUM!</v>
      </c>
      <c r="AF80">
        <f t="shared" si="17"/>
        <v>-0.53125700507822549</v>
      </c>
    </row>
    <row r="81" spans="1:32" x14ac:dyDescent="0.25">
      <c r="A81">
        <v>-292</v>
      </c>
      <c r="B81">
        <v>190.02</v>
      </c>
      <c r="C81">
        <v>0.93</v>
      </c>
      <c r="D81">
        <v>0.89</v>
      </c>
      <c r="E81">
        <v>0.90700000000000003</v>
      </c>
      <c r="F81">
        <v>0.877</v>
      </c>
      <c r="G81">
        <v>1.0469999999999999</v>
      </c>
      <c r="H81">
        <f t="shared" si="21"/>
        <v>0.37780375141036837</v>
      </c>
      <c r="I81">
        <f t="shared" si="22"/>
        <v>5.2471293297786037</v>
      </c>
      <c r="J81">
        <f t="shared" si="23"/>
        <v>-7.2570692834835374E-2</v>
      </c>
      <c r="K81" t="s">
        <v>115</v>
      </c>
      <c r="L81" t="s">
        <v>50</v>
      </c>
      <c r="M81">
        <v>-1.4279999999999999</v>
      </c>
      <c r="N81">
        <v>-1.54</v>
      </c>
      <c r="O81">
        <v>-1.9059999999999999</v>
      </c>
      <c r="P81">
        <v>-2.246</v>
      </c>
      <c r="Q81">
        <v>-0.02</v>
      </c>
      <c r="R81">
        <f t="shared" si="18"/>
        <v>5.4532249027443838</v>
      </c>
      <c r="S81">
        <f t="shared" si="19"/>
        <v>0.95589598646651452</v>
      </c>
      <c r="T81" t="e">
        <f t="shared" si="12"/>
        <v>#N/A</v>
      </c>
      <c r="U81">
        <v>2.0086E-4</v>
      </c>
      <c r="V81">
        <v>93600</v>
      </c>
      <c r="Y81">
        <f t="shared" si="13"/>
        <v>128.10184295146519</v>
      </c>
      <c r="Z81">
        <f t="shared" si="14"/>
        <v>8.999999999999897E-3</v>
      </c>
      <c r="AB81">
        <f t="shared" si="15"/>
        <v>8.4239999999999038E-3</v>
      </c>
      <c r="AC81">
        <f t="shared" si="16"/>
        <v>900</v>
      </c>
      <c r="AE81" t="e">
        <f t="shared" si="20"/>
        <v>#NUM!</v>
      </c>
      <c r="AF81">
        <f t="shared" si="17"/>
        <v>-0.53428006533358507</v>
      </c>
    </row>
    <row r="82" spans="1:32" x14ac:dyDescent="0.25">
      <c r="A82">
        <v>-291</v>
      </c>
      <c r="B82">
        <v>193.62</v>
      </c>
      <c r="C82">
        <v>0.93</v>
      </c>
      <c r="D82">
        <v>0.89</v>
      </c>
      <c r="E82">
        <v>0.91100000000000003</v>
      </c>
      <c r="F82">
        <v>0.88700000000000001</v>
      </c>
      <c r="G82">
        <v>1.032</v>
      </c>
      <c r="H82">
        <f t="shared" si="21"/>
        <v>0.38684290810776184</v>
      </c>
      <c r="I82">
        <f t="shared" si="22"/>
        <v>5.2658974752919256</v>
      </c>
      <c r="J82">
        <f t="shared" si="23"/>
        <v>-7.2570692834835374E-2</v>
      </c>
      <c r="K82" t="s">
        <v>116</v>
      </c>
      <c r="L82" t="s">
        <v>50</v>
      </c>
      <c r="M82">
        <v>-1.24</v>
      </c>
      <c r="N82">
        <v>-1.341</v>
      </c>
      <c r="O82">
        <v>-1.6890000000000001</v>
      </c>
      <c r="P82">
        <v>-2.08</v>
      </c>
      <c r="Q82">
        <v>0.14899999999999999</v>
      </c>
      <c r="R82">
        <f t="shared" si="18"/>
        <v>5.4376444317691357</v>
      </c>
      <c r="S82">
        <f t="shared" si="19"/>
        <v>0.97418221028993268</v>
      </c>
      <c r="T82" t="e">
        <f t="shared" si="12"/>
        <v>#N/A</v>
      </c>
      <c r="U82">
        <v>2.0448999999999999E-4</v>
      </c>
      <c r="V82">
        <v>94500</v>
      </c>
      <c r="Y82">
        <f t="shared" si="13"/>
        <v>131.67094550357677</v>
      </c>
      <c r="Z82">
        <f t="shared" si="14"/>
        <v>1.0000000000000009E-2</v>
      </c>
      <c r="AB82">
        <f t="shared" si="15"/>
        <v>9.4500000000000087E-3</v>
      </c>
      <c r="AC82">
        <f t="shared" si="16"/>
        <v>1000</v>
      </c>
      <c r="AE82" t="e">
        <f t="shared" si="20"/>
        <v>#NUM!</v>
      </c>
      <c r="AF82">
        <f t="shared" si="17"/>
        <v>-0.59823570315204389</v>
      </c>
    </row>
    <row r="83" spans="1:32" x14ac:dyDescent="0.25">
      <c r="A83">
        <v>-290</v>
      </c>
      <c r="B83">
        <v>197.24</v>
      </c>
      <c r="C83">
        <v>0.92700000000000005</v>
      </c>
      <c r="D83">
        <v>0.89400000000000002</v>
      </c>
      <c r="E83">
        <v>0.91200000000000003</v>
      </c>
      <c r="F83">
        <v>0.88400000000000001</v>
      </c>
      <c r="G83">
        <v>1.018</v>
      </c>
      <c r="H83">
        <f t="shared" si="21"/>
        <v>0.39590215474833418</v>
      </c>
      <c r="I83">
        <f t="shared" si="22"/>
        <v>5.2844212613559254</v>
      </c>
      <c r="J83">
        <f t="shared" si="23"/>
        <v>-7.5801713416281849E-2</v>
      </c>
      <c r="K83" t="s">
        <v>117</v>
      </c>
      <c r="L83" t="s">
        <v>50</v>
      </c>
      <c r="M83">
        <v>1.4159999999999999</v>
      </c>
      <c r="N83">
        <v>1.1619999999999999</v>
      </c>
      <c r="O83">
        <v>1.2070000000000001</v>
      </c>
      <c r="P83">
        <v>1.0960000000000001</v>
      </c>
      <c r="Q83">
        <v>1.0840000000000001</v>
      </c>
      <c r="R83">
        <f t="shared" si="18"/>
        <v>5.4217289764632364</v>
      </c>
      <c r="S83">
        <f t="shared" si="19"/>
        <v>0.99436226729431054</v>
      </c>
      <c r="T83" t="e">
        <f t="shared" si="12"/>
        <v>#N/A</v>
      </c>
      <c r="U83">
        <v>2.0812000000000001E-4</v>
      </c>
      <c r="V83">
        <v>95500</v>
      </c>
      <c r="Y83">
        <f t="shared" si="13"/>
        <v>135.42637680985268</v>
      </c>
      <c r="Z83">
        <f t="shared" si="14"/>
        <v>2.0000000000000018E-3</v>
      </c>
      <c r="AB83">
        <f t="shared" si="15"/>
        <v>1.9100000000000015E-3</v>
      </c>
      <c r="AC83">
        <f t="shared" si="16"/>
        <v>200</v>
      </c>
      <c r="AE83" t="e">
        <f t="shared" si="20"/>
        <v>#NUM!</v>
      </c>
      <c r="AF83">
        <f t="shared" si="17"/>
        <v>-0.1209872666842006</v>
      </c>
    </row>
    <row r="84" spans="1:32" x14ac:dyDescent="0.25">
      <c r="A84">
        <v>-289</v>
      </c>
      <c r="B84">
        <v>200.86</v>
      </c>
      <c r="C84">
        <v>0.93600000000000005</v>
      </c>
      <c r="D84">
        <v>0.90100000000000002</v>
      </c>
      <c r="E84">
        <v>0.92200000000000004</v>
      </c>
      <c r="F84">
        <v>0.89600000000000002</v>
      </c>
      <c r="G84">
        <v>1.0249999999999999</v>
      </c>
      <c r="H84">
        <f t="shared" si="21"/>
        <v>0.4049778652495567</v>
      </c>
      <c r="I84">
        <f t="shared" si="22"/>
        <v>5.3026081479651932</v>
      </c>
      <c r="J84">
        <f t="shared" si="23"/>
        <v>-6.6139802504544945E-2</v>
      </c>
      <c r="K84" t="s">
        <v>118</v>
      </c>
      <c r="L84" t="s">
        <v>50</v>
      </c>
      <c r="M84">
        <v>3.7290000000000001</v>
      </c>
      <c r="N84">
        <v>2.7</v>
      </c>
      <c r="O84">
        <v>1.637</v>
      </c>
      <c r="P84">
        <v>1.071</v>
      </c>
      <c r="Q84">
        <v>3.7290000000000001</v>
      </c>
      <c r="R84">
        <f t="shared" si="18"/>
        <v>5.405601031767711</v>
      </c>
      <c r="S84">
        <f t="shared" si="19"/>
        <v>1.0155929329480173</v>
      </c>
      <c r="T84" t="e">
        <f t="shared" si="12"/>
        <v>#N/A</v>
      </c>
      <c r="U84">
        <v>2.1175E-4</v>
      </c>
      <c r="V84">
        <v>95700</v>
      </c>
      <c r="Y84">
        <f t="shared" si="13"/>
        <v>138.07702700736687</v>
      </c>
      <c r="Z84">
        <f t="shared" si="14"/>
        <v>1.0000000000000009E-3</v>
      </c>
      <c r="AB84">
        <f t="shared" si="15"/>
        <v>9.5700000000000082E-4</v>
      </c>
      <c r="AC84">
        <f t="shared" si="16"/>
        <v>100</v>
      </c>
      <c r="AE84" t="e">
        <f t="shared" si="20"/>
        <v>#NUM!</v>
      </c>
      <c r="AF84">
        <f t="shared" si="17"/>
        <v>-6.1443260807311793E-2</v>
      </c>
    </row>
    <row r="85" spans="1:32" x14ac:dyDescent="0.25">
      <c r="A85">
        <v>-288</v>
      </c>
      <c r="B85">
        <v>204.49</v>
      </c>
      <c r="C85">
        <v>0.94499999999999995</v>
      </c>
      <c r="D85">
        <v>0.90500000000000003</v>
      </c>
      <c r="E85">
        <v>0.92300000000000004</v>
      </c>
      <c r="F85">
        <v>0.90100000000000002</v>
      </c>
      <c r="G85">
        <v>1.0489999999999999</v>
      </c>
      <c r="H85">
        <f t="shared" si="21"/>
        <v>0.41406644159808015</v>
      </c>
      <c r="I85">
        <f t="shared" si="22"/>
        <v>5.320519074531723</v>
      </c>
      <c r="J85">
        <f t="shared" si="23"/>
        <v>-5.6570351488394351E-2</v>
      </c>
      <c r="K85" t="s">
        <v>119</v>
      </c>
      <c r="L85" t="s">
        <v>50</v>
      </c>
      <c r="M85">
        <v>-4.5739999999999998</v>
      </c>
      <c r="N85">
        <v>-4.1260000000000003</v>
      </c>
      <c r="O85">
        <v>-4.5739999999999998</v>
      </c>
      <c r="P85">
        <v>-4.5140000000000002</v>
      </c>
      <c r="Q85">
        <v>-2.8540000000000001</v>
      </c>
      <c r="R85">
        <f t="shared" si="18"/>
        <v>5.3891630498476131</v>
      </c>
      <c r="S85">
        <f t="shared" si="19"/>
        <v>1.0374458534306223</v>
      </c>
      <c r="T85" t="e">
        <f t="shared" si="12"/>
        <v>#N/A</v>
      </c>
      <c r="U85">
        <v>2.1537999999999999E-4</v>
      </c>
      <c r="V85">
        <v>95800</v>
      </c>
      <c r="Y85">
        <f t="shared" si="13"/>
        <v>140.5908162615568</v>
      </c>
      <c r="Z85">
        <f t="shared" si="14"/>
        <v>2.0000000000000018E-3</v>
      </c>
      <c r="AB85">
        <f t="shared" si="15"/>
        <v>1.9160000000000017E-3</v>
      </c>
      <c r="AC85">
        <f t="shared" si="16"/>
        <v>200</v>
      </c>
      <c r="AE85" t="e">
        <f t="shared" si="20"/>
        <v>#NUM!</v>
      </c>
      <c r="AF85">
        <f t="shared" si="17"/>
        <v>-0.12443994725456205</v>
      </c>
    </row>
    <row r="86" spans="1:32" x14ac:dyDescent="0.25">
      <c r="A86">
        <v>-287</v>
      </c>
      <c r="B86">
        <v>208.12</v>
      </c>
      <c r="C86">
        <v>0.95499999999999996</v>
      </c>
      <c r="D86">
        <v>0.91100000000000003</v>
      </c>
      <c r="E86">
        <v>0.92800000000000005</v>
      </c>
      <c r="F86">
        <v>0.90300000000000002</v>
      </c>
      <c r="G86">
        <v>1.077</v>
      </c>
      <c r="H86">
        <f t="shared" si="21"/>
        <v>0.42316431623624973</v>
      </c>
      <c r="I86">
        <f t="shared" si="22"/>
        <v>5.3381148364221032</v>
      </c>
      <c r="J86">
        <f t="shared" si="23"/>
        <v>-4.6043938501406846E-2</v>
      </c>
      <c r="K86" t="s">
        <v>120</v>
      </c>
      <c r="L86" t="s">
        <v>47</v>
      </c>
      <c r="M86">
        <v>99.99</v>
      </c>
      <c r="N86">
        <v>86.656999999999996</v>
      </c>
      <c r="O86">
        <v>71.472999999999999</v>
      </c>
      <c r="P86">
        <v>52.686999999999998</v>
      </c>
      <c r="Q86">
        <v>99.99</v>
      </c>
      <c r="R86">
        <f t="shared" si="18"/>
        <v>5.3724039099007346</v>
      </c>
      <c r="S86">
        <f t="shared" si="19"/>
        <v>1.0612565021243408</v>
      </c>
      <c r="T86" t="e">
        <f t="shared" si="12"/>
        <v>#N/A</v>
      </c>
      <c r="U86">
        <v>2.1902E-4</v>
      </c>
      <c r="V86">
        <v>96000</v>
      </c>
      <c r="Y86">
        <f t="shared" si="13"/>
        <v>143.2653213909926</v>
      </c>
      <c r="Z86">
        <f t="shared" si="14"/>
        <v>1.0000000000000009E-3</v>
      </c>
      <c r="AB86">
        <f t="shared" si="15"/>
        <v>9.6000000000000078E-4</v>
      </c>
      <c r="AC86">
        <f t="shared" si="16"/>
        <v>100</v>
      </c>
      <c r="AE86" t="e">
        <f t="shared" si="20"/>
        <v>#NUM!</v>
      </c>
      <c r="AF86">
        <f t="shared" si="17"/>
        <v>-6.3336516214173161E-2</v>
      </c>
    </row>
    <row r="87" spans="1:32" x14ac:dyDescent="0.25">
      <c r="A87">
        <v>-286</v>
      </c>
      <c r="B87">
        <v>211.75</v>
      </c>
      <c r="C87">
        <v>0.95699999999999996</v>
      </c>
      <c r="D87">
        <v>0.91400000000000003</v>
      </c>
      <c r="E87">
        <v>0.93700000000000006</v>
      </c>
      <c r="F87">
        <v>0.90900000000000003</v>
      </c>
      <c r="G87">
        <v>1.069</v>
      </c>
      <c r="H87">
        <f t="shared" si="21"/>
        <v>0.43226795439455484</v>
      </c>
      <c r="I87">
        <f t="shared" si="22"/>
        <v>5.355406333532164</v>
      </c>
      <c r="J87">
        <f t="shared" si="23"/>
        <v>-4.3951887529182831E-2</v>
      </c>
      <c r="K87" t="s">
        <v>121</v>
      </c>
      <c r="L87" t="s">
        <v>47</v>
      </c>
      <c r="M87">
        <v>99.99</v>
      </c>
      <c r="N87">
        <v>99.99</v>
      </c>
      <c r="O87">
        <v>99.99</v>
      </c>
      <c r="P87">
        <v>99.99</v>
      </c>
      <c r="Q87">
        <v>-99.99</v>
      </c>
      <c r="R87">
        <f t="shared" si="18"/>
        <v>5.355406333532164</v>
      </c>
      <c r="S87">
        <f t="shared" si="19"/>
        <v>1.085189268335969</v>
      </c>
      <c r="T87" t="e">
        <f t="shared" si="12"/>
        <v>#N/A</v>
      </c>
      <c r="U87">
        <v>2.2264999999999999E-4</v>
      </c>
      <c r="V87">
        <v>96100</v>
      </c>
      <c r="Y87">
        <f t="shared" si="13"/>
        <v>145.79148441164062</v>
      </c>
      <c r="Z87">
        <f t="shared" si="14"/>
        <v>0</v>
      </c>
      <c r="AB87">
        <f t="shared" si="15"/>
        <v>0</v>
      </c>
      <c r="AC87">
        <f t="shared" si="16"/>
        <v>0</v>
      </c>
      <c r="AE87" t="e">
        <f t="shared" si="20"/>
        <v>#NUM!</v>
      </c>
      <c r="AF87">
        <f t="shared" si="17"/>
        <v>0</v>
      </c>
    </row>
    <row r="88" spans="1:32" x14ac:dyDescent="0.25">
      <c r="A88">
        <v>-285</v>
      </c>
      <c r="B88">
        <v>215.38</v>
      </c>
      <c r="C88">
        <v>0.95799999999999996</v>
      </c>
      <c r="D88">
        <v>0.91900000000000004</v>
      </c>
      <c r="E88">
        <v>0.93700000000000006</v>
      </c>
      <c r="F88">
        <v>0.91300000000000003</v>
      </c>
      <c r="G88">
        <v>1.0609999999999999</v>
      </c>
      <c r="H88">
        <f t="shared" si="21"/>
        <v>0.44137385636629056</v>
      </c>
      <c r="I88">
        <f t="shared" si="22"/>
        <v>5.3724039099007346</v>
      </c>
      <c r="J88">
        <f t="shared" si="23"/>
        <v>-4.290750101127655E-2</v>
      </c>
      <c r="K88" t="s">
        <v>122</v>
      </c>
      <c r="L88" t="s">
        <v>50</v>
      </c>
      <c r="M88">
        <v>0.84799999999999998</v>
      </c>
      <c r="N88">
        <v>0.71699999999999997</v>
      </c>
      <c r="O88">
        <v>0.32</v>
      </c>
      <c r="P88">
        <v>0.126</v>
      </c>
      <c r="Q88">
        <v>2.2290000000000001</v>
      </c>
      <c r="R88">
        <f t="shared" si="18"/>
        <v>5.3381148364221032</v>
      </c>
      <c r="S88">
        <f t="shared" si="19"/>
        <v>1.1082325320451003</v>
      </c>
      <c r="T88" t="e">
        <f t="shared" si="12"/>
        <v>#N/A</v>
      </c>
      <c r="U88">
        <v>2.2626999999999999E-4</v>
      </c>
      <c r="V88">
        <v>96100</v>
      </c>
      <c r="Y88">
        <f t="shared" si="13"/>
        <v>148.16186471063068</v>
      </c>
      <c r="Z88">
        <f t="shared" si="14"/>
        <v>-1.0000000000000009E-3</v>
      </c>
      <c r="AB88">
        <f t="shared" si="15"/>
        <v>-9.6100000000000081E-4</v>
      </c>
      <c r="AC88">
        <f t="shared" si="16"/>
        <v>-100</v>
      </c>
      <c r="AE88" t="e">
        <f t="shared" si="20"/>
        <v>#NUM!</v>
      </c>
      <c r="AF88">
        <f t="shared" si="17"/>
        <v>6.5415942453412437E-2</v>
      </c>
    </row>
    <row r="89" spans="1:32" x14ac:dyDescent="0.25">
      <c r="A89">
        <v>-284</v>
      </c>
      <c r="B89">
        <v>219.02</v>
      </c>
      <c r="C89">
        <v>0.96</v>
      </c>
      <c r="D89">
        <v>0.92400000000000004</v>
      </c>
      <c r="E89">
        <v>0.94099999999999995</v>
      </c>
      <c r="F89">
        <v>0.91600000000000004</v>
      </c>
      <c r="G89">
        <v>1.0580000000000001</v>
      </c>
      <c r="H89">
        <f t="shared" si="21"/>
        <v>0.45047855972079232</v>
      </c>
      <c r="I89">
        <f t="shared" si="22"/>
        <v>5.3891630498476131</v>
      </c>
      <c r="J89">
        <f t="shared" si="23"/>
        <v>-4.0821994520255166E-2</v>
      </c>
      <c r="K89" t="s">
        <v>123</v>
      </c>
      <c r="L89" t="s">
        <v>50</v>
      </c>
      <c r="M89">
        <v>1.0249999999999999</v>
      </c>
      <c r="N89">
        <v>0.91500000000000004</v>
      </c>
      <c r="O89">
        <v>0.52600000000000002</v>
      </c>
      <c r="P89">
        <v>0.27</v>
      </c>
      <c r="Q89">
        <v>2.391</v>
      </c>
      <c r="R89">
        <f t="shared" si="18"/>
        <v>5.320519074531723</v>
      </c>
      <c r="S89">
        <f t="shared" si="19"/>
        <v>1.1323693854662431</v>
      </c>
      <c r="T89" t="e">
        <f t="shared" si="12"/>
        <v>#N/A</v>
      </c>
      <c r="U89">
        <v>2.299E-4</v>
      </c>
      <c r="V89">
        <v>96000</v>
      </c>
      <c r="Y89">
        <f t="shared" si="13"/>
        <v>150.38214495383616</v>
      </c>
      <c r="Z89">
        <f t="shared" si="14"/>
        <v>-2.0000000000000018E-3</v>
      </c>
      <c r="AB89">
        <f t="shared" si="15"/>
        <v>-1.9200000000000016E-3</v>
      </c>
      <c r="AC89">
        <f t="shared" si="16"/>
        <v>-200</v>
      </c>
      <c r="AE89" t="e">
        <f t="shared" si="20"/>
        <v>#NUM!</v>
      </c>
      <c r="AF89">
        <f t="shared" si="17"/>
        <v>0.13385387992022366</v>
      </c>
    </row>
    <row r="90" spans="1:32" x14ac:dyDescent="0.25">
      <c r="A90">
        <v>-283</v>
      </c>
      <c r="B90">
        <v>222.65</v>
      </c>
      <c r="C90">
        <v>0.96099999999999997</v>
      </c>
      <c r="D90">
        <v>0.93</v>
      </c>
      <c r="E90">
        <v>0.94799999999999995</v>
      </c>
      <c r="F90">
        <v>0.92</v>
      </c>
      <c r="G90">
        <v>1.048</v>
      </c>
      <c r="H90">
        <f t="shared" si="21"/>
        <v>0.45957864145171745</v>
      </c>
      <c r="I90">
        <f t="shared" si="22"/>
        <v>5.405601031767711</v>
      </c>
      <c r="J90">
        <f t="shared" si="23"/>
        <v>-3.9780870011844598E-2</v>
      </c>
      <c r="K90" t="s">
        <v>124</v>
      </c>
      <c r="L90" t="s">
        <v>50</v>
      </c>
      <c r="M90">
        <v>1.4930000000000001</v>
      </c>
      <c r="N90">
        <v>1.294</v>
      </c>
      <c r="O90">
        <v>1.32</v>
      </c>
      <c r="P90">
        <v>1.1950000000000001</v>
      </c>
      <c r="Q90">
        <v>1.1759999999999999</v>
      </c>
      <c r="R90">
        <f t="shared" si="18"/>
        <v>5.3026081479651932</v>
      </c>
      <c r="S90">
        <f t="shared" si="19"/>
        <v>1.1571956127670071</v>
      </c>
      <c r="T90" t="e">
        <f t="shared" si="12"/>
        <v>#N/A</v>
      </c>
      <c r="U90">
        <v>2.3350999999999998E-4</v>
      </c>
      <c r="V90">
        <v>95800</v>
      </c>
      <c r="Y90">
        <f t="shared" si="13"/>
        <v>152.42530181649235</v>
      </c>
      <c r="Z90">
        <f t="shared" si="14"/>
        <v>-4.0000000000000036E-3</v>
      </c>
      <c r="AB90">
        <f t="shared" si="15"/>
        <v>-3.8320000000000034E-3</v>
      </c>
      <c r="AC90">
        <f t="shared" si="16"/>
        <v>-400</v>
      </c>
      <c r="AE90" t="e">
        <f t="shared" si="20"/>
        <v>#NUM!</v>
      </c>
      <c r="AF90">
        <f t="shared" si="17"/>
        <v>0.27273233126827306</v>
      </c>
    </row>
    <row r="91" spans="1:32" x14ac:dyDescent="0.25">
      <c r="A91">
        <v>-282</v>
      </c>
      <c r="B91">
        <v>226.27</v>
      </c>
      <c r="C91">
        <v>0.96099999999999997</v>
      </c>
      <c r="D91">
        <v>0.93100000000000005</v>
      </c>
      <c r="E91">
        <v>0.94799999999999995</v>
      </c>
      <c r="F91">
        <v>0.92600000000000005</v>
      </c>
      <c r="G91">
        <v>1.0409999999999999</v>
      </c>
      <c r="H91">
        <f t="shared" si="21"/>
        <v>0.46867072005695382</v>
      </c>
      <c r="I91">
        <f t="shared" si="22"/>
        <v>5.4217289764632364</v>
      </c>
      <c r="J91">
        <f t="shared" si="23"/>
        <v>-3.9780870011844598E-2</v>
      </c>
      <c r="K91" t="s">
        <v>125</v>
      </c>
      <c r="L91" t="s">
        <v>50</v>
      </c>
      <c r="M91">
        <v>6.149</v>
      </c>
      <c r="N91">
        <v>5.5090000000000003</v>
      </c>
      <c r="O91">
        <v>4.4139999999999997</v>
      </c>
      <c r="P91">
        <v>3.786</v>
      </c>
      <c r="Q91">
        <v>6.149</v>
      </c>
      <c r="R91">
        <f t="shared" si="18"/>
        <v>5.2844212613559254</v>
      </c>
      <c r="S91">
        <f t="shared" si="19"/>
        <v>1.1829534371018604</v>
      </c>
      <c r="T91" t="e">
        <f t="shared" si="12"/>
        <v>#N/A</v>
      </c>
      <c r="U91">
        <v>2.3712000000000001E-4</v>
      </c>
      <c r="V91">
        <v>95400</v>
      </c>
      <c r="Y91">
        <f t="shared" si="13"/>
        <v>154.13548443946087</v>
      </c>
      <c r="Z91">
        <f t="shared" si="14"/>
        <v>-7.0000000000000062E-3</v>
      </c>
      <c r="AB91">
        <f t="shared" si="15"/>
        <v>-6.678000000000006E-3</v>
      </c>
      <c r="AC91">
        <f t="shared" si="16"/>
        <v>-700</v>
      </c>
      <c r="AE91" t="e">
        <f t="shared" si="20"/>
        <v>#NUM!</v>
      </c>
      <c r="AF91">
        <f t="shared" si="17"/>
        <v>0.48740952517355907</v>
      </c>
    </row>
    <row r="92" spans="1:32" x14ac:dyDescent="0.25">
      <c r="A92">
        <v>-281</v>
      </c>
      <c r="B92">
        <v>229.9</v>
      </c>
      <c r="C92">
        <v>0.96</v>
      </c>
      <c r="D92">
        <v>0.93200000000000005</v>
      </c>
      <c r="E92">
        <v>0.95399999999999996</v>
      </c>
      <c r="F92">
        <v>0.92900000000000005</v>
      </c>
      <c r="G92">
        <v>1.0249999999999999</v>
      </c>
      <c r="H92">
        <f t="shared" si="21"/>
        <v>0.47775145754686305</v>
      </c>
      <c r="I92">
        <f t="shared" si="22"/>
        <v>5.4376444317691357</v>
      </c>
      <c r="J92">
        <f t="shared" si="23"/>
        <v>-4.0821994520255166E-2</v>
      </c>
      <c r="K92" t="s">
        <v>126</v>
      </c>
      <c r="L92" t="s">
        <v>50</v>
      </c>
      <c r="M92">
        <v>-2.64</v>
      </c>
      <c r="N92">
        <v>-2.0310000000000001</v>
      </c>
      <c r="O92">
        <v>-2.64</v>
      </c>
      <c r="P92">
        <v>-2.4710000000000001</v>
      </c>
      <c r="Q92">
        <v>-0.90300000000000002</v>
      </c>
      <c r="R92">
        <f t="shared" si="18"/>
        <v>5.2658974752919256</v>
      </c>
      <c r="S92">
        <f t="shared" si="19"/>
        <v>1.2083631526272289</v>
      </c>
      <c r="T92" t="e">
        <f t="shared" si="12"/>
        <v>#N/A</v>
      </c>
      <c r="U92">
        <v>2.4072999999999998E-4</v>
      </c>
      <c r="V92">
        <v>94700</v>
      </c>
      <c r="Y92">
        <f t="shared" si="13"/>
        <v>155.33390688766818</v>
      </c>
      <c r="Z92">
        <f t="shared" si="14"/>
        <v>-9.9999999999998979E-3</v>
      </c>
      <c r="AB92">
        <f t="shared" si="15"/>
        <v>-9.4699999999999021E-3</v>
      </c>
      <c r="AC92">
        <f t="shared" si="16"/>
        <v>-1000</v>
      </c>
      <c r="AE92" t="e">
        <f t="shared" si="20"/>
        <v>#NUM!</v>
      </c>
      <c r="AF92">
        <f t="shared" si="17"/>
        <v>0.71714555372458921</v>
      </c>
    </row>
    <row r="93" spans="1:32" x14ac:dyDescent="0.25">
      <c r="A93">
        <v>-280</v>
      </c>
      <c r="B93">
        <v>233.51</v>
      </c>
      <c r="C93">
        <v>0.95799999999999996</v>
      </c>
      <c r="D93">
        <v>0.93799999999999994</v>
      </c>
      <c r="E93">
        <v>0.96099999999999997</v>
      </c>
      <c r="F93">
        <v>0.93400000000000005</v>
      </c>
      <c r="G93">
        <v>0.999</v>
      </c>
      <c r="H93">
        <f t="shared" si="21"/>
        <v>0.48681756137772836</v>
      </c>
      <c r="I93">
        <f t="shared" si="22"/>
        <v>5.4532249027443838</v>
      </c>
      <c r="J93">
        <f t="shared" si="23"/>
        <v>-4.290750101127655E-2</v>
      </c>
      <c r="K93" t="s">
        <v>127</v>
      </c>
      <c r="L93" t="s">
        <v>47</v>
      </c>
      <c r="M93">
        <v>99.99</v>
      </c>
      <c r="N93">
        <v>99.99</v>
      </c>
      <c r="O93">
        <v>99.99</v>
      </c>
      <c r="P93">
        <v>99.99</v>
      </c>
      <c r="Q93">
        <v>49.180999999999997</v>
      </c>
      <c r="R93">
        <f t="shared" si="18"/>
        <v>5.2471293297786037</v>
      </c>
      <c r="S93">
        <f t="shared" si="19"/>
        <v>1.2328517638763126</v>
      </c>
      <c r="T93" t="e">
        <f t="shared" si="12"/>
        <v>#N/A</v>
      </c>
      <c r="U93">
        <v>2.4431999999999996E-4</v>
      </c>
      <c r="V93">
        <v>93700</v>
      </c>
      <c r="Y93">
        <f t="shared" si="13"/>
        <v>155.98566232985632</v>
      </c>
      <c r="Z93">
        <f t="shared" si="14"/>
        <v>-6.0000000000000053E-3</v>
      </c>
      <c r="AB93">
        <f t="shared" si="15"/>
        <v>-5.6220000000000055E-3</v>
      </c>
      <c r="AC93">
        <f t="shared" si="16"/>
        <v>-600</v>
      </c>
      <c r="AE93" t="e">
        <f t="shared" si="20"/>
        <v>#NUM!</v>
      </c>
      <c r="AF93">
        <f t="shared" si="17"/>
        <v>0.4416156376141479</v>
      </c>
    </row>
    <row r="94" spans="1:32" x14ac:dyDescent="0.25">
      <c r="A94">
        <v>-279</v>
      </c>
      <c r="B94">
        <v>237.12</v>
      </c>
      <c r="C94">
        <v>0.95399999999999996</v>
      </c>
      <c r="D94">
        <v>0.94299999999999995</v>
      </c>
      <c r="E94">
        <v>0.96099999999999997</v>
      </c>
      <c r="F94">
        <v>0.93400000000000005</v>
      </c>
      <c r="G94">
        <v>0.97599999999999998</v>
      </c>
      <c r="H94">
        <f t="shared" si="21"/>
        <v>0.49586578630740724</v>
      </c>
      <c r="I94">
        <f t="shared" si="22"/>
        <v>5.4685663421077217</v>
      </c>
      <c r="J94">
        <f t="shared" si="23"/>
        <v>-4.7091607533850569E-2</v>
      </c>
      <c r="K94" t="s">
        <v>128</v>
      </c>
      <c r="L94" t="s">
        <v>47</v>
      </c>
      <c r="M94">
        <v>-99.99</v>
      </c>
      <c r="N94">
        <v>-99.99</v>
      </c>
      <c r="O94">
        <v>-99.99</v>
      </c>
      <c r="P94">
        <v>-99.99</v>
      </c>
      <c r="Q94">
        <v>-37.762</v>
      </c>
      <c r="R94">
        <f t="shared" si="18"/>
        <v>5.2280021926330109</v>
      </c>
      <c r="S94">
        <f t="shared" si="19"/>
        <v>1.2581768583394481</v>
      </c>
      <c r="T94" t="e">
        <f t="shared" si="12"/>
        <v>#N/A</v>
      </c>
      <c r="U94">
        <v>2.4790000000000001E-4</v>
      </c>
      <c r="V94">
        <v>93100</v>
      </c>
      <c r="Y94">
        <f t="shared" si="13"/>
        <v>157.25782997320451</v>
      </c>
      <c r="Z94">
        <f t="shared" si="14"/>
        <v>-1.0000000000000009E-3</v>
      </c>
      <c r="AB94">
        <f t="shared" si="15"/>
        <v>-9.3100000000000084E-4</v>
      </c>
      <c r="AC94">
        <f t="shared" si="16"/>
        <v>-100</v>
      </c>
      <c r="AE94" t="e">
        <f t="shared" si="20"/>
        <v>#NUM!</v>
      </c>
      <c r="AF94">
        <f t="shared" si="17"/>
        <v>7.5162376275330969E-2</v>
      </c>
    </row>
    <row r="95" spans="1:32" x14ac:dyDescent="0.25">
      <c r="A95">
        <v>-278</v>
      </c>
      <c r="B95">
        <v>240.73</v>
      </c>
      <c r="C95">
        <v>0.94699999999999995</v>
      </c>
      <c r="D95">
        <v>0.94599999999999995</v>
      </c>
      <c r="E95">
        <v>0.96799999999999997</v>
      </c>
      <c r="F95">
        <v>0.93600000000000005</v>
      </c>
      <c r="G95">
        <v>0.93600000000000005</v>
      </c>
      <c r="H95">
        <f t="shared" si="21"/>
        <v>0.50489293617038167</v>
      </c>
      <c r="I95">
        <f t="shared" si="22"/>
        <v>5.483675973499488</v>
      </c>
      <c r="J95">
        <f t="shared" si="23"/>
        <v>-5.4456185796058855E-2</v>
      </c>
      <c r="K95" t="s">
        <v>129</v>
      </c>
      <c r="L95" t="s">
        <v>50</v>
      </c>
      <c r="M95">
        <v>10.119999999999999</v>
      </c>
      <c r="N95">
        <v>10.012</v>
      </c>
      <c r="O95">
        <v>9.3719999999999999</v>
      </c>
      <c r="P95">
        <v>9.6120000000000001</v>
      </c>
      <c r="Q95">
        <v>11.484</v>
      </c>
      <c r="R95">
        <f t="shared" si="18"/>
        <v>5.2085567593404134</v>
      </c>
      <c r="S95">
        <f t="shared" si="19"/>
        <v>1.2839847422953208</v>
      </c>
      <c r="T95" t="e">
        <f t="shared" si="12"/>
        <v>#N/A</v>
      </c>
      <c r="U95">
        <v>2.5147E-4</v>
      </c>
      <c r="V95">
        <v>93000</v>
      </c>
      <c r="Y95">
        <f t="shared" si="13"/>
        <v>159.35114964900183</v>
      </c>
      <c r="Z95">
        <f t="shared" si="14"/>
        <v>0</v>
      </c>
      <c r="AB95">
        <f t="shared" si="15"/>
        <v>0</v>
      </c>
      <c r="AC95">
        <f t="shared" si="16"/>
        <v>0</v>
      </c>
      <c r="AE95" t="e">
        <f t="shared" si="20"/>
        <v>#NUM!</v>
      </c>
      <c r="AF95">
        <f t="shared" si="17"/>
        <v>0</v>
      </c>
    </row>
    <row r="96" spans="1:32" x14ac:dyDescent="0.25">
      <c r="A96">
        <v>-277</v>
      </c>
      <c r="B96">
        <v>244.32</v>
      </c>
      <c r="C96">
        <v>0.93700000000000006</v>
      </c>
      <c r="D96">
        <v>0.94599999999999995</v>
      </c>
      <c r="E96">
        <v>0.97199999999999998</v>
      </c>
      <c r="F96">
        <v>0.94199999999999995</v>
      </c>
      <c r="G96">
        <v>0.88700000000000001</v>
      </c>
      <c r="H96">
        <f t="shared" si="21"/>
        <v>0.51389586556956091</v>
      </c>
      <c r="I96">
        <f t="shared" si="22"/>
        <v>5.4984788414703223</v>
      </c>
      <c r="J96">
        <f t="shared" si="23"/>
        <v>-6.5071996743714805E-2</v>
      </c>
      <c r="K96" t="s">
        <v>130</v>
      </c>
      <c r="L96" t="s">
        <v>50</v>
      </c>
      <c r="M96">
        <v>10.196</v>
      </c>
      <c r="N96">
        <v>10.098000000000001</v>
      </c>
      <c r="O96">
        <v>9.4589999999999996</v>
      </c>
      <c r="P96">
        <v>9.6739999999999995</v>
      </c>
      <c r="Q96">
        <v>11.554</v>
      </c>
      <c r="R96">
        <f t="shared" si="18"/>
        <v>5.1888372659292159</v>
      </c>
      <c r="S96">
        <f t="shared" si="19"/>
        <v>1.3088732141513058</v>
      </c>
      <c r="T96" t="e">
        <f t="shared" si="12"/>
        <v>#N/A</v>
      </c>
      <c r="U96">
        <v>2.5503E-4</v>
      </c>
      <c r="V96">
        <v>93000</v>
      </c>
      <c r="Y96">
        <f t="shared" si="13"/>
        <v>161.60704535326258</v>
      </c>
      <c r="Z96">
        <f t="shared" si="14"/>
        <v>2.0000000000000018E-3</v>
      </c>
      <c r="AB96">
        <f t="shared" si="15"/>
        <v>1.8600000000000018E-3</v>
      </c>
      <c r="AC96">
        <f t="shared" si="16"/>
        <v>200</v>
      </c>
      <c r="AE96" t="e">
        <f t="shared" si="20"/>
        <v>#NUM!</v>
      </c>
      <c r="AF96">
        <f t="shared" si="17"/>
        <v>-0.15583512784180187</v>
      </c>
    </row>
    <row r="97" spans="1:32" x14ac:dyDescent="0.25">
      <c r="A97">
        <v>-276</v>
      </c>
      <c r="B97">
        <v>247.9</v>
      </c>
      <c r="C97">
        <v>0.93100000000000005</v>
      </c>
      <c r="D97">
        <v>0.94599999999999995</v>
      </c>
      <c r="E97">
        <v>0.97</v>
      </c>
      <c r="F97">
        <v>0.94399999999999995</v>
      </c>
      <c r="G97">
        <v>0.86599999999999999</v>
      </c>
      <c r="H97">
        <f t="shared" si="21"/>
        <v>0.52287148148239504</v>
      </c>
      <c r="I97">
        <f t="shared" si="22"/>
        <v>5.5130254390411446</v>
      </c>
      <c r="J97">
        <f t="shared" si="23"/>
        <v>-7.1496001705069923E-2</v>
      </c>
      <c r="K97" t="s">
        <v>131</v>
      </c>
      <c r="L97" t="s">
        <v>50</v>
      </c>
      <c r="M97">
        <v>1.9319999999999999</v>
      </c>
      <c r="N97">
        <v>1.889</v>
      </c>
      <c r="O97">
        <v>1.829</v>
      </c>
      <c r="P97">
        <v>1.591</v>
      </c>
      <c r="Q97">
        <v>1.6859999999999999</v>
      </c>
      <c r="R97">
        <f t="shared" si="18"/>
        <v>5.168777995193051</v>
      </c>
      <c r="S97">
        <f t="shared" si="19"/>
        <v>1.33500106673234</v>
      </c>
      <c r="T97" t="e">
        <f t="shared" si="12"/>
        <v>#N/A</v>
      </c>
      <c r="U97">
        <v>2.5856999999999996E-4</v>
      </c>
      <c r="V97">
        <v>93200</v>
      </c>
      <c r="Y97">
        <f t="shared" si="13"/>
        <v>164.20263365278791</v>
      </c>
      <c r="Z97">
        <f t="shared" si="14"/>
        <v>1.0000000000000009E-3</v>
      </c>
      <c r="AB97">
        <f t="shared" si="15"/>
        <v>9.3200000000000086E-4</v>
      </c>
      <c r="AC97">
        <f t="shared" si="16"/>
        <v>100</v>
      </c>
      <c r="AE97" t="e">
        <f t="shared" si="20"/>
        <v>#NUM!</v>
      </c>
      <c r="AF97">
        <f t="shared" si="17"/>
        <v>-7.9309669343123487E-2</v>
      </c>
    </row>
    <row r="98" spans="1:32" x14ac:dyDescent="0.25">
      <c r="A98">
        <v>-275</v>
      </c>
      <c r="B98">
        <v>251.47</v>
      </c>
      <c r="C98">
        <v>0.93</v>
      </c>
      <c r="D98">
        <v>0.95099999999999996</v>
      </c>
      <c r="E98">
        <v>0.97599999999999998</v>
      </c>
      <c r="F98">
        <v>0.94599999999999995</v>
      </c>
      <c r="G98">
        <v>0.84599999999999997</v>
      </c>
      <c r="H98">
        <f t="shared" si="21"/>
        <v>0.53181674477905116</v>
      </c>
      <c r="I98">
        <f t="shared" si="22"/>
        <v>5.5273236981306217</v>
      </c>
      <c r="J98">
        <f t="shared" si="23"/>
        <v>-7.2570692834835374E-2</v>
      </c>
      <c r="K98" t="s">
        <v>132</v>
      </c>
      <c r="L98" t="s">
        <v>50</v>
      </c>
      <c r="M98">
        <v>17.244</v>
      </c>
      <c r="N98">
        <v>17.244</v>
      </c>
      <c r="O98">
        <v>15.488</v>
      </c>
      <c r="P98">
        <v>15.332000000000001</v>
      </c>
      <c r="Q98">
        <v>16.835999999999999</v>
      </c>
      <c r="R98">
        <f t="shared" si="18"/>
        <v>5.1484242769734196</v>
      </c>
      <c r="S98">
        <f t="shared" si="19"/>
        <v>1.3617454881984778</v>
      </c>
      <c r="T98" t="e">
        <f t="shared" si="12"/>
        <v>#N/A</v>
      </c>
      <c r="U98">
        <v>2.6208999999999998E-4</v>
      </c>
      <c r="V98">
        <v>93300</v>
      </c>
      <c r="Y98">
        <f t="shared" si="13"/>
        <v>166.61656061556295</v>
      </c>
      <c r="Z98">
        <f t="shared" si="14"/>
        <v>-3.0000000000000027E-3</v>
      </c>
      <c r="AB98">
        <f t="shared" si="15"/>
        <v>-2.7990000000000024E-3</v>
      </c>
      <c r="AC98">
        <f t="shared" si="16"/>
        <v>-300</v>
      </c>
      <c r="AE98" t="e">
        <f t="shared" si="20"/>
        <v>#NUM!</v>
      </c>
      <c r="AF98">
        <f t="shared" si="17"/>
        <v>0.24208847672722716</v>
      </c>
    </row>
    <row r="99" spans="1:32" x14ac:dyDescent="0.25">
      <c r="A99">
        <v>-274</v>
      </c>
      <c r="B99">
        <v>255.03</v>
      </c>
      <c r="C99">
        <v>0.93</v>
      </c>
      <c r="D99">
        <v>0.95299999999999996</v>
      </c>
      <c r="E99">
        <v>0.97499999999999998</v>
      </c>
      <c r="F99">
        <v>0.95</v>
      </c>
      <c r="G99">
        <v>0.84099999999999997</v>
      </c>
      <c r="H99">
        <f t="shared" si="21"/>
        <v>0.5407286716506271</v>
      </c>
      <c r="I99">
        <f t="shared" si="22"/>
        <v>5.5413811852973769</v>
      </c>
      <c r="J99">
        <f t="shared" si="23"/>
        <v>-7.2570692834835374E-2</v>
      </c>
      <c r="K99" t="s">
        <v>133</v>
      </c>
      <c r="L99" t="s">
        <v>50</v>
      </c>
      <c r="M99">
        <v>4.7519999999999998</v>
      </c>
      <c r="N99">
        <v>6.3479999999999999</v>
      </c>
      <c r="O99">
        <v>4.7519999999999998</v>
      </c>
      <c r="P99">
        <v>6.1360000000000001</v>
      </c>
      <c r="Q99">
        <v>6.8879999999999999</v>
      </c>
      <c r="R99">
        <f t="shared" si="18"/>
        <v>5.1277069656820933</v>
      </c>
      <c r="S99">
        <f t="shared" si="19"/>
        <v>1.3882923637825637</v>
      </c>
      <c r="T99" t="e">
        <f t="shared" si="12"/>
        <v>#N/A</v>
      </c>
      <c r="U99">
        <v>2.656E-4</v>
      </c>
      <c r="V99">
        <v>93000</v>
      </c>
      <c r="Y99">
        <f t="shared" si="13"/>
        <v>168.3050278234974</v>
      </c>
      <c r="Z99">
        <f t="shared" si="14"/>
        <v>-2.0000000000000018E-3</v>
      </c>
      <c r="AB99">
        <f t="shared" si="15"/>
        <v>-1.8600000000000018E-3</v>
      </c>
      <c r="AC99">
        <f t="shared" si="16"/>
        <v>-200</v>
      </c>
      <c r="AE99" t="e">
        <f t="shared" si="20"/>
        <v>#NUM!</v>
      </c>
      <c r="AF99">
        <f t="shared" si="17"/>
        <v>0.16491301093319466</v>
      </c>
    </row>
    <row r="100" spans="1:32" x14ac:dyDescent="0.25">
      <c r="A100">
        <v>-273</v>
      </c>
      <c r="B100">
        <v>258.57</v>
      </c>
      <c r="C100">
        <v>0.93200000000000005</v>
      </c>
      <c r="D100">
        <v>0.95599999999999996</v>
      </c>
      <c r="E100">
        <v>0.97599999999999998</v>
      </c>
      <c r="F100">
        <v>0.95099999999999996</v>
      </c>
      <c r="G100">
        <v>0.84699999999999998</v>
      </c>
      <c r="H100">
        <f t="shared" si="21"/>
        <v>0.54960433494558347</v>
      </c>
      <c r="I100">
        <f t="shared" si="22"/>
        <v>5.5551664503274178</v>
      </c>
      <c r="J100">
        <f t="shared" si="23"/>
        <v>-7.042246429654582E-2</v>
      </c>
      <c r="K100" t="s">
        <v>134</v>
      </c>
      <c r="L100" t="s">
        <v>47</v>
      </c>
      <c r="M100">
        <v>18.946000000000002</v>
      </c>
      <c r="N100">
        <v>18.707000000000001</v>
      </c>
      <c r="O100">
        <v>19.338000000000001</v>
      </c>
      <c r="P100">
        <v>16.446999999999999</v>
      </c>
      <c r="Q100">
        <v>14.589</v>
      </c>
      <c r="R100">
        <f t="shared" si="18"/>
        <v>5.1066724822931979</v>
      </c>
      <c r="S100">
        <f t="shared" si="19"/>
        <v>1.4158531633614351</v>
      </c>
      <c r="T100" t="e">
        <f t="shared" si="12"/>
        <v>#N/A</v>
      </c>
      <c r="U100">
        <v>2.6908999999999999E-4</v>
      </c>
      <c r="V100">
        <v>92800</v>
      </c>
      <c r="Y100">
        <f t="shared" si="13"/>
        <v>170.149863735422</v>
      </c>
      <c r="Z100">
        <f t="shared" si="14"/>
        <v>-2.0000000000000018E-3</v>
      </c>
      <c r="AB100">
        <f t="shared" si="15"/>
        <v>-1.8560000000000017E-3</v>
      </c>
      <c r="AC100">
        <f t="shared" si="16"/>
        <v>-200</v>
      </c>
      <c r="AE100" t="e">
        <f t="shared" si="20"/>
        <v>#NUM!</v>
      </c>
      <c r="AF100">
        <f t="shared" si="17"/>
        <v>0.16790436253992624</v>
      </c>
    </row>
    <row r="101" spans="1:32" x14ac:dyDescent="0.25">
      <c r="A101">
        <v>-272</v>
      </c>
      <c r="B101">
        <v>262.08999999999997</v>
      </c>
      <c r="C101">
        <v>0.93300000000000005</v>
      </c>
      <c r="D101">
        <v>0.95599999999999996</v>
      </c>
      <c r="E101">
        <v>0.98199999999999998</v>
      </c>
      <c r="F101">
        <v>0.95599999999999996</v>
      </c>
      <c r="G101">
        <v>0.83699999999999997</v>
      </c>
      <c r="H101">
        <f t="shared" si="21"/>
        <v>0.55844086541281157</v>
      </c>
      <c r="I101">
        <f t="shared" si="22"/>
        <v>5.5686879562249283</v>
      </c>
      <c r="J101">
        <f t="shared" si="23"/>
        <v>-6.9350078134793172E-2</v>
      </c>
      <c r="K101" t="s">
        <v>135</v>
      </c>
      <c r="L101" t="s">
        <v>47</v>
      </c>
      <c r="M101">
        <v>46.606000000000002</v>
      </c>
      <c r="N101">
        <v>62.863999999999997</v>
      </c>
      <c r="O101">
        <v>50.238</v>
      </c>
      <c r="P101">
        <v>63.429000000000002</v>
      </c>
      <c r="Q101">
        <v>59.616999999999997</v>
      </c>
      <c r="R101">
        <f t="shared" si="18"/>
        <v>5.0853097724217173</v>
      </c>
      <c r="S101">
        <f t="shared" si="19"/>
        <v>1.4447990904924535</v>
      </c>
      <c r="T101" t="e">
        <f t="shared" si="12"/>
        <v>#N/A</v>
      </c>
      <c r="U101">
        <v>2.7256999999999997E-4</v>
      </c>
      <c r="V101">
        <v>92600</v>
      </c>
      <c r="Y101">
        <f t="shared" si="13"/>
        <v>171.97887812437543</v>
      </c>
      <c r="Z101">
        <f t="shared" si="14"/>
        <v>1.0000000000000009E-3</v>
      </c>
      <c r="AB101">
        <f t="shared" si="15"/>
        <v>9.2600000000000082E-4</v>
      </c>
      <c r="AC101">
        <f t="shared" si="16"/>
        <v>100</v>
      </c>
      <c r="AE101" t="e">
        <f t="shared" si="20"/>
        <v>#NUM!</v>
      </c>
      <c r="AF101">
        <f t="shared" si="17"/>
        <v>-8.5811933801498527E-2</v>
      </c>
    </row>
    <row r="102" spans="1:32" x14ac:dyDescent="0.25">
      <c r="A102">
        <v>-271</v>
      </c>
      <c r="B102">
        <v>265.60000000000002</v>
      </c>
      <c r="C102">
        <v>0.93</v>
      </c>
      <c r="D102">
        <v>0.95599999999999996</v>
      </c>
      <c r="E102">
        <v>0.97799999999999998</v>
      </c>
      <c r="F102">
        <v>0.95799999999999996</v>
      </c>
      <c r="G102">
        <v>0.82699999999999996</v>
      </c>
      <c r="H102">
        <f t="shared" si="21"/>
        <v>0.56723545284998655</v>
      </c>
      <c r="I102">
        <f t="shared" si="22"/>
        <v>5.5819914176022785</v>
      </c>
      <c r="J102">
        <f t="shared" si="23"/>
        <v>-7.2570692834835374E-2</v>
      </c>
      <c r="K102" t="s">
        <v>136</v>
      </c>
      <c r="L102" t="s">
        <v>50</v>
      </c>
      <c r="M102">
        <v>20.28</v>
      </c>
      <c r="N102">
        <v>20.55</v>
      </c>
      <c r="O102">
        <v>19.420000000000002</v>
      </c>
      <c r="P102">
        <v>19.59</v>
      </c>
      <c r="Q102">
        <v>21.56</v>
      </c>
      <c r="R102">
        <f t="shared" si="18"/>
        <v>5.0636071788623616</v>
      </c>
      <c r="S102">
        <f t="shared" si="19"/>
        <v>1.4733890679708244</v>
      </c>
      <c r="T102" t="e">
        <f t="shared" si="12"/>
        <v>#N/A</v>
      </c>
      <c r="U102">
        <v>2.7601999999999998E-4</v>
      </c>
      <c r="V102">
        <v>92700</v>
      </c>
      <c r="Y102">
        <f t="shared" si="13"/>
        <v>174.34373928744535</v>
      </c>
      <c r="Z102">
        <f t="shared" si="14"/>
        <v>1.0000000000000009E-2</v>
      </c>
      <c r="AB102">
        <f t="shared" si="15"/>
        <v>9.2700000000000091E-3</v>
      </c>
      <c r="AC102">
        <f t="shared" si="16"/>
        <v>1000</v>
      </c>
      <c r="AE102" t="e">
        <f t="shared" si="20"/>
        <v>#NUM!</v>
      </c>
      <c r="AF102">
        <f t="shared" si="17"/>
        <v>-0.86879882904491379</v>
      </c>
    </row>
    <row r="103" spans="1:32" x14ac:dyDescent="0.25">
      <c r="A103">
        <v>-270</v>
      </c>
      <c r="B103">
        <v>269.08999999999997</v>
      </c>
      <c r="C103">
        <v>0.92800000000000005</v>
      </c>
      <c r="D103">
        <v>0.96099999999999997</v>
      </c>
      <c r="E103">
        <v>0.97799999999999998</v>
      </c>
      <c r="F103">
        <v>0.95599999999999996</v>
      </c>
      <c r="G103">
        <v>0.81699999999999995</v>
      </c>
      <c r="H103">
        <f t="shared" si="21"/>
        <v>0.57598534715609484</v>
      </c>
      <c r="I103">
        <f t="shared" si="22"/>
        <v>5.59504589613565</v>
      </c>
      <c r="J103">
        <f t="shared" si="23"/>
        <v>-7.4723546195936422E-2</v>
      </c>
      <c r="K103" t="s">
        <v>137</v>
      </c>
      <c r="L103" t="s">
        <v>50</v>
      </c>
      <c r="M103">
        <v>19.984999999999999</v>
      </c>
      <c r="N103">
        <v>20.173999999999999</v>
      </c>
      <c r="O103">
        <v>19.172000000000001</v>
      </c>
      <c r="P103">
        <v>19.263000000000002</v>
      </c>
      <c r="Q103">
        <v>21.331</v>
      </c>
      <c r="R103">
        <f t="shared" si="18"/>
        <v>5.041617031704984</v>
      </c>
      <c r="S103">
        <f t="shared" si="19"/>
        <v>1.5034105077885702</v>
      </c>
      <c r="T103" t="e">
        <f t="shared" si="12"/>
        <v>#N/A</v>
      </c>
      <c r="U103">
        <v>2.7944999999999999E-4</v>
      </c>
      <c r="V103">
        <v>93700</v>
      </c>
      <c r="Y103">
        <f t="shared" si="13"/>
        <v>178.41434732350342</v>
      </c>
      <c r="Z103">
        <f t="shared" si="14"/>
        <v>1.2999999999999901E-2</v>
      </c>
      <c r="AB103">
        <f t="shared" si="15"/>
        <v>1.2180999999999907E-2</v>
      </c>
      <c r="AC103">
        <f t="shared" si="16"/>
        <v>1300</v>
      </c>
      <c r="AE103" t="e">
        <f t="shared" si="20"/>
        <v>#NUM!</v>
      </c>
      <c r="AF103">
        <f t="shared" si="17"/>
        <v>-1.1360421031701999</v>
      </c>
    </row>
    <row r="104" spans="1:32" x14ac:dyDescent="0.25">
      <c r="A104">
        <v>-269</v>
      </c>
      <c r="B104">
        <v>272.57</v>
      </c>
      <c r="C104">
        <v>0.92600000000000005</v>
      </c>
      <c r="D104">
        <v>0.96499999999999997</v>
      </c>
      <c r="E104">
        <v>0.98299999999999998</v>
      </c>
      <c r="F104">
        <v>0.96099999999999997</v>
      </c>
      <c r="G104">
        <v>0.79600000000000004</v>
      </c>
      <c r="H104">
        <f t="shared" si="21"/>
        <v>0.58468785928726985</v>
      </c>
      <c r="I104">
        <f t="shared" si="22"/>
        <v>5.6078954618490373</v>
      </c>
      <c r="J104">
        <f t="shared" si="23"/>
        <v>-7.6881044335957618E-2</v>
      </c>
      <c r="K104" t="s">
        <v>138</v>
      </c>
      <c r="L104" t="s">
        <v>50</v>
      </c>
      <c r="M104">
        <v>2.5089999999999999</v>
      </c>
      <c r="N104">
        <v>2.5390000000000001</v>
      </c>
      <c r="O104">
        <v>2.4609999999999999</v>
      </c>
      <c r="P104">
        <v>2.0390000000000001</v>
      </c>
      <c r="Q104">
        <v>2.3530000000000002</v>
      </c>
      <c r="R104">
        <f t="shared" si="18"/>
        <v>5.0192646207943099</v>
      </c>
      <c r="S104">
        <f t="shared" si="19"/>
        <v>1.5336361990178184</v>
      </c>
      <c r="T104" t="e">
        <f t="shared" si="12"/>
        <v>#N/A</v>
      </c>
      <c r="U104">
        <v>2.8286000000000001E-4</v>
      </c>
      <c r="V104">
        <v>95000</v>
      </c>
      <c r="Y104">
        <f t="shared" si="13"/>
        <v>183.09699346436855</v>
      </c>
      <c r="Z104">
        <f t="shared" si="14"/>
        <v>1.0000000000000009E-2</v>
      </c>
      <c r="AB104">
        <f t="shared" si="15"/>
        <v>9.5000000000000084E-3</v>
      </c>
      <c r="AC104">
        <f t="shared" si="16"/>
        <v>1000</v>
      </c>
      <c r="AE104" t="e">
        <f t="shared" si="20"/>
        <v>#NUM!</v>
      </c>
      <c r="AF104">
        <f t="shared" si="17"/>
        <v>-0.88153057471935126</v>
      </c>
    </row>
    <row r="105" spans="1:32" x14ac:dyDescent="0.25">
      <c r="A105">
        <v>-268</v>
      </c>
      <c r="B105">
        <v>276.02</v>
      </c>
      <c r="C105">
        <v>0.92700000000000005</v>
      </c>
      <c r="D105">
        <v>0.96399999999999997</v>
      </c>
      <c r="E105">
        <v>0.98</v>
      </c>
      <c r="F105">
        <v>0.96299999999999997</v>
      </c>
      <c r="G105">
        <v>0.79900000000000004</v>
      </c>
      <c r="H105">
        <f t="shared" si="21"/>
        <v>0.59334036211531238</v>
      </c>
      <c r="I105">
        <f t="shared" si="22"/>
        <v>5.6204733268598934</v>
      </c>
      <c r="J105">
        <f t="shared" si="23"/>
        <v>-7.5801713416281849E-2</v>
      </c>
      <c r="K105" t="s">
        <v>139</v>
      </c>
      <c r="L105" t="s">
        <v>50</v>
      </c>
      <c r="M105">
        <v>28.31</v>
      </c>
      <c r="N105">
        <v>28.31</v>
      </c>
      <c r="O105">
        <v>26.26</v>
      </c>
      <c r="P105">
        <v>24.265000000000001</v>
      </c>
      <c r="Q105">
        <v>27.934999999999999</v>
      </c>
      <c r="R105">
        <f t="shared" si="18"/>
        <v>4.996536369716754</v>
      </c>
      <c r="S105">
        <f t="shared" si="19"/>
        <v>1.5633939739326936</v>
      </c>
      <c r="T105" t="e">
        <f t="shared" si="12"/>
        <v>#N/A</v>
      </c>
      <c r="U105">
        <v>2.8624E-4</v>
      </c>
      <c r="V105">
        <v>96000</v>
      </c>
      <c r="Y105">
        <f t="shared" si="13"/>
        <v>187.2352552048111</v>
      </c>
      <c r="Z105">
        <f t="shared" si="14"/>
        <v>8.0000000000000071E-3</v>
      </c>
      <c r="AB105">
        <f t="shared" si="15"/>
        <v>7.6800000000000063E-3</v>
      </c>
      <c r="AC105">
        <f t="shared" si="16"/>
        <v>800</v>
      </c>
      <c r="AE105" t="e">
        <f t="shared" si="20"/>
        <v>#NUM!</v>
      </c>
      <c r="AF105">
        <f t="shared" si="17"/>
        <v>-0.70902241010092326</v>
      </c>
    </row>
    <row r="106" spans="1:32" x14ac:dyDescent="0.25">
      <c r="A106">
        <v>-267</v>
      </c>
      <c r="B106">
        <v>279.45</v>
      </c>
      <c r="C106">
        <v>0.93700000000000006</v>
      </c>
      <c r="D106">
        <v>0.96399999999999997</v>
      </c>
      <c r="E106">
        <v>0.98399999999999999</v>
      </c>
      <c r="F106">
        <v>0.96399999999999997</v>
      </c>
      <c r="G106">
        <v>0.83599999999999997</v>
      </c>
      <c r="H106">
        <f t="shared" si="21"/>
        <v>0.60194029118852777</v>
      </c>
      <c r="I106">
        <f t="shared" si="22"/>
        <v>5.6328233857157075</v>
      </c>
      <c r="J106">
        <f t="shared" si="23"/>
        <v>-6.5071996743714805E-2</v>
      </c>
      <c r="K106" t="s">
        <v>140</v>
      </c>
      <c r="L106" t="s">
        <v>50</v>
      </c>
      <c r="M106">
        <v>12.935</v>
      </c>
      <c r="N106">
        <v>14.525</v>
      </c>
      <c r="O106">
        <v>12.935</v>
      </c>
      <c r="P106">
        <v>14.574999999999999</v>
      </c>
      <c r="Q106">
        <v>14.68</v>
      </c>
      <c r="R106">
        <f t="shared" si="18"/>
        <v>4.9734870984607502</v>
      </c>
      <c r="S106">
        <f t="shared" si="19"/>
        <v>1.5935117618838412</v>
      </c>
      <c r="T106" t="e">
        <f t="shared" si="12"/>
        <v>#N/A</v>
      </c>
      <c r="U106">
        <v>2.8960999999999999E-4</v>
      </c>
      <c r="V106">
        <v>96800</v>
      </c>
      <c r="Y106">
        <f t="shared" si="13"/>
        <v>191.01830263193199</v>
      </c>
      <c r="Z106">
        <f t="shared" si="14"/>
        <v>5.0000000000000044E-3</v>
      </c>
      <c r="AB106">
        <f t="shared" si="15"/>
        <v>4.840000000000004E-3</v>
      </c>
      <c r="AC106">
        <f t="shared" si="16"/>
        <v>500</v>
      </c>
      <c r="AE106" t="e">
        <f t="shared" si="20"/>
        <v>#NUM!</v>
      </c>
      <c r="AF106">
        <f t="shared" si="17"/>
        <v>-0.44929839348760658</v>
      </c>
    </row>
    <row r="107" spans="1:32" x14ac:dyDescent="0.25">
      <c r="A107">
        <v>-266</v>
      </c>
      <c r="B107">
        <v>282.86</v>
      </c>
      <c r="C107">
        <v>0.95</v>
      </c>
      <c r="D107">
        <v>0.96599999999999997</v>
      </c>
      <c r="E107">
        <v>0.98799999999999999</v>
      </c>
      <c r="F107">
        <v>0.96599999999999997</v>
      </c>
      <c r="G107">
        <v>0.879</v>
      </c>
      <c r="H107">
        <f t="shared" si="21"/>
        <v>0.61048514539475252</v>
      </c>
      <c r="I107">
        <f t="shared" si="22"/>
        <v>5.6449520755923537</v>
      </c>
      <c r="J107">
        <f t="shared" si="23"/>
        <v>-5.1293294387550578E-2</v>
      </c>
      <c r="K107" t="s">
        <v>141</v>
      </c>
      <c r="L107" t="s">
        <v>47</v>
      </c>
      <c r="M107">
        <v>12.552</v>
      </c>
      <c r="N107">
        <v>12.584</v>
      </c>
      <c r="O107">
        <v>12.834</v>
      </c>
      <c r="P107">
        <v>10.585000000000001</v>
      </c>
      <c r="Q107">
        <v>11.031000000000001</v>
      </c>
      <c r="R107">
        <f t="shared" si="18"/>
        <v>4.950106501021434</v>
      </c>
      <c r="S107">
        <f t="shared" si="19"/>
        <v>1.6231435594902124</v>
      </c>
      <c r="T107" t="e">
        <f t="shared" si="12"/>
        <v>#N/A</v>
      </c>
      <c r="U107">
        <v>2.9294999999999999E-4</v>
      </c>
      <c r="V107">
        <v>97300</v>
      </c>
      <c r="Y107">
        <f t="shared" si="13"/>
        <v>194.21931288690823</v>
      </c>
      <c r="Z107">
        <f t="shared" si="14"/>
        <v>-2.0000000000000018E-3</v>
      </c>
      <c r="AB107">
        <f t="shared" si="15"/>
        <v>-1.9460000000000018E-3</v>
      </c>
      <c r="AC107">
        <f t="shared" si="16"/>
        <v>-200</v>
      </c>
      <c r="AE107" t="e">
        <f t="shared" si="20"/>
        <v>#NUM!</v>
      </c>
      <c r="AF107">
        <f t="shared" si="17"/>
        <v>0.18313503463791073</v>
      </c>
    </row>
    <row r="108" spans="1:32" x14ac:dyDescent="0.25">
      <c r="A108">
        <v>-265</v>
      </c>
      <c r="B108">
        <v>286.24</v>
      </c>
      <c r="C108">
        <v>0.96</v>
      </c>
      <c r="D108">
        <v>0.96799999999999997</v>
      </c>
      <c r="E108">
        <v>0.98399999999999999</v>
      </c>
      <c r="F108">
        <v>0.96699999999999997</v>
      </c>
      <c r="G108">
        <v>0.91900000000000004</v>
      </c>
      <c r="H108">
        <f t="shared" si="21"/>
        <v>0.61897248752670952</v>
      </c>
      <c r="I108">
        <f t="shared" si="22"/>
        <v>5.6568306197604095</v>
      </c>
      <c r="J108">
        <f t="shared" si="23"/>
        <v>-4.0821994520255166E-2</v>
      </c>
      <c r="K108" t="s">
        <v>142</v>
      </c>
      <c r="L108" t="s">
        <v>47</v>
      </c>
      <c r="M108">
        <v>64.722999999999999</v>
      </c>
      <c r="N108">
        <v>71.997</v>
      </c>
      <c r="O108">
        <v>67.466999999999999</v>
      </c>
      <c r="P108">
        <v>75.662999999999997</v>
      </c>
      <c r="Q108">
        <v>68.819000000000003</v>
      </c>
      <c r="R108">
        <f t="shared" si="18"/>
        <v>4.9264562658536502</v>
      </c>
      <c r="S108">
        <f t="shared" si="19"/>
        <v>1.6536461670984208</v>
      </c>
      <c r="T108" t="e">
        <f t="shared" si="12"/>
        <v>#N/A</v>
      </c>
      <c r="U108">
        <v>2.9625999999999996E-4</v>
      </c>
      <c r="V108">
        <v>97100</v>
      </c>
      <c r="Y108">
        <f t="shared" si="13"/>
        <v>196.010040825571</v>
      </c>
      <c r="Z108">
        <f t="shared" si="14"/>
        <v>0</v>
      </c>
      <c r="AB108">
        <f t="shared" si="15"/>
        <v>0</v>
      </c>
      <c r="AC108">
        <f t="shared" si="16"/>
        <v>0</v>
      </c>
      <c r="AE108" t="e">
        <f t="shared" si="20"/>
        <v>#NUM!</v>
      </c>
      <c r="AF108">
        <f t="shared" si="17"/>
        <v>0</v>
      </c>
    </row>
    <row r="109" spans="1:32" x14ac:dyDescent="0.25">
      <c r="A109">
        <v>-264</v>
      </c>
      <c r="B109">
        <v>289.61</v>
      </c>
      <c r="C109">
        <v>0.96799999999999997</v>
      </c>
      <c r="D109">
        <v>0.97</v>
      </c>
      <c r="E109">
        <v>0.98399999999999999</v>
      </c>
      <c r="F109">
        <v>0.96599999999999997</v>
      </c>
      <c r="G109">
        <v>0.95099999999999996</v>
      </c>
      <c r="H109">
        <f t="shared" si="21"/>
        <v>0.62739994475004823</v>
      </c>
      <c r="I109">
        <f t="shared" si="22"/>
        <v>5.6685351903021415</v>
      </c>
      <c r="J109">
        <f t="shared" si="23"/>
        <v>-3.2523191705560062E-2</v>
      </c>
      <c r="K109" t="s">
        <v>143</v>
      </c>
      <c r="L109" t="s">
        <v>144</v>
      </c>
      <c r="M109">
        <v>1176.1500000000001</v>
      </c>
      <c r="N109">
        <v>1183.4000000000001</v>
      </c>
      <c r="O109">
        <v>1145.5999999999999</v>
      </c>
      <c r="P109">
        <v>1199.2</v>
      </c>
      <c r="Q109">
        <v>1176.4000000000001</v>
      </c>
      <c r="R109">
        <f t="shared" si="18"/>
        <v>4.9023817086560015</v>
      </c>
      <c r="S109">
        <f t="shared" si="19"/>
        <v>1.6858432436365058</v>
      </c>
      <c r="T109" t="e">
        <f t="shared" si="12"/>
        <v>#N/A</v>
      </c>
      <c r="U109">
        <v>2.9954E-4</v>
      </c>
      <c r="V109">
        <v>97100</v>
      </c>
      <c r="Y109">
        <f t="shared" si="13"/>
        <v>198.1801378143912</v>
      </c>
      <c r="Z109">
        <f t="shared" si="14"/>
        <v>-2.0000000000000018E-3</v>
      </c>
      <c r="AB109">
        <f t="shared" si="15"/>
        <v>-1.9420000000000017E-3</v>
      </c>
      <c r="AC109">
        <f t="shared" si="16"/>
        <v>-200</v>
      </c>
      <c r="AE109" t="e">
        <f t="shared" si="20"/>
        <v>#NUM!</v>
      </c>
      <c r="AF109">
        <f t="shared" si="17"/>
        <v>0.19047951807550481</v>
      </c>
    </row>
    <row r="110" spans="1:32" x14ac:dyDescent="0.25">
      <c r="A110">
        <v>-263</v>
      </c>
      <c r="B110">
        <v>292.95</v>
      </c>
      <c r="C110">
        <v>0.97299999999999998</v>
      </c>
      <c r="D110">
        <v>0.97199999999999998</v>
      </c>
      <c r="E110">
        <v>0.99</v>
      </c>
      <c r="F110">
        <v>0.97299999999999998</v>
      </c>
      <c r="G110">
        <v>0.95699999999999996</v>
      </c>
      <c r="H110">
        <f t="shared" si="21"/>
        <v>0.63576520897470845</v>
      </c>
      <c r="I110">
        <f t="shared" si="22"/>
        <v>5.6800019459907976</v>
      </c>
      <c r="J110">
        <f t="shared" si="23"/>
        <v>-2.7371196796132015E-2</v>
      </c>
      <c r="K110" t="s">
        <v>145</v>
      </c>
      <c r="L110" t="s">
        <v>144</v>
      </c>
      <c r="M110">
        <v>1175.143</v>
      </c>
      <c r="N110">
        <v>1182.068</v>
      </c>
      <c r="O110">
        <v>1145.3879999999999</v>
      </c>
      <c r="P110">
        <v>1198.2159999999999</v>
      </c>
      <c r="Q110">
        <v>1174.9010000000001</v>
      </c>
      <c r="R110">
        <f t="shared" si="18"/>
        <v>4.8780177694814171</v>
      </c>
      <c r="S110">
        <f t="shared" si="19"/>
        <v>1.7188302892052973</v>
      </c>
      <c r="T110" t="e">
        <f t="shared" si="12"/>
        <v>#N/A</v>
      </c>
      <c r="U110">
        <v>3.0279999999999999E-4</v>
      </c>
      <c r="V110">
        <v>96900</v>
      </c>
      <c r="Y110">
        <f t="shared" si="13"/>
        <v>199.92436192261547</v>
      </c>
      <c r="Z110">
        <f t="shared" si="14"/>
        <v>-1.0000000000000009E-3</v>
      </c>
      <c r="AB110">
        <f t="shared" si="15"/>
        <v>-9.6900000000000079E-4</v>
      </c>
      <c r="AC110">
        <f t="shared" si="16"/>
        <v>-100</v>
      </c>
      <c r="AE110" t="e">
        <f t="shared" si="20"/>
        <v>#NUM!</v>
      </c>
      <c r="AF110">
        <f t="shared" si="17"/>
        <v>9.7310536074004084E-2</v>
      </c>
    </row>
    <row r="111" spans="1:32" x14ac:dyDescent="0.25">
      <c r="A111">
        <v>-262</v>
      </c>
      <c r="B111">
        <v>296.26</v>
      </c>
      <c r="C111">
        <v>0.97099999999999997</v>
      </c>
      <c r="D111">
        <v>0.97299999999999998</v>
      </c>
      <c r="E111">
        <v>0.98699999999999999</v>
      </c>
      <c r="F111">
        <v>0.97199999999999998</v>
      </c>
      <c r="G111">
        <v>0.95499999999999996</v>
      </c>
      <c r="H111">
        <f t="shared" si="21"/>
        <v>0.64406603713044708</v>
      </c>
      <c r="I111">
        <f t="shared" si="22"/>
        <v>5.691237447153906</v>
      </c>
      <c r="J111">
        <f t="shared" si="23"/>
        <v>-2.9428810690812168E-2</v>
      </c>
      <c r="K111" t="s">
        <v>146</v>
      </c>
      <c r="L111" t="s">
        <v>144</v>
      </c>
      <c r="M111">
        <v>21.077000000000002</v>
      </c>
      <c r="N111">
        <v>10.103</v>
      </c>
      <c r="O111">
        <v>8.0009999999999994</v>
      </c>
      <c r="P111">
        <v>6.75</v>
      </c>
      <c r="Q111">
        <v>9.952</v>
      </c>
      <c r="R111">
        <f t="shared" si="18"/>
        <v>4.8532794833200494</v>
      </c>
      <c r="S111">
        <f t="shared" si="19"/>
        <v>1.752325399982648</v>
      </c>
      <c r="T111" t="e">
        <f t="shared" si="12"/>
        <v>#N/A</v>
      </c>
      <c r="U111">
        <v>3.0602999999999994E-4</v>
      </c>
      <c r="V111">
        <v>96800</v>
      </c>
      <c r="Y111">
        <f t="shared" si="13"/>
        <v>201.84845535185295</v>
      </c>
      <c r="Z111">
        <f t="shared" si="14"/>
        <v>5.0000000000000044E-3</v>
      </c>
      <c r="AB111">
        <f t="shared" si="15"/>
        <v>4.840000000000004E-3</v>
      </c>
      <c r="AC111">
        <f t="shared" si="16"/>
        <v>500</v>
      </c>
      <c r="AE111" t="e">
        <f t="shared" si="20"/>
        <v>#NUM!</v>
      </c>
      <c r="AF111">
        <f t="shared" si="17"/>
        <v>-0.49527934462222278</v>
      </c>
    </row>
    <row r="112" spans="1:32" x14ac:dyDescent="0.25">
      <c r="A112">
        <v>-261</v>
      </c>
      <c r="B112">
        <v>299.54000000000002</v>
      </c>
      <c r="C112">
        <v>0.97099999999999997</v>
      </c>
      <c r="D112">
        <v>0.97599999999999998</v>
      </c>
      <c r="E112">
        <v>0.99099999999999999</v>
      </c>
      <c r="F112">
        <v>0.97199999999999998</v>
      </c>
      <c r="G112">
        <v>0.94699999999999995</v>
      </c>
      <c r="H112">
        <f t="shared" si="21"/>
        <v>0.65230025134763814</v>
      </c>
      <c r="I112">
        <f t="shared" si="22"/>
        <v>5.7022479645642496</v>
      </c>
      <c r="J112">
        <f t="shared" si="23"/>
        <v>-2.9428810690812168E-2</v>
      </c>
      <c r="K112" t="s">
        <v>147</v>
      </c>
      <c r="L112" t="s">
        <v>144</v>
      </c>
      <c r="M112">
        <v>1216</v>
      </c>
      <c r="N112">
        <v>1210.4000000000001</v>
      </c>
      <c r="O112">
        <v>1165.8</v>
      </c>
      <c r="P112">
        <v>1216</v>
      </c>
      <c r="Q112">
        <v>1205.8</v>
      </c>
      <c r="R112">
        <f t="shared" si="18"/>
        <v>4.8282337341021302</v>
      </c>
      <c r="S112">
        <f t="shared" si="19"/>
        <v>1.785741396902492</v>
      </c>
      <c r="T112" t="e">
        <f t="shared" si="12"/>
        <v>#N/A</v>
      </c>
      <c r="U112">
        <v>3.0923000000000002E-4</v>
      </c>
      <c r="V112">
        <v>97300</v>
      </c>
      <c r="Y112">
        <f t="shared" si="13"/>
        <v>205.01258960238485</v>
      </c>
      <c r="Z112">
        <f t="shared" si="14"/>
        <v>6.0000000000000053E-3</v>
      </c>
      <c r="AB112">
        <f t="shared" si="15"/>
        <v>5.8380000000000046E-3</v>
      </c>
      <c r="AC112">
        <f t="shared" si="16"/>
        <v>600</v>
      </c>
      <c r="AE112" t="e">
        <f t="shared" si="20"/>
        <v>#NUM!</v>
      </c>
      <c r="AF112">
        <f t="shared" si="17"/>
        <v>-0.60275627930493147</v>
      </c>
    </row>
    <row r="113" spans="1:32" x14ac:dyDescent="0.25">
      <c r="A113">
        <v>-260</v>
      </c>
      <c r="B113">
        <v>302.8</v>
      </c>
      <c r="C113">
        <v>0.96899999999999997</v>
      </c>
      <c r="D113">
        <v>0.97899999999999998</v>
      </c>
      <c r="E113">
        <v>0.99299999999999999</v>
      </c>
      <c r="F113">
        <v>0.97599999999999998</v>
      </c>
      <c r="G113">
        <v>0.92700000000000005</v>
      </c>
      <c r="H113">
        <f t="shared" si="21"/>
        <v>0.66046573904465844</v>
      </c>
      <c r="I113">
        <f t="shared" si="22"/>
        <v>5.7130725215632934</v>
      </c>
      <c r="J113">
        <f t="shared" si="23"/>
        <v>-3.1490667091370848E-2</v>
      </c>
      <c r="K113" t="s">
        <v>148</v>
      </c>
      <c r="L113" t="s">
        <v>144</v>
      </c>
      <c r="M113">
        <v>1117</v>
      </c>
      <c r="N113">
        <v>1149</v>
      </c>
      <c r="O113">
        <v>1117</v>
      </c>
      <c r="P113">
        <v>1179.5999999999999</v>
      </c>
      <c r="Q113">
        <v>1147.5999999999999</v>
      </c>
      <c r="R113">
        <f t="shared" si="18"/>
        <v>4.8027907800712155</v>
      </c>
      <c r="S113">
        <f t="shared" si="19"/>
        <v>1.8187259174578694</v>
      </c>
      <c r="T113" t="e">
        <f t="shared" si="12"/>
        <v>#N/A</v>
      </c>
      <c r="U113">
        <v>3.1239999999999995E-4</v>
      </c>
      <c r="V113">
        <v>97900</v>
      </c>
      <c r="Y113">
        <f t="shared" si="13"/>
        <v>208.39139779896723</v>
      </c>
      <c r="Z113">
        <f t="shared" si="14"/>
        <v>7.0000000000000062E-3</v>
      </c>
      <c r="AB113">
        <f t="shared" si="15"/>
        <v>6.8530000000000058E-3</v>
      </c>
      <c r="AC113">
        <f t="shared" si="16"/>
        <v>700</v>
      </c>
      <c r="AE113" t="e">
        <f t="shared" si="20"/>
        <v>#NUM!</v>
      </c>
      <c r="AF113">
        <f t="shared" si="17"/>
        <v>-0.71239719884803121</v>
      </c>
    </row>
    <row r="114" spans="1:32" x14ac:dyDescent="0.25">
      <c r="A114">
        <v>-259</v>
      </c>
      <c r="B114">
        <v>306.02999999999997</v>
      </c>
      <c r="C114">
        <v>0.96799999999999997</v>
      </c>
      <c r="D114">
        <v>0.97799999999999998</v>
      </c>
      <c r="E114">
        <v>0.98899999999999999</v>
      </c>
      <c r="F114">
        <v>0.97699999999999998</v>
      </c>
      <c r="G114">
        <v>0.92600000000000005</v>
      </c>
      <c r="H114">
        <f t="shared" si="21"/>
        <v>0.66856045292340793</v>
      </c>
      <c r="I114">
        <f t="shared" si="22"/>
        <v>5.7236831363625376</v>
      </c>
      <c r="J114">
        <f t="shared" si="23"/>
        <v>-3.2523191705560062E-2</v>
      </c>
      <c r="K114" t="s">
        <v>149</v>
      </c>
      <c r="L114" t="s">
        <v>47</v>
      </c>
      <c r="M114">
        <v>1.794</v>
      </c>
      <c r="N114">
        <v>0.85499999999999998</v>
      </c>
      <c r="O114">
        <v>0.69899999999999995</v>
      </c>
      <c r="P114">
        <v>0.56299999999999994</v>
      </c>
      <c r="Q114">
        <v>0.84699999999999998</v>
      </c>
      <c r="R114">
        <f t="shared" si="18"/>
        <v>4.7771046498955592</v>
      </c>
      <c r="S114">
        <f t="shared" si="19"/>
        <v>1.8517564431343512</v>
      </c>
      <c r="T114" t="e">
        <f t="shared" si="12"/>
        <v>#N/A</v>
      </c>
      <c r="U114">
        <v>3.1554E-4</v>
      </c>
      <c r="V114">
        <v>98600</v>
      </c>
      <c r="Y114">
        <f t="shared" si="13"/>
        <v>211.99099187360085</v>
      </c>
      <c r="Z114">
        <f t="shared" si="14"/>
        <v>6.0000000000000053E-3</v>
      </c>
      <c r="AB114">
        <f t="shared" si="15"/>
        <v>5.9160000000000055E-3</v>
      </c>
      <c r="AC114">
        <f t="shared" si="16"/>
        <v>600</v>
      </c>
      <c r="AE114" t="e">
        <f t="shared" si="20"/>
        <v>#NUM!</v>
      </c>
      <c r="AF114">
        <f t="shared" si="17"/>
        <v>-0.61855997456340217</v>
      </c>
    </row>
    <row r="115" spans="1:32" x14ac:dyDescent="0.25">
      <c r="A115">
        <v>-258</v>
      </c>
      <c r="B115">
        <v>309.23</v>
      </c>
      <c r="C115">
        <v>0.97299999999999998</v>
      </c>
      <c r="D115">
        <v>0.98299999999999998</v>
      </c>
      <c r="E115">
        <v>0.99299999999999999</v>
      </c>
      <c r="F115">
        <v>0.98099999999999998</v>
      </c>
      <c r="G115">
        <v>0.93600000000000005</v>
      </c>
      <c r="H115">
        <f t="shared" si="21"/>
        <v>0.67658241087471338</v>
      </c>
      <c r="I115">
        <f t="shared" si="22"/>
        <v>5.7340853365862472</v>
      </c>
      <c r="J115">
        <f t="shared" si="23"/>
        <v>-2.7371196796132015E-2</v>
      </c>
      <c r="K115" t="s">
        <v>150</v>
      </c>
      <c r="L115" t="s">
        <v>47</v>
      </c>
      <c r="M115">
        <v>95.052000000000007</v>
      </c>
      <c r="N115">
        <v>97.203000000000003</v>
      </c>
      <c r="O115">
        <v>97.521000000000001</v>
      </c>
      <c r="P115">
        <v>98.445999999999998</v>
      </c>
      <c r="Q115">
        <v>97.676000000000002</v>
      </c>
      <c r="R115">
        <f t="shared" si="18"/>
        <v>4.7510006341996309</v>
      </c>
      <c r="S115">
        <f t="shared" si="19"/>
        <v>1.8854015919316829</v>
      </c>
      <c r="T115" t="e">
        <f t="shared" si="12"/>
        <v>#N/A</v>
      </c>
      <c r="U115">
        <v>3.1864999999999997E-4</v>
      </c>
      <c r="V115">
        <v>99200</v>
      </c>
      <c r="Y115">
        <f t="shared" si="13"/>
        <v>215.38312094762023</v>
      </c>
      <c r="Z115">
        <f t="shared" si="14"/>
        <v>1.0000000000000009E-3</v>
      </c>
      <c r="AB115">
        <f t="shared" si="15"/>
        <v>9.9200000000000091E-4</v>
      </c>
      <c r="AC115">
        <f t="shared" si="16"/>
        <v>100</v>
      </c>
      <c r="AE115" t="e">
        <f t="shared" si="20"/>
        <v>#NUM!</v>
      </c>
      <c r="AF115">
        <f t="shared" si="17"/>
        <v>-0.10474256865488329</v>
      </c>
    </row>
    <row r="116" spans="1:32" x14ac:dyDescent="0.25">
      <c r="A116">
        <v>-257</v>
      </c>
      <c r="B116">
        <v>312.39999999999998</v>
      </c>
      <c r="C116">
        <v>0.97899999999999998</v>
      </c>
      <c r="D116">
        <v>0.98499999999999999</v>
      </c>
      <c r="E116">
        <v>0.99299999999999999</v>
      </c>
      <c r="F116">
        <v>0.98299999999999998</v>
      </c>
      <c r="G116">
        <v>0.95599999999999996</v>
      </c>
      <c r="H116">
        <f t="shared" si="21"/>
        <v>0.68452969579558265</v>
      </c>
      <c r="I116">
        <f t="shared" si="22"/>
        <v>5.744284417965531</v>
      </c>
      <c r="J116">
        <f t="shared" si="23"/>
        <v>-2.1223636451626688E-2</v>
      </c>
      <c r="K116" t="s">
        <v>151</v>
      </c>
      <c r="L116" t="s">
        <v>50</v>
      </c>
      <c r="M116">
        <v>10.226000000000001</v>
      </c>
      <c r="N116">
        <v>10.176</v>
      </c>
      <c r="O116">
        <v>9.5</v>
      </c>
      <c r="P116">
        <v>9.64</v>
      </c>
      <c r="Q116">
        <v>11.587999999999999</v>
      </c>
      <c r="R116">
        <f t="shared" si="18"/>
        <v>4.7246406859642578</v>
      </c>
      <c r="S116">
        <f t="shared" si="19"/>
        <v>1.9182452665008296</v>
      </c>
      <c r="T116" t="e">
        <f t="shared" si="12"/>
        <v>#N/A</v>
      </c>
      <c r="U116">
        <v>3.2173E-4</v>
      </c>
      <c r="V116">
        <v>99300</v>
      </c>
      <c r="Y116">
        <f t="shared" si="13"/>
        <v>217.68418498770177</v>
      </c>
      <c r="Z116">
        <f t="shared" si="14"/>
        <v>1.0000000000000009E-3</v>
      </c>
      <c r="AB116">
        <f t="shared" si="15"/>
        <v>9.9300000000000083E-4</v>
      </c>
      <c r="AC116">
        <f t="shared" si="16"/>
        <v>100</v>
      </c>
      <c r="AE116" t="e">
        <f t="shared" si="20"/>
        <v>#NUM!</v>
      </c>
      <c r="AF116">
        <f t="shared" si="17"/>
        <v>-0.10702713850792853</v>
      </c>
    </row>
    <row r="117" spans="1:32" x14ac:dyDescent="0.25">
      <c r="A117">
        <v>-256</v>
      </c>
      <c r="B117">
        <v>315.54000000000002</v>
      </c>
      <c r="C117">
        <v>0.98599999999999999</v>
      </c>
      <c r="D117">
        <v>0.99</v>
      </c>
      <c r="E117">
        <v>0.99199999999999999</v>
      </c>
      <c r="F117">
        <v>0.98399999999999999</v>
      </c>
      <c r="G117">
        <v>0.97799999999999998</v>
      </c>
      <c r="H117">
        <f t="shared" si="21"/>
        <v>0.69240045532045957</v>
      </c>
      <c r="I117">
        <f t="shared" si="22"/>
        <v>5.754285456829308</v>
      </c>
      <c r="J117">
        <f t="shared" si="23"/>
        <v>-1.4098924379501648E-2</v>
      </c>
      <c r="K117" t="s">
        <v>152</v>
      </c>
      <c r="L117" t="s">
        <v>50</v>
      </c>
      <c r="M117">
        <v>10.256</v>
      </c>
      <c r="N117">
        <v>10.209</v>
      </c>
      <c r="O117">
        <v>9.5419999999999998</v>
      </c>
      <c r="P117">
        <v>9.6530000000000005</v>
      </c>
      <c r="Q117">
        <v>11.622999999999999</v>
      </c>
      <c r="R117">
        <f t="shared" si="18"/>
        <v>4.6979316660694028</v>
      </c>
      <c r="S117">
        <f t="shared" si="19"/>
        <v>1.9531694507369035</v>
      </c>
      <c r="T117" t="e">
        <f t="shared" si="12"/>
        <v>#N/A</v>
      </c>
      <c r="U117">
        <v>3.2476999999999994E-4</v>
      </c>
      <c r="V117">
        <v>99400</v>
      </c>
      <c r="Y117">
        <f t="shared" si="13"/>
        <v>219.96235483433659</v>
      </c>
      <c r="Z117">
        <f t="shared" si="14"/>
        <v>6.0000000000000053E-3</v>
      </c>
      <c r="AB117">
        <f t="shared" si="15"/>
        <v>5.9640000000000049E-3</v>
      </c>
      <c r="AC117">
        <f t="shared" si="16"/>
        <v>600</v>
      </c>
      <c r="AE117" t="e">
        <f t="shared" si="20"/>
        <v>#NUM!</v>
      </c>
      <c r="AF117">
        <f t="shared" si="17"/>
        <v>-0.65018629796943839</v>
      </c>
    </row>
    <row r="118" spans="1:32" x14ac:dyDescent="0.25">
      <c r="A118">
        <v>-255</v>
      </c>
      <c r="B118">
        <v>318.64999999999998</v>
      </c>
      <c r="C118">
        <v>0.99199999999999999</v>
      </c>
      <c r="D118">
        <v>0.99199999999999999</v>
      </c>
      <c r="E118">
        <v>0.995</v>
      </c>
      <c r="F118">
        <v>0.98599999999999999</v>
      </c>
      <c r="G118">
        <v>0.99299999999999999</v>
      </c>
      <c r="H118">
        <f t="shared" si="21"/>
        <v>0.70019290146881097</v>
      </c>
      <c r="I118">
        <f t="shared" si="22"/>
        <v>5.7640933217603028</v>
      </c>
      <c r="J118">
        <f t="shared" si="23"/>
        <v>-8.0321716972642666E-3</v>
      </c>
      <c r="K118" t="s">
        <v>153</v>
      </c>
      <c r="L118" t="s">
        <v>50</v>
      </c>
      <c r="M118">
        <v>1.905</v>
      </c>
      <c r="N118">
        <v>1.839</v>
      </c>
      <c r="O118">
        <v>1.806</v>
      </c>
      <c r="P118">
        <v>1.552</v>
      </c>
      <c r="Q118">
        <v>1.66</v>
      </c>
      <c r="R118">
        <f t="shared" si="18"/>
        <v>4.6709579265260945</v>
      </c>
      <c r="S118">
        <f t="shared" si="19"/>
        <v>1.9885590452026627</v>
      </c>
      <c r="T118" t="e">
        <f t="shared" si="12"/>
        <v>#N/A</v>
      </c>
      <c r="U118">
        <v>3.2779E-4</v>
      </c>
      <c r="V118">
        <v>100000</v>
      </c>
      <c r="Y118">
        <f t="shared" si="13"/>
        <v>223.34784731775576</v>
      </c>
      <c r="Z118">
        <f t="shared" si="14"/>
        <v>2.0000000000000018E-3</v>
      </c>
      <c r="AB118">
        <f t="shared" si="15"/>
        <v>2.0000000000000018E-3</v>
      </c>
      <c r="AC118">
        <f t="shared" si="16"/>
        <v>200</v>
      </c>
      <c r="AE118" t="e">
        <f t="shared" si="20"/>
        <v>#NUM!</v>
      </c>
      <c r="AF118">
        <f t="shared" si="17"/>
        <v>-0.22151106612030169</v>
      </c>
    </row>
    <row r="119" spans="1:32" x14ac:dyDescent="0.25">
      <c r="A119">
        <v>-254</v>
      </c>
      <c r="B119">
        <v>321.73</v>
      </c>
      <c r="C119">
        <v>0.99299999999999999</v>
      </c>
      <c r="D119">
        <v>0.995</v>
      </c>
      <c r="E119">
        <v>0.99399999999999999</v>
      </c>
      <c r="F119">
        <v>0.98899999999999999</v>
      </c>
      <c r="G119">
        <v>0.99399999999999999</v>
      </c>
      <c r="H119">
        <f t="shared" si="21"/>
        <v>0.70790531021155423</v>
      </c>
      <c r="I119">
        <f t="shared" si="22"/>
        <v>5.7737126844820592</v>
      </c>
      <c r="J119">
        <f t="shared" si="23"/>
        <v>-7.0246149369644663E-3</v>
      </c>
      <c r="K119" t="s">
        <v>154</v>
      </c>
      <c r="L119" t="s">
        <v>50</v>
      </c>
      <c r="M119">
        <v>16.896000000000001</v>
      </c>
      <c r="N119">
        <v>16.896000000000001</v>
      </c>
      <c r="O119">
        <v>15.252000000000001</v>
      </c>
      <c r="P119">
        <v>14.824</v>
      </c>
      <c r="Q119">
        <v>16.664000000000001</v>
      </c>
      <c r="R119">
        <f t="shared" si="18"/>
        <v>4.6436213723623441</v>
      </c>
      <c r="S119">
        <f t="shared" si="19"/>
        <v>2.0241930674493576</v>
      </c>
      <c r="T119" t="e">
        <f t="shared" si="12"/>
        <v>#N/A</v>
      </c>
      <c r="U119">
        <v>3.3075999999999998E-4</v>
      </c>
      <c r="V119">
        <v>100200</v>
      </c>
      <c r="Y119">
        <f t="shared" si="13"/>
        <v>225.82227354946312</v>
      </c>
      <c r="Z119">
        <f t="shared" si="14"/>
        <v>4.9999999999998934E-3</v>
      </c>
      <c r="AB119">
        <f t="shared" si="15"/>
        <v>5.009999999999893E-3</v>
      </c>
      <c r="AC119">
        <f t="shared" si="16"/>
        <v>499.99999999998545</v>
      </c>
      <c r="AE119" t="e">
        <f t="shared" si="20"/>
        <v>#NUM!</v>
      </c>
      <c r="AF119">
        <f t="shared" si="17"/>
        <v>-0.5605849999372734</v>
      </c>
    </row>
    <row r="120" spans="1:32" x14ac:dyDescent="0.25">
      <c r="A120">
        <v>-253</v>
      </c>
      <c r="B120">
        <v>324.77</v>
      </c>
      <c r="C120">
        <v>0.99399999999999999</v>
      </c>
      <c r="D120">
        <v>0.997</v>
      </c>
      <c r="E120">
        <v>0.99299999999999999</v>
      </c>
      <c r="F120">
        <v>0.99099999999999999</v>
      </c>
      <c r="G120">
        <v>0.997</v>
      </c>
      <c r="H120">
        <f t="shared" si="21"/>
        <v>0.71553602095898627</v>
      </c>
      <c r="I120">
        <f t="shared" si="22"/>
        <v>5.7831172394896369</v>
      </c>
      <c r="J120">
        <f t="shared" si="23"/>
        <v>-6.0180723255630212E-3</v>
      </c>
      <c r="K120" t="s">
        <v>155</v>
      </c>
      <c r="L120" t="s">
        <v>50</v>
      </c>
      <c r="M120">
        <v>4.8520000000000003</v>
      </c>
      <c r="N120">
        <v>6.4640000000000004</v>
      </c>
      <c r="O120">
        <v>4.8520000000000003</v>
      </c>
      <c r="P120">
        <v>6.0880000000000001</v>
      </c>
      <c r="Q120">
        <v>6.8760000000000003</v>
      </c>
      <c r="R120">
        <f t="shared" si="18"/>
        <v>4.6160112091659666</v>
      </c>
      <c r="S120">
        <f t="shared" si="19"/>
        <v>2.0606409122161184</v>
      </c>
      <c r="T120" t="e">
        <f t="shared" si="12"/>
        <v>#N/A</v>
      </c>
      <c r="U120">
        <v>3.3370999999999997E-4</v>
      </c>
      <c r="V120">
        <v>100699.99999999999</v>
      </c>
      <c r="Y120">
        <f t="shared" si="13"/>
        <v>228.9732572662592</v>
      </c>
      <c r="Z120">
        <f t="shared" si="14"/>
        <v>4.0000000000000036E-3</v>
      </c>
      <c r="AB120">
        <f t="shared" si="15"/>
        <v>4.0280000000000029E-3</v>
      </c>
      <c r="AC120">
        <f t="shared" si="16"/>
        <v>400</v>
      </c>
      <c r="AE120" t="e">
        <f t="shared" si="20"/>
        <v>#NUM!</v>
      </c>
      <c r="AF120">
        <f t="shared" si="17"/>
        <v>-0.45816390128870954</v>
      </c>
    </row>
    <row r="121" spans="1:32" x14ac:dyDescent="0.25">
      <c r="A121">
        <v>-252</v>
      </c>
      <c r="B121">
        <v>327.79</v>
      </c>
      <c r="C121">
        <v>1</v>
      </c>
      <c r="D121">
        <v>1.004</v>
      </c>
      <c r="E121">
        <v>1.002</v>
      </c>
      <c r="F121">
        <v>0.99399999999999999</v>
      </c>
      <c r="G121">
        <v>0.999</v>
      </c>
      <c r="H121">
        <f t="shared" si="21"/>
        <v>0.72308343597302749</v>
      </c>
      <c r="I121">
        <f t="shared" si="22"/>
        <v>5.7923731594380543</v>
      </c>
      <c r="J121">
        <f t="shared" si="23"/>
        <v>0</v>
      </c>
      <c r="K121" t="s">
        <v>156</v>
      </c>
      <c r="L121" t="s">
        <v>47</v>
      </c>
      <c r="M121">
        <v>18.577999999999999</v>
      </c>
      <c r="N121">
        <v>18.010000000000002</v>
      </c>
      <c r="O121">
        <v>18.93</v>
      </c>
      <c r="P121">
        <v>16.081</v>
      </c>
      <c r="Q121">
        <v>14.279</v>
      </c>
      <c r="R121">
        <f t="shared" si="18"/>
        <v>4.5880240271531205</v>
      </c>
      <c r="S121">
        <f t="shared" si="19"/>
        <v>2.0978952203380827</v>
      </c>
      <c r="T121" t="e">
        <f t="shared" si="12"/>
        <v>#N/A</v>
      </c>
      <c r="U121">
        <v>3.3660999999999999E-4</v>
      </c>
      <c r="V121">
        <v>101099.99999999999</v>
      </c>
      <c r="Y121">
        <f t="shared" si="13"/>
        <v>231.8805064015732</v>
      </c>
      <c r="Z121">
        <f t="shared" si="14"/>
        <v>4.0000000000000036E-3</v>
      </c>
      <c r="AB121">
        <f t="shared" si="15"/>
        <v>4.0440000000000033E-3</v>
      </c>
      <c r="AC121">
        <f t="shared" si="16"/>
        <v>400</v>
      </c>
      <c r="AE121" t="e">
        <f t="shared" si="20"/>
        <v>#NUM!</v>
      </c>
      <c r="AF121">
        <f t="shared" si="17"/>
        <v>-0.4634863367328057</v>
      </c>
    </row>
    <row r="122" spans="1:32" x14ac:dyDescent="0.25">
      <c r="A122">
        <v>-251</v>
      </c>
      <c r="B122">
        <v>330.76</v>
      </c>
      <c r="C122">
        <v>1.002</v>
      </c>
      <c r="D122">
        <v>1.0049999999999999</v>
      </c>
      <c r="E122">
        <v>1.0009999999999999</v>
      </c>
      <c r="F122">
        <v>0.997</v>
      </c>
      <c r="G122">
        <v>1.0049999999999999</v>
      </c>
      <c r="H122">
        <f t="shared" si="21"/>
        <v>0.73054601970671318</v>
      </c>
      <c r="I122">
        <f t="shared" si="22"/>
        <v>5.8013930368539661</v>
      </c>
      <c r="J122">
        <f t="shared" si="23"/>
        <v>1.9980026626730579E-3</v>
      </c>
      <c r="K122" t="s">
        <v>157</v>
      </c>
      <c r="L122" t="s">
        <v>47</v>
      </c>
      <c r="M122">
        <v>47.307000000000002</v>
      </c>
      <c r="N122">
        <v>63.317999999999998</v>
      </c>
      <c r="O122">
        <v>50.850999999999999</v>
      </c>
      <c r="P122">
        <v>63.067999999999998</v>
      </c>
      <c r="Q122">
        <v>59.161000000000001</v>
      </c>
      <c r="R122">
        <f t="shared" si="18"/>
        <v>4.5598589632780886</v>
      </c>
      <c r="S122">
        <f t="shared" si="19"/>
        <v>2.1347579823505436</v>
      </c>
      <c r="T122" t="e">
        <f t="shared" si="12"/>
        <v>#N/A</v>
      </c>
      <c r="U122">
        <v>3.3949000000000002E-4</v>
      </c>
      <c r="V122">
        <v>101499.99999999999</v>
      </c>
      <c r="Y122">
        <f t="shared" si="13"/>
        <v>234.78973152382153</v>
      </c>
      <c r="Z122">
        <f t="shared" si="14"/>
        <v>3.0000000000001137E-3</v>
      </c>
      <c r="AB122">
        <f t="shared" si="15"/>
        <v>3.0450000000001149E-3</v>
      </c>
      <c r="AC122">
        <f t="shared" si="16"/>
        <v>300.00000000001455</v>
      </c>
      <c r="AE122" t="e">
        <f t="shared" si="20"/>
        <v>#NUM!</v>
      </c>
      <c r="AF122">
        <f t="shared" si="17"/>
        <v>-0.3555155722254163</v>
      </c>
    </row>
    <row r="123" spans="1:32" x14ac:dyDescent="0.25">
      <c r="A123">
        <v>-250</v>
      </c>
      <c r="B123">
        <v>333.71</v>
      </c>
      <c r="C123">
        <v>1.0069999999999999</v>
      </c>
      <c r="D123">
        <v>1.006</v>
      </c>
      <c r="E123">
        <v>1.0009999999999999</v>
      </c>
      <c r="F123">
        <v>0.997</v>
      </c>
      <c r="G123">
        <v>1.0209999999999999</v>
      </c>
      <c r="H123">
        <f t="shared" si="21"/>
        <v>0.73792229807400256</v>
      </c>
      <c r="I123">
        <f t="shared" si="22"/>
        <v>5.8102723523445858</v>
      </c>
      <c r="J123">
        <f t="shared" si="23"/>
        <v>6.9756137364251382E-3</v>
      </c>
      <c r="K123" t="s">
        <v>158</v>
      </c>
      <c r="L123" t="s">
        <v>50</v>
      </c>
      <c r="M123">
        <v>10</v>
      </c>
      <c r="N123">
        <v>10</v>
      </c>
      <c r="O123">
        <v>9</v>
      </c>
      <c r="P123">
        <v>10</v>
      </c>
      <c r="Q123">
        <v>11</v>
      </c>
      <c r="R123">
        <f t="shared" si="18"/>
        <v>4.5314159973994297</v>
      </c>
      <c r="S123">
        <f t="shared" si="19"/>
        <v>2.1724764076470251</v>
      </c>
      <c r="T123" t="e">
        <f t="shared" si="12"/>
        <v>#N/A</v>
      </c>
      <c r="U123">
        <v>3.4231999999999996E-4</v>
      </c>
      <c r="V123">
        <v>101800</v>
      </c>
      <c r="Y123">
        <f t="shared" si="13"/>
        <v>237.44669125202961</v>
      </c>
      <c r="Z123">
        <f t="shared" si="14"/>
        <v>4.9999999999998934E-3</v>
      </c>
      <c r="AB123">
        <f t="shared" si="15"/>
        <v>5.0899999999998915E-3</v>
      </c>
      <c r="AC123">
        <f t="shared" si="16"/>
        <v>499.99999999998545</v>
      </c>
      <c r="AE123" t="e">
        <f t="shared" si="20"/>
        <v>#NUM!</v>
      </c>
      <c r="AF123">
        <f t="shared" si="17"/>
        <v>-0.60145374609954338</v>
      </c>
    </row>
    <row r="124" spans="1:32" x14ac:dyDescent="0.25">
      <c r="A124">
        <v>-249</v>
      </c>
      <c r="B124">
        <v>336.61</v>
      </c>
      <c r="C124">
        <v>1.0109999999999999</v>
      </c>
      <c r="D124">
        <v>1.0069999999999999</v>
      </c>
      <c r="E124">
        <v>1.006</v>
      </c>
      <c r="F124">
        <v>1</v>
      </c>
      <c r="G124">
        <v>1.032</v>
      </c>
      <c r="H124">
        <f t="shared" si="21"/>
        <v>0.74521085765306194</v>
      </c>
      <c r="I124">
        <f t="shared" si="22"/>
        <v>5.8189249901686448</v>
      </c>
      <c r="J124">
        <f t="shared" si="23"/>
        <v>1.0939940038334263E-2</v>
      </c>
      <c r="K124" t="s">
        <v>159</v>
      </c>
      <c r="L124" t="s">
        <v>50</v>
      </c>
      <c r="M124">
        <v>10.788</v>
      </c>
      <c r="N124">
        <v>10.406000000000001</v>
      </c>
      <c r="O124">
        <v>9.9149999999999991</v>
      </c>
      <c r="P124">
        <v>10.641999999999999</v>
      </c>
      <c r="Q124">
        <v>12.19</v>
      </c>
      <c r="R124">
        <f t="shared" si="18"/>
        <v>4.5026943943988549</v>
      </c>
      <c r="S124">
        <f t="shared" si="19"/>
        <v>2.2106890782895086</v>
      </c>
      <c r="T124" t="e">
        <f t="shared" si="12"/>
        <v>#N/A</v>
      </c>
      <c r="U124">
        <v>3.4511999999999998E-4</v>
      </c>
      <c r="V124">
        <v>102299.99999999999</v>
      </c>
      <c r="Y124">
        <f t="shared" si="13"/>
        <v>240.56466235952541</v>
      </c>
      <c r="Z124">
        <f t="shared" si="14"/>
        <v>0</v>
      </c>
      <c r="AB124">
        <f t="shared" si="15"/>
        <v>0</v>
      </c>
      <c r="AC124">
        <f t="shared" si="16"/>
        <v>0</v>
      </c>
      <c r="AE124" t="e">
        <f t="shared" si="20"/>
        <v>#NUM!</v>
      </c>
      <c r="AF124">
        <f t="shared" si="17"/>
        <v>0</v>
      </c>
    </row>
    <row r="125" spans="1:32" x14ac:dyDescent="0.25">
      <c r="A125">
        <v>-248</v>
      </c>
      <c r="B125">
        <v>339.49</v>
      </c>
      <c r="C125">
        <v>1.0149999999999999</v>
      </c>
      <c r="D125">
        <v>1.014</v>
      </c>
      <c r="E125">
        <v>1.0049999999999999</v>
      </c>
      <c r="F125">
        <v>1.0029999999999999</v>
      </c>
      <c r="G125">
        <v>1.038</v>
      </c>
      <c r="H125">
        <f t="shared" si="21"/>
        <v>0.75241034482628077</v>
      </c>
      <c r="I125">
        <f t="shared" si="22"/>
        <v>5.8274444914839396</v>
      </c>
      <c r="J125">
        <f t="shared" si="23"/>
        <v>1.4888612493750559E-2</v>
      </c>
      <c r="K125" t="s">
        <v>160</v>
      </c>
      <c r="L125" t="s">
        <v>50</v>
      </c>
      <c r="M125">
        <v>2.4769999999999999</v>
      </c>
      <c r="N125">
        <v>2.464</v>
      </c>
      <c r="O125">
        <v>2.4009999999999998</v>
      </c>
      <c r="P125">
        <v>2.1669999999999998</v>
      </c>
      <c r="Q125">
        <v>2.2709999999999999</v>
      </c>
      <c r="R125">
        <f t="shared" si="18"/>
        <v>4.4738078677912645</v>
      </c>
      <c r="S125">
        <f t="shared" si="19"/>
        <v>2.2467552080333753</v>
      </c>
      <c r="T125" t="e">
        <f t="shared" si="12"/>
        <v>#N/A</v>
      </c>
      <c r="U125">
        <v>3.4788999999999995E-4</v>
      </c>
      <c r="V125">
        <v>102299.99999999999</v>
      </c>
      <c r="Y125">
        <f t="shared" si="13"/>
        <v>242.49548095808785</v>
      </c>
      <c r="Z125">
        <f t="shared" si="14"/>
        <v>0</v>
      </c>
      <c r="AB125">
        <f t="shared" si="15"/>
        <v>0</v>
      </c>
      <c r="AC125">
        <f t="shared" si="16"/>
        <v>0</v>
      </c>
      <c r="AE125" t="e">
        <f t="shared" si="20"/>
        <v>#NUM!</v>
      </c>
      <c r="AF125">
        <f t="shared" si="17"/>
        <v>0</v>
      </c>
    </row>
    <row r="126" spans="1:32" x14ac:dyDescent="0.25">
      <c r="A126">
        <v>-247</v>
      </c>
      <c r="B126">
        <v>342.32</v>
      </c>
      <c r="C126">
        <v>1.018</v>
      </c>
      <c r="D126">
        <v>1.016</v>
      </c>
      <c r="E126">
        <v>1.0049999999999999</v>
      </c>
      <c r="F126">
        <v>1.0009999999999999</v>
      </c>
      <c r="G126">
        <v>1.0489999999999999</v>
      </c>
      <c r="H126">
        <f t="shared" si="21"/>
        <v>0.75951946486035615</v>
      </c>
      <c r="I126">
        <f t="shared" si="22"/>
        <v>5.8357459721085609</v>
      </c>
      <c r="J126">
        <f t="shared" si="23"/>
        <v>1.7839918128331016E-2</v>
      </c>
      <c r="K126" t="s">
        <v>161</v>
      </c>
      <c r="L126" t="s">
        <v>50</v>
      </c>
      <c r="M126">
        <v>21.396999999999998</v>
      </c>
      <c r="N126">
        <v>20.6</v>
      </c>
      <c r="O126">
        <v>19.600000000000001</v>
      </c>
      <c r="P126">
        <v>18.600000000000001</v>
      </c>
      <c r="Q126">
        <v>21.396999999999998</v>
      </c>
      <c r="R126">
        <f t="shared" si="18"/>
        <v>4.4446492591529898</v>
      </c>
      <c r="S126">
        <f t="shared" si="19"/>
        <v>2.2851336993802898</v>
      </c>
      <c r="T126" t="e">
        <f t="shared" si="12"/>
        <v>#N/A</v>
      </c>
      <c r="U126">
        <v>3.5061000000000001E-4</v>
      </c>
      <c r="V126">
        <v>102299.99999999999</v>
      </c>
      <c r="Y126">
        <f t="shared" si="13"/>
        <v>244.39144723537672</v>
      </c>
      <c r="Z126">
        <f t="shared" si="14"/>
        <v>-4.9999999999998934E-3</v>
      </c>
      <c r="AB126">
        <f t="shared" si="15"/>
        <v>-5.1149999999998905E-3</v>
      </c>
      <c r="AC126">
        <f t="shared" si="16"/>
        <v>-499.99999999998545</v>
      </c>
      <c r="AE126" t="e">
        <f t="shared" si="20"/>
        <v>#NUM!</v>
      </c>
      <c r="AF126">
        <f t="shared" si="17"/>
        <v>0.64104808809388891</v>
      </c>
    </row>
    <row r="127" spans="1:32" x14ac:dyDescent="0.25">
      <c r="A127">
        <v>-246</v>
      </c>
      <c r="B127">
        <v>345.12</v>
      </c>
      <c r="C127">
        <v>1.0229999999999999</v>
      </c>
      <c r="D127">
        <v>1.02</v>
      </c>
      <c r="E127">
        <v>1.0109999999999999</v>
      </c>
      <c r="F127">
        <v>1.0049999999999999</v>
      </c>
      <c r="G127">
        <v>1.056</v>
      </c>
      <c r="H127">
        <f t="shared" si="21"/>
        <v>0.76653698092984357</v>
      </c>
      <c r="I127">
        <f t="shared" si="22"/>
        <v>5.8438921826408459</v>
      </c>
      <c r="J127">
        <f t="shared" si="23"/>
        <v>2.2739486969489339E-2</v>
      </c>
      <c r="K127" t="s">
        <v>162</v>
      </c>
      <c r="L127" t="s">
        <v>50</v>
      </c>
      <c r="M127">
        <v>4.5999999999999996</v>
      </c>
      <c r="N127">
        <v>4.8</v>
      </c>
      <c r="O127">
        <v>4.5999999999999996</v>
      </c>
      <c r="P127">
        <v>5.8</v>
      </c>
      <c r="Q127">
        <v>7.2</v>
      </c>
      <c r="R127">
        <f t="shared" si="18"/>
        <v>4.4153405137038151</v>
      </c>
      <c r="S127">
        <f t="shared" si="19"/>
        <v>2.3220935593820884</v>
      </c>
      <c r="T127" t="e">
        <f t="shared" si="12"/>
        <v>#N/A</v>
      </c>
      <c r="U127">
        <v>3.5330000000000002E-4</v>
      </c>
      <c r="V127">
        <v>101800</v>
      </c>
      <c r="Y127">
        <f t="shared" si="13"/>
        <v>245.06285352693993</v>
      </c>
      <c r="Z127">
        <f t="shared" si="14"/>
        <v>-8.0000000000000071E-3</v>
      </c>
      <c r="AB127">
        <f t="shared" si="15"/>
        <v>-8.1440000000000071E-3</v>
      </c>
      <c r="AC127">
        <f t="shared" si="16"/>
        <v>-800</v>
      </c>
      <c r="AE127" t="e">
        <f t="shared" si="20"/>
        <v>#NUM!</v>
      </c>
      <c r="AF127">
        <f t="shared" si="17"/>
        <v>1.0557856105178502</v>
      </c>
    </row>
    <row r="128" spans="1:32" x14ac:dyDescent="0.25">
      <c r="A128">
        <v>-245</v>
      </c>
      <c r="B128">
        <v>347.89</v>
      </c>
      <c r="C128">
        <v>1.0229999999999999</v>
      </c>
      <c r="D128">
        <v>1.0189999999999999</v>
      </c>
      <c r="E128">
        <v>1.0109999999999999</v>
      </c>
      <c r="F128">
        <v>1.0049999999999999</v>
      </c>
      <c r="G128">
        <v>1.0569999999999999</v>
      </c>
      <c r="H128">
        <f t="shared" si="21"/>
        <v>0.77346171308760936</v>
      </c>
      <c r="I128">
        <f t="shared" si="22"/>
        <v>5.8518863378528598</v>
      </c>
      <c r="J128">
        <f t="shared" si="23"/>
        <v>2.2739486969489339E-2</v>
      </c>
      <c r="K128" t="s">
        <v>163</v>
      </c>
      <c r="L128" t="s">
        <v>47</v>
      </c>
      <c r="M128">
        <v>22.954999999999998</v>
      </c>
      <c r="N128">
        <v>23.678999999999998</v>
      </c>
      <c r="O128">
        <v>24.216000000000001</v>
      </c>
      <c r="P128">
        <v>20.364999999999998</v>
      </c>
      <c r="Q128">
        <v>18.626999999999999</v>
      </c>
      <c r="R128">
        <f t="shared" si="18"/>
        <v>4.3858941462003704</v>
      </c>
      <c r="S128">
        <f t="shared" si="19"/>
        <v>2.3602878031223349</v>
      </c>
      <c r="T128" t="e">
        <f t="shared" si="12"/>
        <v>#N/A</v>
      </c>
      <c r="U128">
        <v>3.5594999999999995E-4</v>
      </c>
      <c r="V128">
        <v>101000</v>
      </c>
      <c r="Y128">
        <f t="shared" si="13"/>
        <v>244.96071544367641</v>
      </c>
      <c r="Z128">
        <f t="shared" si="14"/>
        <v>-5.0000000000001155E-3</v>
      </c>
      <c r="AB128">
        <f t="shared" si="15"/>
        <v>-5.0500000000001169E-3</v>
      </c>
      <c r="AC128">
        <f t="shared" si="16"/>
        <v>-500.00000000001455</v>
      </c>
      <c r="AE128" t="e">
        <f t="shared" si="20"/>
        <v>#NUM!</v>
      </c>
      <c r="AF128">
        <f t="shared" si="17"/>
        <v>0.67930016113650693</v>
      </c>
    </row>
    <row r="129" spans="1:32" x14ac:dyDescent="0.25">
      <c r="A129">
        <v>-244</v>
      </c>
      <c r="B129">
        <v>350.61</v>
      </c>
      <c r="C129">
        <v>1.0229999999999999</v>
      </c>
      <c r="D129">
        <v>1.0249999999999999</v>
      </c>
      <c r="E129">
        <v>1.014</v>
      </c>
      <c r="F129">
        <v>1.006</v>
      </c>
      <c r="G129">
        <v>1.048</v>
      </c>
      <c r="H129">
        <f t="shared" si="21"/>
        <v>0.78029253718568337</v>
      </c>
      <c r="I129">
        <f t="shared" si="22"/>
        <v>5.8596744946131754</v>
      </c>
      <c r="J129">
        <f t="shared" si="23"/>
        <v>2.2739486969489339E-2</v>
      </c>
      <c r="K129" t="s">
        <v>164</v>
      </c>
      <c r="L129" t="s">
        <v>47</v>
      </c>
      <c r="M129">
        <v>42.637999999999998</v>
      </c>
      <c r="N129">
        <v>46.125999999999998</v>
      </c>
      <c r="O129">
        <v>46.392000000000003</v>
      </c>
      <c r="P129">
        <v>54.5</v>
      </c>
      <c r="Q129">
        <v>59.064</v>
      </c>
      <c r="R129">
        <f t="shared" si="18"/>
        <v>4.3561958746393596</v>
      </c>
      <c r="S129">
        <f t="shared" si="19"/>
        <v>2.3999839989811784</v>
      </c>
      <c r="T129" t="e">
        <f t="shared" si="12"/>
        <v>#N/A</v>
      </c>
      <c r="U129">
        <v>3.5856000000000001E-4</v>
      </c>
      <c r="V129">
        <v>100499.99999999999</v>
      </c>
      <c r="Y129">
        <f t="shared" si="13"/>
        <v>245.53531881669895</v>
      </c>
      <c r="Z129">
        <f t="shared" si="14"/>
        <v>0</v>
      </c>
      <c r="AB129">
        <f t="shared" si="15"/>
        <v>0</v>
      </c>
      <c r="AC129">
        <f t="shared" si="16"/>
        <v>0</v>
      </c>
      <c r="AE129" t="e">
        <f t="shared" si="20"/>
        <v>#NUM!</v>
      </c>
      <c r="AF129">
        <f t="shared" si="17"/>
        <v>0</v>
      </c>
    </row>
    <row r="130" spans="1:32" x14ac:dyDescent="0.25">
      <c r="A130">
        <v>-243</v>
      </c>
      <c r="B130">
        <v>353.3</v>
      </c>
      <c r="C130">
        <v>1.018</v>
      </c>
      <c r="D130">
        <v>1.028</v>
      </c>
      <c r="E130">
        <v>1.018</v>
      </c>
      <c r="F130">
        <v>1.012</v>
      </c>
      <c r="G130">
        <v>1.0149999999999999</v>
      </c>
      <c r="H130">
        <f t="shared" si="21"/>
        <v>0.78702838375000472</v>
      </c>
      <c r="I130">
        <f t="shared" si="22"/>
        <v>5.8673175543650995</v>
      </c>
      <c r="J130">
        <f t="shared" si="23"/>
        <v>1.7839918128331016E-2</v>
      </c>
      <c r="K130" t="s">
        <v>165</v>
      </c>
      <c r="L130" t="s">
        <v>50</v>
      </c>
      <c r="M130">
        <v>38.1</v>
      </c>
      <c r="N130">
        <v>38.6</v>
      </c>
      <c r="O130">
        <v>37.6</v>
      </c>
      <c r="P130">
        <v>36.6</v>
      </c>
      <c r="Q130">
        <v>39.6</v>
      </c>
      <c r="R130">
        <f t="shared" si="18"/>
        <v>4.3263817807064306</v>
      </c>
      <c r="S130">
        <f t="shared" si="19"/>
        <v>2.4385136102182896</v>
      </c>
      <c r="T130" t="e">
        <f t="shared" si="12"/>
        <v>#N/A</v>
      </c>
      <c r="U130">
        <v>3.6112999999999998E-4</v>
      </c>
      <c r="V130">
        <v>100499.99999999999</v>
      </c>
      <c r="Y130">
        <f t="shared" si="13"/>
        <v>247.29520773168926</v>
      </c>
      <c r="Z130">
        <f t="shared" si="14"/>
        <v>5.0000000000001155E-3</v>
      </c>
      <c r="AB130">
        <f t="shared" si="15"/>
        <v>5.0250000000001153E-3</v>
      </c>
      <c r="AC130">
        <f t="shared" si="16"/>
        <v>500.00000000001455</v>
      </c>
      <c r="AE130" t="e">
        <f t="shared" si="20"/>
        <v>#NUM!</v>
      </c>
      <c r="AF130">
        <f t="shared" si="17"/>
        <v>-0.71086274264789939</v>
      </c>
    </row>
    <row r="131" spans="1:32" x14ac:dyDescent="0.25">
      <c r="A131">
        <v>-242</v>
      </c>
      <c r="B131">
        <v>355.95</v>
      </c>
      <c r="C131">
        <v>1.01</v>
      </c>
      <c r="D131">
        <v>1.0309999999999999</v>
      </c>
      <c r="E131">
        <v>1.0169999999999999</v>
      </c>
      <c r="F131">
        <v>1.0109999999999999</v>
      </c>
      <c r="G131">
        <v>0.98099999999999998</v>
      </c>
      <c r="H131">
        <f t="shared" si="21"/>
        <v>0.7936682368125817</v>
      </c>
      <c r="I131">
        <f t="shared" si="22"/>
        <v>5.8747902715498821</v>
      </c>
      <c r="J131">
        <f t="shared" si="23"/>
        <v>9.950330853168092E-3</v>
      </c>
      <c r="K131" t="s">
        <v>166</v>
      </c>
      <c r="L131" t="s">
        <v>50</v>
      </c>
      <c r="M131">
        <v>37.521000000000001</v>
      </c>
      <c r="N131">
        <v>37.637</v>
      </c>
      <c r="O131">
        <v>37.200000000000003</v>
      </c>
      <c r="P131">
        <v>35.997</v>
      </c>
      <c r="Q131">
        <v>39.25</v>
      </c>
      <c r="R131">
        <f t="shared" si="18"/>
        <v>4.2966049026198867</v>
      </c>
      <c r="S131">
        <f t="shared" si="19"/>
        <v>2.4772104431535298</v>
      </c>
      <c r="T131" t="e">
        <f t="shared" si="12"/>
        <v>#N/A</v>
      </c>
      <c r="U131">
        <v>3.6366000000000002E-4</v>
      </c>
      <c r="V131">
        <v>101000</v>
      </c>
      <c r="Y131">
        <f t="shared" si="13"/>
        <v>250.26664918737853</v>
      </c>
      <c r="Z131">
        <f t="shared" si="14"/>
        <v>1.0000000000000009E-2</v>
      </c>
      <c r="AB131">
        <f t="shared" si="15"/>
        <v>1.0100000000000008E-2</v>
      </c>
      <c r="AC131">
        <f t="shared" si="16"/>
        <v>1000</v>
      </c>
      <c r="AE131" t="e">
        <f t="shared" si="20"/>
        <v>#NUM!</v>
      </c>
      <c r="AF131">
        <f t="shared" si="17"/>
        <v>-1.4380749731464904</v>
      </c>
    </row>
    <row r="132" spans="1:32" x14ac:dyDescent="0.25">
      <c r="A132">
        <v>-241</v>
      </c>
      <c r="B132">
        <v>358.56</v>
      </c>
      <c r="C132">
        <v>1.0049999999999999</v>
      </c>
      <c r="D132">
        <v>1.034</v>
      </c>
      <c r="E132">
        <v>1.02</v>
      </c>
      <c r="F132">
        <v>1.012</v>
      </c>
      <c r="G132">
        <v>0.95199999999999996</v>
      </c>
      <c r="H132">
        <f t="shared" si="21"/>
        <v>0.80021113270457822</v>
      </c>
      <c r="I132">
        <f t="shared" si="22"/>
        <v>5.8820960100526172</v>
      </c>
      <c r="J132">
        <f t="shared" si="23"/>
        <v>4.9875415110389679E-3</v>
      </c>
      <c r="K132" t="s">
        <v>167</v>
      </c>
      <c r="L132" t="s">
        <v>50</v>
      </c>
      <c r="M132">
        <v>3.0880000000000001</v>
      </c>
      <c r="N132">
        <v>3.081</v>
      </c>
      <c r="O132">
        <v>3.137</v>
      </c>
      <c r="P132">
        <v>2.2999999999999998</v>
      </c>
      <c r="Q132">
        <v>2.8580000000000001</v>
      </c>
      <c r="R132">
        <f t="shared" si="18"/>
        <v>4.2667560651295373</v>
      </c>
      <c r="S132">
        <f t="shared" si="19"/>
        <v>2.5154358548228233</v>
      </c>
      <c r="T132" t="e">
        <f t="shared" si="12"/>
        <v>#N/A</v>
      </c>
      <c r="U132">
        <v>3.6616000000000003E-4</v>
      </c>
      <c r="V132">
        <v>102000</v>
      </c>
      <c r="Y132">
        <f t="shared" si="13"/>
        <v>254.48204255574248</v>
      </c>
      <c r="Z132">
        <f t="shared" si="14"/>
        <v>2.0000000000000018E-3</v>
      </c>
      <c r="AB132">
        <f t="shared" si="15"/>
        <v>2.0400000000000019E-3</v>
      </c>
      <c r="AC132">
        <f t="shared" si="16"/>
        <v>200</v>
      </c>
      <c r="AE132" t="e">
        <f t="shared" si="20"/>
        <v>#NUM!</v>
      </c>
      <c r="AF132">
        <f t="shared" si="17"/>
        <v>-0.29373663749766671</v>
      </c>
    </row>
    <row r="133" spans="1:32" x14ac:dyDescent="0.25">
      <c r="A133">
        <v>-240</v>
      </c>
      <c r="B133">
        <v>361.13</v>
      </c>
      <c r="C133">
        <v>1.0049999999999999</v>
      </c>
      <c r="D133">
        <v>1.034</v>
      </c>
      <c r="E133">
        <v>1.0249999999999999</v>
      </c>
      <c r="F133">
        <v>1.018</v>
      </c>
      <c r="G133">
        <v>0.94399999999999995</v>
      </c>
      <c r="H133">
        <f t="shared" si="21"/>
        <v>0.80665615881382169</v>
      </c>
      <c r="I133">
        <f t="shared" si="22"/>
        <v>5.8892380043118715</v>
      </c>
      <c r="J133">
        <f t="shared" si="23"/>
        <v>4.9875415110389679E-3</v>
      </c>
      <c r="K133" t="s">
        <v>168</v>
      </c>
      <c r="L133" t="s">
        <v>50</v>
      </c>
      <c r="M133">
        <v>48.6</v>
      </c>
      <c r="N133">
        <v>47.6</v>
      </c>
      <c r="O133">
        <v>46.6</v>
      </c>
      <c r="P133">
        <v>41.6</v>
      </c>
      <c r="Q133">
        <v>48.6</v>
      </c>
      <c r="R133">
        <f t="shared" si="18"/>
        <v>4.2368563435107198</v>
      </c>
      <c r="S133">
        <f t="shared" si="19"/>
        <v>2.5540439552883019</v>
      </c>
      <c r="T133" t="e">
        <f t="shared" si="12"/>
        <v>#N/A</v>
      </c>
      <c r="U133">
        <v>3.6861000000000001E-4</v>
      </c>
      <c r="V133">
        <v>102200</v>
      </c>
      <c r="Y133">
        <f t="shared" si="13"/>
        <v>256.68712132704934</v>
      </c>
      <c r="Z133">
        <f t="shared" si="14"/>
        <v>-4.0000000000000036E-3</v>
      </c>
      <c r="AB133">
        <f t="shared" si="15"/>
        <v>-4.088000000000004E-3</v>
      </c>
      <c r="AC133">
        <f t="shared" si="16"/>
        <v>-400</v>
      </c>
      <c r="AE133" t="e">
        <f t="shared" si="20"/>
        <v>#NUM!</v>
      </c>
      <c r="AF133">
        <f t="shared" si="17"/>
        <v>0.60176416101245012</v>
      </c>
    </row>
    <row r="134" spans="1:32" x14ac:dyDescent="0.25">
      <c r="A134">
        <v>-239</v>
      </c>
      <c r="B134">
        <v>363.66</v>
      </c>
      <c r="C134">
        <v>1.01</v>
      </c>
      <c r="D134">
        <v>1.036</v>
      </c>
      <c r="E134">
        <v>1.024</v>
      </c>
      <c r="F134">
        <v>1.0149999999999999</v>
      </c>
      <c r="G134">
        <v>0.96399999999999997</v>
      </c>
      <c r="H134">
        <f t="shared" si="21"/>
        <v>0.81300245231020707</v>
      </c>
      <c r="I134">
        <f t="shared" si="22"/>
        <v>5.8962193651912491</v>
      </c>
      <c r="J134">
        <f t="shared" si="23"/>
        <v>9.950330853168092E-3</v>
      </c>
      <c r="K134" t="s">
        <v>169</v>
      </c>
      <c r="L134" t="s">
        <v>50</v>
      </c>
      <c r="M134">
        <v>29.6</v>
      </c>
      <c r="N134">
        <v>31.6</v>
      </c>
      <c r="O134">
        <v>29.6</v>
      </c>
      <c r="P134">
        <v>30.6</v>
      </c>
      <c r="Q134">
        <v>31.6</v>
      </c>
      <c r="R134">
        <f t="shared" si="18"/>
        <v>4.2069289229692464</v>
      </c>
      <c r="S134">
        <f t="shared" si="19"/>
        <v>2.5930133911138515</v>
      </c>
      <c r="T134" t="e">
        <f t="shared" si="12"/>
        <v>#N/A</v>
      </c>
      <c r="U134">
        <v>3.7101999999999995E-4</v>
      </c>
      <c r="V134">
        <v>101800</v>
      </c>
      <c r="Y134">
        <f t="shared" si="13"/>
        <v>257.35414637861658</v>
      </c>
      <c r="Z134">
        <f t="shared" si="14"/>
        <v>-6.0000000000000053E-3</v>
      </c>
      <c r="AB134">
        <f t="shared" si="15"/>
        <v>-6.1080000000000058E-3</v>
      </c>
      <c r="AC134">
        <f t="shared" si="16"/>
        <v>-600</v>
      </c>
      <c r="AE134" t="e">
        <f t="shared" si="20"/>
        <v>#NUM!</v>
      </c>
      <c r="AF134">
        <f t="shared" si="17"/>
        <v>0.92836522112857123</v>
      </c>
    </row>
    <row r="135" spans="1:32" x14ac:dyDescent="0.25">
      <c r="A135">
        <v>-238</v>
      </c>
      <c r="B135">
        <v>366.16</v>
      </c>
      <c r="C135">
        <v>1.02</v>
      </c>
      <c r="D135">
        <v>1.042</v>
      </c>
      <c r="E135">
        <v>1.0289999999999999</v>
      </c>
      <c r="F135">
        <v>1.0169999999999999</v>
      </c>
      <c r="G135">
        <v>0.99299999999999999</v>
      </c>
      <c r="H135">
        <f t="shared" si="21"/>
        <v>0.81924919884243652</v>
      </c>
      <c r="I135">
        <f t="shared" si="22"/>
        <v>5.9030703963453863</v>
      </c>
      <c r="J135">
        <f t="shared" si="23"/>
        <v>1.980262729617973E-2</v>
      </c>
      <c r="K135" t="s">
        <v>170</v>
      </c>
      <c r="L135" t="s">
        <v>47</v>
      </c>
      <c r="M135">
        <v>8.23</v>
      </c>
      <c r="N135">
        <v>8.1869999999999994</v>
      </c>
      <c r="O135">
        <v>8.4320000000000004</v>
      </c>
      <c r="P135">
        <v>6.39</v>
      </c>
      <c r="Q135">
        <v>7.2809999999999997</v>
      </c>
      <c r="R135">
        <f t="shared" si="18"/>
        <v>4.1771526734094158</v>
      </c>
      <c r="S135">
        <f t="shared" si="19"/>
        <v>2.6316729895044451</v>
      </c>
      <c r="T135" t="e">
        <f t="shared" si="12"/>
        <v>#N/A</v>
      </c>
      <c r="U135">
        <v>3.7338999999999997E-4</v>
      </c>
      <c r="V135">
        <v>101200</v>
      </c>
      <c r="Y135">
        <f t="shared" si="13"/>
        <v>257.47156088500725</v>
      </c>
      <c r="Z135">
        <f t="shared" si="14"/>
        <v>-4.0000000000000036E-3</v>
      </c>
      <c r="AB135">
        <f t="shared" si="15"/>
        <v>-4.0480000000000039E-3</v>
      </c>
      <c r="AC135">
        <f t="shared" si="16"/>
        <v>-400</v>
      </c>
      <c r="AE135" t="e">
        <f t="shared" si="20"/>
        <v>#NUM!</v>
      </c>
      <c r="AF135">
        <f t="shared" si="17"/>
        <v>0.63664519051084223</v>
      </c>
    </row>
    <row r="136" spans="1:32" x14ac:dyDescent="0.25">
      <c r="A136">
        <v>-237</v>
      </c>
      <c r="B136">
        <v>368.61</v>
      </c>
      <c r="C136">
        <v>1.022</v>
      </c>
      <c r="D136">
        <v>1.0429999999999999</v>
      </c>
      <c r="E136">
        <v>1.03</v>
      </c>
      <c r="F136">
        <v>1.022</v>
      </c>
      <c r="G136">
        <v>0.99199999999999999</v>
      </c>
      <c r="H136">
        <f t="shared" si="21"/>
        <v>0.82539563120947113</v>
      </c>
      <c r="I136">
        <f t="shared" si="22"/>
        <v>5.9097391745475898</v>
      </c>
      <c r="J136">
        <f t="shared" si="23"/>
        <v>2.176149178151271E-2</v>
      </c>
      <c r="K136" t="s">
        <v>171</v>
      </c>
      <c r="L136" t="s">
        <v>47</v>
      </c>
      <c r="M136">
        <v>78.89</v>
      </c>
      <c r="N136">
        <v>83.960999999999999</v>
      </c>
      <c r="O136">
        <v>79.569999999999993</v>
      </c>
      <c r="P136">
        <v>85.007999999999996</v>
      </c>
      <c r="Q136">
        <v>80.510000000000005</v>
      </c>
      <c r="R136">
        <f t="shared" si="18"/>
        <v>4.1475693234593987</v>
      </c>
      <c r="S136">
        <f t="shared" si="19"/>
        <v>2.670417559628655</v>
      </c>
      <c r="T136" t="e">
        <f t="shared" si="12"/>
        <v>#N/A</v>
      </c>
      <c r="U136">
        <v>3.7572000000000001E-4</v>
      </c>
      <c r="V136">
        <v>100800</v>
      </c>
      <c r="Y136">
        <f t="shared" si="13"/>
        <v>258.05419085323229</v>
      </c>
      <c r="Z136">
        <f t="shared" si="14"/>
        <v>2.0000000000000018E-3</v>
      </c>
      <c r="AB136">
        <f t="shared" si="15"/>
        <v>2.0160000000000017E-3</v>
      </c>
      <c r="AC136">
        <f t="shared" si="16"/>
        <v>200</v>
      </c>
      <c r="AE136" t="e">
        <f t="shared" si="20"/>
        <v>#NUM!</v>
      </c>
      <c r="AF136">
        <f t="shared" si="17"/>
        <v>-0.32620300595856611</v>
      </c>
    </row>
    <row r="137" spans="1:32" x14ac:dyDescent="0.25">
      <c r="A137">
        <v>-236</v>
      </c>
      <c r="B137">
        <v>371.02</v>
      </c>
      <c r="C137">
        <v>1.018</v>
      </c>
      <c r="D137">
        <v>1.0449999999999999</v>
      </c>
      <c r="E137">
        <v>1.0289999999999999</v>
      </c>
      <c r="F137">
        <v>1.0209999999999999</v>
      </c>
      <c r="G137">
        <v>0.97599999999999998</v>
      </c>
      <c r="H137">
        <f t="shared" si="21"/>
        <v>0.83144102801004349</v>
      </c>
      <c r="I137">
        <f t="shared" si="22"/>
        <v>5.9162559695102273</v>
      </c>
      <c r="J137">
        <f t="shared" si="23"/>
        <v>1.7839918128331016E-2</v>
      </c>
      <c r="K137" t="s">
        <v>172</v>
      </c>
      <c r="L137" t="s">
        <v>50</v>
      </c>
      <c r="M137">
        <v>180</v>
      </c>
      <c r="N137">
        <v>180</v>
      </c>
      <c r="O137">
        <v>180</v>
      </c>
      <c r="P137">
        <v>180</v>
      </c>
      <c r="Q137">
        <v>180</v>
      </c>
      <c r="R137">
        <f t="shared" si="18"/>
        <v>4.1180610888394167</v>
      </c>
      <c r="S137">
        <f t="shared" si="19"/>
        <v>2.7079835322132224</v>
      </c>
      <c r="T137" t="e">
        <f t="shared" si="12"/>
        <v>#N/A</v>
      </c>
      <c r="U137">
        <v>3.7800999999999997E-4</v>
      </c>
      <c r="V137">
        <v>101000</v>
      </c>
      <c r="Y137">
        <f t="shared" si="13"/>
        <v>260.14215492306261</v>
      </c>
      <c r="Z137">
        <f t="shared" si="14"/>
        <v>1.0999999999999899E-2</v>
      </c>
      <c r="AB137">
        <f t="shared" si="15"/>
        <v>1.1109999999999898E-2</v>
      </c>
      <c r="AC137">
        <f t="shared" si="16"/>
        <v>1099.9999999999854</v>
      </c>
      <c r="AE137" t="e">
        <f t="shared" si="20"/>
        <v>#NUM!</v>
      </c>
      <c r="AF137">
        <f t="shared" si="17"/>
        <v>-1.8252698895988284</v>
      </c>
    </row>
    <row r="138" spans="1:32" x14ac:dyDescent="0.25">
      <c r="A138">
        <v>-235</v>
      </c>
      <c r="B138">
        <v>373.39</v>
      </c>
      <c r="C138">
        <v>1.012</v>
      </c>
      <c r="D138">
        <v>1.044</v>
      </c>
      <c r="E138">
        <v>1.032</v>
      </c>
      <c r="F138">
        <v>1.024</v>
      </c>
      <c r="G138">
        <v>0.94599999999999995</v>
      </c>
      <c r="H138">
        <f t="shared" si="21"/>
        <v>0.83738471227347921</v>
      </c>
      <c r="I138">
        <f t="shared" si="22"/>
        <v>5.9226234498170305</v>
      </c>
      <c r="J138">
        <f t="shared" si="23"/>
        <v>1.1928570865273812E-2</v>
      </c>
      <c r="K138" t="s">
        <v>173</v>
      </c>
      <c r="L138" t="s">
        <v>50</v>
      </c>
      <c r="M138">
        <v>180</v>
      </c>
      <c r="N138">
        <v>180</v>
      </c>
      <c r="O138">
        <v>180</v>
      </c>
      <c r="P138">
        <v>180</v>
      </c>
      <c r="Q138">
        <v>180</v>
      </c>
      <c r="R138">
        <f t="shared" si="18"/>
        <v>4.0888293815339907</v>
      </c>
      <c r="S138">
        <f t="shared" si="19"/>
        <v>2.7447677840373728</v>
      </c>
      <c r="T138" t="e">
        <f t="shared" si="12"/>
        <v>#N/A</v>
      </c>
      <c r="U138">
        <v>3.8025999999999999E-4</v>
      </c>
      <c r="V138">
        <v>102099.99999999999</v>
      </c>
      <c r="Y138">
        <f t="shared" si="13"/>
        <v>264.54067458400749</v>
      </c>
      <c r="Z138">
        <f t="shared" si="14"/>
        <v>9.000000000000119E-3</v>
      </c>
      <c r="AB138">
        <f t="shared" si="15"/>
        <v>9.1890000000001207E-3</v>
      </c>
      <c r="AC138">
        <f t="shared" si="16"/>
        <v>900.00000000001455</v>
      </c>
      <c r="AE138" t="e">
        <f t="shared" si="20"/>
        <v>#NUM!</v>
      </c>
      <c r="AF138">
        <f t="shared" si="17"/>
        <v>-1.5144571018523474</v>
      </c>
    </row>
    <row r="139" spans="1:32" x14ac:dyDescent="0.25">
      <c r="A139">
        <v>-234</v>
      </c>
      <c r="B139">
        <v>375.72</v>
      </c>
      <c r="C139">
        <v>1.008</v>
      </c>
      <c r="D139">
        <v>1.048</v>
      </c>
      <c r="E139">
        <v>1.0329999999999999</v>
      </c>
      <c r="F139">
        <v>1.0289999999999999</v>
      </c>
      <c r="G139">
        <v>0.92300000000000004</v>
      </c>
      <c r="H139">
        <f t="shared" si="21"/>
        <v>0.84322605007503726</v>
      </c>
      <c r="I139">
        <f t="shared" si="22"/>
        <v>5.9288441851263149</v>
      </c>
      <c r="J139">
        <f t="shared" si="23"/>
        <v>7.9681696491768813E-3</v>
      </c>
      <c r="K139" t="s">
        <v>174</v>
      </c>
      <c r="L139" t="s">
        <v>50</v>
      </c>
      <c r="M139">
        <v>180</v>
      </c>
      <c r="N139">
        <v>180</v>
      </c>
      <c r="O139">
        <v>180</v>
      </c>
      <c r="P139">
        <v>180</v>
      </c>
      <c r="Q139">
        <v>180</v>
      </c>
      <c r="R139">
        <f t="shared" si="18"/>
        <v>4.0599256353516413</v>
      </c>
      <c r="S139">
        <f t="shared" si="19"/>
        <v>2.7817962029906944</v>
      </c>
      <c r="T139" t="e">
        <f t="shared" ref="T139:T202" si="24">IF(AND(A142&gt;=-150,A142&lt;=-30), D142, NA())</f>
        <v>#N/A</v>
      </c>
      <c r="U139">
        <v>3.8246999999999999E-4</v>
      </c>
      <c r="V139">
        <v>103000</v>
      </c>
      <c r="Y139">
        <f t="shared" ref="Y139:Y202" si="25">(V139*U139)/(($W$10+$X$10)*287)</f>
        <v>268.42358430254336</v>
      </c>
      <c r="Z139">
        <f t="shared" ref="Z139:Z202" si="26">C143-C142</f>
        <v>4.9999999999998934E-3</v>
      </c>
      <c r="AB139">
        <f t="shared" ref="AB139:AB202" si="27">C142*Z139</f>
        <v>5.1499999999998908E-3</v>
      </c>
      <c r="AC139">
        <f t="shared" ref="AC139:AC202" si="28">V140-V139</f>
        <v>499.99999999998545</v>
      </c>
      <c r="AE139" t="e">
        <f t="shared" si="20"/>
        <v>#NUM!</v>
      </c>
      <c r="AF139">
        <f t="shared" ref="AF139:AF202" si="29">IFERROR((J142-J143)/(I143-I142),"")</f>
        <v>-0.85989986517049699</v>
      </c>
    </row>
    <row r="140" spans="1:32" x14ac:dyDescent="0.25">
      <c r="A140">
        <v>-233</v>
      </c>
      <c r="B140">
        <v>378.01</v>
      </c>
      <c r="C140">
        <v>1.01</v>
      </c>
      <c r="D140">
        <v>1.05</v>
      </c>
      <c r="E140">
        <v>1.0329999999999999</v>
      </c>
      <c r="F140">
        <v>1.026</v>
      </c>
      <c r="G140">
        <v>0.93200000000000005</v>
      </c>
      <c r="H140">
        <f t="shared" si="21"/>
        <v>0.84896444913886526</v>
      </c>
      <c r="I140">
        <f t="shared" si="22"/>
        <v>5.9349206502961147</v>
      </c>
      <c r="J140">
        <f t="shared" si="23"/>
        <v>9.950330853168092E-3</v>
      </c>
      <c r="K140" t="s">
        <v>175</v>
      </c>
      <c r="L140" t="s">
        <v>50</v>
      </c>
      <c r="M140">
        <v>180</v>
      </c>
      <c r="N140">
        <v>180</v>
      </c>
      <c r="O140">
        <v>180</v>
      </c>
      <c r="P140">
        <v>180</v>
      </c>
      <c r="Q140">
        <v>180</v>
      </c>
      <c r="R140">
        <f t="shared" ref="R140:R203" si="30">LN(B352)</f>
        <v>4.0314047624482265</v>
      </c>
      <c r="S140">
        <f t="shared" ref="S140:S203" si="31">LN(C352)</f>
        <v>2.8183385549963331</v>
      </c>
      <c r="T140" t="e">
        <f t="shared" si="24"/>
        <v>#N/A</v>
      </c>
      <c r="U140">
        <v>3.8462999999999995E-4</v>
      </c>
      <c r="V140">
        <v>103499.99999999999</v>
      </c>
      <c r="Y140">
        <f t="shared" si="25"/>
        <v>271.24989292477613</v>
      </c>
      <c r="Z140">
        <f t="shared" si="26"/>
        <v>-2.0000000000000018E-3</v>
      </c>
      <c r="AB140">
        <f t="shared" si="27"/>
        <v>-2.0700000000000015E-3</v>
      </c>
      <c r="AC140">
        <f t="shared" si="28"/>
        <v>-200</v>
      </c>
      <c r="AE140" t="e">
        <f t="shared" ref="AE140:AE203" si="32">-SLOPE(R140:R649,S140:S649)</f>
        <v>#NUM!</v>
      </c>
      <c r="AF140">
        <f t="shared" si="29"/>
        <v>0.35024576602406648</v>
      </c>
    </row>
    <row r="141" spans="1:32" x14ac:dyDescent="0.25">
      <c r="A141">
        <v>-232</v>
      </c>
      <c r="B141">
        <v>380.26</v>
      </c>
      <c r="C141">
        <v>1.0209999999999999</v>
      </c>
      <c r="D141">
        <v>1.054</v>
      </c>
      <c r="E141">
        <v>1.0369999999999999</v>
      </c>
      <c r="F141">
        <v>1.03</v>
      </c>
      <c r="G141">
        <v>0.96499999999999997</v>
      </c>
      <c r="H141">
        <f t="shared" si="21"/>
        <v>0.85459935743160975</v>
      </c>
      <c r="I141">
        <f t="shared" si="22"/>
        <v>5.9408552292814401</v>
      </c>
      <c r="J141">
        <f t="shared" si="23"/>
        <v>2.0782539182528412E-2</v>
      </c>
      <c r="K141" t="s">
        <v>176</v>
      </c>
      <c r="L141" t="s">
        <v>50</v>
      </c>
      <c r="M141">
        <v>180</v>
      </c>
      <c r="N141">
        <v>180</v>
      </c>
      <c r="O141">
        <v>180</v>
      </c>
      <c r="P141">
        <v>180</v>
      </c>
      <c r="Q141">
        <v>180</v>
      </c>
      <c r="R141">
        <f t="shared" si="30"/>
        <v>4.0033251638349325</v>
      </c>
      <c r="S141">
        <f t="shared" si="31"/>
        <v>2.8547445802530138</v>
      </c>
      <c r="T141" t="e">
        <f t="shared" si="24"/>
        <v>#N/A</v>
      </c>
      <c r="U141">
        <v>3.8675999999999999E-4</v>
      </c>
      <c r="V141">
        <v>103299.99999999999</v>
      </c>
      <c r="Y141">
        <f t="shared" si="25"/>
        <v>272.22496071191767</v>
      </c>
      <c r="Z141">
        <f t="shared" si="26"/>
        <v>-4.9999999999998934E-3</v>
      </c>
      <c r="AB141">
        <f t="shared" si="27"/>
        <v>-5.1649999999998893E-3</v>
      </c>
      <c r="AC141">
        <f t="shared" si="28"/>
        <v>-499.99999999998545</v>
      </c>
      <c r="AE141" t="e">
        <f t="shared" si="32"/>
        <v>#NUM!</v>
      </c>
      <c r="AF141">
        <f t="shared" si="29"/>
        <v>0.90462021589199149</v>
      </c>
    </row>
    <row r="142" spans="1:32" x14ac:dyDescent="0.25">
      <c r="A142">
        <v>-231</v>
      </c>
      <c r="B142">
        <v>382.47</v>
      </c>
      <c r="C142">
        <v>1.03</v>
      </c>
      <c r="D142">
        <v>1.052</v>
      </c>
      <c r="E142">
        <v>1.038</v>
      </c>
      <c r="F142">
        <v>1.0309999999999999</v>
      </c>
      <c r="G142">
        <v>0.997</v>
      </c>
      <c r="H142">
        <f t="shared" ref="H142:H205" si="33">( ($B$7/2)*(1-COS(RADIANS(A142))) + $C$7 - SQRT($C$7^2 - (($B$7/2)*SIN(RADIANS(A142)))^2) ) / $B$7</f>
        <v>0.86013026174959129</v>
      </c>
      <c r="I142">
        <f t="shared" ref="I142:I205" si="34">LN(B142)</f>
        <v>5.9466502188181405</v>
      </c>
      <c r="J142">
        <f t="shared" ref="J142:J205" si="35">LN(C142)</f>
        <v>2.9558802241544429E-2</v>
      </c>
      <c r="K142" t="s">
        <v>177</v>
      </c>
      <c r="L142" t="s">
        <v>47</v>
      </c>
      <c r="M142">
        <v>0</v>
      </c>
      <c r="N142">
        <v>0</v>
      </c>
      <c r="O142">
        <v>0</v>
      </c>
      <c r="P142">
        <v>0</v>
      </c>
      <c r="Q142">
        <v>0</v>
      </c>
      <c r="R142">
        <f t="shared" si="30"/>
        <v>3.975748696308691</v>
      </c>
      <c r="S142">
        <f t="shared" si="31"/>
        <v>2.8905939554306865</v>
      </c>
      <c r="T142" t="e">
        <f t="shared" si="24"/>
        <v>#N/A</v>
      </c>
      <c r="U142">
        <v>3.8883999999999994E-4</v>
      </c>
      <c r="V142">
        <v>102800</v>
      </c>
      <c r="Y142">
        <f t="shared" si="25"/>
        <v>272.36426097704361</v>
      </c>
      <c r="Z142">
        <f t="shared" si="26"/>
        <v>-1.0000000000001119E-3</v>
      </c>
      <c r="AB142">
        <f t="shared" si="27"/>
        <v>-1.028000000000115E-3</v>
      </c>
      <c r="AC142">
        <f t="shared" si="28"/>
        <v>-100.00000000001455</v>
      </c>
      <c r="AE142" t="e">
        <f t="shared" si="32"/>
        <v>#NUM!</v>
      </c>
      <c r="AF142">
        <f t="shared" si="29"/>
        <v>0.18599262498013433</v>
      </c>
    </row>
    <row r="143" spans="1:32" x14ac:dyDescent="0.25">
      <c r="A143">
        <v>-230</v>
      </c>
      <c r="B143">
        <v>384.63</v>
      </c>
      <c r="C143">
        <v>1.0349999999999999</v>
      </c>
      <c r="D143">
        <v>1.054</v>
      </c>
      <c r="E143">
        <v>1.0389999999999999</v>
      </c>
      <c r="F143">
        <v>1.0289999999999999</v>
      </c>
      <c r="G143">
        <v>1.0169999999999999</v>
      </c>
      <c r="H143">
        <f t="shared" si="33"/>
        <v>0.86555668630239768</v>
      </c>
      <c r="I143">
        <f t="shared" si="34"/>
        <v>5.9522818332327185</v>
      </c>
      <c r="J143">
        <f t="shared" si="35"/>
        <v>3.4401426717332317E-2</v>
      </c>
      <c r="K143" t="s">
        <v>178</v>
      </c>
      <c r="L143" t="s">
        <v>47</v>
      </c>
      <c r="M143">
        <v>0</v>
      </c>
      <c r="N143">
        <v>0</v>
      </c>
      <c r="O143">
        <v>0</v>
      </c>
      <c r="P143">
        <v>0</v>
      </c>
      <c r="Q143">
        <v>0</v>
      </c>
      <c r="R143">
        <f t="shared" si="30"/>
        <v>3.9487405883633087</v>
      </c>
      <c r="S143">
        <f t="shared" si="31"/>
        <v>2.9253634558871084</v>
      </c>
      <c r="T143" t="e">
        <f t="shared" si="24"/>
        <v>#N/A</v>
      </c>
      <c r="U143">
        <v>3.9087999999999997E-4</v>
      </c>
      <c r="V143">
        <v>102699.99999999999</v>
      </c>
      <c r="Y143">
        <f t="shared" si="25"/>
        <v>273.52684992425816</v>
      </c>
      <c r="Z143">
        <f t="shared" si="26"/>
        <v>2.0000000000000018E-3</v>
      </c>
      <c r="AB143">
        <f t="shared" si="27"/>
        <v>2.0540000000000016E-3</v>
      </c>
      <c r="AC143">
        <f t="shared" si="28"/>
        <v>200</v>
      </c>
      <c r="AE143" t="e">
        <f t="shared" si="32"/>
        <v>#NUM!</v>
      </c>
      <c r="AF143">
        <f t="shared" si="29"/>
        <v>-0.38311624413701345</v>
      </c>
    </row>
    <row r="144" spans="1:32" x14ac:dyDescent="0.25">
      <c r="A144">
        <v>-229</v>
      </c>
      <c r="B144">
        <v>386.76</v>
      </c>
      <c r="C144">
        <v>1.0329999999999999</v>
      </c>
      <c r="D144">
        <v>1.056</v>
      </c>
      <c r="E144">
        <v>1.04</v>
      </c>
      <c r="F144">
        <v>1.032</v>
      </c>
      <c r="G144">
        <v>1.0029999999999999</v>
      </c>
      <c r="H144">
        <f t="shared" si="33"/>
        <v>0.87087819129560717</v>
      </c>
      <c r="I144">
        <f t="shared" si="34"/>
        <v>5.9578043456153464</v>
      </c>
      <c r="J144">
        <f t="shared" si="35"/>
        <v>3.2467190137501413E-2</v>
      </c>
      <c r="K144" t="s">
        <v>179</v>
      </c>
      <c r="L144" t="s">
        <v>50</v>
      </c>
      <c r="M144">
        <v>180</v>
      </c>
      <c r="N144">
        <v>180</v>
      </c>
      <c r="O144">
        <v>180</v>
      </c>
      <c r="P144">
        <v>180</v>
      </c>
      <c r="Q144">
        <v>180</v>
      </c>
      <c r="R144">
        <f t="shared" si="30"/>
        <v>3.9225672193038172</v>
      </c>
      <c r="S144">
        <f t="shared" si="31"/>
        <v>2.9582899780781209</v>
      </c>
      <c r="T144" t="e">
        <f t="shared" si="24"/>
        <v>#N/A</v>
      </c>
      <c r="U144">
        <v>3.9286999999999997E-4</v>
      </c>
      <c r="V144">
        <v>102899.99999999999</v>
      </c>
      <c r="Y144">
        <f t="shared" si="25"/>
        <v>275.45477949364761</v>
      </c>
      <c r="Z144">
        <f t="shared" si="26"/>
        <v>4.0000000000000036E-3</v>
      </c>
      <c r="AB144">
        <f t="shared" si="27"/>
        <v>4.1160000000000033E-3</v>
      </c>
      <c r="AC144">
        <f t="shared" si="28"/>
        <v>400</v>
      </c>
      <c r="AE144" t="e">
        <f t="shared" si="32"/>
        <v>#NUM!</v>
      </c>
      <c r="AF144">
        <f t="shared" si="29"/>
        <v>-0.77960704130510472</v>
      </c>
    </row>
    <row r="145" spans="1:32" x14ac:dyDescent="0.25">
      <c r="A145">
        <v>-228</v>
      </c>
      <c r="B145">
        <v>388.84</v>
      </c>
      <c r="C145">
        <v>1.028</v>
      </c>
      <c r="D145">
        <v>1.0569999999999999</v>
      </c>
      <c r="E145">
        <v>1.04</v>
      </c>
      <c r="F145">
        <v>1.0349999999999999</v>
      </c>
      <c r="G145">
        <v>0.98199999999999998</v>
      </c>
      <c r="H145">
        <f t="shared" si="33"/>
        <v>0.87609437151526581</v>
      </c>
      <c r="I145">
        <f t="shared" si="34"/>
        <v>5.9631679479528685</v>
      </c>
      <c r="J145">
        <f t="shared" si="35"/>
        <v>2.7615167032973391E-2</v>
      </c>
      <c r="K145" t="s">
        <v>180</v>
      </c>
      <c r="L145" t="s">
        <v>50</v>
      </c>
      <c r="M145">
        <v>180</v>
      </c>
      <c r="N145">
        <v>180</v>
      </c>
      <c r="O145">
        <v>180</v>
      </c>
      <c r="P145">
        <v>180</v>
      </c>
      <c r="Q145">
        <v>180</v>
      </c>
      <c r="R145">
        <f t="shared" si="30"/>
        <v>3.8971123926923918</v>
      </c>
      <c r="S145">
        <f t="shared" si="31"/>
        <v>2.9905689665971109</v>
      </c>
      <c r="T145" t="e">
        <f t="shared" si="24"/>
        <v>#N/A</v>
      </c>
      <c r="U145">
        <v>3.9482999999999999E-4</v>
      </c>
      <c r="V145">
        <v>103299.99999999999</v>
      </c>
      <c r="Y145">
        <f t="shared" si="25"/>
        <v>277.90511231225167</v>
      </c>
      <c r="Z145">
        <f t="shared" si="26"/>
        <v>2.0000000000000018E-3</v>
      </c>
      <c r="AB145">
        <f t="shared" si="27"/>
        <v>2.0660000000000019E-3</v>
      </c>
      <c r="AC145">
        <f t="shared" si="28"/>
        <v>200</v>
      </c>
      <c r="AE145" t="e">
        <f t="shared" si="32"/>
        <v>#NUM!</v>
      </c>
      <c r="AF145">
        <f t="shared" si="29"/>
        <v>-0.40080646022522298</v>
      </c>
    </row>
    <row r="146" spans="1:32" x14ac:dyDescent="0.25">
      <c r="A146">
        <v>-227</v>
      </c>
      <c r="B146">
        <v>390.88</v>
      </c>
      <c r="C146">
        <v>1.0269999999999999</v>
      </c>
      <c r="D146">
        <v>1.0580000000000001</v>
      </c>
      <c r="E146">
        <v>1.044</v>
      </c>
      <c r="F146">
        <v>1.0349999999999999</v>
      </c>
      <c r="G146">
        <v>0.97099999999999997</v>
      </c>
      <c r="H146">
        <f t="shared" si="33"/>
        <v>0.88120485491663514</v>
      </c>
      <c r="I146">
        <f t="shared" si="34"/>
        <v>5.9684006075094302</v>
      </c>
      <c r="J146">
        <f t="shared" si="35"/>
        <v>2.6641930946421092E-2</v>
      </c>
      <c r="K146" t="s">
        <v>181</v>
      </c>
      <c r="L146" t="s">
        <v>50</v>
      </c>
      <c r="M146">
        <v>180</v>
      </c>
      <c r="N146">
        <v>180</v>
      </c>
      <c r="O146">
        <v>180</v>
      </c>
      <c r="P146">
        <v>180</v>
      </c>
      <c r="Q146">
        <v>180</v>
      </c>
      <c r="R146">
        <f t="shared" si="30"/>
        <v>3.8724502303083228</v>
      </c>
      <c r="S146">
        <f t="shared" si="31"/>
        <v>3.0223742045004123</v>
      </c>
      <c r="T146" t="e">
        <f t="shared" si="24"/>
        <v>#N/A</v>
      </c>
      <c r="U146">
        <v>3.9673999999999997E-4</v>
      </c>
      <c r="V146">
        <v>103499.99999999999</v>
      </c>
      <c r="Y146">
        <f t="shared" si="25"/>
        <v>279.79014252392085</v>
      </c>
      <c r="Z146">
        <f t="shared" si="26"/>
        <v>-4.0000000000000036E-3</v>
      </c>
      <c r="AB146">
        <f t="shared" si="27"/>
        <v>-4.1400000000000031E-3</v>
      </c>
      <c r="AC146">
        <f t="shared" si="28"/>
        <v>-400</v>
      </c>
      <c r="AE146" t="e">
        <f t="shared" si="32"/>
        <v>#NUM!</v>
      </c>
      <c r="AF146">
        <f t="shared" si="29"/>
        <v>0.82346680219300128</v>
      </c>
    </row>
    <row r="147" spans="1:32" x14ac:dyDescent="0.25">
      <c r="A147">
        <v>-226</v>
      </c>
      <c r="B147">
        <v>392.87</v>
      </c>
      <c r="C147">
        <v>1.0289999999999999</v>
      </c>
      <c r="D147">
        <v>1.0580000000000001</v>
      </c>
      <c r="E147">
        <v>1.048</v>
      </c>
      <c r="F147">
        <v>1.0389999999999999</v>
      </c>
      <c r="G147">
        <v>0.97099999999999997</v>
      </c>
      <c r="H147">
        <f t="shared" si="33"/>
        <v>0.8862093012195984</v>
      </c>
      <c r="I147">
        <f t="shared" si="34"/>
        <v>5.9734787683425052</v>
      </c>
      <c r="J147">
        <f t="shared" si="35"/>
        <v>2.8587456851912472E-2</v>
      </c>
      <c r="K147" t="s">
        <v>182</v>
      </c>
      <c r="L147" t="s">
        <v>50</v>
      </c>
      <c r="M147">
        <v>180</v>
      </c>
      <c r="N147">
        <v>180</v>
      </c>
      <c r="O147">
        <v>180</v>
      </c>
      <c r="P147">
        <v>180</v>
      </c>
      <c r="Q147">
        <v>180</v>
      </c>
      <c r="R147">
        <f t="shared" si="30"/>
        <v>3.8486571298063263</v>
      </c>
      <c r="S147">
        <f t="shared" si="31"/>
        <v>3.0526795539957412</v>
      </c>
      <c r="T147" t="e">
        <f t="shared" si="24"/>
        <v>#N/A</v>
      </c>
      <c r="U147">
        <v>3.9860999999999998E-4</v>
      </c>
      <c r="V147">
        <v>103099.99999999999</v>
      </c>
      <c r="Y147">
        <f t="shared" si="25"/>
        <v>280.02249814616016</v>
      </c>
      <c r="Z147">
        <f t="shared" si="26"/>
        <v>4.0000000000000036E-3</v>
      </c>
      <c r="AB147">
        <f t="shared" si="27"/>
        <v>4.1240000000000035E-3</v>
      </c>
      <c r="AC147">
        <f t="shared" si="28"/>
        <v>400</v>
      </c>
      <c r="AE147" t="e">
        <f t="shared" si="32"/>
        <v>#NUM!</v>
      </c>
      <c r="AF147">
        <f t="shared" si="29"/>
        <v>-0.85001501715727124</v>
      </c>
    </row>
    <row r="148" spans="1:32" x14ac:dyDescent="0.25">
      <c r="A148">
        <v>-225</v>
      </c>
      <c r="B148">
        <v>394.83</v>
      </c>
      <c r="C148">
        <v>1.0329999999999999</v>
      </c>
      <c r="D148">
        <v>1.06</v>
      </c>
      <c r="E148">
        <v>1.046</v>
      </c>
      <c r="F148">
        <v>1.038</v>
      </c>
      <c r="G148">
        <v>0.98699999999999999</v>
      </c>
      <c r="H148">
        <f t="shared" si="33"/>
        <v>0.89110740051301718</v>
      </c>
      <c r="I148">
        <f t="shared" si="34"/>
        <v>5.9784552925143419</v>
      </c>
      <c r="J148">
        <f t="shared" si="35"/>
        <v>3.2467190137501413E-2</v>
      </c>
      <c r="K148" t="s">
        <v>183</v>
      </c>
      <c r="L148" t="s">
        <v>50</v>
      </c>
      <c r="M148">
        <v>180</v>
      </c>
      <c r="N148">
        <v>180</v>
      </c>
      <c r="O148">
        <v>180</v>
      </c>
      <c r="P148">
        <v>180</v>
      </c>
      <c r="Q148">
        <v>180</v>
      </c>
      <c r="R148">
        <f t="shared" si="30"/>
        <v>3.8262472284067424</v>
      </c>
      <c r="S148">
        <f t="shared" si="31"/>
        <v>3.0823227286350892</v>
      </c>
      <c r="T148" t="e">
        <f t="shared" si="24"/>
        <v>#N/A</v>
      </c>
      <c r="U148">
        <v>4.0043000000000001E-4</v>
      </c>
      <c r="V148">
        <v>103499.99999999999</v>
      </c>
      <c r="Y148">
        <f t="shared" si="25"/>
        <v>282.39241511028285</v>
      </c>
      <c r="Z148">
        <f t="shared" si="26"/>
        <v>1.0000000000001119E-3</v>
      </c>
      <c r="AB148">
        <f t="shared" si="27"/>
        <v>1.0350000000001157E-3</v>
      </c>
      <c r="AC148">
        <f t="shared" si="28"/>
        <v>100.00000000001455</v>
      </c>
      <c r="AE148" t="e">
        <f t="shared" si="32"/>
        <v>#NUM!</v>
      </c>
      <c r="AF148">
        <f t="shared" si="29"/>
        <v>-0.21651719589874557</v>
      </c>
    </row>
    <row r="149" spans="1:32" x14ac:dyDescent="0.25">
      <c r="A149">
        <v>-224</v>
      </c>
      <c r="B149">
        <v>396.74</v>
      </c>
      <c r="C149">
        <v>1.0349999999999999</v>
      </c>
      <c r="D149">
        <v>1.0609999999999999</v>
      </c>
      <c r="E149">
        <v>1.0469999999999999</v>
      </c>
      <c r="F149">
        <v>1.0369999999999999</v>
      </c>
      <c r="G149">
        <v>0.99399999999999999</v>
      </c>
      <c r="H149">
        <f t="shared" si="33"/>
        <v>0.89589887187019768</v>
      </c>
      <c r="I149">
        <f t="shared" si="34"/>
        <v>5.9832811542999629</v>
      </c>
      <c r="J149">
        <f t="shared" si="35"/>
        <v>3.4401426717332317E-2</v>
      </c>
      <c r="K149" t="s">
        <v>184</v>
      </c>
      <c r="L149" t="s">
        <v>47</v>
      </c>
      <c r="M149">
        <v>0</v>
      </c>
      <c r="N149">
        <v>0</v>
      </c>
      <c r="O149">
        <v>0</v>
      </c>
      <c r="P149">
        <v>0</v>
      </c>
      <c r="Q149">
        <v>0</v>
      </c>
      <c r="R149">
        <f t="shared" si="30"/>
        <v>3.8046604870996465</v>
      </c>
      <c r="S149">
        <f t="shared" si="31"/>
        <v>3.1107113818776404</v>
      </c>
      <c r="T149" t="e">
        <f t="shared" si="24"/>
        <v>#N/A</v>
      </c>
      <c r="U149">
        <v>4.0222000000000001E-4</v>
      </c>
      <c r="V149">
        <v>103600</v>
      </c>
      <c r="Y149">
        <f t="shared" si="25"/>
        <v>283.92882671674249</v>
      </c>
      <c r="Z149">
        <f t="shared" si="26"/>
        <v>2.9999999999998916E-3</v>
      </c>
      <c r="AB149">
        <f t="shared" si="27"/>
        <v>3.1079999999998878E-3</v>
      </c>
      <c r="AC149">
        <f t="shared" si="28"/>
        <v>299.99999999998545</v>
      </c>
      <c r="AE149" t="e">
        <f t="shared" si="32"/>
        <v>#NUM!</v>
      </c>
      <c r="AF149">
        <f t="shared" si="29"/>
        <v>-0.66986232645197163</v>
      </c>
    </row>
    <row r="150" spans="1:32" x14ac:dyDescent="0.25">
      <c r="A150">
        <v>-223</v>
      </c>
      <c r="B150">
        <v>398.61</v>
      </c>
      <c r="C150">
        <v>1.0309999999999999</v>
      </c>
      <c r="D150">
        <v>1.0660000000000001</v>
      </c>
      <c r="E150">
        <v>1.048</v>
      </c>
      <c r="F150">
        <v>1.0409999999999999</v>
      </c>
      <c r="G150">
        <v>0.97</v>
      </c>
      <c r="H150">
        <f t="shared" si="33"/>
        <v>0.90058346197752803</v>
      </c>
      <c r="I150">
        <f t="shared" si="34"/>
        <v>5.987983495271326</v>
      </c>
      <c r="J150">
        <f t="shared" si="35"/>
        <v>3.0529205034822791E-2</v>
      </c>
      <c r="K150" t="s">
        <v>185</v>
      </c>
      <c r="L150" t="s">
        <v>47</v>
      </c>
      <c r="M150">
        <v>0</v>
      </c>
      <c r="N150">
        <v>0</v>
      </c>
      <c r="O150">
        <v>0</v>
      </c>
      <c r="P150">
        <v>0</v>
      </c>
      <c r="Q150">
        <v>0</v>
      </c>
      <c r="R150">
        <f t="shared" si="30"/>
        <v>3.7846440760983158</v>
      </c>
      <c r="S150">
        <f t="shared" si="31"/>
        <v>3.1381862413489245</v>
      </c>
      <c r="T150" t="e">
        <f t="shared" si="24"/>
        <v>#N/A</v>
      </c>
      <c r="U150">
        <v>4.0395999999999997E-4</v>
      </c>
      <c r="V150">
        <v>103899.99999999999</v>
      </c>
      <c r="Y150">
        <f t="shared" si="25"/>
        <v>285.98284469378973</v>
      </c>
      <c r="Z150">
        <f t="shared" si="26"/>
        <v>0</v>
      </c>
      <c r="AB150">
        <f t="shared" si="27"/>
        <v>0</v>
      </c>
      <c r="AC150">
        <f t="shared" si="28"/>
        <v>0</v>
      </c>
      <c r="AE150" t="e">
        <f t="shared" si="32"/>
        <v>#NUM!</v>
      </c>
      <c r="AF150">
        <f t="shared" si="29"/>
        <v>0</v>
      </c>
    </row>
    <row r="151" spans="1:32" x14ac:dyDescent="0.25">
      <c r="A151">
        <v>-222</v>
      </c>
      <c r="B151">
        <v>400.43</v>
      </c>
      <c r="C151">
        <v>1.0349999999999999</v>
      </c>
      <c r="D151">
        <v>1.0629999999999999</v>
      </c>
      <c r="E151">
        <v>1.0449999999999999</v>
      </c>
      <c r="F151">
        <v>1.04</v>
      </c>
      <c r="G151">
        <v>0.99299999999999999</v>
      </c>
      <c r="H151">
        <f t="shared" si="33"/>
        <v>0.90516094377821299</v>
      </c>
      <c r="I151">
        <f t="shared" si="34"/>
        <v>5.9925389697092477</v>
      </c>
      <c r="J151">
        <f t="shared" si="35"/>
        <v>3.4401426717332317E-2</v>
      </c>
      <c r="K151" t="s">
        <v>186</v>
      </c>
      <c r="L151" t="s">
        <v>50</v>
      </c>
      <c r="M151">
        <v>180</v>
      </c>
      <c r="N151">
        <v>180</v>
      </c>
      <c r="O151">
        <v>180</v>
      </c>
      <c r="P151">
        <v>180</v>
      </c>
      <c r="Q151">
        <v>180</v>
      </c>
      <c r="R151">
        <f t="shared" si="30"/>
        <v>3.7658404952500648</v>
      </c>
      <c r="S151">
        <f t="shared" si="31"/>
        <v>3.164419639072142</v>
      </c>
      <c r="T151" t="e">
        <f t="shared" si="24"/>
        <v>#N/A</v>
      </c>
      <c r="U151">
        <v>4.0566000000000002E-4</v>
      </c>
      <c r="V151">
        <v>103899.99999999999</v>
      </c>
      <c r="Y151">
        <f t="shared" si="25"/>
        <v>287.18635701179011</v>
      </c>
      <c r="Z151">
        <f t="shared" si="26"/>
        <v>-2.0000000000000018E-3</v>
      </c>
      <c r="AB151">
        <f t="shared" si="27"/>
        <v>-2.0780000000000017E-3</v>
      </c>
      <c r="AC151">
        <f t="shared" si="28"/>
        <v>-200</v>
      </c>
      <c r="AE151" t="e">
        <f t="shared" si="32"/>
        <v>#NUM!</v>
      </c>
      <c r="AF151">
        <f t="shared" si="29"/>
        <v>0.4746710662889676</v>
      </c>
    </row>
    <row r="152" spans="1:32" x14ac:dyDescent="0.25">
      <c r="A152">
        <v>-221</v>
      </c>
      <c r="B152">
        <v>402.22</v>
      </c>
      <c r="C152">
        <v>1.036</v>
      </c>
      <c r="D152">
        <v>1.0649999999999999</v>
      </c>
      <c r="E152">
        <v>1.0509999999999999</v>
      </c>
      <c r="F152">
        <v>1.0429999999999999</v>
      </c>
      <c r="G152">
        <v>0.98499999999999999</v>
      </c>
      <c r="H152">
        <f t="shared" si="33"/>
        <v>0.90963111513292871</v>
      </c>
      <c r="I152">
        <f t="shared" si="34"/>
        <v>5.9969992026064567</v>
      </c>
      <c r="J152">
        <f t="shared" si="35"/>
        <v>3.5367143837291344E-2</v>
      </c>
      <c r="K152" t="s">
        <v>187</v>
      </c>
      <c r="L152" t="s">
        <v>50</v>
      </c>
      <c r="M152">
        <v>180</v>
      </c>
      <c r="N152">
        <v>180</v>
      </c>
      <c r="O152">
        <v>180</v>
      </c>
      <c r="P152">
        <v>180</v>
      </c>
      <c r="Q152">
        <v>180</v>
      </c>
      <c r="R152">
        <f t="shared" si="30"/>
        <v>3.7483269127573564</v>
      </c>
      <c r="S152">
        <f t="shared" si="31"/>
        <v>3.1909700556144922</v>
      </c>
      <c r="T152" t="e">
        <f t="shared" si="24"/>
        <v>#N/A</v>
      </c>
      <c r="U152">
        <v>4.0730999999999997E-4</v>
      </c>
      <c r="V152">
        <v>103699.99999999999</v>
      </c>
      <c r="Y152">
        <f t="shared" si="25"/>
        <v>287.79941036505659</v>
      </c>
      <c r="Z152">
        <f t="shared" si="26"/>
        <v>-4.9999999999998934E-3</v>
      </c>
      <c r="AB152">
        <f t="shared" si="27"/>
        <v>-5.1849999999998894E-3</v>
      </c>
      <c r="AC152">
        <f t="shared" si="28"/>
        <v>-499.99999999998545</v>
      </c>
      <c r="AE152" t="e">
        <f t="shared" si="32"/>
        <v>#NUM!</v>
      </c>
      <c r="AF152">
        <f t="shared" si="29"/>
        <v>1.2251703352158123</v>
      </c>
    </row>
    <row r="153" spans="1:32" x14ac:dyDescent="0.25">
      <c r="A153">
        <v>-220</v>
      </c>
      <c r="B153">
        <v>403.96</v>
      </c>
      <c r="C153">
        <v>1.0389999999999999</v>
      </c>
      <c r="D153">
        <v>1.0669999999999999</v>
      </c>
      <c r="E153">
        <v>1.0509999999999999</v>
      </c>
      <c r="F153">
        <v>1.0449999999999999</v>
      </c>
      <c r="G153">
        <v>0.99299999999999999</v>
      </c>
      <c r="H153">
        <f t="shared" si="33"/>
        <v>0.91399379749911047</v>
      </c>
      <c r="I153">
        <f t="shared" si="34"/>
        <v>6.0013158631583563</v>
      </c>
      <c r="J153">
        <f t="shared" si="35"/>
        <v>3.8258712117090268E-2</v>
      </c>
      <c r="K153" t="s">
        <v>188</v>
      </c>
      <c r="L153" t="s">
        <v>50</v>
      </c>
      <c r="M153">
        <v>180</v>
      </c>
      <c r="N153">
        <v>180</v>
      </c>
      <c r="O153">
        <v>180</v>
      </c>
      <c r="P153">
        <v>180</v>
      </c>
      <c r="Q153">
        <v>180</v>
      </c>
      <c r="R153">
        <f t="shared" si="30"/>
        <v>3.7326570764598239</v>
      </c>
      <c r="S153">
        <f t="shared" si="31"/>
        <v>3.2176350554320678</v>
      </c>
      <c r="T153" t="e">
        <f t="shared" si="24"/>
        <v>#N/A</v>
      </c>
      <c r="U153">
        <v>4.0892000000000001E-4</v>
      </c>
      <c r="V153">
        <v>103200</v>
      </c>
      <c r="Y153">
        <f t="shared" si="25"/>
        <v>287.54387437195254</v>
      </c>
      <c r="Z153">
        <f t="shared" si="26"/>
        <v>-6.0000000000000053E-3</v>
      </c>
      <c r="AB153">
        <f t="shared" si="27"/>
        <v>-6.1920000000000057E-3</v>
      </c>
      <c r="AC153">
        <f t="shared" si="28"/>
        <v>-600</v>
      </c>
      <c r="AE153" t="e">
        <f t="shared" si="32"/>
        <v>#NUM!</v>
      </c>
      <c r="AF153">
        <f t="shared" si="29"/>
        <v>1.5216269315668343</v>
      </c>
    </row>
    <row r="154" spans="1:32" x14ac:dyDescent="0.25">
      <c r="A154">
        <v>-219</v>
      </c>
      <c r="B154">
        <v>405.66</v>
      </c>
      <c r="C154">
        <v>1.0389999999999999</v>
      </c>
      <c r="D154">
        <v>1.0680000000000001</v>
      </c>
      <c r="E154">
        <v>1.0489999999999999</v>
      </c>
      <c r="F154">
        <v>1.0409999999999999</v>
      </c>
      <c r="G154">
        <v>0.997</v>
      </c>
      <c r="H154">
        <f t="shared" si="33"/>
        <v>0.9182488346304597</v>
      </c>
      <c r="I154">
        <f t="shared" si="34"/>
        <v>6.0055153703306416</v>
      </c>
      <c r="J154">
        <f t="shared" si="35"/>
        <v>3.8258712117090268E-2</v>
      </c>
      <c r="K154" t="s">
        <v>189</v>
      </c>
      <c r="L154" t="s">
        <v>50</v>
      </c>
      <c r="M154">
        <v>180</v>
      </c>
      <c r="N154">
        <v>180</v>
      </c>
      <c r="O154">
        <v>180</v>
      </c>
      <c r="P154">
        <v>180</v>
      </c>
      <c r="Q154">
        <v>180</v>
      </c>
      <c r="R154">
        <f t="shared" si="30"/>
        <v>3.7184382563554808</v>
      </c>
      <c r="S154">
        <f t="shared" si="31"/>
        <v>3.2450502658376634</v>
      </c>
      <c r="T154" t="e">
        <f t="shared" si="24"/>
        <v>#N/A</v>
      </c>
      <c r="U154">
        <v>4.1049000000000001E-4</v>
      </c>
      <c r="V154">
        <v>102600</v>
      </c>
      <c r="Y154">
        <f t="shared" si="25"/>
        <v>286.96967982381301</v>
      </c>
      <c r="Z154">
        <f t="shared" si="26"/>
        <v>-3.0000000000001137E-3</v>
      </c>
      <c r="AB154">
        <f t="shared" si="27"/>
        <v>-3.0780000000001167E-3</v>
      </c>
      <c r="AC154">
        <f t="shared" si="28"/>
        <v>-300.00000000001455</v>
      </c>
      <c r="AE154" t="e">
        <f t="shared" si="32"/>
        <v>#NUM!</v>
      </c>
      <c r="AF154">
        <f t="shared" si="29"/>
        <v>0.78709809572214884</v>
      </c>
    </row>
    <row r="155" spans="1:32" x14ac:dyDescent="0.25">
      <c r="A155">
        <v>-218</v>
      </c>
      <c r="B155">
        <v>407.31</v>
      </c>
      <c r="C155">
        <v>1.0369999999999999</v>
      </c>
      <c r="D155">
        <v>1.0680000000000001</v>
      </c>
      <c r="E155">
        <v>1.0549999999999999</v>
      </c>
      <c r="F155">
        <v>1.046</v>
      </c>
      <c r="G155">
        <v>0.97899999999999998</v>
      </c>
      <c r="H155">
        <f t="shared" si="33"/>
        <v>0.92239609129815181</v>
      </c>
      <c r="I155">
        <f t="shared" si="34"/>
        <v>6.0095745662802997</v>
      </c>
      <c r="J155">
        <f t="shared" si="35"/>
        <v>3.6331929247390204E-2</v>
      </c>
      <c r="K155" t="s">
        <v>190</v>
      </c>
      <c r="L155" t="s">
        <v>50</v>
      </c>
      <c r="M155">
        <v>180</v>
      </c>
      <c r="N155">
        <v>180</v>
      </c>
      <c r="O155">
        <v>180</v>
      </c>
      <c r="P155">
        <v>180</v>
      </c>
      <c r="Q155">
        <v>180</v>
      </c>
      <c r="R155">
        <f t="shared" si="30"/>
        <v>3.7059823620135983</v>
      </c>
      <c r="S155">
        <f t="shared" si="31"/>
        <v>3.2734018882227662</v>
      </c>
      <c r="T155" t="e">
        <f t="shared" si="24"/>
        <v>#N/A</v>
      </c>
      <c r="U155">
        <v>4.1201999999999998E-4</v>
      </c>
      <c r="V155">
        <v>102299.99999999999</v>
      </c>
      <c r="Y155">
        <f t="shared" si="25"/>
        <v>287.19706822372405</v>
      </c>
      <c r="Z155">
        <f t="shared" si="26"/>
        <v>-2.0000000000000018E-3</v>
      </c>
      <c r="AB155">
        <f t="shared" si="27"/>
        <v>-2.0460000000000018E-3</v>
      </c>
      <c r="AC155">
        <f t="shared" si="28"/>
        <v>-200</v>
      </c>
      <c r="AE155" t="e">
        <f t="shared" si="32"/>
        <v>#NUM!</v>
      </c>
      <c r="AF155">
        <f t="shared" si="29"/>
        <v>0.54577628589960214</v>
      </c>
    </row>
    <row r="156" spans="1:32" x14ac:dyDescent="0.25">
      <c r="A156">
        <v>-217</v>
      </c>
      <c r="B156">
        <v>408.92</v>
      </c>
      <c r="C156">
        <v>1.032</v>
      </c>
      <c r="D156">
        <v>1.069</v>
      </c>
      <c r="E156">
        <v>1.054</v>
      </c>
      <c r="F156">
        <v>1.0469999999999999</v>
      </c>
      <c r="G156">
        <v>0.95599999999999996</v>
      </c>
      <c r="H156">
        <f t="shared" si="33"/>
        <v>0.92643545203512923</v>
      </c>
      <c r="I156">
        <f t="shared" si="34"/>
        <v>6.0135195378888131</v>
      </c>
      <c r="J156">
        <f t="shared" si="35"/>
        <v>3.1498667059371016E-2</v>
      </c>
      <c r="K156" t="s">
        <v>191</v>
      </c>
      <c r="L156" t="s">
        <v>47</v>
      </c>
      <c r="M156">
        <v>0</v>
      </c>
      <c r="N156">
        <v>0</v>
      </c>
      <c r="O156">
        <v>0</v>
      </c>
      <c r="P156">
        <v>0</v>
      </c>
      <c r="Q156">
        <v>0</v>
      </c>
      <c r="R156">
        <f t="shared" si="30"/>
        <v>3.6953584202116452</v>
      </c>
      <c r="S156">
        <f t="shared" si="31"/>
        <v>3.30395199722332</v>
      </c>
      <c r="T156" t="e">
        <f t="shared" si="24"/>
        <v>#N/A</v>
      </c>
      <c r="U156">
        <v>4.1349999999999997E-4</v>
      </c>
      <c r="V156">
        <v>102099.99999999999</v>
      </c>
      <c r="Y156">
        <f t="shared" si="25"/>
        <v>287.66519996972363</v>
      </c>
      <c r="Z156">
        <f t="shared" si="26"/>
        <v>0</v>
      </c>
      <c r="AB156">
        <f t="shared" si="27"/>
        <v>0</v>
      </c>
      <c r="AC156">
        <f t="shared" si="28"/>
        <v>0</v>
      </c>
      <c r="AE156" t="e">
        <f t="shared" si="32"/>
        <v>#NUM!</v>
      </c>
      <c r="AF156">
        <f t="shared" si="29"/>
        <v>0</v>
      </c>
    </row>
    <row r="157" spans="1:32" x14ac:dyDescent="0.25">
      <c r="A157">
        <v>-216</v>
      </c>
      <c r="B157">
        <v>410.49</v>
      </c>
      <c r="C157">
        <v>1.026</v>
      </c>
      <c r="D157">
        <v>1.0720000000000001</v>
      </c>
      <c r="E157">
        <v>1.054</v>
      </c>
      <c r="F157">
        <v>1.0469999999999999</v>
      </c>
      <c r="G157">
        <v>0.93300000000000005</v>
      </c>
      <c r="H157">
        <f t="shared" si="33"/>
        <v>0.9303668199047368</v>
      </c>
      <c r="I157">
        <f t="shared" si="34"/>
        <v>6.0173515680598282</v>
      </c>
      <c r="J157">
        <f t="shared" si="35"/>
        <v>2.5667746748577813E-2</v>
      </c>
      <c r="K157" t="s">
        <v>192</v>
      </c>
      <c r="L157" t="s">
        <v>47</v>
      </c>
      <c r="M157">
        <v>0</v>
      </c>
      <c r="N157">
        <v>0</v>
      </c>
      <c r="O157">
        <v>0</v>
      </c>
      <c r="P157">
        <v>0</v>
      </c>
      <c r="Q157">
        <v>0</v>
      </c>
      <c r="R157">
        <f t="shared" si="30"/>
        <v>3.6863763238958178</v>
      </c>
      <c r="S157">
        <f t="shared" si="31"/>
        <v>3.3376539208433709</v>
      </c>
      <c r="T157" t="e">
        <f t="shared" si="24"/>
        <v>#N/A</v>
      </c>
      <c r="U157">
        <v>4.1493999999999998E-4</v>
      </c>
      <c r="V157">
        <v>102099.99999999999</v>
      </c>
      <c r="Y157">
        <f t="shared" si="25"/>
        <v>288.6669844629676</v>
      </c>
      <c r="Z157">
        <f t="shared" si="26"/>
        <v>1.0000000000001119E-3</v>
      </c>
      <c r="AB157">
        <f t="shared" si="27"/>
        <v>1.0210000000001143E-3</v>
      </c>
      <c r="AC157">
        <f t="shared" si="28"/>
        <v>100.00000000001455</v>
      </c>
      <c r="AE157" t="e">
        <f t="shared" si="32"/>
        <v>#NUM!</v>
      </c>
      <c r="AF157">
        <f t="shared" si="29"/>
        <v>-0.29272416133293272</v>
      </c>
    </row>
    <row r="158" spans="1:32" x14ac:dyDescent="0.25">
      <c r="A158">
        <v>-215</v>
      </c>
      <c r="B158">
        <v>412.02</v>
      </c>
      <c r="C158">
        <v>1.0229999999999999</v>
      </c>
      <c r="D158">
        <v>1.075</v>
      </c>
      <c r="E158">
        <v>1.06</v>
      </c>
      <c r="F158">
        <v>1.05</v>
      </c>
      <c r="G158">
        <v>0.90600000000000003</v>
      </c>
      <c r="H158">
        <f t="shared" si="33"/>
        <v>0.93419011529487839</v>
      </c>
      <c r="I158">
        <f t="shared" si="34"/>
        <v>6.0210718918606396</v>
      </c>
      <c r="J158">
        <f t="shared" si="35"/>
        <v>2.2739486969489339E-2</v>
      </c>
      <c r="K158" t="s">
        <v>193</v>
      </c>
      <c r="L158" t="s">
        <v>50</v>
      </c>
      <c r="M158">
        <v>180</v>
      </c>
      <c r="N158">
        <v>180</v>
      </c>
      <c r="O158">
        <v>180</v>
      </c>
      <c r="P158">
        <v>180</v>
      </c>
      <c r="Q158">
        <v>180</v>
      </c>
      <c r="R158">
        <f t="shared" si="30"/>
        <v>3.6795864072023439</v>
      </c>
      <c r="S158">
        <f t="shared" si="31"/>
        <v>3.3755376348815775</v>
      </c>
      <c r="T158" t="e">
        <f t="shared" si="24"/>
        <v>#N/A</v>
      </c>
      <c r="U158">
        <v>4.1632999999999997E-4</v>
      </c>
      <c r="V158">
        <v>102200</v>
      </c>
      <c r="Y158">
        <f t="shared" si="25"/>
        <v>289.91766154496736</v>
      </c>
      <c r="Z158">
        <f t="shared" si="26"/>
        <v>-8.0000000000000071E-3</v>
      </c>
      <c r="AB158">
        <f t="shared" si="27"/>
        <v>-8.1760000000000079E-3</v>
      </c>
      <c r="AC158">
        <f t="shared" si="28"/>
        <v>-800</v>
      </c>
      <c r="AE158" t="e">
        <f t="shared" si="32"/>
        <v>#NUM!</v>
      </c>
      <c r="AF158">
        <f t="shared" si="29"/>
        <v>2.4096369842866872</v>
      </c>
    </row>
    <row r="159" spans="1:32" x14ac:dyDescent="0.25">
      <c r="A159">
        <v>-214</v>
      </c>
      <c r="B159">
        <v>413.5</v>
      </c>
      <c r="C159">
        <v>1.0209999999999999</v>
      </c>
      <c r="D159">
        <v>1.0780000000000001</v>
      </c>
      <c r="E159">
        <v>1.0589999999999999</v>
      </c>
      <c r="F159">
        <v>1.0529999999999999</v>
      </c>
      <c r="G159">
        <v>0.89500000000000002</v>
      </c>
      <c r="H159">
        <f t="shared" si="33"/>
        <v>0.93790527473874863</v>
      </c>
      <c r="I159">
        <f t="shared" si="34"/>
        <v>6.0246575144637458</v>
      </c>
      <c r="J159">
        <f t="shared" si="35"/>
        <v>2.0782539182528412E-2</v>
      </c>
      <c r="K159" t="s">
        <v>194</v>
      </c>
      <c r="L159" t="s">
        <v>50</v>
      </c>
      <c r="M159">
        <v>180</v>
      </c>
      <c r="N159">
        <v>180</v>
      </c>
      <c r="O159">
        <v>180</v>
      </c>
      <c r="P159">
        <v>180</v>
      </c>
      <c r="Q159">
        <v>180</v>
      </c>
      <c r="R159">
        <f t="shared" si="30"/>
        <v>3.6745269478895359</v>
      </c>
      <c r="S159">
        <f t="shared" si="31"/>
        <v>3.4181200488580634</v>
      </c>
      <c r="T159" t="e">
        <f t="shared" si="24"/>
        <v>#N/A</v>
      </c>
      <c r="U159">
        <v>4.1768999999999997E-4</v>
      </c>
      <c r="V159">
        <v>101400</v>
      </c>
      <c r="Y159">
        <f t="shared" si="25"/>
        <v>288.58789047560794</v>
      </c>
      <c r="Z159">
        <f t="shared" si="26"/>
        <v>-1.0000000000000009E-2</v>
      </c>
      <c r="AB159">
        <f t="shared" si="27"/>
        <v>-1.0140000000000008E-2</v>
      </c>
      <c r="AC159">
        <f t="shared" si="28"/>
        <v>-1000</v>
      </c>
      <c r="AE159" t="e">
        <f t="shared" si="32"/>
        <v>#NUM!</v>
      </c>
      <c r="AF159">
        <f t="shared" si="29"/>
        <v>3.1650117075945157</v>
      </c>
    </row>
    <row r="160" spans="1:32" x14ac:dyDescent="0.25">
      <c r="A160">
        <v>-213</v>
      </c>
      <c r="B160">
        <v>414.94</v>
      </c>
      <c r="C160">
        <v>1.0209999999999999</v>
      </c>
      <c r="D160">
        <v>1.08</v>
      </c>
      <c r="E160">
        <v>1.0580000000000001</v>
      </c>
      <c r="F160">
        <v>1.0509999999999999</v>
      </c>
      <c r="G160">
        <v>0.89400000000000002</v>
      </c>
      <c r="H160">
        <f t="shared" si="33"/>
        <v>0.94151224976312697</v>
      </c>
      <c r="I160">
        <f t="shared" si="34"/>
        <v>6.0281339314649935</v>
      </c>
      <c r="J160">
        <f t="shared" si="35"/>
        <v>2.0782539182528412E-2</v>
      </c>
      <c r="K160" t="s">
        <v>195</v>
      </c>
      <c r="L160" t="s">
        <v>50</v>
      </c>
      <c r="M160">
        <v>180</v>
      </c>
      <c r="N160">
        <v>180</v>
      </c>
      <c r="O160">
        <v>180</v>
      </c>
      <c r="P160">
        <v>180</v>
      </c>
      <c r="Q160">
        <v>180</v>
      </c>
      <c r="R160">
        <f t="shared" si="30"/>
        <v>3.671478939433769</v>
      </c>
      <c r="S160">
        <f t="shared" si="31"/>
        <v>3.4657984008466829</v>
      </c>
      <c r="T160" t="e">
        <f t="shared" si="24"/>
        <v>#N/A</v>
      </c>
      <c r="U160">
        <v>4.1899999999999999E-4</v>
      </c>
      <c r="V160">
        <v>100400</v>
      </c>
      <c r="Y160">
        <f t="shared" si="25"/>
        <v>286.63802745124684</v>
      </c>
      <c r="Z160">
        <f t="shared" si="26"/>
        <v>-6.0000000000000053E-3</v>
      </c>
      <c r="AB160">
        <f t="shared" si="27"/>
        <v>-6.024000000000005E-3</v>
      </c>
      <c r="AC160">
        <f t="shared" si="28"/>
        <v>-600</v>
      </c>
      <c r="AE160" t="e">
        <f t="shared" si="32"/>
        <v>#NUM!</v>
      </c>
      <c r="AF160">
        <f t="shared" si="29"/>
        <v>1.9962463303546079</v>
      </c>
    </row>
    <row r="161" spans="1:32" x14ac:dyDescent="0.25">
      <c r="A161">
        <v>-212</v>
      </c>
      <c r="B161">
        <v>416.33</v>
      </c>
      <c r="C161">
        <v>1.022</v>
      </c>
      <c r="D161">
        <v>1.0820000000000001</v>
      </c>
      <c r="E161">
        <v>1.0629999999999999</v>
      </c>
      <c r="F161">
        <v>1.0580000000000001</v>
      </c>
      <c r="G161">
        <v>0.88400000000000001</v>
      </c>
      <c r="H161">
        <f t="shared" si="33"/>
        <v>0.945011005765101</v>
      </c>
      <c r="I161">
        <f t="shared" si="34"/>
        <v>6.0314782150202921</v>
      </c>
      <c r="J161">
        <f t="shared" si="35"/>
        <v>2.176149178151271E-2</v>
      </c>
      <c r="K161" t="s">
        <v>196</v>
      </c>
      <c r="L161" t="s">
        <v>50</v>
      </c>
      <c r="M161">
        <v>180</v>
      </c>
      <c r="N161">
        <v>180</v>
      </c>
      <c r="O161">
        <v>180</v>
      </c>
      <c r="P161">
        <v>180</v>
      </c>
      <c r="Q161">
        <v>180</v>
      </c>
      <c r="R161">
        <f t="shared" si="30"/>
        <v>3.6704608685899185</v>
      </c>
      <c r="S161">
        <f t="shared" si="31"/>
        <v>3.5182690532479928</v>
      </c>
      <c r="T161" t="e">
        <f t="shared" si="24"/>
        <v>#N/A</v>
      </c>
      <c r="U161">
        <v>4.2025999999999999E-4</v>
      </c>
      <c r="V161">
        <v>99800</v>
      </c>
      <c r="Y161">
        <f t="shared" si="25"/>
        <v>285.78186638131882</v>
      </c>
      <c r="Z161">
        <f t="shared" si="26"/>
        <v>-3.0000000000000027E-3</v>
      </c>
      <c r="AB161">
        <f t="shared" si="27"/>
        <v>-2.9940000000000027E-3</v>
      </c>
      <c r="AC161">
        <f t="shared" si="28"/>
        <v>-300</v>
      </c>
      <c r="AE161" t="e">
        <f t="shared" si="32"/>
        <v>#NUM!</v>
      </c>
      <c r="AF161">
        <f t="shared" si="29"/>
        <v>1.0301298895475768</v>
      </c>
    </row>
    <row r="162" spans="1:32" x14ac:dyDescent="0.25">
      <c r="A162">
        <v>-211</v>
      </c>
      <c r="B162">
        <v>417.69</v>
      </c>
      <c r="C162">
        <v>1.014</v>
      </c>
      <c r="D162">
        <v>1.085</v>
      </c>
      <c r="E162">
        <v>1.0589999999999999</v>
      </c>
      <c r="F162">
        <v>1.0589999999999999</v>
      </c>
      <c r="G162">
        <v>0.85299999999999998</v>
      </c>
      <c r="H162">
        <f t="shared" si="33"/>
        <v>0.94840152091802543</v>
      </c>
      <c r="I162">
        <f t="shared" si="34"/>
        <v>6.0347395305893041</v>
      </c>
      <c r="J162">
        <f t="shared" si="35"/>
        <v>1.3902905168991434E-2</v>
      </c>
      <c r="K162" t="s">
        <v>197</v>
      </c>
      <c r="L162" t="s">
        <v>50</v>
      </c>
      <c r="M162">
        <v>180</v>
      </c>
      <c r="N162">
        <v>180</v>
      </c>
      <c r="O162">
        <v>180</v>
      </c>
      <c r="P162">
        <v>180</v>
      </c>
      <c r="Q162">
        <v>180</v>
      </c>
      <c r="R162">
        <f t="shared" si="30"/>
        <v>3.671478939433769</v>
      </c>
      <c r="S162">
        <f t="shared" si="31"/>
        <v>3.5745062234593381</v>
      </c>
      <c r="T162" t="e">
        <f t="shared" si="24"/>
        <v>#N/A</v>
      </c>
      <c r="U162">
        <v>4.2149E-4</v>
      </c>
      <c r="V162">
        <v>99500</v>
      </c>
      <c r="Y162">
        <f t="shared" si="25"/>
        <v>285.75670320977167</v>
      </c>
      <c r="Z162">
        <f t="shared" si="26"/>
        <v>9.000000000000008E-3</v>
      </c>
      <c r="AB162">
        <f t="shared" si="27"/>
        <v>8.9550000000000081E-3</v>
      </c>
      <c r="AC162">
        <f t="shared" si="28"/>
        <v>900</v>
      </c>
      <c r="AE162" t="e">
        <f t="shared" si="32"/>
        <v>#NUM!</v>
      </c>
      <c r="AF162">
        <f t="shared" si="29"/>
        <v>-3.2208843346587446</v>
      </c>
    </row>
    <row r="163" spans="1:32" x14ac:dyDescent="0.25">
      <c r="A163">
        <v>-210</v>
      </c>
      <c r="B163">
        <v>419</v>
      </c>
      <c r="C163">
        <v>1.004</v>
      </c>
      <c r="D163">
        <v>1.087</v>
      </c>
      <c r="E163">
        <v>1.0629999999999999</v>
      </c>
      <c r="F163">
        <v>1.056</v>
      </c>
      <c r="G163">
        <v>0.80900000000000005</v>
      </c>
      <c r="H163">
        <f t="shared" si="33"/>
        <v>0.95168378510740903</v>
      </c>
      <c r="I163">
        <f t="shared" si="34"/>
        <v>6.0378709199221374</v>
      </c>
      <c r="J163">
        <f t="shared" si="35"/>
        <v>3.9920212695374567E-3</v>
      </c>
      <c r="K163" t="s">
        <v>198</v>
      </c>
      <c r="L163" t="s">
        <v>47</v>
      </c>
      <c r="M163">
        <v>0</v>
      </c>
      <c r="N163">
        <v>0</v>
      </c>
      <c r="O163">
        <v>0</v>
      </c>
      <c r="P163">
        <v>0</v>
      </c>
      <c r="Q163">
        <v>0</v>
      </c>
      <c r="R163">
        <f t="shared" si="30"/>
        <v>3.6745269478895359</v>
      </c>
      <c r="S163">
        <f t="shared" si="31"/>
        <v>3.634027202565786</v>
      </c>
      <c r="T163" t="e">
        <f t="shared" si="24"/>
        <v>#N/A</v>
      </c>
      <c r="U163">
        <v>4.2266999999999999E-4</v>
      </c>
      <c r="V163">
        <v>100400</v>
      </c>
      <c r="Y163">
        <f t="shared" si="25"/>
        <v>289.14867556758594</v>
      </c>
      <c r="Z163">
        <f t="shared" si="26"/>
        <v>1.4000000000000012E-2</v>
      </c>
      <c r="AB163">
        <f t="shared" si="27"/>
        <v>1.4056000000000013E-2</v>
      </c>
      <c r="AC163">
        <f t="shared" si="28"/>
        <v>1400</v>
      </c>
      <c r="AE163" t="e">
        <f t="shared" si="32"/>
        <v>#NUM!</v>
      </c>
      <c r="AF163">
        <f t="shared" si="29"/>
        <v>-5.1866470313597537</v>
      </c>
    </row>
    <row r="164" spans="1:32" x14ac:dyDescent="0.25">
      <c r="A164">
        <v>-209</v>
      </c>
      <c r="B164">
        <v>420.26</v>
      </c>
      <c r="C164">
        <v>0.998</v>
      </c>
      <c r="D164">
        <v>1.089</v>
      </c>
      <c r="E164">
        <v>1.0649999999999999</v>
      </c>
      <c r="F164">
        <v>1.0620000000000001</v>
      </c>
      <c r="G164">
        <v>0.77700000000000002</v>
      </c>
      <c r="H164">
        <f t="shared" si="33"/>
        <v>0.95485779889737776</v>
      </c>
      <c r="I164">
        <f t="shared" si="34"/>
        <v>6.0408735673655247</v>
      </c>
      <c r="J164">
        <f t="shared" si="35"/>
        <v>-2.0020026706730793E-3</v>
      </c>
      <c r="K164" t="s">
        <v>199</v>
      </c>
      <c r="L164" t="s">
        <v>47</v>
      </c>
      <c r="M164">
        <v>0</v>
      </c>
      <c r="N164">
        <v>0</v>
      </c>
      <c r="O164">
        <v>0</v>
      </c>
      <c r="P164">
        <v>0</v>
      </c>
      <c r="Q164">
        <v>0</v>
      </c>
      <c r="R164">
        <f t="shared" si="30"/>
        <v>3.6795864072023439</v>
      </c>
      <c r="S164">
        <f t="shared" si="31"/>
        <v>3.6951845352485306</v>
      </c>
      <c r="T164" t="e">
        <f t="shared" si="24"/>
        <v>#N/A</v>
      </c>
      <c r="U164">
        <v>4.238E-4</v>
      </c>
      <c r="V164">
        <v>101800</v>
      </c>
      <c r="Y164">
        <f t="shared" si="25"/>
        <v>293.96444190409608</v>
      </c>
      <c r="Z164">
        <f t="shared" si="26"/>
        <v>1.6000000000000014E-2</v>
      </c>
      <c r="AB164">
        <f t="shared" si="27"/>
        <v>1.6288000000000014E-2</v>
      </c>
      <c r="AC164">
        <f t="shared" si="28"/>
        <v>1600</v>
      </c>
      <c r="AE164" t="e">
        <f t="shared" si="32"/>
        <v>#NUM!</v>
      </c>
      <c r="AF164">
        <f t="shared" si="29"/>
        <v>-6.0160675171024929</v>
      </c>
    </row>
    <row r="165" spans="1:32" x14ac:dyDescent="0.25">
      <c r="A165">
        <v>-208</v>
      </c>
      <c r="B165">
        <v>421.49</v>
      </c>
      <c r="C165">
        <v>0.995</v>
      </c>
      <c r="D165">
        <v>1.0900000000000001</v>
      </c>
      <c r="E165">
        <v>1.0609999999999999</v>
      </c>
      <c r="F165">
        <v>1.0629999999999999</v>
      </c>
      <c r="G165">
        <v>0.76600000000000001</v>
      </c>
      <c r="H165">
        <f t="shared" si="33"/>
        <v>0.95792357252825278</v>
      </c>
      <c r="I165">
        <f t="shared" si="34"/>
        <v>6.0437960523680649</v>
      </c>
      <c r="J165">
        <f t="shared" si="35"/>
        <v>-5.0125418235442863E-3</v>
      </c>
      <c r="K165" t="s">
        <v>200</v>
      </c>
      <c r="L165" t="s">
        <v>50</v>
      </c>
      <c r="M165">
        <v>23.940999999999999</v>
      </c>
      <c r="N165">
        <v>24.295000000000002</v>
      </c>
      <c r="O165">
        <v>23.545000000000002</v>
      </c>
      <c r="P165">
        <v>24.135000000000002</v>
      </c>
      <c r="Q165">
        <v>23.79</v>
      </c>
      <c r="R165">
        <f t="shared" si="30"/>
        <v>3.6863763238958178</v>
      </c>
      <c r="S165">
        <f t="shared" si="31"/>
        <v>3.7570286364619427</v>
      </c>
      <c r="T165" t="e">
        <f t="shared" si="24"/>
        <v>#N/A</v>
      </c>
      <c r="U165">
        <v>4.2489999999999997E-4</v>
      </c>
      <c r="V165">
        <v>103400</v>
      </c>
      <c r="Y165">
        <f t="shared" si="25"/>
        <v>299.35970388472828</v>
      </c>
      <c r="Z165">
        <f t="shared" si="26"/>
        <v>1.8000000000000016E-2</v>
      </c>
      <c r="AB165">
        <f t="shared" si="27"/>
        <v>1.8612000000000017E-2</v>
      </c>
      <c r="AC165">
        <f t="shared" si="28"/>
        <v>1800</v>
      </c>
      <c r="AE165" t="e">
        <f t="shared" si="32"/>
        <v>#NUM!</v>
      </c>
      <c r="AF165">
        <f t="shared" si="29"/>
        <v>-6.9924998229235298</v>
      </c>
    </row>
    <row r="166" spans="1:32" x14ac:dyDescent="0.25">
      <c r="A166">
        <v>-207</v>
      </c>
      <c r="B166">
        <v>422.67</v>
      </c>
      <c r="C166">
        <v>1.004</v>
      </c>
      <c r="D166">
        <v>1.093</v>
      </c>
      <c r="E166">
        <v>1.07</v>
      </c>
      <c r="F166">
        <v>1.0629999999999999</v>
      </c>
      <c r="G166">
        <v>0.79100000000000004</v>
      </c>
      <c r="H166">
        <f t="shared" si="33"/>
        <v>0.96088112494574129</v>
      </c>
      <c r="I166">
        <f t="shared" si="34"/>
        <v>6.0465917327332948</v>
      </c>
      <c r="J166">
        <f t="shared" si="35"/>
        <v>3.9920212695374567E-3</v>
      </c>
      <c r="K166" t="s">
        <v>201</v>
      </c>
      <c r="L166" t="s">
        <v>50</v>
      </c>
      <c r="M166">
        <v>23.466999999999999</v>
      </c>
      <c r="N166">
        <v>23.725000000000001</v>
      </c>
      <c r="O166">
        <v>23.081</v>
      </c>
      <c r="P166">
        <v>23.634</v>
      </c>
      <c r="Q166">
        <v>23.427</v>
      </c>
      <c r="R166">
        <f t="shared" si="30"/>
        <v>3.6953584202116452</v>
      </c>
      <c r="S166">
        <f t="shared" si="31"/>
        <v>3.8183275213008225</v>
      </c>
      <c r="T166" t="e">
        <f t="shared" si="24"/>
        <v>#N/A</v>
      </c>
      <c r="U166">
        <v>4.2594999999999997E-4</v>
      </c>
      <c r="V166">
        <v>105200</v>
      </c>
      <c r="Y166">
        <f t="shared" si="25"/>
        <v>305.32364127758001</v>
      </c>
      <c r="Z166">
        <f t="shared" si="26"/>
        <v>1.4999999999999902E-2</v>
      </c>
      <c r="AB166">
        <f t="shared" si="27"/>
        <v>1.5779999999999898E-2</v>
      </c>
      <c r="AC166">
        <f t="shared" si="28"/>
        <v>1500</v>
      </c>
      <c r="AE166" t="e">
        <f t="shared" si="32"/>
        <v>#NUM!</v>
      </c>
      <c r="AF166">
        <f t="shared" si="29"/>
        <v>-5.9779074385647757</v>
      </c>
    </row>
    <row r="167" spans="1:32" x14ac:dyDescent="0.25">
      <c r="A167">
        <v>-206</v>
      </c>
      <c r="B167">
        <v>423.8</v>
      </c>
      <c r="C167">
        <v>1.018</v>
      </c>
      <c r="D167">
        <v>1.0960000000000001</v>
      </c>
      <c r="E167">
        <v>1.0680000000000001</v>
      </c>
      <c r="F167">
        <v>1.0680000000000001</v>
      </c>
      <c r="G167">
        <v>0.83799999999999997</v>
      </c>
      <c r="H167">
        <f t="shared" si="33"/>
        <v>0.96373048286214602</v>
      </c>
      <c r="I167">
        <f t="shared" si="34"/>
        <v>6.049261645834199</v>
      </c>
      <c r="J167">
        <f t="shared" si="35"/>
        <v>1.7839918128331016E-2</v>
      </c>
      <c r="K167" t="s">
        <v>202</v>
      </c>
      <c r="L167" t="s">
        <v>50</v>
      </c>
      <c r="M167">
        <v>1.6819999999999999</v>
      </c>
      <c r="N167">
        <v>1.8109999999999999</v>
      </c>
      <c r="O167">
        <v>1.7290000000000001</v>
      </c>
      <c r="P167">
        <v>1.3859999999999999</v>
      </c>
      <c r="Q167">
        <v>1.706</v>
      </c>
      <c r="R167">
        <f t="shared" si="30"/>
        <v>3.7059823620135983</v>
      </c>
      <c r="S167">
        <f t="shared" si="31"/>
        <v>3.8781559359165687</v>
      </c>
      <c r="T167" t="e">
        <f t="shared" si="24"/>
        <v>#N/A</v>
      </c>
      <c r="U167">
        <v>4.2695999999999994E-4</v>
      </c>
      <c r="V167">
        <v>106700</v>
      </c>
      <c r="Y167">
        <f t="shared" si="25"/>
        <v>310.41141243623002</v>
      </c>
      <c r="Z167">
        <f t="shared" si="26"/>
        <v>8.0000000000000071E-3</v>
      </c>
      <c r="AB167">
        <f t="shared" si="27"/>
        <v>8.5360000000000071E-3</v>
      </c>
      <c r="AC167">
        <f t="shared" si="28"/>
        <v>800</v>
      </c>
      <c r="AE167" t="e">
        <f t="shared" si="32"/>
        <v>#NUM!</v>
      </c>
      <c r="AF167">
        <f t="shared" si="29"/>
        <v>-3.3258777449861383</v>
      </c>
    </row>
    <row r="168" spans="1:32" x14ac:dyDescent="0.25">
      <c r="A168">
        <v>-205</v>
      </c>
      <c r="B168">
        <v>424.9</v>
      </c>
      <c r="C168">
        <v>1.034</v>
      </c>
      <c r="D168">
        <v>1.0980000000000001</v>
      </c>
      <c r="E168">
        <v>1.0660000000000001</v>
      </c>
      <c r="F168">
        <v>1.0660000000000001</v>
      </c>
      <c r="G168">
        <v>0.90600000000000003</v>
      </c>
      <c r="H168">
        <f t="shared" si="33"/>
        <v>0.96647167984995763</v>
      </c>
      <c r="I168">
        <f t="shared" si="34"/>
        <v>6.0518538471207659</v>
      </c>
      <c r="J168">
        <f t="shared" si="35"/>
        <v>3.3434776086237419E-2</v>
      </c>
      <c r="K168" t="s">
        <v>203</v>
      </c>
      <c r="L168" t="s">
        <v>50</v>
      </c>
      <c r="M168">
        <v>30.555</v>
      </c>
      <c r="N168">
        <v>30.555</v>
      </c>
      <c r="O168">
        <v>27.725000000000001</v>
      </c>
      <c r="P168">
        <v>27.635000000000002</v>
      </c>
      <c r="Q168">
        <v>28.7</v>
      </c>
      <c r="R168">
        <f t="shared" si="30"/>
        <v>3.7184382563554808</v>
      </c>
      <c r="S168">
        <f t="shared" si="31"/>
        <v>3.9352902123664921</v>
      </c>
      <c r="T168" t="e">
        <f t="shared" si="24"/>
        <v>#N/A</v>
      </c>
      <c r="U168">
        <v>4.2791999999999998E-4</v>
      </c>
      <c r="V168">
        <v>107500</v>
      </c>
      <c r="Y168">
        <f t="shared" si="25"/>
        <v>313.44194952875341</v>
      </c>
      <c r="Z168">
        <f t="shared" si="26"/>
        <v>4.0000000000000036E-3</v>
      </c>
      <c r="AB168">
        <f t="shared" si="27"/>
        <v>4.3000000000000035E-3</v>
      </c>
      <c r="AC168">
        <f t="shared" si="28"/>
        <v>400</v>
      </c>
      <c r="AE168" t="e">
        <f t="shared" si="32"/>
        <v>#NUM!</v>
      </c>
      <c r="AF168">
        <f t="shared" si="29"/>
        <v>-1.7293622694700614</v>
      </c>
    </row>
    <row r="169" spans="1:32" x14ac:dyDescent="0.25">
      <c r="A169">
        <v>-204</v>
      </c>
      <c r="B169">
        <v>425.95</v>
      </c>
      <c r="C169">
        <v>1.052</v>
      </c>
      <c r="D169">
        <v>1.101</v>
      </c>
      <c r="E169">
        <v>1.075</v>
      </c>
      <c r="F169">
        <v>1.0669999999999999</v>
      </c>
      <c r="G169">
        <v>0.96699999999999997</v>
      </c>
      <c r="H169">
        <f t="shared" si="33"/>
        <v>0.96910475546812425</v>
      </c>
      <c r="I169">
        <f t="shared" si="34"/>
        <v>6.0543219684888498</v>
      </c>
      <c r="J169">
        <f t="shared" si="35"/>
        <v>5.0693114315518165E-2</v>
      </c>
      <c r="K169" t="s">
        <v>204</v>
      </c>
      <c r="L169" t="s">
        <v>50</v>
      </c>
      <c r="M169">
        <v>18.805</v>
      </c>
      <c r="N169">
        <v>19.995000000000001</v>
      </c>
      <c r="O169">
        <v>18.805</v>
      </c>
      <c r="P169">
        <v>20.5</v>
      </c>
      <c r="Q169">
        <v>19.37</v>
      </c>
      <c r="R169">
        <f t="shared" si="30"/>
        <v>3.7326570764598239</v>
      </c>
      <c r="S169">
        <f t="shared" si="31"/>
        <v>3.988780322110153</v>
      </c>
      <c r="T169" t="e">
        <f t="shared" si="24"/>
        <v>#N/A</v>
      </c>
      <c r="U169">
        <v>4.2883999999999994E-4</v>
      </c>
      <c r="V169">
        <v>107900</v>
      </c>
      <c r="Y169">
        <f t="shared" si="25"/>
        <v>315.28463229629432</v>
      </c>
      <c r="Z169">
        <f t="shared" si="26"/>
        <v>0</v>
      </c>
      <c r="AB169">
        <f t="shared" si="27"/>
        <v>0</v>
      </c>
      <c r="AC169">
        <f t="shared" si="28"/>
        <v>0</v>
      </c>
      <c r="AE169" t="e">
        <f t="shared" si="32"/>
        <v>#NUM!</v>
      </c>
      <c r="AF169">
        <f t="shared" si="29"/>
        <v>0</v>
      </c>
    </row>
    <row r="170" spans="1:32" x14ac:dyDescent="0.25">
      <c r="A170">
        <v>-203</v>
      </c>
      <c r="B170">
        <v>426.96</v>
      </c>
      <c r="C170">
        <v>1.0669999999999999</v>
      </c>
      <c r="D170">
        <v>1.103</v>
      </c>
      <c r="E170">
        <v>1.0740000000000001</v>
      </c>
      <c r="F170">
        <v>1.0740000000000001</v>
      </c>
      <c r="G170">
        <v>1.016</v>
      </c>
      <c r="H170">
        <f t="shared" si="33"/>
        <v>0.97162975442124844</v>
      </c>
      <c r="I170">
        <f t="shared" si="34"/>
        <v>6.0566903320256893</v>
      </c>
      <c r="J170">
        <f t="shared" si="35"/>
        <v>6.4850972319616271E-2</v>
      </c>
      <c r="K170" t="s">
        <v>205</v>
      </c>
      <c r="L170" t="s">
        <v>47</v>
      </c>
      <c r="M170">
        <v>7.1680000000000001</v>
      </c>
      <c r="N170">
        <v>7.633</v>
      </c>
      <c r="O170">
        <v>7.4930000000000003</v>
      </c>
      <c r="P170">
        <v>5.8650000000000002</v>
      </c>
      <c r="Q170">
        <v>7.28</v>
      </c>
      <c r="R170">
        <f t="shared" si="30"/>
        <v>3.7483269127573564</v>
      </c>
      <c r="S170">
        <f t="shared" si="31"/>
        <v>4.0378094834802223</v>
      </c>
      <c r="T170" t="e">
        <f t="shared" si="24"/>
        <v>#N/A</v>
      </c>
      <c r="U170">
        <v>4.2972000000000003E-4</v>
      </c>
      <c r="V170">
        <v>107900</v>
      </c>
      <c r="Y170">
        <f t="shared" si="25"/>
        <v>315.93161130109974</v>
      </c>
      <c r="Z170">
        <f t="shared" si="26"/>
        <v>-4.9999999999998934E-3</v>
      </c>
      <c r="AB170">
        <f t="shared" si="27"/>
        <v>-5.3949999999998851E-3</v>
      </c>
      <c r="AC170">
        <f t="shared" si="28"/>
        <v>-500</v>
      </c>
      <c r="AE170" t="e">
        <f t="shared" si="32"/>
        <v>#NUM!</v>
      </c>
      <c r="AF170">
        <f t="shared" si="29"/>
        <v>2.4070399935873517</v>
      </c>
    </row>
    <row r="171" spans="1:32" x14ac:dyDescent="0.25">
      <c r="A171">
        <v>-202</v>
      </c>
      <c r="B171">
        <v>427.92</v>
      </c>
      <c r="C171">
        <v>1.075</v>
      </c>
      <c r="D171">
        <v>1.1040000000000001</v>
      </c>
      <c r="E171">
        <v>1.073</v>
      </c>
      <c r="F171">
        <v>1.071</v>
      </c>
      <c r="G171">
        <v>1.0509999999999999</v>
      </c>
      <c r="H171">
        <f t="shared" si="33"/>
        <v>0.97404672575190077</v>
      </c>
      <c r="I171">
        <f t="shared" si="34"/>
        <v>6.0589362622229945</v>
      </c>
      <c r="J171">
        <f t="shared" si="35"/>
        <v>7.2320661579626078E-2</v>
      </c>
      <c r="K171" t="s">
        <v>206</v>
      </c>
      <c r="L171" t="s">
        <v>47</v>
      </c>
      <c r="M171">
        <v>80.134</v>
      </c>
      <c r="N171">
        <v>84.277000000000001</v>
      </c>
      <c r="O171">
        <v>81.471999999999994</v>
      </c>
      <c r="P171">
        <v>86.74</v>
      </c>
      <c r="Q171">
        <v>82.680999999999997</v>
      </c>
      <c r="R171">
        <f t="shared" si="30"/>
        <v>3.7658404952500648</v>
      </c>
      <c r="S171">
        <f t="shared" si="31"/>
        <v>4.0815801087709627</v>
      </c>
      <c r="T171" t="e">
        <f t="shared" si="24"/>
        <v>#N/A</v>
      </c>
      <c r="U171">
        <v>4.3054999999999998E-4</v>
      </c>
      <c r="V171">
        <v>107400</v>
      </c>
      <c r="Y171">
        <f t="shared" si="25"/>
        <v>315.07500052380044</v>
      </c>
      <c r="Z171">
        <f t="shared" si="26"/>
        <v>-6.0000000000000053E-3</v>
      </c>
      <c r="AB171">
        <f t="shared" si="27"/>
        <v>-6.4440000000000061E-3</v>
      </c>
      <c r="AC171">
        <f t="shared" si="28"/>
        <v>-600</v>
      </c>
      <c r="AE171" t="e">
        <f t="shared" si="32"/>
        <v>#NUM!</v>
      </c>
      <c r="AF171">
        <f t="shared" si="29"/>
        <v>3.017864169222729</v>
      </c>
    </row>
    <row r="172" spans="1:32" x14ac:dyDescent="0.25">
      <c r="A172">
        <v>-201</v>
      </c>
      <c r="B172">
        <v>428.84</v>
      </c>
      <c r="C172">
        <v>1.079</v>
      </c>
      <c r="D172">
        <v>1.109</v>
      </c>
      <c r="E172">
        <v>1.079</v>
      </c>
      <c r="F172">
        <v>1.0740000000000001</v>
      </c>
      <c r="G172">
        <v>1.054</v>
      </c>
      <c r="H172">
        <f t="shared" si="33"/>
        <v>0.97635572206621113</v>
      </c>
      <c r="I172">
        <f t="shared" si="34"/>
        <v>6.0610838889880387</v>
      </c>
      <c r="J172">
        <f t="shared" si="35"/>
        <v>7.6034686275997576E-2</v>
      </c>
      <c r="K172" t="s">
        <v>207</v>
      </c>
      <c r="L172" t="s">
        <v>50</v>
      </c>
      <c r="M172">
        <v>21.709</v>
      </c>
      <c r="N172">
        <v>22.094999999999999</v>
      </c>
      <c r="O172">
        <v>21.324999999999999</v>
      </c>
      <c r="P172">
        <v>21.835000000000001</v>
      </c>
      <c r="Q172">
        <v>21.58</v>
      </c>
      <c r="R172">
        <f t="shared" si="30"/>
        <v>3.7846440760983158</v>
      </c>
      <c r="S172">
        <f t="shared" si="31"/>
        <v>4.1194110886378219</v>
      </c>
      <c r="T172" t="e">
        <f t="shared" si="24"/>
        <v>#N/A</v>
      </c>
      <c r="U172">
        <v>4.3135E-4</v>
      </c>
      <c r="V172">
        <v>106800</v>
      </c>
      <c r="Y172">
        <f t="shared" si="25"/>
        <v>313.89697162350552</v>
      </c>
      <c r="Z172">
        <f t="shared" si="26"/>
        <v>-9.000000000000119E-3</v>
      </c>
      <c r="AB172">
        <f t="shared" si="27"/>
        <v>-9.6120000000001274E-3</v>
      </c>
      <c r="AC172">
        <f t="shared" si="28"/>
        <v>-900</v>
      </c>
      <c r="AE172" t="e">
        <f t="shared" si="32"/>
        <v>#NUM!</v>
      </c>
      <c r="AF172">
        <f t="shared" si="29"/>
        <v>4.8713959716267787</v>
      </c>
    </row>
    <row r="173" spans="1:32" x14ac:dyDescent="0.25">
      <c r="A173">
        <v>-200</v>
      </c>
      <c r="B173">
        <v>429.72</v>
      </c>
      <c r="C173">
        <v>1.079</v>
      </c>
      <c r="D173">
        <v>1.1100000000000001</v>
      </c>
      <c r="E173">
        <v>1.08</v>
      </c>
      <c r="F173">
        <v>1.08</v>
      </c>
      <c r="G173">
        <v>1.0489999999999999</v>
      </c>
      <c r="H173">
        <f t="shared" si="33"/>
        <v>0.97855679879284108</v>
      </c>
      <c r="I173">
        <f t="shared" si="34"/>
        <v>6.063133833798342</v>
      </c>
      <c r="J173">
        <f t="shared" si="35"/>
        <v>7.6034686275997576E-2</v>
      </c>
      <c r="K173" t="s">
        <v>208</v>
      </c>
      <c r="L173" t="s">
        <v>50</v>
      </c>
      <c r="M173">
        <v>21.225999999999999</v>
      </c>
      <c r="N173">
        <v>21.515999999999998</v>
      </c>
      <c r="O173">
        <v>20.861999999999998</v>
      </c>
      <c r="P173">
        <v>21.344999999999999</v>
      </c>
      <c r="Q173">
        <v>21.181999999999999</v>
      </c>
      <c r="R173">
        <f t="shared" si="30"/>
        <v>3.8046604870996465</v>
      </c>
      <c r="S173">
        <f t="shared" si="31"/>
        <v>4.150614618626439</v>
      </c>
      <c r="T173" t="e">
        <f t="shared" si="24"/>
        <v>#N/A</v>
      </c>
      <c r="U173">
        <v>4.3209999999999999E-4</v>
      </c>
      <c r="V173">
        <v>105900</v>
      </c>
      <c r="Y173">
        <f t="shared" si="25"/>
        <v>311.79295436327033</v>
      </c>
      <c r="Z173">
        <f t="shared" si="26"/>
        <v>-2.9999999999998916E-3</v>
      </c>
      <c r="AB173">
        <f t="shared" si="27"/>
        <v>-3.1769999999998852E-3</v>
      </c>
      <c r="AC173">
        <f t="shared" si="28"/>
        <v>-300</v>
      </c>
      <c r="AE173" t="e">
        <f t="shared" si="32"/>
        <v>#NUM!</v>
      </c>
      <c r="AF173">
        <f t="shared" si="29"/>
        <v>1.7525843793429088</v>
      </c>
    </row>
    <row r="174" spans="1:32" x14ac:dyDescent="0.25">
      <c r="A174">
        <v>-199</v>
      </c>
      <c r="B174">
        <v>430.55</v>
      </c>
      <c r="C174">
        <v>1.0740000000000001</v>
      </c>
      <c r="D174">
        <v>1.113</v>
      </c>
      <c r="E174">
        <v>1.0780000000000001</v>
      </c>
      <c r="F174">
        <v>1.0780000000000001</v>
      </c>
      <c r="G174">
        <v>1.0249999999999999</v>
      </c>
      <c r="H174">
        <f t="shared" si="33"/>
        <v>0.98065001347542158</v>
      </c>
      <c r="I174">
        <f t="shared" si="34"/>
        <v>6.0650634611421745</v>
      </c>
      <c r="J174">
        <f t="shared" si="35"/>
        <v>7.1389996086672999E-2</v>
      </c>
      <c r="K174" t="s">
        <v>209</v>
      </c>
      <c r="L174" t="s">
        <v>50</v>
      </c>
      <c r="M174">
        <v>1.573</v>
      </c>
      <c r="N174">
        <v>1.696</v>
      </c>
      <c r="O174">
        <v>1.6160000000000001</v>
      </c>
      <c r="P174">
        <v>1.2829999999999999</v>
      </c>
      <c r="Q174">
        <v>1.6</v>
      </c>
      <c r="R174">
        <f t="shared" si="30"/>
        <v>3.8262472284067424</v>
      </c>
      <c r="S174">
        <f t="shared" si="31"/>
        <v>4.1748487018810607</v>
      </c>
      <c r="T174" t="e">
        <f t="shared" si="24"/>
        <v>#N/A</v>
      </c>
      <c r="U174">
        <v>4.328E-4</v>
      </c>
      <c r="V174">
        <v>105600</v>
      </c>
      <c r="Y174">
        <f t="shared" si="25"/>
        <v>311.41336045942728</v>
      </c>
      <c r="Z174">
        <f t="shared" si="26"/>
        <v>-4.0000000000000036E-3</v>
      </c>
      <c r="AB174">
        <f t="shared" si="27"/>
        <v>-4.2240000000000038E-3</v>
      </c>
      <c r="AC174">
        <f t="shared" si="28"/>
        <v>-400</v>
      </c>
      <c r="AE174" t="e">
        <f t="shared" si="32"/>
        <v>#NUM!</v>
      </c>
      <c r="AF174">
        <f t="shared" si="29"/>
        <v>2.4533996062625771</v>
      </c>
    </row>
    <row r="175" spans="1:32" x14ac:dyDescent="0.25">
      <c r="A175">
        <v>-198</v>
      </c>
      <c r="B175">
        <v>431.35</v>
      </c>
      <c r="C175">
        <v>1.0680000000000001</v>
      </c>
      <c r="D175">
        <v>1.1160000000000001</v>
      </c>
      <c r="E175">
        <v>1.085</v>
      </c>
      <c r="F175">
        <v>1.083</v>
      </c>
      <c r="G175">
        <v>0.98899999999999999</v>
      </c>
      <c r="H175">
        <f t="shared" si="33"/>
        <v>0.98263542509849378</v>
      </c>
      <c r="I175">
        <f t="shared" si="34"/>
        <v>6.0669198255225876</v>
      </c>
      <c r="J175">
        <f t="shared" si="35"/>
        <v>6.5787740538003153E-2</v>
      </c>
      <c r="K175" t="s">
        <v>210</v>
      </c>
      <c r="L175" t="s">
        <v>50</v>
      </c>
      <c r="M175">
        <v>27.86</v>
      </c>
      <c r="N175">
        <v>27.86</v>
      </c>
      <c r="O175">
        <v>25.094999999999999</v>
      </c>
      <c r="P175">
        <v>24.875</v>
      </c>
      <c r="Q175">
        <v>26.09</v>
      </c>
      <c r="R175">
        <f t="shared" si="30"/>
        <v>3.8486571298063263</v>
      </c>
      <c r="S175">
        <f t="shared" si="31"/>
        <v>4.192363192074076</v>
      </c>
      <c r="T175" t="e">
        <f t="shared" si="24"/>
        <v>#N/A</v>
      </c>
      <c r="U175">
        <v>4.3346999999999998E-4</v>
      </c>
      <c r="V175">
        <v>105200</v>
      </c>
      <c r="Y175">
        <f t="shared" si="25"/>
        <v>310.71402461460872</v>
      </c>
      <c r="Z175">
        <f t="shared" si="26"/>
        <v>-8.0000000000000071E-3</v>
      </c>
      <c r="AB175">
        <f t="shared" si="27"/>
        <v>-8.4160000000000085E-3</v>
      </c>
      <c r="AC175">
        <f t="shared" si="28"/>
        <v>-800</v>
      </c>
      <c r="AE175" t="e">
        <f t="shared" si="32"/>
        <v>#NUM!</v>
      </c>
      <c r="AF175">
        <f t="shared" si="29"/>
        <v>5.3408277837308411</v>
      </c>
    </row>
    <row r="176" spans="1:32" x14ac:dyDescent="0.25">
      <c r="A176">
        <v>-197</v>
      </c>
      <c r="B176">
        <v>432.1</v>
      </c>
      <c r="C176">
        <v>1.0589999999999999</v>
      </c>
      <c r="D176">
        <v>1.1160000000000001</v>
      </c>
      <c r="E176">
        <v>1.081</v>
      </c>
      <c r="F176">
        <v>1.0820000000000001</v>
      </c>
      <c r="G176">
        <v>0.95799999999999996</v>
      </c>
      <c r="H176">
        <f t="shared" si="33"/>
        <v>0.9845130934469658</v>
      </c>
      <c r="I176">
        <f t="shared" si="34"/>
        <v>6.0686570429378879</v>
      </c>
      <c r="J176">
        <f t="shared" si="35"/>
        <v>5.7325066619269352E-2</v>
      </c>
      <c r="K176" t="s">
        <v>211</v>
      </c>
      <c r="L176" t="s">
        <v>50</v>
      </c>
      <c r="M176">
        <v>17.079999999999998</v>
      </c>
      <c r="N176">
        <v>18</v>
      </c>
      <c r="O176">
        <v>17.079999999999998</v>
      </c>
      <c r="P176">
        <v>18.27</v>
      </c>
      <c r="Q176">
        <v>17.535</v>
      </c>
      <c r="R176">
        <f t="shared" si="30"/>
        <v>3.8724502303083228</v>
      </c>
      <c r="S176">
        <f t="shared" si="31"/>
        <v>4.2035277621035929</v>
      </c>
      <c r="T176" t="e">
        <f t="shared" si="24"/>
        <v>#N/A</v>
      </c>
      <c r="U176">
        <v>4.3408999999999993E-4</v>
      </c>
      <c r="V176">
        <v>104400</v>
      </c>
      <c r="Y176">
        <f t="shared" si="25"/>
        <v>308.79222060471585</v>
      </c>
      <c r="Z176">
        <f t="shared" si="26"/>
        <v>-3.0000000000001137E-3</v>
      </c>
      <c r="AB176">
        <f t="shared" si="27"/>
        <v>-3.1320000000001186E-3</v>
      </c>
      <c r="AC176">
        <f t="shared" si="28"/>
        <v>-300.00000000001455</v>
      </c>
      <c r="AE176" t="e">
        <f t="shared" si="32"/>
        <v>#NUM!</v>
      </c>
      <c r="AF176">
        <f t="shared" si="29"/>
        <v>2.1929836548262185</v>
      </c>
    </row>
    <row r="177" spans="1:32" x14ac:dyDescent="0.25">
      <c r="A177">
        <v>-196</v>
      </c>
      <c r="B177">
        <v>432.8</v>
      </c>
      <c r="C177">
        <v>1.056</v>
      </c>
      <c r="D177">
        <v>1.117</v>
      </c>
      <c r="E177">
        <v>1.085</v>
      </c>
      <c r="F177">
        <v>1.077</v>
      </c>
      <c r="G177">
        <v>0.94299999999999995</v>
      </c>
      <c r="H177">
        <f t="shared" si="33"/>
        <v>0.98628307849908414</v>
      </c>
      <c r="I177">
        <f t="shared" si="34"/>
        <v>6.0702757275322714</v>
      </c>
      <c r="J177">
        <f t="shared" si="35"/>
        <v>5.4488185284069776E-2</v>
      </c>
      <c r="K177" t="s">
        <v>212</v>
      </c>
      <c r="L177" t="s">
        <v>47</v>
      </c>
      <c r="M177">
        <v>7.4119999999999999</v>
      </c>
      <c r="N177">
        <v>7.8819999999999997</v>
      </c>
      <c r="O177">
        <v>7.7460000000000004</v>
      </c>
      <c r="P177">
        <v>6.0110000000000001</v>
      </c>
      <c r="Q177">
        <v>7.5519999999999996</v>
      </c>
      <c r="R177">
        <f t="shared" si="30"/>
        <v>3.8971123926923918</v>
      </c>
      <c r="S177">
        <f t="shared" si="31"/>
        <v>4.2084764962670134</v>
      </c>
      <c r="T177" t="e">
        <f t="shared" si="24"/>
        <v>#N/A</v>
      </c>
      <c r="U177">
        <v>4.3466000000000002E-4</v>
      </c>
      <c r="V177">
        <v>104099.99999999999</v>
      </c>
      <c r="Y177">
        <f t="shared" si="25"/>
        <v>308.30919400547987</v>
      </c>
      <c r="Z177">
        <f t="shared" si="26"/>
        <v>-2.9999999999998916E-3</v>
      </c>
      <c r="AB177">
        <f t="shared" si="27"/>
        <v>-3.1229999999998872E-3</v>
      </c>
      <c r="AC177">
        <f t="shared" si="28"/>
        <v>-299.99999999998545</v>
      </c>
      <c r="AE177" t="e">
        <f t="shared" si="32"/>
        <v>#NUM!</v>
      </c>
      <c r="AF177">
        <f t="shared" si="29"/>
        <v>2.3244628614582585</v>
      </c>
    </row>
    <row r="178" spans="1:32" x14ac:dyDescent="0.25">
      <c r="A178">
        <v>-195</v>
      </c>
      <c r="B178">
        <v>433.47</v>
      </c>
      <c r="C178">
        <v>1.052</v>
      </c>
      <c r="D178">
        <v>1.121</v>
      </c>
      <c r="E178">
        <v>1.0860000000000001</v>
      </c>
      <c r="F178">
        <v>1.0840000000000001</v>
      </c>
      <c r="G178">
        <v>0.91800000000000004</v>
      </c>
      <c r="H178">
        <f t="shared" si="33"/>
        <v>0.98794543985287975</v>
      </c>
      <c r="I178">
        <f t="shared" si="34"/>
        <v>6.07182258967363</v>
      </c>
      <c r="J178">
        <f t="shared" si="35"/>
        <v>5.0693114315518165E-2</v>
      </c>
      <c r="K178" t="s">
        <v>213</v>
      </c>
      <c r="L178" t="s">
        <v>47</v>
      </c>
      <c r="M178">
        <v>80.465999999999994</v>
      </c>
      <c r="N178">
        <v>83.658000000000001</v>
      </c>
      <c r="O178">
        <v>81.870999999999995</v>
      </c>
      <c r="P178">
        <v>85.593999999999994</v>
      </c>
      <c r="Q178">
        <v>82.781999999999996</v>
      </c>
      <c r="R178">
        <f t="shared" si="30"/>
        <v>3.9225672193038172</v>
      </c>
      <c r="S178">
        <f t="shared" si="31"/>
        <v>4.2078815591640621</v>
      </c>
      <c r="T178" t="e">
        <f t="shared" si="24"/>
        <v>#N/A</v>
      </c>
      <c r="U178">
        <v>4.3519999999999995E-4</v>
      </c>
      <c r="V178">
        <v>103800</v>
      </c>
      <c r="Y178">
        <f t="shared" si="25"/>
        <v>307.80261909298451</v>
      </c>
      <c r="Z178">
        <f t="shared" si="26"/>
        <v>-2.0000000000000018E-3</v>
      </c>
      <c r="AB178">
        <f t="shared" si="27"/>
        <v>-2.0760000000000019E-3</v>
      </c>
      <c r="AC178">
        <f t="shared" si="28"/>
        <v>-200</v>
      </c>
      <c r="AE178" t="e">
        <f t="shared" si="32"/>
        <v>#NUM!</v>
      </c>
      <c r="AF178">
        <f t="shared" si="29"/>
        <v>1.7139121446326662</v>
      </c>
    </row>
    <row r="179" spans="1:32" x14ac:dyDescent="0.25">
      <c r="A179">
        <v>-194</v>
      </c>
      <c r="B179">
        <v>434.09</v>
      </c>
      <c r="C179">
        <v>1.044</v>
      </c>
      <c r="D179">
        <v>1.119</v>
      </c>
      <c r="E179">
        <v>1.0820000000000001</v>
      </c>
      <c r="F179">
        <v>1.083</v>
      </c>
      <c r="G179">
        <v>0.89300000000000002</v>
      </c>
      <c r="H179">
        <f t="shared" si="33"/>
        <v>0.98950023618604188</v>
      </c>
      <c r="I179">
        <f t="shared" si="34"/>
        <v>6.0732518858734297</v>
      </c>
      <c r="J179">
        <f t="shared" si="35"/>
        <v>4.3059489460447013E-2</v>
      </c>
      <c r="K179" t="s">
        <v>214</v>
      </c>
      <c r="L179" t="s">
        <v>50</v>
      </c>
      <c r="M179">
        <v>19.431000000000001</v>
      </c>
      <c r="N179">
        <v>19.832000000000001</v>
      </c>
      <c r="O179">
        <v>19.096</v>
      </c>
      <c r="P179">
        <v>19.463999999999999</v>
      </c>
      <c r="Q179">
        <v>19.332000000000001</v>
      </c>
      <c r="R179">
        <f t="shared" si="30"/>
        <v>3.9487405883633087</v>
      </c>
      <c r="S179">
        <f t="shared" si="31"/>
        <v>4.202122154395532</v>
      </c>
      <c r="T179" t="e">
        <f t="shared" si="24"/>
        <v>#N/A</v>
      </c>
      <c r="U179">
        <v>4.3568999999999997E-4</v>
      </c>
      <c r="V179">
        <v>103600</v>
      </c>
      <c r="Y179">
        <f t="shared" si="25"/>
        <v>307.5554435687373</v>
      </c>
      <c r="Z179">
        <f t="shared" si="26"/>
        <v>4.9999999999998934E-3</v>
      </c>
      <c r="AB179">
        <f t="shared" si="27"/>
        <v>5.1799999999998896E-3</v>
      </c>
      <c r="AC179">
        <f t="shared" si="28"/>
        <v>499.99999999998545</v>
      </c>
      <c r="AE179" t="e">
        <f t="shared" si="32"/>
        <v>#NUM!</v>
      </c>
      <c r="AF179">
        <f t="shared" si="29"/>
        <v>-4.6639469679572967</v>
      </c>
    </row>
    <row r="180" spans="1:32" x14ac:dyDescent="0.25">
      <c r="A180">
        <v>-193</v>
      </c>
      <c r="B180">
        <v>434.66</v>
      </c>
      <c r="C180">
        <v>1.0409999999999999</v>
      </c>
      <c r="D180">
        <v>1.123</v>
      </c>
      <c r="E180">
        <v>1.0880000000000001</v>
      </c>
      <c r="F180">
        <v>1.0860000000000001</v>
      </c>
      <c r="G180">
        <v>0.86399999999999999</v>
      </c>
      <c r="H180">
        <f t="shared" si="33"/>
        <v>0.99094752474916104</v>
      </c>
      <c r="I180">
        <f t="shared" si="34"/>
        <v>6.0745641162775561</v>
      </c>
      <c r="J180">
        <f t="shared" si="35"/>
        <v>4.0181789632831762E-2</v>
      </c>
      <c r="K180" t="s">
        <v>215</v>
      </c>
      <c r="L180" t="s">
        <v>50</v>
      </c>
      <c r="M180">
        <v>18.96</v>
      </c>
      <c r="N180">
        <v>19.259</v>
      </c>
      <c r="O180">
        <v>18.646999999999998</v>
      </c>
      <c r="P180">
        <v>18.994</v>
      </c>
      <c r="Q180">
        <v>18.940000000000001</v>
      </c>
      <c r="R180">
        <f t="shared" si="30"/>
        <v>3.975748696308691</v>
      </c>
      <c r="S180">
        <f t="shared" si="31"/>
        <v>4.191335147535729</v>
      </c>
      <c r="T180" t="e">
        <f t="shared" si="24"/>
        <v>#N/A</v>
      </c>
      <c r="U180">
        <v>4.3613999999999995E-4</v>
      </c>
      <c r="V180">
        <v>104099.99999999999</v>
      </c>
      <c r="Y180">
        <f t="shared" si="25"/>
        <v>309.35897453998524</v>
      </c>
      <c r="Z180">
        <f t="shared" si="26"/>
        <v>6.0000000000000053E-3</v>
      </c>
      <c r="AB180">
        <f t="shared" si="27"/>
        <v>6.246000000000005E-3</v>
      </c>
      <c r="AC180">
        <f t="shared" si="28"/>
        <v>600.00000000001455</v>
      </c>
      <c r="AE180" t="e">
        <f t="shared" si="32"/>
        <v>#NUM!</v>
      </c>
      <c r="AF180">
        <f t="shared" si="29"/>
        <v>-6.2692696904435063</v>
      </c>
    </row>
    <row r="181" spans="1:32" x14ac:dyDescent="0.25">
      <c r="A181">
        <v>-192</v>
      </c>
      <c r="B181">
        <v>435.2</v>
      </c>
      <c r="C181">
        <v>1.038</v>
      </c>
      <c r="D181">
        <v>1.127</v>
      </c>
      <c r="E181">
        <v>1.0920000000000001</v>
      </c>
      <c r="F181">
        <v>1.0900000000000001</v>
      </c>
      <c r="G181">
        <v>0.84199999999999997</v>
      </c>
      <c r="H181">
        <f t="shared" si="33"/>
        <v>0.99228736089225444</v>
      </c>
      <c r="I181">
        <f t="shared" si="34"/>
        <v>6.0758056955417326</v>
      </c>
      <c r="J181">
        <f t="shared" si="35"/>
        <v>3.7295784743696929E-2</v>
      </c>
      <c r="K181" t="s">
        <v>216</v>
      </c>
      <c r="L181" t="s">
        <v>50</v>
      </c>
      <c r="M181">
        <v>1.458</v>
      </c>
      <c r="N181">
        <v>1.569</v>
      </c>
      <c r="O181">
        <v>1.4950000000000001</v>
      </c>
      <c r="P181">
        <v>1.1890000000000001</v>
      </c>
      <c r="Q181">
        <v>1.492</v>
      </c>
      <c r="R181">
        <f t="shared" si="30"/>
        <v>4.0033251638349325</v>
      </c>
      <c r="S181">
        <f t="shared" si="31"/>
        <v>4.1761549374196667</v>
      </c>
      <c r="T181" t="e">
        <f t="shared" si="24"/>
        <v>#N/A</v>
      </c>
      <c r="U181">
        <v>4.3654000000000002E-4</v>
      </c>
      <c r="V181">
        <v>104700</v>
      </c>
      <c r="Y181">
        <f t="shared" si="25"/>
        <v>311.42738315291336</v>
      </c>
      <c r="Z181">
        <f t="shared" si="26"/>
        <v>5.0000000000001155E-3</v>
      </c>
      <c r="AB181">
        <f t="shared" si="27"/>
        <v>5.2350000000001206E-3</v>
      </c>
      <c r="AC181">
        <f t="shared" si="28"/>
        <v>500</v>
      </c>
      <c r="AE181" t="e">
        <f t="shared" si="32"/>
        <v>#NUM!</v>
      </c>
      <c r="AF181">
        <f t="shared" si="29"/>
        <v>-5.6233444487340174</v>
      </c>
    </row>
    <row r="182" spans="1:32" x14ac:dyDescent="0.25">
      <c r="A182">
        <v>-191</v>
      </c>
      <c r="B182">
        <v>435.69</v>
      </c>
      <c r="C182">
        <v>1.036</v>
      </c>
      <c r="D182">
        <v>1.1259999999999999</v>
      </c>
      <c r="E182">
        <v>1.0900000000000001</v>
      </c>
      <c r="F182">
        <v>1.089</v>
      </c>
      <c r="G182">
        <v>0.83799999999999997</v>
      </c>
      <c r="H182">
        <f t="shared" si="33"/>
        <v>0.99351979762450204</v>
      </c>
      <c r="I182">
        <f t="shared" si="34"/>
        <v>6.0769309812878225</v>
      </c>
      <c r="J182">
        <f t="shared" si="35"/>
        <v>3.5367143837291344E-2</v>
      </c>
      <c r="K182" t="s">
        <v>217</v>
      </c>
      <c r="L182" t="s">
        <v>50</v>
      </c>
      <c r="M182">
        <v>25.007999999999999</v>
      </c>
      <c r="N182">
        <v>25.007999999999999</v>
      </c>
      <c r="O182">
        <v>22.751999999999999</v>
      </c>
      <c r="P182">
        <v>22.332000000000001</v>
      </c>
      <c r="Q182">
        <v>23.632000000000001</v>
      </c>
      <c r="R182">
        <f t="shared" si="30"/>
        <v>4.0314047624482265</v>
      </c>
      <c r="S182">
        <f t="shared" si="31"/>
        <v>4.1570219775761936</v>
      </c>
      <c r="T182" t="e">
        <f t="shared" si="24"/>
        <v>#N/A</v>
      </c>
      <c r="U182">
        <v>4.3690999999999999E-4</v>
      </c>
      <c r="V182">
        <v>105200</v>
      </c>
      <c r="Y182">
        <f t="shared" si="25"/>
        <v>313.17983826878151</v>
      </c>
      <c r="Z182">
        <f t="shared" si="26"/>
        <v>4.9999999999998934E-3</v>
      </c>
      <c r="AB182">
        <f t="shared" si="27"/>
        <v>5.259999999999888E-3</v>
      </c>
      <c r="AC182">
        <f t="shared" si="28"/>
        <v>500</v>
      </c>
      <c r="AE182" t="e">
        <f t="shared" si="32"/>
        <v>#NUM!</v>
      </c>
      <c r="AF182">
        <f t="shared" si="29"/>
        <v>-6.4762742910093625</v>
      </c>
    </row>
    <row r="183" spans="1:32" x14ac:dyDescent="0.25">
      <c r="A183">
        <v>-190</v>
      </c>
      <c r="B183">
        <v>436.14</v>
      </c>
      <c r="C183">
        <v>1.0409999999999999</v>
      </c>
      <c r="D183">
        <v>1.1299999999999999</v>
      </c>
      <c r="E183">
        <v>1.095</v>
      </c>
      <c r="F183">
        <v>1.091</v>
      </c>
      <c r="G183">
        <v>0.84699999999999998</v>
      </c>
      <c r="H183">
        <f t="shared" si="33"/>
        <v>0.99464488520709349</v>
      </c>
      <c r="I183">
        <f t="shared" si="34"/>
        <v>6.0779632927245988</v>
      </c>
      <c r="J183">
        <f t="shared" si="35"/>
        <v>4.0181789632831762E-2</v>
      </c>
      <c r="K183" t="s">
        <v>218</v>
      </c>
      <c r="L183" t="s">
        <v>50</v>
      </c>
      <c r="M183">
        <v>15.183999999999999</v>
      </c>
      <c r="N183">
        <v>15.72</v>
      </c>
      <c r="O183">
        <v>15.183999999999999</v>
      </c>
      <c r="P183">
        <v>15.996</v>
      </c>
      <c r="Q183">
        <v>15.584</v>
      </c>
      <c r="R183">
        <f t="shared" si="30"/>
        <v>4.0599256353516413</v>
      </c>
      <c r="S183">
        <f t="shared" si="31"/>
        <v>4.1338216527643006</v>
      </c>
      <c r="T183" t="e">
        <f t="shared" si="24"/>
        <v>#N/A</v>
      </c>
      <c r="U183">
        <v>4.3722999999999999E-4</v>
      </c>
      <c r="V183">
        <v>105700</v>
      </c>
      <c r="Y183">
        <f t="shared" si="25"/>
        <v>314.89880381298588</v>
      </c>
      <c r="Z183">
        <f t="shared" si="26"/>
        <v>-9.9999999999988987E-4</v>
      </c>
      <c r="AB183">
        <f t="shared" si="27"/>
        <v>-1.0569999999998836E-3</v>
      </c>
      <c r="AC183">
        <f t="shared" si="28"/>
        <v>-100</v>
      </c>
      <c r="AE183" t="e">
        <f t="shared" si="32"/>
        <v>#NUM!</v>
      </c>
      <c r="AF183">
        <f t="shared" si="29"/>
        <v>1.4785004993427584</v>
      </c>
    </row>
    <row r="184" spans="1:32" x14ac:dyDescent="0.25">
      <c r="A184">
        <v>-189</v>
      </c>
      <c r="B184">
        <v>436.54</v>
      </c>
      <c r="C184">
        <v>1.0469999999999999</v>
      </c>
      <c r="D184">
        <v>1.1319999999999999</v>
      </c>
      <c r="E184">
        <v>1.0960000000000001</v>
      </c>
      <c r="F184">
        <v>1.0940000000000001</v>
      </c>
      <c r="G184">
        <v>0.86499999999999999</v>
      </c>
      <c r="H184">
        <f t="shared" si="33"/>
        <v>0.99566267077909631</v>
      </c>
      <c r="I184">
        <f t="shared" si="34"/>
        <v>6.0788800091109314</v>
      </c>
      <c r="J184">
        <f t="shared" si="35"/>
        <v>4.5928931888399735E-2</v>
      </c>
      <c r="K184" t="s">
        <v>219</v>
      </c>
      <c r="L184" t="s">
        <v>47</v>
      </c>
      <c r="M184">
        <v>7.6920000000000002</v>
      </c>
      <c r="N184">
        <v>8.1489999999999991</v>
      </c>
      <c r="O184">
        <v>8.0180000000000007</v>
      </c>
      <c r="P184">
        <v>6.2619999999999996</v>
      </c>
      <c r="Q184">
        <v>7.8769999999999998</v>
      </c>
      <c r="R184">
        <f t="shared" si="30"/>
        <v>4.0888293815339907</v>
      </c>
      <c r="S184">
        <f t="shared" si="31"/>
        <v>4.1074582013674839</v>
      </c>
      <c r="T184" t="e">
        <f t="shared" si="24"/>
        <v>#N/A</v>
      </c>
      <c r="U184">
        <v>4.3750999999999995E-4</v>
      </c>
      <c r="V184">
        <v>105600</v>
      </c>
      <c r="Y184">
        <f t="shared" si="25"/>
        <v>314.80235520934383</v>
      </c>
      <c r="Z184">
        <f t="shared" si="26"/>
        <v>-2.0000000000000018E-3</v>
      </c>
      <c r="AB184">
        <f t="shared" si="27"/>
        <v>-2.1120000000000019E-3</v>
      </c>
      <c r="AC184">
        <f t="shared" si="28"/>
        <v>-200</v>
      </c>
      <c r="AE184" t="e">
        <f t="shared" si="32"/>
        <v>#NUM!</v>
      </c>
      <c r="AF184">
        <f t="shared" si="29"/>
        <v>3.6070481845352247</v>
      </c>
    </row>
    <row r="185" spans="1:32" x14ac:dyDescent="0.25">
      <c r="A185">
        <v>-188</v>
      </c>
      <c r="B185">
        <v>436.91</v>
      </c>
      <c r="C185">
        <v>1.052</v>
      </c>
      <c r="D185">
        <v>1.133</v>
      </c>
      <c r="E185">
        <v>1.0960000000000001</v>
      </c>
      <c r="F185">
        <v>1.095</v>
      </c>
      <c r="G185">
        <v>0.88500000000000001</v>
      </c>
      <c r="H185">
        <f t="shared" si="33"/>
        <v>0.99657319801624566</v>
      </c>
      <c r="I185">
        <f t="shared" si="34"/>
        <v>6.0797272242282965</v>
      </c>
      <c r="J185">
        <f t="shared" si="35"/>
        <v>5.0693114315518165E-2</v>
      </c>
      <c r="K185" t="s">
        <v>220</v>
      </c>
      <c r="L185" t="s">
        <v>47</v>
      </c>
      <c r="M185">
        <v>80.084999999999994</v>
      </c>
      <c r="N185">
        <v>81.623999999999995</v>
      </c>
      <c r="O185">
        <v>81.430999999999997</v>
      </c>
      <c r="P185">
        <v>84.216999999999999</v>
      </c>
      <c r="Q185">
        <v>82.281999999999996</v>
      </c>
      <c r="R185">
        <f t="shared" si="30"/>
        <v>4.1180610888394167</v>
      </c>
      <c r="S185">
        <f t="shared" si="31"/>
        <v>4.078130488359073</v>
      </c>
      <c r="T185" t="e">
        <f t="shared" si="24"/>
        <v>#N/A</v>
      </c>
      <c r="U185">
        <v>4.3773999999999999E-4</v>
      </c>
      <c r="V185">
        <v>105400</v>
      </c>
      <c r="Y185">
        <f t="shared" si="25"/>
        <v>314.37131750772636</v>
      </c>
      <c r="Z185">
        <f t="shared" si="26"/>
        <v>0</v>
      </c>
      <c r="AB185">
        <f t="shared" si="27"/>
        <v>0</v>
      </c>
      <c r="AC185">
        <f t="shared" si="28"/>
        <v>0</v>
      </c>
      <c r="AE185" t="e">
        <f t="shared" si="32"/>
        <v>#NUM!</v>
      </c>
      <c r="AF185">
        <f t="shared" si="29"/>
        <v>0</v>
      </c>
    </row>
    <row r="186" spans="1:32" x14ac:dyDescent="0.25">
      <c r="A186">
        <v>-187</v>
      </c>
      <c r="B186">
        <v>437.23</v>
      </c>
      <c r="C186">
        <v>1.0569999999999999</v>
      </c>
      <c r="D186">
        <v>1.1379999999999999</v>
      </c>
      <c r="E186">
        <v>1.1000000000000001</v>
      </c>
      <c r="F186">
        <v>1.095</v>
      </c>
      <c r="G186">
        <v>0.89300000000000002</v>
      </c>
      <c r="H186">
        <f t="shared" si="33"/>
        <v>0.99737650682257284</v>
      </c>
      <c r="I186">
        <f t="shared" si="34"/>
        <v>6.0804593724294875</v>
      </c>
      <c r="J186">
        <f t="shared" si="35"/>
        <v>5.5434706888100524E-2</v>
      </c>
      <c r="K186" t="s">
        <v>221</v>
      </c>
      <c r="L186" t="s">
        <v>14</v>
      </c>
      <c r="M186">
        <v>0</v>
      </c>
      <c r="N186">
        <v>0</v>
      </c>
      <c r="O186">
        <v>0</v>
      </c>
      <c r="P186">
        <v>0</v>
      </c>
      <c r="Q186">
        <v>0</v>
      </c>
      <c r="R186">
        <f t="shared" si="30"/>
        <v>4.1475693234593987</v>
      </c>
      <c r="S186">
        <f t="shared" si="31"/>
        <v>4.0465888628094548</v>
      </c>
      <c r="T186" t="e">
        <f t="shared" si="24"/>
        <v>#N/A</v>
      </c>
      <c r="U186">
        <v>4.3793E-4</v>
      </c>
      <c r="V186">
        <v>105400</v>
      </c>
      <c r="Y186">
        <f t="shared" si="25"/>
        <v>314.5077696261676</v>
      </c>
      <c r="Z186">
        <f t="shared" si="26"/>
        <v>0</v>
      </c>
      <c r="AB186">
        <f t="shared" si="27"/>
        <v>0</v>
      </c>
      <c r="AC186">
        <f t="shared" si="28"/>
        <v>0</v>
      </c>
      <c r="AE186" t="e">
        <f t="shared" si="32"/>
        <v>#NUM!</v>
      </c>
      <c r="AF186">
        <f t="shared" si="29"/>
        <v>0</v>
      </c>
    </row>
    <row r="187" spans="1:32" x14ac:dyDescent="0.25">
      <c r="A187">
        <v>-186</v>
      </c>
      <c r="B187">
        <v>437.51</v>
      </c>
      <c r="C187">
        <v>1.056</v>
      </c>
      <c r="D187">
        <v>1.1379999999999999</v>
      </c>
      <c r="E187">
        <v>1.101</v>
      </c>
      <c r="F187">
        <v>1.1000000000000001</v>
      </c>
      <c r="G187">
        <v>0.88500000000000001</v>
      </c>
      <c r="H187">
        <f t="shared" si="33"/>
        <v>0.99807263305476124</v>
      </c>
      <c r="I187">
        <f t="shared" si="34"/>
        <v>6.0810995626793058</v>
      </c>
      <c r="J187">
        <f t="shared" si="35"/>
        <v>5.4488185284069776E-2</v>
      </c>
      <c r="K187" t="s">
        <v>222</v>
      </c>
      <c r="L187" t="s">
        <v>14</v>
      </c>
      <c r="M187">
        <v>0</v>
      </c>
      <c r="N187">
        <v>0</v>
      </c>
      <c r="O187">
        <v>0</v>
      </c>
      <c r="P187">
        <v>0</v>
      </c>
      <c r="Q187">
        <v>0</v>
      </c>
      <c r="R187">
        <f t="shared" si="30"/>
        <v>4.1771526734094158</v>
      </c>
      <c r="S187">
        <f t="shared" si="31"/>
        <v>4.0137127921965101</v>
      </c>
      <c r="T187" t="e">
        <f t="shared" si="24"/>
        <v>#N/A</v>
      </c>
      <c r="U187">
        <v>4.3807999999999998E-4</v>
      </c>
      <c r="V187">
        <v>105400</v>
      </c>
      <c r="Y187">
        <f t="shared" si="25"/>
        <v>314.61549498283171</v>
      </c>
      <c r="Z187">
        <f t="shared" si="26"/>
        <v>4.0000000000000036E-3</v>
      </c>
      <c r="AB187">
        <f t="shared" si="27"/>
        <v>4.2160000000000036E-3</v>
      </c>
      <c r="AC187">
        <f t="shared" si="28"/>
        <v>400</v>
      </c>
      <c r="AE187" t="e">
        <f t="shared" si="32"/>
        <v>#NUM!</v>
      </c>
      <c r="AF187">
        <f t="shared" si="29"/>
        <v>-15.087311348591772</v>
      </c>
    </row>
    <row r="188" spans="1:32" x14ac:dyDescent="0.25">
      <c r="A188">
        <v>-185</v>
      </c>
      <c r="B188">
        <v>437.74</v>
      </c>
      <c r="C188">
        <v>1.054</v>
      </c>
      <c r="D188">
        <v>1.1399999999999999</v>
      </c>
      <c r="E188">
        <v>1.1040000000000001</v>
      </c>
      <c r="F188">
        <v>1.0980000000000001</v>
      </c>
      <c r="G188">
        <v>0.876</v>
      </c>
      <c r="H188">
        <f t="shared" si="33"/>
        <v>0.99866160827916928</v>
      </c>
      <c r="I188">
        <f t="shared" si="34"/>
        <v>6.0816251268159389</v>
      </c>
      <c r="J188">
        <f t="shared" si="35"/>
        <v>5.2592450119170631E-2</v>
      </c>
      <c r="K188" t="s">
        <v>223</v>
      </c>
      <c r="L188" t="s">
        <v>14</v>
      </c>
      <c r="M188">
        <v>0</v>
      </c>
      <c r="N188">
        <v>0</v>
      </c>
      <c r="O188">
        <v>0</v>
      </c>
      <c r="P188">
        <v>0</v>
      </c>
      <c r="Q188">
        <v>0</v>
      </c>
      <c r="R188">
        <f t="shared" si="30"/>
        <v>4.2069289229692464</v>
      </c>
      <c r="S188">
        <f t="shared" si="31"/>
        <v>3.9791394508616889</v>
      </c>
      <c r="T188" t="e">
        <f t="shared" si="24"/>
        <v>#N/A</v>
      </c>
      <c r="U188">
        <v>4.3818999999999998E-4</v>
      </c>
      <c r="V188">
        <v>105800</v>
      </c>
      <c r="Y188">
        <f t="shared" si="25"/>
        <v>315.88878008085993</v>
      </c>
      <c r="Z188">
        <f t="shared" si="26"/>
        <v>4.9999999999998934E-3</v>
      </c>
      <c r="AB188">
        <f t="shared" si="27"/>
        <v>5.2899999999998877E-3</v>
      </c>
      <c r="AC188">
        <f t="shared" si="28"/>
        <v>500</v>
      </c>
      <c r="AE188" t="e">
        <f t="shared" si="32"/>
        <v>#NUM!</v>
      </c>
      <c r="AF188">
        <f t="shared" si="29"/>
        <v>-34.435078664443736</v>
      </c>
    </row>
    <row r="189" spans="1:32" x14ac:dyDescent="0.25">
      <c r="A189">
        <v>-184</v>
      </c>
      <c r="B189">
        <v>437.93</v>
      </c>
      <c r="C189">
        <v>1.054</v>
      </c>
      <c r="D189">
        <v>1.1419999999999999</v>
      </c>
      <c r="E189">
        <v>1.1060000000000001</v>
      </c>
      <c r="F189">
        <v>1.103</v>
      </c>
      <c r="G189">
        <v>0.86299999999999999</v>
      </c>
      <c r="H189">
        <f t="shared" si="33"/>
        <v>0.99914345956141282</v>
      </c>
      <c r="I189">
        <f t="shared" si="34"/>
        <v>6.0820590802526944</v>
      </c>
      <c r="J189">
        <f t="shared" si="35"/>
        <v>5.2592450119170631E-2</v>
      </c>
      <c r="K189" t="s">
        <v>224</v>
      </c>
      <c r="L189" t="s">
        <v>14</v>
      </c>
      <c r="M189">
        <v>0</v>
      </c>
      <c r="N189">
        <v>0</v>
      </c>
      <c r="O189">
        <v>0</v>
      </c>
      <c r="P189">
        <v>0</v>
      </c>
      <c r="Q189">
        <v>0</v>
      </c>
      <c r="R189">
        <f t="shared" si="30"/>
        <v>4.2368563435107198</v>
      </c>
      <c r="S189">
        <f t="shared" si="31"/>
        <v>3.9438510755926979</v>
      </c>
      <c r="T189" t="e">
        <f t="shared" si="24"/>
        <v>#N/A</v>
      </c>
      <c r="U189">
        <v>4.3825E-4</v>
      </c>
      <c r="V189">
        <v>106300</v>
      </c>
      <c r="Y189">
        <f t="shared" si="25"/>
        <v>317.42509629484687</v>
      </c>
      <c r="Z189">
        <f t="shared" si="26"/>
        <v>2.0000000000000018E-3</v>
      </c>
      <c r="AB189">
        <f t="shared" si="27"/>
        <v>2.1260000000000016E-3</v>
      </c>
      <c r="AC189">
        <f t="shared" si="28"/>
        <v>200</v>
      </c>
      <c r="AE189" t="e">
        <f t="shared" si="32"/>
        <v>#NUM!</v>
      </c>
      <c r="AF189">
        <f t="shared" si="29"/>
        <v>-27.460221107304118</v>
      </c>
    </row>
    <row r="190" spans="1:32" x14ac:dyDescent="0.25">
      <c r="A190">
        <v>-183</v>
      </c>
      <c r="B190">
        <v>438.08</v>
      </c>
      <c r="C190">
        <v>1.054</v>
      </c>
      <c r="D190">
        <v>1.1439999999999999</v>
      </c>
      <c r="E190">
        <v>1.1040000000000001</v>
      </c>
      <c r="F190">
        <v>1.1060000000000001</v>
      </c>
      <c r="G190">
        <v>0.86299999999999999</v>
      </c>
      <c r="H190">
        <f t="shared" si="33"/>
        <v>0.99951820928845736</v>
      </c>
      <c r="I190">
        <f t="shared" si="34"/>
        <v>6.0824015421000839</v>
      </c>
      <c r="J190">
        <f t="shared" si="35"/>
        <v>5.2592450119170631E-2</v>
      </c>
      <c r="K190" t="s">
        <v>225</v>
      </c>
      <c r="L190" t="s">
        <v>14</v>
      </c>
      <c r="M190">
        <v>0</v>
      </c>
      <c r="N190">
        <v>0</v>
      </c>
      <c r="O190">
        <v>0</v>
      </c>
      <c r="P190">
        <v>0</v>
      </c>
      <c r="Q190">
        <v>0</v>
      </c>
      <c r="R190">
        <f t="shared" si="30"/>
        <v>4.2667560651295373</v>
      </c>
      <c r="S190">
        <f t="shared" si="31"/>
        <v>3.9076132969394459</v>
      </c>
      <c r="T190" t="e">
        <f t="shared" si="24"/>
        <v>#N/A</v>
      </c>
      <c r="U190">
        <v>4.3827999999999993E-4</v>
      </c>
      <c r="V190">
        <v>106500</v>
      </c>
      <c r="Y190">
        <f t="shared" si="25"/>
        <v>318.0440912364125</v>
      </c>
      <c r="Z190">
        <f t="shared" si="26"/>
        <v>-2.9999999999998916E-3</v>
      </c>
      <c r="AB190">
        <f t="shared" si="27"/>
        <v>-3.1949999999998846E-3</v>
      </c>
      <c r="AC190">
        <f t="shared" si="28"/>
        <v>-300</v>
      </c>
      <c r="AE190" t="e">
        <f t="shared" si="32"/>
        <v>#NUM!</v>
      </c>
      <c r="AF190">
        <f t="shared" si="29"/>
        <v>-41.209712313009177</v>
      </c>
    </row>
    <row r="191" spans="1:32" x14ac:dyDescent="0.25">
      <c r="A191">
        <v>-182</v>
      </c>
      <c r="B191">
        <v>438.19</v>
      </c>
      <c r="C191">
        <v>1.0580000000000001</v>
      </c>
      <c r="D191">
        <v>1.147</v>
      </c>
      <c r="E191">
        <v>1.1100000000000001</v>
      </c>
      <c r="F191">
        <v>1.105</v>
      </c>
      <c r="G191">
        <v>0.872</v>
      </c>
      <c r="H191">
        <f t="shared" si="33"/>
        <v>0.99978587502314531</v>
      </c>
      <c r="I191">
        <f t="shared" si="34"/>
        <v>6.0826526062711226</v>
      </c>
      <c r="J191">
        <f t="shared" si="35"/>
        <v>5.6380333436107689E-2</v>
      </c>
      <c r="K191" t="s">
        <v>226</v>
      </c>
      <c r="L191" t="s">
        <v>47</v>
      </c>
      <c r="M191">
        <v>0</v>
      </c>
      <c r="N191">
        <v>0</v>
      </c>
      <c r="O191">
        <v>0</v>
      </c>
      <c r="P191">
        <v>0</v>
      </c>
      <c r="Q191">
        <v>0</v>
      </c>
      <c r="R191">
        <f t="shared" si="30"/>
        <v>4.2966049026198867</v>
      </c>
      <c r="S191">
        <f t="shared" si="31"/>
        <v>3.8709926558701544</v>
      </c>
      <c r="T191" t="e">
        <f t="shared" si="24"/>
        <v>#N/A</v>
      </c>
      <c r="U191">
        <v>4.3825E-4</v>
      </c>
      <c r="V191">
        <v>106200</v>
      </c>
      <c r="Y191">
        <f t="shared" si="25"/>
        <v>317.12648378657326</v>
      </c>
      <c r="Z191">
        <f t="shared" si="26"/>
        <v>-2.0000000000000018E-3</v>
      </c>
      <c r="AB191">
        <f t="shared" si="27"/>
        <v>-2.1240000000000022E-3</v>
      </c>
      <c r="AC191">
        <f t="shared" si="28"/>
        <v>-200</v>
      </c>
      <c r="AE191" t="e">
        <f t="shared" si="32"/>
        <v>#NUM!</v>
      </c>
      <c r="AF191">
        <f t="shared" si="29"/>
        <v>-13.767518978234843</v>
      </c>
    </row>
    <row r="192" spans="1:32" x14ac:dyDescent="0.25">
      <c r="A192">
        <v>-181</v>
      </c>
      <c r="B192">
        <v>438.25</v>
      </c>
      <c r="C192">
        <v>1.0629999999999999</v>
      </c>
      <c r="D192">
        <v>1.153</v>
      </c>
      <c r="E192">
        <v>1.111</v>
      </c>
      <c r="F192">
        <v>1.1100000000000001</v>
      </c>
      <c r="G192">
        <v>0.878</v>
      </c>
      <c r="H192">
        <f t="shared" si="33"/>
        <v>0.99994646939110376</v>
      </c>
      <c r="I192">
        <f t="shared" si="34"/>
        <v>6.0827895238013436</v>
      </c>
      <c r="J192">
        <f t="shared" si="35"/>
        <v>6.1095099359810827E-2</v>
      </c>
      <c r="K192" t="s">
        <v>227</v>
      </c>
      <c r="L192" t="s">
        <v>47</v>
      </c>
      <c r="M192">
        <v>0</v>
      </c>
      <c r="N192">
        <v>0</v>
      </c>
      <c r="O192">
        <v>0</v>
      </c>
      <c r="P192">
        <v>0</v>
      </c>
      <c r="Q192">
        <v>0</v>
      </c>
      <c r="R192">
        <f t="shared" si="30"/>
        <v>4.3263817807064306</v>
      </c>
      <c r="S192">
        <f t="shared" si="31"/>
        <v>3.8341911852739901</v>
      </c>
      <c r="T192" t="e">
        <f t="shared" si="24"/>
        <v>#N/A</v>
      </c>
      <c r="U192">
        <v>4.3818999999999998E-4</v>
      </c>
      <c r="V192">
        <v>106000</v>
      </c>
      <c r="Y192">
        <f t="shared" si="25"/>
        <v>316.48592333243056</v>
      </c>
      <c r="Z192">
        <f t="shared" si="26"/>
        <v>0</v>
      </c>
      <c r="AB192">
        <f t="shared" si="27"/>
        <v>0</v>
      </c>
      <c r="AC192">
        <f t="shared" si="28"/>
        <v>0</v>
      </c>
      <c r="AE192" t="e">
        <f t="shared" si="32"/>
        <v>#NUM!</v>
      </c>
      <c r="AF192">
        <f t="shared" si="29"/>
        <v>0</v>
      </c>
    </row>
    <row r="193" spans="1:32" x14ac:dyDescent="0.25">
      <c r="A193">
        <v>-180</v>
      </c>
      <c r="B193">
        <v>438.28</v>
      </c>
      <c r="C193">
        <v>1.0649999999999999</v>
      </c>
      <c r="D193">
        <v>1.153</v>
      </c>
      <c r="E193">
        <v>1.111</v>
      </c>
      <c r="F193">
        <v>1.1140000000000001</v>
      </c>
      <c r="G193">
        <v>0.88200000000000001</v>
      </c>
      <c r="H193">
        <f t="shared" si="33"/>
        <v>1</v>
      </c>
      <c r="I193">
        <f t="shared" si="34"/>
        <v>6.0828579755371921</v>
      </c>
      <c r="J193">
        <f t="shared" si="35"/>
        <v>6.2974799161388387E-2</v>
      </c>
      <c r="K193" t="s">
        <v>228</v>
      </c>
      <c r="L193" t="s">
        <v>229</v>
      </c>
      <c r="M193">
        <v>1.3220000000000001</v>
      </c>
      <c r="N193">
        <v>1.3160000000000001</v>
      </c>
      <c r="O193">
        <v>1.3129999999999999</v>
      </c>
      <c r="P193">
        <v>1.3089999999999999</v>
      </c>
      <c r="Q193">
        <v>1.3520000000000001</v>
      </c>
      <c r="R193">
        <f t="shared" si="30"/>
        <v>4.3561958746393596</v>
      </c>
      <c r="S193">
        <f t="shared" si="31"/>
        <v>3.7969487975826808</v>
      </c>
      <c r="T193" t="e">
        <f t="shared" si="24"/>
        <v>#N/A</v>
      </c>
      <c r="U193">
        <v>4.3807999999999998E-4</v>
      </c>
      <c r="V193">
        <v>106000</v>
      </c>
      <c r="Y193">
        <f t="shared" si="25"/>
        <v>316.40647503017226</v>
      </c>
      <c r="Z193">
        <f t="shared" si="26"/>
        <v>-5.0000000000001155E-3</v>
      </c>
      <c r="AB193">
        <f t="shared" si="27"/>
        <v>-5.3000000000001223E-3</v>
      </c>
      <c r="AC193">
        <f t="shared" si="28"/>
        <v>-500</v>
      </c>
      <c r="AE193" t="e">
        <f t="shared" si="32"/>
        <v>#NUM!</v>
      </c>
      <c r="AF193">
        <f t="shared" si="29"/>
        <v>-13.806329761949765</v>
      </c>
    </row>
    <row r="194" spans="1:32" x14ac:dyDescent="0.25">
      <c r="A194">
        <v>-179</v>
      </c>
      <c r="B194">
        <v>438.25</v>
      </c>
      <c r="C194">
        <v>1.0620000000000001</v>
      </c>
      <c r="D194">
        <v>1.1579999999999999</v>
      </c>
      <c r="E194">
        <v>1.1120000000000001</v>
      </c>
      <c r="F194">
        <v>1.1080000000000001</v>
      </c>
      <c r="G194">
        <v>0.86799999999999999</v>
      </c>
      <c r="H194">
        <f t="shared" si="33"/>
        <v>0.99994646939110376</v>
      </c>
      <c r="I194">
        <f t="shared" si="34"/>
        <v>6.0827895238013436</v>
      </c>
      <c r="J194">
        <f t="shared" si="35"/>
        <v>6.0153922819747144E-2</v>
      </c>
      <c r="K194" t="s">
        <v>230</v>
      </c>
      <c r="L194" t="s">
        <v>229</v>
      </c>
      <c r="M194">
        <v>1.323</v>
      </c>
      <c r="N194">
        <v>1.3160000000000001</v>
      </c>
      <c r="O194">
        <v>1.3129999999999999</v>
      </c>
      <c r="P194">
        <v>1.3089999999999999</v>
      </c>
      <c r="Q194">
        <v>1.3520000000000001</v>
      </c>
      <c r="R194">
        <f t="shared" si="30"/>
        <v>4.3858941462003704</v>
      </c>
      <c r="S194">
        <f t="shared" si="31"/>
        <v>3.75959417569916</v>
      </c>
      <c r="T194" t="e">
        <f t="shared" si="24"/>
        <v>#N/A</v>
      </c>
      <c r="U194">
        <v>4.3793E-4</v>
      </c>
      <c r="V194">
        <v>105500</v>
      </c>
      <c r="Y194">
        <f t="shared" si="25"/>
        <v>314.80616409450363</v>
      </c>
      <c r="Z194">
        <f t="shared" si="26"/>
        <v>-4.9999999999998934E-3</v>
      </c>
      <c r="AB194">
        <f t="shared" si="27"/>
        <v>-5.2749999999998874E-3</v>
      </c>
      <c r="AC194">
        <f t="shared" si="28"/>
        <v>-500</v>
      </c>
      <c r="AE194" t="e">
        <f t="shared" si="32"/>
        <v>#NUM!</v>
      </c>
      <c r="AF194">
        <f t="shared" si="29"/>
        <v>-10.947263821935907</v>
      </c>
    </row>
    <row r="195" spans="1:32" x14ac:dyDescent="0.25">
      <c r="A195">
        <v>-178</v>
      </c>
      <c r="B195">
        <v>438.19</v>
      </c>
      <c r="C195">
        <v>1.06</v>
      </c>
      <c r="D195">
        <v>1.1599999999999999</v>
      </c>
      <c r="E195">
        <v>1.1120000000000001</v>
      </c>
      <c r="F195">
        <v>1.1140000000000001</v>
      </c>
      <c r="G195">
        <v>0.85599999999999998</v>
      </c>
      <c r="H195">
        <f t="shared" si="33"/>
        <v>0.99978587502314531</v>
      </c>
      <c r="I195">
        <f t="shared" si="34"/>
        <v>6.0826526062711226</v>
      </c>
      <c r="J195">
        <f t="shared" si="35"/>
        <v>5.8268908123975824E-2</v>
      </c>
      <c r="K195" t="s">
        <v>231</v>
      </c>
      <c r="L195" t="s">
        <v>229</v>
      </c>
      <c r="M195">
        <v>1.9E-2</v>
      </c>
      <c r="N195">
        <v>5.0000000000000001E-3</v>
      </c>
      <c r="O195">
        <v>5.0000000000000001E-3</v>
      </c>
      <c r="P195">
        <v>5.0000000000000001E-3</v>
      </c>
      <c r="Q195">
        <v>1.4E-2</v>
      </c>
      <c r="R195">
        <f t="shared" si="30"/>
        <v>4.4153405137038151</v>
      </c>
      <c r="S195">
        <f t="shared" si="31"/>
        <v>3.7221449702285438</v>
      </c>
      <c r="T195" t="e">
        <f t="shared" si="24"/>
        <v>#N/A</v>
      </c>
      <c r="U195">
        <v>4.3773999999999999E-4</v>
      </c>
      <c r="V195">
        <v>105000</v>
      </c>
      <c r="Y195">
        <f t="shared" si="25"/>
        <v>313.17825747923399</v>
      </c>
      <c r="Z195">
        <f t="shared" si="26"/>
        <v>-4.0000000000000036E-3</v>
      </c>
      <c r="AB195">
        <f t="shared" si="27"/>
        <v>-4.2000000000000041E-3</v>
      </c>
      <c r="AC195">
        <f t="shared" si="28"/>
        <v>-400</v>
      </c>
      <c r="AE195" t="e">
        <f t="shared" si="32"/>
        <v>#NUM!</v>
      </c>
      <c r="AF195">
        <f t="shared" si="29"/>
        <v>-7.2622887686980615</v>
      </c>
    </row>
    <row r="196" spans="1:32" x14ac:dyDescent="0.25">
      <c r="A196">
        <v>-177</v>
      </c>
      <c r="B196">
        <v>438.08</v>
      </c>
      <c r="C196">
        <v>1.06</v>
      </c>
      <c r="D196">
        <v>1.167</v>
      </c>
      <c r="E196">
        <v>1.115</v>
      </c>
      <c r="F196">
        <v>1.1180000000000001</v>
      </c>
      <c r="G196">
        <v>0.84099999999999997</v>
      </c>
      <c r="H196">
        <f t="shared" si="33"/>
        <v>0.99951820928845736</v>
      </c>
      <c r="I196">
        <f t="shared" si="34"/>
        <v>6.0824015421000839</v>
      </c>
      <c r="J196">
        <f t="shared" si="35"/>
        <v>5.8268908123975824E-2</v>
      </c>
      <c r="K196" t="s">
        <v>232</v>
      </c>
      <c r="L196" t="s">
        <v>229</v>
      </c>
      <c r="M196">
        <v>1.391</v>
      </c>
      <c r="N196">
        <v>1.3280000000000001</v>
      </c>
      <c r="O196">
        <v>1.325</v>
      </c>
      <c r="P196">
        <v>1.3220000000000001</v>
      </c>
      <c r="Q196">
        <v>1.391</v>
      </c>
      <c r="R196">
        <f t="shared" si="30"/>
        <v>4.4446492591529898</v>
      </c>
      <c r="S196">
        <f t="shared" si="31"/>
        <v>3.6846203971935529</v>
      </c>
      <c r="T196" t="e">
        <f t="shared" si="24"/>
        <v>#N/A</v>
      </c>
      <c r="U196">
        <v>4.3750999999999995E-4</v>
      </c>
      <c r="V196">
        <v>104600</v>
      </c>
      <c r="Y196">
        <f t="shared" si="25"/>
        <v>311.82127230016448</v>
      </c>
      <c r="Z196">
        <f t="shared" si="26"/>
        <v>-8.0000000000000071E-3</v>
      </c>
      <c r="AB196">
        <f t="shared" si="27"/>
        <v>-8.3680000000000074E-3</v>
      </c>
      <c r="AC196">
        <f t="shared" si="28"/>
        <v>-800</v>
      </c>
      <c r="AE196" t="e">
        <f t="shared" si="32"/>
        <v>#NUM!</v>
      </c>
      <c r="AF196">
        <f t="shared" si="29"/>
        <v>-11.992655154015734</v>
      </c>
    </row>
    <row r="197" spans="1:32" x14ac:dyDescent="0.25">
      <c r="A197">
        <v>-176</v>
      </c>
      <c r="B197">
        <v>437.93</v>
      </c>
      <c r="C197">
        <v>1.0549999999999999</v>
      </c>
      <c r="D197">
        <v>1.169</v>
      </c>
      <c r="E197">
        <v>1.117</v>
      </c>
      <c r="F197">
        <v>1.117</v>
      </c>
      <c r="G197">
        <v>0.81499999999999995</v>
      </c>
      <c r="H197">
        <f t="shared" si="33"/>
        <v>0.99914345956141282</v>
      </c>
      <c r="I197">
        <f t="shared" si="34"/>
        <v>6.0820590802526944</v>
      </c>
      <c r="J197">
        <f t="shared" si="35"/>
        <v>5.3540766928029761E-2</v>
      </c>
      <c r="K197" t="s">
        <v>233</v>
      </c>
      <c r="L197" t="s">
        <v>229</v>
      </c>
      <c r="M197">
        <v>1.296</v>
      </c>
      <c r="N197">
        <v>1.302</v>
      </c>
      <c r="O197">
        <v>1.3</v>
      </c>
      <c r="P197">
        <v>1.296</v>
      </c>
      <c r="Q197">
        <v>1.32</v>
      </c>
      <c r="R197">
        <f t="shared" si="30"/>
        <v>4.4738078677912645</v>
      </c>
      <c r="S197">
        <f t="shared" si="31"/>
        <v>3.6471455856296284</v>
      </c>
      <c r="T197" t="e">
        <f t="shared" si="24"/>
        <v>#N/A</v>
      </c>
      <c r="U197">
        <v>4.3722999999999999E-4</v>
      </c>
      <c r="V197">
        <v>103800</v>
      </c>
      <c r="Y197">
        <f t="shared" si="25"/>
        <v>309.23837119950741</v>
      </c>
      <c r="Z197">
        <f t="shared" si="26"/>
        <v>-1.0000000000001119E-3</v>
      </c>
      <c r="AB197">
        <f t="shared" si="27"/>
        <v>-1.0380000000001163E-3</v>
      </c>
      <c r="AC197">
        <f t="shared" si="28"/>
        <v>-100.00000000001455</v>
      </c>
      <c r="AE197" t="e">
        <f t="shared" si="32"/>
        <v>#NUM!</v>
      </c>
      <c r="AF197">
        <f t="shared" si="29"/>
        <v>-1.3164759467259952</v>
      </c>
    </row>
    <row r="198" spans="1:32" x14ac:dyDescent="0.25">
      <c r="A198">
        <v>-175</v>
      </c>
      <c r="B198">
        <v>437.74</v>
      </c>
      <c r="C198">
        <v>1.05</v>
      </c>
      <c r="D198">
        <v>1.1679999999999999</v>
      </c>
      <c r="E198">
        <v>1.1220000000000001</v>
      </c>
      <c r="F198">
        <v>1.1160000000000001</v>
      </c>
      <c r="G198">
        <v>0.79300000000000004</v>
      </c>
      <c r="H198">
        <f t="shared" si="33"/>
        <v>0.99866160827916928</v>
      </c>
      <c r="I198">
        <f t="shared" si="34"/>
        <v>6.0816251268159389</v>
      </c>
      <c r="J198">
        <f t="shared" si="35"/>
        <v>4.8790164169432049E-2</v>
      </c>
      <c r="K198" t="s">
        <v>234</v>
      </c>
      <c r="L198" t="s">
        <v>47</v>
      </c>
      <c r="M198">
        <v>1.4470000000000001</v>
      </c>
      <c r="N198">
        <v>0.35199999999999998</v>
      </c>
      <c r="O198">
        <v>0.373</v>
      </c>
      <c r="P198">
        <v>0.34399999999999997</v>
      </c>
      <c r="Q198">
        <v>1.0309999999999999</v>
      </c>
      <c r="R198">
        <f t="shared" si="30"/>
        <v>4.5026943943988549</v>
      </c>
      <c r="S198">
        <f t="shared" si="31"/>
        <v>3.6101879165321562</v>
      </c>
      <c r="T198" t="e">
        <f t="shared" si="24"/>
        <v>#N/A</v>
      </c>
      <c r="U198">
        <v>4.3690999999999999E-4</v>
      </c>
      <c r="V198">
        <v>103699.99999999999</v>
      </c>
      <c r="Y198">
        <f t="shared" si="25"/>
        <v>308.71434627825698</v>
      </c>
      <c r="Z198">
        <f t="shared" si="26"/>
        <v>3.0000000000001137E-3</v>
      </c>
      <c r="AB198">
        <f t="shared" si="27"/>
        <v>3.1110000000001176E-3</v>
      </c>
      <c r="AC198">
        <f t="shared" si="28"/>
        <v>300.00000000001455</v>
      </c>
      <c r="AE198" t="e">
        <f t="shared" si="32"/>
        <v>#NUM!</v>
      </c>
      <c r="AF198">
        <f t="shared" si="29"/>
        <v>3.4097407455092847</v>
      </c>
    </row>
    <row r="199" spans="1:32" x14ac:dyDescent="0.25">
      <c r="A199">
        <v>-174</v>
      </c>
      <c r="B199">
        <v>437.51</v>
      </c>
      <c r="C199">
        <v>1.046</v>
      </c>
      <c r="D199">
        <v>1.1739999999999999</v>
      </c>
      <c r="E199">
        <v>1.1220000000000001</v>
      </c>
      <c r="F199">
        <v>1.1180000000000001</v>
      </c>
      <c r="G199">
        <v>0.77</v>
      </c>
      <c r="H199">
        <f t="shared" si="33"/>
        <v>0.99807263305476124</v>
      </c>
      <c r="I199">
        <f t="shared" si="34"/>
        <v>6.0810995626793058</v>
      </c>
      <c r="J199">
        <f t="shared" si="35"/>
        <v>4.4973365642731196E-2</v>
      </c>
      <c r="K199" t="s">
        <v>235</v>
      </c>
      <c r="L199" t="s">
        <v>47</v>
      </c>
      <c r="M199">
        <v>97.995999999999995</v>
      </c>
      <c r="N199">
        <v>99</v>
      </c>
      <c r="O199">
        <v>99.06</v>
      </c>
      <c r="P199">
        <v>98.975999999999999</v>
      </c>
      <c r="Q199">
        <v>97.625</v>
      </c>
      <c r="R199">
        <f t="shared" si="30"/>
        <v>4.5314159973994297</v>
      </c>
      <c r="S199">
        <f t="shared" si="31"/>
        <v>3.5731318455696233</v>
      </c>
      <c r="T199" t="e">
        <f t="shared" si="24"/>
        <v>#N/A</v>
      </c>
      <c r="U199">
        <v>4.3654000000000002E-4</v>
      </c>
      <c r="V199">
        <v>104000</v>
      </c>
      <c r="Y199">
        <f t="shared" si="25"/>
        <v>309.34525165141343</v>
      </c>
      <c r="Z199">
        <f t="shared" si="26"/>
        <v>2.9999999999998916E-3</v>
      </c>
      <c r="AB199">
        <f t="shared" si="27"/>
        <v>3.1199999999998876E-3</v>
      </c>
      <c r="AC199">
        <f t="shared" si="28"/>
        <v>299.99999999998545</v>
      </c>
      <c r="AE199" t="e">
        <f t="shared" si="32"/>
        <v>#NUM!</v>
      </c>
      <c r="AF199">
        <f t="shared" si="29"/>
        <v>3.1421526966235169</v>
      </c>
    </row>
    <row r="200" spans="1:32" x14ac:dyDescent="0.25">
      <c r="A200">
        <v>-173</v>
      </c>
      <c r="B200">
        <v>437.23</v>
      </c>
      <c r="C200">
        <v>1.038</v>
      </c>
      <c r="D200">
        <v>1.18</v>
      </c>
      <c r="E200">
        <v>1.121</v>
      </c>
      <c r="F200">
        <v>1.1140000000000001</v>
      </c>
      <c r="G200">
        <v>0.73699999999999999</v>
      </c>
      <c r="H200">
        <f t="shared" si="33"/>
        <v>0.99737650682257284</v>
      </c>
      <c r="I200">
        <f t="shared" si="34"/>
        <v>6.0804593724294875</v>
      </c>
      <c r="J200">
        <f t="shared" si="35"/>
        <v>3.7295784743696929E-2</v>
      </c>
      <c r="K200" t="s">
        <v>236</v>
      </c>
      <c r="L200" t="s">
        <v>229</v>
      </c>
      <c r="M200">
        <v>1.319</v>
      </c>
      <c r="N200">
        <v>1.32</v>
      </c>
      <c r="O200">
        <v>1.298</v>
      </c>
      <c r="P200">
        <v>1.3580000000000001</v>
      </c>
      <c r="Q200">
        <v>1.3009999999999999</v>
      </c>
      <c r="R200">
        <f t="shared" si="30"/>
        <v>4.5598589632780886</v>
      </c>
      <c r="S200">
        <f t="shared" si="31"/>
        <v>3.5364273309222596</v>
      </c>
      <c r="T200" t="e">
        <f t="shared" si="24"/>
        <v>#N/A</v>
      </c>
      <c r="U200">
        <v>4.3613999999999995E-4</v>
      </c>
      <c r="V200">
        <v>104299.99999999999</v>
      </c>
      <c r="Y200">
        <f t="shared" si="25"/>
        <v>309.95332415485558</v>
      </c>
      <c r="Z200">
        <f t="shared" si="26"/>
        <v>1.0000000000000009E-2</v>
      </c>
      <c r="AB200">
        <f t="shared" si="27"/>
        <v>1.0430000000000009E-2</v>
      </c>
      <c r="AC200">
        <f t="shared" si="28"/>
        <v>1000.0000000000146</v>
      </c>
      <c r="AE200" t="e">
        <f t="shared" si="32"/>
        <v>#NUM!</v>
      </c>
      <c r="AF200">
        <f t="shared" si="29"/>
        <v>9.2433899240727868</v>
      </c>
    </row>
    <row r="201" spans="1:32" x14ac:dyDescent="0.25">
      <c r="A201">
        <v>-172</v>
      </c>
      <c r="B201">
        <v>436.91</v>
      </c>
      <c r="C201">
        <v>1.0369999999999999</v>
      </c>
      <c r="D201">
        <v>1.1819999999999999</v>
      </c>
      <c r="E201">
        <v>1.1259999999999999</v>
      </c>
      <c r="F201">
        <v>1.1180000000000001</v>
      </c>
      <c r="G201">
        <v>0.72</v>
      </c>
      <c r="H201">
        <f t="shared" si="33"/>
        <v>0.996573198016246</v>
      </c>
      <c r="I201">
        <f t="shared" si="34"/>
        <v>6.0797272242282965</v>
      </c>
      <c r="J201">
        <f t="shared" si="35"/>
        <v>3.6331929247390204E-2</v>
      </c>
      <c r="K201" t="s">
        <v>237</v>
      </c>
      <c r="L201" t="s">
        <v>229</v>
      </c>
      <c r="M201">
        <v>1.319</v>
      </c>
      <c r="N201">
        <v>1.32</v>
      </c>
      <c r="O201">
        <v>1.298</v>
      </c>
      <c r="P201">
        <v>1.3580000000000001</v>
      </c>
      <c r="Q201">
        <v>1.3</v>
      </c>
      <c r="R201">
        <f t="shared" si="30"/>
        <v>4.5880240271531205</v>
      </c>
      <c r="S201">
        <f t="shared" si="31"/>
        <v>3.5001675222979673</v>
      </c>
      <c r="T201" t="e">
        <f t="shared" si="24"/>
        <v>#N/A</v>
      </c>
      <c r="U201">
        <v>4.3568999999999997E-4</v>
      </c>
      <c r="V201">
        <v>105300</v>
      </c>
      <c r="Y201">
        <f t="shared" si="25"/>
        <v>312.60220277787687</v>
      </c>
      <c r="Z201">
        <f t="shared" si="26"/>
        <v>1.0000000000000009E-2</v>
      </c>
      <c r="AB201">
        <f t="shared" si="27"/>
        <v>1.0530000000000008E-2</v>
      </c>
      <c r="AC201">
        <f t="shared" si="28"/>
        <v>1000</v>
      </c>
      <c r="AE201" t="e">
        <f t="shared" si="32"/>
        <v>#NUM!</v>
      </c>
      <c r="AF201">
        <f t="shared" si="29"/>
        <v>8.3995254012725749</v>
      </c>
    </row>
    <row r="202" spans="1:32" x14ac:dyDescent="0.25">
      <c r="A202">
        <v>-171</v>
      </c>
      <c r="B202">
        <v>436.54</v>
      </c>
      <c r="C202">
        <v>1.04</v>
      </c>
      <c r="D202">
        <v>1.1890000000000001</v>
      </c>
      <c r="E202">
        <v>1.127</v>
      </c>
      <c r="F202">
        <v>1.1200000000000001</v>
      </c>
      <c r="G202">
        <v>0.72499999999999998</v>
      </c>
      <c r="H202">
        <f t="shared" si="33"/>
        <v>0.99566267077909631</v>
      </c>
      <c r="I202">
        <f t="shared" si="34"/>
        <v>6.0788800091109314</v>
      </c>
      <c r="J202">
        <f t="shared" si="35"/>
        <v>3.9220713153281329E-2</v>
      </c>
      <c r="K202" t="s">
        <v>238</v>
      </c>
      <c r="L202" t="s">
        <v>229</v>
      </c>
      <c r="M202">
        <v>2.5000000000000001E-2</v>
      </c>
      <c r="N202">
        <v>6.0000000000000001E-3</v>
      </c>
      <c r="O202">
        <v>5.0000000000000001E-3</v>
      </c>
      <c r="P202">
        <v>7.0000000000000001E-3</v>
      </c>
      <c r="Q202">
        <v>6.0000000000000001E-3</v>
      </c>
      <c r="R202">
        <f t="shared" si="30"/>
        <v>4.6160112091659666</v>
      </c>
      <c r="S202">
        <f t="shared" si="31"/>
        <v>3.4642347766734596</v>
      </c>
      <c r="T202" t="e">
        <f t="shared" si="24"/>
        <v>#N/A</v>
      </c>
      <c r="U202">
        <v>4.3519999999999995E-4</v>
      </c>
      <c r="V202">
        <v>106300</v>
      </c>
      <c r="Y202">
        <f t="shared" si="25"/>
        <v>315.2159769709466</v>
      </c>
      <c r="Z202">
        <f t="shared" si="26"/>
        <v>4.0000000000000036E-3</v>
      </c>
      <c r="AB202">
        <f t="shared" si="27"/>
        <v>4.2520000000000032E-3</v>
      </c>
      <c r="AC202">
        <f t="shared" si="28"/>
        <v>400</v>
      </c>
      <c r="AE202" t="e">
        <f t="shared" si="32"/>
        <v>#NUM!</v>
      </c>
      <c r="AF202">
        <f t="shared" si="29"/>
        <v>3.0250770677108099</v>
      </c>
    </row>
    <row r="203" spans="1:32" x14ac:dyDescent="0.25">
      <c r="A203">
        <v>-170</v>
      </c>
      <c r="B203">
        <v>436.14</v>
      </c>
      <c r="C203">
        <v>1.0429999999999999</v>
      </c>
      <c r="D203">
        <v>1.1919999999999999</v>
      </c>
      <c r="E203">
        <v>1.125</v>
      </c>
      <c r="F203">
        <v>1.1200000000000001</v>
      </c>
      <c r="G203">
        <v>0.73599999999999999</v>
      </c>
      <c r="H203">
        <f t="shared" si="33"/>
        <v>0.99464488520709349</v>
      </c>
      <c r="I203">
        <f t="shared" si="34"/>
        <v>6.0779632927245988</v>
      </c>
      <c r="J203">
        <f t="shared" si="35"/>
        <v>4.2101176018635326E-2</v>
      </c>
      <c r="K203" t="s">
        <v>239</v>
      </c>
      <c r="L203" t="s">
        <v>229</v>
      </c>
      <c r="M203">
        <v>1.405</v>
      </c>
      <c r="N203">
        <v>1.3440000000000001</v>
      </c>
      <c r="O203">
        <v>1.321</v>
      </c>
      <c r="P203">
        <v>1.405</v>
      </c>
      <c r="Q203">
        <v>1.321</v>
      </c>
      <c r="R203">
        <f t="shared" si="30"/>
        <v>4.6436213723623441</v>
      </c>
      <c r="S203">
        <f t="shared" si="31"/>
        <v>3.4285855449810216</v>
      </c>
      <c r="T203" t="e">
        <f t="shared" ref="T203:T266" si="36">IF(AND(A206&gt;=-150,A206&lt;=-30), D206, NA())</f>
        <v>#N/A</v>
      </c>
      <c r="U203">
        <v>4.3466000000000002E-4</v>
      </c>
      <c r="V203">
        <v>106700</v>
      </c>
      <c r="Y203">
        <f t="shared" ref="Y203:Y266" si="37">(V203*U203)/(($W$10+$X$10)*287)</f>
        <v>316.00951969629887</v>
      </c>
      <c r="Z203">
        <f t="shared" ref="Z203:Z266" si="38">C207-C206</f>
        <v>6.0000000000000053E-3</v>
      </c>
      <c r="AB203">
        <f t="shared" ref="AB203:AB266" si="39">C206*Z203</f>
        <v>6.4020000000000058E-3</v>
      </c>
      <c r="AC203">
        <f t="shared" ref="AC203:AC266" si="40">V204-V203</f>
        <v>600</v>
      </c>
      <c r="AE203" t="e">
        <f t="shared" si="32"/>
        <v>#NUM!</v>
      </c>
      <c r="AF203">
        <f t="shared" ref="AF203:AF266" si="41">IFERROR((J206-J207)/(I207-I206),"")</f>
        <v>4.2732520991068705</v>
      </c>
    </row>
    <row r="204" spans="1:32" x14ac:dyDescent="0.25">
      <c r="A204">
        <v>-169</v>
      </c>
      <c r="B204">
        <v>435.69</v>
      </c>
      <c r="C204">
        <v>1.0529999999999999</v>
      </c>
      <c r="D204">
        <v>1.198</v>
      </c>
      <c r="E204">
        <v>1.1279999999999999</v>
      </c>
      <c r="F204">
        <v>1.1240000000000001</v>
      </c>
      <c r="G204">
        <v>0.76100000000000001</v>
      </c>
      <c r="H204">
        <f t="shared" si="33"/>
        <v>0.99351979762450204</v>
      </c>
      <c r="I204">
        <f t="shared" si="34"/>
        <v>6.0769309812878225</v>
      </c>
      <c r="J204">
        <f t="shared" si="35"/>
        <v>5.1643233151838386E-2</v>
      </c>
      <c r="K204" t="s">
        <v>240</v>
      </c>
      <c r="L204" t="s">
        <v>229</v>
      </c>
      <c r="M204">
        <v>1.2829999999999999</v>
      </c>
      <c r="N204">
        <v>1.306</v>
      </c>
      <c r="O204">
        <v>1.29</v>
      </c>
      <c r="P204">
        <v>1.3420000000000001</v>
      </c>
      <c r="Q204">
        <v>1.2829999999999999</v>
      </c>
      <c r="R204">
        <f t="shared" ref="R204:R267" si="42">LN(B416)</f>
        <v>4.6709579265260945</v>
      </c>
      <c r="S204">
        <f t="shared" ref="S204:S267" si="43">LN(C416)</f>
        <v>3.3932996095350147</v>
      </c>
      <c r="T204" t="e">
        <f t="shared" si="36"/>
        <v>#N/A</v>
      </c>
      <c r="U204">
        <v>4.3408999999999993E-4</v>
      </c>
      <c r="V204">
        <v>107300</v>
      </c>
      <c r="Y204">
        <f t="shared" si="37"/>
        <v>317.3697822881802</v>
      </c>
      <c r="Z204">
        <f t="shared" si="38"/>
        <v>1.0000000000000009E-2</v>
      </c>
      <c r="AB204">
        <f t="shared" si="39"/>
        <v>1.0730000000000009E-2</v>
      </c>
      <c r="AC204">
        <f t="shared" si="40"/>
        <v>1000</v>
      </c>
      <c r="AE204" t="e">
        <f t="shared" ref="AE204:AE267" si="44">-SLOPE(R204:R713,S204:S713)</f>
        <v>#NUM!</v>
      </c>
      <c r="AF204">
        <f t="shared" si="41"/>
        <v>6.4902602914582301</v>
      </c>
    </row>
    <row r="205" spans="1:32" x14ac:dyDescent="0.25">
      <c r="A205">
        <v>-168</v>
      </c>
      <c r="B205">
        <v>435.2</v>
      </c>
      <c r="C205">
        <v>1.0629999999999999</v>
      </c>
      <c r="D205">
        <v>1.208</v>
      </c>
      <c r="E205">
        <v>1.133</v>
      </c>
      <c r="F205">
        <v>1.127</v>
      </c>
      <c r="G205">
        <v>0.78400000000000003</v>
      </c>
      <c r="H205">
        <f t="shared" si="33"/>
        <v>0.99228736089225444</v>
      </c>
      <c r="I205">
        <f t="shared" si="34"/>
        <v>6.0758056955417326</v>
      </c>
      <c r="J205">
        <f t="shared" si="35"/>
        <v>6.1095099359810827E-2</v>
      </c>
      <c r="K205" t="s">
        <v>241</v>
      </c>
      <c r="L205" t="s">
        <v>47</v>
      </c>
      <c r="M205">
        <v>1.873</v>
      </c>
      <c r="N205">
        <v>0.48</v>
      </c>
      <c r="O205">
        <v>0.36499999999999999</v>
      </c>
      <c r="P205">
        <v>0.49299999999999999</v>
      </c>
      <c r="Q205">
        <v>0.45500000000000002</v>
      </c>
      <c r="R205">
        <f t="shared" si="42"/>
        <v>4.6979316660694028</v>
      </c>
      <c r="S205">
        <f t="shared" si="43"/>
        <v>3.3582550853343252</v>
      </c>
      <c r="T205" t="e">
        <f t="shared" si="36"/>
        <v>#N/A</v>
      </c>
      <c r="U205">
        <v>4.3346999999999998E-4</v>
      </c>
      <c r="V205">
        <v>108300</v>
      </c>
      <c r="Y205">
        <f t="shared" si="37"/>
        <v>319.8700462524917</v>
      </c>
      <c r="Z205">
        <f t="shared" si="38"/>
        <v>6.0000000000000053E-3</v>
      </c>
      <c r="AB205">
        <f t="shared" si="39"/>
        <v>6.4980000000000055E-3</v>
      </c>
      <c r="AC205">
        <f t="shared" si="40"/>
        <v>600</v>
      </c>
      <c r="AE205" t="e">
        <f t="shared" si="44"/>
        <v>#NUM!</v>
      </c>
      <c r="AF205">
        <f t="shared" si="41"/>
        <v>3.5716666561620691</v>
      </c>
    </row>
    <row r="206" spans="1:32" x14ac:dyDescent="0.25">
      <c r="A206">
        <v>-167</v>
      </c>
      <c r="B206">
        <v>434.66</v>
      </c>
      <c r="C206">
        <v>1.0669999999999999</v>
      </c>
      <c r="D206">
        <v>1.2090000000000001</v>
      </c>
      <c r="E206">
        <v>1.137</v>
      </c>
      <c r="F206">
        <v>1.1299999999999999</v>
      </c>
      <c r="G206">
        <v>0.79300000000000004</v>
      </c>
      <c r="H206">
        <f t="shared" ref="H206:H269" si="45">( ($B$7/2)*(1-COS(RADIANS(A206))) + $C$7 - SQRT($C$7^2 - (($B$7/2)*SIN(RADIANS(A206)))^2) ) / $B$7</f>
        <v>0.9909475247491607</v>
      </c>
      <c r="I206">
        <f t="shared" ref="I206:I269" si="46">LN(B206)</f>
        <v>6.0745641162775561</v>
      </c>
      <c r="J206">
        <f t="shared" ref="J206:J269" si="47">LN(C206)</f>
        <v>6.4850972319616271E-2</v>
      </c>
      <c r="K206" t="s">
        <v>242</v>
      </c>
      <c r="L206" t="s">
        <v>47</v>
      </c>
      <c r="M206">
        <v>97.256</v>
      </c>
      <c r="N206">
        <v>98.933999999999997</v>
      </c>
      <c r="O206">
        <v>99.375</v>
      </c>
      <c r="P206">
        <v>98.844999999999999</v>
      </c>
      <c r="Q206">
        <v>98.667000000000002</v>
      </c>
      <c r="R206">
        <f t="shared" si="42"/>
        <v>4.7246406859642578</v>
      </c>
      <c r="S206">
        <f t="shared" si="43"/>
        <v>3.3236681791529175</v>
      </c>
      <c r="T206" t="e">
        <f t="shared" si="36"/>
        <v>#N/A</v>
      </c>
      <c r="U206">
        <v>4.328E-4</v>
      </c>
      <c r="V206">
        <v>108900</v>
      </c>
      <c r="Y206">
        <f t="shared" si="37"/>
        <v>321.14502797378435</v>
      </c>
      <c r="Z206">
        <f t="shared" si="38"/>
        <v>1.3000000000000123E-2</v>
      </c>
      <c r="AB206">
        <f t="shared" si="39"/>
        <v>1.4157000000000133E-2</v>
      </c>
      <c r="AC206">
        <f t="shared" si="40"/>
        <v>1300.0000000000146</v>
      </c>
      <c r="AE206" t="e">
        <f t="shared" si="44"/>
        <v>#NUM!</v>
      </c>
      <c r="AF206">
        <f t="shared" si="41"/>
        <v>7.3311791692308805</v>
      </c>
    </row>
    <row r="207" spans="1:32" x14ac:dyDescent="0.25">
      <c r="A207">
        <v>-166</v>
      </c>
      <c r="B207">
        <v>434.09</v>
      </c>
      <c r="C207">
        <v>1.073</v>
      </c>
      <c r="D207">
        <v>1.2130000000000001</v>
      </c>
      <c r="E207">
        <v>1.1379999999999999</v>
      </c>
      <c r="F207">
        <v>1.1319999999999999</v>
      </c>
      <c r="G207">
        <v>0.80800000000000005</v>
      </c>
      <c r="H207">
        <f t="shared" si="45"/>
        <v>0.98950023618604188</v>
      </c>
      <c r="I207">
        <f t="shared" si="46"/>
        <v>6.0732518858734297</v>
      </c>
      <c r="J207">
        <f t="shared" si="47"/>
        <v>7.045846364856137E-2</v>
      </c>
      <c r="K207" t="s">
        <v>243</v>
      </c>
      <c r="L207" t="s">
        <v>38</v>
      </c>
      <c r="M207">
        <v>1.204</v>
      </c>
      <c r="N207">
        <v>1.2589999999999999</v>
      </c>
      <c r="O207">
        <v>1.206</v>
      </c>
      <c r="P207">
        <v>1.206</v>
      </c>
      <c r="Q207">
        <v>1.147</v>
      </c>
      <c r="R207">
        <f t="shared" si="42"/>
        <v>4.7510006341996309</v>
      </c>
      <c r="S207">
        <f t="shared" si="43"/>
        <v>3.289483392032154</v>
      </c>
      <c r="T207" t="e">
        <f t="shared" si="36"/>
        <v>#N/A</v>
      </c>
      <c r="U207">
        <v>4.3209999999999999E-4</v>
      </c>
      <c r="V207">
        <v>110200.00000000001</v>
      </c>
      <c r="Y207">
        <f t="shared" si="37"/>
        <v>324.45310265186396</v>
      </c>
      <c r="Z207">
        <f t="shared" si="38"/>
        <v>1.2000000000000011E-2</v>
      </c>
      <c r="AB207">
        <f t="shared" si="39"/>
        <v>1.3224000000000014E-2</v>
      </c>
      <c r="AC207">
        <f t="shared" si="40"/>
        <v>1200</v>
      </c>
      <c r="AE207" t="e">
        <f t="shared" si="44"/>
        <v>#NUM!</v>
      </c>
      <c r="AF207">
        <f t="shared" si="41"/>
        <v>6.2343554001830679</v>
      </c>
    </row>
    <row r="208" spans="1:32" x14ac:dyDescent="0.25">
      <c r="A208">
        <v>-165</v>
      </c>
      <c r="B208">
        <v>433.47</v>
      </c>
      <c r="C208">
        <v>1.083</v>
      </c>
      <c r="D208">
        <v>1.2170000000000001</v>
      </c>
      <c r="E208">
        <v>1.143</v>
      </c>
      <c r="F208">
        <v>1.1359999999999999</v>
      </c>
      <c r="G208">
        <v>0.83699999999999997</v>
      </c>
      <c r="H208">
        <f t="shared" si="45"/>
        <v>0.98794543985287975</v>
      </c>
      <c r="I208">
        <f t="shared" si="46"/>
        <v>6.07182258967363</v>
      </c>
      <c r="J208">
        <f t="shared" si="47"/>
        <v>7.9734968018853519E-2</v>
      </c>
      <c r="K208" t="s">
        <v>244</v>
      </c>
      <c r="L208" t="s">
        <v>38</v>
      </c>
      <c r="M208">
        <v>1.2050000000000001</v>
      </c>
      <c r="N208">
        <v>1.2589999999999999</v>
      </c>
      <c r="O208">
        <v>1.206</v>
      </c>
      <c r="P208">
        <v>1.206</v>
      </c>
      <c r="Q208">
        <v>1.147</v>
      </c>
      <c r="R208">
        <f t="shared" si="42"/>
        <v>4.7771046498955592</v>
      </c>
      <c r="S208">
        <f t="shared" si="43"/>
        <v>3.2555934078033633</v>
      </c>
      <c r="T208" t="e">
        <f t="shared" si="36"/>
        <v>#N/A</v>
      </c>
      <c r="U208">
        <v>4.3135E-4</v>
      </c>
      <c r="V208">
        <v>111400.00000000001</v>
      </c>
      <c r="Y208">
        <f t="shared" si="37"/>
        <v>327.41687864099737</v>
      </c>
      <c r="Z208">
        <f t="shared" si="38"/>
        <v>1.0999999999999899E-2</v>
      </c>
      <c r="AB208">
        <f t="shared" si="39"/>
        <v>1.2253999999999888E-2</v>
      </c>
      <c r="AC208">
        <f t="shared" si="40"/>
        <v>1099.9999999999854</v>
      </c>
      <c r="AE208" t="e">
        <f t="shared" si="44"/>
        <v>#NUM!</v>
      </c>
      <c r="AF208">
        <f t="shared" si="41"/>
        <v>5.29308483558862</v>
      </c>
    </row>
    <row r="209" spans="1:32" x14ac:dyDescent="0.25">
      <c r="A209">
        <v>-164</v>
      </c>
      <c r="B209">
        <v>432.8</v>
      </c>
      <c r="C209">
        <v>1.089</v>
      </c>
      <c r="D209">
        <v>1.2190000000000001</v>
      </c>
      <c r="E209">
        <v>1.1419999999999999</v>
      </c>
      <c r="F209">
        <v>1.137</v>
      </c>
      <c r="G209">
        <v>0.85699999999999998</v>
      </c>
      <c r="H209">
        <f t="shared" si="45"/>
        <v>0.98628307849908414</v>
      </c>
      <c r="I209">
        <f t="shared" si="46"/>
        <v>6.0702757275322714</v>
      </c>
      <c r="J209">
        <f t="shared" si="47"/>
        <v>8.5259843950823394E-2</v>
      </c>
      <c r="K209" t="s">
        <v>245</v>
      </c>
      <c r="L209" t="s">
        <v>38</v>
      </c>
      <c r="M209">
        <v>4.3999999999999997E-2</v>
      </c>
      <c r="N209">
        <v>1.2E-2</v>
      </c>
      <c r="O209">
        <v>1.0999999999999999E-2</v>
      </c>
      <c r="P209">
        <v>1.0999999999999999E-2</v>
      </c>
      <c r="Q209">
        <v>3.4000000000000002E-2</v>
      </c>
      <c r="R209">
        <f t="shared" si="42"/>
        <v>4.8027907800712155</v>
      </c>
      <c r="S209">
        <f t="shared" si="43"/>
        <v>3.2222301926807746</v>
      </c>
      <c r="T209" t="e">
        <f t="shared" si="36"/>
        <v>#N/A</v>
      </c>
      <c r="U209">
        <v>4.3054999999999998E-4</v>
      </c>
      <c r="V209">
        <v>112500</v>
      </c>
      <c r="Y209">
        <f t="shared" si="37"/>
        <v>330.03666255984683</v>
      </c>
      <c r="Z209">
        <f t="shared" si="38"/>
        <v>1.4000000000000012E-2</v>
      </c>
      <c r="AB209">
        <f t="shared" si="39"/>
        <v>1.5750000000000014E-2</v>
      </c>
      <c r="AC209">
        <f t="shared" si="40"/>
        <v>1400</v>
      </c>
      <c r="AE209" t="e">
        <f t="shared" si="44"/>
        <v>#NUM!</v>
      </c>
      <c r="AF209">
        <f t="shared" si="41"/>
        <v>6.4093457465718648</v>
      </c>
    </row>
    <row r="210" spans="1:32" x14ac:dyDescent="0.25">
      <c r="A210">
        <v>-163</v>
      </c>
      <c r="B210">
        <v>432.1</v>
      </c>
      <c r="C210">
        <v>1.1020000000000001</v>
      </c>
      <c r="D210">
        <v>1.2230000000000001</v>
      </c>
      <c r="E210">
        <v>1.1479999999999999</v>
      </c>
      <c r="F210">
        <v>1.1419999999999999</v>
      </c>
      <c r="G210">
        <v>0.89600000000000002</v>
      </c>
      <c r="H210">
        <f t="shared" si="45"/>
        <v>0.9845130934469658</v>
      </c>
      <c r="I210">
        <f t="shared" si="46"/>
        <v>6.0686570429378879</v>
      </c>
      <c r="J210">
        <f t="shared" si="47"/>
        <v>9.7126710730722821E-2</v>
      </c>
      <c r="K210" t="s">
        <v>246</v>
      </c>
      <c r="L210" t="s">
        <v>38</v>
      </c>
      <c r="M210">
        <v>1.3</v>
      </c>
      <c r="N210">
        <v>1.3</v>
      </c>
      <c r="O210">
        <v>1.2390000000000001</v>
      </c>
      <c r="P210">
        <v>1.236</v>
      </c>
      <c r="Q210">
        <v>1.2450000000000001</v>
      </c>
      <c r="R210">
        <f t="shared" si="42"/>
        <v>4.8282337341021302</v>
      </c>
      <c r="S210">
        <f t="shared" si="43"/>
        <v>3.1889525562168428</v>
      </c>
      <c r="T210" t="e">
        <f t="shared" si="36"/>
        <v>#N/A</v>
      </c>
      <c r="U210">
        <v>4.2972000000000003E-4</v>
      </c>
      <c r="V210">
        <v>113900</v>
      </c>
      <c r="Y210">
        <f t="shared" si="37"/>
        <v>333.49963417233795</v>
      </c>
      <c r="Z210">
        <f t="shared" si="38"/>
        <v>6.9999999999998952E-3</v>
      </c>
      <c r="AB210">
        <f t="shared" si="39"/>
        <v>7.9729999999998812E-3</v>
      </c>
      <c r="AC210">
        <f t="shared" si="40"/>
        <v>699.99999999998545</v>
      </c>
      <c r="AE210" t="e">
        <f t="shared" si="44"/>
        <v>#NUM!</v>
      </c>
      <c r="AF210">
        <f t="shared" si="41"/>
        <v>2.9888286731954286</v>
      </c>
    </row>
    <row r="211" spans="1:32" x14ac:dyDescent="0.25">
      <c r="A211">
        <v>-162</v>
      </c>
      <c r="B211">
        <v>431.35</v>
      </c>
      <c r="C211">
        <v>1.1140000000000001</v>
      </c>
      <c r="D211">
        <v>1.228</v>
      </c>
      <c r="E211">
        <v>1.1519999999999999</v>
      </c>
      <c r="F211">
        <v>1.1459999999999999</v>
      </c>
      <c r="G211">
        <v>0.93200000000000005</v>
      </c>
      <c r="H211">
        <f t="shared" si="45"/>
        <v>0.98263542509849378</v>
      </c>
      <c r="I211">
        <f t="shared" si="46"/>
        <v>6.0669198255225876</v>
      </c>
      <c r="J211">
        <f t="shared" si="47"/>
        <v>0.10795714150509236</v>
      </c>
      <c r="K211" t="s">
        <v>247</v>
      </c>
      <c r="L211" t="s">
        <v>38</v>
      </c>
      <c r="M211">
        <v>1.022</v>
      </c>
      <c r="N211">
        <v>1.226</v>
      </c>
      <c r="O211">
        <v>1.1659999999999999</v>
      </c>
      <c r="P211">
        <v>1.1739999999999999</v>
      </c>
      <c r="Q211">
        <v>1.022</v>
      </c>
      <c r="R211">
        <f t="shared" si="42"/>
        <v>4.8532794833200494</v>
      </c>
      <c r="S211">
        <f t="shared" si="43"/>
        <v>3.1564896524321049</v>
      </c>
      <c r="T211" t="e">
        <f t="shared" si="36"/>
        <v>#N/A</v>
      </c>
      <c r="U211">
        <v>4.2883999999999994E-4</v>
      </c>
      <c r="V211">
        <v>114599.99999999999</v>
      </c>
      <c r="Y211">
        <f t="shared" si="37"/>
        <v>334.8620839773431</v>
      </c>
      <c r="Z211">
        <f t="shared" si="38"/>
        <v>4.0000000000000036E-3</v>
      </c>
      <c r="AB211">
        <f t="shared" si="39"/>
        <v>4.5840000000000039E-3</v>
      </c>
      <c r="AC211">
        <f t="shared" si="40"/>
        <v>400</v>
      </c>
      <c r="AE211" t="e">
        <f t="shared" si="44"/>
        <v>#NUM!</v>
      </c>
      <c r="AF211">
        <f t="shared" si="41"/>
        <v>1.6224067139241254</v>
      </c>
    </row>
    <row r="212" spans="1:32" x14ac:dyDescent="0.25">
      <c r="A212">
        <v>-161</v>
      </c>
      <c r="B212">
        <v>430.55</v>
      </c>
      <c r="C212">
        <v>1.125</v>
      </c>
      <c r="D212">
        <v>1.2270000000000001</v>
      </c>
      <c r="E212">
        <v>1.155</v>
      </c>
      <c r="F212">
        <v>1.1479999999999999</v>
      </c>
      <c r="G212">
        <v>0.97</v>
      </c>
      <c r="H212">
        <f t="shared" si="45"/>
        <v>0.98065001347542158</v>
      </c>
      <c r="I212">
        <f t="shared" si="46"/>
        <v>6.0650634611421745</v>
      </c>
      <c r="J212">
        <f t="shared" si="47"/>
        <v>0.11778303565638346</v>
      </c>
      <c r="K212" t="s">
        <v>248</v>
      </c>
      <c r="L212" t="s">
        <v>47</v>
      </c>
      <c r="M212">
        <v>3.6789999999999998</v>
      </c>
      <c r="N212">
        <v>0.98699999999999999</v>
      </c>
      <c r="O212">
        <v>0.95</v>
      </c>
      <c r="P212">
        <v>0.91</v>
      </c>
      <c r="Q212">
        <v>2.9790000000000001</v>
      </c>
      <c r="R212">
        <f t="shared" si="42"/>
        <v>4.8780177694814171</v>
      </c>
      <c r="S212">
        <f t="shared" si="43"/>
        <v>3.1244772294445533</v>
      </c>
      <c r="T212" t="e">
        <f t="shared" si="36"/>
        <v>#N/A</v>
      </c>
      <c r="U212">
        <v>4.2791999999999998E-4</v>
      </c>
      <c r="V212">
        <v>114999.99999999999</v>
      </c>
      <c r="Y212">
        <f t="shared" si="37"/>
        <v>335.30999251913153</v>
      </c>
      <c r="Z212">
        <f t="shared" si="38"/>
        <v>9.000000000000119E-3</v>
      </c>
      <c r="AB212">
        <f t="shared" si="39"/>
        <v>1.0350000000000137E-2</v>
      </c>
      <c r="AC212">
        <f t="shared" si="40"/>
        <v>900.00000000001455</v>
      </c>
      <c r="AE212" t="e">
        <f t="shared" si="44"/>
        <v>#NUM!</v>
      </c>
      <c r="AF212">
        <f t="shared" si="41"/>
        <v>3.4709992286534956</v>
      </c>
    </row>
    <row r="213" spans="1:32" x14ac:dyDescent="0.25">
      <c r="A213">
        <v>-160</v>
      </c>
      <c r="B213">
        <v>429.72</v>
      </c>
      <c r="C213">
        <v>1.139</v>
      </c>
      <c r="D213">
        <v>1.232</v>
      </c>
      <c r="E213">
        <v>1.159</v>
      </c>
      <c r="F213">
        <v>1.155</v>
      </c>
      <c r="G213">
        <v>1.012</v>
      </c>
      <c r="H213">
        <f t="shared" si="45"/>
        <v>0.97855679879284108</v>
      </c>
      <c r="I213">
        <f t="shared" si="46"/>
        <v>6.063133833798342</v>
      </c>
      <c r="J213">
        <f t="shared" si="47"/>
        <v>0.1301506844650451</v>
      </c>
      <c r="K213" t="s">
        <v>249</v>
      </c>
      <c r="L213" t="s">
        <v>47</v>
      </c>
      <c r="M213">
        <v>84.843000000000004</v>
      </c>
      <c r="N213">
        <v>97.361999999999995</v>
      </c>
      <c r="O213">
        <v>96.695999999999998</v>
      </c>
      <c r="P213">
        <v>97.340999999999994</v>
      </c>
      <c r="Q213">
        <v>89.085999999999999</v>
      </c>
      <c r="R213">
        <f t="shared" si="42"/>
        <v>4.9023817086560015</v>
      </c>
      <c r="S213">
        <f t="shared" si="43"/>
        <v>3.0927682360655853</v>
      </c>
      <c r="T213" t="e">
        <f t="shared" si="36"/>
        <v>#N/A</v>
      </c>
      <c r="U213">
        <v>4.2695999999999994E-4</v>
      </c>
      <c r="V213">
        <v>115900</v>
      </c>
      <c r="Y213">
        <f t="shared" si="37"/>
        <v>337.17603281498651</v>
      </c>
      <c r="Z213">
        <f t="shared" si="38"/>
        <v>4.0000000000000036E-3</v>
      </c>
      <c r="AB213">
        <f t="shared" si="39"/>
        <v>4.6360000000000038E-3</v>
      </c>
      <c r="AC213">
        <f t="shared" si="40"/>
        <v>400</v>
      </c>
      <c r="AE213" t="e">
        <f t="shared" si="44"/>
        <v>#NUM!</v>
      </c>
      <c r="AF213">
        <f t="shared" si="41"/>
        <v>1.4547214248664082</v>
      </c>
    </row>
    <row r="214" spans="1:32" x14ac:dyDescent="0.25">
      <c r="A214">
        <v>-159</v>
      </c>
      <c r="B214">
        <v>428.84</v>
      </c>
      <c r="C214">
        <v>1.1459999999999999</v>
      </c>
      <c r="D214">
        <v>1.234</v>
      </c>
      <c r="E214">
        <v>1.1639999999999999</v>
      </c>
      <c r="F214">
        <v>1.1559999999999999</v>
      </c>
      <c r="G214">
        <v>1.0289999999999999</v>
      </c>
      <c r="H214">
        <f t="shared" si="45"/>
        <v>0.97635572206621113</v>
      </c>
      <c r="I214">
        <f t="shared" si="46"/>
        <v>6.0610838889880387</v>
      </c>
      <c r="J214">
        <f t="shared" si="47"/>
        <v>0.13627761829254775</v>
      </c>
      <c r="K214" t="s">
        <v>250</v>
      </c>
      <c r="L214" t="s">
        <v>38</v>
      </c>
      <c r="M214">
        <v>0.48899999999999999</v>
      </c>
      <c r="N214">
        <v>0.51900000000000002</v>
      </c>
      <c r="O214">
        <v>0.55300000000000005</v>
      </c>
      <c r="P214">
        <v>0.51100000000000001</v>
      </c>
      <c r="Q214">
        <v>0.374</v>
      </c>
      <c r="R214">
        <f t="shared" si="42"/>
        <v>4.9264562658536502</v>
      </c>
      <c r="S214">
        <f t="shared" si="43"/>
        <v>3.0613795547898457</v>
      </c>
      <c r="T214" t="e">
        <f t="shared" si="36"/>
        <v>#N/A</v>
      </c>
      <c r="U214">
        <v>4.2594999999999997E-4</v>
      </c>
      <c r="V214">
        <v>116300</v>
      </c>
      <c r="Y214">
        <f t="shared" si="37"/>
        <v>337.53934867473913</v>
      </c>
      <c r="Z214">
        <f t="shared" si="38"/>
        <v>6.9999999999998952E-3</v>
      </c>
      <c r="AB214">
        <f t="shared" si="39"/>
        <v>8.1409999999998775E-3</v>
      </c>
      <c r="AC214">
        <f t="shared" si="40"/>
        <v>700</v>
      </c>
      <c r="AE214" t="e">
        <f t="shared" si="44"/>
        <v>#NUM!</v>
      </c>
      <c r="AF214">
        <f t="shared" si="41"/>
        <v>2.4313533972585364</v>
      </c>
    </row>
    <row r="215" spans="1:32" x14ac:dyDescent="0.25">
      <c r="A215">
        <v>-158</v>
      </c>
      <c r="B215">
        <v>427.92</v>
      </c>
      <c r="C215">
        <v>1.1499999999999999</v>
      </c>
      <c r="D215">
        <v>1.238</v>
      </c>
      <c r="E215">
        <v>1.169</v>
      </c>
      <c r="F215">
        <v>1.159</v>
      </c>
      <c r="G215">
        <v>1.034</v>
      </c>
      <c r="H215">
        <f t="shared" si="45"/>
        <v>0.97404672575190077</v>
      </c>
      <c r="I215">
        <f t="shared" si="46"/>
        <v>6.0589362622229945</v>
      </c>
      <c r="J215">
        <f t="shared" si="47"/>
        <v>0.13976194237515863</v>
      </c>
      <c r="K215" t="s">
        <v>251</v>
      </c>
      <c r="L215" t="s">
        <v>38</v>
      </c>
      <c r="M215">
        <v>0.50600000000000001</v>
      </c>
      <c r="N215">
        <v>0.51300000000000001</v>
      </c>
      <c r="O215">
        <v>0.55700000000000005</v>
      </c>
      <c r="P215">
        <v>0.52300000000000002</v>
      </c>
      <c r="Q215">
        <v>0.432</v>
      </c>
      <c r="R215">
        <f t="shared" si="42"/>
        <v>4.950106501021434</v>
      </c>
      <c r="S215">
        <f t="shared" si="43"/>
        <v>3.0304235133439215</v>
      </c>
      <c r="T215" t="e">
        <f t="shared" si="36"/>
        <v>#N/A</v>
      </c>
      <c r="U215">
        <v>4.2489999999999997E-4</v>
      </c>
      <c r="V215">
        <v>117000</v>
      </c>
      <c r="Y215">
        <f t="shared" si="37"/>
        <v>338.73390091405429</v>
      </c>
      <c r="Z215">
        <f t="shared" si="38"/>
        <v>9.000000000000119E-3</v>
      </c>
      <c r="AB215">
        <f t="shared" si="39"/>
        <v>1.0530000000000138E-2</v>
      </c>
      <c r="AC215">
        <f t="shared" si="40"/>
        <v>900</v>
      </c>
      <c r="AE215" t="e">
        <f t="shared" si="44"/>
        <v>#NUM!</v>
      </c>
      <c r="AF215">
        <f t="shared" si="41"/>
        <v>2.9561256624935615</v>
      </c>
    </row>
    <row r="216" spans="1:32" x14ac:dyDescent="0.25">
      <c r="A216">
        <v>-157</v>
      </c>
      <c r="B216">
        <v>426.96</v>
      </c>
      <c r="C216">
        <v>1.159</v>
      </c>
      <c r="D216">
        <v>1.244</v>
      </c>
      <c r="E216">
        <v>1.1759999999999999</v>
      </c>
      <c r="F216">
        <v>1.169</v>
      </c>
      <c r="G216">
        <v>1.048</v>
      </c>
      <c r="H216">
        <f t="shared" si="45"/>
        <v>0.97162975442124844</v>
      </c>
      <c r="I216">
        <f t="shared" si="46"/>
        <v>6.0566903320256893</v>
      </c>
      <c r="J216">
        <f t="shared" si="47"/>
        <v>0.14755756435761469</v>
      </c>
      <c r="K216" t="s">
        <v>252</v>
      </c>
      <c r="L216" t="s">
        <v>38</v>
      </c>
      <c r="M216">
        <v>4.9000000000000002E-2</v>
      </c>
      <c r="N216">
        <v>1.4E-2</v>
      </c>
      <c r="O216">
        <v>1.4E-2</v>
      </c>
      <c r="P216">
        <v>1.7000000000000001E-2</v>
      </c>
      <c r="Q216">
        <v>2.4E-2</v>
      </c>
      <c r="R216">
        <f t="shared" si="42"/>
        <v>4.9734870984607502</v>
      </c>
      <c r="S216">
        <f t="shared" si="43"/>
        <v>2.9999732678112454</v>
      </c>
      <c r="T216" t="e">
        <f t="shared" si="36"/>
        <v>#N/A</v>
      </c>
      <c r="U216">
        <v>4.238E-4</v>
      </c>
      <c r="V216">
        <v>117900</v>
      </c>
      <c r="Y216">
        <f t="shared" si="37"/>
        <v>340.45587132114861</v>
      </c>
      <c r="Z216">
        <f t="shared" si="38"/>
        <v>4.9999999999998934E-3</v>
      </c>
      <c r="AB216">
        <f t="shared" si="39"/>
        <v>5.8949999999998743E-3</v>
      </c>
      <c r="AC216">
        <f t="shared" si="40"/>
        <v>500</v>
      </c>
      <c r="AE216" t="e">
        <f t="shared" si="44"/>
        <v>#NUM!</v>
      </c>
      <c r="AF216">
        <f t="shared" si="41"/>
        <v>1.5850384438155225</v>
      </c>
    </row>
    <row r="217" spans="1:32" x14ac:dyDescent="0.25">
      <c r="A217">
        <v>-156</v>
      </c>
      <c r="B217">
        <v>425.95</v>
      </c>
      <c r="C217">
        <v>1.163</v>
      </c>
      <c r="D217">
        <v>1.246</v>
      </c>
      <c r="E217">
        <v>1.1779999999999999</v>
      </c>
      <c r="F217">
        <v>1.1739999999999999</v>
      </c>
      <c r="G217">
        <v>1.054</v>
      </c>
      <c r="H217">
        <f t="shared" si="45"/>
        <v>0.96910475546812425</v>
      </c>
      <c r="I217">
        <f t="shared" si="46"/>
        <v>6.0543219684888498</v>
      </c>
      <c r="J217">
        <f t="shared" si="47"/>
        <v>0.15100287353652742</v>
      </c>
      <c r="K217" t="s">
        <v>253</v>
      </c>
      <c r="L217" t="s">
        <v>38</v>
      </c>
      <c r="M217">
        <v>0.60399999999999998</v>
      </c>
      <c r="N217">
        <v>0.55800000000000005</v>
      </c>
      <c r="O217">
        <v>0.60399999999999998</v>
      </c>
      <c r="P217">
        <v>0.56299999999999994</v>
      </c>
      <c r="Q217">
        <v>0.504</v>
      </c>
      <c r="R217">
        <f t="shared" si="42"/>
        <v>4.996536369716754</v>
      </c>
      <c r="S217">
        <f t="shared" si="43"/>
        <v>2.9698502038398873</v>
      </c>
      <c r="T217" t="e">
        <f t="shared" si="36"/>
        <v>#N/A</v>
      </c>
      <c r="U217">
        <v>4.2266999999999999E-4</v>
      </c>
      <c r="V217">
        <v>118400</v>
      </c>
      <c r="Y217">
        <f t="shared" si="37"/>
        <v>340.98807955380653</v>
      </c>
      <c r="Z217">
        <f t="shared" si="38"/>
        <v>7.0000000000001172E-3</v>
      </c>
      <c r="AB217">
        <f t="shared" si="39"/>
        <v>8.288000000000139E-3</v>
      </c>
      <c r="AC217">
        <f t="shared" si="40"/>
        <v>700</v>
      </c>
      <c r="AE217" t="e">
        <f t="shared" si="44"/>
        <v>#NUM!</v>
      </c>
      <c r="AF217">
        <f t="shared" si="41"/>
        <v>2.1085221274445134</v>
      </c>
    </row>
    <row r="218" spans="1:32" x14ac:dyDescent="0.25">
      <c r="A218">
        <v>-155</v>
      </c>
      <c r="B218">
        <v>424.9</v>
      </c>
      <c r="C218">
        <v>1.17</v>
      </c>
      <c r="D218">
        <v>1.2490000000000001</v>
      </c>
      <c r="E218">
        <v>1.1819999999999999</v>
      </c>
      <c r="F218">
        <v>1.1779999999999999</v>
      </c>
      <c r="G218">
        <v>1.0720000000000001</v>
      </c>
      <c r="H218">
        <f t="shared" si="45"/>
        <v>0.96647167984995763</v>
      </c>
      <c r="I218">
        <f t="shared" si="46"/>
        <v>6.0518538471207659</v>
      </c>
      <c r="J218">
        <f t="shared" si="47"/>
        <v>0.15700374880966469</v>
      </c>
      <c r="K218" t="s">
        <v>254</v>
      </c>
      <c r="L218" t="s">
        <v>38</v>
      </c>
      <c r="M218">
        <v>0.36099999999999999</v>
      </c>
      <c r="N218">
        <v>0.46700000000000003</v>
      </c>
      <c r="O218">
        <v>0.51700000000000002</v>
      </c>
      <c r="P218">
        <v>0.46500000000000002</v>
      </c>
      <c r="Q218">
        <v>0.36099999999999999</v>
      </c>
      <c r="R218">
        <f t="shared" si="42"/>
        <v>5.0192646207943099</v>
      </c>
      <c r="S218">
        <f t="shared" si="43"/>
        <v>2.9400609886835265</v>
      </c>
      <c r="T218" t="e">
        <f t="shared" si="36"/>
        <v>#N/A</v>
      </c>
      <c r="U218">
        <v>4.2149E-4</v>
      </c>
      <c r="V218">
        <v>119100</v>
      </c>
      <c r="Y218">
        <f t="shared" si="37"/>
        <v>342.04646585209855</v>
      </c>
      <c r="Z218">
        <f t="shared" si="38"/>
        <v>1.2999999999999901E-2</v>
      </c>
      <c r="AB218">
        <f t="shared" si="39"/>
        <v>1.5482999999999882E-2</v>
      </c>
      <c r="AC218">
        <f t="shared" si="40"/>
        <v>1300</v>
      </c>
      <c r="AE218" t="e">
        <f t="shared" si="44"/>
        <v>#NUM!</v>
      </c>
      <c r="AF218">
        <f t="shared" si="41"/>
        <v>3.7146662870913247</v>
      </c>
    </row>
    <row r="219" spans="1:32" x14ac:dyDescent="0.25">
      <c r="A219">
        <v>-154</v>
      </c>
      <c r="B219">
        <v>423.8</v>
      </c>
      <c r="C219">
        <v>1.179</v>
      </c>
      <c r="D219">
        <v>1.254</v>
      </c>
      <c r="E219">
        <v>1.1879999999999999</v>
      </c>
      <c r="F219">
        <v>1.1839999999999999</v>
      </c>
      <c r="G219">
        <v>1.0900000000000001</v>
      </c>
      <c r="H219">
        <f t="shared" si="45"/>
        <v>0.96373048286214635</v>
      </c>
      <c r="I219">
        <f t="shared" si="46"/>
        <v>6.049261645834199</v>
      </c>
      <c r="J219">
        <f t="shared" si="47"/>
        <v>0.16466662155523393</v>
      </c>
      <c r="K219" t="s">
        <v>255</v>
      </c>
      <c r="L219" t="s">
        <v>47</v>
      </c>
      <c r="M219">
        <v>9.7390000000000008</v>
      </c>
      <c r="N219">
        <v>2.8250000000000002</v>
      </c>
      <c r="O219">
        <v>2.577</v>
      </c>
      <c r="P219">
        <v>3.1789999999999998</v>
      </c>
      <c r="Q219">
        <v>5.6050000000000004</v>
      </c>
      <c r="R219">
        <f t="shared" si="42"/>
        <v>5.041617031704984</v>
      </c>
      <c r="S219">
        <f t="shared" si="43"/>
        <v>2.9107188992270343</v>
      </c>
      <c r="T219" t="e">
        <f t="shared" si="36"/>
        <v>#N/A</v>
      </c>
      <c r="U219">
        <v>4.2025999999999999E-4</v>
      </c>
      <c r="V219">
        <v>120400</v>
      </c>
      <c r="Y219">
        <f t="shared" si="37"/>
        <v>344.77090894098984</v>
      </c>
      <c r="Z219">
        <f t="shared" si="38"/>
        <v>1.0000000000000009E-2</v>
      </c>
      <c r="AB219">
        <f t="shared" si="39"/>
        <v>1.2040000000000011E-2</v>
      </c>
      <c r="AC219">
        <f t="shared" si="40"/>
        <v>1000</v>
      </c>
      <c r="AE219" t="e">
        <f t="shared" si="44"/>
        <v>#NUM!</v>
      </c>
      <c r="AF219">
        <f t="shared" si="41"/>
        <v>2.7546842933202629</v>
      </c>
    </row>
    <row r="220" spans="1:32" x14ac:dyDescent="0.25">
      <c r="A220">
        <v>-153</v>
      </c>
      <c r="B220">
        <v>422.67</v>
      </c>
      <c r="C220">
        <v>1.1839999999999999</v>
      </c>
      <c r="D220">
        <v>1.254</v>
      </c>
      <c r="E220">
        <v>1.1919999999999999</v>
      </c>
      <c r="F220">
        <v>1.1870000000000001</v>
      </c>
      <c r="G220">
        <v>1.101</v>
      </c>
      <c r="H220">
        <f t="shared" si="45"/>
        <v>0.96088112494574129</v>
      </c>
      <c r="I220">
        <f t="shared" si="46"/>
        <v>6.0465917327332948</v>
      </c>
      <c r="J220">
        <f t="shared" si="47"/>
        <v>0.16889853646181388</v>
      </c>
      <c r="K220" t="s">
        <v>256</v>
      </c>
      <c r="L220" t="s">
        <v>47</v>
      </c>
      <c r="M220">
        <v>71.317999999999998</v>
      </c>
      <c r="N220">
        <v>91.007000000000005</v>
      </c>
      <c r="O220">
        <v>92.82</v>
      </c>
      <c r="P220">
        <v>88.944000000000003</v>
      </c>
      <c r="Q220">
        <v>83.603999999999999</v>
      </c>
      <c r="R220">
        <f t="shared" si="42"/>
        <v>5.0636071788623616</v>
      </c>
      <c r="S220">
        <f t="shared" si="43"/>
        <v>2.8816673172660185</v>
      </c>
      <c r="T220">
        <f t="shared" si="36"/>
        <v>1.2609999999999999</v>
      </c>
      <c r="U220">
        <v>4.1899999999999999E-4</v>
      </c>
      <c r="V220">
        <v>121400</v>
      </c>
      <c r="Y220">
        <f t="shared" si="37"/>
        <v>346.59219653965505</v>
      </c>
      <c r="Z220">
        <f t="shared" si="38"/>
        <v>5.0000000000001155E-3</v>
      </c>
      <c r="AB220">
        <f t="shared" si="39"/>
        <v>6.0700000000001404E-3</v>
      </c>
      <c r="AC220">
        <f t="shared" si="40"/>
        <v>500.00000000001455</v>
      </c>
      <c r="AE220" t="e">
        <f t="shared" si="44"/>
        <v>#NUM!</v>
      </c>
      <c r="AF220">
        <f t="shared" si="41"/>
        <v>1.3125668592953785</v>
      </c>
    </row>
    <row r="221" spans="1:32" x14ac:dyDescent="0.25">
      <c r="A221">
        <v>-152</v>
      </c>
      <c r="B221">
        <v>421.49</v>
      </c>
      <c r="C221">
        <v>1.1910000000000001</v>
      </c>
      <c r="D221">
        <v>1.2529999999999999</v>
      </c>
      <c r="E221">
        <v>1.1950000000000001</v>
      </c>
      <c r="F221">
        <v>1.196</v>
      </c>
      <c r="G221">
        <v>1.121</v>
      </c>
      <c r="H221">
        <f t="shared" si="45"/>
        <v>0.95792357252825278</v>
      </c>
      <c r="I221">
        <f t="shared" si="46"/>
        <v>6.0437960523680649</v>
      </c>
      <c r="J221">
        <f t="shared" si="47"/>
        <v>0.1747932903731631</v>
      </c>
      <c r="K221" t="s">
        <v>257</v>
      </c>
      <c r="L221" t="s">
        <v>50</v>
      </c>
      <c r="M221">
        <v>180</v>
      </c>
      <c r="N221">
        <v>180</v>
      </c>
      <c r="O221">
        <v>180</v>
      </c>
      <c r="P221">
        <v>180</v>
      </c>
      <c r="Q221">
        <v>180</v>
      </c>
      <c r="R221">
        <f t="shared" si="42"/>
        <v>5.0853097724217173</v>
      </c>
      <c r="S221">
        <f t="shared" si="43"/>
        <v>2.8526121989591733</v>
      </c>
      <c r="T221">
        <f t="shared" si="36"/>
        <v>1.26</v>
      </c>
      <c r="U221">
        <v>4.1768999999999997E-4</v>
      </c>
      <c r="V221">
        <v>121900.00000000001</v>
      </c>
      <c r="Y221">
        <f t="shared" si="37"/>
        <v>346.93159614375361</v>
      </c>
      <c r="Z221">
        <f t="shared" si="38"/>
        <v>2.9999999999998916E-3</v>
      </c>
      <c r="AB221">
        <f t="shared" si="39"/>
        <v>3.6569999999998683E-3</v>
      </c>
      <c r="AC221">
        <f t="shared" si="40"/>
        <v>299.99999999998545</v>
      </c>
      <c r="AE221" t="e">
        <f t="shared" si="44"/>
        <v>#NUM!</v>
      </c>
      <c r="AF221">
        <f t="shared" si="41"/>
        <v>0.75368672495978661</v>
      </c>
    </row>
    <row r="222" spans="1:32" x14ac:dyDescent="0.25">
      <c r="A222">
        <v>-151</v>
      </c>
      <c r="B222">
        <v>420.26</v>
      </c>
      <c r="C222">
        <v>1.204</v>
      </c>
      <c r="D222">
        <v>1.2589999999999999</v>
      </c>
      <c r="E222">
        <v>1.202</v>
      </c>
      <c r="F222">
        <v>1.2010000000000001</v>
      </c>
      <c r="G222">
        <v>1.155</v>
      </c>
      <c r="H222">
        <f t="shared" si="45"/>
        <v>0.95485779889737776</v>
      </c>
      <c r="I222">
        <f t="shared" si="46"/>
        <v>6.0408735673655247</v>
      </c>
      <c r="J222">
        <f t="shared" si="47"/>
        <v>0.18564934688662926</v>
      </c>
      <c r="K222" t="s">
        <v>258</v>
      </c>
      <c r="L222" t="s">
        <v>50</v>
      </c>
      <c r="M222">
        <v>180</v>
      </c>
      <c r="N222">
        <v>180</v>
      </c>
      <c r="O222">
        <v>180</v>
      </c>
      <c r="P222">
        <v>180</v>
      </c>
      <c r="Q222">
        <v>180</v>
      </c>
      <c r="R222">
        <f t="shared" si="42"/>
        <v>5.1066724822931979</v>
      </c>
      <c r="S222">
        <f t="shared" si="43"/>
        <v>2.8244693441167703</v>
      </c>
      <c r="T222">
        <f t="shared" si="36"/>
        <v>1.262</v>
      </c>
      <c r="U222">
        <v>4.1632999999999997E-4</v>
      </c>
      <c r="V222">
        <v>122200</v>
      </c>
      <c r="Y222">
        <f t="shared" si="37"/>
        <v>346.65301605474576</v>
      </c>
      <c r="Z222">
        <f t="shared" si="38"/>
        <v>1.0000000000001119E-3</v>
      </c>
      <c r="AB222">
        <f t="shared" si="39"/>
        <v>1.2220000000001368E-3</v>
      </c>
      <c r="AC222">
        <f t="shared" si="40"/>
        <v>100.00000000001455</v>
      </c>
      <c r="AE222" t="e">
        <f t="shared" si="44"/>
        <v>#NUM!</v>
      </c>
      <c r="AF222">
        <f t="shared" si="41"/>
        <v>0.24459527492392266</v>
      </c>
    </row>
    <row r="223" spans="1:32" x14ac:dyDescent="0.25">
      <c r="A223">
        <v>-150</v>
      </c>
      <c r="B223">
        <v>419</v>
      </c>
      <c r="C223">
        <v>1.214</v>
      </c>
      <c r="D223">
        <v>1.2609999999999999</v>
      </c>
      <c r="E223">
        <v>1.2090000000000001</v>
      </c>
      <c r="F223">
        <v>1.2090000000000001</v>
      </c>
      <c r="G223">
        <v>1.179</v>
      </c>
      <c r="H223">
        <f t="shared" si="45"/>
        <v>0.95168378510740936</v>
      </c>
      <c r="I223">
        <f t="shared" si="46"/>
        <v>6.0378709199221374</v>
      </c>
      <c r="J223">
        <f t="shared" si="47"/>
        <v>0.19392069263730649</v>
      </c>
      <c r="K223" t="s">
        <v>259</v>
      </c>
      <c r="L223" t="s">
        <v>50</v>
      </c>
      <c r="M223">
        <v>180</v>
      </c>
      <c r="N223">
        <v>180</v>
      </c>
      <c r="O223">
        <v>180</v>
      </c>
      <c r="P223">
        <v>180</v>
      </c>
      <c r="Q223">
        <v>180</v>
      </c>
      <c r="R223">
        <f t="shared" si="42"/>
        <v>5.1277069656820933</v>
      </c>
      <c r="S223">
        <f t="shared" si="43"/>
        <v>2.7972203573613088</v>
      </c>
      <c r="T223">
        <f t="shared" si="36"/>
        <v>1.264</v>
      </c>
      <c r="U223">
        <v>4.1493999999999998E-4</v>
      </c>
      <c r="V223">
        <v>122300.00000000001</v>
      </c>
      <c r="Y223">
        <f t="shared" si="37"/>
        <v>345.77837610010727</v>
      </c>
      <c r="Z223">
        <f t="shared" si="38"/>
        <v>4.9999999999998934E-3</v>
      </c>
      <c r="AB223">
        <f t="shared" si="39"/>
        <v>6.1149999999998697E-3</v>
      </c>
      <c r="AC223">
        <f t="shared" si="40"/>
        <v>499.99999999998545</v>
      </c>
      <c r="AE223" t="e">
        <f t="shared" si="44"/>
        <v>#NUM!</v>
      </c>
      <c r="AF223">
        <f t="shared" si="41"/>
        <v>1.1736143904632013</v>
      </c>
    </row>
    <row r="224" spans="1:32" x14ac:dyDescent="0.25">
      <c r="A224">
        <v>-149</v>
      </c>
      <c r="B224">
        <v>417.69</v>
      </c>
      <c r="C224">
        <v>1.2190000000000001</v>
      </c>
      <c r="D224">
        <v>1.26</v>
      </c>
      <c r="E224">
        <v>1.212</v>
      </c>
      <c r="F224">
        <v>1.216</v>
      </c>
      <c r="G224">
        <v>1.1879999999999999</v>
      </c>
      <c r="H224">
        <f t="shared" si="45"/>
        <v>0.94840152091802543</v>
      </c>
      <c r="I224">
        <f t="shared" si="46"/>
        <v>6.0347395305893041</v>
      </c>
      <c r="J224">
        <f t="shared" si="47"/>
        <v>0.19803085049913455</v>
      </c>
      <c r="K224" t="s">
        <v>260</v>
      </c>
      <c r="L224" t="s">
        <v>50</v>
      </c>
      <c r="M224">
        <v>180</v>
      </c>
      <c r="N224">
        <v>180</v>
      </c>
      <c r="O224">
        <v>180</v>
      </c>
      <c r="P224">
        <v>180</v>
      </c>
      <c r="Q224">
        <v>180</v>
      </c>
      <c r="R224">
        <f t="shared" si="42"/>
        <v>5.1484242769734196</v>
      </c>
      <c r="S224">
        <f t="shared" si="43"/>
        <v>2.7697722597302068</v>
      </c>
      <c r="T224">
        <f t="shared" si="36"/>
        <v>1.27</v>
      </c>
      <c r="U224">
        <v>4.1349999999999997E-4</v>
      </c>
      <c r="V224">
        <v>122800</v>
      </c>
      <c r="Y224">
        <f t="shared" si="37"/>
        <v>345.98713571285083</v>
      </c>
      <c r="Z224">
        <f t="shared" si="38"/>
        <v>8.0000000000000071E-3</v>
      </c>
      <c r="AB224">
        <f t="shared" si="39"/>
        <v>9.8240000000000081E-3</v>
      </c>
      <c r="AC224">
        <f t="shared" si="40"/>
        <v>800</v>
      </c>
      <c r="AE224" t="e">
        <f t="shared" si="44"/>
        <v>#NUM!</v>
      </c>
      <c r="AF224">
        <f t="shared" si="41"/>
        <v>1.810990734195822</v>
      </c>
    </row>
    <row r="225" spans="1:32" x14ac:dyDescent="0.25">
      <c r="A225">
        <v>-148</v>
      </c>
      <c r="B225">
        <v>416.33</v>
      </c>
      <c r="C225">
        <v>1.222</v>
      </c>
      <c r="D225">
        <v>1.262</v>
      </c>
      <c r="E225">
        <v>1.218</v>
      </c>
      <c r="F225">
        <v>1.22</v>
      </c>
      <c r="G225">
        <v>1.1859999999999999</v>
      </c>
      <c r="H225">
        <f t="shared" si="45"/>
        <v>0.945011005765101</v>
      </c>
      <c r="I225">
        <f t="shared" si="46"/>
        <v>6.0314782150202921</v>
      </c>
      <c r="J225">
        <f t="shared" si="47"/>
        <v>0.20048886074940356</v>
      </c>
      <c r="K225" t="s">
        <v>261</v>
      </c>
      <c r="L225" t="s">
        <v>50</v>
      </c>
      <c r="M225">
        <v>180</v>
      </c>
      <c r="N225">
        <v>180</v>
      </c>
      <c r="O225">
        <v>180</v>
      </c>
      <c r="P225">
        <v>180</v>
      </c>
      <c r="Q225">
        <v>180</v>
      </c>
      <c r="R225">
        <f t="shared" si="42"/>
        <v>5.168777995193051</v>
      </c>
      <c r="S225">
        <f t="shared" si="43"/>
        <v>2.7427736371605955</v>
      </c>
      <c r="T225">
        <f t="shared" si="36"/>
        <v>1.276</v>
      </c>
      <c r="U225">
        <v>4.1201999999999998E-4</v>
      </c>
      <c r="V225">
        <v>123600</v>
      </c>
      <c r="Y225">
        <f t="shared" si="37"/>
        <v>346.9946982644409</v>
      </c>
      <c r="Z225">
        <f t="shared" si="38"/>
        <v>1.0000000000001119E-3</v>
      </c>
      <c r="AB225">
        <f t="shared" si="39"/>
        <v>1.2360000000001382E-3</v>
      </c>
      <c r="AC225">
        <f t="shared" si="40"/>
        <v>100.00000000001455</v>
      </c>
      <c r="AE225" t="e">
        <f t="shared" si="44"/>
        <v>#NUM!</v>
      </c>
      <c r="AF225">
        <f t="shared" si="41"/>
        <v>0.21738279196975038</v>
      </c>
    </row>
    <row r="226" spans="1:32" x14ac:dyDescent="0.25">
      <c r="A226">
        <v>-147</v>
      </c>
      <c r="B226">
        <v>414.94</v>
      </c>
      <c r="C226">
        <v>1.2230000000000001</v>
      </c>
      <c r="D226">
        <v>1.264</v>
      </c>
      <c r="E226">
        <v>1.22</v>
      </c>
      <c r="F226">
        <v>1.2250000000000001</v>
      </c>
      <c r="G226">
        <v>1.1819999999999999</v>
      </c>
      <c r="H226">
        <f t="shared" si="45"/>
        <v>0.94151224976312697</v>
      </c>
      <c r="I226">
        <f t="shared" si="46"/>
        <v>6.0281339314649935</v>
      </c>
      <c r="J226">
        <f t="shared" si="47"/>
        <v>0.20130685670503537</v>
      </c>
      <c r="K226" t="s">
        <v>262</v>
      </c>
      <c r="L226" t="s">
        <v>47</v>
      </c>
      <c r="M226">
        <v>0</v>
      </c>
      <c r="N226">
        <v>0</v>
      </c>
      <c r="O226">
        <v>0</v>
      </c>
      <c r="P226">
        <v>0</v>
      </c>
      <c r="Q226">
        <v>0</v>
      </c>
      <c r="R226">
        <f t="shared" si="42"/>
        <v>5.1888372659292159</v>
      </c>
      <c r="S226">
        <f t="shared" si="43"/>
        <v>2.7164151174338378</v>
      </c>
      <c r="T226">
        <f t="shared" si="36"/>
        <v>1.276</v>
      </c>
      <c r="U226">
        <v>4.1049000000000001E-4</v>
      </c>
      <c r="V226">
        <v>123700.00000000001</v>
      </c>
      <c r="Y226">
        <f t="shared" si="37"/>
        <v>345.98586154196562</v>
      </c>
      <c r="Z226">
        <f t="shared" si="38"/>
        <v>6.9999999999998952E-3</v>
      </c>
      <c r="AB226">
        <f t="shared" si="39"/>
        <v>8.6589999999998717E-3</v>
      </c>
      <c r="AC226">
        <f t="shared" si="40"/>
        <v>699.99999999998545</v>
      </c>
      <c r="AE226" t="e">
        <f t="shared" si="44"/>
        <v>#NUM!</v>
      </c>
      <c r="AF226">
        <f t="shared" si="41"/>
        <v>1.4725617113661733</v>
      </c>
    </row>
    <row r="227" spans="1:32" x14ac:dyDescent="0.25">
      <c r="A227">
        <v>-146</v>
      </c>
      <c r="B227">
        <v>413.5</v>
      </c>
      <c r="C227">
        <v>1.228</v>
      </c>
      <c r="D227">
        <v>1.27</v>
      </c>
      <c r="E227">
        <v>1.2290000000000001</v>
      </c>
      <c r="F227">
        <v>1.23</v>
      </c>
      <c r="G227">
        <v>1.1839999999999999</v>
      </c>
      <c r="H227">
        <f t="shared" si="45"/>
        <v>0.93790527473874863</v>
      </c>
      <c r="I227">
        <f t="shared" si="46"/>
        <v>6.0246575144637458</v>
      </c>
      <c r="J227">
        <f t="shared" si="47"/>
        <v>0.2053868297249507</v>
      </c>
      <c r="K227" t="s">
        <v>263</v>
      </c>
      <c r="L227" t="s">
        <v>47</v>
      </c>
      <c r="M227">
        <v>0</v>
      </c>
      <c r="N227">
        <v>0</v>
      </c>
      <c r="O227">
        <v>0</v>
      </c>
      <c r="P227">
        <v>0</v>
      </c>
      <c r="Q227">
        <v>0</v>
      </c>
      <c r="R227">
        <f t="shared" si="42"/>
        <v>5.2085567593404134</v>
      </c>
      <c r="S227">
        <f t="shared" si="43"/>
        <v>2.6899541168328014</v>
      </c>
      <c r="T227">
        <f t="shared" si="36"/>
        <v>1.2829999999999999</v>
      </c>
      <c r="U227">
        <v>4.0892000000000001E-4</v>
      </c>
      <c r="V227">
        <v>124400</v>
      </c>
      <c r="Y227">
        <f t="shared" si="37"/>
        <v>346.61296484371024</v>
      </c>
      <c r="Z227">
        <f t="shared" si="38"/>
        <v>5.0000000000001155E-3</v>
      </c>
      <c r="AB227">
        <f t="shared" si="39"/>
        <v>6.2200000000001438E-3</v>
      </c>
      <c r="AC227">
        <f t="shared" si="40"/>
        <v>500.00000000001455</v>
      </c>
      <c r="AE227" t="e">
        <f t="shared" si="44"/>
        <v>#NUM!</v>
      </c>
      <c r="AF227">
        <f t="shared" si="41"/>
        <v>1.0167973877927654</v>
      </c>
    </row>
    <row r="228" spans="1:32" x14ac:dyDescent="0.25">
      <c r="A228">
        <v>-145</v>
      </c>
      <c r="B228">
        <v>412.02</v>
      </c>
      <c r="C228">
        <v>1.236</v>
      </c>
      <c r="D228">
        <v>1.276</v>
      </c>
      <c r="E228">
        <v>1.234</v>
      </c>
      <c r="F228">
        <v>1.238</v>
      </c>
      <c r="G228">
        <v>1.196</v>
      </c>
      <c r="H228">
        <f t="shared" si="45"/>
        <v>0.93419011529487839</v>
      </c>
      <c r="I228">
        <f t="shared" si="46"/>
        <v>6.0210718918606396</v>
      </c>
      <c r="J228">
        <f t="shared" si="47"/>
        <v>0.21188035903549901</v>
      </c>
      <c r="K228" t="s">
        <v>264</v>
      </c>
      <c r="L228" t="s">
        <v>38</v>
      </c>
      <c r="M228">
        <v>0</v>
      </c>
      <c r="N228">
        <v>0</v>
      </c>
      <c r="O228">
        <v>0</v>
      </c>
      <c r="P228">
        <v>0</v>
      </c>
      <c r="Q228">
        <v>0</v>
      </c>
      <c r="R228">
        <f t="shared" si="42"/>
        <v>5.2280021926330109</v>
      </c>
      <c r="S228">
        <f t="shared" si="43"/>
        <v>2.6640286490078799</v>
      </c>
      <c r="T228">
        <f t="shared" si="36"/>
        <v>1.2889999999999999</v>
      </c>
      <c r="U228">
        <v>4.0730999999999997E-4</v>
      </c>
      <c r="V228">
        <v>124900.00000000001</v>
      </c>
      <c r="Y228">
        <f t="shared" si="37"/>
        <v>346.63593398838543</v>
      </c>
      <c r="Z228">
        <f t="shared" si="38"/>
        <v>1.9999999999997797E-3</v>
      </c>
      <c r="AB228">
        <f t="shared" si="39"/>
        <v>2.4979999999997253E-3</v>
      </c>
      <c r="AC228">
        <f t="shared" si="40"/>
        <v>199.9999999999709</v>
      </c>
      <c r="AE228" t="e">
        <f t="shared" si="44"/>
        <v>#NUM!</v>
      </c>
      <c r="AF228">
        <f t="shared" si="41"/>
        <v>0.39416681559017985</v>
      </c>
    </row>
    <row r="229" spans="1:32" x14ac:dyDescent="0.25">
      <c r="A229">
        <v>-144</v>
      </c>
      <c r="B229">
        <v>410.49</v>
      </c>
      <c r="C229">
        <v>1.2370000000000001</v>
      </c>
      <c r="D229">
        <v>1.276</v>
      </c>
      <c r="E229">
        <v>1.236</v>
      </c>
      <c r="F229">
        <v>1.2430000000000001</v>
      </c>
      <c r="G229">
        <v>1.194</v>
      </c>
      <c r="H229">
        <f t="shared" si="45"/>
        <v>0.9303668199047368</v>
      </c>
      <c r="I229">
        <f t="shared" si="46"/>
        <v>6.0173515680598282</v>
      </c>
      <c r="J229">
        <f t="shared" si="47"/>
        <v>0.21268909341035092</v>
      </c>
      <c r="K229" t="s">
        <v>265</v>
      </c>
      <c r="L229" t="s">
        <v>38</v>
      </c>
      <c r="M229">
        <v>3.6999999999999998E-2</v>
      </c>
      <c r="N229">
        <v>5.3999999999999999E-2</v>
      </c>
      <c r="O229">
        <v>3.5000000000000003E-2</v>
      </c>
      <c r="P229">
        <v>2.4E-2</v>
      </c>
      <c r="Q229">
        <v>3.5000000000000003E-2</v>
      </c>
      <c r="R229">
        <f t="shared" si="42"/>
        <v>5.2471293297786037</v>
      </c>
      <c r="S229">
        <f t="shared" si="43"/>
        <v>2.6384142657511487</v>
      </c>
      <c r="T229">
        <f t="shared" si="36"/>
        <v>1.29</v>
      </c>
      <c r="U229">
        <v>4.0566000000000002E-4</v>
      </c>
      <c r="V229">
        <v>125099.99999999999</v>
      </c>
      <c r="Y229">
        <f t="shared" si="37"/>
        <v>345.78453572834405</v>
      </c>
      <c r="Z229">
        <f t="shared" si="38"/>
        <v>2.0000000000000018E-3</v>
      </c>
      <c r="AB229">
        <f t="shared" si="39"/>
        <v>2.5020000000000021E-3</v>
      </c>
      <c r="AC229">
        <f t="shared" si="40"/>
        <v>200</v>
      </c>
      <c r="AE229" t="e">
        <f t="shared" si="44"/>
        <v>#NUM!</v>
      </c>
      <c r="AF229">
        <f t="shared" si="41"/>
        <v>0.38038854647028475</v>
      </c>
    </row>
    <row r="230" spans="1:32" x14ac:dyDescent="0.25">
      <c r="A230">
        <v>-143</v>
      </c>
      <c r="B230">
        <v>408.92</v>
      </c>
      <c r="C230">
        <v>1.244</v>
      </c>
      <c r="D230">
        <v>1.2829999999999999</v>
      </c>
      <c r="E230">
        <v>1.246</v>
      </c>
      <c r="F230">
        <v>1.25</v>
      </c>
      <c r="G230">
        <v>1.196</v>
      </c>
      <c r="H230">
        <f t="shared" si="45"/>
        <v>0.92643545203512923</v>
      </c>
      <c r="I230">
        <f t="shared" si="46"/>
        <v>6.0135195378888131</v>
      </c>
      <c r="J230">
        <f t="shared" si="47"/>
        <v>0.21833199431698769</v>
      </c>
      <c r="K230" t="s">
        <v>266</v>
      </c>
      <c r="L230" t="s">
        <v>38</v>
      </c>
      <c r="M230">
        <v>0.216</v>
      </c>
      <c r="N230">
        <v>0.23200000000000001</v>
      </c>
      <c r="O230">
        <v>0.245</v>
      </c>
      <c r="P230">
        <v>0.16900000000000001</v>
      </c>
      <c r="Q230">
        <v>0.21199999999999999</v>
      </c>
      <c r="R230">
        <f t="shared" si="42"/>
        <v>5.2658974752919256</v>
      </c>
      <c r="S230">
        <f t="shared" si="43"/>
        <v>2.6134464383932321</v>
      </c>
      <c r="T230">
        <f t="shared" si="36"/>
        <v>1.3</v>
      </c>
      <c r="U230">
        <v>4.0395999999999997E-4</v>
      </c>
      <c r="V230">
        <v>125299.99999999999</v>
      </c>
      <c r="Y230">
        <f t="shared" si="37"/>
        <v>344.88595226305921</v>
      </c>
      <c r="Z230">
        <f t="shared" si="38"/>
        <v>-1.5999999999999792E-2</v>
      </c>
      <c r="AB230">
        <f t="shared" si="39"/>
        <v>-2.0047999999999736E-2</v>
      </c>
      <c r="AC230">
        <f t="shared" si="40"/>
        <v>-1599.9999999999709</v>
      </c>
      <c r="AE230" t="e">
        <f t="shared" si="44"/>
        <v>#NUM!</v>
      </c>
      <c r="AF230">
        <f t="shared" si="41"/>
        <v>-2.977204797334529</v>
      </c>
    </row>
    <row r="231" spans="1:32" x14ac:dyDescent="0.25">
      <c r="A231">
        <v>-142</v>
      </c>
      <c r="B231">
        <v>407.31</v>
      </c>
      <c r="C231">
        <v>1.2490000000000001</v>
      </c>
      <c r="D231">
        <v>1.2889999999999999</v>
      </c>
      <c r="E231">
        <v>1.25</v>
      </c>
      <c r="F231">
        <v>1.2589999999999999</v>
      </c>
      <c r="G231">
        <v>1.2</v>
      </c>
      <c r="H231">
        <f t="shared" si="45"/>
        <v>0.92239609129815181</v>
      </c>
      <c r="I231">
        <f t="shared" si="46"/>
        <v>6.0095745662802997</v>
      </c>
      <c r="J231">
        <f t="shared" si="47"/>
        <v>0.22234323114344071</v>
      </c>
      <c r="K231" t="s">
        <v>267</v>
      </c>
      <c r="L231" t="s">
        <v>38</v>
      </c>
      <c r="M231">
        <v>3.7040000000000002</v>
      </c>
      <c r="N231">
        <v>2.2200000000000002</v>
      </c>
      <c r="O231">
        <v>3.7040000000000002</v>
      </c>
      <c r="P231">
        <v>2.08</v>
      </c>
      <c r="Q231">
        <v>2.5720000000000001</v>
      </c>
      <c r="R231">
        <f t="shared" si="42"/>
        <v>5.2844212613559254</v>
      </c>
      <c r="S231">
        <f t="shared" si="43"/>
        <v>2.58874100144978</v>
      </c>
      <c r="T231">
        <f t="shared" si="36"/>
        <v>1.304</v>
      </c>
      <c r="U231">
        <v>4.0222000000000001E-4</v>
      </c>
      <c r="V231">
        <v>123700.00000000001</v>
      </c>
      <c r="Y231">
        <f t="shared" si="37"/>
        <v>339.01540410097539</v>
      </c>
      <c r="Z231">
        <f t="shared" si="38"/>
        <v>1.4999999999999902E-2</v>
      </c>
      <c r="AB231">
        <f t="shared" si="39"/>
        <v>1.8554999999999881E-2</v>
      </c>
      <c r="AC231">
        <f t="shared" si="40"/>
        <v>1499.9999999999854</v>
      </c>
      <c r="AE231" t="e">
        <f t="shared" si="44"/>
        <v>#NUM!</v>
      </c>
      <c r="AF231">
        <f t="shared" si="41"/>
        <v>2.702365447126811</v>
      </c>
    </row>
    <row r="232" spans="1:32" x14ac:dyDescent="0.25">
      <c r="A232">
        <v>-141</v>
      </c>
      <c r="B232">
        <v>405.66</v>
      </c>
      <c r="C232">
        <v>1.2509999999999999</v>
      </c>
      <c r="D232">
        <v>1.29</v>
      </c>
      <c r="E232">
        <v>1.256</v>
      </c>
      <c r="F232">
        <v>1.266</v>
      </c>
      <c r="G232">
        <v>1.1930000000000001</v>
      </c>
      <c r="H232">
        <f t="shared" si="45"/>
        <v>0.9182488346304597</v>
      </c>
      <c r="I232">
        <f t="shared" si="46"/>
        <v>6.0055153703306416</v>
      </c>
      <c r="J232">
        <f t="shared" si="47"/>
        <v>0.22394323148477399</v>
      </c>
      <c r="K232" t="s">
        <v>268</v>
      </c>
      <c r="L232" t="s">
        <v>38</v>
      </c>
      <c r="M232">
        <v>0</v>
      </c>
      <c r="N232">
        <v>0</v>
      </c>
      <c r="O232">
        <v>0</v>
      </c>
      <c r="P232">
        <v>0</v>
      </c>
      <c r="Q232">
        <v>0</v>
      </c>
      <c r="R232">
        <f t="shared" si="42"/>
        <v>5.3026081479651932</v>
      </c>
      <c r="S232">
        <f t="shared" si="43"/>
        <v>2.5645646680934537</v>
      </c>
      <c r="T232">
        <f t="shared" si="36"/>
        <v>1.31</v>
      </c>
      <c r="U232">
        <v>4.0043000000000001E-4</v>
      </c>
      <c r="V232">
        <v>125200</v>
      </c>
      <c r="Y232">
        <f t="shared" si="37"/>
        <v>341.59932726383983</v>
      </c>
      <c r="Z232">
        <f t="shared" si="38"/>
        <v>4.0000000000000036E-3</v>
      </c>
      <c r="AB232">
        <f t="shared" si="39"/>
        <v>5.0080000000000046E-3</v>
      </c>
      <c r="AC232">
        <f t="shared" si="40"/>
        <v>400</v>
      </c>
      <c r="AE232" t="e">
        <f t="shared" si="44"/>
        <v>#NUM!</v>
      </c>
      <c r="AF232">
        <f t="shared" si="41"/>
        <v>0.70021145142357644</v>
      </c>
    </row>
    <row r="233" spans="1:32" x14ac:dyDescent="0.25">
      <c r="A233">
        <v>-140</v>
      </c>
      <c r="B233">
        <v>403.96</v>
      </c>
      <c r="C233">
        <v>1.2529999999999999</v>
      </c>
      <c r="D233">
        <v>1.3</v>
      </c>
      <c r="E233">
        <v>1.264</v>
      </c>
      <c r="F233">
        <v>1.284</v>
      </c>
      <c r="G233">
        <v>1.163</v>
      </c>
      <c r="H233">
        <f t="shared" si="45"/>
        <v>0.91399379749911047</v>
      </c>
      <c r="I233">
        <f t="shared" si="46"/>
        <v>6.0013158631583563</v>
      </c>
      <c r="J233">
        <f t="shared" si="47"/>
        <v>0.22554067591393115</v>
      </c>
      <c r="K233" t="s">
        <v>269</v>
      </c>
      <c r="L233" t="s">
        <v>47</v>
      </c>
      <c r="M233">
        <v>99.99</v>
      </c>
      <c r="N233">
        <v>99.99</v>
      </c>
      <c r="O233">
        <v>99.99</v>
      </c>
      <c r="P233">
        <v>99.99</v>
      </c>
      <c r="Q233">
        <v>99.99</v>
      </c>
      <c r="R233">
        <f t="shared" si="42"/>
        <v>5.320519074531723</v>
      </c>
      <c r="S233">
        <f t="shared" si="43"/>
        <v>2.5402625140852924</v>
      </c>
      <c r="T233">
        <f t="shared" si="36"/>
        <v>1.32</v>
      </c>
      <c r="U233">
        <v>3.9860999999999998E-4</v>
      </c>
      <c r="V233">
        <v>125600</v>
      </c>
      <c r="Y233">
        <f t="shared" si="37"/>
        <v>341.13313062228639</v>
      </c>
      <c r="Z233">
        <f t="shared" si="38"/>
        <v>8.0000000000000071E-3</v>
      </c>
      <c r="AB233">
        <f t="shared" si="39"/>
        <v>1.0048000000000008E-2</v>
      </c>
      <c r="AC233">
        <f t="shared" si="40"/>
        <v>800</v>
      </c>
      <c r="AE233" t="e">
        <f t="shared" si="44"/>
        <v>#NUM!</v>
      </c>
      <c r="AF233">
        <f t="shared" si="41"/>
        <v>1.3502269863723262</v>
      </c>
    </row>
    <row r="234" spans="1:32" x14ac:dyDescent="0.25">
      <c r="A234">
        <v>-139</v>
      </c>
      <c r="B234">
        <v>402.22</v>
      </c>
      <c r="C234">
        <v>1.2370000000000001</v>
      </c>
      <c r="D234">
        <v>1.304</v>
      </c>
      <c r="E234">
        <v>1.2709999999999999</v>
      </c>
      <c r="F234">
        <v>1.2689999999999999</v>
      </c>
      <c r="G234">
        <v>1.103</v>
      </c>
      <c r="H234">
        <f t="shared" si="45"/>
        <v>0.90963111513292871</v>
      </c>
      <c r="I234">
        <f t="shared" si="46"/>
        <v>5.9969992026064567</v>
      </c>
      <c r="J234">
        <f t="shared" si="47"/>
        <v>0.21268909341035092</v>
      </c>
      <c r="K234" t="s">
        <v>270</v>
      </c>
      <c r="L234" t="s">
        <v>47</v>
      </c>
      <c r="M234">
        <v>0</v>
      </c>
      <c r="N234">
        <v>0</v>
      </c>
      <c r="O234">
        <v>0</v>
      </c>
      <c r="P234">
        <v>0</v>
      </c>
      <c r="Q234">
        <v>0</v>
      </c>
      <c r="R234">
        <f t="shared" si="42"/>
        <v>5.3381148364221032</v>
      </c>
      <c r="S234">
        <f t="shared" si="43"/>
        <v>2.5161630394385543</v>
      </c>
      <c r="T234">
        <f t="shared" si="36"/>
        <v>1.325</v>
      </c>
      <c r="U234">
        <v>3.9673999999999997E-4</v>
      </c>
      <c r="V234">
        <v>126400</v>
      </c>
      <c r="Y234">
        <f t="shared" si="37"/>
        <v>341.69540111133909</v>
      </c>
      <c r="Z234">
        <f t="shared" si="38"/>
        <v>8.0000000000000071E-3</v>
      </c>
      <c r="AB234">
        <f t="shared" si="39"/>
        <v>1.011200000000001E-2</v>
      </c>
      <c r="AC234">
        <f t="shared" si="40"/>
        <v>800</v>
      </c>
      <c r="AE234" t="e">
        <f t="shared" si="44"/>
        <v>#NUM!</v>
      </c>
      <c r="AF234">
        <f t="shared" si="41"/>
        <v>1.3073663261686099</v>
      </c>
    </row>
    <row r="235" spans="1:32" x14ac:dyDescent="0.25">
      <c r="A235">
        <v>-138</v>
      </c>
      <c r="B235">
        <v>400.43</v>
      </c>
      <c r="C235">
        <v>1.252</v>
      </c>
      <c r="D235">
        <v>1.31</v>
      </c>
      <c r="E235">
        <v>1.2789999999999999</v>
      </c>
      <c r="F235">
        <v>1.2909999999999999</v>
      </c>
      <c r="G235">
        <v>1.129</v>
      </c>
      <c r="H235">
        <f t="shared" si="45"/>
        <v>0.90516094377821299</v>
      </c>
      <c r="I235">
        <f t="shared" si="46"/>
        <v>5.9925389697092477</v>
      </c>
      <c r="J235">
        <f t="shared" si="47"/>
        <v>0.22474227267790678</v>
      </c>
      <c r="K235" t="s">
        <v>271</v>
      </c>
      <c r="L235" t="s">
        <v>50</v>
      </c>
      <c r="M235">
        <v>0</v>
      </c>
      <c r="N235">
        <v>0</v>
      </c>
      <c r="O235">
        <v>0</v>
      </c>
      <c r="P235">
        <v>0</v>
      </c>
      <c r="Q235">
        <v>0</v>
      </c>
      <c r="R235">
        <f t="shared" si="42"/>
        <v>5.355406333532164</v>
      </c>
      <c r="S235">
        <f t="shared" si="43"/>
        <v>2.4926267728031384</v>
      </c>
      <c r="T235">
        <f t="shared" si="36"/>
        <v>1.335</v>
      </c>
      <c r="U235">
        <v>3.9482999999999999E-4</v>
      </c>
      <c r="V235">
        <v>127200</v>
      </c>
      <c r="Y235">
        <f t="shared" si="37"/>
        <v>342.20261651615118</v>
      </c>
      <c r="Z235">
        <f t="shared" si="38"/>
        <v>2.0000000000000018E-2</v>
      </c>
      <c r="AB235">
        <f t="shared" si="39"/>
        <v>2.5440000000000022E-2</v>
      </c>
      <c r="AC235">
        <f t="shared" si="40"/>
        <v>2000</v>
      </c>
      <c r="AE235" t="e">
        <f t="shared" si="44"/>
        <v>#NUM!</v>
      </c>
      <c r="AF235">
        <f t="shared" si="41"/>
        <v>3.13490699608555</v>
      </c>
    </row>
    <row r="236" spans="1:32" x14ac:dyDescent="0.25">
      <c r="A236">
        <v>-137</v>
      </c>
      <c r="B236">
        <v>398.61</v>
      </c>
      <c r="C236">
        <v>1.256</v>
      </c>
      <c r="D236">
        <v>1.32</v>
      </c>
      <c r="E236">
        <v>1.2849999999999999</v>
      </c>
      <c r="F236">
        <v>1.292</v>
      </c>
      <c r="G236">
        <v>1.127</v>
      </c>
      <c r="H236">
        <f t="shared" si="45"/>
        <v>0.90058346197752803</v>
      </c>
      <c r="I236">
        <f t="shared" si="46"/>
        <v>5.987983495271326</v>
      </c>
      <c r="J236">
        <f t="shared" si="47"/>
        <v>0.22793206804600694</v>
      </c>
      <c r="K236" t="s">
        <v>272</v>
      </c>
      <c r="L236" t="s">
        <v>50</v>
      </c>
      <c r="M236">
        <v>17.48</v>
      </c>
      <c r="N236">
        <v>17.120999999999999</v>
      </c>
      <c r="O236">
        <v>16.553999999999998</v>
      </c>
      <c r="P236">
        <v>17.216999999999999</v>
      </c>
      <c r="Q236">
        <v>19.029</v>
      </c>
      <c r="R236">
        <f t="shared" si="42"/>
        <v>5.3724039099007346</v>
      </c>
      <c r="S236">
        <f t="shared" si="43"/>
        <v>2.4693699106388709</v>
      </c>
      <c r="T236">
        <f t="shared" si="36"/>
        <v>1.345</v>
      </c>
      <c r="U236">
        <v>3.9286999999999997E-4</v>
      </c>
      <c r="V236">
        <v>129200</v>
      </c>
      <c r="Y236">
        <f t="shared" si="37"/>
        <v>345.85770175490063</v>
      </c>
      <c r="Z236">
        <f t="shared" si="38"/>
        <v>4.0000000000000036E-3</v>
      </c>
      <c r="AB236">
        <f t="shared" si="39"/>
        <v>5.1680000000000051E-3</v>
      </c>
      <c r="AC236">
        <f t="shared" si="40"/>
        <v>400</v>
      </c>
      <c r="AE236" t="e">
        <f t="shared" si="44"/>
        <v>#NUM!</v>
      </c>
      <c r="AF236">
        <f t="shared" si="41"/>
        <v>0.60872285681448357</v>
      </c>
    </row>
    <row r="237" spans="1:32" x14ac:dyDescent="0.25">
      <c r="A237">
        <v>-136</v>
      </c>
      <c r="B237">
        <v>396.74</v>
      </c>
      <c r="C237">
        <v>1.264</v>
      </c>
      <c r="D237">
        <v>1.325</v>
      </c>
      <c r="E237">
        <v>1.296</v>
      </c>
      <c r="F237">
        <v>1.31</v>
      </c>
      <c r="G237">
        <v>1.125</v>
      </c>
      <c r="H237">
        <f t="shared" si="45"/>
        <v>0.89589887187019768</v>
      </c>
      <c r="I237">
        <f t="shared" si="46"/>
        <v>5.9832811542999629</v>
      </c>
      <c r="J237">
        <f t="shared" si="47"/>
        <v>0.23428129572466569</v>
      </c>
      <c r="K237" t="s">
        <v>273</v>
      </c>
      <c r="L237" t="s">
        <v>50</v>
      </c>
      <c r="M237">
        <v>3.5819999999999999</v>
      </c>
      <c r="N237">
        <v>3.5089999999999999</v>
      </c>
      <c r="O237">
        <v>3.5640000000000001</v>
      </c>
      <c r="P237">
        <v>3.0329999999999999</v>
      </c>
      <c r="Q237">
        <v>3.7130000000000001</v>
      </c>
      <c r="R237">
        <f t="shared" si="42"/>
        <v>5.3891630498476131</v>
      </c>
      <c r="S237">
        <f t="shared" si="43"/>
        <v>2.4466854369678028</v>
      </c>
      <c r="T237">
        <f t="shared" si="36"/>
        <v>1.35</v>
      </c>
      <c r="U237">
        <v>3.9087999999999997E-4</v>
      </c>
      <c r="V237">
        <v>129600</v>
      </c>
      <c r="Y237">
        <f t="shared" si="37"/>
        <v>345.17117575641538</v>
      </c>
      <c r="Z237">
        <f t="shared" si="38"/>
        <v>6.0000000000000053E-3</v>
      </c>
      <c r="AB237">
        <f t="shared" si="39"/>
        <v>7.7760000000000069E-3</v>
      </c>
      <c r="AC237">
        <f t="shared" si="40"/>
        <v>600</v>
      </c>
      <c r="AE237" t="e">
        <f t="shared" si="44"/>
        <v>#NUM!</v>
      </c>
      <c r="AF237">
        <f t="shared" si="41"/>
        <v>0.88271476605093757</v>
      </c>
    </row>
    <row r="238" spans="1:32" x14ac:dyDescent="0.25">
      <c r="A238">
        <v>-135</v>
      </c>
      <c r="B238">
        <v>394.83</v>
      </c>
      <c r="C238">
        <v>1.272</v>
      </c>
      <c r="D238">
        <v>1.335</v>
      </c>
      <c r="E238">
        <v>1.306</v>
      </c>
      <c r="F238">
        <v>1.304</v>
      </c>
      <c r="G238">
        <v>1.1419999999999999</v>
      </c>
      <c r="H238">
        <f t="shared" si="45"/>
        <v>0.89110740051301685</v>
      </c>
      <c r="I238">
        <f t="shared" si="46"/>
        <v>5.9784552925143419</v>
      </c>
      <c r="J238">
        <f t="shared" si="47"/>
        <v>0.24059046491793043</v>
      </c>
      <c r="K238" t="s">
        <v>274</v>
      </c>
      <c r="L238" t="s">
        <v>50</v>
      </c>
      <c r="M238">
        <v>29</v>
      </c>
      <c r="N238">
        <v>25.2</v>
      </c>
      <c r="O238">
        <v>26</v>
      </c>
      <c r="P238">
        <v>28.396999999999998</v>
      </c>
      <c r="Q238">
        <v>29</v>
      </c>
      <c r="R238">
        <f t="shared" si="42"/>
        <v>5.405601031767711</v>
      </c>
      <c r="S238">
        <f t="shared" si="43"/>
        <v>2.4239173781615704</v>
      </c>
      <c r="T238">
        <f t="shared" si="36"/>
        <v>1.36</v>
      </c>
      <c r="U238">
        <v>3.8883999999999994E-4</v>
      </c>
      <c r="V238">
        <v>130200</v>
      </c>
      <c r="Y238">
        <f t="shared" si="37"/>
        <v>344.95940446703389</v>
      </c>
      <c r="Z238">
        <f t="shared" si="38"/>
        <v>6.9999999999998952E-3</v>
      </c>
      <c r="AB238">
        <f t="shared" si="39"/>
        <v>9.1139999999998635E-3</v>
      </c>
      <c r="AC238">
        <f t="shared" si="40"/>
        <v>700</v>
      </c>
      <c r="AE238" t="e">
        <f t="shared" si="44"/>
        <v>#NUM!</v>
      </c>
      <c r="AF238">
        <f t="shared" si="41"/>
        <v>0.99969065638494314</v>
      </c>
    </row>
    <row r="239" spans="1:32" x14ac:dyDescent="0.25">
      <c r="A239">
        <v>-134</v>
      </c>
      <c r="B239">
        <v>392.87</v>
      </c>
      <c r="C239">
        <v>1.292</v>
      </c>
      <c r="D239">
        <v>1.345</v>
      </c>
      <c r="E239">
        <v>1.3080000000000001</v>
      </c>
      <c r="F239">
        <v>1.331</v>
      </c>
      <c r="G239">
        <v>1.1850000000000001</v>
      </c>
      <c r="H239">
        <f t="shared" si="45"/>
        <v>0.8862093012195984</v>
      </c>
      <c r="I239">
        <f t="shared" si="46"/>
        <v>5.9734787683425052</v>
      </c>
      <c r="J239">
        <f t="shared" si="47"/>
        <v>0.25619140536041013</v>
      </c>
      <c r="K239" t="s">
        <v>275</v>
      </c>
      <c r="L239" t="s">
        <v>50</v>
      </c>
      <c r="M239">
        <v>1.397</v>
      </c>
      <c r="N239">
        <v>8.3970000000000002</v>
      </c>
      <c r="O239">
        <v>1.397</v>
      </c>
      <c r="P239">
        <v>10.8</v>
      </c>
      <c r="Q239">
        <v>2.2000000000000002</v>
      </c>
      <c r="R239">
        <f t="shared" si="42"/>
        <v>5.4217289764632364</v>
      </c>
      <c r="S239">
        <f t="shared" si="43"/>
        <v>2.401525040848949</v>
      </c>
      <c r="T239">
        <f t="shared" si="36"/>
        <v>1.3720000000000001</v>
      </c>
      <c r="U239">
        <v>3.8675999999999999E-4</v>
      </c>
      <c r="V239">
        <v>130900</v>
      </c>
      <c r="Y239">
        <f t="shared" si="37"/>
        <v>344.95883211219774</v>
      </c>
      <c r="Z239">
        <f t="shared" si="38"/>
        <v>2.0000000000000018E-3</v>
      </c>
      <c r="AB239">
        <f t="shared" si="39"/>
        <v>2.6180000000000023E-3</v>
      </c>
      <c r="AC239">
        <f t="shared" si="40"/>
        <v>200</v>
      </c>
      <c r="AE239" t="e">
        <f t="shared" si="44"/>
        <v>#NUM!</v>
      </c>
      <c r="AF239">
        <f t="shared" si="41"/>
        <v>0.27645349580428391</v>
      </c>
    </row>
    <row r="240" spans="1:32" x14ac:dyDescent="0.25">
      <c r="A240">
        <v>-133</v>
      </c>
      <c r="B240">
        <v>390.88</v>
      </c>
      <c r="C240">
        <v>1.296</v>
      </c>
      <c r="D240">
        <v>1.35</v>
      </c>
      <c r="E240">
        <v>1.3149999999999999</v>
      </c>
      <c r="F240">
        <v>1.33</v>
      </c>
      <c r="G240">
        <v>1.1910000000000001</v>
      </c>
      <c r="H240">
        <f t="shared" si="45"/>
        <v>0.88120485491663514</v>
      </c>
      <c r="I240">
        <f t="shared" si="46"/>
        <v>5.9684006075094302</v>
      </c>
      <c r="J240">
        <f t="shared" si="47"/>
        <v>0.25928259793008296</v>
      </c>
      <c r="K240" t="s">
        <v>276</v>
      </c>
      <c r="L240" t="s">
        <v>47</v>
      </c>
      <c r="M240">
        <v>20.494</v>
      </c>
      <c r="N240">
        <v>20.495999999999999</v>
      </c>
      <c r="O240">
        <v>21.529</v>
      </c>
      <c r="P240">
        <v>17.614000000000001</v>
      </c>
      <c r="Q240">
        <v>19.512</v>
      </c>
      <c r="R240">
        <f t="shared" si="42"/>
        <v>5.4376444317691357</v>
      </c>
      <c r="S240">
        <f t="shared" si="43"/>
        <v>2.379823873334848</v>
      </c>
      <c r="T240">
        <f t="shared" si="36"/>
        <v>1.3779999999999999</v>
      </c>
      <c r="U240">
        <v>3.8462999999999995E-4</v>
      </c>
      <c r="V240">
        <v>131100</v>
      </c>
      <c r="Y240">
        <f t="shared" si="37"/>
        <v>343.58319770471644</v>
      </c>
      <c r="Z240">
        <f t="shared" si="38"/>
        <v>5.0000000000001155E-3</v>
      </c>
      <c r="AB240">
        <f t="shared" si="39"/>
        <v>6.555000000000151E-3</v>
      </c>
      <c r="AC240">
        <f t="shared" si="40"/>
        <v>500</v>
      </c>
      <c r="AE240" t="e">
        <f t="shared" si="44"/>
        <v>#NUM!</v>
      </c>
      <c r="AF240">
        <f t="shared" si="41"/>
        <v>0.6759390542983319</v>
      </c>
    </row>
    <row r="241" spans="1:32" x14ac:dyDescent="0.25">
      <c r="A241">
        <v>-132</v>
      </c>
      <c r="B241">
        <v>388.84</v>
      </c>
      <c r="C241">
        <v>1.302</v>
      </c>
      <c r="D241">
        <v>1.36</v>
      </c>
      <c r="E241">
        <v>1.327</v>
      </c>
      <c r="F241">
        <v>1.335</v>
      </c>
      <c r="G241">
        <v>1.1859999999999999</v>
      </c>
      <c r="H241">
        <f t="shared" si="45"/>
        <v>0.87609437151526581</v>
      </c>
      <c r="I241">
        <f t="shared" si="46"/>
        <v>5.9631679479528685</v>
      </c>
      <c r="J241">
        <f t="shared" si="47"/>
        <v>0.26390154378637753</v>
      </c>
      <c r="K241" t="s">
        <v>277</v>
      </c>
      <c r="L241" t="s">
        <v>47</v>
      </c>
      <c r="M241">
        <v>7.99</v>
      </c>
      <c r="N241">
        <v>49.042000000000002</v>
      </c>
      <c r="O241">
        <v>8.4369999999999994</v>
      </c>
      <c r="P241">
        <v>62.726999999999997</v>
      </c>
      <c r="Q241">
        <v>11.561999999999999</v>
      </c>
      <c r="R241">
        <f t="shared" si="42"/>
        <v>5.4532249027443838</v>
      </c>
      <c r="S241">
        <f t="shared" si="43"/>
        <v>2.3591544444819399</v>
      </c>
      <c r="T241">
        <f t="shared" si="36"/>
        <v>1.3879999999999999</v>
      </c>
      <c r="U241">
        <v>3.8246999999999999E-4</v>
      </c>
      <c r="V241">
        <v>131600</v>
      </c>
      <c r="Y241">
        <f t="shared" si="37"/>
        <v>342.95673489528838</v>
      </c>
      <c r="Z241">
        <f t="shared" si="38"/>
        <v>2.0000000000000018E-2</v>
      </c>
      <c r="AB241">
        <f t="shared" si="39"/>
        <v>2.6320000000000024E-2</v>
      </c>
      <c r="AC241">
        <f t="shared" si="40"/>
        <v>2000</v>
      </c>
      <c r="AE241" t="e">
        <f t="shared" si="44"/>
        <v>#NUM!</v>
      </c>
      <c r="AF241">
        <f t="shared" si="41"/>
        <v>2.6028074970290103</v>
      </c>
    </row>
    <row r="242" spans="1:32" x14ac:dyDescent="0.25">
      <c r="A242">
        <v>-131</v>
      </c>
      <c r="B242">
        <v>386.76</v>
      </c>
      <c r="C242">
        <v>1.3089999999999999</v>
      </c>
      <c r="D242">
        <v>1.3720000000000001</v>
      </c>
      <c r="E242">
        <v>1.3340000000000001</v>
      </c>
      <c r="F242">
        <v>1.3580000000000001</v>
      </c>
      <c r="G242">
        <v>1.1719999999999999</v>
      </c>
      <c r="H242">
        <f t="shared" si="45"/>
        <v>0.87087819129560717</v>
      </c>
      <c r="I242">
        <f t="shared" si="46"/>
        <v>5.9578043456153464</v>
      </c>
      <c r="J242">
        <f t="shared" si="47"/>
        <v>0.26926348692776281</v>
      </c>
      <c r="K242" t="s">
        <v>278</v>
      </c>
      <c r="L242" t="s">
        <v>38</v>
      </c>
      <c r="M242">
        <v>0</v>
      </c>
      <c r="N242">
        <v>12.946</v>
      </c>
      <c r="O242">
        <v>12.94</v>
      </c>
      <c r="P242">
        <v>12.497</v>
      </c>
      <c r="Q242">
        <v>13.148999999999999</v>
      </c>
      <c r="R242">
        <f t="shared" si="42"/>
        <v>5.4685663421077217</v>
      </c>
      <c r="S242">
        <f t="shared" si="43"/>
        <v>2.3396881809455481</v>
      </c>
      <c r="T242">
        <f t="shared" si="36"/>
        <v>1.393</v>
      </c>
      <c r="U242">
        <v>3.8025999999999999E-4</v>
      </c>
      <c r="V242">
        <v>133600</v>
      </c>
      <c r="Y242">
        <f t="shared" si="37"/>
        <v>346.15704333421553</v>
      </c>
      <c r="Z242">
        <f t="shared" si="38"/>
        <v>1.8999999999999906E-2</v>
      </c>
      <c r="AB242">
        <f t="shared" si="39"/>
        <v>2.5383999999999875E-2</v>
      </c>
      <c r="AC242">
        <f t="shared" si="40"/>
        <v>1900</v>
      </c>
      <c r="AE242" t="e">
        <f t="shared" si="44"/>
        <v>#NUM!</v>
      </c>
      <c r="AF242">
        <f t="shared" si="41"/>
        <v>2.3795081760860621</v>
      </c>
    </row>
    <row r="243" spans="1:32" x14ac:dyDescent="0.25">
      <c r="A243">
        <v>-130</v>
      </c>
      <c r="B243">
        <v>384.63</v>
      </c>
      <c r="C243">
        <v>1.3109999999999999</v>
      </c>
      <c r="D243">
        <v>1.3779999999999999</v>
      </c>
      <c r="E243">
        <v>1.351</v>
      </c>
      <c r="F243">
        <v>1.357</v>
      </c>
      <c r="G243">
        <v>1.1599999999999999</v>
      </c>
      <c r="H243">
        <f t="shared" si="45"/>
        <v>0.86555668630239768</v>
      </c>
      <c r="I243">
        <f t="shared" si="46"/>
        <v>5.9522818332327185</v>
      </c>
      <c r="J243">
        <f t="shared" si="47"/>
        <v>0.27079020478156274</v>
      </c>
      <c r="K243" t="s">
        <v>279</v>
      </c>
      <c r="L243" t="s">
        <v>38</v>
      </c>
      <c r="M243">
        <v>0</v>
      </c>
      <c r="N243">
        <v>-0.183</v>
      </c>
      <c r="O243">
        <v>-0.34300000000000003</v>
      </c>
      <c r="P243">
        <v>-0.193</v>
      </c>
      <c r="Q243">
        <v>-0.192</v>
      </c>
      <c r="R243">
        <f t="shared" si="42"/>
        <v>5.483675973499488</v>
      </c>
      <c r="S243">
        <f t="shared" si="43"/>
        <v>2.3216030988298075</v>
      </c>
      <c r="T243">
        <f t="shared" si="36"/>
        <v>1.3939999999999999</v>
      </c>
      <c r="U243">
        <v>3.7800999999999997E-4</v>
      </c>
      <c r="V243">
        <v>135500</v>
      </c>
      <c r="Y243">
        <f t="shared" si="37"/>
        <v>349.00259398094039</v>
      </c>
      <c r="Z243">
        <f t="shared" si="38"/>
        <v>2.6000000000000023E-2</v>
      </c>
      <c r="AB243">
        <f t="shared" si="39"/>
        <v>3.5230000000000032E-2</v>
      </c>
      <c r="AC243">
        <f t="shared" si="40"/>
        <v>2600</v>
      </c>
      <c r="AE243" t="e">
        <f t="shared" si="44"/>
        <v>#NUM!</v>
      </c>
      <c r="AF243">
        <f t="shared" si="41"/>
        <v>3.1278744408761558</v>
      </c>
    </row>
    <row r="244" spans="1:32" x14ac:dyDescent="0.25">
      <c r="A244">
        <v>-129</v>
      </c>
      <c r="B244">
        <v>382.47</v>
      </c>
      <c r="C244">
        <v>1.3160000000000001</v>
      </c>
      <c r="D244">
        <v>1.3879999999999999</v>
      </c>
      <c r="E244">
        <v>1.3540000000000001</v>
      </c>
      <c r="F244">
        <v>1.3759999999999999</v>
      </c>
      <c r="G244">
        <v>1.1439999999999999</v>
      </c>
      <c r="H244">
        <f t="shared" si="45"/>
        <v>0.86013026174959095</v>
      </c>
      <c r="I244">
        <f t="shared" si="46"/>
        <v>5.9466502188181405</v>
      </c>
      <c r="J244">
        <f t="shared" si="47"/>
        <v>0.27459683290312548</v>
      </c>
      <c r="K244" t="s">
        <v>280</v>
      </c>
      <c r="L244" t="s">
        <v>38</v>
      </c>
      <c r="M244">
        <v>0</v>
      </c>
      <c r="N244">
        <v>0.01</v>
      </c>
      <c r="O244">
        <v>8.9999999999999993E-3</v>
      </c>
      <c r="P244">
        <v>8.0000000000000002E-3</v>
      </c>
      <c r="Q244">
        <v>1.2999999999999999E-2</v>
      </c>
      <c r="R244">
        <f t="shared" si="42"/>
        <v>5.4984788414703223</v>
      </c>
      <c r="S244">
        <f t="shared" si="43"/>
        <v>2.30338477316461</v>
      </c>
      <c r="T244">
        <f t="shared" si="36"/>
        <v>1.4259999999999999</v>
      </c>
      <c r="U244">
        <v>3.7572000000000001E-4</v>
      </c>
      <c r="V244">
        <v>138100</v>
      </c>
      <c r="Y244">
        <f t="shared" si="37"/>
        <v>353.544481714597</v>
      </c>
      <c r="Z244">
        <f t="shared" si="38"/>
        <v>8.0000000000000071E-3</v>
      </c>
      <c r="AB244">
        <f t="shared" si="39"/>
        <v>1.1048000000000009E-2</v>
      </c>
      <c r="AC244">
        <f t="shared" si="40"/>
        <v>800</v>
      </c>
      <c r="AE244" t="e">
        <f t="shared" si="44"/>
        <v>#NUM!</v>
      </c>
      <c r="AF244">
        <f t="shared" si="41"/>
        <v>0.92853803575771221</v>
      </c>
    </row>
    <row r="245" spans="1:32" x14ac:dyDescent="0.25">
      <c r="A245">
        <v>-128</v>
      </c>
      <c r="B245">
        <v>380.26</v>
      </c>
      <c r="C245">
        <v>1.3360000000000001</v>
      </c>
      <c r="D245">
        <v>1.393</v>
      </c>
      <c r="E245">
        <v>1.3660000000000001</v>
      </c>
      <c r="F245">
        <v>1.38</v>
      </c>
      <c r="G245">
        <v>1.204</v>
      </c>
      <c r="H245">
        <f t="shared" si="45"/>
        <v>0.85459935743160975</v>
      </c>
      <c r="I245">
        <f t="shared" si="46"/>
        <v>5.9408552292814401</v>
      </c>
      <c r="J245">
        <f t="shared" si="47"/>
        <v>0.28968007511445404</v>
      </c>
      <c r="K245" t="s">
        <v>281</v>
      </c>
      <c r="L245" t="s">
        <v>38</v>
      </c>
      <c r="M245">
        <v>0</v>
      </c>
      <c r="N245">
        <v>2.4E-2</v>
      </c>
      <c r="O245">
        <v>2.3E-2</v>
      </c>
      <c r="P245">
        <v>2.1000000000000001E-2</v>
      </c>
      <c r="Q245">
        <v>1.9E-2</v>
      </c>
      <c r="R245">
        <f t="shared" si="42"/>
        <v>5.5130254390411446</v>
      </c>
      <c r="S245">
        <f t="shared" si="43"/>
        <v>2.2846247676170526</v>
      </c>
      <c r="T245">
        <f t="shared" si="36"/>
        <v>1.4350000000000001</v>
      </c>
      <c r="U245">
        <v>3.7338999999999997E-4</v>
      </c>
      <c r="V245">
        <v>138900</v>
      </c>
      <c r="Y245">
        <f t="shared" si="37"/>
        <v>353.38734987082518</v>
      </c>
      <c r="Z245">
        <f t="shared" si="38"/>
        <v>1.2000000000000011E-2</v>
      </c>
      <c r="AB245">
        <f t="shared" si="39"/>
        <v>1.6668000000000016E-2</v>
      </c>
      <c r="AC245">
        <f t="shared" si="40"/>
        <v>1200</v>
      </c>
      <c r="AE245" t="e">
        <f t="shared" si="44"/>
        <v>#NUM!</v>
      </c>
      <c r="AF245">
        <f t="shared" si="41"/>
        <v>1.3509588044539913</v>
      </c>
    </row>
    <row r="246" spans="1:32" x14ac:dyDescent="0.25">
      <c r="A246">
        <v>-127</v>
      </c>
      <c r="B246">
        <v>378.01</v>
      </c>
      <c r="C246">
        <v>1.355</v>
      </c>
      <c r="D246">
        <v>1.3939999999999999</v>
      </c>
      <c r="E246">
        <v>1.385</v>
      </c>
      <c r="F246">
        <v>1.397</v>
      </c>
      <c r="G246">
        <v>1.244</v>
      </c>
      <c r="H246">
        <f t="shared" si="45"/>
        <v>0.8489644491388656</v>
      </c>
      <c r="I246">
        <f t="shared" si="46"/>
        <v>5.9349206502961147</v>
      </c>
      <c r="J246">
        <f t="shared" si="47"/>
        <v>0.30380145433166422</v>
      </c>
      <c r="K246" t="s">
        <v>282</v>
      </c>
      <c r="L246" t="s">
        <v>38</v>
      </c>
      <c r="M246">
        <v>74.986000000000004</v>
      </c>
      <c r="N246">
        <v>75.62</v>
      </c>
      <c r="O246">
        <v>76.495000000000005</v>
      </c>
      <c r="P246">
        <v>76.111000000000004</v>
      </c>
      <c r="Q246">
        <v>71.718000000000004</v>
      </c>
      <c r="R246">
        <f t="shared" si="42"/>
        <v>5.5273236981306217</v>
      </c>
      <c r="S246">
        <f t="shared" si="43"/>
        <v>2.2662322635282472</v>
      </c>
      <c r="T246">
        <f t="shared" si="36"/>
        <v>1.425</v>
      </c>
      <c r="U246">
        <v>3.7101999999999995E-4</v>
      </c>
      <c r="V246">
        <v>140100</v>
      </c>
      <c r="Y246">
        <f t="shared" si="37"/>
        <v>354.17795587076802</v>
      </c>
      <c r="Z246">
        <f t="shared" si="38"/>
        <v>1.8000000000000016E-2</v>
      </c>
      <c r="AB246">
        <f t="shared" si="39"/>
        <v>2.5218000000000022E-2</v>
      </c>
      <c r="AC246">
        <f t="shared" si="40"/>
        <v>1800</v>
      </c>
      <c r="AE246" t="e">
        <f t="shared" si="44"/>
        <v>#NUM!</v>
      </c>
      <c r="AF246">
        <f t="shared" si="41"/>
        <v>1.9589584905198556</v>
      </c>
    </row>
    <row r="247" spans="1:32" x14ac:dyDescent="0.25">
      <c r="A247">
        <v>-126</v>
      </c>
      <c r="B247">
        <v>375.72</v>
      </c>
      <c r="C247">
        <v>1.381</v>
      </c>
      <c r="D247">
        <v>1.4259999999999999</v>
      </c>
      <c r="E247">
        <v>1.417</v>
      </c>
      <c r="F247">
        <v>1.4079999999999999</v>
      </c>
      <c r="G247">
        <v>1.2749999999999999</v>
      </c>
      <c r="H247">
        <f t="shared" si="45"/>
        <v>0.84322605007503693</v>
      </c>
      <c r="I247">
        <f t="shared" si="46"/>
        <v>5.9288441851263149</v>
      </c>
      <c r="J247">
        <f t="shared" si="47"/>
        <v>0.32280787442715508</v>
      </c>
      <c r="K247" t="s">
        <v>283</v>
      </c>
      <c r="L247" t="s">
        <v>58</v>
      </c>
      <c r="M247">
        <v>3.9209999999999998</v>
      </c>
      <c r="N247">
        <v>4.0670000000000002</v>
      </c>
      <c r="O247">
        <v>4.1260000000000003</v>
      </c>
      <c r="P247">
        <v>3.8730000000000002</v>
      </c>
      <c r="Q247">
        <v>3.617</v>
      </c>
      <c r="R247">
        <f t="shared" si="42"/>
        <v>5.5413811852973769</v>
      </c>
      <c r="S247">
        <f t="shared" si="43"/>
        <v>2.2472837772089562</v>
      </c>
      <c r="T247">
        <f t="shared" si="36"/>
        <v>1.456</v>
      </c>
      <c r="U247">
        <v>3.6861000000000001E-4</v>
      </c>
      <c r="V247">
        <v>141900</v>
      </c>
      <c r="Y247">
        <f t="shared" si="37"/>
        <v>356.39826336896573</v>
      </c>
      <c r="Z247">
        <f t="shared" si="38"/>
        <v>4.9999999999998934E-3</v>
      </c>
      <c r="AB247">
        <f t="shared" si="39"/>
        <v>7.0949999999998488E-3</v>
      </c>
      <c r="AC247">
        <f t="shared" si="40"/>
        <v>500</v>
      </c>
      <c r="AE247" t="e">
        <f t="shared" si="44"/>
        <v>#NUM!</v>
      </c>
      <c r="AF247">
        <f t="shared" si="41"/>
        <v>0.52744516390065777</v>
      </c>
    </row>
    <row r="248" spans="1:32" x14ac:dyDescent="0.25">
      <c r="A248">
        <v>-125</v>
      </c>
      <c r="B248">
        <v>373.39</v>
      </c>
      <c r="C248">
        <v>1.389</v>
      </c>
      <c r="D248">
        <v>1.4350000000000001</v>
      </c>
      <c r="E248">
        <v>1.411</v>
      </c>
      <c r="F248">
        <v>1.421</v>
      </c>
      <c r="G248">
        <v>1.2889999999999999</v>
      </c>
      <c r="H248">
        <f t="shared" si="45"/>
        <v>0.83738471227347921</v>
      </c>
      <c r="I248">
        <f t="shared" si="46"/>
        <v>5.9226234498170305</v>
      </c>
      <c r="J248">
        <f t="shared" si="47"/>
        <v>0.32858406377220672</v>
      </c>
      <c r="K248" t="s">
        <v>284</v>
      </c>
      <c r="L248" t="s">
        <v>47</v>
      </c>
      <c r="M248">
        <v>0</v>
      </c>
      <c r="N248">
        <v>0</v>
      </c>
      <c r="O248">
        <v>0</v>
      </c>
      <c r="P248">
        <v>0</v>
      </c>
      <c r="Q248">
        <v>0</v>
      </c>
      <c r="R248">
        <f t="shared" si="42"/>
        <v>5.5551664503274178</v>
      </c>
      <c r="S248">
        <f t="shared" si="43"/>
        <v>2.2286155727938715</v>
      </c>
      <c r="T248">
        <f t="shared" si="36"/>
        <v>1.4630000000000001</v>
      </c>
      <c r="U248">
        <v>3.6616000000000003E-4</v>
      </c>
      <c r="V248">
        <v>142400</v>
      </c>
      <c r="Y248">
        <f t="shared" si="37"/>
        <v>355.27689078370327</v>
      </c>
      <c r="Z248">
        <f t="shared" si="38"/>
        <v>1.5000000000000124E-2</v>
      </c>
      <c r="AB248">
        <f t="shared" si="39"/>
        <v>2.1360000000000177E-2</v>
      </c>
      <c r="AC248">
        <f t="shared" si="40"/>
        <v>1500</v>
      </c>
      <c r="AE248" t="e">
        <f t="shared" si="44"/>
        <v>#NUM!</v>
      </c>
      <c r="AF248">
        <f t="shared" si="41"/>
        <v>1.5294945650800298</v>
      </c>
    </row>
    <row r="249" spans="1:32" x14ac:dyDescent="0.25">
      <c r="A249">
        <v>-124</v>
      </c>
      <c r="B249">
        <v>371.02</v>
      </c>
      <c r="C249">
        <v>1.401</v>
      </c>
      <c r="D249">
        <v>1.425</v>
      </c>
      <c r="E249">
        <v>1.425</v>
      </c>
      <c r="F249">
        <v>1.4359999999999999</v>
      </c>
      <c r="G249">
        <v>1.3160000000000001</v>
      </c>
      <c r="H249">
        <f t="shared" si="45"/>
        <v>0.83144102801004349</v>
      </c>
      <c r="I249">
        <f t="shared" si="46"/>
        <v>5.9162559695102273</v>
      </c>
      <c r="J249">
        <f t="shared" si="47"/>
        <v>0.33718626735486995</v>
      </c>
      <c r="K249" t="s">
        <v>285</v>
      </c>
      <c r="L249" t="s">
        <v>47</v>
      </c>
      <c r="M249">
        <v>46.25</v>
      </c>
      <c r="N249">
        <v>43.667000000000002</v>
      </c>
      <c r="O249">
        <v>49</v>
      </c>
      <c r="P249">
        <v>48.667000000000002</v>
      </c>
      <c r="Q249">
        <v>43.667000000000002</v>
      </c>
      <c r="R249">
        <f t="shared" si="42"/>
        <v>5.5686879562249283</v>
      </c>
      <c r="S249">
        <f t="shared" si="43"/>
        <v>2.2111274825052107</v>
      </c>
      <c r="T249">
        <f t="shared" si="36"/>
        <v>1.4750000000000001</v>
      </c>
      <c r="U249">
        <v>3.6366000000000002E-4</v>
      </c>
      <c r="V249">
        <v>143900</v>
      </c>
      <c r="Y249">
        <f t="shared" si="37"/>
        <v>356.56802790162146</v>
      </c>
      <c r="Z249">
        <f t="shared" si="38"/>
        <v>1.4999999999999902E-2</v>
      </c>
      <c r="AB249">
        <f t="shared" si="39"/>
        <v>2.1584999999999861E-2</v>
      </c>
      <c r="AC249">
        <f t="shared" si="40"/>
        <v>1500</v>
      </c>
      <c r="AE249" t="e">
        <f t="shared" si="44"/>
        <v>#NUM!</v>
      </c>
      <c r="AF249">
        <f t="shared" si="41"/>
        <v>1.4853767603861878</v>
      </c>
    </row>
    <row r="250" spans="1:32" x14ac:dyDescent="0.25">
      <c r="A250">
        <v>-123</v>
      </c>
      <c r="B250">
        <v>368.61</v>
      </c>
      <c r="C250">
        <v>1.419</v>
      </c>
      <c r="D250">
        <v>1.456</v>
      </c>
      <c r="E250">
        <v>1.4450000000000001</v>
      </c>
      <c r="F250">
        <v>1.444</v>
      </c>
      <c r="G250">
        <v>1.331</v>
      </c>
      <c r="H250">
        <f t="shared" si="45"/>
        <v>0.82539563120947113</v>
      </c>
      <c r="I250">
        <f t="shared" si="46"/>
        <v>5.9097391745475898</v>
      </c>
      <c r="J250">
        <f t="shared" si="47"/>
        <v>0.34995239817790563</v>
      </c>
      <c r="K250" t="s">
        <v>286</v>
      </c>
      <c r="L250" t="s">
        <v>47</v>
      </c>
      <c r="M250">
        <v>0</v>
      </c>
      <c r="N250">
        <v>0</v>
      </c>
      <c r="O250">
        <v>0</v>
      </c>
      <c r="P250">
        <v>0</v>
      </c>
      <c r="Q250">
        <v>0</v>
      </c>
      <c r="R250">
        <f t="shared" si="42"/>
        <v>5.5819914176022785</v>
      </c>
      <c r="S250">
        <f t="shared" si="43"/>
        <v>2.1935511719699106</v>
      </c>
      <c r="T250">
        <f t="shared" si="36"/>
        <v>1.492</v>
      </c>
      <c r="U250">
        <v>3.6112999999999998E-4</v>
      </c>
      <c r="V250">
        <v>145400</v>
      </c>
      <c r="Y250">
        <f t="shared" si="37"/>
        <v>357.77834034017536</v>
      </c>
      <c r="Z250">
        <f t="shared" si="38"/>
        <v>1.0000000000000009E-2</v>
      </c>
      <c r="AB250">
        <f t="shared" si="39"/>
        <v>1.4540000000000013E-2</v>
      </c>
      <c r="AC250">
        <f t="shared" si="40"/>
        <v>1000</v>
      </c>
      <c r="AE250" t="e">
        <f t="shared" si="44"/>
        <v>#NUM!</v>
      </c>
      <c r="AF250">
        <f t="shared" si="41"/>
        <v>0.95968103291472096</v>
      </c>
    </row>
    <row r="251" spans="1:32" x14ac:dyDescent="0.25">
      <c r="A251">
        <v>-122</v>
      </c>
      <c r="B251">
        <v>366.16</v>
      </c>
      <c r="C251">
        <v>1.4239999999999999</v>
      </c>
      <c r="D251">
        <v>1.4630000000000001</v>
      </c>
      <c r="E251">
        <v>1.4530000000000001</v>
      </c>
      <c r="F251">
        <v>1.4450000000000001</v>
      </c>
      <c r="G251">
        <v>1.335</v>
      </c>
      <c r="H251">
        <f t="shared" si="45"/>
        <v>0.81924919884243652</v>
      </c>
      <c r="I251">
        <f t="shared" si="46"/>
        <v>5.9030703963453863</v>
      </c>
      <c r="J251">
        <f t="shared" si="47"/>
        <v>0.35346981298978397</v>
      </c>
      <c r="K251" t="s">
        <v>287</v>
      </c>
      <c r="L251" t="s">
        <v>47</v>
      </c>
      <c r="M251">
        <v>0</v>
      </c>
      <c r="N251">
        <v>0</v>
      </c>
      <c r="O251">
        <v>0</v>
      </c>
      <c r="P251">
        <v>0</v>
      </c>
      <c r="Q251">
        <v>0</v>
      </c>
      <c r="R251">
        <f t="shared" si="42"/>
        <v>5.59504589613565</v>
      </c>
      <c r="S251">
        <f t="shared" si="43"/>
        <v>2.1764548158498336</v>
      </c>
      <c r="T251">
        <f t="shared" si="36"/>
        <v>1.5009999999999999</v>
      </c>
      <c r="U251">
        <v>3.5856000000000001E-4</v>
      </c>
      <c r="V251">
        <v>146400</v>
      </c>
      <c r="Y251">
        <f t="shared" si="37"/>
        <v>357.67533009716152</v>
      </c>
      <c r="Z251">
        <f t="shared" si="38"/>
        <v>1.9000000000000128E-2</v>
      </c>
      <c r="AB251">
        <f t="shared" si="39"/>
        <v>2.7816000000000188E-2</v>
      </c>
      <c r="AC251">
        <f t="shared" si="40"/>
        <v>1900</v>
      </c>
      <c r="AE251" t="e">
        <f t="shared" si="44"/>
        <v>#NUM!</v>
      </c>
      <c r="AF251">
        <f t="shared" si="41"/>
        <v>1.7650026225066606</v>
      </c>
    </row>
    <row r="252" spans="1:32" x14ac:dyDescent="0.25">
      <c r="A252">
        <v>-121</v>
      </c>
      <c r="B252">
        <v>363.66</v>
      </c>
      <c r="C252">
        <v>1.4390000000000001</v>
      </c>
      <c r="D252">
        <v>1.4750000000000001</v>
      </c>
      <c r="E252">
        <v>1.4670000000000001</v>
      </c>
      <c r="F252">
        <v>1.4650000000000001</v>
      </c>
      <c r="G252">
        <v>1.35</v>
      </c>
      <c r="H252">
        <f t="shared" si="45"/>
        <v>0.8130024523102074</v>
      </c>
      <c r="I252">
        <f t="shared" si="46"/>
        <v>5.8962193651912491</v>
      </c>
      <c r="J252">
        <f t="shared" si="47"/>
        <v>0.3639484279052308</v>
      </c>
      <c r="K252" t="s">
        <v>288</v>
      </c>
      <c r="L252" t="s">
        <v>229</v>
      </c>
      <c r="M252">
        <v>123.45</v>
      </c>
      <c r="N252">
        <v>123.45</v>
      </c>
      <c r="O252">
        <v>123.45</v>
      </c>
      <c r="P252">
        <v>123.45</v>
      </c>
      <c r="Q252">
        <v>123.45</v>
      </c>
      <c r="R252">
        <f t="shared" si="42"/>
        <v>5.6078954618490373</v>
      </c>
      <c r="S252">
        <f t="shared" si="43"/>
        <v>2.1595227101522076</v>
      </c>
      <c r="T252">
        <f t="shared" si="36"/>
        <v>1.5149999999999999</v>
      </c>
      <c r="U252">
        <v>3.5594999999999995E-4</v>
      </c>
      <c r="V252">
        <v>148300</v>
      </c>
      <c r="Y252">
        <f t="shared" si="37"/>
        <v>359.6799415871011</v>
      </c>
      <c r="Z252">
        <f t="shared" si="38"/>
        <v>2.2999999999999909E-2</v>
      </c>
      <c r="AB252">
        <f t="shared" si="39"/>
        <v>3.4108999999999869E-2</v>
      </c>
      <c r="AC252">
        <f t="shared" si="40"/>
        <v>2300</v>
      </c>
      <c r="AE252" t="e">
        <f t="shared" si="44"/>
        <v>#NUM!</v>
      </c>
      <c r="AF252">
        <f t="shared" si="41"/>
        <v>2.0595006931678084</v>
      </c>
    </row>
    <row r="253" spans="1:32" x14ac:dyDescent="0.25">
      <c r="A253">
        <v>-120</v>
      </c>
      <c r="B253">
        <v>361.13</v>
      </c>
      <c r="C253">
        <v>1.454</v>
      </c>
      <c r="D253">
        <v>1.492</v>
      </c>
      <c r="E253">
        <v>1.478</v>
      </c>
      <c r="F253">
        <v>1.4890000000000001</v>
      </c>
      <c r="G253">
        <v>1.3560000000000001</v>
      </c>
      <c r="H253">
        <f t="shared" si="45"/>
        <v>0.80665615881382136</v>
      </c>
      <c r="I253">
        <f t="shared" si="46"/>
        <v>5.8892380043118715</v>
      </c>
      <c r="J253">
        <f t="shared" si="47"/>
        <v>0.37431837911132759</v>
      </c>
      <c r="R253">
        <f t="shared" si="42"/>
        <v>5.6204733268598934</v>
      </c>
      <c r="S253">
        <f t="shared" si="43"/>
        <v>2.142181571501022</v>
      </c>
      <c r="T253">
        <f t="shared" si="36"/>
        <v>1.5349999999999999</v>
      </c>
      <c r="U253">
        <v>3.5330000000000002E-4</v>
      </c>
      <c r="V253">
        <v>150600</v>
      </c>
      <c r="Y253">
        <f t="shared" si="37"/>
        <v>362.53895619997201</v>
      </c>
      <c r="Z253">
        <f t="shared" si="38"/>
        <v>1.0999999999999899E-2</v>
      </c>
      <c r="AB253">
        <f t="shared" si="39"/>
        <v>1.6565999999999848E-2</v>
      </c>
      <c r="AC253">
        <f t="shared" si="40"/>
        <v>1100</v>
      </c>
      <c r="AE253" t="e">
        <f t="shared" si="44"/>
        <v>#NUM!</v>
      </c>
      <c r="AF253">
        <f t="shared" si="41"/>
        <v>0.95218030800572706</v>
      </c>
    </row>
    <row r="254" spans="1:32" x14ac:dyDescent="0.25">
      <c r="A254">
        <v>-119</v>
      </c>
      <c r="B254">
        <v>358.56</v>
      </c>
      <c r="C254">
        <v>1.464</v>
      </c>
      <c r="D254">
        <v>1.5009999999999999</v>
      </c>
      <c r="E254">
        <v>1.4950000000000001</v>
      </c>
      <c r="F254">
        <v>1.492</v>
      </c>
      <c r="G254">
        <v>1.369</v>
      </c>
      <c r="H254">
        <f t="shared" si="45"/>
        <v>0.80021113270457822</v>
      </c>
      <c r="I254">
        <f t="shared" si="46"/>
        <v>5.8820960100526172</v>
      </c>
      <c r="J254">
        <f t="shared" si="47"/>
        <v>0.38117241553911979</v>
      </c>
      <c r="R254">
        <f t="shared" si="42"/>
        <v>5.6328233857157075</v>
      </c>
      <c r="S254">
        <f t="shared" si="43"/>
        <v>2.124653884501384</v>
      </c>
      <c r="T254">
        <f t="shared" si="36"/>
        <v>1.546</v>
      </c>
      <c r="U254">
        <v>3.5061000000000001E-4</v>
      </c>
      <c r="V254">
        <v>151700</v>
      </c>
      <c r="Y254">
        <f t="shared" si="37"/>
        <v>362.40647649664368</v>
      </c>
      <c r="Z254">
        <f t="shared" si="38"/>
        <v>1.9000000000000128E-2</v>
      </c>
      <c r="AB254">
        <f t="shared" si="39"/>
        <v>2.8823000000000192E-2</v>
      </c>
      <c r="AC254">
        <f t="shared" si="40"/>
        <v>1900</v>
      </c>
      <c r="AE254" t="e">
        <f t="shared" si="44"/>
        <v>#NUM!</v>
      </c>
      <c r="AF254">
        <f t="shared" si="41"/>
        <v>1.598187445649337</v>
      </c>
    </row>
    <row r="255" spans="1:32" x14ac:dyDescent="0.25">
      <c r="A255">
        <v>-118</v>
      </c>
      <c r="B255">
        <v>355.95</v>
      </c>
      <c r="C255">
        <v>1.4830000000000001</v>
      </c>
      <c r="D255">
        <v>1.5149999999999999</v>
      </c>
      <c r="E255">
        <v>1.506</v>
      </c>
      <c r="F255">
        <v>1.508</v>
      </c>
      <c r="G255">
        <v>1.4059999999999999</v>
      </c>
      <c r="H255">
        <f t="shared" si="45"/>
        <v>0.7936682368125817</v>
      </c>
      <c r="I255">
        <f t="shared" si="46"/>
        <v>5.8747902715498821</v>
      </c>
      <c r="J255">
        <f t="shared" si="47"/>
        <v>0.39406706315579509</v>
      </c>
      <c r="R255">
        <f t="shared" si="42"/>
        <v>5.6449520755923537</v>
      </c>
      <c r="S255">
        <f t="shared" si="43"/>
        <v>2.1075429717907106</v>
      </c>
      <c r="T255">
        <f t="shared" si="36"/>
        <v>1.56</v>
      </c>
      <c r="U255">
        <v>3.4788999999999995E-4</v>
      </c>
      <c r="V255">
        <v>153600</v>
      </c>
      <c r="Y255">
        <f t="shared" si="37"/>
        <v>364.09878665847805</v>
      </c>
      <c r="Z255">
        <f t="shared" si="38"/>
        <v>1.8000000000000016E-2</v>
      </c>
      <c r="AB255">
        <f t="shared" si="39"/>
        <v>2.7648000000000027E-2</v>
      </c>
      <c r="AC255">
        <f t="shared" si="40"/>
        <v>1800</v>
      </c>
      <c r="AE255" t="e">
        <f t="shared" si="44"/>
        <v>#NUM!</v>
      </c>
      <c r="AF255">
        <f t="shared" si="41"/>
        <v>1.4573919208456492</v>
      </c>
    </row>
    <row r="256" spans="1:32" x14ac:dyDescent="0.25">
      <c r="A256">
        <v>-117</v>
      </c>
      <c r="B256">
        <v>353.3</v>
      </c>
      <c r="C256">
        <v>1.506</v>
      </c>
      <c r="D256">
        <v>1.5349999999999999</v>
      </c>
      <c r="E256">
        <v>1.5209999999999999</v>
      </c>
      <c r="F256">
        <v>1.5269999999999999</v>
      </c>
      <c r="G256">
        <v>1.4390000000000001</v>
      </c>
      <c r="H256">
        <f t="shared" si="45"/>
        <v>0.78702838375000439</v>
      </c>
      <c r="I256">
        <f t="shared" si="46"/>
        <v>5.8673175543650995</v>
      </c>
      <c r="J256">
        <f t="shared" si="47"/>
        <v>0.40945712937770185</v>
      </c>
      <c r="R256">
        <f t="shared" si="42"/>
        <v>5.6568306197604095</v>
      </c>
      <c r="S256">
        <f t="shared" si="43"/>
        <v>2.0905051140358157</v>
      </c>
      <c r="T256">
        <f t="shared" si="36"/>
        <v>1.5780000000000001</v>
      </c>
      <c r="U256">
        <v>3.4511999999999998E-4</v>
      </c>
      <c r="V256">
        <v>155400</v>
      </c>
      <c r="Y256">
        <f t="shared" si="37"/>
        <v>365.43253695669847</v>
      </c>
      <c r="Z256">
        <f t="shared" si="38"/>
        <v>1.8999999999999906E-2</v>
      </c>
      <c r="AB256">
        <f t="shared" si="39"/>
        <v>2.9525999999999854E-2</v>
      </c>
      <c r="AC256">
        <f t="shared" si="40"/>
        <v>1900</v>
      </c>
      <c r="AE256" t="e">
        <f t="shared" si="44"/>
        <v>#NUM!</v>
      </c>
      <c r="AF256">
        <f t="shared" si="41"/>
        <v>1.4917822320602889</v>
      </c>
    </row>
    <row r="257" spans="1:32" x14ac:dyDescent="0.25">
      <c r="A257">
        <v>-116</v>
      </c>
      <c r="B257">
        <v>350.61</v>
      </c>
      <c r="C257">
        <v>1.5169999999999999</v>
      </c>
      <c r="D257">
        <v>1.546</v>
      </c>
      <c r="E257">
        <v>1.54</v>
      </c>
      <c r="F257">
        <v>1.5329999999999999</v>
      </c>
      <c r="G257">
        <v>1.4490000000000001</v>
      </c>
      <c r="H257">
        <f t="shared" si="45"/>
        <v>0.78029253718568303</v>
      </c>
      <c r="I257">
        <f t="shared" si="46"/>
        <v>5.8596744946131754</v>
      </c>
      <c r="J257">
        <f t="shared" si="47"/>
        <v>0.41673470036639515</v>
      </c>
      <c r="R257">
        <f t="shared" si="42"/>
        <v>5.6685351903021415</v>
      </c>
      <c r="S257">
        <f t="shared" si="43"/>
        <v>2.074805813275308</v>
      </c>
      <c r="T257">
        <f t="shared" si="36"/>
        <v>1.593</v>
      </c>
      <c r="U257">
        <v>3.4231999999999996E-4</v>
      </c>
      <c r="V257">
        <v>157300</v>
      </c>
      <c r="Y257">
        <f t="shared" si="37"/>
        <v>366.89945514680016</v>
      </c>
      <c r="Z257">
        <f t="shared" si="38"/>
        <v>2.7000000000000135E-2</v>
      </c>
      <c r="AB257">
        <f t="shared" si="39"/>
        <v>4.247100000000021E-2</v>
      </c>
      <c r="AC257">
        <f t="shared" si="40"/>
        <v>2700</v>
      </c>
      <c r="AE257" t="e">
        <f t="shared" si="44"/>
        <v>#NUM!</v>
      </c>
      <c r="AF257">
        <f t="shared" si="41"/>
        <v>2.0501168332692692</v>
      </c>
    </row>
    <row r="258" spans="1:32" x14ac:dyDescent="0.25">
      <c r="A258">
        <v>-115</v>
      </c>
      <c r="B258">
        <v>347.89</v>
      </c>
      <c r="C258">
        <v>1.536</v>
      </c>
      <c r="D258">
        <v>1.56</v>
      </c>
      <c r="E258">
        <v>1.556</v>
      </c>
      <c r="F258">
        <v>1.5609999999999999</v>
      </c>
      <c r="G258">
        <v>1.468</v>
      </c>
      <c r="H258">
        <f t="shared" si="45"/>
        <v>0.77346171308760936</v>
      </c>
      <c r="I258">
        <f t="shared" si="46"/>
        <v>5.8518863378528598</v>
      </c>
      <c r="J258">
        <f t="shared" si="47"/>
        <v>0.42918163472548043</v>
      </c>
      <c r="R258">
        <f t="shared" si="42"/>
        <v>5.6800019459907976</v>
      </c>
      <c r="S258">
        <f t="shared" si="43"/>
        <v>2.059876386184996</v>
      </c>
      <c r="T258">
        <f t="shared" si="36"/>
        <v>1.6120000000000001</v>
      </c>
      <c r="U258">
        <v>3.3949000000000002E-4</v>
      </c>
      <c r="V258">
        <v>160000</v>
      </c>
      <c r="Y258">
        <f t="shared" si="37"/>
        <v>370.11189205725566</v>
      </c>
      <c r="Z258">
        <f t="shared" si="38"/>
        <v>2.2999999999999909E-2</v>
      </c>
      <c r="AB258">
        <f t="shared" si="39"/>
        <v>3.6799999999999854E-2</v>
      </c>
      <c r="AC258">
        <f t="shared" si="40"/>
        <v>2300</v>
      </c>
      <c r="AE258" t="e">
        <f t="shared" si="44"/>
        <v>#NUM!</v>
      </c>
      <c r="AF258">
        <f t="shared" si="41"/>
        <v>1.6752928086407213</v>
      </c>
    </row>
    <row r="259" spans="1:32" x14ac:dyDescent="0.25">
      <c r="A259">
        <v>-114</v>
      </c>
      <c r="B259">
        <v>345.12</v>
      </c>
      <c r="C259">
        <v>1.554</v>
      </c>
      <c r="D259">
        <v>1.5780000000000001</v>
      </c>
      <c r="E259">
        <v>1.57</v>
      </c>
      <c r="F259">
        <v>1.5760000000000001</v>
      </c>
      <c r="G259">
        <v>1.494</v>
      </c>
      <c r="H259">
        <f t="shared" si="45"/>
        <v>0.76653698092984357</v>
      </c>
      <c r="I259">
        <f t="shared" si="46"/>
        <v>5.8438921826408459</v>
      </c>
      <c r="J259">
        <f t="shared" si="47"/>
        <v>0.44083225194545572</v>
      </c>
      <c r="R259">
        <f t="shared" si="42"/>
        <v>5.691237447153906</v>
      </c>
      <c r="S259">
        <f t="shared" si="43"/>
        <v>2.0449794881247341</v>
      </c>
      <c r="T259">
        <f t="shared" si="36"/>
        <v>1.63</v>
      </c>
      <c r="U259">
        <v>3.3660999999999999E-4</v>
      </c>
      <c r="V259">
        <v>162300</v>
      </c>
      <c r="Y259">
        <f t="shared" si="37"/>
        <v>372.24734113724361</v>
      </c>
      <c r="Z259">
        <f t="shared" si="38"/>
        <v>2.0000000000000018E-2</v>
      </c>
      <c r="AB259">
        <f t="shared" si="39"/>
        <v>3.246000000000003E-2</v>
      </c>
      <c r="AC259">
        <f t="shared" si="40"/>
        <v>2000</v>
      </c>
      <c r="AE259" t="e">
        <f t="shared" si="44"/>
        <v>#NUM!</v>
      </c>
      <c r="AF259">
        <f t="shared" si="41"/>
        <v>1.4154701458348451</v>
      </c>
    </row>
    <row r="260" spans="1:32" x14ac:dyDescent="0.25">
      <c r="A260">
        <v>-113</v>
      </c>
      <c r="B260">
        <v>342.32</v>
      </c>
      <c r="C260">
        <v>1.573</v>
      </c>
      <c r="D260">
        <v>1.593</v>
      </c>
      <c r="E260">
        <v>1.5860000000000001</v>
      </c>
      <c r="F260">
        <v>1.583</v>
      </c>
      <c r="G260">
        <v>1.5289999999999999</v>
      </c>
      <c r="H260">
        <f t="shared" si="45"/>
        <v>0.75951946486035615</v>
      </c>
      <c r="I260">
        <f t="shared" si="46"/>
        <v>5.8357459721085609</v>
      </c>
      <c r="J260">
        <f t="shared" si="47"/>
        <v>0.45298462407614076</v>
      </c>
      <c r="R260">
        <f t="shared" si="42"/>
        <v>5.7022479645642496</v>
      </c>
      <c r="S260">
        <f t="shared" si="43"/>
        <v>2.0299886579603057</v>
      </c>
      <c r="T260">
        <f t="shared" si="36"/>
        <v>1.643</v>
      </c>
      <c r="U260">
        <v>3.3370999999999997E-4</v>
      </c>
      <c r="V260">
        <v>164300</v>
      </c>
      <c r="Y260">
        <f t="shared" si="37"/>
        <v>373.5879460660019</v>
      </c>
      <c r="Z260">
        <f t="shared" si="38"/>
        <v>2.6999999999999913E-2</v>
      </c>
      <c r="AB260">
        <f t="shared" si="39"/>
        <v>4.4360999999999859E-2</v>
      </c>
      <c r="AC260">
        <f t="shared" si="40"/>
        <v>2700</v>
      </c>
      <c r="AE260" t="e">
        <f t="shared" si="44"/>
        <v>#NUM!</v>
      </c>
      <c r="AF260">
        <f t="shared" si="41"/>
        <v>1.8357031452201629</v>
      </c>
    </row>
    <row r="261" spans="1:32" x14ac:dyDescent="0.25">
      <c r="A261">
        <v>-112</v>
      </c>
      <c r="B261">
        <v>339.49</v>
      </c>
      <c r="C261">
        <v>1.6</v>
      </c>
      <c r="D261">
        <v>1.6120000000000001</v>
      </c>
      <c r="E261">
        <v>1.6060000000000001</v>
      </c>
      <c r="F261">
        <v>1.607</v>
      </c>
      <c r="G261">
        <v>1.5740000000000001</v>
      </c>
      <c r="H261">
        <f t="shared" si="45"/>
        <v>0.75241034482628033</v>
      </c>
      <c r="I261">
        <f t="shared" si="46"/>
        <v>5.8274444914839396</v>
      </c>
      <c r="J261">
        <f t="shared" si="47"/>
        <v>0.47000362924573563</v>
      </c>
      <c r="R261">
        <f t="shared" si="42"/>
        <v>5.7130725215632934</v>
      </c>
      <c r="S261">
        <f t="shared" si="43"/>
        <v>2.0146363183137201</v>
      </c>
      <c r="T261">
        <f t="shared" si="36"/>
        <v>1.669</v>
      </c>
      <c r="U261">
        <v>3.3075999999999998E-4</v>
      </c>
      <c r="V261">
        <v>167000</v>
      </c>
      <c r="Y261">
        <f t="shared" si="37"/>
        <v>376.37045591577191</v>
      </c>
      <c r="Z261">
        <f t="shared" si="38"/>
        <v>1.9000000000000128E-2</v>
      </c>
      <c r="AB261">
        <f t="shared" si="39"/>
        <v>3.1730000000000209E-2</v>
      </c>
      <c r="AC261">
        <f t="shared" si="40"/>
        <v>1900</v>
      </c>
      <c r="AE261" t="e">
        <f t="shared" si="44"/>
        <v>#NUM!</v>
      </c>
      <c r="AF261">
        <f t="shared" si="41"/>
        <v>1.2542311691556105</v>
      </c>
    </row>
    <row r="262" spans="1:32" x14ac:dyDescent="0.25">
      <c r="A262">
        <v>-111</v>
      </c>
      <c r="B262">
        <v>336.61</v>
      </c>
      <c r="C262">
        <v>1.623</v>
      </c>
      <c r="D262">
        <v>1.63</v>
      </c>
      <c r="E262">
        <v>1.621</v>
      </c>
      <c r="F262">
        <v>1.629</v>
      </c>
      <c r="G262">
        <v>1.6140000000000001</v>
      </c>
      <c r="H262">
        <f t="shared" si="45"/>
        <v>0.74521085765306194</v>
      </c>
      <c r="I262">
        <f t="shared" si="46"/>
        <v>5.8189249901686448</v>
      </c>
      <c r="J262">
        <f t="shared" si="47"/>
        <v>0.48427628853245414</v>
      </c>
      <c r="R262">
        <f t="shared" si="42"/>
        <v>5.7236831363625376</v>
      </c>
      <c r="S262">
        <f t="shared" si="43"/>
        <v>1.9987736386123811</v>
      </c>
      <c r="T262">
        <f t="shared" si="36"/>
        <v>1.6879999999999999</v>
      </c>
      <c r="U262">
        <v>3.2779E-4</v>
      </c>
      <c r="V262">
        <v>168900</v>
      </c>
      <c r="Y262">
        <f t="shared" si="37"/>
        <v>377.23451411968944</v>
      </c>
      <c r="Z262">
        <f t="shared" si="38"/>
        <v>2.0999999999999908E-2</v>
      </c>
      <c r="AB262">
        <f t="shared" si="39"/>
        <v>3.5468999999999848E-2</v>
      </c>
      <c r="AC262">
        <f t="shared" si="40"/>
        <v>2100</v>
      </c>
      <c r="AE262" t="e">
        <f t="shared" si="44"/>
        <v>#NUM!</v>
      </c>
      <c r="AF262">
        <f t="shared" si="41"/>
        <v>1.3350085953388207</v>
      </c>
    </row>
    <row r="263" spans="1:32" x14ac:dyDescent="0.25">
      <c r="A263">
        <v>-110</v>
      </c>
      <c r="B263">
        <v>333.71</v>
      </c>
      <c r="C263">
        <v>1.643</v>
      </c>
      <c r="D263">
        <v>1.643</v>
      </c>
      <c r="E263">
        <v>1.6379999999999999</v>
      </c>
      <c r="F263">
        <v>1.6439999999999999</v>
      </c>
      <c r="G263">
        <v>1.6479999999999999</v>
      </c>
      <c r="H263">
        <f t="shared" si="45"/>
        <v>0.73792229807400289</v>
      </c>
      <c r="I263">
        <f t="shared" si="46"/>
        <v>5.8102723523445858</v>
      </c>
      <c r="J263">
        <f t="shared" si="47"/>
        <v>0.49652383905513103</v>
      </c>
      <c r="R263">
        <f t="shared" si="42"/>
        <v>5.7340853365862472</v>
      </c>
      <c r="S263">
        <f t="shared" si="43"/>
        <v>1.9837562915454279</v>
      </c>
      <c r="T263">
        <f t="shared" si="36"/>
        <v>1.7030000000000001</v>
      </c>
      <c r="U263">
        <v>3.2476999999999994E-4</v>
      </c>
      <c r="V263">
        <v>171000</v>
      </c>
      <c r="Y263">
        <f t="shared" si="37"/>
        <v>378.40606314558909</v>
      </c>
      <c r="Z263">
        <f t="shared" si="38"/>
        <v>2.6000000000000023E-2</v>
      </c>
      <c r="AB263">
        <f t="shared" si="39"/>
        <v>4.4460000000000041E-2</v>
      </c>
      <c r="AC263">
        <f t="shared" si="40"/>
        <v>2600</v>
      </c>
      <c r="AE263" t="e">
        <f t="shared" si="44"/>
        <v>#NUM!</v>
      </c>
      <c r="AF263">
        <f t="shared" si="41"/>
        <v>1.6045677558833062</v>
      </c>
    </row>
    <row r="264" spans="1:32" x14ac:dyDescent="0.25">
      <c r="A264">
        <v>-109</v>
      </c>
      <c r="B264">
        <v>330.76</v>
      </c>
      <c r="C264">
        <v>1.67</v>
      </c>
      <c r="D264">
        <v>1.669</v>
      </c>
      <c r="E264">
        <v>1.663</v>
      </c>
      <c r="F264">
        <v>1.67</v>
      </c>
      <c r="G264">
        <v>1.68</v>
      </c>
      <c r="H264">
        <f t="shared" si="45"/>
        <v>0.73054601970671318</v>
      </c>
      <c r="I264">
        <f t="shared" si="46"/>
        <v>5.8013930368539661</v>
      </c>
      <c r="J264">
        <f t="shared" si="47"/>
        <v>0.51282362642866375</v>
      </c>
      <c r="R264">
        <f t="shared" si="42"/>
        <v>5.744284417965531</v>
      </c>
      <c r="S264">
        <f t="shared" si="43"/>
        <v>1.9693476188827621</v>
      </c>
      <c r="T264">
        <f t="shared" si="36"/>
        <v>1.732</v>
      </c>
      <c r="U264">
        <v>3.2173E-4</v>
      </c>
      <c r="V264">
        <v>173600</v>
      </c>
      <c r="Y264">
        <f t="shared" si="37"/>
        <v>380.56369097547861</v>
      </c>
      <c r="Z264">
        <f t="shared" si="38"/>
        <v>1.8000000000000016E-2</v>
      </c>
      <c r="AB264">
        <f t="shared" si="39"/>
        <v>3.1248000000000029E-2</v>
      </c>
      <c r="AC264">
        <f t="shared" si="40"/>
        <v>1800</v>
      </c>
      <c r="AE264" t="e">
        <f t="shared" si="44"/>
        <v>#NUM!</v>
      </c>
      <c r="AF264">
        <f t="shared" si="41"/>
        <v>1.0723452280786125</v>
      </c>
    </row>
    <row r="265" spans="1:32" x14ac:dyDescent="0.25">
      <c r="A265">
        <v>-108</v>
      </c>
      <c r="B265">
        <v>327.79</v>
      </c>
      <c r="C265">
        <v>1.6890000000000001</v>
      </c>
      <c r="D265">
        <v>1.6879999999999999</v>
      </c>
      <c r="E265">
        <v>1.6779999999999999</v>
      </c>
      <c r="F265">
        <v>1.69</v>
      </c>
      <c r="G265">
        <v>1.6990000000000001</v>
      </c>
      <c r="H265">
        <f t="shared" si="45"/>
        <v>0.72308343597302749</v>
      </c>
      <c r="I265">
        <f t="shared" si="46"/>
        <v>5.7923731594380543</v>
      </c>
      <c r="J265">
        <f t="shared" si="47"/>
        <v>0.52413663782566311</v>
      </c>
      <c r="R265">
        <f t="shared" si="42"/>
        <v>5.754285456829308</v>
      </c>
      <c r="S265">
        <f t="shared" si="43"/>
        <v>1.9552945489369535</v>
      </c>
      <c r="T265">
        <f t="shared" si="36"/>
        <v>1.75</v>
      </c>
      <c r="U265">
        <v>3.1864999999999997E-4</v>
      </c>
      <c r="V265">
        <v>175400</v>
      </c>
      <c r="Y265">
        <f t="shared" si="37"/>
        <v>380.82862312714303</v>
      </c>
      <c r="Z265">
        <f t="shared" si="38"/>
        <v>1.8999999999999906E-2</v>
      </c>
      <c r="AB265">
        <f t="shared" si="39"/>
        <v>3.3325999999999835E-2</v>
      </c>
      <c r="AC265">
        <f t="shared" si="40"/>
        <v>1900</v>
      </c>
      <c r="AE265" t="e">
        <f t="shared" si="44"/>
        <v>#NUM!</v>
      </c>
      <c r="AF265">
        <f t="shared" si="41"/>
        <v>1.0985197306328329</v>
      </c>
    </row>
    <row r="266" spans="1:32" x14ac:dyDescent="0.25">
      <c r="A266">
        <v>-107</v>
      </c>
      <c r="B266">
        <v>324.77</v>
      </c>
      <c r="C266">
        <v>1.71</v>
      </c>
      <c r="D266">
        <v>1.7030000000000001</v>
      </c>
      <c r="E266">
        <v>1.702</v>
      </c>
      <c r="F266">
        <v>1.7090000000000001</v>
      </c>
      <c r="G266">
        <v>1.726</v>
      </c>
      <c r="H266">
        <f t="shared" si="45"/>
        <v>0.71553602095898627</v>
      </c>
      <c r="I266">
        <f t="shared" si="46"/>
        <v>5.7831172394896369</v>
      </c>
      <c r="J266">
        <f t="shared" si="47"/>
        <v>0.53649337051456847</v>
      </c>
      <c r="R266">
        <f t="shared" si="42"/>
        <v>5.7640933217603028</v>
      </c>
      <c r="S266">
        <f t="shared" si="43"/>
        <v>1.9423323277074294</v>
      </c>
      <c r="T266">
        <f t="shared" si="36"/>
        <v>1.772</v>
      </c>
      <c r="U266">
        <v>3.1554E-4</v>
      </c>
      <c r="V266">
        <v>177300</v>
      </c>
      <c r="Y266">
        <f t="shared" si="37"/>
        <v>381.19678356175893</v>
      </c>
      <c r="Z266">
        <f t="shared" si="38"/>
        <v>2.0000000000000018E-2</v>
      </c>
      <c r="AB266">
        <f t="shared" si="39"/>
        <v>3.5460000000000026E-2</v>
      </c>
      <c r="AC266">
        <f t="shared" si="40"/>
        <v>2000</v>
      </c>
      <c r="AE266" t="e">
        <f t="shared" si="44"/>
        <v>#NUM!</v>
      </c>
      <c r="AF266">
        <f t="shared" si="41"/>
        <v>1.1216002341069442</v>
      </c>
    </row>
    <row r="267" spans="1:32" x14ac:dyDescent="0.25">
      <c r="A267">
        <v>-106</v>
      </c>
      <c r="B267">
        <v>321.73</v>
      </c>
      <c r="C267">
        <v>1.736</v>
      </c>
      <c r="D267">
        <v>1.732</v>
      </c>
      <c r="E267">
        <v>1.724</v>
      </c>
      <c r="F267">
        <v>1.7350000000000001</v>
      </c>
      <c r="G267">
        <v>1.7529999999999999</v>
      </c>
      <c r="H267">
        <f t="shared" si="45"/>
        <v>0.7079053102115539</v>
      </c>
      <c r="I267">
        <f t="shared" si="46"/>
        <v>5.7737126844820592</v>
      </c>
      <c r="J267">
        <f t="shared" si="47"/>
        <v>0.55158361623815844</v>
      </c>
      <c r="R267">
        <f t="shared" si="42"/>
        <v>5.7737126844820592</v>
      </c>
      <c r="S267">
        <f t="shared" si="43"/>
        <v>1.9299259366110588</v>
      </c>
      <c r="T267">
        <f t="shared" ref="T267:T330" si="48">IF(AND(A270&gt;=-150,A270&lt;=-30), D270, NA())</f>
        <v>1.796</v>
      </c>
      <c r="U267">
        <v>3.1239999999999995E-4</v>
      </c>
      <c r="V267">
        <v>179300</v>
      </c>
      <c r="Y267">
        <f t="shared" ref="Y267:Y330" si="49">(V267*U267)/(($W$10+$X$10)*287)</f>
        <v>381.66064990147936</v>
      </c>
      <c r="Z267">
        <f t="shared" ref="Z267:Z330" si="50">C271-C270</f>
        <v>1.2000000000000011E-2</v>
      </c>
      <c r="AB267">
        <f t="shared" ref="AB267:AB330" si="51">C270*Z267</f>
        <v>2.1516000000000018E-2</v>
      </c>
      <c r="AC267">
        <f t="shared" ref="AC267:AC330" si="52">V268-V267</f>
        <v>1200</v>
      </c>
      <c r="AE267" t="e">
        <f t="shared" si="44"/>
        <v>#NUM!</v>
      </c>
      <c r="AF267">
        <f t="shared" ref="AF267:AF330" si="53">IFERROR((J270-J271)/(I271-I270),"")</f>
        <v>0.65401940761030242</v>
      </c>
    </row>
    <row r="268" spans="1:32" x14ac:dyDescent="0.25">
      <c r="A268">
        <v>-105</v>
      </c>
      <c r="B268">
        <v>318.64999999999998</v>
      </c>
      <c r="C268">
        <v>1.754</v>
      </c>
      <c r="D268">
        <v>1.75</v>
      </c>
      <c r="E268">
        <v>1.744</v>
      </c>
      <c r="F268">
        <v>1.7549999999999999</v>
      </c>
      <c r="G268">
        <v>1.7689999999999999</v>
      </c>
      <c r="H268">
        <f t="shared" si="45"/>
        <v>0.70019290146881097</v>
      </c>
      <c r="I268">
        <f t="shared" si="46"/>
        <v>5.7640933217603028</v>
      </c>
      <c r="J268">
        <f t="shared" si="47"/>
        <v>0.56189889394999126</v>
      </c>
      <c r="R268">
        <f t="shared" ref="R268:R331" si="54">LN(B480)</f>
        <v>5.7831172394896369</v>
      </c>
      <c r="S268">
        <f t="shared" ref="S268:S331" si="55">LN(C480)</f>
        <v>1.9182452665008296</v>
      </c>
      <c r="T268">
        <f t="shared" si="48"/>
        <v>1.8180000000000001</v>
      </c>
      <c r="U268">
        <v>3.0923000000000002E-4</v>
      </c>
      <c r="V268">
        <v>180500</v>
      </c>
      <c r="Y268">
        <f t="shared" si="49"/>
        <v>380.31626334255355</v>
      </c>
      <c r="Z268">
        <f t="shared" si="50"/>
        <v>1.7000000000000126E-2</v>
      </c>
      <c r="AB268">
        <f t="shared" si="51"/>
        <v>3.0685000000000226E-2</v>
      </c>
      <c r="AC268">
        <f t="shared" si="52"/>
        <v>1700</v>
      </c>
      <c r="AE268" t="e">
        <f t="shared" ref="AE268:AE331" si="56">-SLOPE(R268:R777,S268:S777)</f>
        <v>#NUM!</v>
      </c>
      <c r="AF268">
        <f t="shared" si="53"/>
        <v>0.90117541013638791</v>
      </c>
    </row>
    <row r="269" spans="1:32" x14ac:dyDescent="0.25">
      <c r="A269">
        <v>-104</v>
      </c>
      <c r="B269">
        <v>315.54000000000002</v>
      </c>
      <c r="C269">
        <v>1.7729999999999999</v>
      </c>
      <c r="D269">
        <v>1.772</v>
      </c>
      <c r="E269">
        <v>1.764</v>
      </c>
      <c r="F269">
        <v>1.7769999999999999</v>
      </c>
      <c r="G269">
        <v>1.7809999999999999</v>
      </c>
      <c r="H269">
        <f t="shared" si="45"/>
        <v>0.69240045532045957</v>
      </c>
      <c r="I269">
        <f t="shared" si="46"/>
        <v>5.754285456829308</v>
      </c>
      <c r="J269">
        <f t="shared" si="47"/>
        <v>0.5726730270920708</v>
      </c>
      <c r="R269">
        <f t="shared" si="54"/>
        <v>5.7923731594380543</v>
      </c>
      <c r="S269">
        <f t="shared" si="55"/>
        <v>1.9071693207388827</v>
      </c>
      <c r="T269">
        <f t="shared" si="48"/>
        <v>1.843</v>
      </c>
      <c r="U269">
        <v>3.0602999999999994E-4</v>
      </c>
      <c r="V269">
        <v>182200</v>
      </c>
      <c r="Y269">
        <f t="shared" si="49"/>
        <v>379.92550170565715</v>
      </c>
      <c r="Z269">
        <f t="shared" si="50"/>
        <v>1.8999999999999906E-2</v>
      </c>
      <c r="AB269">
        <f t="shared" si="51"/>
        <v>3.4617999999999829E-2</v>
      </c>
      <c r="AC269">
        <f t="shared" si="52"/>
        <v>1900</v>
      </c>
      <c r="AE269" t="e">
        <f t="shared" si="56"/>
        <v>#NUM!</v>
      </c>
      <c r="AF269">
        <f t="shared" si="53"/>
        <v>0.97770992628185927</v>
      </c>
    </row>
    <row r="270" spans="1:32" x14ac:dyDescent="0.25">
      <c r="A270">
        <v>-103</v>
      </c>
      <c r="B270">
        <v>312.39999999999998</v>
      </c>
      <c r="C270">
        <v>1.7929999999999999</v>
      </c>
      <c r="D270">
        <v>1.796</v>
      </c>
      <c r="E270">
        <v>1.7889999999999999</v>
      </c>
      <c r="F270">
        <v>1.8049999999999999</v>
      </c>
      <c r="G270">
        <v>1.7809999999999999</v>
      </c>
      <c r="H270">
        <f t="shared" ref="H270:H333" si="57">( ($B$7/2)*(1-COS(RADIANS(A270))) + $C$7 - SQRT($C$7^2 - (($B$7/2)*SIN(RADIANS(A270)))^2) ) / $B$7</f>
        <v>0.68452969579558232</v>
      </c>
      <c r="I270">
        <f t="shared" ref="I270:I333" si="58">LN(B270)</f>
        <v>5.744284417965531</v>
      </c>
      <c r="J270">
        <f t="shared" ref="J270:J333" si="59">LN(C270)</f>
        <v>0.58389019462299574</v>
      </c>
      <c r="R270">
        <f t="shared" si="54"/>
        <v>5.8013930368539661</v>
      </c>
      <c r="S270">
        <f t="shared" si="55"/>
        <v>1.8959693231284853</v>
      </c>
      <c r="T270">
        <f t="shared" si="48"/>
        <v>1.869</v>
      </c>
      <c r="U270">
        <v>3.0279999999999999E-4</v>
      </c>
      <c r="V270">
        <v>184100</v>
      </c>
      <c r="Y270">
        <f t="shared" si="49"/>
        <v>379.8356556238752</v>
      </c>
      <c r="Z270">
        <f t="shared" si="50"/>
        <v>2.200000000000002E-2</v>
      </c>
      <c r="AB270">
        <f t="shared" si="51"/>
        <v>4.0502000000000038E-2</v>
      </c>
      <c r="AC270">
        <f t="shared" si="52"/>
        <v>2200</v>
      </c>
      <c r="AE270" t="e">
        <f t="shared" si="56"/>
        <v>#NUM!</v>
      </c>
      <c r="AF270">
        <f t="shared" si="53"/>
        <v>1.0974296102427168</v>
      </c>
    </row>
    <row r="271" spans="1:32" x14ac:dyDescent="0.25">
      <c r="A271">
        <v>-102</v>
      </c>
      <c r="B271">
        <v>309.23</v>
      </c>
      <c r="C271">
        <v>1.8049999999999999</v>
      </c>
      <c r="D271">
        <v>1.8180000000000001</v>
      </c>
      <c r="E271">
        <v>1.81</v>
      </c>
      <c r="F271">
        <v>1.825</v>
      </c>
      <c r="G271">
        <v>1.766</v>
      </c>
      <c r="H271">
        <f t="shared" si="57"/>
        <v>0.67658241087471305</v>
      </c>
      <c r="I271">
        <f t="shared" si="58"/>
        <v>5.7340853365862472</v>
      </c>
      <c r="J271">
        <f t="shared" si="59"/>
        <v>0.59056059178484421</v>
      </c>
      <c r="R271">
        <f t="shared" si="54"/>
        <v>5.8102723523445858</v>
      </c>
      <c r="S271">
        <f t="shared" si="55"/>
        <v>1.8841867094739821</v>
      </c>
      <c r="T271">
        <f t="shared" si="48"/>
        <v>1.895</v>
      </c>
      <c r="U271">
        <v>2.9954E-4</v>
      </c>
      <c r="V271">
        <v>186300</v>
      </c>
      <c r="Y271">
        <f t="shared" si="49"/>
        <v>380.23645391164865</v>
      </c>
      <c r="Z271">
        <f t="shared" si="50"/>
        <v>2.8000000000000025E-2</v>
      </c>
      <c r="AB271">
        <f t="shared" si="51"/>
        <v>5.2164000000000044E-2</v>
      </c>
      <c r="AC271">
        <f t="shared" si="52"/>
        <v>2800</v>
      </c>
      <c r="AE271" t="e">
        <f t="shared" si="56"/>
        <v>#NUM!</v>
      </c>
      <c r="AF271">
        <f t="shared" si="53"/>
        <v>1.3548589499395245</v>
      </c>
    </row>
    <row r="272" spans="1:32" x14ac:dyDescent="0.25">
      <c r="A272">
        <v>-101</v>
      </c>
      <c r="B272">
        <v>306.02999999999997</v>
      </c>
      <c r="C272">
        <v>1.8220000000000001</v>
      </c>
      <c r="D272">
        <v>1.843</v>
      </c>
      <c r="E272">
        <v>1.837</v>
      </c>
      <c r="F272">
        <v>1.8520000000000001</v>
      </c>
      <c r="G272">
        <v>1.7569999999999999</v>
      </c>
      <c r="H272">
        <f t="shared" si="57"/>
        <v>0.66856045292340793</v>
      </c>
      <c r="I272">
        <f t="shared" si="58"/>
        <v>5.7236831363625376</v>
      </c>
      <c r="J272">
        <f t="shared" si="59"/>
        <v>0.59993479883776657</v>
      </c>
      <c r="R272">
        <f t="shared" si="54"/>
        <v>5.8189249901686448</v>
      </c>
      <c r="S272">
        <f t="shared" si="55"/>
        <v>1.8724173722455093</v>
      </c>
      <c r="T272">
        <f t="shared" si="48"/>
        <v>1.923</v>
      </c>
      <c r="U272">
        <v>2.9625999999999996E-4</v>
      </c>
      <c r="V272">
        <v>189100</v>
      </c>
      <c r="Y272">
        <f t="shared" si="49"/>
        <v>381.72501256555586</v>
      </c>
      <c r="Z272">
        <f t="shared" si="50"/>
        <v>2.8000000000000025E-2</v>
      </c>
      <c r="AB272">
        <f t="shared" si="51"/>
        <v>5.2948000000000051E-2</v>
      </c>
      <c r="AC272">
        <f t="shared" si="52"/>
        <v>2800</v>
      </c>
      <c r="AE272" t="e">
        <f t="shared" si="56"/>
        <v>#NUM!</v>
      </c>
      <c r="AF272">
        <f t="shared" si="53"/>
        <v>1.3082128812824501</v>
      </c>
    </row>
    <row r="273" spans="1:32" x14ac:dyDescent="0.25">
      <c r="A273">
        <v>-100</v>
      </c>
      <c r="B273">
        <v>302.8</v>
      </c>
      <c r="C273">
        <v>1.841</v>
      </c>
      <c r="D273">
        <v>1.869</v>
      </c>
      <c r="E273">
        <v>1.861</v>
      </c>
      <c r="F273">
        <v>1.877</v>
      </c>
      <c r="G273">
        <v>1.7589999999999999</v>
      </c>
      <c r="H273">
        <f t="shared" si="57"/>
        <v>0.66046573904465844</v>
      </c>
      <c r="I273">
        <f t="shared" si="58"/>
        <v>5.7130725215632934</v>
      </c>
      <c r="J273">
        <f t="shared" si="59"/>
        <v>0.61030890225094081</v>
      </c>
      <c r="R273">
        <f t="shared" si="54"/>
        <v>5.8274444914839396</v>
      </c>
      <c r="S273">
        <f t="shared" si="55"/>
        <v>1.8606634478752662</v>
      </c>
      <c r="T273">
        <f t="shared" si="48"/>
        <v>1.9530000000000001</v>
      </c>
      <c r="U273">
        <v>2.9294999999999999E-4</v>
      </c>
      <c r="V273">
        <v>191900</v>
      </c>
      <c r="Y273">
        <f t="shared" si="49"/>
        <v>383.04918954776662</v>
      </c>
      <c r="Z273">
        <f t="shared" si="50"/>
        <v>2.6000000000000023E-2</v>
      </c>
      <c r="AB273">
        <f t="shared" si="51"/>
        <v>4.9894000000000042E-2</v>
      </c>
      <c r="AC273">
        <f t="shared" si="52"/>
        <v>2600</v>
      </c>
      <c r="AE273" t="e">
        <f t="shared" si="56"/>
        <v>#NUM!</v>
      </c>
      <c r="AF273">
        <f t="shared" si="53"/>
        <v>1.1736327528247927</v>
      </c>
    </row>
    <row r="274" spans="1:32" x14ac:dyDescent="0.25">
      <c r="A274">
        <v>-99</v>
      </c>
      <c r="B274">
        <v>299.54000000000002</v>
      </c>
      <c r="C274">
        <v>1.863</v>
      </c>
      <c r="D274">
        <v>1.895</v>
      </c>
      <c r="E274">
        <v>1.8879999999999999</v>
      </c>
      <c r="F274">
        <v>1.9019999999999999</v>
      </c>
      <c r="G274">
        <v>1.7649999999999999</v>
      </c>
      <c r="H274">
        <f t="shared" si="57"/>
        <v>0.65230025134763781</v>
      </c>
      <c r="I274">
        <f t="shared" si="58"/>
        <v>5.7022479645642496</v>
      </c>
      <c r="J274">
        <f t="shared" si="59"/>
        <v>0.62218809161945143</v>
      </c>
      <c r="R274">
        <f t="shared" si="54"/>
        <v>5.8357459721085609</v>
      </c>
      <c r="S274">
        <f t="shared" si="55"/>
        <v>1.8487697239448346</v>
      </c>
      <c r="T274">
        <f t="shared" si="48"/>
        <v>1.982</v>
      </c>
      <c r="U274">
        <v>2.8960999999999999E-4</v>
      </c>
      <c r="V274">
        <v>194500</v>
      </c>
      <c r="Y274">
        <f t="shared" si="49"/>
        <v>383.81260187924352</v>
      </c>
      <c r="Z274">
        <f t="shared" si="50"/>
        <v>3.2000000000000028E-2</v>
      </c>
      <c r="AB274">
        <f t="shared" si="51"/>
        <v>6.2240000000000059E-2</v>
      </c>
      <c r="AC274">
        <f t="shared" si="52"/>
        <v>3200</v>
      </c>
      <c r="AE274" t="e">
        <f t="shared" si="56"/>
        <v>#NUM!</v>
      </c>
      <c r="AF274">
        <f t="shared" si="53"/>
        <v>1.3942046878086856</v>
      </c>
    </row>
    <row r="275" spans="1:32" x14ac:dyDescent="0.25">
      <c r="A275">
        <v>-98</v>
      </c>
      <c r="B275">
        <v>296.26</v>
      </c>
      <c r="C275">
        <v>1.891</v>
      </c>
      <c r="D275">
        <v>1.923</v>
      </c>
      <c r="E275">
        <v>1.917</v>
      </c>
      <c r="F275">
        <v>1.9350000000000001</v>
      </c>
      <c r="G275">
        <v>1.7889999999999999</v>
      </c>
      <c r="H275">
        <f t="shared" si="57"/>
        <v>0.64406603713044708</v>
      </c>
      <c r="I275">
        <f t="shared" si="58"/>
        <v>5.691237447153906</v>
      </c>
      <c r="J275">
        <f t="shared" si="59"/>
        <v>0.63710578967632048</v>
      </c>
      <c r="R275">
        <f t="shared" si="54"/>
        <v>5.8438921826408459</v>
      </c>
      <c r="S275">
        <f t="shared" si="55"/>
        <v>1.8380067203933748</v>
      </c>
      <c r="T275">
        <f t="shared" si="48"/>
        <v>2.0139999999999998</v>
      </c>
      <c r="U275">
        <v>2.8624E-4</v>
      </c>
      <c r="V275">
        <v>197700</v>
      </c>
      <c r="Y275">
        <f t="shared" si="49"/>
        <v>385.58760368740781</v>
      </c>
      <c r="Z275">
        <f t="shared" si="50"/>
        <v>2.8999999999999693E-2</v>
      </c>
      <c r="AB275">
        <f t="shared" si="51"/>
        <v>5.7332999999999398E-2</v>
      </c>
      <c r="AC275">
        <f t="shared" si="52"/>
        <v>2899.9999999999709</v>
      </c>
      <c r="AE275" t="e">
        <f t="shared" si="56"/>
        <v>#NUM!</v>
      </c>
      <c r="AF275">
        <f t="shared" si="53"/>
        <v>1.2259200408097841</v>
      </c>
    </row>
    <row r="276" spans="1:32" x14ac:dyDescent="0.25">
      <c r="A276">
        <v>-97</v>
      </c>
      <c r="B276">
        <v>292.95</v>
      </c>
      <c r="C276">
        <v>1.919</v>
      </c>
      <c r="D276">
        <v>1.9530000000000001</v>
      </c>
      <c r="E276">
        <v>1.946</v>
      </c>
      <c r="F276">
        <v>1.964</v>
      </c>
      <c r="G276">
        <v>1.8129999999999999</v>
      </c>
      <c r="H276">
        <f t="shared" si="57"/>
        <v>0.63576520897470845</v>
      </c>
      <c r="I276">
        <f t="shared" si="58"/>
        <v>5.6800019459907976</v>
      </c>
      <c r="J276">
        <f t="shared" si="59"/>
        <v>0.6518042170255629</v>
      </c>
      <c r="R276">
        <f t="shared" si="54"/>
        <v>5.8518863378528598</v>
      </c>
      <c r="S276">
        <f t="shared" si="55"/>
        <v>1.827769906751088</v>
      </c>
      <c r="T276">
        <f t="shared" si="48"/>
        <v>2.044</v>
      </c>
      <c r="U276">
        <v>2.8286000000000001E-4</v>
      </c>
      <c r="V276">
        <v>200599.99999999997</v>
      </c>
      <c r="Y276">
        <f t="shared" si="49"/>
        <v>386.62375672581396</v>
      </c>
      <c r="Z276">
        <f t="shared" si="50"/>
        <v>3.2000000000000028E-2</v>
      </c>
      <c r="AB276">
        <f t="shared" si="51"/>
        <v>6.4192000000000055E-2</v>
      </c>
      <c r="AC276">
        <f t="shared" si="52"/>
        <v>3200</v>
      </c>
      <c r="AE276" t="e">
        <f t="shared" si="56"/>
        <v>#NUM!</v>
      </c>
      <c r="AF276">
        <f t="shared" si="53"/>
        <v>1.3048602463867787</v>
      </c>
    </row>
    <row r="277" spans="1:32" x14ac:dyDescent="0.25">
      <c r="A277">
        <v>-96</v>
      </c>
      <c r="B277">
        <v>289.61</v>
      </c>
      <c r="C277">
        <v>1.9450000000000001</v>
      </c>
      <c r="D277">
        <v>1.982</v>
      </c>
      <c r="E277">
        <v>1.9730000000000001</v>
      </c>
      <c r="F277">
        <v>1.998</v>
      </c>
      <c r="G277">
        <v>1.829</v>
      </c>
      <c r="H277">
        <f t="shared" si="57"/>
        <v>0.62739994475004823</v>
      </c>
      <c r="I277">
        <f t="shared" si="58"/>
        <v>5.6685351903021415</v>
      </c>
      <c r="J277">
        <f t="shared" si="59"/>
        <v>0.66526197707040968</v>
      </c>
      <c r="R277">
        <f t="shared" si="54"/>
        <v>5.8596744946131754</v>
      </c>
      <c r="S277">
        <f t="shared" si="55"/>
        <v>1.8192124960093556</v>
      </c>
      <c r="T277">
        <f t="shared" si="48"/>
        <v>2.077</v>
      </c>
      <c r="U277">
        <v>2.7944999999999999E-4</v>
      </c>
      <c r="V277">
        <v>203799.99999999997</v>
      </c>
      <c r="Y277">
        <f t="shared" si="49"/>
        <v>388.05596568335102</v>
      </c>
      <c r="Z277">
        <f t="shared" si="50"/>
        <v>3.7000000000000366E-2</v>
      </c>
      <c r="AB277">
        <f t="shared" si="51"/>
        <v>7.5406000000000736E-2</v>
      </c>
      <c r="AC277">
        <f t="shared" si="52"/>
        <v>3700.0000000000582</v>
      </c>
      <c r="AE277" t="e">
        <f t="shared" si="56"/>
        <v>#NUM!</v>
      </c>
      <c r="AF277">
        <f t="shared" si="53"/>
        <v>1.4568528856571714</v>
      </c>
    </row>
    <row r="278" spans="1:32" x14ac:dyDescent="0.25">
      <c r="A278">
        <v>-95</v>
      </c>
      <c r="B278">
        <v>286.24</v>
      </c>
      <c r="C278">
        <v>1.9770000000000001</v>
      </c>
      <c r="D278">
        <v>2.0139999999999998</v>
      </c>
      <c r="E278">
        <v>2.0070000000000001</v>
      </c>
      <c r="F278">
        <v>2.0329999999999999</v>
      </c>
      <c r="G278">
        <v>1.8540000000000001</v>
      </c>
      <c r="H278">
        <f t="shared" si="57"/>
        <v>0.61897248752670952</v>
      </c>
      <c r="I278">
        <f t="shared" si="58"/>
        <v>5.6568306197604095</v>
      </c>
      <c r="J278">
        <f t="shared" si="59"/>
        <v>0.68158054418847991</v>
      </c>
      <c r="R278">
        <f t="shared" si="54"/>
        <v>5.8673175543650995</v>
      </c>
      <c r="S278">
        <f t="shared" si="55"/>
        <v>1.8105812234686427</v>
      </c>
      <c r="T278">
        <f t="shared" si="48"/>
        <v>2.1150000000000002</v>
      </c>
      <c r="U278">
        <v>2.7601999999999998E-4</v>
      </c>
      <c r="V278">
        <v>207500.00000000003</v>
      </c>
      <c r="Y278">
        <f t="shared" si="49"/>
        <v>390.25162785485344</v>
      </c>
      <c r="Z278">
        <f t="shared" si="50"/>
        <v>2.8999999999999915E-2</v>
      </c>
      <c r="AB278">
        <f t="shared" si="51"/>
        <v>6.0174999999999826E-2</v>
      </c>
      <c r="AC278">
        <f t="shared" si="52"/>
        <v>2899.9999999999709</v>
      </c>
      <c r="AE278" t="e">
        <f t="shared" si="56"/>
        <v>#NUM!</v>
      </c>
      <c r="AF278">
        <f t="shared" si="53"/>
        <v>1.1034576361586401</v>
      </c>
    </row>
    <row r="279" spans="1:32" x14ac:dyDescent="0.25">
      <c r="A279">
        <v>-94</v>
      </c>
      <c r="B279">
        <v>282.86</v>
      </c>
      <c r="C279">
        <v>2.0059999999999998</v>
      </c>
      <c r="D279">
        <v>2.044</v>
      </c>
      <c r="E279">
        <v>2.0419999999999998</v>
      </c>
      <c r="F279">
        <v>2.0659999999999998</v>
      </c>
      <c r="G279">
        <v>1.873</v>
      </c>
      <c r="H279">
        <f t="shared" si="57"/>
        <v>0.61048514539475252</v>
      </c>
      <c r="I279">
        <f t="shared" si="58"/>
        <v>5.6449520755923537</v>
      </c>
      <c r="J279">
        <f t="shared" si="59"/>
        <v>0.69614268953974368</v>
      </c>
      <c r="R279">
        <f t="shared" si="54"/>
        <v>5.8747902715498821</v>
      </c>
      <c r="S279">
        <f t="shared" si="55"/>
        <v>1.7995622812910759</v>
      </c>
      <c r="T279">
        <f t="shared" si="48"/>
        <v>2.1459999999999999</v>
      </c>
      <c r="U279">
        <v>2.7256999999999997E-4</v>
      </c>
      <c r="V279">
        <v>210400</v>
      </c>
      <c r="Y279">
        <f t="shared" si="49"/>
        <v>390.75978355689625</v>
      </c>
      <c r="Z279">
        <f t="shared" si="50"/>
        <v>3.3999999999999808E-2</v>
      </c>
      <c r="AB279">
        <f t="shared" si="51"/>
        <v>7.15359999999996E-2</v>
      </c>
      <c r="AC279">
        <f t="shared" si="52"/>
        <v>3400</v>
      </c>
      <c r="AE279" t="e">
        <f t="shared" si="56"/>
        <v>#NUM!</v>
      </c>
      <c r="AF279">
        <f t="shared" si="53"/>
        <v>1.2475532702781158</v>
      </c>
    </row>
    <row r="280" spans="1:32" x14ac:dyDescent="0.25">
      <c r="A280">
        <v>-93</v>
      </c>
      <c r="B280">
        <v>279.45</v>
      </c>
      <c r="C280">
        <v>2.0379999999999998</v>
      </c>
      <c r="D280">
        <v>2.077</v>
      </c>
      <c r="E280">
        <v>2.0760000000000001</v>
      </c>
      <c r="F280">
        <v>2.1030000000000002</v>
      </c>
      <c r="G280">
        <v>1.8959999999999999</v>
      </c>
      <c r="H280">
        <f t="shared" si="57"/>
        <v>0.60194029118852743</v>
      </c>
      <c r="I280">
        <f t="shared" si="58"/>
        <v>5.6328233857157075</v>
      </c>
      <c r="J280">
        <f t="shared" si="59"/>
        <v>0.71196893480053303</v>
      </c>
      <c r="R280">
        <f t="shared" si="54"/>
        <v>5.8820960100526172</v>
      </c>
      <c r="S280">
        <f t="shared" si="55"/>
        <v>1.7892563390099365</v>
      </c>
      <c r="T280">
        <f t="shared" si="48"/>
        <v>2.1829999999999998</v>
      </c>
      <c r="U280">
        <v>2.6908999999999999E-4</v>
      </c>
      <c r="V280">
        <v>213800</v>
      </c>
      <c r="Y280">
        <f t="shared" si="49"/>
        <v>392.00475071803044</v>
      </c>
      <c r="Z280">
        <f t="shared" si="50"/>
        <v>3.6000000000000032E-2</v>
      </c>
      <c r="AB280">
        <f t="shared" si="51"/>
        <v>7.6968000000000064E-2</v>
      </c>
      <c r="AC280">
        <f t="shared" si="52"/>
        <v>3600</v>
      </c>
      <c r="AE280" t="e">
        <f t="shared" si="56"/>
        <v>#NUM!</v>
      </c>
      <c r="AF280">
        <f t="shared" si="53"/>
        <v>1.2790994334610029</v>
      </c>
    </row>
    <row r="281" spans="1:32" x14ac:dyDescent="0.25">
      <c r="A281">
        <v>-92</v>
      </c>
      <c r="B281">
        <v>276.02</v>
      </c>
      <c r="C281">
        <v>2.0750000000000002</v>
      </c>
      <c r="D281">
        <v>2.1150000000000002</v>
      </c>
      <c r="E281">
        <v>2.1150000000000002</v>
      </c>
      <c r="F281">
        <v>2.1419999999999999</v>
      </c>
      <c r="G281">
        <v>1.9279999999999999</v>
      </c>
      <c r="H281">
        <f t="shared" si="57"/>
        <v>0.59334036211531271</v>
      </c>
      <c r="I281">
        <f t="shared" si="58"/>
        <v>5.6204733268598934</v>
      </c>
      <c r="J281">
        <f t="shared" si="59"/>
        <v>0.72996115368266168</v>
      </c>
      <c r="R281">
        <f t="shared" si="54"/>
        <v>5.8892380043118715</v>
      </c>
      <c r="S281">
        <f t="shared" si="55"/>
        <v>1.7791806870211948</v>
      </c>
      <c r="T281">
        <f t="shared" si="48"/>
        <v>2.2269999999999999</v>
      </c>
      <c r="U281">
        <v>2.656E-4</v>
      </c>
      <c r="V281">
        <v>217400</v>
      </c>
      <c r="Y281">
        <f t="shared" si="49"/>
        <v>393.43562418094984</v>
      </c>
      <c r="Z281">
        <f t="shared" si="50"/>
        <v>3.6999999999999922E-2</v>
      </c>
      <c r="AB281">
        <f t="shared" si="51"/>
        <v>8.0437999999999829E-2</v>
      </c>
      <c r="AC281">
        <f t="shared" si="52"/>
        <v>3699.9999999999709</v>
      </c>
      <c r="AE281" t="e">
        <f t="shared" si="56"/>
        <v>#NUM!</v>
      </c>
      <c r="AF281">
        <f t="shared" si="53"/>
        <v>1.2685505446743288</v>
      </c>
    </row>
    <row r="282" spans="1:32" x14ac:dyDescent="0.25">
      <c r="A282">
        <v>-91</v>
      </c>
      <c r="B282">
        <v>272.57</v>
      </c>
      <c r="C282">
        <v>2.1040000000000001</v>
      </c>
      <c r="D282">
        <v>2.1459999999999999</v>
      </c>
      <c r="E282">
        <v>2.15</v>
      </c>
      <c r="F282">
        <v>2.1749999999999998</v>
      </c>
      <c r="G282">
        <v>1.9470000000000001</v>
      </c>
      <c r="H282">
        <f t="shared" si="57"/>
        <v>0.58468785928726985</v>
      </c>
      <c r="I282">
        <f t="shared" si="58"/>
        <v>5.6078954618490373</v>
      </c>
      <c r="J282">
        <f t="shared" si="59"/>
        <v>0.74384029487546344</v>
      </c>
      <c r="R282">
        <f t="shared" si="54"/>
        <v>5.8962193651912491</v>
      </c>
      <c r="S282">
        <f t="shared" si="55"/>
        <v>1.7700249770820489</v>
      </c>
      <c r="T282">
        <f t="shared" si="48"/>
        <v>2.266</v>
      </c>
      <c r="U282">
        <v>2.6208999999999998E-4</v>
      </c>
      <c r="V282">
        <v>221099.99999999997</v>
      </c>
      <c r="Y282">
        <f t="shared" si="49"/>
        <v>394.84374653913147</v>
      </c>
      <c r="Z282">
        <f t="shared" si="50"/>
        <v>4.4999999999999929E-2</v>
      </c>
      <c r="AB282">
        <f t="shared" si="51"/>
        <v>9.9494999999999834E-2</v>
      </c>
      <c r="AC282">
        <f t="shared" si="52"/>
        <v>4500</v>
      </c>
      <c r="AE282" t="e">
        <f t="shared" si="56"/>
        <v>#NUM!</v>
      </c>
      <c r="AF282">
        <f t="shared" si="53"/>
        <v>1.4901026493071956</v>
      </c>
    </row>
    <row r="283" spans="1:32" x14ac:dyDescent="0.25">
      <c r="A283">
        <v>-90</v>
      </c>
      <c r="B283">
        <v>269.08999999999997</v>
      </c>
      <c r="C283">
        <v>2.1379999999999999</v>
      </c>
      <c r="D283">
        <v>2.1829999999999998</v>
      </c>
      <c r="E283">
        <v>2.19</v>
      </c>
      <c r="F283">
        <v>2.214</v>
      </c>
      <c r="G283">
        <v>1.964</v>
      </c>
      <c r="H283">
        <f t="shared" si="57"/>
        <v>0.57598534715609451</v>
      </c>
      <c r="I283">
        <f t="shared" si="58"/>
        <v>5.59504589613565</v>
      </c>
      <c r="J283">
        <f t="shared" si="59"/>
        <v>0.75987081260285338</v>
      </c>
      <c r="R283">
        <f t="shared" si="54"/>
        <v>5.9030703963453863</v>
      </c>
      <c r="S283">
        <f t="shared" si="55"/>
        <v>1.7626738883329585</v>
      </c>
      <c r="T283">
        <f t="shared" si="48"/>
        <v>2.3090000000000002</v>
      </c>
      <c r="U283">
        <v>2.5856999999999996E-4</v>
      </c>
      <c r="V283">
        <v>225599.99999999997</v>
      </c>
      <c r="Y283">
        <f t="shared" si="49"/>
        <v>397.46903596640499</v>
      </c>
      <c r="Z283">
        <f t="shared" si="50"/>
        <v>4.9000000000000377E-2</v>
      </c>
      <c r="AB283">
        <f t="shared" si="51"/>
        <v>0.11054400000000084</v>
      </c>
      <c r="AC283">
        <f t="shared" si="52"/>
        <v>4900.0000000000582</v>
      </c>
      <c r="AE283" t="e">
        <f t="shared" si="56"/>
        <v>#NUM!</v>
      </c>
      <c r="AF283">
        <f t="shared" si="53"/>
        <v>1.5587181505741263</v>
      </c>
    </row>
    <row r="284" spans="1:32" x14ac:dyDescent="0.25">
      <c r="A284">
        <v>-89</v>
      </c>
      <c r="B284">
        <v>265.60000000000002</v>
      </c>
      <c r="C284">
        <v>2.1739999999999999</v>
      </c>
      <c r="D284">
        <v>2.2269999999999999</v>
      </c>
      <c r="E284">
        <v>2.2280000000000002</v>
      </c>
      <c r="F284">
        <v>2.25</v>
      </c>
      <c r="G284">
        <v>1.9890000000000001</v>
      </c>
      <c r="H284">
        <f t="shared" si="57"/>
        <v>0.56723545284998622</v>
      </c>
      <c r="I284">
        <f t="shared" si="58"/>
        <v>5.5819914176022785</v>
      </c>
      <c r="J284">
        <f t="shared" si="59"/>
        <v>0.77656878869901769</v>
      </c>
      <c r="R284">
        <f t="shared" si="54"/>
        <v>5.9097391745475898</v>
      </c>
      <c r="S284">
        <f t="shared" si="55"/>
        <v>1.7538845167991286</v>
      </c>
      <c r="T284">
        <f t="shared" si="48"/>
        <v>2.3540000000000001</v>
      </c>
      <c r="U284">
        <v>2.5503E-4</v>
      </c>
      <c r="V284">
        <v>230500.00000000003</v>
      </c>
      <c r="Y284">
        <f t="shared" si="49"/>
        <v>400.5421930529788</v>
      </c>
      <c r="Z284">
        <f t="shared" si="50"/>
        <v>4.8999999999999932E-2</v>
      </c>
      <c r="AB284">
        <f t="shared" si="51"/>
        <v>0.11294499999999985</v>
      </c>
      <c r="AC284">
        <f t="shared" si="52"/>
        <v>4899.9999999999709</v>
      </c>
      <c r="AE284" t="e">
        <f t="shared" si="56"/>
        <v>#NUM!</v>
      </c>
      <c r="AF284">
        <f t="shared" si="53"/>
        <v>1.496379270344987</v>
      </c>
    </row>
    <row r="285" spans="1:32" x14ac:dyDescent="0.25">
      <c r="A285">
        <v>-88</v>
      </c>
      <c r="B285">
        <v>262.08999999999997</v>
      </c>
      <c r="C285">
        <v>2.2109999999999999</v>
      </c>
      <c r="D285">
        <v>2.266</v>
      </c>
      <c r="E285">
        <v>2.2650000000000001</v>
      </c>
      <c r="F285">
        <v>2.2869999999999999</v>
      </c>
      <c r="G285">
        <v>2.0249999999999999</v>
      </c>
      <c r="H285">
        <f t="shared" si="57"/>
        <v>0.55844086541281157</v>
      </c>
      <c r="I285">
        <f t="shared" si="58"/>
        <v>5.5686879562249283</v>
      </c>
      <c r="J285">
        <f t="shared" si="59"/>
        <v>0.79344490187530914</v>
      </c>
      <c r="R285">
        <f t="shared" si="54"/>
        <v>5.9162559695102273</v>
      </c>
      <c r="S285">
        <f t="shared" si="55"/>
        <v>1.7437939649331793</v>
      </c>
      <c r="T285">
        <f t="shared" si="48"/>
        <v>2.3980000000000001</v>
      </c>
      <c r="U285">
        <v>2.5147E-4</v>
      </c>
      <c r="V285">
        <v>235400</v>
      </c>
      <c r="Y285">
        <f t="shared" si="49"/>
        <v>403.34688846639818</v>
      </c>
      <c r="Z285">
        <f t="shared" si="50"/>
        <v>5.2000000000000046E-2</v>
      </c>
      <c r="AB285">
        <f t="shared" si="51"/>
        <v>0.12240800000000011</v>
      </c>
      <c r="AC285">
        <f t="shared" si="52"/>
        <v>5200</v>
      </c>
      <c r="AE285" t="e">
        <f t="shared" si="56"/>
        <v>#NUM!</v>
      </c>
      <c r="AF285">
        <f t="shared" si="53"/>
        <v>1.5281307030226106</v>
      </c>
    </row>
    <row r="286" spans="1:32" x14ac:dyDescent="0.25">
      <c r="A286">
        <v>-87</v>
      </c>
      <c r="B286">
        <v>258.57</v>
      </c>
      <c r="C286">
        <v>2.2559999999999998</v>
      </c>
      <c r="D286">
        <v>2.3090000000000002</v>
      </c>
      <c r="E286">
        <v>2.3069999999999999</v>
      </c>
      <c r="F286">
        <v>2.3330000000000002</v>
      </c>
      <c r="G286">
        <v>2.0750000000000002</v>
      </c>
      <c r="H286">
        <f t="shared" si="57"/>
        <v>0.54960433494558347</v>
      </c>
      <c r="I286">
        <f t="shared" si="58"/>
        <v>5.5551664503274178</v>
      </c>
      <c r="J286">
        <f t="shared" si="59"/>
        <v>0.81359333363581232</v>
      </c>
      <c r="R286">
        <f t="shared" si="54"/>
        <v>5.9226234498170305</v>
      </c>
      <c r="S286">
        <f t="shared" si="55"/>
        <v>1.7327169285942716</v>
      </c>
      <c r="T286">
        <f t="shared" si="48"/>
        <v>2.4409999999999998</v>
      </c>
      <c r="U286">
        <v>2.4790000000000001E-4</v>
      </c>
      <c r="V286">
        <v>240600</v>
      </c>
      <c r="Y286">
        <f t="shared" si="49"/>
        <v>406.40423084374868</v>
      </c>
      <c r="Z286">
        <f t="shared" si="50"/>
        <v>5.2000000000000046E-2</v>
      </c>
      <c r="AB286">
        <f t="shared" si="51"/>
        <v>0.12511200000000011</v>
      </c>
      <c r="AC286">
        <f t="shared" si="52"/>
        <v>5200.0000000000291</v>
      </c>
      <c r="AE286" t="e">
        <f t="shared" si="56"/>
        <v>#NUM!</v>
      </c>
      <c r="AF286">
        <f t="shared" si="53"/>
        <v>1.4699240483729972</v>
      </c>
    </row>
    <row r="287" spans="1:32" x14ac:dyDescent="0.25">
      <c r="A287">
        <v>-86</v>
      </c>
      <c r="B287">
        <v>255.03</v>
      </c>
      <c r="C287">
        <v>2.3050000000000002</v>
      </c>
      <c r="D287">
        <v>2.3540000000000001</v>
      </c>
      <c r="E287">
        <v>2.3490000000000002</v>
      </c>
      <c r="F287">
        <v>2.3759999999999999</v>
      </c>
      <c r="G287">
        <v>2.1429999999999998</v>
      </c>
      <c r="H287">
        <f t="shared" si="57"/>
        <v>0.5407286716506271</v>
      </c>
      <c r="I287">
        <f t="shared" si="58"/>
        <v>5.5413811852973769</v>
      </c>
      <c r="J287">
        <f t="shared" si="59"/>
        <v>0.83508067644861195</v>
      </c>
      <c r="R287">
        <f t="shared" si="54"/>
        <v>5.9288441851263149</v>
      </c>
      <c r="S287">
        <f t="shared" si="55"/>
        <v>1.7206214413947154</v>
      </c>
      <c r="T287">
        <f t="shared" si="48"/>
        <v>2.492</v>
      </c>
      <c r="U287">
        <v>2.4431999999999996E-4</v>
      </c>
      <c r="V287">
        <v>245800.00000000003</v>
      </c>
      <c r="Y287">
        <f t="shared" si="49"/>
        <v>409.19184419080779</v>
      </c>
      <c r="Z287">
        <f t="shared" si="50"/>
        <v>4.6999999999999709E-2</v>
      </c>
      <c r="AB287">
        <f t="shared" si="51"/>
        <v>0.1155259999999993</v>
      </c>
      <c r="AC287">
        <f t="shared" si="52"/>
        <v>4699.9999999999709</v>
      </c>
      <c r="AE287" t="e">
        <f t="shared" si="56"/>
        <v>#NUM!</v>
      </c>
      <c r="AF287">
        <f t="shared" si="53"/>
        <v>1.2795306578632895</v>
      </c>
    </row>
    <row r="288" spans="1:32" x14ac:dyDescent="0.25">
      <c r="A288">
        <v>-85</v>
      </c>
      <c r="B288">
        <v>251.47</v>
      </c>
      <c r="C288">
        <v>2.3540000000000001</v>
      </c>
      <c r="D288">
        <v>2.3980000000000001</v>
      </c>
      <c r="E288">
        <v>2.39</v>
      </c>
      <c r="F288">
        <v>2.415</v>
      </c>
      <c r="G288">
        <v>2.2120000000000002</v>
      </c>
      <c r="H288">
        <f t="shared" si="57"/>
        <v>0.53181674477905116</v>
      </c>
      <c r="I288">
        <f t="shared" si="58"/>
        <v>5.5273236981306217</v>
      </c>
      <c r="J288">
        <f t="shared" si="59"/>
        <v>0.85611600883808503</v>
      </c>
      <c r="R288">
        <f t="shared" si="54"/>
        <v>5.9349206502961147</v>
      </c>
      <c r="S288">
        <f t="shared" si="55"/>
        <v>1.7125358704376676</v>
      </c>
      <c r="T288">
        <f t="shared" si="48"/>
        <v>2.54</v>
      </c>
      <c r="U288">
        <v>2.4072999999999998E-4</v>
      </c>
      <c r="V288">
        <v>250500</v>
      </c>
      <c r="Y288">
        <f t="shared" si="49"/>
        <v>410.88852877889002</v>
      </c>
      <c r="Z288">
        <f t="shared" si="50"/>
        <v>5.0000000000000266E-2</v>
      </c>
      <c r="AB288">
        <f t="shared" si="51"/>
        <v>0.12525000000000067</v>
      </c>
      <c r="AC288">
        <f t="shared" si="52"/>
        <v>5000.0000000000291</v>
      </c>
      <c r="AE288" t="e">
        <f t="shared" si="56"/>
        <v>#NUM!</v>
      </c>
      <c r="AF288">
        <f t="shared" si="53"/>
        <v>1.3080060397508799</v>
      </c>
    </row>
    <row r="289" spans="1:32" x14ac:dyDescent="0.25">
      <c r="A289">
        <v>-84</v>
      </c>
      <c r="B289">
        <v>247.9</v>
      </c>
      <c r="C289">
        <v>2.4060000000000001</v>
      </c>
      <c r="D289">
        <v>2.4409999999999998</v>
      </c>
      <c r="E289">
        <v>2.4359999999999999</v>
      </c>
      <c r="F289">
        <v>2.4649999999999999</v>
      </c>
      <c r="G289">
        <v>2.282</v>
      </c>
      <c r="H289">
        <f t="shared" si="57"/>
        <v>0.52287148148239504</v>
      </c>
      <c r="I289">
        <f t="shared" si="58"/>
        <v>5.5130254390411446</v>
      </c>
      <c r="J289">
        <f t="shared" si="59"/>
        <v>0.87796561755248714</v>
      </c>
      <c r="R289">
        <f t="shared" si="54"/>
        <v>5.9408552292814401</v>
      </c>
      <c r="S289">
        <f t="shared" si="55"/>
        <v>1.7060200102803444</v>
      </c>
      <c r="T289">
        <f t="shared" si="48"/>
        <v>2.59</v>
      </c>
      <c r="U289">
        <v>2.3712000000000001E-4</v>
      </c>
      <c r="V289">
        <v>255500.00000000003</v>
      </c>
      <c r="Y289">
        <f t="shared" si="49"/>
        <v>412.80520203650161</v>
      </c>
      <c r="Z289">
        <f t="shared" si="50"/>
        <v>4.5999999999999819E-2</v>
      </c>
      <c r="AB289">
        <f t="shared" si="51"/>
        <v>0.11752999999999954</v>
      </c>
      <c r="AC289">
        <f t="shared" si="52"/>
        <v>4599.9999999999709</v>
      </c>
      <c r="AE289" t="e">
        <f t="shared" si="56"/>
        <v>#NUM!</v>
      </c>
      <c r="AF289">
        <f t="shared" si="53"/>
        <v>1.1631087793162724</v>
      </c>
    </row>
    <row r="290" spans="1:32" x14ac:dyDescent="0.25">
      <c r="A290">
        <v>-83</v>
      </c>
      <c r="B290">
        <v>244.32</v>
      </c>
      <c r="C290">
        <v>2.4580000000000002</v>
      </c>
      <c r="D290">
        <v>2.492</v>
      </c>
      <c r="E290">
        <v>2.4820000000000002</v>
      </c>
      <c r="F290">
        <v>2.5110000000000001</v>
      </c>
      <c r="G290">
        <v>2.3460000000000001</v>
      </c>
      <c r="H290">
        <f t="shared" si="57"/>
        <v>0.51389586556956124</v>
      </c>
      <c r="I290">
        <f t="shared" si="58"/>
        <v>5.4984788414703223</v>
      </c>
      <c r="J290">
        <f t="shared" si="59"/>
        <v>0.89934801114384311</v>
      </c>
      <c r="R290">
        <f t="shared" si="54"/>
        <v>5.9466502188181405</v>
      </c>
      <c r="S290">
        <f t="shared" si="55"/>
        <v>1.6978150230515132</v>
      </c>
      <c r="T290">
        <f t="shared" si="48"/>
        <v>2.64</v>
      </c>
      <c r="U290">
        <v>2.3350999999999998E-4</v>
      </c>
      <c r="V290">
        <v>260100</v>
      </c>
      <c r="Y290">
        <f t="shared" si="49"/>
        <v>413.83946766669794</v>
      </c>
      <c r="Z290">
        <f t="shared" si="50"/>
        <v>4.8000000000000043E-2</v>
      </c>
      <c r="AB290">
        <f t="shared" si="51"/>
        <v>0.12484800000000011</v>
      </c>
      <c r="AC290">
        <f t="shared" si="52"/>
        <v>4800</v>
      </c>
      <c r="AE290" t="e">
        <f t="shared" si="56"/>
        <v>#NUM!</v>
      </c>
      <c r="AF290">
        <f t="shared" si="53"/>
        <v>1.1736630973780313</v>
      </c>
    </row>
    <row r="291" spans="1:32" x14ac:dyDescent="0.25">
      <c r="A291">
        <v>-82</v>
      </c>
      <c r="B291">
        <v>240.73</v>
      </c>
      <c r="C291">
        <v>2.5049999999999999</v>
      </c>
      <c r="D291">
        <v>2.54</v>
      </c>
      <c r="E291">
        <v>2.5270000000000001</v>
      </c>
      <c r="F291">
        <v>2.5619999999999998</v>
      </c>
      <c r="G291">
        <v>2.3919999999999999</v>
      </c>
      <c r="H291">
        <f t="shared" si="57"/>
        <v>0.50489293617038167</v>
      </c>
      <c r="I291">
        <f t="shared" si="58"/>
        <v>5.483675973499488</v>
      </c>
      <c r="J291">
        <f t="shared" si="59"/>
        <v>0.91828873453682813</v>
      </c>
      <c r="R291">
        <f t="shared" si="54"/>
        <v>5.9522818332327185</v>
      </c>
      <c r="S291">
        <f t="shared" si="55"/>
        <v>1.6895421566757618</v>
      </c>
      <c r="T291">
        <f t="shared" si="48"/>
        <v>2.6930000000000001</v>
      </c>
      <c r="U291">
        <v>2.299E-4</v>
      </c>
      <c r="V291">
        <v>264900</v>
      </c>
      <c r="Y291">
        <f t="shared" si="49"/>
        <v>414.96073123199176</v>
      </c>
      <c r="Z291">
        <f t="shared" si="50"/>
        <v>5.3999999999999826E-2</v>
      </c>
      <c r="AB291">
        <f t="shared" si="51"/>
        <v>0.14304599999999953</v>
      </c>
      <c r="AC291">
        <f t="shared" si="52"/>
        <v>5400</v>
      </c>
      <c r="AE291" t="e">
        <f t="shared" si="56"/>
        <v>#NUM!</v>
      </c>
      <c r="AF291">
        <f t="shared" si="53"/>
        <v>1.2679534839884716</v>
      </c>
    </row>
    <row r="292" spans="1:32" x14ac:dyDescent="0.25">
      <c r="A292">
        <v>-81</v>
      </c>
      <c r="B292">
        <v>237.12</v>
      </c>
      <c r="C292">
        <v>2.5550000000000002</v>
      </c>
      <c r="D292">
        <v>2.59</v>
      </c>
      <c r="E292">
        <v>2.5790000000000002</v>
      </c>
      <c r="F292">
        <v>2.613</v>
      </c>
      <c r="G292">
        <v>2.4369999999999998</v>
      </c>
      <c r="H292">
        <f t="shared" si="57"/>
        <v>0.49586578630740691</v>
      </c>
      <c r="I292">
        <f t="shared" si="58"/>
        <v>5.4685663421077217</v>
      </c>
      <c r="J292">
        <f t="shared" si="59"/>
        <v>0.93805222365566787</v>
      </c>
      <c r="R292">
        <f t="shared" si="54"/>
        <v>5.9578043456153464</v>
      </c>
      <c r="S292">
        <f t="shared" si="55"/>
        <v>1.6815725101932995</v>
      </c>
      <c r="T292">
        <f t="shared" si="48"/>
        <v>2.7509999999999999</v>
      </c>
      <c r="U292">
        <v>2.2626999999999999E-4</v>
      </c>
      <c r="V292">
        <v>270300</v>
      </c>
      <c r="Y292">
        <f t="shared" si="49"/>
        <v>416.73415225060842</v>
      </c>
      <c r="Z292">
        <f t="shared" si="50"/>
        <v>5.8000000000000274E-2</v>
      </c>
      <c r="AB292">
        <f t="shared" si="51"/>
        <v>0.15677400000000072</v>
      </c>
      <c r="AC292">
        <f t="shared" si="52"/>
        <v>5800</v>
      </c>
      <c r="AE292" t="e">
        <f t="shared" si="56"/>
        <v>#NUM!</v>
      </c>
      <c r="AF292">
        <f t="shared" si="53"/>
        <v>1.3163900332320186</v>
      </c>
    </row>
    <row r="293" spans="1:32" x14ac:dyDescent="0.25">
      <c r="A293">
        <v>-80</v>
      </c>
      <c r="B293">
        <v>233.51</v>
      </c>
      <c r="C293">
        <v>2.601</v>
      </c>
      <c r="D293">
        <v>2.64</v>
      </c>
      <c r="E293">
        <v>2.629</v>
      </c>
      <c r="F293">
        <v>2.6589999999999998</v>
      </c>
      <c r="G293">
        <v>2.4740000000000002</v>
      </c>
      <c r="H293">
        <f t="shared" si="57"/>
        <v>0.48681756137772803</v>
      </c>
      <c r="I293">
        <f t="shared" si="58"/>
        <v>5.4532249027443838</v>
      </c>
      <c r="J293">
        <f t="shared" si="59"/>
        <v>0.95589598646651452</v>
      </c>
      <c r="R293">
        <f t="shared" si="54"/>
        <v>5.9631679479528685</v>
      </c>
      <c r="S293">
        <f t="shared" si="55"/>
        <v>1.673538837840624</v>
      </c>
      <c r="T293">
        <f t="shared" si="48"/>
        <v>2.8109999999999999</v>
      </c>
      <c r="U293">
        <v>2.2264999999999999E-4</v>
      </c>
      <c r="V293">
        <v>276100</v>
      </c>
      <c r="Y293">
        <f t="shared" si="49"/>
        <v>418.86606499535873</v>
      </c>
      <c r="Z293">
        <f t="shared" si="50"/>
        <v>6.0999999999999943E-2</v>
      </c>
      <c r="AB293">
        <f t="shared" si="51"/>
        <v>0.16842099999999985</v>
      </c>
      <c r="AC293">
        <f t="shared" si="52"/>
        <v>6100</v>
      </c>
      <c r="AE293" t="e">
        <f t="shared" si="56"/>
        <v>#NUM!</v>
      </c>
      <c r="AF293">
        <f t="shared" si="53"/>
        <v>1.3294162622168657</v>
      </c>
    </row>
    <row r="294" spans="1:32" x14ac:dyDescent="0.25">
      <c r="A294">
        <v>-79</v>
      </c>
      <c r="B294">
        <v>229.9</v>
      </c>
      <c r="C294">
        <v>2.649</v>
      </c>
      <c r="D294">
        <v>2.6930000000000001</v>
      </c>
      <c r="E294">
        <v>2.6829999999999998</v>
      </c>
      <c r="F294">
        <v>2.7160000000000002</v>
      </c>
      <c r="G294">
        <v>2.5059999999999998</v>
      </c>
      <c r="H294">
        <f t="shared" si="57"/>
        <v>0.47775145754686305</v>
      </c>
      <c r="I294">
        <f t="shared" si="58"/>
        <v>5.4376444317691357</v>
      </c>
      <c r="J294">
        <f t="shared" si="59"/>
        <v>0.97418221028993268</v>
      </c>
      <c r="R294">
        <f t="shared" si="54"/>
        <v>5.9684006075094302</v>
      </c>
      <c r="S294">
        <f t="shared" si="55"/>
        <v>1.6656291920838429</v>
      </c>
      <c r="T294">
        <f t="shared" si="48"/>
        <v>2.8690000000000002</v>
      </c>
      <c r="U294">
        <v>2.1902E-4</v>
      </c>
      <c r="V294">
        <v>282200</v>
      </c>
      <c r="Y294">
        <f t="shared" si="49"/>
        <v>421.14035100560534</v>
      </c>
      <c r="Z294">
        <f t="shared" si="50"/>
        <v>6.800000000000006E-2</v>
      </c>
      <c r="AB294">
        <f t="shared" si="51"/>
        <v>0.19189600000000018</v>
      </c>
      <c r="AC294">
        <f t="shared" si="52"/>
        <v>6800</v>
      </c>
      <c r="AE294" t="e">
        <f t="shared" si="56"/>
        <v>#NUM!</v>
      </c>
      <c r="AF294">
        <f t="shared" si="53"/>
        <v>1.4207560035414166</v>
      </c>
    </row>
    <row r="295" spans="1:32" x14ac:dyDescent="0.25">
      <c r="A295">
        <v>-78</v>
      </c>
      <c r="B295">
        <v>226.27</v>
      </c>
      <c r="C295">
        <v>2.7029999999999998</v>
      </c>
      <c r="D295">
        <v>2.7509999999999999</v>
      </c>
      <c r="E295">
        <v>2.7410000000000001</v>
      </c>
      <c r="F295">
        <v>2.774</v>
      </c>
      <c r="G295">
        <v>2.5470000000000002</v>
      </c>
      <c r="H295">
        <f t="shared" si="57"/>
        <v>0.46867072005695382</v>
      </c>
      <c r="I295">
        <f t="shared" si="58"/>
        <v>5.4217289764632364</v>
      </c>
      <c r="J295">
        <f t="shared" si="59"/>
        <v>0.99436226729431054</v>
      </c>
      <c r="R295">
        <f t="shared" si="54"/>
        <v>5.9734787683425052</v>
      </c>
      <c r="S295">
        <f t="shared" si="55"/>
        <v>1.6608911940230162</v>
      </c>
      <c r="T295">
        <f t="shared" si="48"/>
        <v>2.9329999999999998</v>
      </c>
      <c r="U295">
        <v>2.1537999999999999E-4</v>
      </c>
      <c r="V295">
        <v>289000</v>
      </c>
      <c r="Y295">
        <f t="shared" si="49"/>
        <v>424.12052087254608</v>
      </c>
      <c r="Z295">
        <f t="shared" si="50"/>
        <v>6.999999999999984E-2</v>
      </c>
      <c r="AB295">
        <f t="shared" si="51"/>
        <v>0.20229999999999954</v>
      </c>
      <c r="AC295">
        <f t="shared" si="52"/>
        <v>7000</v>
      </c>
      <c r="AE295" t="e">
        <f t="shared" si="56"/>
        <v>#NUM!</v>
      </c>
      <c r="AF295">
        <f t="shared" si="53"/>
        <v>1.4080105123622899</v>
      </c>
    </row>
    <row r="296" spans="1:32" x14ac:dyDescent="0.25">
      <c r="A296">
        <v>-77</v>
      </c>
      <c r="B296">
        <v>222.65</v>
      </c>
      <c r="C296">
        <v>2.7610000000000001</v>
      </c>
      <c r="D296">
        <v>2.8109999999999999</v>
      </c>
      <c r="E296">
        <v>2.8010000000000002</v>
      </c>
      <c r="F296">
        <v>2.83</v>
      </c>
      <c r="G296">
        <v>2.6</v>
      </c>
      <c r="H296">
        <f t="shared" si="57"/>
        <v>0.45957864145171745</v>
      </c>
      <c r="I296">
        <f t="shared" si="58"/>
        <v>5.405601031767711</v>
      </c>
      <c r="J296">
        <f t="shared" si="59"/>
        <v>1.0155929329480173</v>
      </c>
      <c r="R296">
        <f t="shared" si="54"/>
        <v>5.9784552925143419</v>
      </c>
      <c r="S296">
        <f t="shared" si="55"/>
        <v>1.6528804702769371</v>
      </c>
      <c r="T296">
        <f t="shared" si="48"/>
        <v>2.9990000000000001</v>
      </c>
      <c r="U296">
        <v>2.1175E-4</v>
      </c>
      <c r="V296">
        <v>296000</v>
      </c>
      <c r="Y296">
        <f t="shared" si="49"/>
        <v>427.07210025267068</v>
      </c>
      <c r="Z296">
        <f t="shared" si="50"/>
        <v>6.899999999999995E-2</v>
      </c>
      <c r="AB296">
        <f t="shared" si="51"/>
        <v>0.20423999999999984</v>
      </c>
      <c r="AC296">
        <f t="shared" si="52"/>
        <v>6900</v>
      </c>
      <c r="AE296" t="e">
        <f t="shared" si="56"/>
        <v>#NUM!</v>
      </c>
      <c r="AF296">
        <f t="shared" si="53"/>
        <v>1.3326355469662552</v>
      </c>
    </row>
    <row r="297" spans="1:32" x14ac:dyDescent="0.25">
      <c r="A297">
        <v>-76</v>
      </c>
      <c r="B297">
        <v>219.02</v>
      </c>
      <c r="C297">
        <v>2.8220000000000001</v>
      </c>
      <c r="D297">
        <v>2.8690000000000002</v>
      </c>
      <c r="E297">
        <v>2.8620000000000001</v>
      </c>
      <c r="F297">
        <v>2.8940000000000001</v>
      </c>
      <c r="G297">
        <v>2.6640000000000001</v>
      </c>
      <c r="H297">
        <f t="shared" si="57"/>
        <v>0.45047855972079159</v>
      </c>
      <c r="I297">
        <f t="shared" si="58"/>
        <v>5.3891630498476131</v>
      </c>
      <c r="J297">
        <f t="shared" si="59"/>
        <v>1.0374458534306223</v>
      </c>
      <c r="R297">
        <f t="shared" si="54"/>
        <v>5.9832811542999629</v>
      </c>
      <c r="S297">
        <f t="shared" si="55"/>
        <v>1.6476966245511908</v>
      </c>
      <c r="T297">
        <f t="shared" si="48"/>
        <v>3.0649999999999999</v>
      </c>
      <c r="U297">
        <v>2.0812000000000001E-4</v>
      </c>
      <c r="V297">
        <v>302900</v>
      </c>
      <c r="Y297">
        <f t="shared" si="49"/>
        <v>429.53559723250663</v>
      </c>
      <c r="Z297">
        <f t="shared" si="50"/>
        <v>7.4000000000000288E-2</v>
      </c>
      <c r="AB297">
        <f t="shared" si="51"/>
        <v>0.22414600000000087</v>
      </c>
      <c r="AC297">
        <f t="shared" si="52"/>
        <v>7400</v>
      </c>
      <c r="AE297" t="e">
        <f t="shared" si="56"/>
        <v>#NUM!</v>
      </c>
      <c r="AF297">
        <f t="shared" si="53"/>
        <v>1.3717424440904014</v>
      </c>
    </row>
    <row r="298" spans="1:32" x14ac:dyDescent="0.25">
      <c r="A298">
        <v>-75</v>
      </c>
      <c r="B298">
        <v>215.38</v>
      </c>
      <c r="C298">
        <v>2.89</v>
      </c>
      <c r="D298">
        <v>2.9329999999999998</v>
      </c>
      <c r="E298">
        <v>2.923</v>
      </c>
      <c r="F298">
        <v>2.9569999999999999</v>
      </c>
      <c r="G298">
        <v>2.7480000000000002</v>
      </c>
      <c r="H298">
        <f t="shared" si="57"/>
        <v>0.44137385636629023</v>
      </c>
      <c r="I298">
        <f t="shared" si="58"/>
        <v>5.3724039099007346</v>
      </c>
      <c r="J298">
        <f t="shared" si="59"/>
        <v>1.0612565021243408</v>
      </c>
      <c r="R298">
        <f t="shared" si="54"/>
        <v>5.987983495271326</v>
      </c>
      <c r="S298">
        <f t="shared" si="55"/>
        <v>1.640548907459153</v>
      </c>
      <c r="T298">
        <f t="shared" si="48"/>
        <v>3.1389999999999998</v>
      </c>
      <c r="U298">
        <v>2.0448999999999999E-4</v>
      </c>
      <c r="V298">
        <v>310300</v>
      </c>
      <c r="Y298">
        <f t="shared" si="49"/>
        <v>432.35443798687703</v>
      </c>
      <c r="Z298">
        <f t="shared" si="50"/>
        <v>7.7999999999999847E-2</v>
      </c>
      <c r="AB298">
        <f t="shared" si="51"/>
        <v>0.24203399999999956</v>
      </c>
      <c r="AC298">
        <f t="shared" si="52"/>
        <v>7800</v>
      </c>
      <c r="AE298" t="e">
        <f t="shared" si="56"/>
        <v>#NUM!</v>
      </c>
      <c r="AF298">
        <f t="shared" si="53"/>
        <v>1.3860939694296341</v>
      </c>
    </row>
    <row r="299" spans="1:32" x14ac:dyDescent="0.25">
      <c r="A299">
        <v>-74</v>
      </c>
      <c r="B299">
        <v>211.75</v>
      </c>
      <c r="C299">
        <v>2.96</v>
      </c>
      <c r="D299">
        <v>2.9990000000000001</v>
      </c>
      <c r="E299">
        <v>2.992</v>
      </c>
      <c r="F299">
        <v>3.0219999999999998</v>
      </c>
      <c r="G299">
        <v>2.8279999999999998</v>
      </c>
      <c r="H299">
        <f t="shared" si="57"/>
        <v>0.43226795439455484</v>
      </c>
      <c r="I299">
        <f t="shared" si="58"/>
        <v>5.355406333532164</v>
      </c>
      <c r="J299">
        <f t="shared" si="59"/>
        <v>1.085189268335969</v>
      </c>
      <c r="R299">
        <f t="shared" si="54"/>
        <v>5.9925389697092477</v>
      </c>
      <c r="S299">
        <f t="shared" si="55"/>
        <v>1.6337402049570653</v>
      </c>
      <c r="T299">
        <f t="shared" si="48"/>
        <v>3.2160000000000002</v>
      </c>
      <c r="U299">
        <v>2.0086E-4</v>
      </c>
      <c r="V299">
        <v>318100</v>
      </c>
      <c r="Y299">
        <f t="shared" si="49"/>
        <v>435.35466071432774</v>
      </c>
      <c r="Z299">
        <f t="shared" si="50"/>
        <v>8.2999999999999741E-2</v>
      </c>
      <c r="AB299">
        <f t="shared" si="51"/>
        <v>0.26402299999999918</v>
      </c>
      <c r="AC299">
        <f t="shared" si="52"/>
        <v>8300</v>
      </c>
      <c r="AE299" t="e">
        <f t="shared" si="56"/>
        <v>#NUM!</v>
      </c>
      <c r="AF299">
        <f t="shared" si="53"/>
        <v>1.4162855296918948</v>
      </c>
    </row>
    <row r="300" spans="1:32" x14ac:dyDescent="0.25">
      <c r="A300">
        <v>-73</v>
      </c>
      <c r="B300">
        <v>208.12</v>
      </c>
      <c r="C300">
        <v>3.0289999999999999</v>
      </c>
      <c r="D300">
        <v>3.0649999999999999</v>
      </c>
      <c r="E300">
        <v>3.0609999999999999</v>
      </c>
      <c r="F300">
        <v>3.0939999999999999</v>
      </c>
      <c r="G300">
        <v>2.8969999999999998</v>
      </c>
      <c r="H300">
        <f t="shared" si="57"/>
        <v>0.42316431623624973</v>
      </c>
      <c r="I300">
        <f t="shared" si="58"/>
        <v>5.3381148364221032</v>
      </c>
      <c r="J300">
        <f t="shared" si="59"/>
        <v>1.1082325320451003</v>
      </c>
      <c r="R300">
        <f t="shared" si="54"/>
        <v>5.9969992026064567</v>
      </c>
      <c r="S300">
        <f t="shared" si="55"/>
        <v>1.6270813476066956</v>
      </c>
      <c r="T300">
        <f t="shared" si="48"/>
        <v>3.2919999999999998</v>
      </c>
      <c r="U300">
        <v>1.9724E-4</v>
      </c>
      <c r="V300">
        <v>326400</v>
      </c>
      <c r="Y300">
        <f t="shared" si="49"/>
        <v>438.66321235477079</v>
      </c>
      <c r="Z300">
        <f t="shared" si="50"/>
        <v>8.4000000000000075E-2</v>
      </c>
      <c r="AB300">
        <f t="shared" si="51"/>
        <v>0.27417600000000025</v>
      </c>
      <c r="AC300">
        <f t="shared" si="52"/>
        <v>8400</v>
      </c>
      <c r="AE300" t="e">
        <f t="shared" si="56"/>
        <v>#NUM!</v>
      </c>
      <c r="AF300">
        <f t="shared" si="53"/>
        <v>1.3717344519947425</v>
      </c>
    </row>
    <row r="301" spans="1:32" x14ac:dyDescent="0.25">
      <c r="A301">
        <v>-72</v>
      </c>
      <c r="B301">
        <v>204.49</v>
      </c>
      <c r="C301">
        <v>3.1030000000000002</v>
      </c>
      <c r="D301">
        <v>3.1389999999999998</v>
      </c>
      <c r="E301">
        <v>3.1320000000000001</v>
      </c>
      <c r="F301">
        <v>3.1619999999999999</v>
      </c>
      <c r="G301">
        <v>2.9790000000000001</v>
      </c>
      <c r="H301">
        <f t="shared" si="57"/>
        <v>0.41406644159807982</v>
      </c>
      <c r="I301">
        <f t="shared" si="58"/>
        <v>5.320519074531723</v>
      </c>
      <c r="J301">
        <f t="shared" si="59"/>
        <v>1.1323693854662431</v>
      </c>
      <c r="R301">
        <f t="shared" si="54"/>
        <v>6.0013158631583563</v>
      </c>
      <c r="S301">
        <f t="shared" si="55"/>
        <v>1.620773422097846</v>
      </c>
      <c r="T301">
        <f t="shared" si="48"/>
        <v>3.3719999999999999</v>
      </c>
      <c r="U301">
        <v>1.9362000000000001E-4</v>
      </c>
      <c r="V301">
        <v>334800</v>
      </c>
      <c r="Y301">
        <f t="shared" si="49"/>
        <v>441.69424003715375</v>
      </c>
      <c r="Z301">
        <f t="shared" si="50"/>
        <v>8.3000000000000185E-2</v>
      </c>
      <c r="AB301">
        <f t="shared" si="51"/>
        <v>0.27788400000000063</v>
      </c>
      <c r="AC301">
        <f t="shared" si="52"/>
        <v>8300</v>
      </c>
      <c r="AE301" t="e">
        <f t="shared" si="56"/>
        <v>#NUM!</v>
      </c>
      <c r="AF301">
        <f t="shared" si="53"/>
        <v>1.3047965357952493</v>
      </c>
    </row>
    <row r="302" spans="1:32" x14ac:dyDescent="0.25">
      <c r="A302">
        <v>-71</v>
      </c>
      <c r="B302">
        <v>200.86</v>
      </c>
      <c r="C302">
        <v>3.181</v>
      </c>
      <c r="D302">
        <v>3.2160000000000002</v>
      </c>
      <c r="E302">
        <v>3.2050000000000001</v>
      </c>
      <c r="F302">
        <v>3.234</v>
      </c>
      <c r="G302">
        <v>3.0680000000000001</v>
      </c>
      <c r="H302">
        <f t="shared" si="57"/>
        <v>0.40497786524955631</v>
      </c>
      <c r="I302">
        <f t="shared" si="58"/>
        <v>5.3026081479651932</v>
      </c>
      <c r="J302">
        <f t="shared" si="59"/>
        <v>1.1571956127670071</v>
      </c>
      <c r="R302">
        <f t="shared" si="54"/>
        <v>6.0055153703306416</v>
      </c>
      <c r="S302">
        <f t="shared" si="55"/>
        <v>1.6146244391214004</v>
      </c>
      <c r="T302">
        <f t="shared" si="48"/>
        <v>3.4540000000000002</v>
      </c>
      <c r="U302">
        <v>1.9002E-4</v>
      </c>
      <c r="V302">
        <v>343100</v>
      </c>
      <c r="Y302">
        <f t="shared" si="49"/>
        <v>444.22817754432634</v>
      </c>
      <c r="Z302">
        <f t="shared" si="50"/>
        <v>8.8000000000000078E-2</v>
      </c>
      <c r="AB302">
        <f t="shared" si="51"/>
        <v>0.30192800000000025</v>
      </c>
      <c r="AC302">
        <f t="shared" si="52"/>
        <v>8800</v>
      </c>
      <c r="AE302" t="e">
        <f t="shared" si="56"/>
        <v>#NUM!</v>
      </c>
      <c r="AF302">
        <f t="shared" si="53"/>
        <v>1.3240399893807901</v>
      </c>
    </row>
    <row r="303" spans="1:32" x14ac:dyDescent="0.25">
      <c r="A303">
        <v>-70</v>
      </c>
      <c r="B303">
        <v>197.24</v>
      </c>
      <c r="C303">
        <v>3.2639999999999998</v>
      </c>
      <c r="D303">
        <v>3.2919999999999998</v>
      </c>
      <c r="E303">
        <v>3.2829999999999999</v>
      </c>
      <c r="F303">
        <v>3.3130000000000002</v>
      </c>
      <c r="G303">
        <v>3.1659999999999999</v>
      </c>
      <c r="H303">
        <f t="shared" si="57"/>
        <v>0.39590215474833418</v>
      </c>
      <c r="I303">
        <f t="shared" si="58"/>
        <v>5.2844212613559254</v>
      </c>
      <c r="J303">
        <f t="shared" si="59"/>
        <v>1.1829534371018604</v>
      </c>
      <c r="R303">
        <f t="shared" si="54"/>
        <v>6.0095745662802997</v>
      </c>
      <c r="S303">
        <f t="shared" si="55"/>
        <v>1.6086375922633314</v>
      </c>
      <c r="T303">
        <f t="shared" si="48"/>
        <v>3.5419999999999998</v>
      </c>
      <c r="U303">
        <v>1.8641999999999997E-4</v>
      </c>
      <c r="V303">
        <v>351900</v>
      </c>
      <c r="Y303">
        <f t="shared" si="49"/>
        <v>446.99003492375783</v>
      </c>
      <c r="Z303">
        <f t="shared" si="50"/>
        <v>9.2000000000000082E-2</v>
      </c>
      <c r="AB303">
        <f t="shared" si="51"/>
        <v>0.32374800000000031</v>
      </c>
      <c r="AC303">
        <f t="shared" si="52"/>
        <v>9200</v>
      </c>
      <c r="AE303" t="e">
        <f t="shared" si="56"/>
        <v>#NUM!</v>
      </c>
      <c r="AF303">
        <f t="shared" si="53"/>
        <v>1.327195108874081</v>
      </c>
    </row>
    <row r="304" spans="1:32" x14ac:dyDescent="0.25">
      <c r="A304">
        <v>-69</v>
      </c>
      <c r="B304">
        <v>193.62</v>
      </c>
      <c r="C304">
        <v>3.3479999999999999</v>
      </c>
      <c r="D304">
        <v>3.3719999999999999</v>
      </c>
      <c r="E304">
        <v>3.363</v>
      </c>
      <c r="F304">
        <v>3.3929999999999998</v>
      </c>
      <c r="G304">
        <v>3.2629999999999999</v>
      </c>
      <c r="H304">
        <f t="shared" si="57"/>
        <v>0.38684290810776184</v>
      </c>
      <c r="I304">
        <f t="shared" si="58"/>
        <v>5.2658974752919256</v>
      </c>
      <c r="J304">
        <f t="shared" si="59"/>
        <v>1.2083631526272289</v>
      </c>
      <c r="R304">
        <f t="shared" si="54"/>
        <v>6.0135195378888131</v>
      </c>
      <c r="S304">
        <f t="shared" si="55"/>
        <v>1.6018088852696093</v>
      </c>
      <c r="T304">
        <f t="shared" si="48"/>
        <v>3.6349999999999998</v>
      </c>
      <c r="U304">
        <v>1.8283000000000001E-4</v>
      </c>
      <c r="V304">
        <v>361100</v>
      </c>
      <c r="Y304">
        <f t="shared" si="49"/>
        <v>449.84305343834518</v>
      </c>
      <c r="Z304">
        <f t="shared" si="50"/>
        <v>9.0999999999999748E-2</v>
      </c>
      <c r="AB304">
        <f t="shared" si="51"/>
        <v>0.32860099999999909</v>
      </c>
      <c r="AC304">
        <f t="shared" si="52"/>
        <v>9100</v>
      </c>
      <c r="AE304" t="e">
        <f t="shared" si="56"/>
        <v>#NUM!</v>
      </c>
      <c r="AF304">
        <f t="shared" si="53"/>
        <v>1.2621253161530168</v>
      </c>
    </row>
    <row r="305" spans="1:32" x14ac:dyDescent="0.25">
      <c r="A305">
        <v>-68</v>
      </c>
      <c r="B305">
        <v>190.02</v>
      </c>
      <c r="C305">
        <v>3.431</v>
      </c>
      <c r="D305">
        <v>3.4540000000000002</v>
      </c>
      <c r="E305">
        <v>3.444</v>
      </c>
      <c r="F305">
        <v>3.4750000000000001</v>
      </c>
      <c r="G305">
        <v>3.3519999999999999</v>
      </c>
      <c r="H305">
        <f t="shared" si="57"/>
        <v>0.37780375141036837</v>
      </c>
      <c r="I305">
        <f t="shared" si="58"/>
        <v>5.2471293297786037</v>
      </c>
      <c r="J305">
        <f t="shared" si="59"/>
        <v>1.2328517638763126</v>
      </c>
      <c r="R305">
        <f t="shared" si="54"/>
        <v>6.0173515680598282</v>
      </c>
      <c r="S305">
        <f t="shared" si="55"/>
        <v>1.5949332262312186</v>
      </c>
      <c r="T305">
        <f t="shared" si="48"/>
        <v>3.7269999999999999</v>
      </c>
      <c r="U305">
        <v>1.7925999999999999E-4</v>
      </c>
      <c r="V305">
        <v>370200</v>
      </c>
      <c r="Y305">
        <f t="shared" si="49"/>
        <v>452.17430238228633</v>
      </c>
      <c r="Z305">
        <f t="shared" si="50"/>
        <v>9.7999999999999865E-2</v>
      </c>
      <c r="AB305">
        <f t="shared" si="51"/>
        <v>0.36279599999999951</v>
      </c>
      <c r="AC305">
        <f t="shared" si="52"/>
        <v>9800</v>
      </c>
      <c r="AE305" t="e">
        <f t="shared" si="56"/>
        <v>#NUM!</v>
      </c>
      <c r="AF305">
        <f t="shared" si="53"/>
        <v>1.3025325259670737</v>
      </c>
    </row>
    <row r="306" spans="1:32" x14ac:dyDescent="0.25">
      <c r="A306">
        <v>-67</v>
      </c>
      <c r="B306">
        <v>186.42</v>
      </c>
      <c r="C306">
        <v>3.5190000000000001</v>
      </c>
      <c r="D306">
        <v>3.5419999999999998</v>
      </c>
      <c r="E306">
        <v>3.5329999999999999</v>
      </c>
      <c r="F306">
        <v>3.5619999999999998</v>
      </c>
      <c r="G306">
        <v>3.4380000000000002</v>
      </c>
      <c r="H306">
        <f t="shared" si="57"/>
        <v>0.36878833637108244</v>
      </c>
      <c r="I306">
        <f t="shared" si="58"/>
        <v>5.2280021926330109</v>
      </c>
      <c r="J306">
        <f t="shared" si="59"/>
        <v>1.2581768583394481</v>
      </c>
      <c r="R306">
        <f t="shared" si="54"/>
        <v>6.0210718918606396</v>
      </c>
      <c r="S306">
        <f t="shared" si="55"/>
        <v>1.5888269585299759</v>
      </c>
      <c r="T306">
        <f t="shared" si="48"/>
        <v>3.827</v>
      </c>
      <c r="U306">
        <v>1.7569999999999999E-4</v>
      </c>
      <c r="V306">
        <v>380000</v>
      </c>
      <c r="Y306">
        <f t="shared" si="49"/>
        <v>454.92670227942517</v>
      </c>
      <c r="Z306">
        <f t="shared" si="50"/>
        <v>0.1030000000000002</v>
      </c>
      <c r="AB306">
        <f t="shared" si="51"/>
        <v>0.39140000000000075</v>
      </c>
      <c r="AC306">
        <f t="shared" si="52"/>
        <v>10300</v>
      </c>
      <c r="AE306" t="e">
        <f t="shared" si="56"/>
        <v>#NUM!</v>
      </c>
      <c r="AF306">
        <f t="shared" si="53"/>
        <v>1.3139821028053034</v>
      </c>
    </row>
    <row r="307" spans="1:32" x14ac:dyDescent="0.25">
      <c r="A307">
        <v>-66</v>
      </c>
      <c r="B307">
        <v>182.83</v>
      </c>
      <c r="C307">
        <v>3.6110000000000002</v>
      </c>
      <c r="D307">
        <v>3.6349999999999998</v>
      </c>
      <c r="E307">
        <v>3.63</v>
      </c>
      <c r="F307">
        <v>3.6549999999999998</v>
      </c>
      <c r="G307">
        <v>3.524</v>
      </c>
      <c r="H307">
        <f t="shared" si="57"/>
        <v>0.35980033785404336</v>
      </c>
      <c r="I307">
        <f t="shared" si="58"/>
        <v>5.2085567593404134</v>
      </c>
      <c r="J307">
        <f t="shared" si="59"/>
        <v>1.2839847422953208</v>
      </c>
      <c r="R307">
        <f t="shared" si="54"/>
        <v>6.0246575144637458</v>
      </c>
      <c r="S307">
        <f t="shared" si="55"/>
        <v>1.5832992548244056</v>
      </c>
      <c r="T307">
        <f t="shared" si="48"/>
        <v>3.9390000000000001</v>
      </c>
      <c r="U307">
        <v>1.7215999999999998E-4</v>
      </c>
      <c r="V307">
        <v>390300</v>
      </c>
      <c r="Y307">
        <f t="shared" si="49"/>
        <v>457.84331350455926</v>
      </c>
      <c r="Z307">
        <f t="shared" si="50"/>
        <v>0.10499999999999998</v>
      </c>
      <c r="AB307">
        <f t="shared" si="51"/>
        <v>0.40981499999999993</v>
      </c>
      <c r="AC307">
        <f t="shared" si="52"/>
        <v>10500</v>
      </c>
      <c r="AE307" t="e">
        <f t="shared" si="56"/>
        <v>#NUM!</v>
      </c>
      <c r="AF307">
        <f t="shared" si="53"/>
        <v>1.2813861418011387</v>
      </c>
    </row>
    <row r="308" spans="1:32" x14ac:dyDescent="0.25">
      <c r="A308">
        <v>-65</v>
      </c>
      <c r="B308">
        <v>179.26</v>
      </c>
      <c r="C308">
        <v>3.702</v>
      </c>
      <c r="D308">
        <v>3.7269999999999999</v>
      </c>
      <c r="E308">
        <v>3.7240000000000002</v>
      </c>
      <c r="F308">
        <v>3.7559999999999998</v>
      </c>
      <c r="G308">
        <v>3.5990000000000002</v>
      </c>
      <c r="H308">
        <f t="shared" si="57"/>
        <v>0.35084345134691025</v>
      </c>
      <c r="I308">
        <f t="shared" si="58"/>
        <v>5.1888372659292159</v>
      </c>
      <c r="J308">
        <f t="shared" si="59"/>
        <v>1.3088732141513058</v>
      </c>
      <c r="R308">
        <f t="shared" si="54"/>
        <v>6.0281339314649935</v>
      </c>
      <c r="S308">
        <f t="shared" si="55"/>
        <v>1.5775343634210921</v>
      </c>
      <c r="T308">
        <f t="shared" si="48"/>
        <v>4.0540000000000003</v>
      </c>
      <c r="U308">
        <v>1.6862999999999999E-4</v>
      </c>
      <c r="V308">
        <v>400800</v>
      </c>
      <c r="Y308">
        <f t="shared" si="49"/>
        <v>460.52013530833193</v>
      </c>
      <c r="Z308">
        <f t="shared" si="50"/>
        <v>0.1120000000000001</v>
      </c>
      <c r="AB308">
        <f t="shared" si="51"/>
        <v>0.44889600000000041</v>
      </c>
      <c r="AC308">
        <f t="shared" si="52"/>
        <v>11200</v>
      </c>
      <c r="AE308" t="e">
        <f t="shared" si="56"/>
        <v>#NUM!</v>
      </c>
      <c r="AF308">
        <f t="shared" si="53"/>
        <v>1.3102674817020428</v>
      </c>
    </row>
    <row r="309" spans="1:32" x14ac:dyDescent="0.25">
      <c r="A309">
        <v>-64</v>
      </c>
      <c r="B309">
        <v>175.7</v>
      </c>
      <c r="C309">
        <v>3.8</v>
      </c>
      <c r="D309">
        <v>3.827</v>
      </c>
      <c r="E309">
        <v>3.8260000000000001</v>
      </c>
      <c r="F309">
        <v>3.8650000000000002</v>
      </c>
      <c r="G309">
        <v>3.6819999999999999</v>
      </c>
      <c r="H309">
        <f t="shared" si="57"/>
        <v>0.34192139039660563</v>
      </c>
      <c r="I309">
        <f t="shared" si="58"/>
        <v>5.168777995193051</v>
      </c>
      <c r="J309">
        <f t="shared" si="59"/>
        <v>1.33500106673234</v>
      </c>
      <c r="R309">
        <f t="shared" si="54"/>
        <v>6.0314782150202921</v>
      </c>
      <c r="S309">
        <f t="shared" si="55"/>
        <v>1.5723589041926795</v>
      </c>
      <c r="T309">
        <f t="shared" si="48"/>
        <v>4.1710000000000003</v>
      </c>
      <c r="U309">
        <v>1.6511999999999999E-4</v>
      </c>
      <c r="V309">
        <v>412000</v>
      </c>
      <c r="Y309">
        <f t="shared" si="49"/>
        <v>463.53546411520864</v>
      </c>
      <c r="Z309">
        <f t="shared" si="50"/>
        <v>0.12099999999999955</v>
      </c>
      <c r="AB309">
        <f t="shared" si="51"/>
        <v>0.49851999999999819</v>
      </c>
      <c r="AC309">
        <f t="shared" si="52"/>
        <v>12099.999999999942</v>
      </c>
      <c r="AE309" t="e">
        <f t="shared" si="56"/>
        <v>#NUM!</v>
      </c>
      <c r="AF309">
        <f t="shared" si="53"/>
        <v>1.3549745001995965</v>
      </c>
    </row>
    <row r="310" spans="1:32" x14ac:dyDescent="0.25">
      <c r="A310">
        <v>-63</v>
      </c>
      <c r="B310">
        <v>172.16</v>
      </c>
      <c r="C310">
        <v>3.903</v>
      </c>
      <c r="D310">
        <v>3.9390000000000001</v>
      </c>
      <c r="E310">
        <v>3.9380000000000002</v>
      </c>
      <c r="F310">
        <v>3.9670000000000001</v>
      </c>
      <c r="G310">
        <v>3.7679999999999998</v>
      </c>
      <c r="H310">
        <f t="shared" si="57"/>
        <v>0.3330378840104577</v>
      </c>
      <c r="I310">
        <f t="shared" si="58"/>
        <v>5.1484242769734196</v>
      </c>
      <c r="J310">
        <f t="shared" si="59"/>
        <v>1.3617454881984778</v>
      </c>
      <c r="R310">
        <f t="shared" si="54"/>
        <v>6.0347395305893041</v>
      </c>
      <c r="S310">
        <f t="shared" si="55"/>
        <v>1.5652770166483305</v>
      </c>
      <c r="T310">
        <f t="shared" si="48"/>
        <v>4.2910000000000004</v>
      </c>
      <c r="U310">
        <v>1.6162999999999998E-4</v>
      </c>
      <c r="V310">
        <v>424099.99999999994</v>
      </c>
      <c r="Y310">
        <f t="shared" si="49"/>
        <v>467.06391584645621</v>
      </c>
      <c r="Z310">
        <f t="shared" si="50"/>
        <v>0.12300000000000022</v>
      </c>
      <c r="AB310">
        <f t="shared" si="51"/>
        <v>0.52164300000000086</v>
      </c>
      <c r="AC310">
        <f t="shared" si="52"/>
        <v>12300.000000000058</v>
      </c>
      <c r="AE310" t="e">
        <f t="shared" si="56"/>
        <v>#NUM!</v>
      </c>
      <c r="AF310">
        <f t="shared" si="53"/>
        <v>1.3173530343356601</v>
      </c>
    </row>
    <row r="311" spans="1:32" x14ac:dyDescent="0.25">
      <c r="A311">
        <v>-62</v>
      </c>
      <c r="B311">
        <v>168.63</v>
      </c>
      <c r="C311">
        <v>4.008</v>
      </c>
      <c r="D311">
        <v>4.0540000000000003</v>
      </c>
      <c r="E311">
        <v>4.0439999999999996</v>
      </c>
      <c r="F311">
        <v>4.0759999999999996</v>
      </c>
      <c r="G311">
        <v>3.8570000000000002</v>
      </c>
      <c r="H311">
        <f t="shared" si="57"/>
        <v>0.32419667402669083</v>
      </c>
      <c r="I311">
        <f t="shared" si="58"/>
        <v>5.1277069656820933</v>
      </c>
      <c r="J311">
        <f t="shared" si="59"/>
        <v>1.3882923637825637</v>
      </c>
      <c r="R311">
        <f t="shared" si="54"/>
        <v>6.0378709199221374</v>
      </c>
      <c r="S311">
        <f t="shared" si="55"/>
        <v>1.557302158013572</v>
      </c>
      <c r="T311">
        <f t="shared" si="48"/>
        <v>4.4109999999999996</v>
      </c>
      <c r="U311">
        <v>1.5815999999999999E-4</v>
      </c>
      <c r="V311">
        <v>436400</v>
      </c>
      <c r="Y311">
        <f t="shared" si="49"/>
        <v>470.29186766122069</v>
      </c>
      <c r="Z311">
        <f t="shared" si="50"/>
        <v>0.13300000000000001</v>
      </c>
      <c r="AB311">
        <f t="shared" si="51"/>
        <v>0.58041200000000004</v>
      </c>
      <c r="AC311">
        <f t="shared" si="52"/>
        <v>13300</v>
      </c>
      <c r="AE311" t="e">
        <f t="shared" si="56"/>
        <v>#NUM!</v>
      </c>
      <c r="AF311">
        <f t="shared" si="53"/>
        <v>1.3652223244751607</v>
      </c>
    </row>
    <row r="312" spans="1:32" x14ac:dyDescent="0.25">
      <c r="A312">
        <v>-61</v>
      </c>
      <c r="B312">
        <v>165.12</v>
      </c>
      <c r="C312">
        <v>4.12</v>
      </c>
      <c r="D312">
        <v>4.1710000000000003</v>
      </c>
      <c r="E312">
        <v>4.1539999999999999</v>
      </c>
      <c r="F312">
        <v>4.1879999999999997</v>
      </c>
      <c r="G312">
        <v>3.9660000000000002</v>
      </c>
      <c r="H312">
        <f t="shared" si="57"/>
        <v>0.31540151245824133</v>
      </c>
      <c r="I312">
        <f t="shared" si="58"/>
        <v>5.1066724822931979</v>
      </c>
      <c r="J312">
        <f t="shared" si="59"/>
        <v>1.4158531633614351</v>
      </c>
      <c r="R312">
        <f t="shared" si="54"/>
        <v>6.0408735673655247</v>
      </c>
      <c r="S312">
        <f t="shared" si="55"/>
        <v>1.5486257730373429</v>
      </c>
      <c r="T312">
        <f t="shared" si="48"/>
        <v>4.5410000000000004</v>
      </c>
      <c r="U312">
        <v>1.5471999999999998E-4</v>
      </c>
      <c r="V312">
        <v>449700</v>
      </c>
      <c r="Y312">
        <f t="shared" si="49"/>
        <v>474.08412727570459</v>
      </c>
      <c r="Z312">
        <f t="shared" si="50"/>
        <v>0.1379999999999999</v>
      </c>
      <c r="AB312">
        <f t="shared" si="51"/>
        <v>0.62058599999999953</v>
      </c>
      <c r="AC312">
        <f t="shared" si="52"/>
        <v>13800</v>
      </c>
      <c r="AE312" t="e">
        <f t="shared" si="56"/>
        <v>#NUM!</v>
      </c>
      <c r="AF312">
        <f t="shared" si="53"/>
        <v>1.3522340543057203</v>
      </c>
    </row>
    <row r="313" spans="1:32" x14ac:dyDescent="0.25">
      <c r="A313">
        <v>-60</v>
      </c>
      <c r="B313">
        <v>161.63</v>
      </c>
      <c r="C313">
        <v>4.2409999999999997</v>
      </c>
      <c r="D313">
        <v>4.2910000000000004</v>
      </c>
      <c r="E313">
        <v>4.2729999999999997</v>
      </c>
      <c r="F313">
        <v>4.306</v>
      </c>
      <c r="G313">
        <v>4.093</v>
      </c>
      <c r="H313">
        <f t="shared" si="57"/>
        <v>0.30665615881382152</v>
      </c>
      <c r="I313">
        <f t="shared" si="58"/>
        <v>5.0853097724217173</v>
      </c>
      <c r="J313">
        <f t="shared" si="59"/>
        <v>1.4447990904924535</v>
      </c>
      <c r="R313">
        <f t="shared" si="54"/>
        <v>6.0437960523680649</v>
      </c>
      <c r="S313">
        <f t="shared" si="55"/>
        <v>1.5405164669676785</v>
      </c>
      <c r="T313">
        <f t="shared" si="48"/>
        <v>4.68</v>
      </c>
      <c r="U313">
        <v>1.5129999999999999E-4</v>
      </c>
      <c r="V313">
        <v>463500</v>
      </c>
      <c r="Y313">
        <f t="shared" si="49"/>
        <v>477.83145703554959</v>
      </c>
      <c r="Z313">
        <f t="shared" si="50"/>
        <v>0.14000000000000057</v>
      </c>
      <c r="AB313">
        <f t="shared" si="51"/>
        <v>0.64890000000000259</v>
      </c>
      <c r="AC313">
        <f t="shared" si="52"/>
        <v>14000.000000000058</v>
      </c>
      <c r="AE313" t="e">
        <f t="shared" si="56"/>
        <v>#NUM!</v>
      </c>
      <c r="AF313">
        <f t="shared" si="53"/>
        <v>1.3092857348914488</v>
      </c>
    </row>
    <row r="314" spans="1:32" x14ac:dyDescent="0.25">
      <c r="A314">
        <v>-59</v>
      </c>
      <c r="B314">
        <v>158.16</v>
      </c>
      <c r="C314">
        <v>4.3639999999999999</v>
      </c>
      <c r="D314">
        <v>4.4109999999999996</v>
      </c>
      <c r="E314">
        <v>4.3949999999999996</v>
      </c>
      <c r="F314">
        <v>4.4290000000000003</v>
      </c>
      <c r="G314">
        <v>4.2210000000000001</v>
      </c>
      <c r="H314">
        <f t="shared" si="57"/>
        <v>0.29796437740015336</v>
      </c>
      <c r="I314">
        <f t="shared" si="58"/>
        <v>5.0636071788623616</v>
      </c>
      <c r="J314">
        <f t="shared" si="59"/>
        <v>1.4733890679708244</v>
      </c>
      <c r="R314">
        <f t="shared" si="54"/>
        <v>6.0465917327332948</v>
      </c>
      <c r="S314">
        <f t="shared" si="55"/>
        <v>1.5319087099248625</v>
      </c>
      <c r="T314">
        <f t="shared" si="48"/>
        <v>4.8159999999999998</v>
      </c>
      <c r="U314">
        <v>1.4789999999999999E-4</v>
      </c>
      <c r="V314">
        <v>477500.00000000006</v>
      </c>
      <c r="Y314">
        <f t="shared" si="49"/>
        <v>481.20221819568553</v>
      </c>
      <c r="Z314">
        <f t="shared" si="50"/>
        <v>0.14599999999999991</v>
      </c>
      <c r="AB314">
        <f t="shared" si="51"/>
        <v>0.6971499999999996</v>
      </c>
      <c r="AC314">
        <f t="shared" si="52"/>
        <v>14599.999999999942</v>
      </c>
      <c r="AE314" t="e">
        <f t="shared" si="56"/>
        <v>#NUM!</v>
      </c>
      <c r="AF314">
        <f t="shared" si="53"/>
        <v>1.3066698559201817</v>
      </c>
    </row>
    <row r="315" spans="1:32" x14ac:dyDescent="0.25">
      <c r="A315">
        <v>-58</v>
      </c>
      <c r="B315">
        <v>154.72</v>
      </c>
      <c r="C315">
        <v>4.4969999999999999</v>
      </c>
      <c r="D315">
        <v>4.5410000000000004</v>
      </c>
      <c r="E315">
        <v>4.5250000000000004</v>
      </c>
      <c r="F315">
        <v>4.5609999999999999</v>
      </c>
      <c r="G315">
        <v>4.3600000000000003</v>
      </c>
      <c r="H315">
        <f t="shared" si="57"/>
        <v>0.28932993460923179</v>
      </c>
      <c r="I315">
        <f t="shared" si="58"/>
        <v>5.041617031704984</v>
      </c>
      <c r="J315">
        <f t="shared" si="59"/>
        <v>1.5034105077885702</v>
      </c>
      <c r="R315">
        <f t="shared" si="54"/>
        <v>6.049261645834199</v>
      </c>
      <c r="S315">
        <f t="shared" si="55"/>
        <v>1.5234441992671244</v>
      </c>
      <c r="T315">
        <f t="shared" si="48"/>
        <v>4.9720000000000004</v>
      </c>
      <c r="U315">
        <v>1.4453E-4</v>
      </c>
      <c r="V315">
        <v>492100</v>
      </c>
      <c r="Y315">
        <f t="shared" si="49"/>
        <v>484.61565385985602</v>
      </c>
      <c r="Z315">
        <f t="shared" si="50"/>
        <v>0.14799999999999969</v>
      </c>
      <c r="AB315">
        <f t="shared" si="51"/>
        <v>0.72830799999999851</v>
      </c>
      <c r="AC315">
        <f t="shared" si="52"/>
        <v>14800</v>
      </c>
      <c r="AE315" t="e">
        <f t="shared" si="56"/>
        <v>#NUM!</v>
      </c>
      <c r="AF315">
        <f t="shared" si="53"/>
        <v>1.2673669987809244</v>
      </c>
    </row>
    <row r="316" spans="1:32" x14ac:dyDescent="0.25">
      <c r="A316">
        <v>-57</v>
      </c>
      <c r="B316">
        <v>151.30000000000001</v>
      </c>
      <c r="C316">
        <v>4.6349999999999998</v>
      </c>
      <c r="D316">
        <v>4.68</v>
      </c>
      <c r="E316">
        <v>4.6609999999999996</v>
      </c>
      <c r="F316">
        <v>4.6989999999999998</v>
      </c>
      <c r="G316">
        <v>4.4989999999999997</v>
      </c>
      <c r="H316">
        <f t="shared" si="57"/>
        <v>0.28075659619444426</v>
      </c>
      <c r="I316">
        <f t="shared" si="58"/>
        <v>5.0192646207943099</v>
      </c>
      <c r="J316">
        <f t="shared" si="59"/>
        <v>1.5336361990178184</v>
      </c>
      <c r="R316">
        <f t="shared" si="54"/>
        <v>6.0518538471207659</v>
      </c>
      <c r="S316">
        <f t="shared" si="55"/>
        <v>1.5149074285878672</v>
      </c>
      <c r="T316">
        <f t="shared" si="48"/>
        <v>5.1289999999999996</v>
      </c>
      <c r="U316">
        <v>1.4118999999999999E-4</v>
      </c>
      <c r="V316">
        <v>506900</v>
      </c>
      <c r="Y316">
        <f t="shared" si="49"/>
        <v>487.65457186248034</v>
      </c>
      <c r="Z316">
        <f t="shared" si="50"/>
        <v>0.15700000000000003</v>
      </c>
      <c r="AB316">
        <f t="shared" si="51"/>
        <v>0.79583300000000012</v>
      </c>
      <c r="AC316">
        <f t="shared" si="52"/>
        <v>15700</v>
      </c>
      <c r="AE316" t="e">
        <f t="shared" si="56"/>
        <v>#NUM!</v>
      </c>
      <c r="AF316">
        <f t="shared" si="53"/>
        <v>1.2897380255126942</v>
      </c>
    </row>
    <row r="317" spans="1:32" x14ac:dyDescent="0.25">
      <c r="A317">
        <v>-56</v>
      </c>
      <c r="B317">
        <v>147.9</v>
      </c>
      <c r="C317">
        <v>4.7750000000000004</v>
      </c>
      <c r="D317">
        <v>4.8159999999999998</v>
      </c>
      <c r="E317">
        <v>4.8040000000000003</v>
      </c>
      <c r="F317">
        <v>4.843</v>
      </c>
      <c r="G317">
        <v>4.6360000000000001</v>
      </c>
      <c r="H317">
        <f t="shared" si="57"/>
        <v>0.27224812453929687</v>
      </c>
      <c r="I317">
        <f t="shared" si="58"/>
        <v>4.996536369716754</v>
      </c>
      <c r="J317">
        <f t="shared" si="59"/>
        <v>1.5633939739326936</v>
      </c>
      <c r="R317">
        <f t="shared" si="54"/>
        <v>6.0543219684888498</v>
      </c>
      <c r="S317">
        <f t="shared" si="55"/>
        <v>1.5060753994389473</v>
      </c>
      <c r="T317">
        <f t="shared" si="48"/>
        <v>5.2859999999999996</v>
      </c>
      <c r="U317">
        <v>1.3788999999999997E-4</v>
      </c>
      <c r="V317">
        <v>522600</v>
      </c>
      <c r="Y317">
        <f t="shared" si="49"/>
        <v>491.00763771893133</v>
      </c>
      <c r="Z317">
        <f t="shared" si="50"/>
        <v>0.17100000000000026</v>
      </c>
      <c r="AB317">
        <f t="shared" si="51"/>
        <v>0.89364600000000138</v>
      </c>
      <c r="AC317">
        <f t="shared" si="52"/>
        <v>17100</v>
      </c>
      <c r="AE317" t="e">
        <f t="shared" si="56"/>
        <v>#NUM!</v>
      </c>
      <c r="AF317">
        <f t="shared" si="53"/>
        <v>1.337390186401008</v>
      </c>
    </row>
    <row r="318" spans="1:32" x14ac:dyDescent="0.25">
      <c r="A318">
        <v>-55</v>
      </c>
      <c r="B318">
        <v>144.53</v>
      </c>
      <c r="C318">
        <v>4.9210000000000003</v>
      </c>
      <c r="D318">
        <v>4.9720000000000004</v>
      </c>
      <c r="E318">
        <v>4.9450000000000003</v>
      </c>
      <c r="F318">
        <v>4.9870000000000001</v>
      </c>
      <c r="G318">
        <v>4.78</v>
      </c>
      <c r="H318">
        <f t="shared" si="57"/>
        <v>0.26380827592243322</v>
      </c>
      <c r="I318">
        <f t="shared" si="58"/>
        <v>4.9734870984607502</v>
      </c>
      <c r="J318">
        <f t="shared" si="59"/>
        <v>1.5935117618838412</v>
      </c>
      <c r="R318">
        <f t="shared" si="54"/>
        <v>6.0566903320256893</v>
      </c>
      <c r="S318">
        <f t="shared" si="55"/>
        <v>1.4962692143284624</v>
      </c>
      <c r="T318">
        <f t="shared" si="48"/>
        <v>5.4610000000000003</v>
      </c>
      <c r="U318">
        <v>1.3461000000000001E-4</v>
      </c>
      <c r="V318">
        <v>539700</v>
      </c>
      <c r="Y318">
        <f t="shared" si="49"/>
        <v>495.01209788892402</v>
      </c>
      <c r="Z318">
        <f t="shared" si="50"/>
        <v>0.18100000000000005</v>
      </c>
      <c r="AB318">
        <f t="shared" si="51"/>
        <v>0.97685700000000031</v>
      </c>
      <c r="AC318">
        <f t="shared" si="52"/>
        <v>18100</v>
      </c>
      <c r="AE318" t="e">
        <f t="shared" si="56"/>
        <v>#NUM!</v>
      </c>
      <c r="AF318">
        <f t="shared" si="53"/>
        <v>1.3539290724876849</v>
      </c>
    </row>
    <row r="319" spans="1:32" x14ac:dyDescent="0.25">
      <c r="A319">
        <v>-54</v>
      </c>
      <c r="B319">
        <v>141.19</v>
      </c>
      <c r="C319">
        <v>5.069</v>
      </c>
      <c r="D319">
        <v>5.1289999999999996</v>
      </c>
      <c r="E319">
        <v>5.0999999999999996</v>
      </c>
      <c r="F319">
        <v>5.1420000000000003</v>
      </c>
      <c r="G319">
        <v>4.9039999999999999</v>
      </c>
      <c r="H319">
        <f t="shared" si="57"/>
        <v>0.25544079778256407</v>
      </c>
      <c r="I319">
        <f t="shared" si="58"/>
        <v>4.950106501021434</v>
      </c>
      <c r="J319">
        <f t="shared" si="59"/>
        <v>1.6231435594902124</v>
      </c>
      <c r="R319">
        <f t="shared" si="54"/>
        <v>6.0589362622229945</v>
      </c>
      <c r="S319">
        <f t="shared" si="55"/>
        <v>1.4868181988861897</v>
      </c>
      <c r="T319">
        <f t="shared" si="48"/>
        <v>5.6369999999999996</v>
      </c>
      <c r="U319">
        <v>1.3137000000000001E-4</v>
      </c>
      <c r="V319">
        <v>557800</v>
      </c>
      <c r="Y319">
        <f t="shared" si="49"/>
        <v>499.29909693554123</v>
      </c>
      <c r="Z319">
        <f t="shared" si="50"/>
        <v>0.1899999999999995</v>
      </c>
      <c r="AB319">
        <f t="shared" si="51"/>
        <v>1.0598199999999973</v>
      </c>
      <c r="AC319">
        <f t="shared" si="52"/>
        <v>19000</v>
      </c>
      <c r="AE319" t="e">
        <f t="shared" si="56"/>
        <v>#NUM!</v>
      </c>
      <c r="AF319">
        <f t="shared" si="53"/>
        <v>1.3539786288695321</v>
      </c>
    </row>
    <row r="320" spans="1:32" x14ac:dyDescent="0.25">
      <c r="A320">
        <v>-53</v>
      </c>
      <c r="B320">
        <v>137.88999999999999</v>
      </c>
      <c r="C320">
        <v>5.226</v>
      </c>
      <c r="D320">
        <v>5.2859999999999996</v>
      </c>
      <c r="E320">
        <v>5.2610000000000001</v>
      </c>
      <c r="F320">
        <v>5.306</v>
      </c>
      <c r="G320">
        <v>5.0510000000000002</v>
      </c>
      <c r="H320">
        <f t="shared" si="57"/>
        <v>0.24714942598681716</v>
      </c>
      <c r="I320">
        <f t="shared" si="58"/>
        <v>4.9264562658536502</v>
      </c>
      <c r="J320">
        <f t="shared" si="59"/>
        <v>1.6536461670984208</v>
      </c>
      <c r="R320">
        <f t="shared" si="54"/>
        <v>6.0610838889880387</v>
      </c>
      <c r="S320">
        <f t="shared" si="55"/>
        <v>1.4752205703142922</v>
      </c>
      <c r="T320">
        <f t="shared" si="48"/>
        <v>5.8289999999999997</v>
      </c>
      <c r="U320">
        <v>1.2815999999999999E-4</v>
      </c>
      <c r="V320">
        <v>576800</v>
      </c>
      <c r="Y320">
        <f t="shared" si="49"/>
        <v>503.69057118100284</v>
      </c>
      <c r="Z320">
        <f t="shared" si="50"/>
        <v>0.19600000000000062</v>
      </c>
      <c r="AB320">
        <f t="shared" si="51"/>
        <v>1.1305280000000035</v>
      </c>
      <c r="AC320">
        <f t="shared" si="52"/>
        <v>19600</v>
      </c>
      <c r="AE320" t="e">
        <f t="shared" si="56"/>
        <v>#NUM!</v>
      </c>
      <c r="AF320">
        <f t="shared" si="53"/>
        <v>1.3341983355776859</v>
      </c>
    </row>
    <row r="321" spans="1:32" x14ac:dyDescent="0.25">
      <c r="A321">
        <v>-52</v>
      </c>
      <c r="B321">
        <v>134.61000000000001</v>
      </c>
      <c r="C321">
        <v>5.3970000000000002</v>
      </c>
      <c r="D321">
        <v>5.4610000000000003</v>
      </c>
      <c r="E321">
        <v>5.43</v>
      </c>
      <c r="F321">
        <v>5.4770000000000003</v>
      </c>
      <c r="G321">
        <v>5.2210000000000001</v>
      </c>
      <c r="H321">
        <f t="shared" si="57"/>
        <v>0.23893788210595129</v>
      </c>
      <c r="I321">
        <f t="shared" si="58"/>
        <v>4.9023817086560015</v>
      </c>
      <c r="J321">
        <f t="shared" si="59"/>
        <v>1.6858432436365058</v>
      </c>
      <c r="R321">
        <f t="shared" si="54"/>
        <v>6.063133833798342</v>
      </c>
      <c r="S321">
        <f t="shared" si="55"/>
        <v>1.4627923320926155</v>
      </c>
      <c r="T321">
        <f t="shared" si="48"/>
        <v>6.0270000000000001</v>
      </c>
      <c r="U321">
        <v>1.2498999999999998E-4</v>
      </c>
      <c r="V321">
        <v>596400</v>
      </c>
      <c r="Y321">
        <f t="shared" si="49"/>
        <v>507.92427990412415</v>
      </c>
      <c r="Z321">
        <f t="shared" si="50"/>
        <v>0.19999999999999929</v>
      </c>
      <c r="AB321">
        <f t="shared" si="51"/>
        <v>1.1927999999999959</v>
      </c>
      <c r="AC321">
        <f t="shared" si="52"/>
        <v>20000</v>
      </c>
      <c r="AE321" t="e">
        <f t="shared" si="56"/>
        <v>#NUM!</v>
      </c>
      <c r="AF321">
        <f t="shared" si="53"/>
        <v>1.2964108065163837</v>
      </c>
    </row>
    <row r="322" spans="1:32" x14ac:dyDescent="0.25">
      <c r="A322">
        <v>-51</v>
      </c>
      <c r="B322">
        <v>131.37</v>
      </c>
      <c r="C322">
        <v>5.5780000000000003</v>
      </c>
      <c r="D322">
        <v>5.6369999999999996</v>
      </c>
      <c r="E322">
        <v>5.6180000000000003</v>
      </c>
      <c r="F322">
        <v>5.6609999999999996</v>
      </c>
      <c r="G322">
        <v>5.3959999999999999</v>
      </c>
      <c r="H322">
        <f t="shared" si="57"/>
        <v>0.23080987069975362</v>
      </c>
      <c r="I322">
        <f t="shared" si="58"/>
        <v>4.8780177694814171</v>
      </c>
      <c r="J322">
        <f t="shared" si="59"/>
        <v>1.7188302892052973</v>
      </c>
      <c r="R322">
        <f t="shared" si="54"/>
        <v>6.0650634611421745</v>
      </c>
      <c r="S322">
        <f t="shared" si="55"/>
        <v>1.4502076868635434</v>
      </c>
      <c r="T322">
        <f t="shared" si="48"/>
        <v>6.2240000000000002</v>
      </c>
      <c r="U322">
        <v>1.2184999999999999E-4</v>
      </c>
      <c r="V322">
        <v>616400</v>
      </c>
      <c r="Y322">
        <f t="shared" si="49"/>
        <v>511.76930518350423</v>
      </c>
      <c r="Z322">
        <f t="shared" si="50"/>
        <v>0.20700000000000074</v>
      </c>
      <c r="AB322">
        <f t="shared" si="51"/>
        <v>1.2759480000000045</v>
      </c>
      <c r="AC322">
        <f t="shared" si="52"/>
        <v>20700</v>
      </c>
      <c r="AE322" t="e">
        <f t="shared" si="56"/>
        <v>#NUM!</v>
      </c>
      <c r="AF322">
        <f t="shared" si="53"/>
        <v>1.2859284544071174</v>
      </c>
    </row>
    <row r="323" spans="1:32" x14ac:dyDescent="0.25">
      <c r="A323">
        <v>-50</v>
      </c>
      <c r="B323">
        <v>128.16</v>
      </c>
      <c r="C323">
        <v>5.7679999999999998</v>
      </c>
      <c r="D323">
        <v>5.8289999999999997</v>
      </c>
      <c r="E323">
        <v>5.7990000000000004</v>
      </c>
      <c r="F323">
        <v>5.8479999999999999</v>
      </c>
      <c r="G323">
        <v>5.5960000000000001</v>
      </c>
      <c r="H323">
        <f t="shared" si="57"/>
        <v>0.22276907661585829</v>
      </c>
      <c r="I323">
        <f t="shared" si="58"/>
        <v>4.8532794833200494</v>
      </c>
      <c r="J323">
        <f t="shared" si="59"/>
        <v>1.752325399982648</v>
      </c>
      <c r="R323">
        <f t="shared" si="54"/>
        <v>6.0669198255225876</v>
      </c>
      <c r="S323">
        <f t="shared" si="55"/>
        <v>1.4372250897884336</v>
      </c>
      <c r="T323">
        <f t="shared" si="48"/>
        <v>6.4340000000000002</v>
      </c>
      <c r="U323">
        <v>1.1875999999999999E-4</v>
      </c>
      <c r="V323">
        <v>637100</v>
      </c>
      <c r="Y323">
        <f t="shared" si="49"/>
        <v>515.54177767365218</v>
      </c>
      <c r="Z323">
        <f t="shared" si="50"/>
        <v>0.21799999999999997</v>
      </c>
      <c r="AB323">
        <f t="shared" si="51"/>
        <v>1.3888779999999998</v>
      </c>
      <c r="AC323">
        <f t="shared" si="52"/>
        <v>21800</v>
      </c>
      <c r="AE323" t="e">
        <f t="shared" si="56"/>
        <v>#NUM!</v>
      </c>
      <c r="AF323">
        <f t="shared" si="53"/>
        <v>1.2888878550046137</v>
      </c>
    </row>
    <row r="324" spans="1:32" x14ac:dyDescent="0.25">
      <c r="A324">
        <v>-49</v>
      </c>
      <c r="B324">
        <v>124.99</v>
      </c>
      <c r="C324">
        <v>5.9640000000000004</v>
      </c>
      <c r="D324">
        <v>6.0270000000000001</v>
      </c>
      <c r="E324">
        <v>5.9909999999999997</v>
      </c>
      <c r="F324">
        <v>6.0430000000000001</v>
      </c>
      <c r="G324">
        <v>5.7930000000000001</v>
      </c>
      <c r="H324">
        <f t="shared" si="57"/>
        <v>0.21481916230510001</v>
      </c>
      <c r="I324">
        <f t="shared" si="58"/>
        <v>4.8282337341021302</v>
      </c>
      <c r="J324">
        <f t="shared" si="59"/>
        <v>1.785741396902492</v>
      </c>
      <c r="R324">
        <f t="shared" si="54"/>
        <v>6.0686570429378879</v>
      </c>
      <c r="S324">
        <f t="shared" si="55"/>
        <v>1.4235901458635876</v>
      </c>
      <c r="T324">
        <f t="shared" si="48"/>
        <v>6.665</v>
      </c>
      <c r="U324">
        <v>1.1569999999999999E-4</v>
      </c>
      <c r="V324">
        <v>658900</v>
      </c>
      <c r="Y324">
        <f t="shared" si="49"/>
        <v>519.4442428490903</v>
      </c>
      <c r="Z324">
        <f t="shared" si="50"/>
        <v>0.21999999999999975</v>
      </c>
      <c r="AB324">
        <f t="shared" si="51"/>
        <v>1.4495799999999985</v>
      </c>
      <c r="AC324">
        <f t="shared" si="52"/>
        <v>22000</v>
      </c>
      <c r="AE324" t="e">
        <f t="shared" si="56"/>
        <v>#NUM!</v>
      </c>
      <c r="AF324">
        <f t="shared" si="53"/>
        <v>1.2459688568383795</v>
      </c>
    </row>
    <row r="325" spans="1:32" x14ac:dyDescent="0.25">
      <c r="A325">
        <v>-48</v>
      </c>
      <c r="B325">
        <v>121.85</v>
      </c>
      <c r="C325">
        <v>6.1639999999999997</v>
      </c>
      <c r="D325">
        <v>6.2240000000000002</v>
      </c>
      <c r="E325">
        <v>6.194</v>
      </c>
      <c r="F325">
        <v>6.2460000000000004</v>
      </c>
      <c r="G325">
        <v>5.99</v>
      </c>
      <c r="H325">
        <f t="shared" si="57"/>
        <v>0.2069637651564076</v>
      </c>
      <c r="I325">
        <f t="shared" si="58"/>
        <v>4.8027907800712155</v>
      </c>
      <c r="J325">
        <f t="shared" si="59"/>
        <v>1.8187259174578694</v>
      </c>
      <c r="R325">
        <f t="shared" si="54"/>
        <v>6.0702757275322714</v>
      </c>
      <c r="S325">
        <f t="shared" si="55"/>
        <v>1.4080558529014033</v>
      </c>
      <c r="T325">
        <f t="shared" si="48"/>
        <v>6.89</v>
      </c>
      <c r="U325">
        <v>1.1268999999999999E-4</v>
      </c>
      <c r="V325">
        <v>680900</v>
      </c>
      <c r="Y325">
        <f t="shared" si="49"/>
        <v>522.82311918315327</v>
      </c>
      <c r="Z325">
        <f t="shared" si="50"/>
        <v>0.24199999999999999</v>
      </c>
      <c r="AB325">
        <f t="shared" si="51"/>
        <v>1.647778</v>
      </c>
      <c r="AC325">
        <f t="shared" si="52"/>
        <v>24200</v>
      </c>
      <c r="AE325" t="e">
        <f t="shared" si="56"/>
        <v>#NUM!</v>
      </c>
      <c r="AF325">
        <f t="shared" si="53"/>
        <v>1.3075801498355037</v>
      </c>
    </row>
    <row r="326" spans="1:32" x14ac:dyDescent="0.25">
      <c r="A326">
        <v>-47</v>
      </c>
      <c r="B326">
        <v>118.76</v>
      </c>
      <c r="C326">
        <v>6.3710000000000004</v>
      </c>
      <c r="D326">
        <v>6.4340000000000002</v>
      </c>
      <c r="E326">
        <v>6.4050000000000002</v>
      </c>
      <c r="F326">
        <v>6.4649999999999999</v>
      </c>
      <c r="G326">
        <v>6.18</v>
      </c>
      <c r="H326">
        <f t="shared" si="57"/>
        <v>0.19920649485413666</v>
      </c>
      <c r="I326">
        <f t="shared" si="58"/>
        <v>4.7771046498955592</v>
      </c>
      <c r="J326">
        <f t="shared" si="59"/>
        <v>1.8517564431343512</v>
      </c>
      <c r="R326">
        <f t="shared" si="54"/>
        <v>6.07182258967363</v>
      </c>
      <c r="S326">
        <f t="shared" si="55"/>
        <v>1.3920278929676511</v>
      </c>
      <c r="T326">
        <f t="shared" si="48"/>
        <v>7.1390000000000002</v>
      </c>
      <c r="U326">
        <v>1.0972E-4</v>
      </c>
      <c r="V326">
        <v>705100</v>
      </c>
      <c r="Y326">
        <f t="shared" si="49"/>
        <v>527.1358878248941</v>
      </c>
      <c r="Z326">
        <f t="shared" si="50"/>
        <v>0.25399999999999956</v>
      </c>
      <c r="AB326">
        <f t="shared" si="51"/>
        <v>1.7909539999999968</v>
      </c>
      <c r="AC326">
        <f t="shared" si="52"/>
        <v>25400</v>
      </c>
      <c r="AE326" t="e">
        <f t="shared" si="56"/>
        <v>#NUM!</v>
      </c>
      <c r="AF326">
        <f t="shared" si="53"/>
        <v>1.312001786364795</v>
      </c>
    </row>
    <row r="327" spans="1:32" x14ac:dyDescent="0.25">
      <c r="A327">
        <v>-46</v>
      </c>
      <c r="B327">
        <v>115.7</v>
      </c>
      <c r="C327">
        <v>6.5890000000000004</v>
      </c>
      <c r="D327">
        <v>6.665</v>
      </c>
      <c r="E327">
        <v>6.6280000000000001</v>
      </c>
      <c r="F327">
        <v>6.6859999999999999</v>
      </c>
      <c r="G327">
        <v>6.3769999999999998</v>
      </c>
      <c r="H327">
        <f t="shared" si="57"/>
        <v>0.1915509307606012</v>
      </c>
      <c r="I327">
        <f t="shared" si="58"/>
        <v>4.7510006341996309</v>
      </c>
      <c r="J327">
        <f t="shared" si="59"/>
        <v>1.8854015919316829</v>
      </c>
      <c r="R327">
        <f t="shared" si="54"/>
        <v>6.0732518858734297</v>
      </c>
      <c r="S327">
        <f t="shared" si="55"/>
        <v>1.3742217798856213</v>
      </c>
      <c r="T327">
        <f t="shared" si="48"/>
        <v>7.3940000000000001</v>
      </c>
      <c r="U327">
        <v>1.0679999999999999E-4</v>
      </c>
      <c r="V327">
        <v>730500</v>
      </c>
      <c r="Y327">
        <f t="shared" si="49"/>
        <v>531.59090708466624</v>
      </c>
      <c r="Z327">
        <f t="shared" si="50"/>
        <v>0.26500000000000057</v>
      </c>
      <c r="AB327">
        <f t="shared" si="51"/>
        <v>1.9358250000000041</v>
      </c>
      <c r="AC327">
        <f t="shared" si="52"/>
        <v>26500</v>
      </c>
      <c r="AE327" t="e">
        <f t="shared" si="56"/>
        <v>#NUM!</v>
      </c>
      <c r="AF327">
        <f t="shared" si="53"/>
        <v>1.3035301389209921</v>
      </c>
    </row>
    <row r="328" spans="1:32" x14ac:dyDescent="0.25">
      <c r="A328">
        <v>-45</v>
      </c>
      <c r="B328">
        <v>112.69</v>
      </c>
      <c r="C328">
        <v>6.8090000000000002</v>
      </c>
      <c r="D328">
        <v>6.89</v>
      </c>
      <c r="E328">
        <v>6.8570000000000002</v>
      </c>
      <c r="F328">
        <v>6.9180000000000001</v>
      </c>
      <c r="G328">
        <v>6.5720000000000001</v>
      </c>
      <c r="H328">
        <f t="shared" si="57"/>
        <v>0.18400061932646947</v>
      </c>
      <c r="I328">
        <f t="shared" si="58"/>
        <v>4.7246406859642578</v>
      </c>
      <c r="J328">
        <f t="shared" si="59"/>
        <v>1.9182452665008296</v>
      </c>
      <c r="R328">
        <f t="shared" si="54"/>
        <v>6.0745641162775561</v>
      </c>
      <c r="S328">
        <f t="shared" si="55"/>
        <v>1.3573803509552484</v>
      </c>
      <c r="T328">
        <f t="shared" si="48"/>
        <v>7.67</v>
      </c>
      <c r="U328">
        <v>1.0391999999999999E-4</v>
      </c>
      <c r="V328">
        <v>757000</v>
      </c>
      <c r="Y328">
        <f t="shared" si="49"/>
        <v>536.02011586682659</v>
      </c>
      <c r="Z328">
        <f t="shared" si="50"/>
        <v>0.28099999999999969</v>
      </c>
      <c r="AB328">
        <f t="shared" si="51"/>
        <v>2.1271699999999978</v>
      </c>
      <c r="AC328">
        <f t="shared" si="52"/>
        <v>28100</v>
      </c>
      <c r="AE328" t="e">
        <f t="shared" si="56"/>
        <v>#NUM!</v>
      </c>
      <c r="AF328">
        <f t="shared" si="53"/>
        <v>1.3200879874387337</v>
      </c>
    </row>
    <row r="329" spans="1:32" x14ac:dyDescent="0.25">
      <c r="A329">
        <v>-44</v>
      </c>
      <c r="B329">
        <v>109.72</v>
      </c>
      <c r="C329">
        <v>7.0510000000000002</v>
      </c>
      <c r="D329">
        <v>7.1390000000000002</v>
      </c>
      <c r="E329">
        <v>7.0970000000000004</v>
      </c>
      <c r="F329">
        <v>7.1639999999999997</v>
      </c>
      <c r="G329">
        <v>6.8049999999999997</v>
      </c>
      <c r="H329">
        <f t="shared" si="57"/>
        <v>0.17655907153154654</v>
      </c>
      <c r="I329">
        <f t="shared" si="58"/>
        <v>4.6979316660694028</v>
      </c>
      <c r="J329">
        <f t="shared" si="59"/>
        <v>1.9531694507369035</v>
      </c>
      <c r="R329">
        <f t="shared" si="54"/>
        <v>6.0758056955417326</v>
      </c>
      <c r="S329">
        <f t="shared" si="55"/>
        <v>1.340512168464763</v>
      </c>
      <c r="T329">
        <f t="shared" si="48"/>
        <v>7.9509999999999996</v>
      </c>
      <c r="U329">
        <v>1.0109E-4</v>
      </c>
      <c r="V329">
        <v>785100</v>
      </c>
      <c r="Y329">
        <f t="shared" si="49"/>
        <v>540.77828559107343</v>
      </c>
      <c r="Z329">
        <f t="shared" si="50"/>
        <v>0.29799999999999915</v>
      </c>
      <c r="AB329">
        <f t="shared" si="51"/>
        <v>2.3395979999999934</v>
      </c>
      <c r="AC329">
        <f t="shared" si="52"/>
        <v>29799.999999999884</v>
      </c>
      <c r="AE329" t="e">
        <f t="shared" si="56"/>
        <v>#NUM!</v>
      </c>
      <c r="AF329">
        <f t="shared" si="53"/>
        <v>1.3311203716352924</v>
      </c>
    </row>
    <row r="330" spans="1:32" x14ac:dyDescent="0.25">
      <c r="A330">
        <v>-43</v>
      </c>
      <c r="B330">
        <v>106.8</v>
      </c>
      <c r="C330">
        <v>7.3049999999999997</v>
      </c>
      <c r="D330">
        <v>7.3940000000000001</v>
      </c>
      <c r="E330">
        <v>7.36</v>
      </c>
      <c r="F330">
        <v>7.4269999999999996</v>
      </c>
      <c r="G330">
        <v>7.0389999999999997</v>
      </c>
      <c r="H330">
        <f t="shared" si="57"/>
        <v>0.16922976035835782</v>
      </c>
      <c r="I330">
        <f t="shared" si="58"/>
        <v>4.6709579265260945</v>
      </c>
      <c r="J330">
        <f t="shared" si="59"/>
        <v>1.9885590452026627</v>
      </c>
      <c r="R330">
        <f t="shared" si="54"/>
        <v>6.0769309812878225</v>
      </c>
      <c r="S330">
        <f t="shared" si="55"/>
        <v>1.3225555201528838</v>
      </c>
      <c r="T330">
        <f t="shared" si="48"/>
        <v>8.24</v>
      </c>
      <c r="U330">
        <v>9.8299999999999991E-5</v>
      </c>
      <c r="V330">
        <v>814899.99999999988</v>
      </c>
      <c r="Y330">
        <f t="shared" si="49"/>
        <v>545.81303897614953</v>
      </c>
      <c r="Z330">
        <f t="shared" si="50"/>
        <v>0.30600000000000094</v>
      </c>
      <c r="AB330">
        <f t="shared" si="51"/>
        <v>2.4935940000000074</v>
      </c>
      <c r="AC330">
        <f t="shared" si="52"/>
        <v>30600.000000000116</v>
      </c>
      <c r="AE330" t="e">
        <f t="shared" si="56"/>
        <v>#NUM!</v>
      </c>
      <c r="AF330">
        <f t="shared" si="53"/>
        <v>1.3088115892802701</v>
      </c>
    </row>
    <row r="331" spans="1:32" x14ac:dyDescent="0.25">
      <c r="A331">
        <v>-42</v>
      </c>
      <c r="B331">
        <v>103.92</v>
      </c>
      <c r="C331">
        <v>7.57</v>
      </c>
      <c r="D331">
        <v>7.67</v>
      </c>
      <c r="E331">
        <v>7.6239999999999997</v>
      </c>
      <c r="F331">
        <v>7.6920000000000002</v>
      </c>
      <c r="G331">
        <v>7.2949999999999999</v>
      </c>
      <c r="H331">
        <f t="shared" si="57"/>
        <v>0.16201611830081872</v>
      </c>
      <c r="I331">
        <f t="shared" si="58"/>
        <v>4.6436213723623441</v>
      </c>
      <c r="J331">
        <f t="shared" si="59"/>
        <v>2.0241930674493576</v>
      </c>
      <c r="R331">
        <f t="shared" si="54"/>
        <v>6.0779632927245988</v>
      </c>
      <c r="S331">
        <f t="shared" si="55"/>
        <v>1.3045418592476314</v>
      </c>
      <c r="T331">
        <f t="shared" ref="T331:T347" si="60">IF(AND(A334&gt;=-150,A334&lt;=-30), D334, NA())</f>
        <v>8.5470000000000006</v>
      </c>
      <c r="U331">
        <v>9.5569999999999995E-5</v>
      </c>
      <c r="V331">
        <v>845500</v>
      </c>
      <c r="Y331">
        <f t="shared" ref="Y331:Y394" si="61">(V331*U331)/(($W$10+$X$10)*287)</f>
        <v>550.58106138007622</v>
      </c>
      <c r="Z331">
        <f t="shared" ref="Z331:Z394" si="62">C335-C334</f>
        <v>0.32499999999999929</v>
      </c>
      <c r="AB331">
        <f t="shared" ref="AB331:AB394" si="63">C334*Z331</f>
        <v>2.7478749999999939</v>
      </c>
      <c r="AC331">
        <f t="shared" ref="AC331:AC394" si="64">V332-V331</f>
        <v>32499.999999999884</v>
      </c>
      <c r="AE331" t="e">
        <f t="shared" si="56"/>
        <v>#NUM!</v>
      </c>
      <c r="AF331">
        <f t="shared" ref="AF331:AF394" si="65">IFERROR((J334-J335)/(I335-I334),"")</f>
        <v>1.3261073214865431</v>
      </c>
    </row>
    <row r="332" spans="1:32" x14ac:dyDescent="0.25">
      <c r="A332">
        <v>-41</v>
      </c>
      <c r="B332">
        <v>101.09</v>
      </c>
      <c r="C332">
        <v>7.851</v>
      </c>
      <c r="D332">
        <v>7.9509999999999996</v>
      </c>
      <c r="E332">
        <v>7.8970000000000002</v>
      </c>
      <c r="F332">
        <v>7.9720000000000004</v>
      </c>
      <c r="G332">
        <v>7.5830000000000002</v>
      </c>
      <c r="H332">
        <f t="shared" si="57"/>
        <v>0.15492153491015662</v>
      </c>
      <c r="I332">
        <f t="shared" si="58"/>
        <v>4.6160112091659666</v>
      </c>
      <c r="J332">
        <f t="shared" si="59"/>
        <v>2.0606409122161184</v>
      </c>
      <c r="R332">
        <f t="shared" ref="R332:R395" si="66">LN(B544)</f>
        <v>6.0788800091109314</v>
      </c>
      <c r="S332">
        <f t="shared" ref="S332:S395" si="67">LN(C544)</f>
        <v>1.2837077723447896</v>
      </c>
      <c r="T332">
        <f t="shared" si="60"/>
        <v>8.8670000000000009</v>
      </c>
      <c r="U332">
        <v>9.289E-5</v>
      </c>
      <c r="V332">
        <v>877999.99999999988</v>
      </c>
      <c r="Y332">
        <f t="shared" si="61"/>
        <v>555.71171145520225</v>
      </c>
      <c r="Z332">
        <f t="shared" si="62"/>
        <v>0.34200000000000053</v>
      </c>
      <c r="AB332">
        <f t="shared" si="63"/>
        <v>3.0027600000000043</v>
      </c>
      <c r="AC332">
        <f t="shared" si="64"/>
        <v>34200.000000000116</v>
      </c>
      <c r="AE332" t="e">
        <f t="shared" ref="AE332:AE395" si="68">-SLOPE(R332:R841,S332:S841)</f>
        <v>#NUM!</v>
      </c>
      <c r="AF332">
        <f t="shared" si="65"/>
        <v>1.3304504850136225</v>
      </c>
    </row>
    <row r="333" spans="1:32" x14ac:dyDescent="0.25">
      <c r="A333">
        <v>-40</v>
      </c>
      <c r="B333">
        <v>98.3</v>
      </c>
      <c r="C333">
        <v>8.1489999999999991</v>
      </c>
      <c r="D333">
        <v>8.24</v>
      </c>
      <c r="E333">
        <v>8.1920000000000002</v>
      </c>
      <c r="F333">
        <v>8.2680000000000007</v>
      </c>
      <c r="G333">
        <v>7.8959999999999999</v>
      </c>
      <c r="H333">
        <f t="shared" si="57"/>
        <v>0.14794935438013254</v>
      </c>
      <c r="I333">
        <f t="shared" si="58"/>
        <v>4.5880240271531205</v>
      </c>
      <c r="J333">
        <f t="shared" si="59"/>
        <v>2.0978952203380827</v>
      </c>
      <c r="R333">
        <f t="shared" si="66"/>
        <v>6.0797272242282965</v>
      </c>
      <c r="S333">
        <f t="shared" si="67"/>
        <v>1.2624303738975047</v>
      </c>
      <c r="T333">
        <f t="shared" si="60"/>
        <v>9.202</v>
      </c>
      <c r="U333">
        <v>9.0260000000000007E-5</v>
      </c>
      <c r="V333">
        <v>912200</v>
      </c>
      <c r="Y333">
        <f t="shared" si="61"/>
        <v>561.01111762827293</v>
      </c>
      <c r="Z333">
        <f t="shared" si="62"/>
        <v>0.33500000000000085</v>
      </c>
      <c r="AB333">
        <f t="shared" si="63"/>
        <v>3.0558700000000076</v>
      </c>
      <c r="AC333">
        <f t="shared" si="64"/>
        <v>33500.000000000116</v>
      </c>
      <c r="AE333" t="e">
        <f t="shared" si="68"/>
        <v>#NUM!</v>
      </c>
      <c r="AF333">
        <f t="shared" si="65"/>
        <v>1.248545047793657</v>
      </c>
    </row>
    <row r="334" spans="1:32" x14ac:dyDescent="0.25">
      <c r="A334">
        <v>-39</v>
      </c>
      <c r="B334">
        <v>95.57</v>
      </c>
      <c r="C334">
        <v>8.4550000000000001</v>
      </c>
      <c r="D334">
        <v>8.5470000000000006</v>
      </c>
      <c r="E334">
        <v>8.4879999999999995</v>
      </c>
      <c r="F334">
        <v>8.57</v>
      </c>
      <c r="G334">
        <v>8.2170000000000005</v>
      </c>
      <c r="H334">
        <f t="shared" ref="H334:H397" si="69">( ($B$7/2)*(1-COS(RADIANS(A334))) + $C$7 - SQRT($C$7^2 - (($B$7/2)*SIN(RADIANS(A334)))^2) ) / $B$7</f>
        <v>0.14110287317348885</v>
      </c>
      <c r="I334">
        <f t="shared" ref="I334:I397" si="70">LN(B334)</f>
        <v>4.5598589632780886</v>
      </c>
      <c r="J334">
        <f t="shared" ref="J334:J397" si="71">LN(C334)</f>
        <v>2.1347579823505436</v>
      </c>
      <c r="R334">
        <f t="shared" si="66"/>
        <v>6.0804593724294875</v>
      </c>
      <c r="S334">
        <f t="shared" si="67"/>
        <v>1.2401118509418092</v>
      </c>
      <c r="T334">
        <f t="shared" si="60"/>
        <v>9.5570000000000004</v>
      </c>
      <c r="U334">
        <v>8.7689999999999996E-5</v>
      </c>
      <c r="V334">
        <v>945700.00000000012</v>
      </c>
      <c r="Y334">
        <f t="shared" si="61"/>
        <v>565.05344860992523</v>
      </c>
      <c r="Z334">
        <f t="shared" si="62"/>
        <v>0.36999999999999922</v>
      </c>
      <c r="AB334">
        <f t="shared" si="63"/>
        <v>3.4990899999999927</v>
      </c>
      <c r="AC334">
        <f t="shared" si="64"/>
        <v>36999.999999999884</v>
      </c>
      <c r="AE334" t="e">
        <f t="shared" si="68"/>
        <v>#NUM!</v>
      </c>
      <c r="AF334">
        <f t="shared" si="65"/>
        <v>1.3161976218761502</v>
      </c>
    </row>
    <row r="335" spans="1:32" x14ac:dyDescent="0.25">
      <c r="A335">
        <v>-38</v>
      </c>
      <c r="B335">
        <v>92.89</v>
      </c>
      <c r="C335">
        <v>8.7799999999999994</v>
      </c>
      <c r="D335">
        <v>8.8670000000000009</v>
      </c>
      <c r="E335">
        <v>8.8059999999999992</v>
      </c>
      <c r="F335">
        <v>8.89</v>
      </c>
      <c r="G335">
        <v>8.5579999999999998</v>
      </c>
      <c r="H335">
        <f t="shared" si="69"/>
        <v>0.13438533769142999</v>
      </c>
      <c r="I335">
        <f t="shared" si="70"/>
        <v>4.5314159973994297</v>
      </c>
      <c r="J335">
        <f t="shared" si="71"/>
        <v>2.1724764076470251</v>
      </c>
      <c r="R335">
        <f t="shared" si="66"/>
        <v>6.0810995626793058</v>
      </c>
      <c r="S335">
        <f t="shared" si="67"/>
        <v>1.2166915767337108</v>
      </c>
      <c r="T335">
        <f t="shared" si="60"/>
        <v>9.9220000000000006</v>
      </c>
      <c r="U335">
        <v>8.5169999999999999E-5</v>
      </c>
      <c r="V335">
        <v>982700</v>
      </c>
      <c r="Y335">
        <f t="shared" si="61"/>
        <v>570.28726564427018</v>
      </c>
      <c r="Z335">
        <f t="shared" si="62"/>
        <v>0.36999999999999922</v>
      </c>
      <c r="AB335">
        <f t="shared" si="63"/>
        <v>3.6359899999999925</v>
      </c>
      <c r="AC335">
        <f t="shared" si="64"/>
        <v>36999.999999999884</v>
      </c>
      <c r="AE335" t="e">
        <f t="shared" si="68"/>
        <v>#NUM!</v>
      </c>
      <c r="AF335">
        <f t="shared" si="65"/>
        <v>1.2610522707596599</v>
      </c>
    </row>
    <row r="336" spans="1:32" x14ac:dyDescent="0.25">
      <c r="A336">
        <v>-37</v>
      </c>
      <c r="B336">
        <v>90.26</v>
      </c>
      <c r="C336">
        <v>9.1219999999999999</v>
      </c>
      <c r="D336">
        <v>9.202</v>
      </c>
      <c r="E336">
        <v>9.15</v>
      </c>
      <c r="F336">
        <v>9.23</v>
      </c>
      <c r="G336">
        <v>8.907</v>
      </c>
      <c r="H336">
        <f t="shared" si="69"/>
        <v>0.12779994198783626</v>
      </c>
      <c r="I336">
        <f t="shared" si="70"/>
        <v>4.5026943943988549</v>
      </c>
      <c r="J336">
        <f t="shared" si="71"/>
        <v>2.2106890782895086</v>
      </c>
      <c r="R336">
        <f t="shared" si="66"/>
        <v>6.0816251268159389</v>
      </c>
      <c r="S336">
        <f t="shared" si="67"/>
        <v>1.1927096120472251</v>
      </c>
      <c r="T336">
        <f t="shared" si="60"/>
        <v>10.308</v>
      </c>
      <c r="U336">
        <v>8.2709999999999986E-5</v>
      </c>
      <c r="V336">
        <v>1019699.9999999999</v>
      </c>
      <c r="Y336">
        <f t="shared" si="61"/>
        <v>574.66733367549671</v>
      </c>
      <c r="Z336">
        <f t="shared" si="62"/>
        <v>0.39700000000000024</v>
      </c>
      <c r="AB336">
        <f t="shared" si="63"/>
        <v>4.0482090000000017</v>
      </c>
      <c r="AC336">
        <f t="shared" si="64"/>
        <v>39700.000000000116</v>
      </c>
      <c r="AE336" t="e">
        <f t="shared" si="68"/>
        <v>#NUM!</v>
      </c>
      <c r="AF336">
        <f t="shared" si="65"/>
        <v>1.2970782809043768</v>
      </c>
    </row>
    <row r="337" spans="1:32" x14ac:dyDescent="0.25">
      <c r="A337">
        <v>-36</v>
      </c>
      <c r="B337">
        <v>87.69</v>
      </c>
      <c r="C337">
        <v>9.4570000000000007</v>
      </c>
      <c r="D337">
        <v>9.5570000000000004</v>
      </c>
      <c r="E337">
        <v>9.4969999999999999</v>
      </c>
      <c r="F337">
        <v>9.577</v>
      </c>
      <c r="G337">
        <v>9.1969999999999992</v>
      </c>
      <c r="H337">
        <f t="shared" si="69"/>
        <v>0.12134982552978968</v>
      </c>
      <c r="I337">
        <f t="shared" si="70"/>
        <v>4.4738078677912645</v>
      </c>
      <c r="J337">
        <f t="shared" si="71"/>
        <v>2.2467552080333753</v>
      </c>
      <c r="R337">
        <f t="shared" si="66"/>
        <v>6.0820590802526944</v>
      </c>
      <c r="S337">
        <f t="shared" si="67"/>
        <v>1.1687600485701914</v>
      </c>
      <c r="T337">
        <f t="shared" si="60"/>
        <v>10.702</v>
      </c>
      <c r="U337">
        <v>8.0309999999999995E-5</v>
      </c>
      <c r="V337">
        <v>1059400</v>
      </c>
      <c r="Y337">
        <f t="shared" si="61"/>
        <v>579.71650495144593</v>
      </c>
      <c r="Z337">
        <f t="shared" si="62"/>
        <v>0.42900000000000027</v>
      </c>
      <c r="AB337">
        <f t="shared" si="63"/>
        <v>4.5448260000000023</v>
      </c>
      <c r="AC337">
        <f t="shared" si="64"/>
        <v>42900</v>
      </c>
      <c r="AE337" t="e">
        <f t="shared" si="68"/>
        <v>#NUM!</v>
      </c>
      <c r="AF337">
        <f t="shared" si="65"/>
        <v>1.3366500396258234</v>
      </c>
    </row>
    <row r="338" spans="1:32" x14ac:dyDescent="0.25">
      <c r="A338">
        <v>-35</v>
      </c>
      <c r="B338">
        <v>85.17</v>
      </c>
      <c r="C338">
        <v>9.827</v>
      </c>
      <c r="D338">
        <v>9.9220000000000006</v>
      </c>
      <c r="E338">
        <v>9.8680000000000003</v>
      </c>
      <c r="F338">
        <v>9.9480000000000004</v>
      </c>
      <c r="G338">
        <v>9.5690000000000008</v>
      </c>
      <c r="H338">
        <f t="shared" si="69"/>
        <v>0.11503807100588689</v>
      </c>
      <c r="I338">
        <f t="shared" si="70"/>
        <v>4.4446492591529898</v>
      </c>
      <c r="J338">
        <f t="shared" si="71"/>
        <v>2.2851336993802898</v>
      </c>
      <c r="R338">
        <f t="shared" si="66"/>
        <v>6.0824015421000839</v>
      </c>
      <c r="S338">
        <f t="shared" si="67"/>
        <v>1.1448595398334294</v>
      </c>
      <c r="T338">
        <f t="shared" si="60"/>
        <v>11.132</v>
      </c>
      <c r="U338">
        <v>7.7959999999999992E-5</v>
      </c>
      <c r="V338">
        <v>1102300</v>
      </c>
      <c r="Y338">
        <f t="shared" si="61"/>
        <v>585.54153727655853</v>
      </c>
      <c r="Z338">
        <f t="shared" si="62"/>
        <v>0.43299999999999983</v>
      </c>
      <c r="AB338">
        <f t="shared" si="63"/>
        <v>4.7729589999999984</v>
      </c>
      <c r="AC338">
        <f t="shared" si="64"/>
        <v>43300</v>
      </c>
      <c r="AE338" t="e">
        <f t="shared" si="68"/>
        <v>#NUM!</v>
      </c>
      <c r="AF338">
        <f t="shared" si="65"/>
        <v>1.292328766515225</v>
      </c>
    </row>
    <row r="339" spans="1:32" x14ac:dyDescent="0.25">
      <c r="A339">
        <v>-34</v>
      </c>
      <c r="B339">
        <v>82.71</v>
      </c>
      <c r="C339">
        <v>10.196999999999999</v>
      </c>
      <c r="D339">
        <v>10.308</v>
      </c>
      <c r="E339">
        <v>10.246</v>
      </c>
      <c r="F339">
        <v>10.318</v>
      </c>
      <c r="G339">
        <v>9.9160000000000004</v>
      </c>
      <c r="H339">
        <f t="shared" si="69"/>
        <v>0.10886770218370703</v>
      </c>
      <c r="I339">
        <f t="shared" si="70"/>
        <v>4.4153405137038151</v>
      </c>
      <c r="J339">
        <f t="shared" si="71"/>
        <v>2.3220935593820884</v>
      </c>
      <c r="R339">
        <f t="shared" si="66"/>
        <v>6.0826526062711226</v>
      </c>
      <c r="S339">
        <f t="shared" si="67"/>
        <v>1.1203737804496223</v>
      </c>
      <c r="T339">
        <f t="shared" si="60"/>
        <v>11.565</v>
      </c>
      <c r="U339">
        <v>7.5669999999999999E-5</v>
      </c>
      <c r="V339">
        <v>1145600</v>
      </c>
      <c r="Y339">
        <f t="shared" si="61"/>
        <v>590.66713836437998</v>
      </c>
      <c r="Z339">
        <f t="shared" si="62"/>
        <v>0.45199999999999996</v>
      </c>
      <c r="AB339">
        <f t="shared" si="63"/>
        <v>5.1781119999999996</v>
      </c>
      <c r="AC339">
        <f t="shared" si="64"/>
        <v>45200</v>
      </c>
      <c r="AE339" t="e">
        <f t="shared" si="68"/>
        <v>#NUM!</v>
      </c>
      <c r="AF339">
        <f t="shared" si="65"/>
        <v>1.2995597732835238</v>
      </c>
    </row>
    <row r="340" spans="1:32" x14ac:dyDescent="0.25">
      <c r="A340">
        <v>-33</v>
      </c>
      <c r="B340">
        <v>80.31</v>
      </c>
      <c r="C340">
        <v>10.593999999999999</v>
      </c>
      <c r="D340">
        <v>10.702</v>
      </c>
      <c r="E340">
        <v>10.646000000000001</v>
      </c>
      <c r="F340">
        <v>10.722</v>
      </c>
      <c r="G340">
        <v>10.305999999999999</v>
      </c>
      <c r="H340">
        <f t="shared" si="69"/>
        <v>0.10284168181770288</v>
      </c>
      <c r="I340">
        <f t="shared" si="70"/>
        <v>4.3858941462003704</v>
      </c>
      <c r="J340">
        <f t="shared" si="71"/>
        <v>2.3602878031223349</v>
      </c>
      <c r="R340">
        <f t="shared" si="66"/>
        <v>6.0827895238013436</v>
      </c>
      <c r="S340">
        <f t="shared" si="67"/>
        <v>1.0946042672705709</v>
      </c>
      <c r="T340">
        <f t="shared" si="60"/>
        <v>12.016</v>
      </c>
      <c r="U340">
        <v>7.3449999999999996E-5</v>
      </c>
      <c r="V340">
        <v>1190800</v>
      </c>
      <c r="Y340">
        <f t="shared" si="61"/>
        <v>595.95943098448663</v>
      </c>
      <c r="Z340">
        <f t="shared" si="62"/>
        <v>0.46400000000000041</v>
      </c>
      <c r="AB340">
        <f t="shared" si="63"/>
        <v>5.5253120000000049</v>
      </c>
      <c r="AC340">
        <f t="shared" si="64"/>
        <v>46400</v>
      </c>
      <c r="AE340" t="e">
        <f t="shared" si="68"/>
        <v>#NUM!</v>
      </c>
      <c r="AF340">
        <f t="shared" si="65"/>
        <v>1.2806331798232473</v>
      </c>
    </row>
    <row r="341" spans="1:32" x14ac:dyDescent="0.25">
      <c r="A341">
        <v>-32</v>
      </c>
      <c r="B341">
        <v>77.959999999999994</v>
      </c>
      <c r="C341">
        <v>11.023</v>
      </c>
      <c r="D341">
        <v>11.132</v>
      </c>
      <c r="E341">
        <v>11.079000000000001</v>
      </c>
      <c r="F341">
        <v>11.14</v>
      </c>
      <c r="G341">
        <v>10.742000000000001</v>
      </c>
      <c r="H341">
        <f t="shared" si="69"/>
        <v>9.6962909608675013E-2</v>
      </c>
      <c r="I341">
        <f t="shared" si="70"/>
        <v>4.3561958746393596</v>
      </c>
      <c r="J341">
        <f t="shared" si="71"/>
        <v>2.3999839989811784</v>
      </c>
      <c r="R341">
        <f t="shared" si="66"/>
        <v>6.0828579755371921</v>
      </c>
      <c r="S341">
        <f t="shared" si="67"/>
        <v>1.0678093795130645</v>
      </c>
      <c r="T341" t="e">
        <f t="shared" si="60"/>
        <v>#N/A</v>
      </c>
      <c r="U341">
        <v>7.1290000000000004E-5</v>
      </c>
      <c r="V341">
        <v>1237200</v>
      </c>
      <c r="Y341">
        <f t="shared" si="61"/>
        <v>600.97249620952095</v>
      </c>
      <c r="Z341">
        <f t="shared" si="62"/>
        <v>0.4870000000000001</v>
      </c>
      <c r="AB341">
        <f t="shared" si="63"/>
        <v>6.0251640000000011</v>
      </c>
      <c r="AC341">
        <f t="shared" si="64"/>
        <v>48700</v>
      </c>
      <c r="AE341" t="e">
        <f t="shared" si="68"/>
        <v>#NUM!</v>
      </c>
      <c r="AF341">
        <f t="shared" si="65"/>
        <v>1.2912528403334846</v>
      </c>
    </row>
    <row r="342" spans="1:32" x14ac:dyDescent="0.25">
      <c r="A342">
        <v>-31</v>
      </c>
      <c r="B342">
        <v>75.67</v>
      </c>
      <c r="C342">
        <v>11.456</v>
      </c>
      <c r="D342">
        <v>11.565</v>
      </c>
      <c r="E342">
        <v>11.506</v>
      </c>
      <c r="F342">
        <v>11.563000000000001</v>
      </c>
      <c r="G342">
        <v>11.191000000000001</v>
      </c>
      <c r="H342">
        <f t="shared" si="69"/>
        <v>9.1234220215913098E-2</v>
      </c>
      <c r="I342">
        <f t="shared" si="70"/>
        <v>4.3263817807064306</v>
      </c>
      <c r="J342">
        <f t="shared" si="71"/>
        <v>2.4385136102182896</v>
      </c>
      <c r="R342">
        <f t="shared" si="66"/>
        <v>6.0827895238013436</v>
      </c>
      <c r="S342">
        <f t="shared" si="67"/>
        <v>1.0395697480343262</v>
      </c>
      <c r="T342" t="e">
        <f t="shared" si="60"/>
        <v>#N/A</v>
      </c>
      <c r="U342">
        <v>6.9189999999999993E-5</v>
      </c>
      <c r="V342">
        <v>1285900</v>
      </c>
      <c r="Y342">
        <f t="shared" si="61"/>
        <v>606.22884630866599</v>
      </c>
      <c r="Z342">
        <f t="shared" si="62"/>
        <v>0.51099999999999923</v>
      </c>
      <c r="AB342">
        <f t="shared" si="63"/>
        <v>6.5709489999999899</v>
      </c>
      <c r="AC342">
        <f t="shared" si="64"/>
        <v>51100</v>
      </c>
      <c r="AE342" t="e">
        <f t="shared" si="68"/>
        <v>#NUM!</v>
      </c>
      <c r="AF342">
        <f t="shared" si="65"/>
        <v>1.3021314607299945</v>
      </c>
    </row>
    <row r="343" spans="1:32" x14ac:dyDescent="0.25">
      <c r="A343">
        <v>-30</v>
      </c>
      <c r="B343">
        <v>73.45</v>
      </c>
      <c r="C343">
        <v>11.907999999999999</v>
      </c>
      <c r="D343">
        <v>12.016</v>
      </c>
      <c r="E343">
        <v>11.961</v>
      </c>
      <c r="F343">
        <v>12.016</v>
      </c>
      <c r="G343">
        <v>11.637</v>
      </c>
      <c r="H343">
        <f t="shared" si="69"/>
        <v>8.5658381322970462E-2</v>
      </c>
      <c r="I343">
        <f t="shared" si="70"/>
        <v>4.2966049026198867</v>
      </c>
      <c r="J343">
        <f t="shared" si="71"/>
        <v>2.4772104431535298</v>
      </c>
      <c r="R343">
        <f t="shared" si="66"/>
        <v>6.0826526062711226</v>
      </c>
      <c r="S343">
        <f t="shared" si="67"/>
        <v>1.0112372091831088</v>
      </c>
      <c r="T343" t="e">
        <f t="shared" si="60"/>
        <v>#N/A</v>
      </c>
      <c r="U343">
        <v>6.7150000000000006E-5</v>
      </c>
      <c r="V343">
        <v>1337000</v>
      </c>
      <c r="Y343">
        <f t="shared" si="61"/>
        <v>611.73523370623934</v>
      </c>
      <c r="Z343">
        <f t="shared" si="62"/>
        <v>0.52700000000000102</v>
      </c>
      <c r="AB343">
        <f t="shared" si="63"/>
        <v>7.0459900000000131</v>
      </c>
      <c r="AC343">
        <f t="shared" si="64"/>
        <v>52700</v>
      </c>
      <c r="AE343" t="e">
        <f t="shared" si="68"/>
        <v>#NUM!</v>
      </c>
      <c r="AF343">
        <f t="shared" si="65"/>
        <v>1.2983367268236132</v>
      </c>
    </row>
    <row r="344" spans="1:32" x14ac:dyDescent="0.25">
      <c r="A344">
        <v>-29</v>
      </c>
      <c r="B344">
        <v>71.290000000000006</v>
      </c>
      <c r="C344">
        <v>12.372</v>
      </c>
      <c r="D344">
        <v>12.484</v>
      </c>
      <c r="E344">
        <v>12.43</v>
      </c>
      <c r="F344">
        <v>12.483000000000001</v>
      </c>
      <c r="G344">
        <v>12.09</v>
      </c>
      <c r="H344">
        <f t="shared" si="69"/>
        <v>8.0238091757982202E-2</v>
      </c>
      <c r="I344">
        <f t="shared" si="70"/>
        <v>4.2667560651295373</v>
      </c>
      <c r="J344">
        <f t="shared" si="71"/>
        <v>2.5154358548228233</v>
      </c>
      <c r="R344">
        <f t="shared" si="66"/>
        <v>6.0824015421000839</v>
      </c>
      <c r="S344">
        <f t="shared" si="67"/>
        <v>0.98357547867975137</v>
      </c>
      <c r="T344" t="e">
        <f t="shared" si="60"/>
        <v>#N/A</v>
      </c>
      <c r="U344">
        <v>6.518000000000001E-5</v>
      </c>
      <c r="V344">
        <v>1389700</v>
      </c>
      <c r="Y344">
        <f t="shared" si="61"/>
        <v>617.19370001377968</v>
      </c>
      <c r="Z344">
        <f t="shared" si="62"/>
        <v>0.54899999999999949</v>
      </c>
      <c r="AB344">
        <f t="shared" si="63"/>
        <v>7.6294529999999927</v>
      </c>
      <c r="AC344">
        <f t="shared" si="64"/>
        <v>54900</v>
      </c>
      <c r="AE344" t="e">
        <f t="shared" si="68"/>
        <v>#NUM!</v>
      </c>
      <c r="AF344">
        <f t="shared" si="65"/>
        <v>1.3096748742002275</v>
      </c>
    </row>
    <row r="345" spans="1:32" x14ac:dyDescent="0.25">
      <c r="A345">
        <v>-28</v>
      </c>
      <c r="B345">
        <v>69.19</v>
      </c>
      <c r="C345">
        <v>12.859</v>
      </c>
      <c r="D345">
        <v>12.978</v>
      </c>
      <c r="E345">
        <v>12.923</v>
      </c>
      <c r="F345">
        <v>12.97</v>
      </c>
      <c r="G345">
        <v>12.566000000000001</v>
      </c>
      <c r="H345">
        <f t="shared" si="69"/>
        <v>7.4975979669325996E-2</v>
      </c>
      <c r="I345">
        <f t="shared" si="70"/>
        <v>4.2368563435107198</v>
      </c>
      <c r="J345">
        <f t="shared" si="71"/>
        <v>2.5540439552883019</v>
      </c>
      <c r="R345">
        <f t="shared" si="66"/>
        <v>6.0820590802526944</v>
      </c>
      <c r="S345">
        <f t="shared" si="67"/>
        <v>0.9524297784900283</v>
      </c>
      <c r="T345" t="e">
        <f t="shared" si="60"/>
        <v>#N/A</v>
      </c>
      <c r="U345">
        <v>6.3280000000000004E-5</v>
      </c>
      <c r="V345">
        <v>1444600</v>
      </c>
      <c r="Y345">
        <f t="shared" si="61"/>
        <v>622.87392656534212</v>
      </c>
      <c r="Z345">
        <f t="shared" si="62"/>
        <v>0.55300000000000082</v>
      </c>
      <c r="AB345">
        <f t="shared" si="63"/>
        <v>7.9886380000000115</v>
      </c>
      <c r="AC345">
        <f t="shared" si="64"/>
        <v>55300</v>
      </c>
      <c r="AE345" t="e">
        <f t="shared" si="68"/>
        <v>#NUM!</v>
      </c>
      <c r="AF345">
        <f t="shared" si="65"/>
        <v>1.2730674358651397</v>
      </c>
    </row>
    <row r="346" spans="1:32" x14ac:dyDescent="0.25">
      <c r="A346">
        <v>-27</v>
      </c>
      <c r="B346">
        <v>67.150000000000006</v>
      </c>
      <c r="C346">
        <v>13.37</v>
      </c>
      <c r="D346">
        <v>13.476000000000001</v>
      </c>
      <c r="E346">
        <v>13.429</v>
      </c>
      <c r="F346">
        <v>13.478</v>
      </c>
      <c r="G346">
        <v>13.097</v>
      </c>
      <c r="H346">
        <f t="shared" si="69"/>
        <v>6.9874600757373687E-2</v>
      </c>
      <c r="I346">
        <f t="shared" si="70"/>
        <v>4.2069289229692464</v>
      </c>
      <c r="J346">
        <f t="shared" si="71"/>
        <v>2.5930133911138515</v>
      </c>
      <c r="R346">
        <f t="shared" si="66"/>
        <v>6.0816251268159389</v>
      </c>
      <c r="S346">
        <f t="shared" si="67"/>
        <v>0.92028275314369246</v>
      </c>
      <c r="T346" t="e">
        <f t="shared" si="60"/>
        <v>#N/A</v>
      </c>
      <c r="U346">
        <v>6.1439999999999995E-5</v>
      </c>
      <c r="V346">
        <v>1499900</v>
      </c>
      <c r="Y346">
        <f t="shared" si="61"/>
        <v>627.91315658288681</v>
      </c>
      <c r="Z346">
        <f t="shared" si="62"/>
        <v>0.56199999999999939</v>
      </c>
      <c r="AB346">
        <f t="shared" si="63"/>
        <v>8.4294379999999904</v>
      </c>
      <c r="AC346">
        <f t="shared" si="64"/>
        <v>56200</v>
      </c>
      <c r="AE346" t="e">
        <f t="shared" si="68"/>
        <v>#NUM!</v>
      </c>
      <c r="AF346">
        <f t="shared" si="65"/>
        <v>1.2583682314485416</v>
      </c>
    </row>
    <row r="347" spans="1:32" x14ac:dyDescent="0.25">
      <c r="A347">
        <v>-26</v>
      </c>
      <c r="B347">
        <v>65.180000000000007</v>
      </c>
      <c r="C347">
        <v>13.897</v>
      </c>
      <c r="D347">
        <v>14.002000000000001</v>
      </c>
      <c r="E347">
        <v>13.949</v>
      </c>
      <c r="F347">
        <v>13.988</v>
      </c>
      <c r="G347">
        <v>13.648</v>
      </c>
      <c r="H347">
        <f t="shared" si="69"/>
        <v>6.4936436562979205E-2</v>
      </c>
      <c r="I347">
        <f t="shared" si="70"/>
        <v>4.1771526734094158</v>
      </c>
      <c r="J347">
        <f t="shared" si="71"/>
        <v>2.6316729895044451</v>
      </c>
      <c r="R347">
        <f t="shared" si="66"/>
        <v>6.0810995626793058</v>
      </c>
      <c r="S347">
        <f t="shared" si="67"/>
        <v>0.88912506380138545</v>
      </c>
      <c r="T347" t="e">
        <f t="shared" si="60"/>
        <v>#N/A</v>
      </c>
      <c r="U347">
        <v>5.9669999999999996E-5</v>
      </c>
      <c r="V347">
        <v>1556100</v>
      </c>
      <c r="Y347">
        <f t="shared" si="61"/>
        <v>632.6734521965252</v>
      </c>
      <c r="Z347">
        <f t="shared" si="62"/>
        <v>0.58699999999999974</v>
      </c>
      <c r="AB347">
        <f t="shared" si="63"/>
        <v>9.1343069999999962</v>
      </c>
      <c r="AC347">
        <f t="shared" si="64"/>
        <v>58700</v>
      </c>
      <c r="AE347" t="e">
        <f t="shared" si="68"/>
        <v>#NUM!</v>
      </c>
      <c r="AF347">
        <f t="shared" si="65"/>
        <v>1.2810941086914809</v>
      </c>
    </row>
    <row r="348" spans="1:32" x14ac:dyDescent="0.25">
      <c r="A348">
        <v>-25</v>
      </c>
      <c r="B348">
        <v>63.28</v>
      </c>
      <c r="C348">
        <v>14.446</v>
      </c>
      <c r="D348">
        <v>14.555999999999999</v>
      </c>
      <c r="E348">
        <v>14.503</v>
      </c>
      <c r="F348">
        <v>14.536</v>
      </c>
      <c r="G348">
        <v>14.188000000000001</v>
      </c>
      <c r="H348">
        <f t="shared" si="69"/>
        <v>6.0163892813307578E-2</v>
      </c>
      <c r="I348">
        <f t="shared" si="70"/>
        <v>4.1475693234593987</v>
      </c>
      <c r="J348">
        <f t="shared" si="71"/>
        <v>2.670417559628655</v>
      </c>
      <c r="R348">
        <f t="shared" si="66"/>
        <v>6.0804593724294875</v>
      </c>
      <c r="S348">
        <f t="shared" si="67"/>
        <v>0.85696526578934018</v>
      </c>
      <c r="U348">
        <v>5.7969999999999996E-5</v>
      </c>
      <c r="V348">
        <v>1614800</v>
      </c>
      <c r="Y348">
        <f t="shared" si="61"/>
        <v>637.83465511790575</v>
      </c>
      <c r="Z348">
        <f t="shared" si="62"/>
        <v>0.60099999999999909</v>
      </c>
      <c r="AB348">
        <f t="shared" si="63"/>
        <v>9.7049479999999857</v>
      </c>
      <c r="AC348">
        <f t="shared" si="64"/>
        <v>60099.999999999767</v>
      </c>
      <c r="AE348" t="e">
        <f t="shared" si="68"/>
        <v>#NUM!</v>
      </c>
      <c r="AF348">
        <f t="shared" si="65"/>
        <v>1.2812494249172699</v>
      </c>
    </row>
    <row r="349" spans="1:32" x14ac:dyDescent="0.25">
      <c r="A349">
        <v>-24</v>
      </c>
      <c r="B349">
        <v>61.44</v>
      </c>
      <c r="C349">
        <v>14.999000000000001</v>
      </c>
      <c r="D349">
        <v>15.106</v>
      </c>
      <c r="E349">
        <v>15.057</v>
      </c>
      <c r="F349">
        <v>15.085000000000001</v>
      </c>
      <c r="G349">
        <v>14.747999999999999</v>
      </c>
      <c r="H349">
        <f t="shared" si="69"/>
        <v>5.5559297825523525E-2</v>
      </c>
      <c r="I349">
        <f t="shared" si="70"/>
        <v>4.1180610888394167</v>
      </c>
      <c r="J349">
        <f t="shared" si="71"/>
        <v>2.7079835322132224</v>
      </c>
      <c r="R349">
        <f t="shared" si="66"/>
        <v>6.0797272242282965</v>
      </c>
      <c r="S349">
        <f t="shared" si="67"/>
        <v>0.82417544296634937</v>
      </c>
      <c r="U349">
        <v>5.6339999999999999E-5</v>
      </c>
      <c r="V349">
        <v>1674899.9999999998</v>
      </c>
      <c r="Y349">
        <f t="shared" si="61"/>
        <v>642.97160790997771</v>
      </c>
      <c r="Z349">
        <f t="shared" si="62"/>
        <v>0.62100000000000222</v>
      </c>
      <c r="AB349">
        <f t="shared" si="63"/>
        <v>10.401129000000036</v>
      </c>
      <c r="AC349">
        <f t="shared" si="64"/>
        <v>62100.000000000233</v>
      </c>
      <c r="AE349" t="e">
        <f t="shared" si="68"/>
        <v>#NUM!</v>
      </c>
      <c r="AF349">
        <f t="shared" si="65"/>
        <v>1.2965294040722011</v>
      </c>
    </row>
    <row r="350" spans="1:32" x14ac:dyDescent="0.25">
      <c r="A350">
        <v>-23</v>
      </c>
      <c r="B350">
        <v>59.67</v>
      </c>
      <c r="C350">
        <v>15.561</v>
      </c>
      <c r="D350">
        <v>15.689</v>
      </c>
      <c r="E350">
        <v>15.635999999999999</v>
      </c>
      <c r="F350">
        <v>15.65</v>
      </c>
      <c r="G350">
        <v>15.27</v>
      </c>
      <c r="H350">
        <f t="shared" si="69"/>
        <v>5.1124900968807944E-2</v>
      </c>
      <c r="I350">
        <f t="shared" si="70"/>
        <v>4.0888293815339907</v>
      </c>
      <c r="J350">
        <f t="shared" si="71"/>
        <v>2.7447677840373728</v>
      </c>
      <c r="R350">
        <f t="shared" si="66"/>
        <v>6.0788800091109314</v>
      </c>
      <c r="S350">
        <f t="shared" si="67"/>
        <v>0.79344490187530914</v>
      </c>
      <c r="U350">
        <v>5.4780000000000001E-5</v>
      </c>
      <c r="V350">
        <v>1737000</v>
      </c>
      <c r="Y350">
        <f t="shared" si="61"/>
        <v>648.34761423862187</v>
      </c>
      <c r="Z350">
        <f t="shared" si="62"/>
        <v>0.63400000000000034</v>
      </c>
      <c r="AB350">
        <f t="shared" si="63"/>
        <v>11.012580000000007</v>
      </c>
      <c r="AC350">
        <f t="shared" si="64"/>
        <v>63400.000000000233</v>
      </c>
      <c r="AE350" t="e">
        <f t="shared" si="68"/>
        <v>#NUM!</v>
      </c>
      <c r="AF350">
        <f t="shared" si="65"/>
        <v>1.2999988175990544</v>
      </c>
    </row>
    <row r="351" spans="1:32" x14ac:dyDescent="0.25">
      <c r="A351">
        <v>-22</v>
      </c>
      <c r="B351">
        <v>57.97</v>
      </c>
      <c r="C351">
        <v>16.148</v>
      </c>
      <c r="D351">
        <v>16.283000000000001</v>
      </c>
      <c r="E351">
        <v>16.241</v>
      </c>
      <c r="F351">
        <v>16.248000000000001</v>
      </c>
      <c r="G351">
        <v>15.821</v>
      </c>
      <c r="H351">
        <f t="shared" si="69"/>
        <v>4.6862871185113564E-2</v>
      </c>
      <c r="I351">
        <f t="shared" si="70"/>
        <v>4.0599256353516413</v>
      </c>
      <c r="J351">
        <f t="shared" si="71"/>
        <v>2.7817962029906944</v>
      </c>
      <c r="R351">
        <f t="shared" si="66"/>
        <v>6.0779632927245988</v>
      </c>
      <c r="S351">
        <f t="shared" si="67"/>
        <v>0.76267324320855556</v>
      </c>
      <c r="U351">
        <v>5.329E-5</v>
      </c>
      <c r="V351">
        <v>1800400.0000000002</v>
      </c>
      <c r="Y351">
        <f t="shared" si="61"/>
        <v>653.7335822669146</v>
      </c>
      <c r="Z351">
        <f t="shared" si="62"/>
        <v>0.6369999999999969</v>
      </c>
      <c r="AB351">
        <f t="shared" si="63"/>
        <v>11.468547999999945</v>
      </c>
      <c r="AC351">
        <f t="shared" si="64"/>
        <v>63699.999999999534</v>
      </c>
      <c r="AE351" t="e">
        <f t="shared" si="68"/>
        <v>#NUM!</v>
      </c>
      <c r="AF351">
        <f t="shared" si="65"/>
        <v>1.2873726855185563</v>
      </c>
    </row>
    <row r="352" spans="1:32" x14ac:dyDescent="0.25">
      <c r="A352">
        <v>-21</v>
      </c>
      <c r="B352">
        <v>56.34</v>
      </c>
      <c r="C352">
        <v>16.748999999999999</v>
      </c>
      <c r="D352">
        <v>16.890999999999998</v>
      </c>
      <c r="E352">
        <v>16.841000000000001</v>
      </c>
      <c r="F352">
        <v>16.834</v>
      </c>
      <c r="G352">
        <v>16.431000000000001</v>
      </c>
      <c r="H352">
        <f t="shared" si="69"/>
        <v>4.2775295569009358E-2</v>
      </c>
      <c r="I352">
        <f t="shared" si="70"/>
        <v>4.0314047624482265</v>
      </c>
      <c r="J352">
        <f t="shared" si="71"/>
        <v>2.8183385549963331</v>
      </c>
      <c r="R352">
        <f t="shared" si="66"/>
        <v>6.0769309812878225</v>
      </c>
      <c r="S352">
        <f t="shared" si="67"/>
        <v>0.7333289701927771</v>
      </c>
      <c r="U352">
        <v>5.1869999999999996E-5</v>
      </c>
      <c r="V352">
        <v>1864099.9999999998</v>
      </c>
      <c r="Y352">
        <f t="shared" si="61"/>
        <v>658.82720643513903</v>
      </c>
      <c r="Z352">
        <f t="shared" si="62"/>
        <v>0.62400000000000233</v>
      </c>
      <c r="AB352">
        <f t="shared" si="63"/>
        <v>11.631984000000042</v>
      </c>
      <c r="AC352">
        <f t="shared" si="64"/>
        <v>62400.000000000233</v>
      </c>
      <c r="AE352" t="e">
        <f t="shared" si="68"/>
        <v>#NUM!</v>
      </c>
      <c r="AF352">
        <f t="shared" si="65"/>
        <v>1.2580161963930314</v>
      </c>
    </row>
    <row r="353" spans="1:32" x14ac:dyDescent="0.25">
      <c r="A353">
        <v>-20</v>
      </c>
      <c r="B353">
        <v>54.78</v>
      </c>
      <c r="C353">
        <v>17.37</v>
      </c>
      <c r="D353">
        <v>17.510000000000002</v>
      </c>
      <c r="E353">
        <v>17.454999999999998</v>
      </c>
      <c r="F353">
        <v>17.446999999999999</v>
      </c>
      <c r="G353">
        <v>17.068000000000001</v>
      </c>
      <c r="H353">
        <f t="shared" si="69"/>
        <v>3.8864178006932745E-2</v>
      </c>
      <c r="I353">
        <f t="shared" si="70"/>
        <v>4.0033251638349325</v>
      </c>
      <c r="J353">
        <f t="shared" si="71"/>
        <v>2.8547445802530138</v>
      </c>
      <c r="R353">
        <f t="shared" si="66"/>
        <v>6.0758056955417326</v>
      </c>
      <c r="S353">
        <f t="shared" si="67"/>
        <v>0.70606340582649152</v>
      </c>
      <c r="U353">
        <v>5.0529999999999999E-5</v>
      </c>
      <c r="V353">
        <v>1926500</v>
      </c>
      <c r="Y353">
        <f t="shared" si="61"/>
        <v>663.29142425477835</v>
      </c>
      <c r="Z353">
        <f t="shared" si="62"/>
        <v>0.6319999999999979</v>
      </c>
      <c r="AB353">
        <f t="shared" si="63"/>
        <v>12.175479999999959</v>
      </c>
      <c r="AC353">
        <f t="shared" si="64"/>
        <v>63199.999999999767</v>
      </c>
      <c r="AE353" t="e">
        <f t="shared" si="68"/>
        <v>#NUM!</v>
      </c>
      <c r="AF353">
        <f t="shared" si="65"/>
        <v>1.2680891137754442</v>
      </c>
    </row>
    <row r="354" spans="1:32" x14ac:dyDescent="0.25">
      <c r="A354">
        <v>-19</v>
      </c>
      <c r="B354">
        <v>53.29</v>
      </c>
      <c r="C354">
        <v>18.004000000000001</v>
      </c>
      <c r="D354">
        <v>18.143000000000001</v>
      </c>
      <c r="E354">
        <v>18.091000000000001</v>
      </c>
      <c r="F354">
        <v>18.085000000000001</v>
      </c>
      <c r="G354">
        <v>17.699000000000002</v>
      </c>
      <c r="H354">
        <f t="shared" si="69"/>
        <v>3.513143787610469E-2</v>
      </c>
      <c r="I354">
        <f t="shared" si="70"/>
        <v>3.975748696308691</v>
      </c>
      <c r="J354">
        <f t="shared" si="71"/>
        <v>2.8905939554306865</v>
      </c>
      <c r="R354">
        <f t="shared" si="66"/>
        <v>6.0745641162775561</v>
      </c>
      <c r="S354">
        <f t="shared" si="67"/>
        <v>0.67498320993227412</v>
      </c>
      <c r="U354">
        <v>4.9259999999999993E-5</v>
      </c>
      <c r="V354">
        <v>1989699.9999999998</v>
      </c>
      <c r="Y354">
        <f t="shared" si="61"/>
        <v>667.83331198843473</v>
      </c>
      <c r="Z354">
        <f t="shared" si="62"/>
        <v>0.64300000000000068</v>
      </c>
      <c r="AB354">
        <f t="shared" si="63"/>
        <v>12.793771000000012</v>
      </c>
      <c r="AC354">
        <f t="shared" si="64"/>
        <v>64300.000000000233</v>
      </c>
      <c r="AE354" t="e">
        <f t="shared" si="68"/>
        <v>#NUM!</v>
      </c>
      <c r="AF354">
        <f t="shared" si="65"/>
        <v>1.2896370321463182</v>
      </c>
    </row>
    <row r="355" spans="1:32" x14ac:dyDescent="0.25">
      <c r="A355">
        <v>-18</v>
      </c>
      <c r="B355">
        <v>51.87</v>
      </c>
      <c r="C355">
        <v>18.640999999999998</v>
      </c>
      <c r="D355">
        <v>18.785</v>
      </c>
      <c r="E355">
        <v>18.724</v>
      </c>
      <c r="F355">
        <v>18.713000000000001</v>
      </c>
      <c r="G355">
        <v>18.341999999999999</v>
      </c>
      <c r="H355">
        <f t="shared" si="69"/>
        <v>3.1578908803339939E-2</v>
      </c>
      <c r="I355">
        <f t="shared" si="70"/>
        <v>3.9487405883633087</v>
      </c>
      <c r="J355">
        <f t="shared" si="71"/>
        <v>2.9253634558871084</v>
      </c>
      <c r="R355">
        <f t="shared" si="66"/>
        <v>6.0732518858734297</v>
      </c>
      <c r="S355">
        <f t="shared" si="67"/>
        <v>0.64500680523201037</v>
      </c>
      <c r="U355">
        <v>4.8059999999999997E-5</v>
      </c>
      <c r="V355">
        <v>2054000</v>
      </c>
      <c r="Y355">
        <f t="shared" si="61"/>
        <v>672.62077401554689</v>
      </c>
      <c r="Z355">
        <f t="shared" si="62"/>
        <v>0.63200000000000145</v>
      </c>
      <c r="AB355">
        <f t="shared" si="63"/>
        <v>12.981280000000028</v>
      </c>
      <c r="AC355">
        <f t="shared" si="64"/>
        <v>63200</v>
      </c>
      <c r="AE355" t="e">
        <f t="shared" si="68"/>
        <v>#NUM!</v>
      </c>
      <c r="AF355">
        <f t="shared" si="65"/>
        <v>1.2737032524527871</v>
      </c>
    </row>
    <row r="356" spans="1:32" x14ac:dyDescent="0.25">
      <c r="A356">
        <v>-17</v>
      </c>
      <c r="B356">
        <v>50.53</v>
      </c>
      <c r="C356">
        <v>19.265000000000001</v>
      </c>
      <c r="D356">
        <v>19.413</v>
      </c>
      <c r="E356">
        <v>19.353999999999999</v>
      </c>
      <c r="F356">
        <v>19.343</v>
      </c>
      <c r="G356">
        <v>18.949000000000002</v>
      </c>
      <c r="H356">
        <f t="shared" si="69"/>
        <v>2.8208337483930319E-2</v>
      </c>
      <c r="I356">
        <f t="shared" si="70"/>
        <v>3.9225672193038172</v>
      </c>
      <c r="J356">
        <f t="shared" si="71"/>
        <v>2.9582899780781209</v>
      </c>
      <c r="R356">
        <f t="shared" si="66"/>
        <v>6.07182258967363</v>
      </c>
      <c r="S356">
        <f t="shared" si="67"/>
        <v>0.61680594730322269</v>
      </c>
      <c r="U356">
        <v>4.693E-5</v>
      </c>
      <c r="V356">
        <v>2117200</v>
      </c>
      <c r="Y356">
        <f t="shared" si="61"/>
        <v>677.01534170262312</v>
      </c>
      <c r="Z356">
        <f t="shared" si="62"/>
        <v>0.63700000000000045</v>
      </c>
      <c r="AB356">
        <f t="shared" si="63"/>
        <v>13.48656400000001</v>
      </c>
      <c r="AC356">
        <f t="shared" si="64"/>
        <v>63700</v>
      </c>
      <c r="AE356" t="e">
        <f t="shared" si="68"/>
        <v>#NUM!</v>
      </c>
      <c r="AF356">
        <f t="shared" si="65"/>
        <v>1.32277131035919</v>
      </c>
    </row>
    <row r="357" spans="1:32" x14ac:dyDescent="0.25">
      <c r="A357">
        <v>-16</v>
      </c>
      <c r="B357">
        <v>49.26</v>
      </c>
      <c r="C357">
        <v>19.896999999999998</v>
      </c>
      <c r="D357">
        <v>20.053000000000001</v>
      </c>
      <c r="E357">
        <v>19.989000000000001</v>
      </c>
      <c r="F357">
        <v>19.984000000000002</v>
      </c>
      <c r="G357">
        <v>19.564</v>
      </c>
      <c r="H357">
        <f t="shared" si="69"/>
        <v>2.5021382560765453E-2</v>
      </c>
      <c r="I357">
        <f t="shared" si="70"/>
        <v>3.8971123926923918</v>
      </c>
      <c r="J357">
        <f t="shared" si="71"/>
        <v>2.9905689665971109</v>
      </c>
      <c r="R357">
        <f t="shared" si="66"/>
        <v>6.0702757275322714</v>
      </c>
      <c r="S357">
        <f t="shared" si="67"/>
        <v>0.59111445499479376</v>
      </c>
      <c r="U357">
        <v>4.5889999999999996E-5</v>
      </c>
      <c r="V357">
        <v>2180900</v>
      </c>
      <c r="Y357">
        <f t="shared" si="61"/>
        <v>681.93013223953801</v>
      </c>
      <c r="Z357">
        <f t="shared" si="62"/>
        <v>0.62800000000000011</v>
      </c>
      <c r="AB357">
        <f t="shared" si="63"/>
        <v>13.696052000000003</v>
      </c>
      <c r="AC357">
        <f t="shared" si="64"/>
        <v>62800</v>
      </c>
      <c r="AE357" t="e">
        <f t="shared" si="68"/>
        <v>#NUM!</v>
      </c>
      <c r="AF357">
        <f t="shared" si="65"/>
        <v>1.3150967456685814</v>
      </c>
    </row>
    <row r="358" spans="1:32" x14ac:dyDescent="0.25">
      <c r="A358">
        <v>-15</v>
      </c>
      <c r="B358">
        <v>48.06</v>
      </c>
      <c r="C358">
        <v>20.54</v>
      </c>
      <c r="D358">
        <v>20.693999999999999</v>
      </c>
      <c r="E358">
        <v>20.626000000000001</v>
      </c>
      <c r="F358">
        <v>20.629000000000001</v>
      </c>
      <c r="G358">
        <v>20.210999999999999</v>
      </c>
      <c r="H358">
        <f t="shared" si="69"/>
        <v>2.2019613563811345E-2</v>
      </c>
      <c r="I358">
        <f t="shared" si="70"/>
        <v>3.8724502303083228</v>
      </c>
      <c r="J358">
        <f t="shared" si="71"/>
        <v>3.0223742045004123</v>
      </c>
      <c r="R358">
        <f t="shared" si="66"/>
        <v>6.0686570429378879</v>
      </c>
      <c r="S358">
        <f t="shared" si="67"/>
        <v>0.56928319333755928</v>
      </c>
      <c r="U358">
        <v>4.4909999999999995E-5</v>
      </c>
      <c r="V358">
        <v>2243700</v>
      </c>
      <c r="Y358">
        <f t="shared" si="61"/>
        <v>686.58437186478432</v>
      </c>
      <c r="Z358">
        <f t="shared" si="62"/>
        <v>0.625</v>
      </c>
      <c r="AB358">
        <f t="shared" si="63"/>
        <v>14.023125</v>
      </c>
      <c r="AC358">
        <f t="shared" si="64"/>
        <v>62500</v>
      </c>
      <c r="AE358" t="e">
        <f t="shared" si="68"/>
        <v>#NUM!</v>
      </c>
      <c r="AF358">
        <f t="shared" si="65"/>
        <v>1.3726166728619575</v>
      </c>
    </row>
    <row r="359" spans="1:32" x14ac:dyDescent="0.25">
      <c r="A359">
        <v>-14</v>
      </c>
      <c r="B359">
        <v>46.93</v>
      </c>
      <c r="C359">
        <v>21.172000000000001</v>
      </c>
      <c r="D359">
        <v>21.326000000000001</v>
      </c>
      <c r="E359">
        <v>21.251000000000001</v>
      </c>
      <c r="F359">
        <v>21.273</v>
      </c>
      <c r="G359">
        <v>20.835999999999999</v>
      </c>
      <c r="H359">
        <f t="shared" si="69"/>
        <v>1.9204509910045263E-2</v>
      </c>
      <c r="I359">
        <f t="shared" si="70"/>
        <v>3.8486571298063263</v>
      </c>
      <c r="J359">
        <f t="shared" si="71"/>
        <v>3.0526795539957412</v>
      </c>
      <c r="R359">
        <f t="shared" si="66"/>
        <v>6.0669198255225876</v>
      </c>
      <c r="S359">
        <f t="shared" si="67"/>
        <v>0.54464717224150139</v>
      </c>
      <c r="U359">
        <v>4.4020000000000002E-5</v>
      </c>
      <c r="V359">
        <v>2306200</v>
      </c>
      <c r="Y359">
        <f t="shared" si="61"/>
        <v>691.72437040223463</v>
      </c>
      <c r="Z359">
        <f t="shared" si="62"/>
        <v>0.61299999999999955</v>
      </c>
      <c r="AB359">
        <f t="shared" si="63"/>
        <v>14.137005999999991</v>
      </c>
      <c r="AC359">
        <f t="shared" si="64"/>
        <v>61300</v>
      </c>
      <c r="AE359" t="e">
        <f t="shared" si="68"/>
        <v>#NUM!</v>
      </c>
      <c r="AF359">
        <f t="shared" si="65"/>
        <v>1.3951277650212865</v>
      </c>
    </row>
    <row r="360" spans="1:32" x14ac:dyDescent="0.25">
      <c r="A360">
        <v>-13</v>
      </c>
      <c r="B360">
        <v>45.89</v>
      </c>
      <c r="C360">
        <v>21.809000000000001</v>
      </c>
      <c r="D360">
        <v>21.963000000000001</v>
      </c>
      <c r="E360">
        <v>21.882000000000001</v>
      </c>
      <c r="F360">
        <v>21.9</v>
      </c>
      <c r="G360">
        <v>21.491</v>
      </c>
      <c r="H360">
        <f t="shared" si="69"/>
        <v>1.6577459963925747E-2</v>
      </c>
      <c r="I360">
        <f t="shared" si="70"/>
        <v>3.8262472284067424</v>
      </c>
      <c r="J360">
        <f t="shared" si="71"/>
        <v>3.0823227286350892</v>
      </c>
      <c r="R360">
        <f t="shared" si="66"/>
        <v>6.0650634611421745</v>
      </c>
      <c r="S360">
        <f t="shared" si="67"/>
        <v>0.51641000205989129</v>
      </c>
      <c r="U360">
        <v>4.32E-5</v>
      </c>
      <c r="V360">
        <v>2367500</v>
      </c>
      <c r="Y360">
        <f t="shared" si="61"/>
        <v>696.88289552063168</v>
      </c>
      <c r="Z360">
        <f t="shared" si="62"/>
        <v>0.63700000000000045</v>
      </c>
      <c r="AB360">
        <f t="shared" si="63"/>
        <v>15.080975000000011</v>
      </c>
      <c r="AC360">
        <f t="shared" si="64"/>
        <v>63700</v>
      </c>
      <c r="AE360" t="e">
        <f t="shared" si="68"/>
        <v>#NUM!</v>
      </c>
      <c r="AF360">
        <f t="shared" si="65"/>
        <v>1.5159900353570854</v>
      </c>
    </row>
    <row r="361" spans="1:32" x14ac:dyDescent="0.25">
      <c r="A361">
        <v>-12</v>
      </c>
      <c r="B361">
        <v>44.91</v>
      </c>
      <c r="C361">
        <v>22.437000000000001</v>
      </c>
      <c r="D361">
        <v>22.585000000000001</v>
      </c>
      <c r="E361">
        <v>22.507999999999999</v>
      </c>
      <c r="F361">
        <v>22.536000000000001</v>
      </c>
      <c r="G361">
        <v>22.119</v>
      </c>
      <c r="H361">
        <f t="shared" si="69"/>
        <v>1.4139760158448571E-2</v>
      </c>
      <c r="I361">
        <f t="shared" si="70"/>
        <v>3.8046604870996465</v>
      </c>
      <c r="J361">
        <f t="shared" si="71"/>
        <v>3.1107113818776404</v>
      </c>
      <c r="R361">
        <f t="shared" si="66"/>
        <v>6.063133833798342</v>
      </c>
      <c r="S361">
        <f t="shared" si="67"/>
        <v>0.4879663296199081</v>
      </c>
      <c r="U361">
        <v>4.2450000000000002E-5</v>
      </c>
      <c r="V361">
        <v>2431200</v>
      </c>
      <c r="Y361">
        <f t="shared" si="61"/>
        <v>703.20905175979999</v>
      </c>
      <c r="Z361">
        <f t="shared" si="62"/>
        <v>0.65700000000000003</v>
      </c>
      <c r="AB361">
        <f t="shared" si="63"/>
        <v>15.972984000000002</v>
      </c>
      <c r="AC361">
        <f t="shared" si="64"/>
        <v>65700</v>
      </c>
      <c r="AE361" t="e">
        <f t="shared" si="68"/>
        <v>#NUM!</v>
      </c>
      <c r="AF361">
        <f t="shared" si="65"/>
        <v>1.7016769870004669</v>
      </c>
    </row>
    <row r="362" spans="1:32" x14ac:dyDescent="0.25">
      <c r="A362">
        <v>-11</v>
      </c>
      <c r="B362">
        <v>44.02</v>
      </c>
      <c r="C362">
        <v>23.062000000000001</v>
      </c>
      <c r="D362">
        <v>23.202999999999999</v>
      </c>
      <c r="E362">
        <v>23.135000000000002</v>
      </c>
      <c r="F362">
        <v>23.184000000000001</v>
      </c>
      <c r="G362">
        <v>22.725999999999999</v>
      </c>
      <c r="H362">
        <f t="shared" si="69"/>
        <v>1.1892614176838351E-2</v>
      </c>
      <c r="I362">
        <f t="shared" si="70"/>
        <v>3.7846440760983158</v>
      </c>
      <c r="J362">
        <f t="shared" si="71"/>
        <v>3.1381862413489245</v>
      </c>
      <c r="R362">
        <f t="shared" si="66"/>
        <v>6.0610838889880387</v>
      </c>
      <c r="S362">
        <f t="shared" si="67"/>
        <v>0.45995329339223417</v>
      </c>
      <c r="U362">
        <v>4.1789999999999998E-5</v>
      </c>
      <c r="V362">
        <v>2496900</v>
      </c>
      <c r="Y362">
        <f t="shared" si="61"/>
        <v>710.98361323561915</v>
      </c>
      <c r="Z362">
        <f t="shared" si="62"/>
        <v>0.69399999999999906</v>
      </c>
      <c r="AB362">
        <f t="shared" si="63"/>
        <v>17.328485999999977</v>
      </c>
      <c r="AC362">
        <f t="shared" si="64"/>
        <v>69400</v>
      </c>
      <c r="AE362" t="e">
        <f t="shared" si="68"/>
        <v>#NUM!</v>
      </c>
      <c r="AF362">
        <f t="shared" si="65"/>
        <v>1.9280932035437701</v>
      </c>
    </row>
    <row r="363" spans="1:32" x14ac:dyDescent="0.25">
      <c r="A363">
        <v>-10</v>
      </c>
      <c r="B363">
        <v>43.2</v>
      </c>
      <c r="C363">
        <v>23.675000000000001</v>
      </c>
      <c r="D363">
        <v>23.817</v>
      </c>
      <c r="E363">
        <v>23.748000000000001</v>
      </c>
      <c r="F363">
        <v>23.832000000000001</v>
      </c>
      <c r="G363">
        <v>23.300999999999998</v>
      </c>
      <c r="H363">
        <f t="shared" si="69"/>
        <v>9.8371321948857865E-3</v>
      </c>
      <c r="I363">
        <f t="shared" si="70"/>
        <v>3.7658404952500648</v>
      </c>
      <c r="J363">
        <f t="shared" si="71"/>
        <v>3.164419639072142</v>
      </c>
      <c r="R363">
        <f t="shared" si="66"/>
        <v>6.0589362622229945</v>
      </c>
      <c r="S363">
        <f t="shared" si="67"/>
        <v>0.43048287108345223</v>
      </c>
      <c r="U363">
        <v>4.1199999999999999E-5</v>
      </c>
      <c r="V363">
        <v>2566300</v>
      </c>
      <c r="Y363">
        <f t="shared" si="61"/>
        <v>720.42821073089874</v>
      </c>
      <c r="Z363">
        <f t="shared" si="62"/>
        <v>0.73799999999999955</v>
      </c>
      <c r="AB363">
        <f t="shared" si="63"/>
        <v>18.93929399999999</v>
      </c>
      <c r="AC363">
        <f t="shared" si="64"/>
        <v>73800</v>
      </c>
      <c r="AE363" t="e">
        <f t="shared" si="68"/>
        <v>#NUM!</v>
      </c>
      <c r="AF363">
        <f t="shared" si="65"/>
        <v>2.2761611175338601</v>
      </c>
    </row>
    <row r="364" spans="1:32" x14ac:dyDescent="0.25">
      <c r="A364">
        <v>-9</v>
      </c>
      <c r="B364">
        <v>42.45</v>
      </c>
      <c r="C364">
        <v>24.312000000000001</v>
      </c>
      <c r="D364">
        <v>24.44</v>
      </c>
      <c r="E364">
        <v>24.378</v>
      </c>
      <c r="F364">
        <v>24.497</v>
      </c>
      <c r="G364">
        <v>23.934999999999999</v>
      </c>
      <c r="H364">
        <f t="shared" si="69"/>
        <v>7.9743301839584578E-3</v>
      </c>
      <c r="I364">
        <f t="shared" si="70"/>
        <v>3.7483269127573564</v>
      </c>
      <c r="J364">
        <f t="shared" si="71"/>
        <v>3.1909700556144922</v>
      </c>
      <c r="R364">
        <f t="shared" si="66"/>
        <v>6.0566903320256893</v>
      </c>
      <c r="S364">
        <f t="shared" si="67"/>
        <v>0.40879289820083897</v>
      </c>
      <c r="U364">
        <v>4.0689999999999998E-5</v>
      </c>
      <c r="V364">
        <v>2640100</v>
      </c>
      <c r="Y364">
        <f t="shared" si="61"/>
        <v>731.9714426254543</v>
      </c>
      <c r="Z364">
        <f t="shared" si="62"/>
        <v>0.81899999999999906</v>
      </c>
      <c r="AB364">
        <f t="shared" si="63"/>
        <v>21.622418999999976</v>
      </c>
      <c r="AC364">
        <f t="shared" si="64"/>
        <v>81900</v>
      </c>
      <c r="AE364" t="e">
        <f t="shared" si="68"/>
        <v>#NUM!</v>
      </c>
      <c r="AF364">
        <f t="shared" si="65"/>
        <v>2.8755907713027322</v>
      </c>
    </row>
    <row r="365" spans="1:32" x14ac:dyDescent="0.25">
      <c r="A365">
        <v>-8</v>
      </c>
      <c r="B365">
        <v>41.79</v>
      </c>
      <c r="C365">
        <v>24.969000000000001</v>
      </c>
      <c r="D365">
        <v>25.091000000000001</v>
      </c>
      <c r="E365">
        <v>25.036000000000001</v>
      </c>
      <c r="F365">
        <v>25.210999999999999</v>
      </c>
      <c r="G365">
        <v>24.539000000000001</v>
      </c>
      <c r="H365">
        <f t="shared" si="69"/>
        <v>6.3051292746755874E-3</v>
      </c>
      <c r="I365">
        <f t="shared" si="70"/>
        <v>3.7326570764598239</v>
      </c>
      <c r="J365">
        <f t="shared" si="71"/>
        <v>3.2176350554320678</v>
      </c>
      <c r="R365">
        <f t="shared" si="66"/>
        <v>6.0543219684888498</v>
      </c>
      <c r="S365">
        <f t="shared" si="67"/>
        <v>0.3845818971917403</v>
      </c>
      <c r="U365">
        <v>4.0259999999999997E-5</v>
      </c>
      <c r="V365">
        <v>2722000</v>
      </c>
      <c r="Y365">
        <f t="shared" si="61"/>
        <v>746.70311340983449</v>
      </c>
      <c r="Z365">
        <f t="shared" si="62"/>
        <v>0.93299999999999983</v>
      </c>
      <c r="AB365">
        <f t="shared" si="63"/>
        <v>25.396259999999995</v>
      </c>
      <c r="AC365">
        <f t="shared" si="64"/>
        <v>93300</v>
      </c>
      <c r="AE365" t="e">
        <f t="shared" si="68"/>
        <v>#NUM!</v>
      </c>
      <c r="AF365">
        <f t="shared" si="65"/>
        <v>3.7521222702393739</v>
      </c>
    </row>
    <row r="366" spans="1:32" x14ac:dyDescent="0.25">
      <c r="A366">
        <v>-7</v>
      </c>
      <c r="B366">
        <v>41.2</v>
      </c>
      <c r="C366">
        <v>25.663</v>
      </c>
      <c r="D366">
        <v>25.774000000000001</v>
      </c>
      <c r="E366">
        <v>25.725000000000001</v>
      </c>
      <c r="F366">
        <v>25.975000000000001</v>
      </c>
      <c r="G366">
        <v>25.178000000000001</v>
      </c>
      <c r="H366">
        <f t="shared" si="69"/>
        <v>4.8303551812506028E-3</v>
      </c>
      <c r="I366">
        <f t="shared" si="70"/>
        <v>3.7184382563554808</v>
      </c>
      <c r="J366">
        <f t="shared" si="71"/>
        <v>3.2450502658376634</v>
      </c>
      <c r="R366">
        <f t="shared" si="66"/>
        <v>6.0518538471207659</v>
      </c>
      <c r="S366">
        <f t="shared" si="67"/>
        <v>0.36046774217742855</v>
      </c>
      <c r="U366">
        <v>3.9899999999999994E-5</v>
      </c>
      <c r="V366">
        <v>2815300</v>
      </c>
      <c r="Y366">
        <f t="shared" si="61"/>
        <v>765.39152087286789</v>
      </c>
      <c r="Z366">
        <f t="shared" si="62"/>
        <v>1.0869999999999997</v>
      </c>
      <c r="AB366">
        <f t="shared" si="63"/>
        <v>30.60231099999999</v>
      </c>
      <c r="AC366">
        <f t="shared" si="64"/>
        <v>108700</v>
      </c>
      <c r="AE366" t="e">
        <f t="shared" si="68"/>
        <v>#NUM!</v>
      </c>
      <c r="AF366">
        <f t="shared" si="65"/>
        <v>5.5794077819273031</v>
      </c>
    </row>
    <row r="367" spans="1:32" x14ac:dyDescent="0.25">
      <c r="A367">
        <v>-6</v>
      </c>
      <c r="B367">
        <v>40.69</v>
      </c>
      <c r="C367">
        <v>26.401</v>
      </c>
      <c r="D367">
        <v>26.510999999999999</v>
      </c>
      <c r="E367">
        <v>26.484999999999999</v>
      </c>
      <c r="F367">
        <v>26.818999999999999</v>
      </c>
      <c r="G367">
        <v>25.789000000000001</v>
      </c>
      <c r="H367">
        <f t="shared" si="69"/>
        <v>3.5507376864881241E-3</v>
      </c>
      <c r="I367">
        <f t="shared" si="70"/>
        <v>3.7059823620135983</v>
      </c>
      <c r="J367">
        <f t="shared" si="71"/>
        <v>3.2734018882227662</v>
      </c>
      <c r="R367">
        <f t="shared" si="66"/>
        <v>6.049261645834199</v>
      </c>
      <c r="S367">
        <f t="shared" si="67"/>
        <v>0.33718626735486995</v>
      </c>
      <c r="U367">
        <v>3.9629999999999998E-5</v>
      </c>
      <c r="V367">
        <v>2924000</v>
      </c>
      <c r="Y367">
        <f t="shared" si="61"/>
        <v>789.56431414102246</v>
      </c>
      <c r="Z367">
        <f t="shared" si="62"/>
        <v>1.272000000000002</v>
      </c>
      <c r="AB367">
        <f t="shared" si="63"/>
        <v>37.193280000000058</v>
      </c>
      <c r="AC367">
        <f t="shared" si="64"/>
        <v>127200</v>
      </c>
      <c r="AE367" t="e">
        <f t="shared" si="68"/>
        <v>#NUM!</v>
      </c>
      <c r="AF367">
        <f t="shared" si="65"/>
        <v>8.4163961687940105</v>
      </c>
    </row>
    <row r="368" spans="1:32" x14ac:dyDescent="0.25">
      <c r="A368">
        <v>-5</v>
      </c>
      <c r="B368">
        <v>40.26</v>
      </c>
      <c r="C368">
        <v>27.22</v>
      </c>
      <c r="D368">
        <v>27.337</v>
      </c>
      <c r="E368">
        <v>27.341999999999999</v>
      </c>
      <c r="F368">
        <v>27.782</v>
      </c>
      <c r="G368">
        <v>26.420999999999999</v>
      </c>
      <c r="H368">
        <f t="shared" si="69"/>
        <v>2.4669101874238322E-3</v>
      </c>
      <c r="I368">
        <f t="shared" si="70"/>
        <v>3.6953584202116452</v>
      </c>
      <c r="J368">
        <f t="shared" si="71"/>
        <v>3.30395199722332</v>
      </c>
      <c r="R368">
        <f t="shared" si="66"/>
        <v>6.0465917327332948</v>
      </c>
      <c r="S368">
        <f t="shared" si="67"/>
        <v>0.30748469974796072</v>
      </c>
      <c r="U368">
        <v>3.943E-5</v>
      </c>
      <c r="V368">
        <v>3051200</v>
      </c>
      <c r="Y368">
        <f t="shared" si="61"/>
        <v>819.75396036938196</v>
      </c>
      <c r="Z368">
        <f t="shared" si="62"/>
        <v>1.490000000000002</v>
      </c>
      <c r="AB368">
        <f t="shared" si="63"/>
        <v>45.462880000000062</v>
      </c>
      <c r="AC368">
        <f t="shared" si="64"/>
        <v>149000.00000000047</v>
      </c>
      <c r="AE368" t="e">
        <f t="shared" si="68"/>
        <v>#NUM!</v>
      </c>
      <c r="AF368">
        <f t="shared" si="65"/>
        <v>15.642460537932804</v>
      </c>
    </row>
    <row r="369" spans="1:32" x14ac:dyDescent="0.25">
      <c r="A369">
        <v>-4</v>
      </c>
      <c r="B369">
        <v>39.9</v>
      </c>
      <c r="C369">
        <v>28.152999999999999</v>
      </c>
      <c r="D369">
        <v>28.289000000000001</v>
      </c>
      <c r="E369">
        <v>28.332000000000001</v>
      </c>
      <c r="F369">
        <v>28.890999999999998</v>
      </c>
      <c r="G369">
        <v>27.100999999999999</v>
      </c>
      <c r="H369">
        <f t="shared" si="69"/>
        <v>1.5794093015884417E-3</v>
      </c>
      <c r="I369">
        <f t="shared" si="70"/>
        <v>3.6863763238958178</v>
      </c>
      <c r="J369">
        <f t="shared" si="71"/>
        <v>3.3376539208433709</v>
      </c>
      <c r="R369">
        <f t="shared" si="66"/>
        <v>6.0437960523680649</v>
      </c>
      <c r="S369">
        <f t="shared" si="67"/>
        <v>0.28216689176367082</v>
      </c>
      <c r="U369">
        <v>3.9310000000000001E-5</v>
      </c>
      <c r="V369">
        <v>3200200.0000000005</v>
      </c>
      <c r="Y369">
        <f t="shared" si="61"/>
        <v>857.16856434213207</v>
      </c>
      <c r="Z369">
        <f t="shared" si="62"/>
        <v>1.7239999999999966</v>
      </c>
      <c r="AB369">
        <f t="shared" si="63"/>
        <v>55.171447999999899</v>
      </c>
      <c r="AC369">
        <f t="shared" si="64"/>
        <v>172399.99999999953</v>
      </c>
      <c r="AE369" t="e">
        <f t="shared" si="68"/>
        <v>#NUM!</v>
      </c>
      <c r="AF369">
        <f t="shared" si="65"/>
        <v>51.539293869625453</v>
      </c>
    </row>
    <row r="370" spans="1:32" x14ac:dyDescent="0.25">
      <c r="A370">
        <v>-3</v>
      </c>
      <c r="B370">
        <v>39.630000000000003</v>
      </c>
      <c r="C370">
        <v>29.24</v>
      </c>
      <c r="D370">
        <v>29.404</v>
      </c>
      <c r="E370">
        <v>29.495999999999999</v>
      </c>
      <c r="F370">
        <v>30.172999999999998</v>
      </c>
      <c r="G370">
        <v>27.887</v>
      </c>
      <c r="H370">
        <f t="shared" si="69"/>
        <v>8.8867453388350728E-4</v>
      </c>
      <c r="I370">
        <f t="shared" si="70"/>
        <v>3.6795864072023439</v>
      </c>
      <c r="J370">
        <f t="shared" si="71"/>
        <v>3.3755376348815775</v>
      </c>
      <c r="R370">
        <f t="shared" si="66"/>
        <v>6.0408735673655247</v>
      </c>
      <c r="S370">
        <f t="shared" si="67"/>
        <v>0.26159473768846242</v>
      </c>
      <c r="U370">
        <v>3.9270000000000002E-5</v>
      </c>
      <c r="V370">
        <v>3372600</v>
      </c>
      <c r="Y370">
        <f t="shared" si="61"/>
        <v>902.42643281228527</v>
      </c>
      <c r="Z370">
        <f t="shared" si="62"/>
        <v>1.9510000000000005</v>
      </c>
      <c r="AB370">
        <f t="shared" si="63"/>
        <v>65.799426000000011</v>
      </c>
      <c r="AC370">
        <f t="shared" si="64"/>
        <v>195100</v>
      </c>
      <c r="AE370" t="e">
        <f t="shared" si="68"/>
        <v>#NUM!</v>
      </c>
      <c r="AF370">
        <f t="shared" si="65"/>
        <v>-55.238955668984921</v>
      </c>
    </row>
    <row r="371" spans="1:32" x14ac:dyDescent="0.25">
      <c r="A371">
        <v>-2</v>
      </c>
      <c r="B371">
        <v>39.43</v>
      </c>
      <c r="C371">
        <v>30.512</v>
      </c>
      <c r="D371">
        <v>30.710999999999999</v>
      </c>
      <c r="E371">
        <v>30.88</v>
      </c>
      <c r="F371">
        <v>31.658000000000001</v>
      </c>
      <c r="G371">
        <v>28.800999999999998</v>
      </c>
      <c r="H371">
        <f t="shared" si="69"/>
        <v>3.9504800404929264E-4</v>
      </c>
      <c r="I371">
        <f t="shared" si="70"/>
        <v>3.6745269478895359</v>
      </c>
      <c r="J371">
        <f t="shared" si="71"/>
        <v>3.4181200488580634</v>
      </c>
      <c r="R371">
        <f t="shared" si="66"/>
        <v>6.0378709199221374</v>
      </c>
      <c r="S371">
        <f t="shared" si="67"/>
        <v>0.23822918873225055</v>
      </c>
      <c r="U371">
        <v>3.9310000000000001E-5</v>
      </c>
      <c r="V371">
        <v>3567700</v>
      </c>
      <c r="Y371">
        <f t="shared" si="61"/>
        <v>955.60286450953811</v>
      </c>
      <c r="Z371">
        <f t="shared" si="62"/>
        <v>2.1880000000000024</v>
      </c>
      <c r="AB371">
        <f t="shared" si="63"/>
        <v>78.061276000000078</v>
      </c>
      <c r="AC371">
        <f t="shared" si="64"/>
        <v>218800</v>
      </c>
      <c r="AE371" t="e">
        <f t="shared" si="68"/>
        <v>#NUM!</v>
      </c>
      <c r="AF371">
        <f t="shared" si="65"/>
        <v>-19.527826110138449</v>
      </c>
    </row>
    <row r="372" spans="1:32" x14ac:dyDescent="0.25">
      <c r="A372">
        <v>-1</v>
      </c>
      <c r="B372">
        <v>39.31</v>
      </c>
      <c r="C372">
        <v>32.002000000000002</v>
      </c>
      <c r="D372">
        <v>32.253999999999998</v>
      </c>
      <c r="E372">
        <v>32.497999999999998</v>
      </c>
      <c r="F372">
        <v>33.356000000000002</v>
      </c>
      <c r="G372">
        <v>29.9</v>
      </c>
      <c r="H372">
        <f t="shared" si="69"/>
        <v>9.8774234712418975E-5</v>
      </c>
      <c r="I372">
        <f t="shared" si="70"/>
        <v>3.671478939433769</v>
      </c>
      <c r="J372">
        <f t="shared" si="71"/>
        <v>3.4657984008466829</v>
      </c>
      <c r="R372">
        <f t="shared" si="66"/>
        <v>6.0347395305893041</v>
      </c>
      <c r="S372">
        <f t="shared" si="67"/>
        <v>0.21833199431698769</v>
      </c>
      <c r="U372">
        <v>3.943E-5</v>
      </c>
      <c r="V372">
        <v>3786500</v>
      </c>
      <c r="Y372">
        <f t="shared" si="61"/>
        <v>1017.3041331078475</v>
      </c>
      <c r="Z372">
        <f t="shared" si="62"/>
        <v>2.3879999999999981</v>
      </c>
      <c r="AB372">
        <f t="shared" si="63"/>
        <v>90.421619999999933</v>
      </c>
      <c r="AC372">
        <f t="shared" si="64"/>
        <v>238800</v>
      </c>
      <c r="AE372" t="e">
        <f t="shared" si="68"/>
        <v>#NUM!</v>
      </c>
      <c r="AF372">
        <f t="shared" si="65"/>
        <v>-12.087721019502194</v>
      </c>
    </row>
    <row r="373" spans="1:32" x14ac:dyDescent="0.25">
      <c r="A373">
        <v>0</v>
      </c>
      <c r="B373">
        <v>39.270000000000003</v>
      </c>
      <c r="C373">
        <v>33.725999999999999</v>
      </c>
      <c r="D373">
        <v>34.045999999999999</v>
      </c>
      <c r="E373">
        <v>34.377000000000002</v>
      </c>
      <c r="F373">
        <v>35.287999999999997</v>
      </c>
      <c r="G373">
        <v>31.193000000000001</v>
      </c>
      <c r="H373">
        <f t="shared" si="69"/>
        <v>0</v>
      </c>
      <c r="I373">
        <f t="shared" si="70"/>
        <v>3.6704608685899185</v>
      </c>
      <c r="J373">
        <f t="shared" si="71"/>
        <v>3.5182690532479928</v>
      </c>
      <c r="R373">
        <f t="shared" si="66"/>
        <v>6.0314782150202921</v>
      </c>
      <c r="S373">
        <f t="shared" si="67"/>
        <v>0.19392069263730649</v>
      </c>
      <c r="U373">
        <v>3.9629999999999998E-5</v>
      </c>
      <c r="V373">
        <v>4025300</v>
      </c>
      <c r="Y373">
        <f t="shared" si="61"/>
        <v>1086.9470703528925</v>
      </c>
      <c r="Z373">
        <f t="shared" si="62"/>
        <v>2.5679999999999978</v>
      </c>
      <c r="AB373">
        <f t="shared" si="63"/>
        <v>103.36970399999991</v>
      </c>
      <c r="AC373">
        <f t="shared" si="64"/>
        <v>256800</v>
      </c>
      <c r="AE373" t="e">
        <f t="shared" si="68"/>
        <v>#NUM!</v>
      </c>
      <c r="AF373">
        <f t="shared" si="65"/>
        <v>-9.1082268023778301</v>
      </c>
    </row>
    <row r="374" spans="1:32" x14ac:dyDescent="0.25">
      <c r="A374">
        <v>1</v>
      </c>
      <c r="B374">
        <v>39.31</v>
      </c>
      <c r="C374">
        <v>35.677</v>
      </c>
      <c r="D374">
        <v>36.070999999999998</v>
      </c>
      <c r="E374">
        <v>36.509</v>
      </c>
      <c r="F374">
        <v>37.433</v>
      </c>
      <c r="G374">
        <v>32.697000000000003</v>
      </c>
      <c r="H374">
        <f t="shared" si="69"/>
        <v>9.8774234712418975E-5</v>
      </c>
      <c r="I374">
        <f t="shared" si="70"/>
        <v>3.671478939433769</v>
      </c>
      <c r="J374">
        <f t="shared" si="71"/>
        <v>3.5745062234593381</v>
      </c>
      <c r="R374">
        <f t="shared" si="66"/>
        <v>6.0281339314649935</v>
      </c>
      <c r="S374">
        <f t="shared" si="67"/>
        <v>0.16296882827813972</v>
      </c>
      <c r="U374">
        <v>3.9899999999999994E-5</v>
      </c>
      <c r="V374">
        <v>4282100</v>
      </c>
      <c r="Y374">
        <f t="shared" si="61"/>
        <v>1164.1683058749361</v>
      </c>
      <c r="Z374">
        <f t="shared" si="62"/>
        <v>2.7070000000000007</v>
      </c>
      <c r="AB374">
        <f t="shared" si="63"/>
        <v>115.91644700000002</v>
      </c>
      <c r="AC374">
        <f t="shared" si="64"/>
        <v>270700</v>
      </c>
      <c r="AE374" t="e">
        <f t="shared" si="68"/>
        <v>#NUM!</v>
      </c>
      <c r="AF374">
        <f t="shared" si="65"/>
        <v>-6.8245632960832294</v>
      </c>
    </row>
    <row r="375" spans="1:32" x14ac:dyDescent="0.25">
      <c r="A375">
        <v>2</v>
      </c>
      <c r="B375">
        <v>39.43</v>
      </c>
      <c r="C375">
        <v>37.865000000000002</v>
      </c>
      <c r="D375">
        <v>38.331000000000003</v>
      </c>
      <c r="E375">
        <v>38.887</v>
      </c>
      <c r="F375">
        <v>39.793999999999997</v>
      </c>
      <c r="G375">
        <v>34.450000000000003</v>
      </c>
      <c r="H375">
        <f t="shared" si="69"/>
        <v>3.9504800404929264E-4</v>
      </c>
      <c r="I375">
        <f t="shared" si="70"/>
        <v>3.6745269478895359</v>
      </c>
      <c r="J375">
        <f t="shared" si="71"/>
        <v>3.634027202565786</v>
      </c>
      <c r="R375">
        <f t="shared" si="66"/>
        <v>6.0246575144637458</v>
      </c>
      <c r="S375">
        <f t="shared" si="67"/>
        <v>0.14583044821153954</v>
      </c>
      <c r="U375">
        <v>4.0259999999999997E-5</v>
      </c>
      <c r="V375">
        <v>4552800</v>
      </c>
      <c r="Y375">
        <f t="shared" si="61"/>
        <v>1248.9309091595499</v>
      </c>
      <c r="Z375">
        <f t="shared" si="62"/>
        <v>2.8070000000000022</v>
      </c>
      <c r="AB375">
        <f t="shared" si="63"/>
        <v>127.7970960000001</v>
      </c>
      <c r="AC375">
        <f t="shared" si="64"/>
        <v>280700</v>
      </c>
      <c r="AE375" t="e">
        <f t="shared" si="68"/>
        <v>#NUM!</v>
      </c>
      <c r="AF375">
        <f t="shared" si="65"/>
        <v>-5.6314704778171052</v>
      </c>
    </row>
    <row r="376" spans="1:32" x14ac:dyDescent="0.25">
      <c r="A376">
        <v>3</v>
      </c>
      <c r="B376">
        <v>39.630000000000003</v>
      </c>
      <c r="C376">
        <v>40.253</v>
      </c>
      <c r="D376">
        <v>40.774999999999999</v>
      </c>
      <c r="E376">
        <v>41.466999999999999</v>
      </c>
      <c r="F376">
        <v>42.323999999999998</v>
      </c>
      <c r="G376">
        <v>36.447000000000003</v>
      </c>
      <c r="H376">
        <f t="shared" si="69"/>
        <v>8.8867453388350728E-4</v>
      </c>
      <c r="I376">
        <f t="shared" si="70"/>
        <v>3.6795864072023439</v>
      </c>
      <c r="J376">
        <f t="shared" si="71"/>
        <v>3.6951845352485306</v>
      </c>
      <c r="R376">
        <f t="shared" si="66"/>
        <v>6.0210718918606396</v>
      </c>
      <c r="S376">
        <f t="shared" si="67"/>
        <v>0.12221763272424911</v>
      </c>
      <c r="U376">
        <v>4.0689999999999998E-5</v>
      </c>
      <c r="V376">
        <v>4833500</v>
      </c>
      <c r="Y376">
        <f t="shared" si="61"/>
        <v>1340.0946812356096</v>
      </c>
      <c r="Z376">
        <f t="shared" si="62"/>
        <v>2.8419999999999987</v>
      </c>
      <c r="AB376">
        <f t="shared" si="63"/>
        <v>137.36806999999993</v>
      </c>
      <c r="AC376">
        <f t="shared" si="64"/>
        <v>284200</v>
      </c>
      <c r="AE376" t="e">
        <f t="shared" si="68"/>
        <v>#NUM!</v>
      </c>
      <c r="AF376">
        <f t="shared" si="65"/>
        <v>-4.5869268702618768</v>
      </c>
    </row>
    <row r="377" spans="1:32" x14ac:dyDescent="0.25">
      <c r="A377">
        <v>4</v>
      </c>
      <c r="B377">
        <v>39.9</v>
      </c>
      <c r="C377">
        <v>42.820999999999998</v>
      </c>
      <c r="D377">
        <v>43.374000000000002</v>
      </c>
      <c r="E377">
        <v>44.22</v>
      </c>
      <c r="F377">
        <v>45</v>
      </c>
      <c r="G377">
        <v>38.69</v>
      </c>
      <c r="H377">
        <f t="shared" si="69"/>
        <v>1.5794093015884417E-3</v>
      </c>
      <c r="I377">
        <f t="shared" si="70"/>
        <v>3.6863763238958178</v>
      </c>
      <c r="J377">
        <f t="shared" si="71"/>
        <v>3.7570286364619427</v>
      </c>
      <c r="R377">
        <f t="shared" si="66"/>
        <v>6.0173515680598282</v>
      </c>
      <c r="S377">
        <f t="shared" si="67"/>
        <v>9.5310179804324935E-2</v>
      </c>
      <c r="U377">
        <v>4.1199999999999999E-5</v>
      </c>
      <c r="V377">
        <v>5117700</v>
      </c>
      <c r="Y377">
        <f t="shared" si="61"/>
        <v>1436.6735978091103</v>
      </c>
      <c r="Z377">
        <f t="shared" si="62"/>
        <v>2.8119999999999976</v>
      </c>
      <c r="AB377">
        <f t="shared" si="63"/>
        <v>143.90972399999987</v>
      </c>
      <c r="AC377">
        <f t="shared" si="64"/>
        <v>281200</v>
      </c>
      <c r="AE377" t="e">
        <f t="shared" si="68"/>
        <v>#NUM!</v>
      </c>
      <c r="AF377">
        <f t="shared" si="65"/>
        <v>-3.7619232363255097</v>
      </c>
    </row>
    <row r="378" spans="1:32" x14ac:dyDescent="0.25">
      <c r="A378">
        <v>5</v>
      </c>
      <c r="B378">
        <v>40.26</v>
      </c>
      <c r="C378">
        <v>45.527999999999999</v>
      </c>
      <c r="D378">
        <v>46.116</v>
      </c>
      <c r="E378">
        <v>47.106999999999999</v>
      </c>
      <c r="F378">
        <v>47.786000000000001</v>
      </c>
      <c r="G378">
        <v>41.103000000000002</v>
      </c>
      <c r="H378">
        <f t="shared" si="69"/>
        <v>2.4669101874238322E-3</v>
      </c>
      <c r="I378">
        <f t="shared" si="70"/>
        <v>3.6953584202116452</v>
      </c>
      <c r="J378">
        <f t="shared" si="71"/>
        <v>3.8183275213008225</v>
      </c>
      <c r="R378">
        <f t="shared" si="66"/>
        <v>6.0135195378888131</v>
      </c>
      <c r="S378">
        <f t="shared" si="67"/>
        <v>7.9734968018853519E-2</v>
      </c>
      <c r="U378">
        <v>4.1789999999999998E-5</v>
      </c>
      <c r="V378">
        <v>5398900</v>
      </c>
      <c r="Y378">
        <f t="shared" si="61"/>
        <v>1537.3180461763725</v>
      </c>
      <c r="Z378">
        <f t="shared" si="62"/>
        <v>2.713000000000001</v>
      </c>
      <c r="AB378">
        <f t="shared" si="63"/>
        <v>146.47215700000004</v>
      </c>
      <c r="AC378">
        <f t="shared" si="64"/>
        <v>271300</v>
      </c>
      <c r="AE378" t="e">
        <f t="shared" si="68"/>
        <v>#NUM!</v>
      </c>
      <c r="AF378">
        <f t="shared" si="65"/>
        <v>-3.1288879117256543</v>
      </c>
    </row>
    <row r="379" spans="1:32" x14ac:dyDescent="0.25">
      <c r="A379">
        <v>6</v>
      </c>
      <c r="B379">
        <v>40.69</v>
      </c>
      <c r="C379">
        <v>48.335000000000001</v>
      </c>
      <c r="D379">
        <v>48.959000000000003</v>
      </c>
      <c r="E379">
        <v>50.078000000000003</v>
      </c>
      <c r="F379">
        <v>50.661999999999999</v>
      </c>
      <c r="G379">
        <v>43.642000000000003</v>
      </c>
      <c r="H379">
        <f t="shared" si="69"/>
        <v>3.5507376864881241E-3</v>
      </c>
      <c r="I379">
        <f t="shared" si="70"/>
        <v>3.7059823620135983</v>
      </c>
      <c r="J379">
        <f t="shared" si="71"/>
        <v>3.8781559359165687</v>
      </c>
      <c r="R379">
        <f t="shared" si="66"/>
        <v>6.0095745662802997</v>
      </c>
      <c r="S379">
        <f t="shared" si="67"/>
        <v>5.8268908123975824E-2</v>
      </c>
      <c r="U379">
        <v>4.2450000000000002E-5</v>
      </c>
      <c r="V379">
        <v>5670200</v>
      </c>
      <c r="Y379">
        <f t="shared" si="61"/>
        <v>1640.0690874006325</v>
      </c>
      <c r="Z379">
        <f t="shared" si="62"/>
        <v>2.536999999999999</v>
      </c>
      <c r="AB379">
        <f t="shared" si="63"/>
        <v>143.85297399999993</v>
      </c>
      <c r="AC379">
        <f t="shared" si="64"/>
        <v>253700</v>
      </c>
      <c r="AE379" t="e">
        <f t="shared" si="68"/>
        <v>#NUM!</v>
      </c>
      <c r="AF379">
        <f t="shared" si="65"/>
        <v>-2.4992388227230968</v>
      </c>
    </row>
    <row r="380" spans="1:32" x14ac:dyDescent="0.25">
      <c r="A380">
        <v>7</v>
      </c>
      <c r="B380">
        <v>41.2</v>
      </c>
      <c r="C380">
        <v>51.177</v>
      </c>
      <c r="D380">
        <v>51.845999999999997</v>
      </c>
      <c r="E380">
        <v>53.067</v>
      </c>
      <c r="F380">
        <v>53.564999999999998</v>
      </c>
      <c r="G380">
        <v>46.228999999999999</v>
      </c>
      <c r="H380">
        <f t="shared" si="69"/>
        <v>4.8303551812506028E-3</v>
      </c>
      <c r="I380">
        <f t="shared" si="70"/>
        <v>3.7184382563554808</v>
      </c>
      <c r="J380">
        <f t="shared" si="71"/>
        <v>3.9352902123664921</v>
      </c>
      <c r="R380">
        <f t="shared" si="66"/>
        <v>6.0055153703306416</v>
      </c>
      <c r="S380">
        <f t="shared" si="67"/>
        <v>4.0181789632831762E-2</v>
      </c>
      <c r="U380">
        <v>4.32E-5</v>
      </c>
      <c r="V380">
        <v>5923900</v>
      </c>
      <c r="Y380">
        <f t="shared" si="61"/>
        <v>1743.7231614676534</v>
      </c>
      <c r="Z380">
        <f t="shared" si="62"/>
        <v>2.284000000000006</v>
      </c>
      <c r="AB380">
        <f t="shared" si="63"/>
        <v>135.30187600000036</v>
      </c>
      <c r="AC380">
        <f t="shared" si="64"/>
        <v>228400</v>
      </c>
      <c r="AE380" t="e">
        <f t="shared" si="68"/>
        <v>#NUM!</v>
      </c>
      <c r="AF380">
        <f t="shared" si="65"/>
        <v>-2.0119029546639862</v>
      </c>
    </row>
    <row r="381" spans="1:32" x14ac:dyDescent="0.25">
      <c r="A381">
        <v>8</v>
      </c>
      <c r="B381">
        <v>41.79</v>
      </c>
      <c r="C381">
        <v>53.988999999999997</v>
      </c>
      <c r="D381">
        <v>54.709000000000003</v>
      </c>
      <c r="E381">
        <v>55.972999999999999</v>
      </c>
      <c r="F381">
        <v>56.436999999999998</v>
      </c>
      <c r="G381">
        <v>48.838999999999999</v>
      </c>
      <c r="H381">
        <f t="shared" si="69"/>
        <v>6.3051292746755874E-3</v>
      </c>
      <c r="I381">
        <f t="shared" si="70"/>
        <v>3.7326570764598239</v>
      </c>
      <c r="J381">
        <f t="shared" si="71"/>
        <v>3.988780322110153</v>
      </c>
      <c r="R381">
        <f t="shared" si="66"/>
        <v>6.0013158631583563</v>
      </c>
      <c r="S381">
        <f t="shared" si="67"/>
        <v>2.6641930946421092E-2</v>
      </c>
      <c r="U381">
        <v>4.4020000000000002E-5</v>
      </c>
      <c r="V381">
        <v>6152300</v>
      </c>
      <c r="Y381">
        <f t="shared" si="61"/>
        <v>1845.3281779662077</v>
      </c>
      <c r="Z381">
        <f t="shared" si="62"/>
        <v>1.9499999999999957</v>
      </c>
      <c r="AB381">
        <f t="shared" si="63"/>
        <v>119.96984999999974</v>
      </c>
      <c r="AC381">
        <f t="shared" si="64"/>
        <v>195000</v>
      </c>
      <c r="AE381" t="e">
        <f t="shared" si="68"/>
        <v>#NUM!</v>
      </c>
      <c r="AF381">
        <f t="shared" si="65"/>
        <v>-1.5588973461097764</v>
      </c>
    </row>
    <row r="382" spans="1:32" x14ac:dyDescent="0.25">
      <c r="A382">
        <v>9</v>
      </c>
      <c r="B382">
        <v>42.45</v>
      </c>
      <c r="C382">
        <v>56.701999999999998</v>
      </c>
      <c r="D382">
        <v>57.447000000000003</v>
      </c>
      <c r="E382">
        <v>58.722000000000001</v>
      </c>
      <c r="F382">
        <v>59.203000000000003</v>
      </c>
      <c r="G382">
        <v>51.436999999999998</v>
      </c>
      <c r="H382">
        <f t="shared" si="69"/>
        <v>7.9743301839584578E-3</v>
      </c>
      <c r="I382">
        <f t="shared" si="70"/>
        <v>3.7483269127573564</v>
      </c>
      <c r="J382">
        <f t="shared" si="71"/>
        <v>4.0378094834802223</v>
      </c>
      <c r="R382">
        <f t="shared" si="66"/>
        <v>5.9969992026064567</v>
      </c>
      <c r="S382">
        <f t="shared" si="67"/>
        <v>1.0939940038334263E-2</v>
      </c>
      <c r="U382">
        <v>4.4909999999999995E-5</v>
      </c>
      <c r="V382">
        <v>6347300</v>
      </c>
      <c r="Y382">
        <f t="shared" si="61"/>
        <v>1942.3082335148843</v>
      </c>
      <c r="Z382">
        <f t="shared" si="62"/>
        <v>1.5570000000000022</v>
      </c>
      <c r="AB382">
        <f t="shared" si="63"/>
        <v>98.827461000000142</v>
      </c>
      <c r="AC382">
        <f t="shared" si="64"/>
        <v>155700</v>
      </c>
      <c r="AE382" t="e">
        <f t="shared" si="68"/>
        <v>#NUM!</v>
      </c>
      <c r="AF382">
        <f t="shared" si="65"/>
        <v>-1.122637405519642</v>
      </c>
    </row>
    <row r="383" spans="1:32" x14ac:dyDescent="0.25">
      <c r="A383">
        <v>10</v>
      </c>
      <c r="B383">
        <v>43.2</v>
      </c>
      <c r="C383">
        <v>59.238999999999997</v>
      </c>
      <c r="D383">
        <v>59.988999999999997</v>
      </c>
      <c r="E383">
        <v>61.213999999999999</v>
      </c>
      <c r="F383">
        <v>61.777999999999999</v>
      </c>
      <c r="G383">
        <v>53.975999999999999</v>
      </c>
      <c r="H383">
        <f t="shared" si="69"/>
        <v>9.8371321948857865E-3</v>
      </c>
      <c r="I383">
        <f t="shared" si="70"/>
        <v>3.7658404952500648</v>
      </c>
      <c r="J383">
        <f t="shared" si="71"/>
        <v>4.0815801087709627</v>
      </c>
      <c r="R383">
        <f t="shared" si="66"/>
        <v>5.9925389697092477</v>
      </c>
      <c r="S383">
        <f t="shared" si="67"/>
        <v>-5.0125418235442863E-3</v>
      </c>
      <c r="U383">
        <v>4.5889999999999996E-5</v>
      </c>
      <c r="V383">
        <v>6503000</v>
      </c>
      <c r="Y383">
        <f t="shared" si="61"/>
        <v>2033.3768856681718</v>
      </c>
      <c r="Z383">
        <f t="shared" si="62"/>
        <v>1.1490000000000009</v>
      </c>
      <c r="AB383">
        <f t="shared" si="63"/>
        <v>74.719470000000058</v>
      </c>
      <c r="AC383">
        <f t="shared" si="64"/>
        <v>114900</v>
      </c>
      <c r="AE383" t="e">
        <f t="shared" si="68"/>
        <v>#NUM!</v>
      </c>
      <c r="AF383">
        <f t="shared" si="65"/>
        <v>-0.78155141697055641</v>
      </c>
    </row>
    <row r="384" spans="1:32" x14ac:dyDescent="0.25">
      <c r="A384">
        <v>11</v>
      </c>
      <c r="B384">
        <v>44.02</v>
      </c>
      <c r="C384">
        <v>61.523000000000003</v>
      </c>
      <c r="D384">
        <v>62.243000000000002</v>
      </c>
      <c r="E384">
        <v>63.375999999999998</v>
      </c>
      <c r="F384">
        <v>64.078000000000003</v>
      </c>
      <c r="G384">
        <v>56.396000000000001</v>
      </c>
      <c r="H384">
        <f t="shared" si="69"/>
        <v>1.1892614176838351E-2</v>
      </c>
      <c r="I384">
        <f t="shared" si="70"/>
        <v>3.7846440760983158</v>
      </c>
      <c r="J384">
        <f t="shared" si="71"/>
        <v>4.1194110886378219</v>
      </c>
      <c r="R384">
        <f t="shared" si="66"/>
        <v>5.987983495271326</v>
      </c>
      <c r="S384">
        <f t="shared" si="67"/>
        <v>-1.3085239548655481E-2</v>
      </c>
      <c r="U384">
        <v>4.693E-5</v>
      </c>
      <c r="V384">
        <v>6617900</v>
      </c>
      <c r="Y384">
        <f t="shared" si="61"/>
        <v>2116.2005619940437</v>
      </c>
      <c r="Z384">
        <f t="shared" si="62"/>
        <v>0.742999999999995</v>
      </c>
      <c r="AB384">
        <f t="shared" si="63"/>
        <v>49.170996999999673</v>
      </c>
      <c r="AC384">
        <f t="shared" si="64"/>
        <v>74300</v>
      </c>
      <c r="AE384" t="e">
        <f t="shared" si="68"/>
        <v>#NUM!</v>
      </c>
      <c r="AF384">
        <f t="shared" si="65"/>
        <v>-0.46923561007024139</v>
      </c>
    </row>
    <row r="385" spans="1:32" x14ac:dyDescent="0.25">
      <c r="A385">
        <v>12</v>
      </c>
      <c r="B385">
        <v>44.91</v>
      </c>
      <c r="C385">
        <v>63.472999999999999</v>
      </c>
      <c r="D385">
        <v>64.132000000000005</v>
      </c>
      <c r="E385">
        <v>65.153999999999996</v>
      </c>
      <c r="F385">
        <v>66.022000000000006</v>
      </c>
      <c r="G385">
        <v>58.585999999999999</v>
      </c>
      <c r="H385">
        <f t="shared" si="69"/>
        <v>1.4139760158448571E-2</v>
      </c>
      <c r="I385">
        <f t="shared" si="70"/>
        <v>3.8046604870996465</v>
      </c>
      <c r="J385">
        <f t="shared" si="71"/>
        <v>4.150614618626439</v>
      </c>
      <c r="R385">
        <f t="shared" si="66"/>
        <v>5.9832811542999629</v>
      </c>
      <c r="S385">
        <f t="shared" si="67"/>
        <v>-2.0202707317519466E-2</v>
      </c>
      <c r="U385">
        <v>4.8059999999999997E-5</v>
      </c>
      <c r="V385">
        <v>6692200</v>
      </c>
      <c r="Y385">
        <f t="shared" si="61"/>
        <v>2191.4862433626304</v>
      </c>
      <c r="Z385">
        <f t="shared" si="62"/>
        <v>0.33200000000000784</v>
      </c>
      <c r="AB385">
        <f t="shared" si="63"/>
        <v>22.218104000000523</v>
      </c>
      <c r="AC385">
        <f t="shared" si="64"/>
        <v>33200.000000000931</v>
      </c>
      <c r="AE385" t="e">
        <f t="shared" si="68"/>
        <v>#NUM!</v>
      </c>
      <c r="AF385">
        <f t="shared" si="65"/>
        <v>-0.20066099988933558</v>
      </c>
    </row>
    <row r="386" spans="1:32" x14ac:dyDescent="0.25">
      <c r="A386">
        <v>13</v>
      </c>
      <c r="B386">
        <v>45.89</v>
      </c>
      <c r="C386">
        <v>65.03</v>
      </c>
      <c r="D386">
        <v>65.614000000000004</v>
      </c>
      <c r="E386">
        <v>66.506</v>
      </c>
      <c r="F386">
        <v>67.533000000000001</v>
      </c>
      <c r="G386">
        <v>60.469000000000001</v>
      </c>
      <c r="H386">
        <f t="shared" si="69"/>
        <v>1.6577459963925747E-2</v>
      </c>
      <c r="I386">
        <f t="shared" si="70"/>
        <v>3.8262472284067424</v>
      </c>
      <c r="J386">
        <f t="shared" si="71"/>
        <v>4.1748487018810607</v>
      </c>
      <c r="R386">
        <f t="shared" si="66"/>
        <v>5.9784552925143419</v>
      </c>
      <c r="S386">
        <f t="shared" si="67"/>
        <v>-2.2245608947319737E-2</v>
      </c>
      <c r="U386">
        <v>4.9259999999999993E-5</v>
      </c>
      <c r="V386">
        <v>6725400.0000000009</v>
      </c>
      <c r="Y386">
        <f t="shared" si="61"/>
        <v>2257.3484225998995</v>
      </c>
      <c r="Z386">
        <f t="shared" si="62"/>
        <v>-4.0000000000006253E-2</v>
      </c>
      <c r="AB386">
        <f t="shared" si="63"/>
        <v>-2.6901600000004207</v>
      </c>
      <c r="AC386">
        <f t="shared" si="64"/>
        <v>-4000.0000000009313</v>
      </c>
      <c r="AE386" t="e">
        <f t="shared" si="68"/>
        <v>#NUM!</v>
      </c>
      <c r="AF386">
        <f t="shared" si="65"/>
        <v>2.3372270887289534E-2</v>
      </c>
    </row>
    <row r="387" spans="1:32" x14ac:dyDescent="0.25">
      <c r="A387">
        <v>14</v>
      </c>
      <c r="B387">
        <v>46.93</v>
      </c>
      <c r="C387">
        <v>66.179000000000002</v>
      </c>
      <c r="D387">
        <v>66.667000000000002</v>
      </c>
      <c r="E387">
        <v>67.448999999999998</v>
      </c>
      <c r="F387">
        <v>68.594999999999999</v>
      </c>
      <c r="G387">
        <v>62.006999999999998</v>
      </c>
      <c r="H387">
        <f t="shared" si="69"/>
        <v>1.9204509910045263E-2</v>
      </c>
      <c r="I387">
        <f t="shared" si="70"/>
        <v>3.8486571298063263</v>
      </c>
      <c r="J387">
        <f t="shared" si="71"/>
        <v>4.192363192074076</v>
      </c>
      <c r="R387">
        <f t="shared" si="66"/>
        <v>5.9734787683425052</v>
      </c>
      <c r="S387">
        <f t="shared" si="67"/>
        <v>-2.1223636451626688E-2</v>
      </c>
      <c r="U387">
        <v>5.0529999999999999E-5</v>
      </c>
      <c r="V387">
        <v>6721400</v>
      </c>
      <c r="Y387">
        <f t="shared" si="61"/>
        <v>2314.1692078827236</v>
      </c>
      <c r="Z387">
        <f t="shared" si="62"/>
        <v>-0.38599999999999568</v>
      </c>
      <c r="AB387">
        <f t="shared" si="63"/>
        <v>-25.94460399999971</v>
      </c>
      <c r="AC387">
        <f t="shared" si="64"/>
        <v>-38600</v>
      </c>
      <c r="AE387" t="e">
        <f t="shared" si="68"/>
        <v>#NUM!</v>
      </c>
      <c r="AF387">
        <f t="shared" si="65"/>
        <v>0.22004827714151409</v>
      </c>
    </row>
    <row r="388" spans="1:32" x14ac:dyDescent="0.25">
      <c r="A388">
        <v>15</v>
      </c>
      <c r="B388">
        <v>48.06</v>
      </c>
      <c r="C388">
        <v>66.921999999999997</v>
      </c>
      <c r="D388">
        <v>67.308999999999997</v>
      </c>
      <c r="E388">
        <v>67.991</v>
      </c>
      <c r="F388">
        <v>69.207999999999998</v>
      </c>
      <c r="G388">
        <v>63.180999999999997</v>
      </c>
      <c r="H388">
        <f t="shared" si="69"/>
        <v>2.2019613563811345E-2</v>
      </c>
      <c r="I388">
        <f t="shared" si="70"/>
        <v>3.8724502303083228</v>
      </c>
      <c r="J388">
        <f t="shared" si="71"/>
        <v>4.2035277621035929</v>
      </c>
      <c r="R388">
        <f t="shared" si="66"/>
        <v>5.9684006075094302</v>
      </c>
      <c r="S388">
        <f t="shared" si="67"/>
        <v>-2.6343975339601977E-2</v>
      </c>
      <c r="U388">
        <v>5.1869999999999996E-5</v>
      </c>
      <c r="V388">
        <v>6682800</v>
      </c>
      <c r="Y388">
        <f t="shared" si="61"/>
        <v>2361.8960652136407</v>
      </c>
      <c r="Z388">
        <f t="shared" si="62"/>
        <v>-0.71699999999999875</v>
      </c>
      <c r="AB388">
        <f t="shared" si="63"/>
        <v>-47.91567599999992</v>
      </c>
      <c r="AC388">
        <f t="shared" si="64"/>
        <v>-71700</v>
      </c>
      <c r="AE388" t="e">
        <f t="shared" si="68"/>
        <v>#NUM!</v>
      </c>
      <c r="AF388">
        <f t="shared" si="65"/>
        <v>0.39939883540221638</v>
      </c>
    </row>
    <row r="389" spans="1:32" x14ac:dyDescent="0.25">
      <c r="A389">
        <v>16</v>
      </c>
      <c r="B389">
        <v>49.26</v>
      </c>
      <c r="C389">
        <v>67.254000000000005</v>
      </c>
      <c r="D389">
        <v>67.584000000000003</v>
      </c>
      <c r="E389">
        <v>68.113</v>
      </c>
      <c r="F389">
        <v>69.353999999999999</v>
      </c>
      <c r="G389">
        <v>63.963999999999999</v>
      </c>
      <c r="H389">
        <f t="shared" si="69"/>
        <v>2.5021382560765453E-2</v>
      </c>
      <c r="I389">
        <f t="shared" si="70"/>
        <v>3.8971123926923918</v>
      </c>
      <c r="J389">
        <f t="shared" si="71"/>
        <v>4.2084764962670134</v>
      </c>
      <c r="R389">
        <f t="shared" si="66"/>
        <v>5.9631679479528685</v>
      </c>
      <c r="S389">
        <f t="shared" si="67"/>
        <v>-2.4292692569044587E-2</v>
      </c>
      <c r="U389">
        <v>5.329E-5</v>
      </c>
      <c r="V389">
        <v>6611100</v>
      </c>
      <c r="Y389">
        <f t="shared" si="61"/>
        <v>2400.5210429486774</v>
      </c>
      <c r="Z389">
        <f t="shared" si="62"/>
        <v>-0.99600000000000932</v>
      </c>
      <c r="AB389">
        <f t="shared" si="63"/>
        <v>-65.846556000000618</v>
      </c>
      <c r="AC389">
        <f t="shared" si="64"/>
        <v>-99600.000000000931</v>
      </c>
      <c r="AE389" t="e">
        <f t="shared" si="68"/>
        <v>#NUM!</v>
      </c>
      <c r="AF389">
        <f t="shared" si="65"/>
        <v>0.55047696379592248</v>
      </c>
    </row>
    <row r="390" spans="1:32" x14ac:dyDescent="0.25">
      <c r="A390">
        <v>17</v>
      </c>
      <c r="B390">
        <v>50.53</v>
      </c>
      <c r="C390">
        <v>67.213999999999999</v>
      </c>
      <c r="D390">
        <v>67.489000000000004</v>
      </c>
      <c r="E390">
        <v>67.894000000000005</v>
      </c>
      <c r="F390">
        <v>69.097999999999999</v>
      </c>
      <c r="G390">
        <v>64.378</v>
      </c>
      <c r="H390">
        <f t="shared" si="69"/>
        <v>2.8208337483930319E-2</v>
      </c>
      <c r="I390">
        <f t="shared" si="70"/>
        <v>3.9225672193038172</v>
      </c>
      <c r="J390">
        <f t="shared" si="71"/>
        <v>4.2078815591640621</v>
      </c>
      <c r="R390">
        <f t="shared" si="66"/>
        <v>5.9578043456153464</v>
      </c>
      <c r="S390">
        <f t="shared" si="67"/>
        <v>-2.9428810690812168E-2</v>
      </c>
      <c r="U390">
        <v>5.4780000000000001E-5</v>
      </c>
      <c r="V390">
        <v>6511499.9999999991</v>
      </c>
      <c r="Y390">
        <f t="shared" si="61"/>
        <v>2430.4637248789786</v>
      </c>
      <c r="Z390">
        <f t="shared" si="62"/>
        <v>-1.2339999999999947</v>
      </c>
      <c r="AB390">
        <f t="shared" si="63"/>
        <v>-80.351909999999648</v>
      </c>
      <c r="AC390">
        <f t="shared" si="64"/>
        <v>-123399.99999999907</v>
      </c>
      <c r="AE390" t="e">
        <f t="shared" si="68"/>
        <v>#NUM!</v>
      </c>
      <c r="AF390">
        <f t="shared" si="65"/>
        <v>0.6813829537582764</v>
      </c>
    </row>
    <row r="391" spans="1:32" x14ac:dyDescent="0.25">
      <c r="A391">
        <v>18</v>
      </c>
      <c r="B391">
        <v>51.87</v>
      </c>
      <c r="C391">
        <v>66.828000000000003</v>
      </c>
      <c r="D391">
        <v>67.114999999999995</v>
      </c>
      <c r="E391">
        <v>67.305000000000007</v>
      </c>
      <c r="F391">
        <v>68.475999999999999</v>
      </c>
      <c r="G391">
        <v>64.417000000000002</v>
      </c>
      <c r="H391">
        <f t="shared" si="69"/>
        <v>3.1578908803339939E-2</v>
      </c>
      <c r="I391">
        <f t="shared" si="70"/>
        <v>3.9487405883633087</v>
      </c>
      <c r="J391">
        <f t="shared" si="71"/>
        <v>4.202122154395532</v>
      </c>
      <c r="R391">
        <f t="shared" si="66"/>
        <v>5.9522818332327185</v>
      </c>
      <c r="S391">
        <f t="shared" si="67"/>
        <v>-3.7701867184011528E-2</v>
      </c>
      <c r="U391">
        <v>5.6339999999999999E-5</v>
      </c>
      <c r="V391">
        <v>6388100</v>
      </c>
      <c r="Y391">
        <f t="shared" si="61"/>
        <v>2452.3057666067998</v>
      </c>
      <c r="Z391">
        <f t="shared" si="62"/>
        <v>-1.4650000000000034</v>
      </c>
      <c r="AB391">
        <f t="shared" si="63"/>
        <v>-93.585665000000219</v>
      </c>
      <c r="AC391">
        <f t="shared" si="64"/>
        <v>-146500</v>
      </c>
      <c r="AE391" t="e">
        <f t="shared" si="68"/>
        <v>#NUM!</v>
      </c>
      <c r="AF391">
        <f t="shared" si="65"/>
        <v>0.81345072748861436</v>
      </c>
    </row>
    <row r="392" spans="1:32" x14ac:dyDescent="0.25">
      <c r="A392">
        <v>19</v>
      </c>
      <c r="B392">
        <v>53.29</v>
      </c>
      <c r="C392">
        <v>66.111000000000004</v>
      </c>
      <c r="D392">
        <v>66.361999999999995</v>
      </c>
      <c r="E392">
        <v>66.39</v>
      </c>
      <c r="F392">
        <v>67.507000000000005</v>
      </c>
      <c r="G392">
        <v>64.186000000000007</v>
      </c>
      <c r="H392">
        <f t="shared" si="69"/>
        <v>3.513143787610469E-2</v>
      </c>
      <c r="I392">
        <f t="shared" si="70"/>
        <v>3.975748696308691</v>
      </c>
      <c r="J392">
        <f t="shared" si="71"/>
        <v>4.191335147535729</v>
      </c>
      <c r="R392">
        <f t="shared" si="66"/>
        <v>5.9466502188181405</v>
      </c>
      <c r="S392">
        <f t="shared" si="67"/>
        <v>-4.0821994520255166E-2</v>
      </c>
      <c r="U392">
        <v>5.7969999999999996E-5</v>
      </c>
      <c r="V392">
        <v>6241600</v>
      </c>
      <c r="Y392">
        <f t="shared" si="61"/>
        <v>2465.3881492345304</v>
      </c>
      <c r="Z392">
        <f t="shared" si="62"/>
        <v>-1.6239999999999952</v>
      </c>
      <c r="AB392">
        <f t="shared" si="63"/>
        <v>-101.36358399999969</v>
      </c>
      <c r="AC392">
        <f t="shared" si="64"/>
        <v>-162400</v>
      </c>
      <c r="AE392" t="e">
        <f t="shared" si="68"/>
        <v>#NUM!</v>
      </c>
      <c r="AF392">
        <f t="shared" si="65"/>
        <v>0.91211191900502098</v>
      </c>
    </row>
    <row r="393" spans="1:32" x14ac:dyDescent="0.25">
      <c r="A393">
        <v>20</v>
      </c>
      <c r="B393">
        <v>54.78</v>
      </c>
      <c r="C393">
        <v>65.114999999999995</v>
      </c>
      <c r="D393">
        <v>65.323999999999998</v>
      </c>
      <c r="E393">
        <v>65.241</v>
      </c>
      <c r="F393">
        <v>66.254999999999995</v>
      </c>
      <c r="G393">
        <v>63.64</v>
      </c>
      <c r="H393">
        <f t="shared" si="69"/>
        <v>3.8864178006932745E-2</v>
      </c>
      <c r="I393">
        <f t="shared" si="70"/>
        <v>4.0033251638349325</v>
      </c>
      <c r="J393">
        <f t="shared" si="71"/>
        <v>4.1761549374196667</v>
      </c>
      <c r="R393">
        <f t="shared" si="66"/>
        <v>5.9408552292814401</v>
      </c>
      <c r="S393">
        <f t="shared" si="67"/>
        <v>-4.9190244190771781E-2</v>
      </c>
      <c r="U393">
        <v>5.9669999999999996E-5</v>
      </c>
      <c r="V393">
        <v>6079200</v>
      </c>
      <c r="Y393">
        <f t="shared" si="61"/>
        <v>2471.6589233295517</v>
      </c>
      <c r="Z393">
        <f t="shared" si="62"/>
        <v>-1.757000000000005</v>
      </c>
      <c r="AB393">
        <f t="shared" si="63"/>
        <v>-106.81154400000031</v>
      </c>
      <c r="AC393">
        <f t="shared" si="64"/>
        <v>-175700</v>
      </c>
      <c r="AE393" t="e">
        <f t="shared" si="68"/>
        <v>#NUM!</v>
      </c>
      <c r="AF393">
        <f t="shared" si="65"/>
        <v>1.003284300228575</v>
      </c>
    </row>
    <row r="394" spans="1:32" x14ac:dyDescent="0.25">
      <c r="A394">
        <v>21</v>
      </c>
      <c r="B394">
        <v>56.34</v>
      </c>
      <c r="C394">
        <v>63.881</v>
      </c>
      <c r="D394">
        <v>64.052000000000007</v>
      </c>
      <c r="E394">
        <v>63.862000000000002</v>
      </c>
      <c r="F394">
        <v>64.774000000000001</v>
      </c>
      <c r="G394">
        <v>62.838000000000001</v>
      </c>
      <c r="H394">
        <f t="shared" si="69"/>
        <v>4.2775295569009358E-2</v>
      </c>
      <c r="I394">
        <f t="shared" si="70"/>
        <v>4.0314047624482265</v>
      </c>
      <c r="J394">
        <f t="shared" si="71"/>
        <v>4.1570219775761936</v>
      </c>
      <c r="R394">
        <f t="shared" si="66"/>
        <v>5.9349206502961147</v>
      </c>
      <c r="S394">
        <f t="shared" si="67"/>
        <v>-5.1293294387550578E-2</v>
      </c>
      <c r="U394">
        <v>6.1439999999999995E-5</v>
      </c>
      <c r="V394">
        <v>5903500</v>
      </c>
      <c r="Y394">
        <f t="shared" si="61"/>
        <v>2471.4216413674726</v>
      </c>
      <c r="Z394">
        <f t="shared" si="62"/>
        <v>-1.8329999999999984</v>
      </c>
      <c r="AB394">
        <f t="shared" si="63"/>
        <v>-108.21115499999991</v>
      </c>
      <c r="AC394">
        <f t="shared" si="64"/>
        <v>-183300</v>
      </c>
      <c r="AE394" t="e">
        <f t="shared" si="68"/>
        <v>#NUM!</v>
      </c>
      <c r="AF394">
        <f t="shared" si="65"/>
        <v>1.0689092707789176</v>
      </c>
    </row>
    <row r="395" spans="1:32" x14ac:dyDescent="0.25">
      <c r="A395">
        <v>22</v>
      </c>
      <c r="B395">
        <v>57.97</v>
      </c>
      <c r="C395">
        <v>62.415999999999997</v>
      </c>
      <c r="D395">
        <v>62.57</v>
      </c>
      <c r="E395">
        <v>62.289000000000001</v>
      </c>
      <c r="F395">
        <v>63.078000000000003</v>
      </c>
      <c r="G395">
        <v>61.728000000000002</v>
      </c>
      <c r="H395">
        <f t="shared" si="69"/>
        <v>4.6862871185113564E-2</v>
      </c>
      <c r="I395">
        <f t="shared" si="70"/>
        <v>4.0599256353516413</v>
      </c>
      <c r="J395">
        <f t="shared" si="71"/>
        <v>4.1338216527643006</v>
      </c>
      <c r="R395">
        <f t="shared" si="66"/>
        <v>5.9288441851263149</v>
      </c>
      <c r="S395">
        <f t="shared" si="67"/>
        <v>-4.4997365930735805E-2</v>
      </c>
      <c r="U395">
        <v>6.3280000000000004E-5</v>
      </c>
      <c r="V395">
        <v>5720200</v>
      </c>
      <c r="Y395">
        <f t="shared" ref="Y395:Y458" si="72">(V395*U395)/(($W$10+$X$10)*287)</f>
        <v>2466.4013808244986</v>
      </c>
      <c r="Z395">
        <f t="shared" ref="Z395:Z458" si="73">C399-C398</f>
        <v>-1.8500000000000014</v>
      </c>
      <c r="AB395">
        <f t="shared" ref="AB395:AB458" si="74">C398*Z395</f>
        <v>-105.82370000000007</v>
      </c>
      <c r="AC395">
        <f t="shared" ref="AC395:AC458" si="75">V396-V395</f>
        <v>-185000</v>
      </c>
      <c r="AE395" t="e">
        <f t="shared" si="68"/>
        <v>#NUM!</v>
      </c>
      <c r="AF395">
        <f t="shared" ref="AF395:AF458" si="76">IFERROR((J398-J399)/(I399-I398),"")</f>
        <v>1.1113031711584687</v>
      </c>
    </row>
    <row r="396" spans="1:32" x14ac:dyDescent="0.25">
      <c r="A396">
        <v>23</v>
      </c>
      <c r="B396">
        <v>59.67</v>
      </c>
      <c r="C396">
        <v>60.792000000000002</v>
      </c>
      <c r="D396">
        <v>60.94</v>
      </c>
      <c r="E396">
        <v>60.581000000000003</v>
      </c>
      <c r="F396">
        <v>61.228000000000002</v>
      </c>
      <c r="G396">
        <v>60.418999999999997</v>
      </c>
      <c r="H396">
        <f t="shared" si="69"/>
        <v>5.1124900968807944E-2</v>
      </c>
      <c r="I396">
        <f t="shared" si="70"/>
        <v>4.0888293815339907</v>
      </c>
      <c r="J396">
        <f t="shared" si="71"/>
        <v>4.1074582013674839</v>
      </c>
      <c r="R396">
        <f t="shared" ref="R396:R459" si="77">LN(B608)</f>
        <v>5.9226234498170305</v>
      </c>
      <c r="S396">
        <f t="shared" ref="S396:S459" si="78">LN(C608)</f>
        <v>-4.7091607533850569E-2</v>
      </c>
      <c r="U396">
        <v>6.518000000000001E-5</v>
      </c>
      <c r="V396">
        <v>5535200</v>
      </c>
      <c r="Y396">
        <f t="shared" si="72"/>
        <v>2458.2935657453213</v>
      </c>
      <c r="Z396">
        <f t="shared" si="73"/>
        <v>-1.8810000000000002</v>
      </c>
      <c r="AB396">
        <f t="shared" si="74"/>
        <v>-104.11711200000001</v>
      </c>
      <c r="AC396">
        <f t="shared" si="75"/>
        <v>-188100</v>
      </c>
      <c r="AE396" t="e">
        <f t="shared" ref="AE396:AE459" si="79">-SLOPE(R396:R905,S396:S905)</f>
        <v>#NUM!</v>
      </c>
      <c r="AF396">
        <f t="shared" si="76"/>
        <v>1.1611046335889841</v>
      </c>
    </row>
    <row r="397" spans="1:32" x14ac:dyDescent="0.25">
      <c r="A397">
        <v>24</v>
      </c>
      <c r="B397">
        <v>61.44</v>
      </c>
      <c r="C397">
        <v>59.034999999999997</v>
      </c>
      <c r="D397">
        <v>59.173999999999999</v>
      </c>
      <c r="E397">
        <v>58.749000000000002</v>
      </c>
      <c r="F397">
        <v>59.29</v>
      </c>
      <c r="G397">
        <v>58.926000000000002</v>
      </c>
      <c r="H397">
        <f t="shared" si="69"/>
        <v>5.5559297825523525E-2</v>
      </c>
      <c r="I397">
        <f t="shared" si="70"/>
        <v>4.1180610888394167</v>
      </c>
      <c r="J397">
        <f t="shared" si="71"/>
        <v>4.078130488359073</v>
      </c>
      <c r="R397">
        <f t="shared" si="77"/>
        <v>5.9162559695102273</v>
      </c>
      <c r="S397">
        <f t="shared" si="78"/>
        <v>-4.7091607533850569E-2</v>
      </c>
      <c r="U397">
        <v>6.7150000000000006E-5</v>
      </c>
      <c r="V397">
        <v>5347100</v>
      </c>
      <c r="Y397">
        <f t="shared" si="72"/>
        <v>2446.5291459615796</v>
      </c>
      <c r="Z397">
        <f t="shared" si="73"/>
        <v>-1.8539999999999992</v>
      </c>
      <c r="AB397">
        <f t="shared" si="74"/>
        <v>-99.135233999999954</v>
      </c>
      <c r="AC397">
        <f t="shared" si="75"/>
        <v>-185400</v>
      </c>
      <c r="AE397" t="e">
        <f t="shared" si="79"/>
        <v>#NUM!</v>
      </c>
      <c r="AF397">
        <f t="shared" si="76"/>
        <v>1.1791318673818982</v>
      </c>
    </row>
    <row r="398" spans="1:32" x14ac:dyDescent="0.25">
      <c r="A398">
        <v>25</v>
      </c>
      <c r="B398">
        <v>63.28</v>
      </c>
      <c r="C398">
        <v>57.201999999999998</v>
      </c>
      <c r="D398">
        <v>57.325000000000003</v>
      </c>
      <c r="E398">
        <v>56.88</v>
      </c>
      <c r="F398">
        <v>57.313000000000002</v>
      </c>
      <c r="G398">
        <v>57.29</v>
      </c>
      <c r="H398">
        <f t="shared" ref="H398:H461" si="80">( ($B$7/2)*(1-COS(RADIANS(A398))) + $C$7 - SQRT($C$7^2 - (($B$7/2)*SIN(RADIANS(A398)))^2) ) / $B$7</f>
        <v>6.0163892813307578E-2</v>
      </c>
      <c r="I398">
        <f t="shared" ref="I398:I461" si="81">LN(B398)</f>
        <v>4.1475693234593987</v>
      </c>
      <c r="J398">
        <f t="shared" ref="J398:J461" si="82">LN(C398)</f>
        <v>4.0465888628094548</v>
      </c>
      <c r="R398">
        <f t="shared" si="77"/>
        <v>5.9097391745475898</v>
      </c>
      <c r="S398">
        <f t="shared" si="78"/>
        <v>-3.666398437159147E-2</v>
      </c>
      <c r="U398">
        <v>6.9189999999999993E-5</v>
      </c>
      <c r="V398">
        <v>5161700</v>
      </c>
      <c r="Y398">
        <f t="shared" si="72"/>
        <v>2433.4485076533492</v>
      </c>
      <c r="Z398">
        <f t="shared" si="73"/>
        <v>-1.8369999999999962</v>
      </c>
      <c r="AB398">
        <f t="shared" si="74"/>
        <v>-94.820428999999805</v>
      </c>
      <c r="AC398">
        <f t="shared" si="75"/>
        <v>-183700</v>
      </c>
      <c r="AE398" t="e">
        <f t="shared" si="79"/>
        <v>#NUM!</v>
      </c>
      <c r="AF398">
        <f t="shared" si="76"/>
        <v>1.2119771252467308</v>
      </c>
    </row>
    <row r="399" spans="1:32" x14ac:dyDescent="0.25">
      <c r="A399">
        <v>26</v>
      </c>
      <c r="B399">
        <v>65.180000000000007</v>
      </c>
      <c r="C399">
        <v>55.351999999999997</v>
      </c>
      <c r="D399">
        <v>55.459000000000003</v>
      </c>
      <c r="E399">
        <v>54.997999999999998</v>
      </c>
      <c r="F399">
        <v>55.348999999999997</v>
      </c>
      <c r="G399">
        <v>55.601999999999997</v>
      </c>
      <c r="H399">
        <f t="shared" si="80"/>
        <v>6.4936436562979205E-2</v>
      </c>
      <c r="I399">
        <f t="shared" si="81"/>
        <v>4.1771526734094158</v>
      </c>
      <c r="J399">
        <f t="shared" si="82"/>
        <v>4.0137127921965101</v>
      </c>
      <c r="R399">
        <f t="shared" si="77"/>
        <v>5.9030703963453863</v>
      </c>
      <c r="S399">
        <f t="shared" si="78"/>
        <v>-4.0821994520255166E-2</v>
      </c>
      <c r="U399">
        <v>7.1290000000000004E-5</v>
      </c>
      <c r="V399">
        <v>4978000</v>
      </c>
      <c r="Y399">
        <f t="shared" si="72"/>
        <v>2418.0739461129933</v>
      </c>
      <c r="Z399">
        <f t="shared" si="73"/>
        <v>-1.7899999999999991</v>
      </c>
      <c r="AB399">
        <f t="shared" si="74"/>
        <v>-89.106199999999959</v>
      </c>
      <c r="AC399">
        <f t="shared" si="75"/>
        <v>-179000</v>
      </c>
      <c r="AE399" t="e">
        <f t="shared" si="79"/>
        <v>#NUM!</v>
      </c>
      <c r="AF399">
        <f t="shared" si="76"/>
        <v>1.2268699268817946</v>
      </c>
    </row>
    <row r="400" spans="1:32" x14ac:dyDescent="0.25">
      <c r="A400">
        <v>27</v>
      </c>
      <c r="B400">
        <v>67.150000000000006</v>
      </c>
      <c r="C400">
        <v>53.470999999999997</v>
      </c>
      <c r="D400">
        <v>53.576999999999998</v>
      </c>
      <c r="E400">
        <v>53.122999999999998</v>
      </c>
      <c r="F400">
        <v>53.375999999999998</v>
      </c>
      <c r="G400">
        <v>53.808999999999997</v>
      </c>
      <c r="H400">
        <f t="shared" si="80"/>
        <v>6.9874600757373687E-2</v>
      </c>
      <c r="I400">
        <f t="shared" si="81"/>
        <v>4.2069289229692464</v>
      </c>
      <c r="J400">
        <f t="shared" si="82"/>
        <v>3.9791394508616889</v>
      </c>
      <c r="R400">
        <f t="shared" si="77"/>
        <v>5.8962193651912491</v>
      </c>
      <c r="S400">
        <f t="shared" si="78"/>
        <v>-3.9780870011844598E-2</v>
      </c>
      <c r="U400">
        <v>7.3449999999999996E-5</v>
      </c>
      <c r="V400">
        <v>4799000</v>
      </c>
      <c r="Y400">
        <f t="shared" si="72"/>
        <v>2401.7545425718436</v>
      </c>
      <c r="Z400">
        <f t="shared" si="73"/>
        <v>-1.7340000000000018</v>
      </c>
      <c r="AB400">
        <f t="shared" si="74"/>
        <v>-83.214660000000094</v>
      </c>
      <c r="AC400">
        <f t="shared" si="75"/>
        <v>-173400</v>
      </c>
      <c r="AE400" t="e">
        <f t="shared" si="79"/>
        <v>#NUM!</v>
      </c>
      <c r="AF400">
        <f t="shared" si="76"/>
        <v>1.235907622323738</v>
      </c>
    </row>
    <row r="401" spans="1:32" x14ac:dyDescent="0.25">
      <c r="A401">
        <v>28</v>
      </c>
      <c r="B401">
        <v>69.19</v>
      </c>
      <c r="C401">
        <v>51.616999999999997</v>
      </c>
      <c r="D401">
        <v>51.734000000000002</v>
      </c>
      <c r="E401">
        <v>51.279000000000003</v>
      </c>
      <c r="F401">
        <v>51.453000000000003</v>
      </c>
      <c r="G401">
        <v>52.000999999999998</v>
      </c>
      <c r="H401">
        <f t="shared" si="80"/>
        <v>7.4975979669325996E-2</v>
      </c>
      <c r="I401">
        <f t="shared" si="81"/>
        <v>4.2368563435107198</v>
      </c>
      <c r="J401">
        <f t="shared" si="82"/>
        <v>3.9438510755926979</v>
      </c>
      <c r="R401">
        <f t="shared" si="77"/>
        <v>5.8892380043118715</v>
      </c>
      <c r="S401">
        <f t="shared" si="78"/>
        <v>-3.459144476961909E-2</v>
      </c>
      <c r="U401">
        <v>7.5669999999999999E-5</v>
      </c>
      <c r="V401">
        <v>4625600</v>
      </c>
      <c r="Y401">
        <f t="shared" si="72"/>
        <v>2384.9423142617634</v>
      </c>
      <c r="Z401">
        <f t="shared" si="73"/>
        <v>-1.6910000000000025</v>
      </c>
      <c r="AB401">
        <f t="shared" si="74"/>
        <v>-78.218896000000115</v>
      </c>
      <c r="AC401">
        <f t="shared" si="75"/>
        <v>-169100</v>
      </c>
      <c r="AE401" t="e">
        <f t="shared" si="79"/>
        <v>#NUM!</v>
      </c>
      <c r="AF401">
        <f t="shared" si="76"/>
        <v>1.2491537651652695</v>
      </c>
    </row>
    <row r="402" spans="1:32" x14ac:dyDescent="0.25">
      <c r="A402">
        <v>29</v>
      </c>
      <c r="B402">
        <v>71.290000000000006</v>
      </c>
      <c r="C402">
        <v>49.78</v>
      </c>
      <c r="D402">
        <v>49.914000000000001</v>
      </c>
      <c r="E402">
        <v>49.433999999999997</v>
      </c>
      <c r="F402">
        <v>49.548000000000002</v>
      </c>
      <c r="G402">
        <v>50.225000000000001</v>
      </c>
      <c r="H402">
        <f t="shared" si="80"/>
        <v>8.0238091757982202E-2</v>
      </c>
      <c r="I402">
        <f t="shared" si="81"/>
        <v>4.2667560651295373</v>
      </c>
      <c r="J402">
        <f t="shared" si="82"/>
        <v>3.9076132969394459</v>
      </c>
      <c r="R402">
        <f t="shared" si="77"/>
        <v>5.8820960100526172</v>
      </c>
      <c r="S402">
        <f t="shared" si="78"/>
        <v>-3.562717764315116E-2</v>
      </c>
      <c r="U402">
        <v>7.7959999999999992E-5</v>
      </c>
      <c r="V402">
        <v>4456500</v>
      </c>
      <c r="Y402">
        <f t="shared" si="72"/>
        <v>2367.2918995491091</v>
      </c>
      <c r="Z402">
        <f t="shared" si="73"/>
        <v>-1.6340000000000003</v>
      </c>
      <c r="AB402">
        <f t="shared" si="74"/>
        <v>-72.819210000000012</v>
      </c>
      <c r="AC402">
        <f t="shared" si="75"/>
        <v>-163400</v>
      </c>
      <c r="AE402" t="e">
        <f t="shared" si="79"/>
        <v>#NUM!</v>
      </c>
      <c r="AF402">
        <f t="shared" si="76"/>
        <v>1.2578045764980341</v>
      </c>
    </row>
    <row r="403" spans="1:32" x14ac:dyDescent="0.25">
      <c r="A403">
        <v>30</v>
      </c>
      <c r="B403">
        <v>73.45</v>
      </c>
      <c r="C403">
        <v>47.99</v>
      </c>
      <c r="D403">
        <v>48.134999999999998</v>
      </c>
      <c r="E403">
        <v>47.652999999999999</v>
      </c>
      <c r="F403">
        <v>47.7</v>
      </c>
      <c r="G403">
        <v>48.472000000000001</v>
      </c>
      <c r="H403">
        <f t="shared" si="80"/>
        <v>8.5658381322970462E-2</v>
      </c>
      <c r="I403">
        <f t="shared" si="81"/>
        <v>4.2966049026198867</v>
      </c>
      <c r="J403">
        <f t="shared" si="82"/>
        <v>3.8709926558701544</v>
      </c>
      <c r="R403">
        <f t="shared" si="77"/>
        <v>5.8747902715498821</v>
      </c>
      <c r="S403">
        <f t="shared" si="78"/>
        <v>-2.6343975339601977E-2</v>
      </c>
      <c r="U403">
        <v>8.0309999999999995E-5</v>
      </c>
      <c r="V403">
        <v>4293100</v>
      </c>
      <c r="Y403">
        <f t="shared" si="72"/>
        <v>2349.2362916811899</v>
      </c>
      <c r="Z403">
        <f t="shared" si="73"/>
        <v>-1.5779999999999959</v>
      </c>
      <c r="AB403">
        <f t="shared" si="74"/>
        <v>-67.74511799999982</v>
      </c>
      <c r="AC403">
        <f t="shared" si="75"/>
        <v>-157800</v>
      </c>
      <c r="AE403" t="e">
        <f t="shared" si="79"/>
        <v>#NUM!</v>
      </c>
      <c r="AF403">
        <f t="shared" si="76"/>
        <v>1.2717767468681942</v>
      </c>
    </row>
    <row r="404" spans="1:32" x14ac:dyDescent="0.25">
      <c r="A404">
        <v>31</v>
      </c>
      <c r="B404">
        <v>75.67</v>
      </c>
      <c r="C404">
        <v>46.256</v>
      </c>
      <c r="D404">
        <v>46.402999999999999</v>
      </c>
      <c r="E404">
        <v>45.923000000000002</v>
      </c>
      <c r="F404">
        <v>45.911999999999999</v>
      </c>
      <c r="G404">
        <v>46.784999999999997</v>
      </c>
      <c r="H404">
        <f t="shared" si="80"/>
        <v>9.1234220215913098E-2</v>
      </c>
      <c r="I404">
        <f t="shared" si="81"/>
        <v>4.3263817807064306</v>
      </c>
      <c r="J404">
        <f t="shared" si="82"/>
        <v>3.8341911852739901</v>
      </c>
      <c r="R404">
        <f t="shared" si="77"/>
        <v>5.8673175543650995</v>
      </c>
      <c r="S404">
        <f t="shared" si="78"/>
        <v>-2.2245608947319737E-2</v>
      </c>
      <c r="U404">
        <v>8.2709999999999986E-5</v>
      </c>
      <c r="V404">
        <v>4135300</v>
      </c>
      <c r="Y404">
        <f t="shared" si="72"/>
        <v>2330.5107629187819</v>
      </c>
      <c r="Z404">
        <f t="shared" si="73"/>
        <v>-1.5230000000000032</v>
      </c>
      <c r="AB404">
        <f t="shared" si="74"/>
        <v>-62.980619000000139</v>
      </c>
      <c r="AC404">
        <f t="shared" si="75"/>
        <v>-152300</v>
      </c>
      <c r="AE404" t="e">
        <f t="shared" si="79"/>
        <v>#NUM!</v>
      </c>
      <c r="AF404">
        <f t="shared" si="76"/>
        <v>1.28032000209847</v>
      </c>
    </row>
    <row r="405" spans="1:32" x14ac:dyDescent="0.25">
      <c r="A405">
        <v>32</v>
      </c>
      <c r="B405">
        <v>77.959999999999994</v>
      </c>
      <c r="C405">
        <v>44.564999999999998</v>
      </c>
      <c r="D405">
        <v>44.713999999999999</v>
      </c>
      <c r="E405">
        <v>44.249000000000002</v>
      </c>
      <c r="F405">
        <v>44.194000000000003</v>
      </c>
      <c r="G405">
        <v>45.104999999999997</v>
      </c>
      <c r="H405">
        <f t="shared" si="80"/>
        <v>9.6962909608675013E-2</v>
      </c>
      <c r="I405">
        <f t="shared" si="81"/>
        <v>4.3561958746393596</v>
      </c>
      <c r="J405">
        <f t="shared" si="82"/>
        <v>3.7969487975826808</v>
      </c>
      <c r="R405">
        <f t="shared" si="77"/>
        <v>5.8596744946131754</v>
      </c>
      <c r="S405">
        <f t="shared" si="78"/>
        <v>-2.2245608947319737E-2</v>
      </c>
      <c r="U405">
        <v>8.5169999999999999E-5</v>
      </c>
      <c r="V405">
        <v>3983000</v>
      </c>
      <c r="Y405">
        <f t="shared" si="72"/>
        <v>2311.4421278733371</v>
      </c>
      <c r="Z405">
        <f t="shared" si="73"/>
        <v>-1.4649999999999963</v>
      </c>
      <c r="AB405">
        <f t="shared" si="74"/>
        <v>-58.350949999999848</v>
      </c>
      <c r="AC405">
        <f t="shared" si="75"/>
        <v>-146500</v>
      </c>
      <c r="AE405" t="e">
        <f t="shared" si="79"/>
        <v>#NUM!</v>
      </c>
      <c r="AF405">
        <f t="shared" si="76"/>
        <v>1.2852057527441028</v>
      </c>
    </row>
    <row r="406" spans="1:32" x14ac:dyDescent="0.25">
      <c r="A406">
        <v>33</v>
      </c>
      <c r="B406">
        <v>80.31</v>
      </c>
      <c r="C406">
        <v>42.930999999999997</v>
      </c>
      <c r="D406">
        <v>43.1</v>
      </c>
      <c r="E406">
        <v>42.636000000000003</v>
      </c>
      <c r="F406">
        <v>42.529000000000003</v>
      </c>
      <c r="G406">
        <v>43.459000000000003</v>
      </c>
      <c r="H406">
        <f t="shared" si="80"/>
        <v>0.10284168181770288</v>
      </c>
      <c r="I406">
        <f t="shared" si="81"/>
        <v>4.3858941462003704</v>
      </c>
      <c r="J406">
        <f t="shared" si="82"/>
        <v>3.75959417569916</v>
      </c>
      <c r="R406">
        <f t="shared" si="77"/>
        <v>5.8518863378528598</v>
      </c>
      <c r="S406">
        <f t="shared" si="78"/>
        <v>-1.4098924379501648E-2</v>
      </c>
      <c r="U406">
        <v>8.7689999999999996E-5</v>
      </c>
      <c r="V406">
        <v>3836500</v>
      </c>
      <c r="Y406">
        <f t="shared" si="72"/>
        <v>2292.2994137590968</v>
      </c>
      <c r="Z406">
        <f t="shared" si="73"/>
        <v>-1.392000000000003</v>
      </c>
      <c r="AB406">
        <f t="shared" si="74"/>
        <v>-53.404080000000121</v>
      </c>
      <c r="AC406">
        <f t="shared" si="75"/>
        <v>-139200</v>
      </c>
      <c r="AE406" t="e">
        <f t="shared" si="79"/>
        <v>#NUM!</v>
      </c>
      <c r="AF406">
        <f t="shared" si="76"/>
        <v>1.2794085491663443</v>
      </c>
    </row>
    <row r="407" spans="1:32" x14ac:dyDescent="0.25">
      <c r="A407">
        <v>34</v>
      </c>
      <c r="B407">
        <v>82.71</v>
      </c>
      <c r="C407">
        <v>41.353000000000002</v>
      </c>
      <c r="D407">
        <v>41.527999999999999</v>
      </c>
      <c r="E407">
        <v>41.085999999999999</v>
      </c>
      <c r="F407">
        <v>40.927</v>
      </c>
      <c r="G407">
        <v>41.869</v>
      </c>
      <c r="H407">
        <f t="shared" si="80"/>
        <v>0.10886770218370703</v>
      </c>
      <c r="I407">
        <f t="shared" si="81"/>
        <v>4.4153405137038151</v>
      </c>
      <c r="J407">
        <f t="shared" si="82"/>
        <v>3.7221449702285438</v>
      </c>
      <c r="R407">
        <f t="shared" si="77"/>
        <v>5.8438921826408459</v>
      </c>
      <c r="S407">
        <f t="shared" si="78"/>
        <v>-6.0180723255630212E-3</v>
      </c>
      <c r="U407">
        <v>9.0260000000000007E-5</v>
      </c>
      <c r="V407">
        <v>3697300</v>
      </c>
      <c r="Y407">
        <f t="shared" si="72"/>
        <v>2273.8724021124899</v>
      </c>
      <c r="Z407">
        <f t="shared" si="73"/>
        <v>-1.3449999999999989</v>
      </c>
      <c r="AB407">
        <f t="shared" si="74"/>
        <v>-49.728684999999956</v>
      </c>
      <c r="AC407">
        <f t="shared" si="75"/>
        <v>-134500</v>
      </c>
      <c r="AE407" t="e">
        <f t="shared" si="79"/>
        <v>#NUM!</v>
      </c>
      <c r="AF407">
        <f t="shared" si="76"/>
        <v>1.2901811560375422</v>
      </c>
    </row>
    <row r="408" spans="1:32" x14ac:dyDescent="0.25">
      <c r="A408">
        <v>35</v>
      </c>
      <c r="B408">
        <v>85.17</v>
      </c>
      <c r="C408">
        <v>39.83</v>
      </c>
      <c r="D408">
        <v>40.024000000000001</v>
      </c>
      <c r="E408">
        <v>39.573999999999998</v>
      </c>
      <c r="F408">
        <v>39.393999999999998</v>
      </c>
      <c r="G408">
        <v>40.33</v>
      </c>
      <c r="H408">
        <f t="shared" si="80"/>
        <v>0.11503807100588689</v>
      </c>
      <c r="I408">
        <f t="shared" si="81"/>
        <v>4.4446492591529898</v>
      </c>
      <c r="J408">
        <f t="shared" si="82"/>
        <v>3.6846203971935529</v>
      </c>
      <c r="R408">
        <f t="shared" si="77"/>
        <v>5.8357459721085609</v>
      </c>
      <c r="S408">
        <f t="shared" si="78"/>
        <v>0</v>
      </c>
      <c r="U408">
        <v>9.289E-5</v>
      </c>
      <c r="V408">
        <v>3562800</v>
      </c>
      <c r="Y408">
        <f t="shared" si="72"/>
        <v>2254.9996418822266</v>
      </c>
      <c r="Z408">
        <f t="shared" si="73"/>
        <v>-1.2839999999999989</v>
      </c>
      <c r="AB408">
        <f t="shared" si="74"/>
        <v>-45.746351999999959</v>
      </c>
      <c r="AC408">
        <f t="shared" si="75"/>
        <v>-128400</v>
      </c>
      <c r="AE408" t="e">
        <f t="shared" si="79"/>
        <v>#NUM!</v>
      </c>
      <c r="AF408">
        <f t="shared" si="76"/>
        <v>1.2904601722601479</v>
      </c>
    </row>
    <row r="409" spans="1:32" x14ac:dyDescent="0.25">
      <c r="A409">
        <v>36</v>
      </c>
      <c r="B409">
        <v>87.69</v>
      </c>
      <c r="C409">
        <v>38.365000000000002</v>
      </c>
      <c r="D409">
        <v>38.57</v>
      </c>
      <c r="E409">
        <v>38.134</v>
      </c>
      <c r="F409">
        <v>37.902999999999999</v>
      </c>
      <c r="G409">
        <v>38.851999999999997</v>
      </c>
      <c r="H409">
        <f t="shared" si="80"/>
        <v>0.12134982552978968</v>
      </c>
      <c r="I409">
        <f t="shared" si="81"/>
        <v>4.4738078677912645</v>
      </c>
      <c r="J409">
        <f t="shared" si="82"/>
        <v>3.6471455856296284</v>
      </c>
      <c r="R409">
        <f t="shared" si="77"/>
        <v>5.8274444914839396</v>
      </c>
      <c r="S409">
        <f t="shared" si="78"/>
        <v>8.9597413714718015E-3</v>
      </c>
      <c r="U409">
        <v>9.5569999999999995E-5</v>
      </c>
      <c r="V409">
        <v>3434400</v>
      </c>
      <c r="Y409">
        <f t="shared" si="72"/>
        <v>2236.4465963379462</v>
      </c>
      <c r="Z409">
        <f t="shared" si="73"/>
        <v>-1.222999999999999</v>
      </c>
      <c r="AB409">
        <f t="shared" si="74"/>
        <v>-42.002711999999967</v>
      </c>
      <c r="AC409">
        <f t="shared" si="75"/>
        <v>-122300</v>
      </c>
      <c r="AE409" t="e">
        <f t="shared" si="79"/>
        <v>#NUM!</v>
      </c>
      <c r="AF409">
        <f t="shared" si="76"/>
        <v>1.2874037419256921</v>
      </c>
    </row>
    <row r="410" spans="1:32" x14ac:dyDescent="0.25">
      <c r="A410">
        <v>37</v>
      </c>
      <c r="B410">
        <v>90.26</v>
      </c>
      <c r="C410">
        <v>36.972999999999999</v>
      </c>
      <c r="D410">
        <v>37.182000000000002</v>
      </c>
      <c r="E410">
        <v>36.768999999999998</v>
      </c>
      <c r="F410">
        <v>36.497999999999998</v>
      </c>
      <c r="G410">
        <v>37.445</v>
      </c>
      <c r="H410">
        <f t="shared" si="80"/>
        <v>0.12779994198783626</v>
      </c>
      <c r="I410">
        <f t="shared" si="81"/>
        <v>4.5026943943988549</v>
      </c>
      <c r="J410">
        <f t="shared" si="82"/>
        <v>3.6101879165321562</v>
      </c>
      <c r="R410">
        <f t="shared" si="77"/>
        <v>5.8189249901686448</v>
      </c>
      <c r="S410">
        <f t="shared" si="78"/>
        <v>1.4888612493750559E-2</v>
      </c>
      <c r="U410">
        <v>9.8299999999999991E-5</v>
      </c>
      <c r="V410">
        <v>3312100</v>
      </c>
      <c r="Y410">
        <f t="shared" si="72"/>
        <v>2218.4162061515581</v>
      </c>
      <c r="Z410">
        <f t="shared" si="73"/>
        <v>-1.1690000000000005</v>
      </c>
      <c r="AB410">
        <f t="shared" si="74"/>
        <v>-38.718449000000021</v>
      </c>
      <c r="AC410">
        <f t="shared" si="75"/>
        <v>-116900</v>
      </c>
      <c r="AE410" t="e">
        <f t="shared" si="79"/>
        <v>#NUM!</v>
      </c>
      <c r="AF410">
        <f t="shared" si="76"/>
        <v>1.2839000942651047</v>
      </c>
    </row>
    <row r="411" spans="1:32" x14ac:dyDescent="0.25">
      <c r="A411">
        <v>38</v>
      </c>
      <c r="B411">
        <v>92.89</v>
      </c>
      <c r="C411">
        <v>35.628</v>
      </c>
      <c r="D411">
        <v>35.850999999999999</v>
      </c>
      <c r="E411">
        <v>35.441000000000003</v>
      </c>
      <c r="F411">
        <v>35.130000000000003</v>
      </c>
      <c r="G411">
        <v>36.088999999999999</v>
      </c>
      <c r="H411">
        <f t="shared" si="80"/>
        <v>0.13438533769142999</v>
      </c>
      <c r="I411">
        <f t="shared" si="81"/>
        <v>4.5314159973994297</v>
      </c>
      <c r="J411">
        <f t="shared" si="82"/>
        <v>3.5731318455696233</v>
      </c>
      <c r="R411">
        <f t="shared" si="77"/>
        <v>5.8102723523445858</v>
      </c>
      <c r="S411">
        <f t="shared" si="78"/>
        <v>1.8821754240587667E-2</v>
      </c>
      <c r="U411">
        <v>1.0109E-4</v>
      </c>
      <c r="V411">
        <v>3195200</v>
      </c>
      <c r="Y411">
        <f t="shared" si="72"/>
        <v>2200.8594804745867</v>
      </c>
      <c r="Z411">
        <f t="shared" si="73"/>
        <v>-1.1190000000000033</v>
      </c>
      <c r="AB411">
        <f t="shared" si="74"/>
        <v>-35.754288000000109</v>
      </c>
      <c r="AC411">
        <f t="shared" si="75"/>
        <v>-111900</v>
      </c>
      <c r="AE411" t="e">
        <f t="shared" si="79"/>
        <v>#NUM!</v>
      </c>
      <c r="AF411">
        <f t="shared" si="76"/>
        <v>1.2911633820808153</v>
      </c>
    </row>
    <row r="412" spans="1:32" x14ac:dyDescent="0.25">
      <c r="A412">
        <v>39</v>
      </c>
      <c r="B412">
        <v>95.57</v>
      </c>
      <c r="C412">
        <v>34.344000000000001</v>
      </c>
      <c r="D412">
        <v>34.576999999999998</v>
      </c>
      <c r="E412">
        <v>34.161000000000001</v>
      </c>
      <c r="F412">
        <v>33.820999999999998</v>
      </c>
      <c r="G412">
        <v>34.817</v>
      </c>
      <c r="H412">
        <f t="shared" si="80"/>
        <v>0.14110287317348885</v>
      </c>
      <c r="I412">
        <f t="shared" si="81"/>
        <v>4.5598589632780886</v>
      </c>
      <c r="J412">
        <f t="shared" si="82"/>
        <v>3.5364273309222596</v>
      </c>
      <c r="R412">
        <f t="shared" si="77"/>
        <v>5.8013930368539661</v>
      </c>
      <c r="S412">
        <f t="shared" si="78"/>
        <v>2.2739486969489339E-2</v>
      </c>
      <c r="U412">
        <v>1.0391999999999999E-4</v>
      </c>
      <c r="V412">
        <v>3083300</v>
      </c>
      <c r="Y412">
        <f t="shared" si="72"/>
        <v>2183.2375472287799</v>
      </c>
      <c r="Z412">
        <f t="shared" si="73"/>
        <v>-1.0689999999999991</v>
      </c>
      <c r="AB412">
        <f t="shared" si="74"/>
        <v>-32.960476999999969</v>
      </c>
      <c r="AC412">
        <f t="shared" si="75"/>
        <v>-106900</v>
      </c>
      <c r="AE412" t="e">
        <f t="shared" si="79"/>
        <v>#NUM!</v>
      </c>
      <c r="AF412">
        <f t="shared" si="76"/>
        <v>1.2907967564104208</v>
      </c>
    </row>
    <row r="413" spans="1:32" x14ac:dyDescent="0.25">
      <c r="A413">
        <v>40</v>
      </c>
      <c r="B413">
        <v>98.3</v>
      </c>
      <c r="C413">
        <v>33.121000000000002</v>
      </c>
      <c r="D413">
        <v>33.353000000000002</v>
      </c>
      <c r="E413">
        <v>32.932000000000002</v>
      </c>
      <c r="F413">
        <v>32.584000000000003</v>
      </c>
      <c r="G413">
        <v>33.615000000000002</v>
      </c>
      <c r="H413">
        <f t="shared" si="80"/>
        <v>0.14794935438013254</v>
      </c>
      <c r="I413">
        <f t="shared" si="81"/>
        <v>4.5880240271531205</v>
      </c>
      <c r="J413">
        <f t="shared" si="82"/>
        <v>3.5001675222979673</v>
      </c>
      <c r="R413">
        <f t="shared" si="77"/>
        <v>5.7923731594380543</v>
      </c>
      <c r="S413">
        <f t="shared" si="78"/>
        <v>2.3716526617316065E-2</v>
      </c>
      <c r="U413">
        <v>1.0679999999999999E-4</v>
      </c>
      <c r="V413">
        <v>2976400</v>
      </c>
      <c r="Y413">
        <f t="shared" si="72"/>
        <v>2165.9509594069823</v>
      </c>
      <c r="Z413">
        <f t="shared" si="73"/>
        <v>-1.0249999999999986</v>
      </c>
      <c r="AB413">
        <f t="shared" si="74"/>
        <v>-30.508099999999956</v>
      </c>
      <c r="AC413">
        <f t="shared" si="75"/>
        <v>-102500</v>
      </c>
      <c r="AE413" t="e">
        <f t="shared" si="79"/>
        <v>#NUM!</v>
      </c>
      <c r="AF413">
        <f t="shared" si="76"/>
        <v>1.299208963756141</v>
      </c>
    </row>
    <row r="414" spans="1:32" x14ac:dyDescent="0.25">
      <c r="A414">
        <v>41</v>
      </c>
      <c r="B414">
        <v>101.09</v>
      </c>
      <c r="C414">
        <v>31.952000000000002</v>
      </c>
      <c r="D414">
        <v>32.179000000000002</v>
      </c>
      <c r="E414">
        <v>31.777999999999999</v>
      </c>
      <c r="F414">
        <v>31.384</v>
      </c>
      <c r="G414">
        <v>32.466999999999999</v>
      </c>
      <c r="H414">
        <f t="shared" si="80"/>
        <v>0.15492153491015662</v>
      </c>
      <c r="I414">
        <f t="shared" si="81"/>
        <v>4.6160112091659666</v>
      </c>
      <c r="J414">
        <f t="shared" si="82"/>
        <v>3.4642347766734596</v>
      </c>
      <c r="R414">
        <f t="shared" si="77"/>
        <v>5.7831172394896369</v>
      </c>
      <c r="S414">
        <f t="shared" si="78"/>
        <v>2.6641930946421092E-2</v>
      </c>
      <c r="U414">
        <v>1.0972E-4</v>
      </c>
      <c r="V414">
        <v>2873900</v>
      </c>
      <c r="Y414">
        <f t="shared" si="72"/>
        <v>2148.540388625674</v>
      </c>
      <c r="Z414">
        <f t="shared" si="73"/>
        <v>-0.97700000000000031</v>
      </c>
      <c r="AB414">
        <f t="shared" si="74"/>
        <v>-28.07800300000001</v>
      </c>
      <c r="AC414">
        <f t="shared" si="75"/>
        <v>-97700</v>
      </c>
      <c r="AE414" t="e">
        <f t="shared" si="79"/>
        <v>#NUM!</v>
      </c>
      <c r="AF414">
        <f t="shared" si="76"/>
        <v>1.294952278951661</v>
      </c>
    </row>
    <row r="415" spans="1:32" x14ac:dyDescent="0.25">
      <c r="A415">
        <v>42</v>
      </c>
      <c r="B415">
        <v>103.92</v>
      </c>
      <c r="C415">
        <v>30.832999999999998</v>
      </c>
      <c r="D415">
        <v>31.061</v>
      </c>
      <c r="E415">
        <v>30.667000000000002</v>
      </c>
      <c r="F415">
        <v>30.248999999999999</v>
      </c>
      <c r="G415">
        <v>31.356000000000002</v>
      </c>
      <c r="H415">
        <f t="shared" si="80"/>
        <v>0.16201611830081872</v>
      </c>
      <c r="I415">
        <f t="shared" si="81"/>
        <v>4.6436213723623441</v>
      </c>
      <c r="J415">
        <f t="shared" si="82"/>
        <v>3.4285855449810216</v>
      </c>
      <c r="R415">
        <f t="shared" si="77"/>
        <v>5.7737126844820592</v>
      </c>
      <c r="S415">
        <f t="shared" si="78"/>
        <v>3.2467190137501413E-2</v>
      </c>
      <c r="U415">
        <v>1.1268999999999999E-4</v>
      </c>
      <c r="V415">
        <v>2776200</v>
      </c>
      <c r="Y415">
        <f t="shared" si="72"/>
        <v>2131.6809274141137</v>
      </c>
      <c r="Z415">
        <f t="shared" si="73"/>
        <v>-0.93299999999999983</v>
      </c>
      <c r="AB415">
        <f t="shared" si="74"/>
        <v>-25.901945999999995</v>
      </c>
      <c r="AC415">
        <f t="shared" si="75"/>
        <v>-93300</v>
      </c>
      <c r="AE415" t="e">
        <f t="shared" si="79"/>
        <v>#NUM!</v>
      </c>
      <c r="AF415">
        <f t="shared" si="76"/>
        <v>1.2968457606790726</v>
      </c>
    </row>
    <row r="416" spans="1:32" x14ac:dyDescent="0.25">
      <c r="A416">
        <v>43</v>
      </c>
      <c r="B416">
        <v>106.8</v>
      </c>
      <c r="C416">
        <v>29.763999999999999</v>
      </c>
      <c r="D416">
        <v>29.992999999999999</v>
      </c>
      <c r="E416">
        <v>29.6</v>
      </c>
      <c r="F416">
        <v>29.164000000000001</v>
      </c>
      <c r="G416">
        <v>30.300999999999998</v>
      </c>
      <c r="H416">
        <f t="shared" si="80"/>
        <v>0.16922976035835782</v>
      </c>
      <c r="I416">
        <f t="shared" si="81"/>
        <v>4.6709579265260945</v>
      </c>
      <c r="J416">
        <f t="shared" si="82"/>
        <v>3.3932996095350147</v>
      </c>
      <c r="R416">
        <f t="shared" si="77"/>
        <v>5.7640933217603028</v>
      </c>
      <c r="S416">
        <f t="shared" si="78"/>
        <v>3.2467190137501413E-2</v>
      </c>
      <c r="U416">
        <v>1.1569999999999999E-4</v>
      </c>
      <c r="V416">
        <v>2682900</v>
      </c>
      <c r="Y416">
        <f t="shared" si="72"/>
        <v>2115.0659571100687</v>
      </c>
      <c r="Z416">
        <f t="shared" si="73"/>
        <v>-0.8940000000000019</v>
      </c>
      <c r="AB416">
        <f t="shared" si="74"/>
        <v>-23.985126000000051</v>
      </c>
      <c r="AC416">
        <f t="shared" si="75"/>
        <v>-89400</v>
      </c>
      <c r="AE416" t="e">
        <f t="shared" si="79"/>
        <v>#NUM!</v>
      </c>
      <c r="AF416">
        <f t="shared" si="76"/>
        <v>1.2982670798070728</v>
      </c>
    </row>
    <row r="417" spans="1:32" x14ac:dyDescent="0.25">
      <c r="A417">
        <v>44</v>
      </c>
      <c r="B417">
        <v>109.72</v>
      </c>
      <c r="C417">
        <v>28.739000000000001</v>
      </c>
      <c r="D417">
        <v>28.963999999999999</v>
      </c>
      <c r="E417">
        <v>28.587</v>
      </c>
      <c r="F417">
        <v>28.12</v>
      </c>
      <c r="G417">
        <v>29.283000000000001</v>
      </c>
      <c r="H417">
        <f t="shared" si="80"/>
        <v>0.17655907153154654</v>
      </c>
      <c r="I417">
        <f t="shared" si="81"/>
        <v>4.6979316660694028</v>
      </c>
      <c r="J417">
        <f t="shared" si="82"/>
        <v>3.3582550853343252</v>
      </c>
      <c r="R417">
        <f t="shared" si="77"/>
        <v>5.754285456829308</v>
      </c>
      <c r="S417">
        <f t="shared" si="78"/>
        <v>3.2467190137501413E-2</v>
      </c>
      <c r="U417">
        <v>1.1875999999999999E-4</v>
      </c>
      <c r="V417">
        <v>2593500</v>
      </c>
      <c r="Y417">
        <f t="shared" si="72"/>
        <v>2098.6620630931043</v>
      </c>
      <c r="Z417">
        <f t="shared" si="73"/>
        <v>-0.85099999999999909</v>
      </c>
      <c r="AB417">
        <f t="shared" si="74"/>
        <v>-22.070684999999976</v>
      </c>
      <c r="AC417">
        <f t="shared" si="75"/>
        <v>-85100</v>
      </c>
      <c r="AE417" t="e">
        <f t="shared" si="79"/>
        <v>#NUM!</v>
      </c>
      <c r="AF417">
        <f t="shared" si="76"/>
        <v>1.2988805590578278</v>
      </c>
    </row>
    <row r="418" spans="1:32" x14ac:dyDescent="0.25">
      <c r="A418">
        <v>45</v>
      </c>
      <c r="B418">
        <v>112.69</v>
      </c>
      <c r="C418">
        <v>27.762</v>
      </c>
      <c r="D418">
        <v>27.981999999999999</v>
      </c>
      <c r="E418">
        <v>27.617000000000001</v>
      </c>
      <c r="F418">
        <v>27.14</v>
      </c>
      <c r="G418">
        <v>28.31</v>
      </c>
      <c r="H418">
        <f t="shared" si="80"/>
        <v>0.18400061932646947</v>
      </c>
      <c r="I418">
        <f t="shared" si="81"/>
        <v>4.7246406859642578</v>
      </c>
      <c r="J418">
        <f t="shared" si="82"/>
        <v>3.3236681791529175</v>
      </c>
      <c r="R418">
        <f t="shared" si="77"/>
        <v>5.744284417965531</v>
      </c>
      <c r="S418">
        <f t="shared" si="78"/>
        <v>3.4401426717332317E-2</v>
      </c>
      <c r="U418">
        <v>1.2184999999999999E-4</v>
      </c>
      <c r="V418">
        <v>2508400</v>
      </c>
      <c r="Y418">
        <f t="shared" si="72"/>
        <v>2082.6121432873165</v>
      </c>
      <c r="Z418">
        <f t="shared" si="73"/>
        <v>-0.82099999999999795</v>
      </c>
      <c r="AB418">
        <f t="shared" si="74"/>
        <v>-20.59396399999995</v>
      </c>
      <c r="AC418">
        <f t="shared" si="75"/>
        <v>-82100</v>
      </c>
      <c r="AE418" t="e">
        <f t="shared" si="79"/>
        <v>#NUM!</v>
      </c>
      <c r="AF418">
        <f t="shared" si="76"/>
        <v>1.3079313205336733</v>
      </c>
    </row>
    <row r="419" spans="1:32" x14ac:dyDescent="0.25">
      <c r="A419">
        <v>46</v>
      </c>
      <c r="B419">
        <v>115.7</v>
      </c>
      <c r="C419">
        <v>26.829000000000001</v>
      </c>
      <c r="D419">
        <v>27.04</v>
      </c>
      <c r="E419">
        <v>26.699000000000002</v>
      </c>
      <c r="F419">
        <v>26.192</v>
      </c>
      <c r="G419">
        <v>27.384</v>
      </c>
      <c r="H419">
        <f t="shared" si="80"/>
        <v>0.1915509307606012</v>
      </c>
      <c r="I419">
        <f t="shared" si="81"/>
        <v>4.7510006341996309</v>
      </c>
      <c r="J419">
        <f t="shared" si="82"/>
        <v>3.289483392032154</v>
      </c>
      <c r="R419">
        <f t="shared" si="77"/>
        <v>5.7340853365862472</v>
      </c>
      <c r="S419">
        <f t="shared" si="78"/>
        <v>3.0529205034822791E-2</v>
      </c>
      <c r="U419">
        <v>1.2498999999999998E-4</v>
      </c>
      <c r="V419">
        <v>2426300</v>
      </c>
      <c r="Y419">
        <f t="shared" si="72"/>
        <v>2066.3592896233672</v>
      </c>
      <c r="Z419">
        <f t="shared" si="73"/>
        <v>-0.77500000000000213</v>
      </c>
      <c r="AB419">
        <f t="shared" si="74"/>
        <v>-18.803825000000053</v>
      </c>
      <c r="AC419">
        <f t="shared" si="75"/>
        <v>-77500</v>
      </c>
      <c r="AE419" t="e">
        <f t="shared" si="79"/>
        <v>#NUM!</v>
      </c>
      <c r="AF419">
        <f t="shared" si="76"/>
        <v>1.2961442479633232</v>
      </c>
    </row>
    <row r="420" spans="1:32" x14ac:dyDescent="0.25">
      <c r="A420">
        <v>47</v>
      </c>
      <c r="B420">
        <v>118.76</v>
      </c>
      <c r="C420">
        <v>25.934999999999999</v>
      </c>
      <c r="D420">
        <v>26.141999999999999</v>
      </c>
      <c r="E420">
        <v>25.811</v>
      </c>
      <c r="F420">
        <v>25.294</v>
      </c>
      <c r="G420">
        <v>26.491</v>
      </c>
      <c r="H420">
        <f t="shared" si="80"/>
        <v>0.19920649485413666</v>
      </c>
      <c r="I420">
        <f t="shared" si="81"/>
        <v>4.7771046498955592</v>
      </c>
      <c r="J420">
        <f t="shared" si="82"/>
        <v>3.2555934078033633</v>
      </c>
      <c r="R420">
        <f t="shared" si="77"/>
        <v>5.7236831363625376</v>
      </c>
      <c r="S420">
        <f t="shared" si="78"/>
        <v>3.1498667059371016E-2</v>
      </c>
      <c r="U420">
        <v>1.2815999999999999E-4</v>
      </c>
      <c r="V420">
        <v>2348800</v>
      </c>
      <c r="Y420">
        <f t="shared" si="72"/>
        <v>2051.089482645526</v>
      </c>
      <c r="Z420">
        <f t="shared" si="73"/>
        <v>-0.73999999999999844</v>
      </c>
      <c r="AB420">
        <f t="shared" si="74"/>
        <v>-17.381119999999964</v>
      </c>
      <c r="AC420">
        <f t="shared" si="75"/>
        <v>-74000</v>
      </c>
      <c r="AE420" t="e">
        <f t="shared" si="79"/>
        <v>#NUM!</v>
      </c>
      <c r="AF420">
        <f t="shared" si="76"/>
        <v>1.2940436851095829</v>
      </c>
    </row>
    <row r="421" spans="1:32" x14ac:dyDescent="0.25">
      <c r="A421">
        <v>48</v>
      </c>
      <c r="B421">
        <v>121.85</v>
      </c>
      <c r="C421">
        <v>25.084</v>
      </c>
      <c r="D421">
        <v>25.286000000000001</v>
      </c>
      <c r="E421">
        <v>24.966999999999999</v>
      </c>
      <c r="F421">
        <v>24.449000000000002</v>
      </c>
      <c r="G421">
        <v>25.635000000000002</v>
      </c>
      <c r="H421">
        <f t="shared" si="80"/>
        <v>0.2069637651564076</v>
      </c>
      <c r="I421">
        <f t="shared" si="81"/>
        <v>4.8027907800712155</v>
      </c>
      <c r="J421">
        <f t="shared" si="82"/>
        <v>3.2222301926807746</v>
      </c>
      <c r="R421">
        <f t="shared" si="77"/>
        <v>5.7130725215632934</v>
      </c>
      <c r="S421">
        <f t="shared" si="78"/>
        <v>3.2467190137501413E-2</v>
      </c>
      <c r="U421">
        <v>1.3137000000000001E-4</v>
      </c>
      <c r="V421">
        <v>2274800</v>
      </c>
      <c r="Y421">
        <f t="shared" si="72"/>
        <v>2036.223710485782</v>
      </c>
      <c r="Z421">
        <f t="shared" si="73"/>
        <v>-0.71000000000000085</v>
      </c>
      <c r="AB421">
        <f t="shared" si="74"/>
        <v>-16.151080000000022</v>
      </c>
      <c r="AC421">
        <f t="shared" si="75"/>
        <v>-71000</v>
      </c>
      <c r="AE421" t="e">
        <f t="shared" si="79"/>
        <v>#NUM!</v>
      </c>
      <c r="AF421">
        <f t="shared" si="76"/>
        <v>1.3014723584618724</v>
      </c>
    </row>
    <row r="422" spans="1:32" x14ac:dyDescent="0.25">
      <c r="A422">
        <v>49</v>
      </c>
      <c r="B422">
        <v>124.99</v>
      </c>
      <c r="C422">
        <v>24.263000000000002</v>
      </c>
      <c r="D422">
        <v>24.454000000000001</v>
      </c>
      <c r="E422">
        <v>24.164999999999999</v>
      </c>
      <c r="F422">
        <v>23.625</v>
      </c>
      <c r="G422">
        <v>24.809000000000001</v>
      </c>
      <c r="H422">
        <f t="shared" si="80"/>
        <v>0.21481916230510001</v>
      </c>
      <c r="I422">
        <f t="shared" si="81"/>
        <v>4.8282337341021302</v>
      </c>
      <c r="J422">
        <f t="shared" si="82"/>
        <v>3.1889525562168428</v>
      </c>
      <c r="R422">
        <f t="shared" si="77"/>
        <v>5.7022479645642496</v>
      </c>
      <c r="S422">
        <f t="shared" si="78"/>
        <v>2.8587456851912472E-2</v>
      </c>
      <c r="U422">
        <v>1.3461000000000001E-4</v>
      </c>
      <c r="V422">
        <v>2203800</v>
      </c>
      <c r="Y422">
        <f t="shared" si="72"/>
        <v>2021.3223296787305</v>
      </c>
      <c r="Z422">
        <f t="shared" si="73"/>
        <v>-0.68100000000000094</v>
      </c>
      <c r="AB422">
        <f t="shared" si="74"/>
        <v>-15.007878000000021</v>
      </c>
      <c r="AC422">
        <f t="shared" si="75"/>
        <v>-68100</v>
      </c>
      <c r="AE422" t="e">
        <f t="shared" si="79"/>
        <v>#NUM!</v>
      </c>
      <c r="AF422">
        <f t="shared" si="76"/>
        <v>1.3038113647550424</v>
      </c>
    </row>
    <row r="423" spans="1:32" x14ac:dyDescent="0.25">
      <c r="A423">
        <v>50</v>
      </c>
      <c r="B423">
        <v>128.16</v>
      </c>
      <c r="C423">
        <v>23.488</v>
      </c>
      <c r="D423">
        <v>23.672999999999998</v>
      </c>
      <c r="E423">
        <v>23.4</v>
      </c>
      <c r="F423">
        <v>22.847000000000001</v>
      </c>
      <c r="G423">
        <v>24.032</v>
      </c>
      <c r="H423">
        <f t="shared" si="80"/>
        <v>0.22276907661585829</v>
      </c>
      <c r="I423">
        <f t="shared" si="81"/>
        <v>4.8532794833200494</v>
      </c>
      <c r="J423">
        <f t="shared" si="82"/>
        <v>3.1564896524321049</v>
      </c>
      <c r="R423">
        <f t="shared" si="77"/>
        <v>5.691237447153906</v>
      </c>
      <c r="S423">
        <f t="shared" si="78"/>
        <v>2.6641930946421092E-2</v>
      </c>
      <c r="U423">
        <v>1.3788999999999997E-4</v>
      </c>
      <c r="V423">
        <v>2135700</v>
      </c>
      <c r="Y423">
        <f t="shared" si="72"/>
        <v>2006.5920625264478</v>
      </c>
      <c r="Z423">
        <f t="shared" si="73"/>
        <v>-0.6509999999999998</v>
      </c>
      <c r="AB423">
        <f t="shared" si="74"/>
        <v>-13.903406999999996</v>
      </c>
      <c r="AC423">
        <f t="shared" si="75"/>
        <v>-65100</v>
      </c>
      <c r="AE423" t="e">
        <f t="shared" si="79"/>
        <v>#NUM!</v>
      </c>
      <c r="AF423">
        <f t="shared" si="76"/>
        <v>1.3089105129953327</v>
      </c>
    </row>
    <row r="424" spans="1:32" x14ac:dyDescent="0.25">
      <c r="A424">
        <v>51</v>
      </c>
      <c r="B424">
        <v>131.37</v>
      </c>
      <c r="C424">
        <v>22.748000000000001</v>
      </c>
      <c r="D424">
        <v>22.93</v>
      </c>
      <c r="E424">
        <v>22.66</v>
      </c>
      <c r="F424">
        <v>22.114000000000001</v>
      </c>
      <c r="G424">
        <v>23.289000000000001</v>
      </c>
      <c r="H424">
        <f t="shared" si="80"/>
        <v>0.23080987069975362</v>
      </c>
      <c r="I424">
        <f t="shared" si="81"/>
        <v>4.8780177694814171</v>
      </c>
      <c r="J424">
        <f t="shared" si="82"/>
        <v>3.1244772294445533</v>
      </c>
      <c r="R424">
        <f t="shared" si="77"/>
        <v>5.6799678098901607</v>
      </c>
      <c r="S424">
        <f t="shared" si="78"/>
        <v>2.4692612590371414E-2</v>
      </c>
      <c r="U424">
        <v>1.4118999999999999E-4</v>
      </c>
      <c r="V424">
        <v>2070600</v>
      </c>
      <c r="Y424">
        <f t="shared" si="72"/>
        <v>1991.9857101961961</v>
      </c>
      <c r="Z424">
        <f t="shared" si="73"/>
        <v>-0.62099999999999866</v>
      </c>
      <c r="AB424">
        <f t="shared" si="74"/>
        <v>-12.858425999999971</v>
      </c>
      <c r="AC424">
        <f t="shared" si="75"/>
        <v>-62100</v>
      </c>
      <c r="AE424" t="e">
        <f t="shared" si="79"/>
        <v>#NUM!</v>
      </c>
      <c r="AF424">
        <f t="shared" si="76"/>
        <v>1.3023724313165637</v>
      </c>
    </row>
    <row r="425" spans="1:32" x14ac:dyDescent="0.25">
      <c r="A425">
        <v>52</v>
      </c>
      <c r="B425">
        <v>134.61000000000001</v>
      </c>
      <c r="C425">
        <v>22.038</v>
      </c>
      <c r="D425">
        <v>22.22</v>
      </c>
      <c r="E425">
        <v>21.960999999999999</v>
      </c>
      <c r="F425">
        <v>21.395</v>
      </c>
      <c r="G425">
        <v>22.576000000000001</v>
      </c>
      <c r="H425">
        <f t="shared" si="80"/>
        <v>0.23893788210595129</v>
      </c>
      <c r="I425">
        <f t="shared" si="81"/>
        <v>4.9023817086560015</v>
      </c>
      <c r="J425">
        <f t="shared" si="82"/>
        <v>3.0927682360655853</v>
      </c>
      <c r="R425">
        <f t="shared" si="77"/>
        <v>5.6685351903021415</v>
      </c>
      <c r="S425">
        <f t="shared" si="78"/>
        <v>2.3716526617316065E-2</v>
      </c>
      <c r="U425">
        <v>1.4453E-4</v>
      </c>
      <c r="V425">
        <v>2008500</v>
      </c>
      <c r="Y425">
        <f t="shared" si="72"/>
        <v>1977.9527347643177</v>
      </c>
      <c r="Z425">
        <f t="shared" si="73"/>
        <v>-0.59600000000000009</v>
      </c>
      <c r="AB425">
        <f t="shared" si="74"/>
        <v>-11.970660000000002</v>
      </c>
      <c r="AC425">
        <f t="shared" si="75"/>
        <v>-59600</v>
      </c>
      <c r="AE425" t="e">
        <f t="shared" si="79"/>
        <v>#NUM!</v>
      </c>
      <c r="AF425">
        <f t="shared" si="76"/>
        <v>1.3068987577432327</v>
      </c>
    </row>
    <row r="426" spans="1:32" x14ac:dyDescent="0.25">
      <c r="A426">
        <v>53</v>
      </c>
      <c r="B426">
        <v>137.88999999999999</v>
      </c>
      <c r="C426">
        <v>21.356999999999999</v>
      </c>
      <c r="D426">
        <v>21.532</v>
      </c>
      <c r="E426">
        <v>21.291</v>
      </c>
      <c r="F426">
        <v>20.715</v>
      </c>
      <c r="G426">
        <v>21.890999999999998</v>
      </c>
      <c r="H426">
        <f t="shared" si="80"/>
        <v>0.24714942598681716</v>
      </c>
      <c r="I426">
        <f t="shared" si="81"/>
        <v>4.9264562658536502</v>
      </c>
      <c r="J426">
        <f t="shared" si="82"/>
        <v>3.0613795547898457</v>
      </c>
      <c r="R426">
        <f t="shared" si="77"/>
        <v>5.6568306197604095</v>
      </c>
      <c r="S426">
        <f t="shared" si="78"/>
        <v>2.6641930946421092E-2</v>
      </c>
      <c r="U426">
        <v>1.4789999999999999E-4</v>
      </c>
      <c r="V426">
        <v>1948900</v>
      </c>
      <c r="Y426">
        <f t="shared" si="72"/>
        <v>1964.0104775739715</v>
      </c>
      <c r="Z426">
        <f t="shared" si="73"/>
        <v>-0.57199999999999918</v>
      </c>
      <c r="AB426">
        <f t="shared" si="74"/>
        <v>-11.147707999999984</v>
      </c>
      <c r="AC426">
        <f t="shared" si="75"/>
        <v>-57199.999999999767</v>
      </c>
      <c r="AE426" t="e">
        <f t="shared" si="79"/>
        <v>#NUM!</v>
      </c>
      <c r="AF426">
        <f t="shared" si="76"/>
        <v>1.3106690459688528</v>
      </c>
    </row>
    <row r="427" spans="1:32" x14ac:dyDescent="0.25">
      <c r="A427">
        <v>54</v>
      </c>
      <c r="B427">
        <v>141.19</v>
      </c>
      <c r="C427">
        <v>20.706</v>
      </c>
      <c r="D427">
        <v>20.870999999999999</v>
      </c>
      <c r="E427">
        <v>20.65</v>
      </c>
      <c r="F427">
        <v>20.076000000000001</v>
      </c>
      <c r="G427">
        <v>21.225999999999999</v>
      </c>
      <c r="H427">
        <f t="shared" si="80"/>
        <v>0.25544079778256407</v>
      </c>
      <c r="I427">
        <f t="shared" si="81"/>
        <v>4.950106501021434</v>
      </c>
      <c r="J427">
        <f t="shared" si="82"/>
        <v>3.0304235133439215</v>
      </c>
      <c r="R427">
        <f t="shared" si="77"/>
        <v>5.6449520755923537</v>
      </c>
      <c r="S427">
        <f t="shared" si="78"/>
        <v>2.3716526617316065E-2</v>
      </c>
      <c r="U427">
        <v>1.5129999999999999E-4</v>
      </c>
      <c r="V427">
        <v>1891700.0000000002</v>
      </c>
      <c r="Y427">
        <f t="shared" si="72"/>
        <v>1950.1915151545832</v>
      </c>
      <c r="Z427">
        <f t="shared" si="73"/>
        <v>-0.5470000000000006</v>
      </c>
      <c r="AB427">
        <f t="shared" si="74"/>
        <v>-10.347599000000011</v>
      </c>
      <c r="AC427">
        <f t="shared" si="75"/>
        <v>-54700.000000000233</v>
      </c>
      <c r="AE427" t="e">
        <f t="shared" si="79"/>
        <v>#NUM!</v>
      </c>
      <c r="AF427">
        <f t="shared" si="76"/>
        <v>1.3127035635552087</v>
      </c>
    </row>
    <row r="428" spans="1:32" x14ac:dyDescent="0.25">
      <c r="A428">
        <v>55</v>
      </c>
      <c r="B428">
        <v>144.53</v>
      </c>
      <c r="C428">
        <v>20.085000000000001</v>
      </c>
      <c r="D428">
        <v>20.25</v>
      </c>
      <c r="E428">
        <v>20.036999999999999</v>
      </c>
      <c r="F428">
        <v>19.451000000000001</v>
      </c>
      <c r="G428">
        <v>20.6</v>
      </c>
      <c r="H428">
        <f t="shared" si="80"/>
        <v>0.26380827592243322</v>
      </c>
      <c r="I428">
        <f t="shared" si="81"/>
        <v>4.9734870984607502</v>
      </c>
      <c r="J428">
        <f t="shared" si="82"/>
        <v>2.9999732678112454</v>
      </c>
      <c r="R428">
        <f t="shared" si="77"/>
        <v>5.6328233857157075</v>
      </c>
      <c r="S428">
        <f t="shared" si="78"/>
        <v>1.7839918128331016E-2</v>
      </c>
      <c r="U428">
        <v>1.5471999999999998E-4</v>
      </c>
      <c r="V428">
        <v>1837000</v>
      </c>
      <c r="Y428">
        <f t="shared" si="72"/>
        <v>1936.6078314553465</v>
      </c>
      <c r="Z428">
        <f t="shared" si="73"/>
        <v>-0.5259999999999998</v>
      </c>
      <c r="AB428">
        <f t="shared" si="74"/>
        <v>-9.6626199999999969</v>
      </c>
      <c r="AC428">
        <f t="shared" si="75"/>
        <v>-52599.999999999767</v>
      </c>
      <c r="AE428" t="e">
        <f t="shared" si="79"/>
        <v>#NUM!</v>
      </c>
      <c r="AF428">
        <f t="shared" si="76"/>
        <v>1.3211181240899117</v>
      </c>
    </row>
    <row r="429" spans="1:32" x14ac:dyDescent="0.25">
      <c r="A429">
        <v>56</v>
      </c>
      <c r="B429">
        <v>147.9</v>
      </c>
      <c r="C429">
        <v>19.489000000000001</v>
      </c>
      <c r="D429">
        <v>19.649000000000001</v>
      </c>
      <c r="E429">
        <v>19.448</v>
      </c>
      <c r="F429">
        <v>18.856999999999999</v>
      </c>
      <c r="G429">
        <v>20.003</v>
      </c>
      <c r="H429">
        <f t="shared" si="80"/>
        <v>0.27224812453929687</v>
      </c>
      <c r="I429">
        <f t="shared" si="81"/>
        <v>4.996536369716754</v>
      </c>
      <c r="J429">
        <f t="shared" si="82"/>
        <v>2.9698502038398873</v>
      </c>
      <c r="R429">
        <f t="shared" si="77"/>
        <v>5.6204733268598934</v>
      </c>
      <c r="S429">
        <f t="shared" si="78"/>
        <v>1.4888612493750559E-2</v>
      </c>
      <c r="U429">
        <v>1.5815999999999999E-4</v>
      </c>
      <c r="V429">
        <v>1784400.0000000002</v>
      </c>
      <c r="Y429">
        <f t="shared" si="72"/>
        <v>1922.9807714360272</v>
      </c>
      <c r="Z429">
        <f t="shared" si="73"/>
        <v>-0.51100000000000279</v>
      </c>
      <c r="AB429">
        <f t="shared" si="74"/>
        <v>-9.1182840000000507</v>
      </c>
      <c r="AC429">
        <f t="shared" si="75"/>
        <v>-51100.000000000466</v>
      </c>
      <c r="AE429" t="e">
        <f t="shared" si="79"/>
        <v>#NUM!</v>
      </c>
      <c r="AF429">
        <f t="shared" si="76"/>
        <v>1.338785533967662</v>
      </c>
    </row>
    <row r="430" spans="1:32" x14ac:dyDescent="0.25">
      <c r="A430">
        <v>57</v>
      </c>
      <c r="B430">
        <v>151.30000000000001</v>
      </c>
      <c r="C430">
        <v>18.917000000000002</v>
      </c>
      <c r="D430">
        <v>19.067</v>
      </c>
      <c r="E430">
        <v>18.893999999999998</v>
      </c>
      <c r="F430">
        <v>18.295000000000002</v>
      </c>
      <c r="G430">
        <v>19.411999999999999</v>
      </c>
      <c r="H430">
        <f t="shared" si="80"/>
        <v>0.28075659619444426</v>
      </c>
      <c r="I430">
        <f t="shared" si="81"/>
        <v>5.0192646207943099</v>
      </c>
      <c r="J430">
        <f t="shared" si="82"/>
        <v>2.9400609886835265</v>
      </c>
      <c r="R430">
        <f t="shared" si="77"/>
        <v>5.607858773352711</v>
      </c>
      <c r="S430">
        <f t="shared" si="78"/>
        <v>3.9920212695374567E-3</v>
      </c>
      <c r="U430">
        <v>1.6162999999999998E-4</v>
      </c>
      <c r="V430">
        <v>1733299.9999999998</v>
      </c>
      <c r="Y430">
        <f t="shared" si="72"/>
        <v>1908.8938583745876</v>
      </c>
      <c r="Z430">
        <f t="shared" si="73"/>
        <v>-0.4809999999999981</v>
      </c>
      <c r="AB430">
        <f t="shared" si="74"/>
        <v>-8.3371729999999662</v>
      </c>
      <c r="AC430">
        <f t="shared" si="75"/>
        <v>-48099.999999999767</v>
      </c>
      <c r="AE430" t="e">
        <f t="shared" si="79"/>
        <v>#NUM!</v>
      </c>
      <c r="AF430">
        <f t="shared" si="76"/>
        <v>1.3173822521446092</v>
      </c>
    </row>
    <row r="431" spans="1:32" x14ac:dyDescent="0.25">
      <c r="A431">
        <v>58</v>
      </c>
      <c r="B431">
        <v>154.72</v>
      </c>
      <c r="C431">
        <v>18.37</v>
      </c>
      <c r="D431">
        <v>18.521999999999998</v>
      </c>
      <c r="E431">
        <v>18.361000000000001</v>
      </c>
      <c r="F431">
        <v>17.75</v>
      </c>
      <c r="G431">
        <v>18.847000000000001</v>
      </c>
      <c r="H431">
        <f t="shared" si="80"/>
        <v>0.28932993460923179</v>
      </c>
      <c r="I431">
        <f t="shared" si="81"/>
        <v>5.041617031704984</v>
      </c>
      <c r="J431">
        <f t="shared" si="82"/>
        <v>2.9107188992270343</v>
      </c>
      <c r="R431">
        <f t="shared" si="77"/>
        <v>5.59504589613565</v>
      </c>
      <c r="S431">
        <f t="shared" si="78"/>
        <v>-5.0125418235442863E-3</v>
      </c>
      <c r="U431">
        <v>1.6511999999999999E-4</v>
      </c>
      <c r="V431">
        <v>1685200</v>
      </c>
      <c r="Y431">
        <f t="shared" si="72"/>
        <v>1895.9950585605573</v>
      </c>
      <c r="Z431">
        <f t="shared" si="73"/>
        <v>-0.4529999999999994</v>
      </c>
      <c r="AB431">
        <f t="shared" si="74"/>
        <v>-7.6339559999999897</v>
      </c>
      <c r="AC431">
        <f t="shared" si="75"/>
        <v>-45300</v>
      </c>
      <c r="AE431" t="e">
        <f t="shared" si="79"/>
        <v>#NUM!</v>
      </c>
      <c r="AF431">
        <f t="shared" si="76"/>
        <v>1.2954435938201814</v>
      </c>
    </row>
    <row r="432" spans="1:32" x14ac:dyDescent="0.25">
      <c r="A432">
        <v>59</v>
      </c>
      <c r="B432">
        <v>158.16</v>
      </c>
      <c r="C432">
        <v>17.844000000000001</v>
      </c>
      <c r="D432">
        <v>17.995000000000001</v>
      </c>
      <c r="E432">
        <v>17.846</v>
      </c>
      <c r="F432">
        <v>17.231000000000002</v>
      </c>
      <c r="G432">
        <v>18.302</v>
      </c>
      <c r="H432">
        <f t="shared" si="80"/>
        <v>0.29796437740015336</v>
      </c>
      <c r="I432">
        <f t="shared" si="81"/>
        <v>5.0636071788623616</v>
      </c>
      <c r="J432">
        <f t="shared" si="82"/>
        <v>2.8816673172660185</v>
      </c>
      <c r="R432">
        <f t="shared" si="77"/>
        <v>5.5819914176022785</v>
      </c>
      <c r="S432">
        <f t="shared" si="78"/>
        <v>-1.2072581234269249E-2</v>
      </c>
      <c r="U432">
        <v>1.6862999999999999E-4</v>
      </c>
      <c r="V432">
        <v>1639900</v>
      </c>
      <c r="Y432">
        <f t="shared" si="72"/>
        <v>1884.248926876581</v>
      </c>
      <c r="Z432">
        <f t="shared" si="73"/>
        <v>-0.44400000000000084</v>
      </c>
      <c r="AB432">
        <f t="shared" si="74"/>
        <v>-7.2811560000000144</v>
      </c>
      <c r="AC432">
        <f t="shared" si="75"/>
        <v>-44400</v>
      </c>
      <c r="AE432" t="e">
        <f t="shared" si="79"/>
        <v>#NUM!</v>
      </c>
      <c r="AF432">
        <f t="shared" si="76"/>
        <v>1.3248870591906197</v>
      </c>
    </row>
    <row r="433" spans="1:32" x14ac:dyDescent="0.25">
      <c r="A433">
        <v>60</v>
      </c>
      <c r="B433">
        <v>161.63</v>
      </c>
      <c r="C433">
        <v>17.332999999999998</v>
      </c>
      <c r="D433">
        <v>17.475000000000001</v>
      </c>
      <c r="E433">
        <v>17.353999999999999</v>
      </c>
      <c r="F433">
        <v>16.739000000000001</v>
      </c>
      <c r="G433">
        <v>17.765999999999998</v>
      </c>
      <c r="H433">
        <f t="shared" si="80"/>
        <v>0.30665615881382152</v>
      </c>
      <c r="I433">
        <f t="shared" si="81"/>
        <v>5.0853097724217173</v>
      </c>
      <c r="J433">
        <f t="shared" si="82"/>
        <v>2.8526121989591733</v>
      </c>
      <c r="R433">
        <f t="shared" si="77"/>
        <v>5.5686879562249283</v>
      </c>
      <c r="S433">
        <f t="shared" si="78"/>
        <v>-1.7146158834970514E-2</v>
      </c>
      <c r="U433">
        <v>1.7215999999999998E-4</v>
      </c>
      <c r="V433">
        <v>1595500</v>
      </c>
      <c r="Y433">
        <f t="shared" si="72"/>
        <v>1871.6090358609385</v>
      </c>
      <c r="Z433">
        <f t="shared" si="73"/>
        <v>-0.42500000000000071</v>
      </c>
      <c r="AB433">
        <f t="shared" si="74"/>
        <v>-6.7808750000000115</v>
      </c>
      <c r="AC433">
        <f t="shared" si="75"/>
        <v>-42500</v>
      </c>
      <c r="AE433" t="e">
        <f t="shared" si="79"/>
        <v>#NUM!</v>
      </c>
      <c r="AF433">
        <f t="shared" si="76"/>
        <v>1.3264712755810288</v>
      </c>
    </row>
    <row r="434" spans="1:32" x14ac:dyDescent="0.25">
      <c r="A434">
        <v>61</v>
      </c>
      <c r="B434">
        <v>165.12</v>
      </c>
      <c r="C434">
        <v>16.852</v>
      </c>
      <c r="D434">
        <v>16.992999999999999</v>
      </c>
      <c r="E434">
        <v>16.882000000000001</v>
      </c>
      <c r="F434">
        <v>16.262</v>
      </c>
      <c r="G434">
        <v>17.27</v>
      </c>
      <c r="H434">
        <f t="shared" si="80"/>
        <v>0.31540151245824133</v>
      </c>
      <c r="I434">
        <f t="shared" si="81"/>
        <v>5.1066724822931979</v>
      </c>
      <c r="J434">
        <f t="shared" si="82"/>
        <v>2.8244693441167703</v>
      </c>
      <c r="R434">
        <f t="shared" si="77"/>
        <v>5.5551664503274178</v>
      </c>
      <c r="S434">
        <f t="shared" si="78"/>
        <v>-1.9182819416773987E-2</v>
      </c>
      <c r="U434">
        <v>1.7569999999999999E-4</v>
      </c>
      <c r="V434">
        <v>1553000</v>
      </c>
      <c r="Y434">
        <f t="shared" si="72"/>
        <v>1859.213601684072</v>
      </c>
      <c r="Z434">
        <f t="shared" si="73"/>
        <v>-0.40399999999999991</v>
      </c>
      <c r="AB434">
        <f t="shared" si="74"/>
        <v>-6.2741199999999981</v>
      </c>
      <c r="AC434">
        <f t="shared" si="75"/>
        <v>-40400</v>
      </c>
      <c r="AE434" t="e">
        <f t="shared" si="79"/>
        <v>#NUM!</v>
      </c>
      <c r="AF434">
        <f t="shared" si="76"/>
        <v>1.314031804717404</v>
      </c>
    </row>
    <row r="435" spans="1:32" x14ac:dyDescent="0.25">
      <c r="A435">
        <v>62</v>
      </c>
      <c r="B435">
        <v>168.63</v>
      </c>
      <c r="C435">
        <v>16.399000000000001</v>
      </c>
      <c r="D435">
        <v>16.536999999999999</v>
      </c>
      <c r="E435">
        <v>16.434000000000001</v>
      </c>
      <c r="F435">
        <v>15.805999999999999</v>
      </c>
      <c r="G435">
        <v>16.817</v>
      </c>
      <c r="H435">
        <f t="shared" si="80"/>
        <v>0.32419667402669083</v>
      </c>
      <c r="I435">
        <f t="shared" si="81"/>
        <v>5.1277069656820933</v>
      </c>
      <c r="J435">
        <f t="shared" si="82"/>
        <v>2.7972203573613088</v>
      </c>
      <c r="R435">
        <f t="shared" si="77"/>
        <v>5.5413811852973769</v>
      </c>
      <c r="S435">
        <f t="shared" si="78"/>
        <v>-1.816397062767118E-2</v>
      </c>
      <c r="U435">
        <v>1.7925999999999999E-4</v>
      </c>
      <c r="V435">
        <v>1512600</v>
      </c>
      <c r="Y435">
        <f t="shared" si="72"/>
        <v>1847.5387622459382</v>
      </c>
      <c r="Z435">
        <f t="shared" si="73"/>
        <v>-0.39499999999999957</v>
      </c>
      <c r="AB435">
        <f t="shared" si="74"/>
        <v>-5.9747699999999933</v>
      </c>
      <c r="AC435">
        <f t="shared" si="75"/>
        <v>-39500</v>
      </c>
      <c r="AE435" t="e">
        <f t="shared" si="79"/>
        <v>#NUM!</v>
      </c>
      <c r="AF435">
        <f t="shared" si="76"/>
        <v>1.3418702016965005</v>
      </c>
    </row>
    <row r="436" spans="1:32" x14ac:dyDescent="0.25">
      <c r="A436">
        <v>63</v>
      </c>
      <c r="B436">
        <v>172.16</v>
      </c>
      <c r="C436">
        <v>15.955</v>
      </c>
      <c r="D436">
        <v>16.085999999999999</v>
      </c>
      <c r="E436">
        <v>16.003</v>
      </c>
      <c r="F436">
        <v>15.369</v>
      </c>
      <c r="G436">
        <v>16.361000000000001</v>
      </c>
      <c r="H436">
        <f t="shared" si="80"/>
        <v>0.3330378840104577</v>
      </c>
      <c r="I436">
        <f t="shared" si="81"/>
        <v>5.1484242769734196</v>
      </c>
      <c r="J436">
        <f t="shared" si="82"/>
        <v>2.7697722597302068</v>
      </c>
      <c r="R436">
        <f t="shared" si="77"/>
        <v>5.5273236981306217</v>
      </c>
      <c r="S436">
        <f t="shared" si="78"/>
        <v>-2.3268626939354331E-2</v>
      </c>
      <c r="U436">
        <v>1.8283000000000001E-4</v>
      </c>
      <c r="V436">
        <v>1473100</v>
      </c>
      <c r="Y436">
        <f t="shared" si="72"/>
        <v>1835.125455607938</v>
      </c>
      <c r="Z436">
        <f t="shared" si="73"/>
        <v>-0.37700000000000067</v>
      </c>
      <c r="AB436">
        <f t="shared" si="74"/>
        <v>-5.55358700000001</v>
      </c>
      <c r="AC436">
        <f t="shared" si="75"/>
        <v>-37700</v>
      </c>
      <c r="AE436" t="e">
        <f t="shared" si="79"/>
        <v>#NUM!</v>
      </c>
      <c r="AF436">
        <f t="shared" si="76"/>
        <v>1.3332419717688033</v>
      </c>
    </row>
    <row r="437" spans="1:32" x14ac:dyDescent="0.25">
      <c r="A437">
        <v>64</v>
      </c>
      <c r="B437">
        <v>175.7</v>
      </c>
      <c r="C437">
        <v>15.53</v>
      </c>
      <c r="D437">
        <v>15.657</v>
      </c>
      <c r="E437">
        <v>15.579000000000001</v>
      </c>
      <c r="F437">
        <v>14.954000000000001</v>
      </c>
      <c r="G437">
        <v>15.93</v>
      </c>
      <c r="H437">
        <f t="shared" si="80"/>
        <v>0.34192139039660563</v>
      </c>
      <c r="I437">
        <f t="shared" si="81"/>
        <v>5.168777995193051</v>
      </c>
      <c r="J437">
        <f t="shared" si="82"/>
        <v>2.7427736371605955</v>
      </c>
      <c r="R437">
        <f t="shared" si="77"/>
        <v>5.5130254390411446</v>
      </c>
      <c r="S437">
        <f t="shared" si="78"/>
        <v>-2.4292692569044587E-2</v>
      </c>
      <c r="U437">
        <v>1.8641999999999997E-4</v>
      </c>
      <c r="V437">
        <v>1435400</v>
      </c>
      <c r="Y437">
        <f t="shared" si="72"/>
        <v>1823.2722254321172</v>
      </c>
      <c r="Z437">
        <f t="shared" si="73"/>
        <v>-0.36299999999999955</v>
      </c>
      <c r="AB437">
        <f t="shared" si="74"/>
        <v>-5.2105019999999929</v>
      </c>
      <c r="AC437">
        <f t="shared" si="75"/>
        <v>-36300</v>
      </c>
      <c r="AE437" t="e">
        <f t="shared" si="79"/>
        <v>#NUM!</v>
      </c>
      <c r="AF437">
        <f t="shared" si="76"/>
        <v>1.3391645107032268</v>
      </c>
    </row>
    <row r="438" spans="1:32" x14ac:dyDescent="0.25">
      <c r="A438">
        <v>65</v>
      </c>
      <c r="B438">
        <v>179.26</v>
      </c>
      <c r="C438">
        <v>15.125999999999999</v>
      </c>
      <c r="D438">
        <v>15.250999999999999</v>
      </c>
      <c r="E438">
        <v>15.182</v>
      </c>
      <c r="F438">
        <v>14.558</v>
      </c>
      <c r="G438">
        <v>15.510999999999999</v>
      </c>
      <c r="H438">
        <f t="shared" si="80"/>
        <v>0.35084345134691025</v>
      </c>
      <c r="I438">
        <f t="shared" si="81"/>
        <v>5.1888372659292159</v>
      </c>
      <c r="J438">
        <f t="shared" si="82"/>
        <v>2.7164151174338378</v>
      </c>
      <c r="R438">
        <f t="shared" si="77"/>
        <v>5.4984788414703223</v>
      </c>
      <c r="S438">
        <f t="shared" si="78"/>
        <v>-2.6343975339601977E-2</v>
      </c>
      <c r="U438">
        <v>1.9002E-4</v>
      </c>
      <c r="V438">
        <v>1399100</v>
      </c>
      <c r="Y438">
        <f t="shared" si="72"/>
        <v>1811.4824925743719</v>
      </c>
      <c r="Z438">
        <f t="shared" si="73"/>
        <v>-0.34499999999999886</v>
      </c>
      <c r="AB438">
        <f t="shared" si="74"/>
        <v>-4.8268949999999844</v>
      </c>
      <c r="AC438">
        <f t="shared" si="75"/>
        <v>-34500</v>
      </c>
      <c r="AE438" t="e">
        <f t="shared" si="79"/>
        <v>#NUM!</v>
      </c>
      <c r="AF438">
        <f t="shared" si="76"/>
        <v>1.3303300179654931</v>
      </c>
    </row>
    <row r="439" spans="1:32" x14ac:dyDescent="0.25">
      <c r="A439">
        <v>66</v>
      </c>
      <c r="B439">
        <v>182.83</v>
      </c>
      <c r="C439">
        <v>14.731</v>
      </c>
      <c r="D439">
        <v>14.853</v>
      </c>
      <c r="E439">
        <v>14.802</v>
      </c>
      <c r="F439">
        <v>14.166</v>
      </c>
      <c r="G439">
        <v>15.103</v>
      </c>
      <c r="H439">
        <f t="shared" si="80"/>
        <v>0.35980033785404336</v>
      </c>
      <c r="I439">
        <f t="shared" si="81"/>
        <v>5.2085567593404134</v>
      </c>
      <c r="J439">
        <f t="shared" si="82"/>
        <v>2.6899541168328014</v>
      </c>
      <c r="R439">
        <f t="shared" si="77"/>
        <v>5.483675973499488</v>
      </c>
      <c r="S439">
        <f t="shared" si="78"/>
        <v>-3.1490667091370848E-2</v>
      </c>
      <c r="U439">
        <v>1.9362000000000001E-4</v>
      </c>
      <c r="V439">
        <v>1364600</v>
      </c>
      <c r="Y439">
        <f t="shared" si="72"/>
        <v>1800.2866187416369</v>
      </c>
      <c r="Z439">
        <f t="shared" si="73"/>
        <v>-0.33300000000000018</v>
      </c>
      <c r="AB439">
        <f t="shared" si="74"/>
        <v>-4.5441180000000028</v>
      </c>
      <c r="AC439">
        <f t="shared" si="75"/>
        <v>-33300</v>
      </c>
      <c r="AE439" t="e">
        <f t="shared" si="79"/>
        <v>#NUM!</v>
      </c>
      <c r="AF439">
        <f t="shared" si="76"/>
        <v>1.3337142233285737</v>
      </c>
    </row>
    <row r="440" spans="1:32" x14ac:dyDescent="0.25">
      <c r="A440">
        <v>67</v>
      </c>
      <c r="B440">
        <v>186.42</v>
      </c>
      <c r="C440">
        <v>14.353999999999999</v>
      </c>
      <c r="D440">
        <v>14.476000000000001</v>
      </c>
      <c r="E440">
        <v>14.433</v>
      </c>
      <c r="F440">
        <v>13.795999999999999</v>
      </c>
      <c r="G440">
        <v>14.712999999999999</v>
      </c>
      <c r="H440">
        <f t="shared" si="80"/>
        <v>0.36878833637108244</v>
      </c>
      <c r="I440">
        <f t="shared" si="81"/>
        <v>5.2280021926330109</v>
      </c>
      <c r="J440">
        <f t="shared" si="82"/>
        <v>2.6640286490078799</v>
      </c>
      <c r="R440">
        <f t="shared" si="77"/>
        <v>5.4685663421077217</v>
      </c>
      <c r="S440">
        <f t="shared" si="78"/>
        <v>-3.562717764315116E-2</v>
      </c>
      <c r="U440">
        <v>1.9724E-4</v>
      </c>
      <c r="V440">
        <v>1331300</v>
      </c>
      <c r="Y440">
        <f t="shared" si="72"/>
        <v>1789.1922016173603</v>
      </c>
      <c r="Z440">
        <f t="shared" si="73"/>
        <v>-0.31800000000000139</v>
      </c>
      <c r="AB440">
        <f t="shared" si="74"/>
        <v>-4.2335340000000183</v>
      </c>
      <c r="AC440">
        <f t="shared" si="75"/>
        <v>-31800</v>
      </c>
      <c r="AE440" t="e">
        <f t="shared" si="79"/>
        <v>#NUM!</v>
      </c>
      <c r="AF440">
        <f t="shared" si="76"/>
        <v>1.3293277665241687</v>
      </c>
    </row>
    <row r="441" spans="1:32" x14ac:dyDescent="0.25">
      <c r="A441">
        <v>68</v>
      </c>
      <c r="B441">
        <v>190.02</v>
      </c>
      <c r="C441">
        <v>13.991</v>
      </c>
      <c r="D441">
        <v>14.106</v>
      </c>
      <c r="E441">
        <v>14.071</v>
      </c>
      <c r="F441">
        <v>13.445</v>
      </c>
      <c r="G441">
        <v>14.340999999999999</v>
      </c>
      <c r="H441">
        <f t="shared" si="80"/>
        <v>0.37780375141036837</v>
      </c>
      <c r="I441">
        <f t="shared" si="81"/>
        <v>5.2471293297786037</v>
      </c>
      <c r="J441">
        <f t="shared" si="82"/>
        <v>2.6384142657511487</v>
      </c>
      <c r="R441">
        <f t="shared" si="77"/>
        <v>5.4532249027443838</v>
      </c>
      <c r="S441">
        <f t="shared" si="78"/>
        <v>-4.290750101127655E-2</v>
      </c>
      <c r="U441">
        <v>2.0086E-4</v>
      </c>
      <c r="V441">
        <v>1299500</v>
      </c>
      <c r="Y441">
        <f t="shared" si="72"/>
        <v>1778.5079584981731</v>
      </c>
      <c r="Z441">
        <f t="shared" si="73"/>
        <v>-0.31199999999999939</v>
      </c>
      <c r="AB441">
        <f t="shared" si="74"/>
        <v>-4.0544399999999916</v>
      </c>
      <c r="AC441">
        <f t="shared" si="75"/>
        <v>-31200</v>
      </c>
      <c r="AE441" t="e">
        <f t="shared" si="79"/>
        <v>#NUM!</v>
      </c>
      <c r="AF441">
        <f t="shared" si="76"/>
        <v>1.3568339928083264</v>
      </c>
    </row>
    <row r="442" spans="1:32" x14ac:dyDescent="0.25">
      <c r="A442">
        <v>69</v>
      </c>
      <c r="B442">
        <v>193.62</v>
      </c>
      <c r="C442">
        <v>13.646000000000001</v>
      </c>
      <c r="D442">
        <v>13.756</v>
      </c>
      <c r="E442">
        <v>13.731</v>
      </c>
      <c r="F442">
        <v>13.099</v>
      </c>
      <c r="G442">
        <v>13.997999999999999</v>
      </c>
      <c r="H442">
        <f t="shared" si="80"/>
        <v>0.38684290810776184</v>
      </c>
      <c r="I442">
        <f t="shared" si="81"/>
        <v>5.2658974752919256</v>
      </c>
      <c r="J442">
        <f t="shared" si="82"/>
        <v>2.6134464383932321</v>
      </c>
      <c r="R442">
        <f t="shared" si="77"/>
        <v>5.4376444317691357</v>
      </c>
      <c r="S442">
        <f t="shared" si="78"/>
        <v>-5.1293294387550578E-2</v>
      </c>
      <c r="U442">
        <v>2.0448999999999999E-4</v>
      </c>
      <c r="V442">
        <v>1268300</v>
      </c>
      <c r="Y442">
        <f t="shared" si="72"/>
        <v>1767.1773564252535</v>
      </c>
      <c r="Z442">
        <f t="shared" si="73"/>
        <v>-0.3019999999999996</v>
      </c>
      <c r="AB442">
        <f t="shared" si="74"/>
        <v>-3.8302659999999951</v>
      </c>
      <c r="AC442">
        <f t="shared" si="75"/>
        <v>-30200</v>
      </c>
      <c r="AE442" t="e">
        <f t="shared" si="79"/>
        <v>#NUM!</v>
      </c>
      <c r="AF442">
        <f t="shared" si="76"/>
        <v>1.3696181385537805</v>
      </c>
    </row>
    <row r="443" spans="1:32" x14ac:dyDescent="0.25">
      <c r="A443">
        <v>70</v>
      </c>
      <c r="B443">
        <v>197.24</v>
      </c>
      <c r="C443">
        <v>13.313000000000001</v>
      </c>
      <c r="D443">
        <v>13.423</v>
      </c>
      <c r="E443">
        <v>13.401999999999999</v>
      </c>
      <c r="F443">
        <v>12.768000000000001</v>
      </c>
      <c r="G443">
        <v>13.659000000000001</v>
      </c>
      <c r="H443">
        <f t="shared" si="80"/>
        <v>0.39590215474833418</v>
      </c>
      <c r="I443">
        <f t="shared" si="81"/>
        <v>5.2844212613559254</v>
      </c>
      <c r="J443">
        <f t="shared" si="82"/>
        <v>2.58874100144978</v>
      </c>
      <c r="R443">
        <f t="shared" si="77"/>
        <v>5.4217289764632364</v>
      </c>
      <c r="S443">
        <f t="shared" si="78"/>
        <v>-5.2346480372209236E-2</v>
      </c>
      <c r="U443">
        <v>2.0812000000000001E-4</v>
      </c>
      <c r="V443">
        <v>1238100</v>
      </c>
      <c r="Y443">
        <f t="shared" si="72"/>
        <v>1755.7214358982055</v>
      </c>
      <c r="Z443">
        <f t="shared" si="73"/>
        <v>-0.28800000000000026</v>
      </c>
      <c r="AB443">
        <f t="shared" si="74"/>
        <v>-3.5657280000000031</v>
      </c>
      <c r="AC443">
        <f t="shared" si="75"/>
        <v>-28800</v>
      </c>
      <c r="AE443" t="e">
        <f t="shared" si="79"/>
        <v>#NUM!</v>
      </c>
      <c r="AF443">
        <f t="shared" si="76"/>
        <v>1.3611468391433668</v>
      </c>
    </row>
    <row r="444" spans="1:32" x14ac:dyDescent="0.25">
      <c r="A444">
        <v>71</v>
      </c>
      <c r="B444">
        <v>200.86</v>
      </c>
      <c r="C444">
        <v>12.994999999999999</v>
      </c>
      <c r="D444">
        <v>13.103</v>
      </c>
      <c r="E444">
        <v>13.09</v>
      </c>
      <c r="F444">
        <v>12.458</v>
      </c>
      <c r="G444">
        <v>13.327999999999999</v>
      </c>
      <c r="H444">
        <f t="shared" si="80"/>
        <v>0.40497786524955631</v>
      </c>
      <c r="I444">
        <f t="shared" si="81"/>
        <v>5.3026081479651932</v>
      </c>
      <c r="J444">
        <f t="shared" si="82"/>
        <v>2.5645646680934537</v>
      </c>
      <c r="R444">
        <f t="shared" si="77"/>
        <v>5.405601031767711</v>
      </c>
      <c r="S444">
        <f t="shared" si="78"/>
        <v>-5.8688996348679613E-2</v>
      </c>
      <c r="U444">
        <v>2.1175E-4</v>
      </c>
      <c r="V444">
        <v>1209300</v>
      </c>
      <c r="Y444">
        <f t="shared" si="72"/>
        <v>1744.7915230930903</v>
      </c>
      <c r="Z444">
        <f t="shared" si="73"/>
        <v>-0.27800000000000047</v>
      </c>
      <c r="AB444">
        <f t="shared" si="74"/>
        <v>-3.3618540000000054</v>
      </c>
      <c r="AC444">
        <f t="shared" si="75"/>
        <v>-27800</v>
      </c>
      <c r="AE444" t="e">
        <f t="shared" si="79"/>
        <v>#NUM!</v>
      </c>
      <c r="AF444">
        <f t="shared" si="76"/>
        <v>1.3682457816321774</v>
      </c>
    </row>
    <row r="445" spans="1:32" x14ac:dyDescent="0.25">
      <c r="A445">
        <v>72</v>
      </c>
      <c r="B445">
        <v>204.49</v>
      </c>
      <c r="C445">
        <v>12.683</v>
      </c>
      <c r="D445">
        <v>12.79</v>
      </c>
      <c r="E445">
        <v>12.79</v>
      </c>
      <c r="F445">
        <v>12.148999999999999</v>
      </c>
      <c r="G445">
        <v>13.002000000000001</v>
      </c>
      <c r="H445">
        <f t="shared" si="80"/>
        <v>0.41406644159807982</v>
      </c>
      <c r="I445">
        <f t="shared" si="81"/>
        <v>5.320519074531723</v>
      </c>
      <c r="J445">
        <f t="shared" si="82"/>
        <v>2.5402625140852924</v>
      </c>
      <c r="R445">
        <f t="shared" si="77"/>
        <v>5.3891173908744756</v>
      </c>
      <c r="S445">
        <f t="shared" si="78"/>
        <v>-6.0812139396757475E-2</v>
      </c>
      <c r="U445">
        <v>2.1537999999999999E-4</v>
      </c>
      <c r="V445">
        <v>1181500</v>
      </c>
      <c r="Y445">
        <f t="shared" si="72"/>
        <v>1733.9044823907029</v>
      </c>
      <c r="Z445">
        <f t="shared" si="73"/>
        <v>-0.26499999999999879</v>
      </c>
      <c r="AB445">
        <f t="shared" si="74"/>
        <v>-3.1309749999999856</v>
      </c>
      <c r="AC445">
        <f t="shared" si="75"/>
        <v>-26500</v>
      </c>
      <c r="AE445" t="e">
        <f t="shared" si="79"/>
        <v>#NUM!</v>
      </c>
      <c r="AF445">
        <f t="shared" si="76"/>
        <v>1.3535583414764196</v>
      </c>
    </row>
    <row r="446" spans="1:32" x14ac:dyDescent="0.25">
      <c r="A446">
        <v>73</v>
      </c>
      <c r="B446">
        <v>208.12</v>
      </c>
      <c r="C446">
        <v>12.381</v>
      </c>
      <c r="D446">
        <v>12.493</v>
      </c>
      <c r="E446">
        <v>12.493</v>
      </c>
      <c r="F446">
        <v>11.86</v>
      </c>
      <c r="G446">
        <v>12.679</v>
      </c>
      <c r="H446">
        <f t="shared" si="80"/>
        <v>0.42316431623624973</v>
      </c>
      <c r="I446">
        <f t="shared" si="81"/>
        <v>5.3381148364221032</v>
      </c>
      <c r="J446">
        <f t="shared" si="82"/>
        <v>2.5161630394385543</v>
      </c>
      <c r="R446">
        <f t="shared" si="77"/>
        <v>5.3724039099007346</v>
      </c>
      <c r="S446">
        <f t="shared" si="78"/>
        <v>-6.2939799773874205E-2</v>
      </c>
      <c r="U446">
        <v>2.1902E-4</v>
      </c>
      <c r="V446">
        <v>1155000</v>
      </c>
      <c r="Y446">
        <f t="shared" si="72"/>
        <v>1723.6608979853797</v>
      </c>
      <c r="Z446">
        <f t="shared" si="73"/>
        <v>-0.26000000000000156</v>
      </c>
      <c r="AB446">
        <f t="shared" si="74"/>
        <v>-3.0030000000000183</v>
      </c>
      <c r="AC446">
        <f t="shared" si="75"/>
        <v>-26000</v>
      </c>
      <c r="AE446" t="e">
        <f t="shared" si="79"/>
        <v>#NUM!</v>
      </c>
      <c r="AF446">
        <f t="shared" si="76"/>
        <v>1.3850884443664606</v>
      </c>
    </row>
    <row r="447" spans="1:32" x14ac:dyDescent="0.25">
      <c r="A447">
        <v>74</v>
      </c>
      <c r="B447">
        <v>211.75</v>
      </c>
      <c r="C447">
        <v>12.093</v>
      </c>
      <c r="D447">
        <v>12.206</v>
      </c>
      <c r="E447">
        <v>12.212</v>
      </c>
      <c r="F447">
        <v>11.585000000000001</v>
      </c>
      <c r="G447">
        <v>12.369</v>
      </c>
      <c r="H447">
        <f t="shared" si="80"/>
        <v>0.43226795439455484</v>
      </c>
      <c r="I447">
        <f t="shared" si="81"/>
        <v>5.355406333532164</v>
      </c>
      <c r="J447">
        <f t="shared" si="82"/>
        <v>2.4926267728031384</v>
      </c>
      <c r="R447">
        <f t="shared" si="77"/>
        <v>5.355406333532164</v>
      </c>
      <c r="S447">
        <f t="shared" si="78"/>
        <v>-6.8278840753294379E-2</v>
      </c>
      <c r="U447">
        <v>2.2264999999999999E-4</v>
      </c>
      <c r="V447">
        <v>1129000</v>
      </c>
      <c r="Y447">
        <f t="shared" si="72"/>
        <v>1712.7844526612098</v>
      </c>
      <c r="Z447">
        <f t="shared" si="73"/>
        <v>-0.25</v>
      </c>
      <c r="AB447">
        <f t="shared" si="74"/>
        <v>-2.8224999999999998</v>
      </c>
      <c r="AC447">
        <f t="shared" si="75"/>
        <v>-25000</v>
      </c>
      <c r="AE447" t="e">
        <f t="shared" si="79"/>
        <v>#NUM!</v>
      </c>
      <c r="AF447">
        <f t="shared" si="76"/>
        <v>1.388418532885596</v>
      </c>
    </row>
    <row r="448" spans="1:32" x14ac:dyDescent="0.25">
      <c r="A448">
        <v>75</v>
      </c>
      <c r="B448">
        <v>215.38</v>
      </c>
      <c r="C448">
        <v>11.815</v>
      </c>
      <c r="D448">
        <v>11.935</v>
      </c>
      <c r="E448">
        <v>11.943</v>
      </c>
      <c r="F448">
        <v>11.308999999999999</v>
      </c>
      <c r="G448">
        <v>12.071999999999999</v>
      </c>
      <c r="H448">
        <f t="shared" si="80"/>
        <v>0.44137385636629023</v>
      </c>
      <c r="I448">
        <f t="shared" si="81"/>
        <v>5.3724039099007346</v>
      </c>
      <c r="J448">
        <f t="shared" si="82"/>
        <v>2.4693699106388709</v>
      </c>
      <c r="R448">
        <f t="shared" si="77"/>
        <v>5.3381148364221032</v>
      </c>
      <c r="S448">
        <f t="shared" si="78"/>
        <v>-7.2570692834835374E-2</v>
      </c>
      <c r="U448">
        <v>2.2626999999999999E-4</v>
      </c>
      <c r="V448">
        <v>1104000</v>
      </c>
      <c r="Y448">
        <f t="shared" si="72"/>
        <v>1702.088435385393</v>
      </c>
      <c r="Z448">
        <f t="shared" si="73"/>
        <v>-0.23699999999999832</v>
      </c>
      <c r="AB448">
        <f t="shared" si="74"/>
        <v>-2.6164799999999815</v>
      </c>
      <c r="AC448">
        <f t="shared" si="75"/>
        <v>-23700</v>
      </c>
      <c r="AE448" t="e">
        <f t="shared" si="79"/>
        <v>#NUM!</v>
      </c>
      <c r="AF448">
        <f t="shared" si="76"/>
        <v>1.3635279102607329</v>
      </c>
    </row>
    <row r="449" spans="1:32" x14ac:dyDescent="0.25">
      <c r="A449">
        <v>76</v>
      </c>
      <c r="B449">
        <v>219.02</v>
      </c>
      <c r="C449">
        <v>11.55</v>
      </c>
      <c r="D449">
        <v>11.672000000000001</v>
      </c>
      <c r="E449">
        <v>11.683999999999999</v>
      </c>
      <c r="F449">
        <v>11.054</v>
      </c>
      <c r="G449">
        <v>11.788</v>
      </c>
      <c r="H449">
        <f t="shared" si="80"/>
        <v>0.45047855972079159</v>
      </c>
      <c r="I449">
        <f t="shared" si="81"/>
        <v>5.3891630498476131</v>
      </c>
      <c r="J449">
        <f t="shared" si="82"/>
        <v>2.4466854369678028</v>
      </c>
      <c r="R449">
        <f t="shared" si="77"/>
        <v>5.320519074531723</v>
      </c>
      <c r="S449">
        <f t="shared" si="78"/>
        <v>-7.5801713416281849E-2</v>
      </c>
      <c r="U449">
        <v>2.299E-4</v>
      </c>
      <c r="V449">
        <v>1080300</v>
      </c>
      <c r="Y449">
        <f t="shared" si="72"/>
        <v>1692.2690749336377</v>
      </c>
      <c r="Z449">
        <f t="shared" si="73"/>
        <v>-0.22100000000000009</v>
      </c>
      <c r="AB449">
        <f t="shared" si="74"/>
        <v>-2.3874630000000012</v>
      </c>
      <c r="AC449">
        <f t="shared" si="75"/>
        <v>-22100</v>
      </c>
      <c r="AE449" t="e">
        <f t="shared" si="79"/>
        <v>#NUM!</v>
      </c>
      <c r="AF449">
        <f t="shared" si="76"/>
        <v>1.326624136442643</v>
      </c>
    </row>
    <row r="450" spans="1:32" x14ac:dyDescent="0.25">
      <c r="A450">
        <v>77</v>
      </c>
      <c r="B450">
        <v>222.65</v>
      </c>
      <c r="C450">
        <v>11.29</v>
      </c>
      <c r="D450">
        <v>11.416</v>
      </c>
      <c r="E450">
        <v>11.433999999999999</v>
      </c>
      <c r="F450">
        <v>10.802</v>
      </c>
      <c r="G450">
        <v>11.506</v>
      </c>
      <c r="H450">
        <f t="shared" si="80"/>
        <v>0.45957864145171745</v>
      </c>
      <c r="I450">
        <f t="shared" si="81"/>
        <v>5.405601031767711</v>
      </c>
      <c r="J450">
        <f>LN(C450)</f>
        <v>2.4239173781615704</v>
      </c>
      <c r="R450">
        <f t="shared" si="77"/>
        <v>5.3026081479651932</v>
      </c>
      <c r="S450">
        <f t="shared" si="78"/>
        <v>-7.9043207340452851E-2</v>
      </c>
      <c r="U450">
        <v>2.3350999999999998E-4</v>
      </c>
      <c r="V450">
        <v>1058200</v>
      </c>
      <c r="Y450">
        <f t="shared" si="72"/>
        <v>1683.6790645324866</v>
      </c>
      <c r="Z450">
        <f t="shared" si="73"/>
        <v>-0.20400000000000063</v>
      </c>
      <c r="AB450">
        <f t="shared" si="74"/>
        <v>-2.1587280000000066</v>
      </c>
      <c r="AC450">
        <f t="shared" si="75"/>
        <v>-20400</v>
      </c>
      <c r="AE450" t="e">
        <f t="shared" si="79"/>
        <v>#NUM!</v>
      </c>
      <c r="AF450">
        <f t="shared" si="76"/>
        <v>1.2688681339060706</v>
      </c>
    </row>
    <row r="451" spans="1:32" x14ac:dyDescent="0.25">
      <c r="A451">
        <v>78</v>
      </c>
      <c r="B451">
        <v>226.27</v>
      </c>
      <c r="C451">
        <v>11.04</v>
      </c>
      <c r="D451">
        <v>11.170999999999999</v>
      </c>
      <c r="E451">
        <v>11.196</v>
      </c>
      <c r="F451">
        <v>10.555999999999999</v>
      </c>
      <c r="G451">
        <v>11.234999999999999</v>
      </c>
      <c r="H451">
        <f t="shared" si="80"/>
        <v>0.46867072005695382</v>
      </c>
      <c r="I451">
        <f t="shared" si="81"/>
        <v>5.4217289764632364</v>
      </c>
      <c r="J451">
        <f t="shared" si="82"/>
        <v>2.401525040848949</v>
      </c>
      <c r="R451">
        <f t="shared" si="77"/>
        <v>5.2844212613559254</v>
      </c>
      <c r="S451">
        <f t="shared" si="78"/>
        <v>-8.2295242726830156E-2</v>
      </c>
      <c r="U451">
        <v>2.3712000000000001E-4</v>
      </c>
      <c r="V451">
        <v>1037800</v>
      </c>
      <c r="Y451">
        <f t="shared" si="72"/>
        <v>1676.748487958831</v>
      </c>
      <c r="Z451">
        <f t="shared" si="73"/>
        <v>-0.18599999999999994</v>
      </c>
      <c r="AB451">
        <f t="shared" si="74"/>
        <v>-1.9303079999999995</v>
      </c>
      <c r="AC451">
        <f t="shared" si="75"/>
        <v>-18600</v>
      </c>
      <c r="AE451" t="e">
        <f t="shared" si="79"/>
        <v>#NUM!</v>
      </c>
      <c r="AF451">
        <f t="shared" si="76"/>
        <v>1.196924110643476</v>
      </c>
    </row>
    <row r="452" spans="1:32" x14ac:dyDescent="0.25">
      <c r="A452">
        <v>79</v>
      </c>
      <c r="B452">
        <v>229.9</v>
      </c>
      <c r="C452">
        <v>10.803000000000001</v>
      </c>
      <c r="D452">
        <v>10.935</v>
      </c>
      <c r="E452">
        <v>10.962999999999999</v>
      </c>
      <c r="F452">
        <v>10.326000000000001</v>
      </c>
      <c r="G452">
        <v>10.986000000000001</v>
      </c>
      <c r="H452">
        <f t="shared" si="80"/>
        <v>0.47775145754686305</v>
      </c>
      <c r="I452">
        <f t="shared" si="81"/>
        <v>5.4376444317691357</v>
      </c>
      <c r="J452">
        <f t="shared" si="82"/>
        <v>2.379823873334848</v>
      </c>
      <c r="R452">
        <f t="shared" si="77"/>
        <v>5.2658974752919256</v>
      </c>
      <c r="S452">
        <f t="shared" si="78"/>
        <v>-8.0126044479284855E-2</v>
      </c>
      <c r="U452">
        <v>2.4072999999999998E-4</v>
      </c>
      <c r="V452">
        <v>1019200</v>
      </c>
      <c r="Y452">
        <f t="shared" si="72"/>
        <v>1671.7668204848092</v>
      </c>
      <c r="Z452">
        <f t="shared" si="73"/>
        <v>-0.18400000000000105</v>
      </c>
      <c r="AB452">
        <f t="shared" si="74"/>
        <v>-1.8753280000000108</v>
      </c>
      <c r="AC452">
        <f t="shared" si="75"/>
        <v>-18400.000000000116</v>
      </c>
      <c r="AE452" t="e">
        <f t="shared" si="79"/>
        <v>#NUM!</v>
      </c>
      <c r="AF452">
        <f t="shared" si="76"/>
        <v>1.2307294573654666</v>
      </c>
    </row>
    <row r="453" spans="1:32" x14ac:dyDescent="0.25">
      <c r="A453">
        <v>80</v>
      </c>
      <c r="B453">
        <v>233.51</v>
      </c>
      <c r="C453">
        <v>10.582000000000001</v>
      </c>
      <c r="D453">
        <v>10.701000000000001</v>
      </c>
      <c r="E453">
        <v>10.74</v>
      </c>
      <c r="F453">
        <v>10.109</v>
      </c>
      <c r="G453">
        <v>10.778</v>
      </c>
      <c r="H453">
        <f t="shared" si="80"/>
        <v>0.48681756137772803</v>
      </c>
      <c r="I453">
        <f t="shared" si="81"/>
        <v>5.4532249027443838</v>
      </c>
      <c r="J453">
        <f t="shared" si="82"/>
        <v>2.3591544444819399</v>
      </c>
      <c r="R453">
        <f t="shared" si="77"/>
        <v>5.2471293297786037</v>
      </c>
      <c r="S453">
        <f t="shared" si="78"/>
        <v>-8.0126044479284855E-2</v>
      </c>
      <c r="U453">
        <v>2.4431999999999996E-4</v>
      </c>
      <c r="V453">
        <v>1000799.9999999999</v>
      </c>
      <c r="Y453">
        <f t="shared" si="72"/>
        <v>1666.0667114164376</v>
      </c>
      <c r="Z453">
        <f t="shared" si="73"/>
        <v>-0.18599999999999994</v>
      </c>
      <c r="AB453">
        <f t="shared" si="74"/>
        <v>-1.8614879999999994</v>
      </c>
      <c r="AC453">
        <f t="shared" si="75"/>
        <v>-18600</v>
      </c>
      <c r="AE453" t="e">
        <f t="shared" si="79"/>
        <v>#NUM!</v>
      </c>
      <c r="AF453">
        <f t="shared" si="76"/>
        <v>1.2896490369119971</v>
      </c>
    </row>
    <row r="454" spans="1:32" x14ac:dyDescent="0.25">
      <c r="A454">
        <v>81</v>
      </c>
      <c r="B454">
        <v>237.12</v>
      </c>
      <c r="C454">
        <v>10.378</v>
      </c>
      <c r="D454">
        <v>10.486000000000001</v>
      </c>
      <c r="E454">
        <v>10.519</v>
      </c>
      <c r="F454">
        <v>9.8930000000000007</v>
      </c>
      <c r="G454">
        <v>10.614000000000001</v>
      </c>
      <c r="H454">
        <f t="shared" si="80"/>
        <v>0.49586578630740691</v>
      </c>
      <c r="I454">
        <f t="shared" si="81"/>
        <v>5.4685663421077217</v>
      </c>
      <c r="J454">
        <f t="shared" si="82"/>
        <v>2.3396881809455481</v>
      </c>
      <c r="R454">
        <f t="shared" si="77"/>
        <v>5.2280021926330109</v>
      </c>
      <c r="S454">
        <f t="shared" si="78"/>
        <v>-7.9043207340452851E-2</v>
      </c>
      <c r="U454">
        <v>2.4790000000000001E-4</v>
      </c>
      <c r="V454">
        <v>982199.99999999988</v>
      </c>
      <c r="Y454">
        <f t="shared" si="72"/>
        <v>1659.0616605765997</v>
      </c>
      <c r="Z454">
        <f t="shared" si="73"/>
        <v>-0.17899999999999849</v>
      </c>
      <c r="AB454">
        <f t="shared" si="74"/>
        <v>-1.7581379999999851</v>
      </c>
      <c r="AC454">
        <f t="shared" si="75"/>
        <v>-17899.999999999767</v>
      </c>
      <c r="AE454" t="e">
        <f t="shared" si="79"/>
        <v>#NUM!</v>
      </c>
      <c r="AF454">
        <f t="shared" si="76"/>
        <v>1.2863456994104534</v>
      </c>
    </row>
    <row r="455" spans="1:32" x14ac:dyDescent="0.25">
      <c r="A455">
        <v>82</v>
      </c>
      <c r="B455">
        <v>240.73</v>
      </c>
      <c r="C455">
        <v>10.192</v>
      </c>
      <c r="D455">
        <v>10.279</v>
      </c>
      <c r="E455">
        <v>10.314</v>
      </c>
      <c r="F455">
        <v>9.6920000000000002</v>
      </c>
      <c r="G455">
        <v>10.483000000000001</v>
      </c>
      <c r="H455">
        <f t="shared" si="80"/>
        <v>0.50489293617038167</v>
      </c>
      <c r="I455">
        <f t="shared" si="81"/>
        <v>5.483675973499488</v>
      </c>
      <c r="J455">
        <f t="shared" si="82"/>
        <v>2.3216030988298075</v>
      </c>
      <c r="R455">
        <f t="shared" si="77"/>
        <v>5.2085567593404134</v>
      </c>
      <c r="S455">
        <f t="shared" si="78"/>
        <v>-7.7961541469711806E-2</v>
      </c>
      <c r="U455">
        <v>2.5147E-4</v>
      </c>
      <c r="V455">
        <v>964300.00000000012</v>
      </c>
      <c r="Y455">
        <f t="shared" si="72"/>
        <v>1652.2829420057258</v>
      </c>
      <c r="Z455">
        <f t="shared" si="73"/>
        <v>-0.18100000000000094</v>
      </c>
      <c r="AB455">
        <f t="shared" si="74"/>
        <v>-1.7453830000000092</v>
      </c>
      <c r="AC455">
        <f t="shared" si="75"/>
        <v>-18100.000000000116</v>
      </c>
      <c r="AE455" t="e">
        <f t="shared" si="79"/>
        <v>#NUM!</v>
      </c>
      <c r="AF455">
        <f t="shared" si="76"/>
        <v>1.3479284095739892</v>
      </c>
    </row>
    <row r="456" spans="1:32" x14ac:dyDescent="0.25">
      <c r="A456">
        <v>83</v>
      </c>
      <c r="B456">
        <v>244.32</v>
      </c>
      <c r="C456">
        <v>10.007999999999999</v>
      </c>
      <c r="D456">
        <v>10.074</v>
      </c>
      <c r="E456">
        <v>10.119</v>
      </c>
      <c r="F456">
        <v>9.4949999999999992</v>
      </c>
      <c r="G456">
        <v>10.343</v>
      </c>
      <c r="H456">
        <f t="shared" si="80"/>
        <v>0.51389586556956124</v>
      </c>
      <c r="I456">
        <f t="shared" si="81"/>
        <v>5.4984788414703223</v>
      </c>
      <c r="J456">
        <f t="shared" si="82"/>
        <v>2.30338477316461</v>
      </c>
      <c r="R456">
        <f t="shared" si="77"/>
        <v>5.1888372659292159</v>
      </c>
      <c r="S456">
        <f t="shared" si="78"/>
        <v>-8.3381608939051013E-2</v>
      </c>
      <c r="U456">
        <v>2.5503E-4</v>
      </c>
      <c r="V456">
        <v>946200</v>
      </c>
      <c r="Y456">
        <f t="shared" si="72"/>
        <v>1644.2213582070649</v>
      </c>
      <c r="Z456">
        <f t="shared" si="73"/>
        <v>-0.17499999999999893</v>
      </c>
      <c r="AB456">
        <f t="shared" si="74"/>
        <v>-1.6558499999999898</v>
      </c>
      <c r="AC456">
        <f t="shared" si="75"/>
        <v>-17499.999999999884</v>
      </c>
      <c r="AE456" t="e">
        <f t="shared" si="79"/>
        <v>#NUM!</v>
      </c>
      <c r="AF456">
        <f t="shared" si="76"/>
        <v>1.3542144002601955</v>
      </c>
    </row>
    <row r="457" spans="1:32" x14ac:dyDescent="0.25">
      <c r="A457">
        <v>84</v>
      </c>
      <c r="B457">
        <v>247.9</v>
      </c>
      <c r="C457">
        <v>9.8219999999999992</v>
      </c>
      <c r="D457">
        <v>9.8800000000000008</v>
      </c>
      <c r="E457">
        <v>9.9239999999999995</v>
      </c>
      <c r="F457">
        <v>9.3010000000000002</v>
      </c>
      <c r="G457">
        <v>10.185</v>
      </c>
      <c r="H457">
        <f t="shared" si="80"/>
        <v>0.52287148148239504</v>
      </c>
      <c r="I457">
        <f t="shared" si="81"/>
        <v>5.5130254390411446</v>
      </c>
      <c r="J457">
        <f t="shared" si="82"/>
        <v>2.2846247676170526</v>
      </c>
      <c r="R457">
        <f t="shared" si="77"/>
        <v>5.168777995193051</v>
      </c>
      <c r="S457">
        <f t="shared" si="78"/>
        <v>-8.7738914308006746E-2</v>
      </c>
      <c r="U457">
        <v>2.5856999999999996E-4</v>
      </c>
      <c r="V457">
        <v>928700.00000000012</v>
      </c>
      <c r="Y457">
        <f t="shared" si="72"/>
        <v>1636.2122947783707</v>
      </c>
      <c r="Z457">
        <f t="shared" si="73"/>
        <v>-0.16100000000000136</v>
      </c>
      <c r="AB457">
        <f t="shared" si="74"/>
        <v>-1.4952070000000128</v>
      </c>
      <c r="AC457">
        <f t="shared" si="75"/>
        <v>-16100.000000000116</v>
      </c>
      <c r="AE457" t="e">
        <f t="shared" si="79"/>
        <v>#NUM!</v>
      </c>
      <c r="AF457">
        <f t="shared" si="76"/>
        <v>1.2933537448577082</v>
      </c>
    </row>
    <row r="458" spans="1:32" x14ac:dyDescent="0.25">
      <c r="A458">
        <v>85</v>
      </c>
      <c r="B458">
        <v>251.47</v>
      </c>
      <c r="C458">
        <v>9.6430000000000007</v>
      </c>
      <c r="D458">
        <v>9.6950000000000003</v>
      </c>
      <c r="E458">
        <v>9.7420000000000009</v>
      </c>
      <c r="F458">
        <v>9.1240000000000006</v>
      </c>
      <c r="G458">
        <v>10.009</v>
      </c>
      <c r="H458">
        <f t="shared" si="80"/>
        <v>0.53181674477905116</v>
      </c>
      <c r="I458">
        <f t="shared" si="81"/>
        <v>5.5273236981306217</v>
      </c>
      <c r="J458">
        <f t="shared" si="82"/>
        <v>2.2662322635282472</v>
      </c>
      <c r="R458">
        <f t="shared" si="77"/>
        <v>5.1484242769734196</v>
      </c>
      <c r="S458">
        <f t="shared" si="78"/>
        <v>-8.8831213706615703E-2</v>
      </c>
      <c r="U458">
        <v>2.6208999999999998E-4</v>
      </c>
      <c r="V458">
        <v>912600</v>
      </c>
      <c r="Y458">
        <f t="shared" si="72"/>
        <v>1629.734975538722</v>
      </c>
      <c r="Z458">
        <f t="shared" si="73"/>
        <v>-0.15899999999999892</v>
      </c>
      <c r="AB458">
        <f t="shared" si="74"/>
        <v>-1.4510339999999902</v>
      </c>
      <c r="AC458">
        <f t="shared" si="75"/>
        <v>-15900</v>
      </c>
      <c r="AE458" t="e">
        <f t="shared" si="79"/>
        <v>#NUM!</v>
      </c>
      <c r="AF458">
        <f t="shared" si="76"/>
        <v>1.3211832647723363</v>
      </c>
    </row>
    <row r="459" spans="1:32" x14ac:dyDescent="0.25">
      <c r="A459">
        <v>86</v>
      </c>
      <c r="B459">
        <v>255.03</v>
      </c>
      <c r="C459">
        <v>9.4619999999999997</v>
      </c>
      <c r="D459">
        <v>9.5129999999999999</v>
      </c>
      <c r="E459">
        <v>9.5660000000000007</v>
      </c>
      <c r="F459">
        <v>8.9440000000000008</v>
      </c>
      <c r="G459">
        <v>9.8249999999999993</v>
      </c>
      <c r="H459">
        <f t="shared" si="80"/>
        <v>0.5407286716506271</v>
      </c>
      <c r="I459">
        <f t="shared" si="81"/>
        <v>5.5413811852973769</v>
      </c>
      <c r="J459">
        <f t="shared" si="82"/>
        <v>2.2472837772089562</v>
      </c>
      <c r="R459">
        <f t="shared" si="77"/>
        <v>5.1277069656820933</v>
      </c>
      <c r="S459">
        <f t="shared" si="78"/>
        <v>-9.431067947124129E-2</v>
      </c>
      <c r="U459">
        <v>2.656E-4</v>
      </c>
      <c r="V459">
        <v>896700</v>
      </c>
      <c r="Y459">
        <f t="shared" ref="Y459:Y522" si="83">(V459*U459)/(($W$10+$X$10)*287)</f>
        <v>1622.7862198852699</v>
      </c>
      <c r="Z459">
        <f t="shared" ref="Z459:Z522" si="84">C463-C462</f>
        <v>-0.15200000000000102</v>
      </c>
      <c r="AB459">
        <f t="shared" ref="AB459:AB522" si="85">C462*Z459</f>
        <v>-1.3629840000000093</v>
      </c>
      <c r="AC459">
        <f t="shared" ref="AC459:AC522" si="86">V460-V459</f>
        <v>-15200</v>
      </c>
      <c r="AE459" t="e">
        <f t="shared" si="79"/>
        <v>#NUM!</v>
      </c>
      <c r="AF459">
        <f t="shared" ref="AF459:AF522" si="87">IFERROR((J462-J463)/(I463-I462),"")</f>
        <v>1.3096161655460334</v>
      </c>
    </row>
    <row r="460" spans="1:32" x14ac:dyDescent="0.25">
      <c r="A460">
        <v>87</v>
      </c>
      <c r="B460">
        <v>258.57</v>
      </c>
      <c r="C460">
        <v>9.2870000000000008</v>
      </c>
      <c r="D460">
        <v>9.3350000000000009</v>
      </c>
      <c r="E460">
        <v>9.3930000000000007</v>
      </c>
      <c r="F460">
        <v>8.7710000000000008</v>
      </c>
      <c r="G460">
        <v>9.6509999999999998</v>
      </c>
      <c r="H460">
        <f t="shared" si="80"/>
        <v>0.54960433494558347</v>
      </c>
      <c r="I460">
        <f t="shared" si="81"/>
        <v>5.5551664503274178</v>
      </c>
      <c r="J460">
        <f t="shared" si="82"/>
        <v>2.2286155727938715</v>
      </c>
      <c r="R460">
        <f t="shared" ref="R460:R523" si="88">LN(B672)</f>
        <v>5.1066724822931979</v>
      </c>
      <c r="S460">
        <f t="shared" ref="S460:S523" si="89">LN(C672)</f>
        <v>-8.9924707527987008E-2</v>
      </c>
      <c r="U460">
        <v>2.6908999999999999E-4</v>
      </c>
      <c r="V460">
        <v>881500</v>
      </c>
      <c r="Y460">
        <f t="shared" si="83"/>
        <v>1616.2403543402424</v>
      </c>
      <c r="Z460">
        <f t="shared" si="84"/>
        <v>-0.14799999999999969</v>
      </c>
      <c r="AB460">
        <f t="shared" si="85"/>
        <v>-1.3046199999999972</v>
      </c>
      <c r="AC460">
        <f t="shared" si="86"/>
        <v>-14800</v>
      </c>
      <c r="AE460" t="e">
        <f t="shared" ref="AE460:AE502" si="90">-SLOPE(R460:R969,S460:S969)</f>
        <v>#NUM!</v>
      </c>
      <c r="AF460">
        <f t="shared" si="87"/>
        <v>1.3177181295695597</v>
      </c>
    </row>
    <row r="461" spans="1:32" x14ac:dyDescent="0.25">
      <c r="A461">
        <v>88</v>
      </c>
      <c r="B461">
        <v>262.08999999999997</v>
      </c>
      <c r="C461">
        <v>9.1259999999999994</v>
      </c>
      <c r="D461">
        <v>9.1679999999999993</v>
      </c>
      <c r="E461">
        <v>9.2309999999999999</v>
      </c>
      <c r="F461">
        <v>8.6110000000000007</v>
      </c>
      <c r="G461">
        <v>9.4930000000000003</v>
      </c>
      <c r="H461">
        <f t="shared" si="80"/>
        <v>0.55844086541281157</v>
      </c>
      <c r="I461">
        <f t="shared" si="81"/>
        <v>5.5686879562249283</v>
      </c>
      <c r="J461">
        <f t="shared" si="82"/>
        <v>2.2111274825052107</v>
      </c>
      <c r="R461">
        <f t="shared" si="88"/>
        <v>5.0853097724217173</v>
      </c>
      <c r="S461">
        <f t="shared" si="89"/>
        <v>-8.0126044479284855E-2</v>
      </c>
      <c r="U461">
        <v>2.7256999999999997E-4</v>
      </c>
      <c r="V461">
        <v>866700</v>
      </c>
      <c r="Y461">
        <f t="shared" si="83"/>
        <v>1609.6554392051426</v>
      </c>
      <c r="Z461">
        <f t="shared" si="84"/>
        <v>-0.14899999999999913</v>
      </c>
      <c r="AB461">
        <f t="shared" si="85"/>
        <v>-1.2913829999999924</v>
      </c>
      <c r="AC461">
        <f t="shared" si="86"/>
        <v>-14899.999999999884</v>
      </c>
      <c r="AE461" t="e">
        <f t="shared" si="90"/>
        <v>#NUM!</v>
      </c>
      <c r="AF461">
        <f t="shared" si="87"/>
        <v>1.3787028749488357</v>
      </c>
    </row>
    <row r="462" spans="1:32" x14ac:dyDescent="0.25">
      <c r="A462">
        <v>89</v>
      </c>
      <c r="B462">
        <v>265.60000000000002</v>
      </c>
      <c r="C462">
        <v>8.9670000000000005</v>
      </c>
      <c r="D462">
        <v>9.0009999999999994</v>
      </c>
      <c r="E462">
        <v>9.0679999999999996</v>
      </c>
      <c r="F462">
        <v>8.4529999999999994</v>
      </c>
      <c r="G462">
        <v>9.3469999999999995</v>
      </c>
      <c r="H462">
        <f t="shared" ref="H462:H525" si="91">( ($B$7/2)*(1-COS(RADIANS(A462))) + $C$7 - SQRT($C$7^2 - (($B$7/2)*SIN(RADIANS(A462)))^2) ) / $B$7</f>
        <v>0.56723545284998622</v>
      </c>
      <c r="I462">
        <f t="shared" ref="I462:I525" si="92">LN(B462)</f>
        <v>5.5819914176022785</v>
      </c>
      <c r="J462">
        <f t="shared" ref="J462:J525" si="93">LN(C462)</f>
        <v>2.1935511719699106</v>
      </c>
      <c r="R462">
        <f t="shared" si="88"/>
        <v>5.0636071788623616</v>
      </c>
      <c r="S462">
        <f t="shared" si="89"/>
        <v>-7.1496001705069923E-2</v>
      </c>
      <c r="U462">
        <v>2.7601999999999998E-4</v>
      </c>
      <c r="V462">
        <v>851800.00000000012</v>
      </c>
      <c r="Y462">
        <f t="shared" si="83"/>
        <v>1602.0064414783815</v>
      </c>
      <c r="Z462">
        <f t="shared" si="84"/>
        <v>-0.14800000000000146</v>
      </c>
      <c r="AB462">
        <f t="shared" si="85"/>
        <v>-1.2606640000000127</v>
      </c>
      <c r="AC462">
        <f t="shared" si="86"/>
        <v>-14800.000000000233</v>
      </c>
      <c r="AE462" t="e">
        <f t="shared" si="90"/>
        <v>#NUM!</v>
      </c>
      <c r="AF462">
        <f t="shared" si="87"/>
        <v>1.419239147300609</v>
      </c>
    </row>
    <row r="463" spans="1:32" x14ac:dyDescent="0.25">
      <c r="A463">
        <v>90</v>
      </c>
      <c r="B463">
        <v>269.08999999999997</v>
      </c>
      <c r="C463">
        <v>8.8149999999999995</v>
      </c>
      <c r="D463">
        <v>8.8490000000000002</v>
      </c>
      <c r="E463">
        <v>8.9090000000000007</v>
      </c>
      <c r="F463">
        <v>8.3010000000000002</v>
      </c>
      <c r="G463">
        <v>9.2010000000000005</v>
      </c>
      <c r="H463">
        <f t="shared" si="91"/>
        <v>0.57598534715609451</v>
      </c>
      <c r="I463">
        <f t="shared" si="92"/>
        <v>5.59504589613565</v>
      </c>
      <c r="J463">
        <f t="shared" si="93"/>
        <v>2.1764548158498336</v>
      </c>
      <c r="R463">
        <f t="shared" si="88"/>
        <v>5.041617031704984</v>
      </c>
      <c r="S463">
        <f t="shared" si="89"/>
        <v>-6.2939799773874205E-2</v>
      </c>
      <c r="U463">
        <v>2.7944999999999999E-4</v>
      </c>
      <c r="V463">
        <v>836999.99999999988</v>
      </c>
      <c r="Y463">
        <f t="shared" si="83"/>
        <v>1593.7332839890323</v>
      </c>
      <c r="Z463">
        <f t="shared" si="84"/>
        <v>-0.14199999999999946</v>
      </c>
      <c r="AB463">
        <f t="shared" si="85"/>
        <v>-1.1885399999999953</v>
      </c>
      <c r="AC463">
        <f t="shared" si="86"/>
        <v>-14199.999999999884</v>
      </c>
      <c r="AE463" t="e">
        <f t="shared" si="90"/>
        <v>#NUM!</v>
      </c>
      <c r="AF463">
        <f t="shared" si="87"/>
        <v>1.4107799675561461</v>
      </c>
    </row>
    <row r="464" spans="1:32" x14ac:dyDescent="0.25">
      <c r="A464">
        <v>91</v>
      </c>
      <c r="B464">
        <v>272.57</v>
      </c>
      <c r="C464">
        <v>8.6669999999999998</v>
      </c>
      <c r="D464">
        <v>8.6980000000000004</v>
      </c>
      <c r="E464">
        <v>8.7639999999999993</v>
      </c>
      <c r="F464">
        <v>8.1609999999999996</v>
      </c>
      <c r="G464">
        <v>9.048</v>
      </c>
      <c r="H464">
        <f t="shared" si="91"/>
        <v>0.58468785928726985</v>
      </c>
      <c r="I464">
        <f t="shared" si="92"/>
        <v>5.6078954618490373</v>
      </c>
      <c r="J464">
        <f t="shared" si="93"/>
        <v>2.1595227101522076</v>
      </c>
      <c r="R464">
        <f t="shared" si="88"/>
        <v>5.0192646207943099</v>
      </c>
      <c r="S464">
        <f t="shared" si="89"/>
        <v>-6.0812139396757475E-2</v>
      </c>
      <c r="U464">
        <v>2.8286000000000001E-4</v>
      </c>
      <c r="V464">
        <v>822800</v>
      </c>
      <c r="Y464">
        <f t="shared" si="83"/>
        <v>1585.8126970787625</v>
      </c>
      <c r="Z464">
        <f t="shared" si="84"/>
        <v>-0.13899999999999935</v>
      </c>
      <c r="AB464">
        <f t="shared" si="85"/>
        <v>-1.1436919999999946</v>
      </c>
      <c r="AC464">
        <f t="shared" si="86"/>
        <v>-13900</v>
      </c>
      <c r="AE464" t="e">
        <f t="shared" si="90"/>
        <v>#NUM!</v>
      </c>
      <c r="AF464">
        <f t="shared" si="87"/>
        <v>1.4343388814189615</v>
      </c>
    </row>
    <row r="465" spans="1:32" x14ac:dyDescent="0.25">
      <c r="A465">
        <v>92</v>
      </c>
      <c r="B465">
        <v>276.02</v>
      </c>
      <c r="C465">
        <v>8.5180000000000007</v>
      </c>
      <c r="D465">
        <v>8.5530000000000008</v>
      </c>
      <c r="E465">
        <v>8.6199999999999992</v>
      </c>
      <c r="F465">
        <v>8.0180000000000007</v>
      </c>
      <c r="G465">
        <v>8.8810000000000002</v>
      </c>
      <c r="H465">
        <f t="shared" si="91"/>
        <v>0.59334036211531271</v>
      </c>
      <c r="I465">
        <f t="shared" si="92"/>
        <v>5.6204733268598934</v>
      </c>
      <c r="J465">
        <f t="shared" si="93"/>
        <v>2.142181571501022</v>
      </c>
      <c r="R465">
        <f t="shared" si="88"/>
        <v>4.996536369716754</v>
      </c>
      <c r="S465">
        <f t="shared" si="89"/>
        <v>-6.1875403718087529E-2</v>
      </c>
      <c r="U465">
        <v>2.8624E-4</v>
      </c>
      <c r="V465">
        <v>808900</v>
      </c>
      <c r="Y465">
        <f t="shared" si="83"/>
        <v>1577.652061824705</v>
      </c>
      <c r="Z465">
        <f t="shared" si="84"/>
        <v>-0.12600000000000033</v>
      </c>
      <c r="AB465">
        <f t="shared" si="85"/>
        <v>-1.0192140000000027</v>
      </c>
      <c r="AC465">
        <f t="shared" si="86"/>
        <v>-12600</v>
      </c>
      <c r="AE465" t="e">
        <f t="shared" si="90"/>
        <v>#NUM!</v>
      </c>
      <c r="AF465">
        <f t="shared" si="87"/>
        <v>1.3412966075545212</v>
      </c>
    </row>
    <row r="466" spans="1:32" x14ac:dyDescent="0.25">
      <c r="A466">
        <v>93</v>
      </c>
      <c r="B466">
        <v>279.45</v>
      </c>
      <c r="C466">
        <v>8.3699999999999992</v>
      </c>
      <c r="D466">
        <v>8.4149999999999991</v>
      </c>
      <c r="E466">
        <v>8.48</v>
      </c>
      <c r="F466">
        <v>7.88</v>
      </c>
      <c r="G466">
        <v>8.7059999999999995</v>
      </c>
      <c r="H466">
        <f t="shared" si="91"/>
        <v>0.60194029118852743</v>
      </c>
      <c r="I466">
        <f t="shared" si="92"/>
        <v>5.6328233857157075</v>
      </c>
      <c r="J466">
        <f t="shared" si="93"/>
        <v>2.124653884501384</v>
      </c>
      <c r="R466">
        <f t="shared" si="88"/>
        <v>4.9734870984607502</v>
      </c>
      <c r="S466">
        <f t="shared" si="89"/>
        <v>-6.0812139396757475E-2</v>
      </c>
      <c r="U466">
        <v>2.8960999999999999E-4</v>
      </c>
      <c r="V466">
        <v>796300</v>
      </c>
      <c r="Y466">
        <f t="shared" si="83"/>
        <v>1571.3623386963577</v>
      </c>
      <c r="Z466">
        <f t="shared" si="84"/>
        <v>-0.11800000000000033</v>
      </c>
      <c r="AB466">
        <f t="shared" si="85"/>
        <v>-0.93963400000000263</v>
      </c>
      <c r="AC466">
        <f t="shared" si="86"/>
        <v>-11800</v>
      </c>
      <c r="AE466" t="e">
        <f t="shared" si="90"/>
        <v>#NUM!</v>
      </c>
      <c r="AF466">
        <f t="shared" si="87"/>
        <v>1.3019748127259294</v>
      </c>
    </row>
    <row r="467" spans="1:32" x14ac:dyDescent="0.25">
      <c r="A467">
        <v>94</v>
      </c>
      <c r="B467">
        <v>282.86</v>
      </c>
      <c r="C467">
        <v>8.2279999999999998</v>
      </c>
      <c r="D467">
        <v>8.2759999999999998</v>
      </c>
      <c r="E467">
        <v>8.35</v>
      </c>
      <c r="F467">
        <v>7.7530000000000001</v>
      </c>
      <c r="G467">
        <v>8.5310000000000006</v>
      </c>
      <c r="H467">
        <f t="shared" si="91"/>
        <v>0.61048514539475252</v>
      </c>
      <c r="I467">
        <f t="shared" si="92"/>
        <v>5.6449520755923537</v>
      </c>
      <c r="J467">
        <f t="shared" si="93"/>
        <v>2.1075429717907106</v>
      </c>
      <c r="R467">
        <f t="shared" si="88"/>
        <v>4.950106501021434</v>
      </c>
      <c r="S467">
        <f t="shared" si="89"/>
        <v>-5.6570351488394351E-2</v>
      </c>
      <c r="U467">
        <v>2.9294999999999999E-4</v>
      </c>
      <c r="V467">
        <v>784500</v>
      </c>
      <c r="Y467">
        <f t="shared" si="83"/>
        <v>1565.9306367911565</v>
      </c>
      <c r="Z467">
        <f t="shared" si="84"/>
        <v>-0.11599999999999966</v>
      </c>
      <c r="AB467">
        <f t="shared" si="85"/>
        <v>-0.91001999999999728</v>
      </c>
      <c r="AC467">
        <f t="shared" si="86"/>
        <v>-11600</v>
      </c>
      <c r="AE467" t="e">
        <f t="shared" si="90"/>
        <v>#NUM!</v>
      </c>
      <c r="AF467">
        <f t="shared" si="87"/>
        <v>1.3258774881511852</v>
      </c>
    </row>
    <row r="468" spans="1:32" x14ac:dyDescent="0.25">
      <c r="A468">
        <v>95</v>
      </c>
      <c r="B468">
        <v>286.24</v>
      </c>
      <c r="C468">
        <v>8.0890000000000004</v>
      </c>
      <c r="D468">
        <v>8.1430000000000007</v>
      </c>
      <c r="E468">
        <v>8.2200000000000006</v>
      </c>
      <c r="F468">
        <v>7.6239999999999997</v>
      </c>
      <c r="G468">
        <v>8.3680000000000003</v>
      </c>
      <c r="H468">
        <f t="shared" si="91"/>
        <v>0.61897248752670952</v>
      </c>
      <c r="I468">
        <f t="shared" si="92"/>
        <v>5.6568306197604095</v>
      </c>
      <c r="J468">
        <f t="shared" si="93"/>
        <v>2.0905051140358157</v>
      </c>
      <c r="R468">
        <f t="shared" si="88"/>
        <v>4.9264562658536502</v>
      </c>
      <c r="S468">
        <f t="shared" si="89"/>
        <v>-5.1293294387550578E-2</v>
      </c>
      <c r="U468">
        <v>2.9625999999999996E-4</v>
      </c>
      <c r="V468">
        <v>772900</v>
      </c>
      <c r="Y468">
        <f t="shared" si="83"/>
        <v>1560.2076267155903</v>
      </c>
      <c r="Z468">
        <f t="shared" si="84"/>
        <v>-0.11500000000000021</v>
      </c>
      <c r="AB468">
        <f t="shared" si="85"/>
        <v>-0.88883500000000171</v>
      </c>
      <c r="AC468">
        <f t="shared" si="86"/>
        <v>-11500</v>
      </c>
      <c r="AE468" t="e">
        <f t="shared" si="90"/>
        <v>#NUM!</v>
      </c>
      <c r="AF468">
        <f t="shared" si="87"/>
        <v>1.3615009727286282</v>
      </c>
    </row>
    <row r="469" spans="1:32" x14ac:dyDescent="0.25">
      <c r="A469">
        <v>96</v>
      </c>
      <c r="B469">
        <v>289.61</v>
      </c>
      <c r="C469">
        <v>7.9630000000000001</v>
      </c>
      <c r="D469">
        <v>8.0180000000000007</v>
      </c>
      <c r="E469">
        <v>8.093</v>
      </c>
      <c r="F469">
        <v>7.5039999999999996</v>
      </c>
      <c r="G469">
        <v>8.2360000000000007</v>
      </c>
      <c r="H469">
        <f t="shared" si="91"/>
        <v>0.62739994475004823</v>
      </c>
      <c r="I469">
        <f t="shared" si="92"/>
        <v>5.6685351903021415</v>
      </c>
      <c r="J469">
        <f t="shared" si="93"/>
        <v>2.074805813275308</v>
      </c>
      <c r="R469">
        <f t="shared" si="88"/>
        <v>4.9023817086560015</v>
      </c>
      <c r="S469">
        <f t="shared" si="89"/>
        <v>-4.290750101127655E-2</v>
      </c>
      <c r="U469">
        <v>2.9954E-4</v>
      </c>
      <c r="V469">
        <v>761400</v>
      </c>
      <c r="Y469">
        <f t="shared" si="83"/>
        <v>1554.0098551171725</v>
      </c>
      <c r="Z469">
        <f t="shared" si="84"/>
        <v>-0.11599999999999966</v>
      </c>
      <c r="AB469">
        <f t="shared" si="85"/>
        <v>-0.88322399999999734</v>
      </c>
      <c r="AC469">
        <f t="shared" si="86"/>
        <v>-11600</v>
      </c>
      <c r="AE469" t="e">
        <f t="shared" si="90"/>
        <v>#NUM!</v>
      </c>
      <c r="AF469">
        <f t="shared" si="87"/>
        <v>1.4182880322900819</v>
      </c>
    </row>
    <row r="470" spans="1:32" x14ac:dyDescent="0.25">
      <c r="A470">
        <v>97</v>
      </c>
      <c r="B470">
        <v>292.95</v>
      </c>
      <c r="C470">
        <v>7.8449999999999998</v>
      </c>
      <c r="D470">
        <v>7.891</v>
      </c>
      <c r="E470">
        <v>7.9770000000000003</v>
      </c>
      <c r="F470">
        <v>7.3890000000000002</v>
      </c>
      <c r="G470">
        <v>8.1219999999999999</v>
      </c>
      <c r="H470">
        <f t="shared" si="91"/>
        <v>0.63576520897470845</v>
      </c>
      <c r="I470">
        <f t="shared" si="92"/>
        <v>5.6800019459907976</v>
      </c>
      <c r="J470">
        <f t="shared" si="93"/>
        <v>2.059876386184996</v>
      </c>
      <c r="R470">
        <f t="shared" si="88"/>
        <v>4.8780177694814171</v>
      </c>
      <c r="S470">
        <f t="shared" si="89"/>
        <v>-4.290750101127655E-2</v>
      </c>
      <c r="U470">
        <v>3.0279999999999999E-4</v>
      </c>
      <c r="V470">
        <v>749800</v>
      </c>
      <c r="Y470">
        <f t="shared" si="83"/>
        <v>1546.9895414817036</v>
      </c>
      <c r="Z470">
        <f t="shared" si="84"/>
        <v>-0.11800000000000033</v>
      </c>
      <c r="AB470">
        <f t="shared" si="85"/>
        <v>-0.88476400000000244</v>
      </c>
      <c r="AC470">
        <f t="shared" si="86"/>
        <v>-11800</v>
      </c>
      <c r="AE470" t="e">
        <f t="shared" si="90"/>
        <v>#NUM!</v>
      </c>
      <c r="AF470">
        <f t="shared" si="87"/>
        <v>1.494982147732755</v>
      </c>
    </row>
    <row r="471" spans="1:32" x14ac:dyDescent="0.25">
      <c r="A471">
        <v>98</v>
      </c>
      <c r="B471">
        <v>296.26</v>
      </c>
      <c r="C471">
        <v>7.7290000000000001</v>
      </c>
      <c r="D471">
        <v>7.7779999999999996</v>
      </c>
      <c r="E471">
        <v>7.8620000000000001</v>
      </c>
      <c r="F471">
        <v>7.2709999999999999</v>
      </c>
      <c r="G471">
        <v>8.0060000000000002</v>
      </c>
      <c r="H471">
        <f t="shared" si="91"/>
        <v>0.64406603713044708</v>
      </c>
      <c r="I471">
        <f t="shared" si="92"/>
        <v>5.691237447153906</v>
      </c>
      <c r="J471">
        <f t="shared" si="93"/>
        <v>2.0449794881247341</v>
      </c>
      <c r="R471">
        <f t="shared" si="88"/>
        <v>4.8532794833200494</v>
      </c>
      <c r="S471">
        <f t="shared" si="89"/>
        <v>-3.9780870011844598E-2</v>
      </c>
      <c r="U471">
        <v>3.0602999999999994E-4</v>
      </c>
      <c r="V471">
        <v>738000</v>
      </c>
      <c r="Y471">
        <f t="shared" si="83"/>
        <v>1538.885950926317</v>
      </c>
      <c r="Z471">
        <f t="shared" si="84"/>
        <v>-0.11000000000000032</v>
      </c>
      <c r="AB471">
        <f t="shared" si="85"/>
        <v>-0.8118000000000023</v>
      </c>
      <c r="AC471">
        <f t="shared" si="86"/>
        <v>-11000</v>
      </c>
      <c r="AE471" t="e">
        <f t="shared" si="90"/>
        <v>#NUM!</v>
      </c>
      <c r="AF471">
        <f t="shared" si="87"/>
        <v>1.4436702566755388</v>
      </c>
    </row>
    <row r="472" spans="1:32" x14ac:dyDescent="0.25">
      <c r="A472">
        <v>99</v>
      </c>
      <c r="B472">
        <v>299.54000000000002</v>
      </c>
      <c r="C472">
        <v>7.6139999999999999</v>
      </c>
      <c r="D472">
        <v>7.6630000000000003</v>
      </c>
      <c r="E472">
        <v>7.7489999999999997</v>
      </c>
      <c r="F472">
        <v>7.1609999999999996</v>
      </c>
      <c r="G472">
        <v>7.8849999999999998</v>
      </c>
      <c r="H472">
        <f t="shared" si="91"/>
        <v>0.65230025134763781</v>
      </c>
      <c r="I472">
        <f t="shared" si="92"/>
        <v>5.7022479645642496</v>
      </c>
      <c r="J472">
        <f t="shared" si="93"/>
        <v>2.0299886579603057</v>
      </c>
      <c r="R472">
        <f t="shared" si="88"/>
        <v>4.8282337341021302</v>
      </c>
      <c r="S472">
        <f t="shared" si="89"/>
        <v>-3.3556783528842754E-2</v>
      </c>
      <c r="U472">
        <v>3.0923000000000002E-4</v>
      </c>
      <c r="V472">
        <v>727000</v>
      </c>
      <c r="Y472">
        <f t="shared" si="83"/>
        <v>1531.8001299170996</v>
      </c>
      <c r="Z472">
        <f t="shared" si="84"/>
        <v>-0.1039999999999992</v>
      </c>
      <c r="AB472">
        <f t="shared" si="85"/>
        <v>-0.7560799999999942</v>
      </c>
      <c r="AC472">
        <f t="shared" si="86"/>
        <v>-10400</v>
      </c>
      <c r="AE472" t="e">
        <f t="shared" si="90"/>
        <v>#NUM!</v>
      </c>
      <c r="AF472">
        <f t="shared" si="87"/>
        <v>1.4127421996977474</v>
      </c>
    </row>
    <row r="473" spans="1:32" x14ac:dyDescent="0.25">
      <c r="A473">
        <v>100</v>
      </c>
      <c r="B473">
        <v>302.8</v>
      </c>
      <c r="C473">
        <v>7.4980000000000002</v>
      </c>
      <c r="D473">
        <v>7.5469999999999997</v>
      </c>
      <c r="E473">
        <v>7.6440000000000001</v>
      </c>
      <c r="F473">
        <v>7.056</v>
      </c>
      <c r="G473">
        <v>7.7439999999999998</v>
      </c>
      <c r="H473">
        <f t="shared" si="91"/>
        <v>0.66046573904465844</v>
      </c>
      <c r="I473">
        <f t="shared" si="92"/>
        <v>5.7130725215632934</v>
      </c>
      <c r="J473">
        <f t="shared" si="93"/>
        <v>2.0146363183137201</v>
      </c>
      <c r="R473">
        <f t="shared" si="88"/>
        <v>4.8027907800712155</v>
      </c>
      <c r="S473">
        <f t="shared" si="89"/>
        <v>-3.0459207484708574E-2</v>
      </c>
      <c r="U473">
        <v>3.1239999999999995E-4</v>
      </c>
      <c r="V473">
        <v>716600</v>
      </c>
      <c r="Y473">
        <f t="shared" si="83"/>
        <v>1525.3654306715009</v>
      </c>
      <c r="Z473">
        <f t="shared" si="84"/>
        <v>-0.10000000000000053</v>
      </c>
      <c r="AB473">
        <f t="shared" si="85"/>
        <v>-0.7166000000000039</v>
      </c>
      <c r="AC473">
        <f t="shared" si="86"/>
        <v>-10000</v>
      </c>
      <c r="AE473" t="e">
        <f t="shared" si="90"/>
        <v>#NUM!</v>
      </c>
      <c r="AF473">
        <f t="shared" si="87"/>
        <v>1.405161017492663</v>
      </c>
    </row>
    <row r="474" spans="1:32" x14ac:dyDescent="0.25">
      <c r="A474">
        <v>101</v>
      </c>
      <c r="B474">
        <v>306.02999999999997</v>
      </c>
      <c r="C474">
        <v>7.38</v>
      </c>
      <c r="D474">
        <v>7.4390000000000001</v>
      </c>
      <c r="E474">
        <v>7.5369999999999999</v>
      </c>
      <c r="F474">
        <v>6.9489999999999998</v>
      </c>
      <c r="G474">
        <v>7.593</v>
      </c>
      <c r="H474">
        <f t="shared" si="91"/>
        <v>0.66856045292340793</v>
      </c>
      <c r="I474">
        <f t="shared" si="92"/>
        <v>5.7236831363625376</v>
      </c>
      <c r="J474">
        <f t="shared" si="93"/>
        <v>1.9987736386123811</v>
      </c>
      <c r="R474">
        <f t="shared" si="88"/>
        <v>4.7771046498955592</v>
      </c>
      <c r="S474">
        <f t="shared" si="89"/>
        <v>-2.7371196796132015E-2</v>
      </c>
      <c r="U474">
        <v>3.1554E-4</v>
      </c>
      <c r="V474">
        <v>706600</v>
      </c>
      <c r="Y474">
        <f t="shared" si="83"/>
        <v>1519.1971080921537</v>
      </c>
      <c r="Z474">
        <f t="shared" si="84"/>
        <v>-9.1000000000000192E-2</v>
      </c>
      <c r="AB474">
        <f t="shared" si="85"/>
        <v>-0.6430060000000013</v>
      </c>
      <c r="AC474">
        <f t="shared" si="86"/>
        <v>-9100</v>
      </c>
      <c r="AE474" t="e">
        <f t="shared" si="90"/>
        <v>#NUM!</v>
      </c>
      <c r="AF474">
        <f t="shared" si="87"/>
        <v>1.3216149815196863</v>
      </c>
    </row>
    <row r="475" spans="1:32" x14ac:dyDescent="0.25">
      <c r="A475">
        <v>102</v>
      </c>
      <c r="B475">
        <v>309.23</v>
      </c>
      <c r="C475">
        <v>7.27</v>
      </c>
      <c r="D475">
        <v>7.3319999999999999</v>
      </c>
      <c r="E475">
        <v>7.4359999999999999</v>
      </c>
      <c r="F475">
        <v>6.8540000000000001</v>
      </c>
      <c r="G475">
        <v>7.4589999999999996</v>
      </c>
      <c r="H475">
        <f t="shared" si="91"/>
        <v>0.67658241087471305</v>
      </c>
      <c r="I475">
        <f t="shared" si="92"/>
        <v>5.7340853365862472</v>
      </c>
      <c r="J475">
        <f t="shared" si="93"/>
        <v>1.9837562915454279</v>
      </c>
      <c r="R475">
        <f t="shared" si="88"/>
        <v>4.7510006341996309</v>
      </c>
      <c r="S475">
        <f t="shared" si="89"/>
        <v>-2.6343975339601977E-2</v>
      </c>
      <c r="U475">
        <v>3.1864999999999997E-4</v>
      </c>
      <c r="V475">
        <v>697500</v>
      </c>
      <c r="Y475">
        <f t="shared" si="83"/>
        <v>1514.4125691629547</v>
      </c>
      <c r="Z475">
        <f t="shared" si="84"/>
        <v>-8.599999999999941E-2</v>
      </c>
      <c r="AB475">
        <f t="shared" si="85"/>
        <v>-0.59984999999999589</v>
      </c>
      <c r="AC475">
        <f t="shared" si="86"/>
        <v>-8600</v>
      </c>
      <c r="AE475" t="e">
        <f t="shared" si="90"/>
        <v>#NUM!</v>
      </c>
      <c r="AF475">
        <f t="shared" si="87"/>
        <v>1.28973108252905</v>
      </c>
    </row>
    <row r="476" spans="1:32" x14ac:dyDescent="0.25">
      <c r="A476">
        <v>103</v>
      </c>
      <c r="B476">
        <v>312.39999999999998</v>
      </c>
      <c r="C476">
        <v>7.1660000000000004</v>
      </c>
      <c r="D476">
        <v>7.2270000000000003</v>
      </c>
      <c r="E476">
        <v>7.3380000000000001</v>
      </c>
      <c r="F476">
        <v>6.76</v>
      </c>
      <c r="G476">
        <v>7.3380000000000001</v>
      </c>
      <c r="H476">
        <f t="shared" si="91"/>
        <v>0.68452969579558232</v>
      </c>
      <c r="I476">
        <f t="shared" si="92"/>
        <v>5.744284417965531</v>
      </c>
      <c r="J476">
        <f t="shared" si="93"/>
        <v>1.9693476188827621</v>
      </c>
      <c r="R476">
        <f t="shared" si="88"/>
        <v>4.7246406859642578</v>
      </c>
      <c r="S476">
        <f t="shared" si="89"/>
        <v>-2.6343975339601977E-2</v>
      </c>
      <c r="U476">
        <v>3.2173E-4</v>
      </c>
      <c r="V476">
        <v>688900</v>
      </c>
      <c r="Y476">
        <f t="shared" si="83"/>
        <v>1510.1977345219309</v>
      </c>
      <c r="Z476">
        <f t="shared" si="84"/>
        <v>-8.0000000000000071E-2</v>
      </c>
      <c r="AB476">
        <f t="shared" si="85"/>
        <v>-0.5511200000000005</v>
      </c>
      <c r="AC476">
        <f t="shared" si="86"/>
        <v>-8000</v>
      </c>
      <c r="AE476" t="e">
        <f t="shared" si="90"/>
        <v>#NUM!</v>
      </c>
      <c r="AF476">
        <f t="shared" si="87"/>
        <v>1.2420226263568681</v>
      </c>
    </row>
    <row r="477" spans="1:32" x14ac:dyDescent="0.25">
      <c r="A477">
        <v>104</v>
      </c>
      <c r="B477">
        <v>315.54000000000002</v>
      </c>
      <c r="C477">
        <v>7.0659999999999998</v>
      </c>
      <c r="D477">
        <v>7.1319999999999997</v>
      </c>
      <c r="E477">
        <v>7.234</v>
      </c>
      <c r="F477">
        <v>6.6639999999999997</v>
      </c>
      <c r="G477">
        <v>7.234</v>
      </c>
      <c r="H477">
        <f t="shared" si="91"/>
        <v>0.69240045532045957</v>
      </c>
      <c r="I477">
        <f t="shared" si="92"/>
        <v>5.754285456829308</v>
      </c>
      <c r="J477">
        <f t="shared" si="93"/>
        <v>1.9552945489369535</v>
      </c>
      <c r="R477">
        <f t="shared" si="88"/>
        <v>4.6979316660694028</v>
      </c>
      <c r="S477">
        <f t="shared" si="89"/>
        <v>-2.6343975339601977E-2</v>
      </c>
      <c r="U477">
        <v>3.2476999999999994E-4</v>
      </c>
      <c r="V477">
        <v>680900</v>
      </c>
      <c r="Y477">
        <f t="shared" si="83"/>
        <v>1506.7642596247463</v>
      </c>
      <c r="Z477">
        <f t="shared" si="84"/>
        <v>-7.5000000000000178E-2</v>
      </c>
      <c r="AB477">
        <f t="shared" si="85"/>
        <v>-0.51067500000000121</v>
      </c>
      <c r="AC477">
        <f t="shared" si="86"/>
        <v>-7500</v>
      </c>
      <c r="AE477" t="e">
        <f t="shared" si="90"/>
        <v>#NUM!</v>
      </c>
      <c r="AF477">
        <f t="shared" si="87"/>
        <v>1.1966337029352387</v>
      </c>
    </row>
    <row r="478" spans="1:32" x14ac:dyDescent="0.25">
      <c r="A478">
        <v>105</v>
      </c>
      <c r="B478">
        <v>318.64999999999998</v>
      </c>
      <c r="C478">
        <v>6.9749999999999996</v>
      </c>
      <c r="D478">
        <v>7.0369999999999999</v>
      </c>
      <c r="E478">
        <v>7.14</v>
      </c>
      <c r="F478">
        <v>6.5810000000000004</v>
      </c>
      <c r="G478">
        <v>7.141</v>
      </c>
      <c r="H478">
        <f t="shared" si="91"/>
        <v>0.70019290146881097</v>
      </c>
      <c r="I478">
        <f t="shared" si="92"/>
        <v>5.7640933217603028</v>
      </c>
      <c r="J478">
        <f t="shared" si="93"/>
        <v>1.9423323277074294</v>
      </c>
      <c r="R478">
        <f t="shared" si="88"/>
        <v>4.6709579265260945</v>
      </c>
      <c r="S478">
        <f t="shared" si="89"/>
        <v>-2.7371196796132015E-2</v>
      </c>
      <c r="U478">
        <v>3.2779E-4</v>
      </c>
      <c r="V478">
        <v>673400</v>
      </c>
      <c r="Y478">
        <f t="shared" si="83"/>
        <v>1504.0244038377671</v>
      </c>
      <c r="Z478">
        <f t="shared" si="84"/>
        <v>-7.5000000000000178E-2</v>
      </c>
      <c r="AB478">
        <f t="shared" si="85"/>
        <v>-0.50505000000000122</v>
      </c>
      <c r="AC478">
        <f t="shared" si="86"/>
        <v>-7500</v>
      </c>
      <c r="AE478" t="e">
        <f t="shared" si="90"/>
        <v>#NUM!</v>
      </c>
      <c r="AF478">
        <f t="shared" si="87"/>
        <v>1.2417017542433153</v>
      </c>
    </row>
    <row r="479" spans="1:32" x14ac:dyDescent="0.25">
      <c r="A479">
        <v>106</v>
      </c>
      <c r="B479">
        <v>321.73</v>
      </c>
      <c r="C479">
        <v>6.8890000000000002</v>
      </c>
      <c r="D479">
        <v>6.9459999999999997</v>
      </c>
      <c r="E479">
        <v>7.0510000000000002</v>
      </c>
      <c r="F479">
        <v>6.4950000000000001</v>
      </c>
      <c r="G479">
        <v>7.0640000000000001</v>
      </c>
      <c r="H479">
        <f t="shared" si="91"/>
        <v>0.7079053102115539</v>
      </c>
      <c r="I479">
        <f t="shared" si="92"/>
        <v>5.7737126844820592</v>
      </c>
      <c r="J479">
        <f t="shared" si="93"/>
        <v>1.9299259366110588</v>
      </c>
      <c r="R479">
        <f t="shared" si="88"/>
        <v>4.6436213723623441</v>
      </c>
      <c r="S479">
        <f t="shared" si="89"/>
        <v>-3.1490667091370848E-2</v>
      </c>
      <c r="U479">
        <v>3.3075999999999998E-4</v>
      </c>
      <c r="V479">
        <v>665900</v>
      </c>
      <c r="Y479">
        <f t="shared" si="83"/>
        <v>1500.7490215228295</v>
      </c>
      <c r="Z479">
        <f t="shared" si="84"/>
        <v>-7.7999999999999403E-2</v>
      </c>
      <c r="AB479">
        <f t="shared" si="85"/>
        <v>-0.51940199999999603</v>
      </c>
      <c r="AC479">
        <f t="shared" si="86"/>
        <v>-7800</v>
      </c>
      <c r="AE479" t="e">
        <f t="shared" si="90"/>
        <v>#NUM!</v>
      </c>
      <c r="AF479">
        <f t="shared" si="87"/>
        <v>1.3269731959575672</v>
      </c>
    </row>
    <row r="480" spans="1:32" x14ac:dyDescent="0.25">
      <c r="A480">
        <v>107</v>
      </c>
      <c r="B480">
        <v>324.77</v>
      </c>
      <c r="C480">
        <v>6.8090000000000002</v>
      </c>
      <c r="D480">
        <v>6.8620000000000001</v>
      </c>
      <c r="E480">
        <v>6.9619999999999997</v>
      </c>
      <c r="F480">
        <v>6.4080000000000004</v>
      </c>
      <c r="G480">
        <v>7.0049999999999999</v>
      </c>
      <c r="H480">
        <f t="shared" si="91"/>
        <v>0.71553602095898627</v>
      </c>
      <c r="I480">
        <f t="shared" si="92"/>
        <v>5.7831172394896369</v>
      </c>
      <c r="J480">
        <f t="shared" si="93"/>
        <v>1.9182452665008296</v>
      </c>
      <c r="R480">
        <f t="shared" si="88"/>
        <v>4.6160112091659666</v>
      </c>
      <c r="S480">
        <f t="shared" si="89"/>
        <v>-2.9428810690812168E-2</v>
      </c>
      <c r="U480">
        <v>3.3370999999999997E-4</v>
      </c>
      <c r="V480">
        <v>658100</v>
      </c>
      <c r="Y480">
        <f t="shared" si="83"/>
        <v>1496.3982185394757</v>
      </c>
      <c r="Z480">
        <f t="shared" si="84"/>
        <v>-7.7000000000000846E-2</v>
      </c>
      <c r="AB480">
        <f t="shared" si="85"/>
        <v>-0.50673700000000554</v>
      </c>
      <c r="AC480">
        <f t="shared" si="86"/>
        <v>-7700</v>
      </c>
      <c r="AE480" t="e">
        <f t="shared" si="90"/>
        <v>#NUM!</v>
      </c>
      <c r="AF480">
        <f t="shared" si="87"/>
        <v>1.3602022259325044</v>
      </c>
    </row>
    <row r="481" spans="1:32" x14ac:dyDescent="0.25">
      <c r="A481">
        <v>108</v>
      </c>
      <c r="B481">
        <v>327.79</v>
      </c>
      <c r="C481">
        <v>6.734</v>
      </c>
      <c r="D481">
        <v>6.7759999999999998</v>
      </c>
      <c r="E481">
        <v>6.8780000000000001</v>
      </c>
      <c r="F481">
        <v>6.33</v>
      </c>
      <c r="G481">
        <v>6.9530000000000003</v>
      </c>
      <c r="H481">
        <f t="shared" si="91"/>
        <v>0.72308343597302749</v>
      </c>
      <c r="I481">
        <f t="shared" si="92"/>
        <v>5.7923731594380543</v>
      </c>
      <c r="J481">
        <f t="shared" si="93"/>
        <v>1.9071693207388827</v>
      </c>
      <c r="R481">
        <f t="shared" si="88"/>
        <v>4.5880240271531205</v>
      </c>
      <c r="S481">
        <f t="shared" si="89"/>
        <v>-3.666398437159147E-2</v>
      </c>
      <c r="U481">
        <v>3.3660999999999999E-4</v>
      </c>
      <c r="V481">
        <v>650400</v>
      </c>
      <c r="Y481">
        <f t="shared" si="83"/>
        <v>1491.7416554261445</v>
      </c>
      <c r="Z481">
        <f t="shared" si="84"/>
        <v>-7.5999999999999623E-2</v>
      </c>
      <c r="AB481">
        <f t="shared" si="85"/>
        <v>-0.49430399999999752</v>
      </c>
      <c r="AC481">
        <f t="shared" si="86"/>
        <v>-7600</v>
      </c>
      <c r="AE481" t="e">
        <f t="shared" si="90"/>
        <v>#NUM!</v>
      </c>
      <c r="AF481">
        <f t="shared" si="87"/>
        <v>1.3796493404070158</v>
      </c>
    </row>
    <row r="482" spans="1:32" x14ac:dyDescent="0.25">
      <c r="A482">
        <v>109</v>
      </c>
      <c r="B482">
        <v>330.76</v>
      </c>
      <c r="C482">
        <v>6.6589999999999998</v>
      </c>
      <c r="D482">
        <v>6.6929999999999996</v>
      </c>
      <c r="E482">
        <v>6.7990000000000004</v>
      </c>
      <c r="F482">
        <v>6.25</v>
      </c>
      <c r="G482">
        <v>6.8920000000000003</v>
      </c>
      <c r="H482">
        <f t="shared" si="91"/>
        <v>0.73054601970671318</v>
      </c>
      <c r="I482">
        <f t="shared" si="92"/>
        <v>5.8013930368539661</v>
      </c>
      <c r="J482">
        <f t="shared" si="93"/>
        <v>1.8959693231284853</v>
      </c>
      <c r="R482">
        <f t="shared" si="88"/>
        <v>4.5598589632780886</v>
      </c>
      <c r="S482">
        <f t="shared" si="89"/>
        <v>-4.1864204098698871E-2</v>
      </c>
      <c r="U482">
        <v>3.3949000000000002E-4</v>
      </c>
      <c r="V482">
        <v>642800</v>
      </c>
      <c r="Y482">
        <f t="shared" si="83"/>
        <v>1486.9245263400246</v>
      </c>
      <c r="Z482">
        <f t="shared" si="84"/>
        <v>-7.5999999999999623E-2</v>
      </c>
      <c r="AB482">
        <f t="shared" si="85"/>
        <v>-0.48852799999999758</v>
      </c>
      <c r="AC482">
        <f t="shared" si="86"/>
        <v>-7600</v>
      </c>
      <c r="AE482" t="e">
        <f t="shared" si="90"/>
        <v>#NUM!</v>
      </c>
      <c r="AF482">
        <f t="shared" si="87"/>
        <v>1.4327232054431334</v>
      </c>
    </row>
    <row r="483" spans="1:32" x14ac:dyDescent="0.25">
      <c r="A483">
        <v>110</v>
      </c>
      <c r="B483">
        <v>333.71</v>
      </c>
      <c r="C483">
        <v>6.5810000000000004</v>
      </c>
      <c r="D483">
        <v>6.6180000000000003</v>
      </c>
      <c r="E483">
        <v>6.718</v>
      </c>
      <c r="F483">
        <v>6.1710000000000003</v>
      </c>
      <c r="G483">
        <v>6.8179999999999996</v>
      </c>
      <c r="H483">
        <f t="shared" si="91"/>
        <v>0.73792229807400289</v>
      </c>
      <c r="I483">
        <f t="shared" si="92"/>
        <v>5.8102723523445858</v>
      </c>
      <c r="J483">
        <f t="shared" si="93"/>
        <v>1.8841867094739821</v>
      </c>
      <c r="R483">
        <f t="shared" si="88"/>
        <v>4.5314159973994297</v>
      </c>
      <c r="S483">
        <f t="shared" si="89"/>
        <v>-4.0821994520255166E-2</v>
      </c>
      <c r="U483">
        <v>3.4231999999999996E-4</v>
      </c>
      <c r="V483">
        <v>635200</v>
      </c>
      <c r="Y483">
        <f t="shared" si="83"/>
        <v>1481.59271398123</v>
      </c>
      <c r="Z483">
        <f t="shared" si="84"/>
        <v>-6.8000000000000504E-2</v>
      </c>
      <c r="AB483">
        <f t="shared" si="85"/>
        <v>-0.43193600000000321</v>
      </c>
      <c r="AC483">
        <f t="shared" si="86"/>
        <v>-6800</v>
      </c>
      <c r="AE483" t="e">
        <f t="shared" si="90"/>
        <v>#NUM!</v>
      </c>
      <c r="AF483">
        <f t="shared" si="87"/>
        <v>1.321228258072157</v>
      </c>
    </row>
    <row r="484" spans="1:32" x14ac:dyDescent="0.25">
      <c r="A484">
        <v>111</v>
      </c>
      <c r="B484">
        <v>336.61</v>
      </c>
      <c r="C484">
        <v>6.5039999999999996</v>
      </c>
      <c r="D484">
        <v>6.5350000000000001</v>
      </c>
      <c r="E484">
        <v>6.6459999999999999</v>
      </c>
      <c r="F484">
        <v>6.101</v>
      </c>
      <c r="G484">
        <v>6.7350000000000003</v>
      </c>
      <c r="H484">
        <f t="shared" si="91"/>
        <v>0.74521085765306194</v>
      </c>
      <c r="I484">
        <f t="shared" si="92"/>
        <v>5.8189249901686448</v>
      </c>
      <c r="J484">
        <f t="shared" si="93"/>
        <v>1.8724173722455093</v>
      </c>
      <c r="R484">
        <f t="shared" si="88"/>
        <v>4.5026943943988549</v>
      </c>
      <c r="S484">
        <f t="shared" si="89"/>
        <v>-3.7701867184011528E-2</v>
      </c>
      <c r="U484">
        <v>3.4511999999999998E-4</v>
      </c>
      <c r="V484">
        <v>628400</v>
      </c>
      <c r="Y484">
        <f t="shared" si="83"/>
        <v>1477.720760769558</v>
      </c>
      <c r="Z484">
        <f t="shared" si="84"/>
        <v>-6.4000000000000057E-2</v>
      </c>
      <c r="AB484">
        <f t="shared" si="85"/>
        <v>-0.40217600000000037</v>
      </c>
      <c r="AC484">
        <f t="shared" si="86"/>
        <v>-6400</v>
      </c>
      <c r="AE484" t="e">
        <f t="shared" si="90"/>
        <v>#NUM!</v>
      </c>
      <c r="AF484">
        <f t="shared" si="87"/>
        <v>1.2805372638878041</v>
      </c>
    </row>
    <row r="485" spans="1:32" x14ac:dyDescent="0.25">
      <c r="A485">
        <v>112</v>
      </c>
      <c r="B485">
        <v>339.49</v>
      </c>
      <c r="C485">
        <v>6.4279999999999999</v>
      </c>
      <c r="D485">
        <v>6.4610000000000003</v>
      </c>
      <c r="E485">
        <v>6.5720000000000001</v>
      </c>
      <c r="F485">
        <v>6.0270000000000001</v>
      </c>
      <c r="G485">
        <v>6.6529999999999996</v>
      </c>
      <c r="H485">
        <f t="shared" si="91"/>
        <v>0.75241034482628033</v>
      </c>
      <c r="I485">
        <f t="shared" si="92"/>
        <v>5.8274444914839396</v>
      </c>
      <c r="J485">
        <f t="shared" si="93"/>
        <v>1.8606634478752662</v>
      </c>
      <c r="R485">
        <f t="shared" si="88"/>
        <v>4.4738078677912645</v>
      </c>
      <c r="S485">
        <f t="shared" si="89"/>
        <v>-4.9190244190771781E-2</v>
      </c>
      <c r="U485">
        <v>3.4788999999999995E-4</v>
      </c>
      <c r="V485">
        <v>622000</v>
      </c>
      <c r="Y485">
        <f t="shared" si="83"/>
        <v>1474.4104511821179</v>
      </c>
      <c r="Z485">
        <f t="shared" si="84"/>
        <v>-5.2999999999999936E-2</v>
      </c>
      <c r="AB485">
        <f t="shared" si="85"/>
        <v>-0.32965999999999956</v>
      </c>
      <c r="AC485">
        <f t="shared" si="86"/>
        <v>-5300</v>
      </c>
      <c r="AE485" t="e">
        <f t="shared" si="90"/>
        <v>#NUM!</v>
      </c>
      <c r="AF485">
        <f t="shared" si="87"/>
        <v>1.0987722775864672</v>
      </c>
    </row>
    <row r="486" spans="1:32" x14ac:dyDescent="0.25">
      <c r="A486">
        <v>113</v>
      </c>
      <c r="B486">
        <v>342.32</v>
      </c>
      <c r="C486">
        <v>6.3520000000000003</v>
      </c>
      <c r="D486">
        <v>6.3920000000000003</v>
      </c>
      <c r="E486">
        <v>6.4969999999999999</v>
      </c>
      <c r="F486">
        <v>5.9580000000000002</v>
      </c>
      <c r="G486">
        <v>6.5620000000000003</v>
      </c>
      <c r="H486">
        <f t="shared" si="91"/>
        <v>0.75951946486035615</v>
      </c>
      <c r="I486">
        <f t="shared" si="92"/>
        <v>5.8357459721085609</v>
      </c>
      <c r="J486">
        <f t="shared" si="93"/>
        <v>1.8487697239448346</v>
      </c>
      <c r="R486">
        <f t="shared" si="88"/>
        <v>4.4446492591529898</v>
      </c>
      <c r="S486">
        <f t="shared" si="89"/>
        <v>-4.7091607533850569E-2</v>
      </c>
      <c r="U486">
        <v>3.5061000000000001E-4</v>
      </c>
      <c r="V486">
        <v>616700</v>
      </c>
      <c r="Y486">
        <f t="shared" si="83"/>
        <v>1473.2766912029017</v>
      </c>
      <c r="Z486">
        <f t="shared" si="84"/>
        <v>-5.2999999999999936E-2</v>
      </c>
      <c r="AB486">
        <f t="shared" si="85"/>
        <v>-0.32685099999999961</v>
      </c>
      <c r="AC486">
        <f t="shared" si="86"/>
        <v>-5300</v>
      </c>
      <c r="AE486" t="e">
        <f t="shared" si="90"/>
        <v>#NUM!</v>
      </c>
      <c r="AF486">
        <f t="shared" si="87"/>
        <v>1.1292954419910191</v>
      </c>
    </row>
    <row r="487" spans="1:32" x14ac:dyDescent="0.25">
      <c r="A487">
        <v>114</v>
      </c>
      <c r="B487">
        <v>345.12</v>
      </c>
      <c r="C487">
        <v>6.2839999999999998</v>
      </c>
      <c r="D487">
        <v>6.3209999999999997</v>
      </c>
      <c r="E487">
        <v>6.431</v>
      </c>
      <c r="F487">
        <v>5.8959999999999999</v>
      </c>
      <c r="G487">
        <v>6.4870000000000001</v>
      </c>
      <c r="H487">
        <f t="shared" si="91"/>
        <v>0.76653698092984357</v>
      </c>
      <c r="I487">
        <f t="shared" si="92"/>
        <v>5.8438921826408459</v>
      </c>
      <c r="J487">
        <f t="shared" si="93"/>
        <v>1.8380067203933748</v>
      </c>
      <c r="R487">
        <f t="shared" si="88"/>
        <v>4.4153405137038151</v>
      </c>
      <c r="S487">
        <f t="shared" si="89"/>
        <v>-5.5512709930258829E-2</v>
      </c>
      <c r="U487">
        <v>3.5330000000000002E-4</v>
      </c>
      <c r="V487">
        <v>611400</v>
      </c>
      <c r="Y487">
        <f t="shared" si="83"/>
        <v>1471.8214994731932</v>
      </c>
      <c r="Z487">
        <f t="shared" si="84"/>
        <v>-6.7000000000000171E-2</v>
      </c>
      <c r="AB487">
        <f t="shared" si="85"/>
        <v>-0.40963800000000106</v>
      </c>
      <c r="AC487">
        <f t="shared" si="86"/>
        <v>-6700</v>
      </c>
      <c r="AE487" t="e">
        <f t="shared" si="90"/>
        <v>#NUM!</v>
      </c>
      <c r="AF487">
        <f t="shared" si="87"/>
        <v>1.4745562966046333</v>
      </c>
    </row>
    <row r="488" spans="1:32" x14ac:dyDescent="0.25">
      <c r="A488">
        <v>115</v>
      </c>
      <c r="B488">
        <v>347.89</v>
      </c>
      <c r="C488">
        <v>6.22</v>
      </c>
      <c r="D488">
        <v>6.2510000000000003</v>
      </c>
      <c r="E488">
        <v>6.36</v>
      </c>
      <c r="F488">
        <v>5.8289999999999997</v>
      </c>
      <c r="G488">
        <v>6.4390000000000001</v>
      </c>
      <c r="H488">
        <f t="shared" si="91"/>
        <v>0.77346171308760936</v>
      </c>
      <c r="I488">
        <f t="shared" si="92"/>
        <v>5.8518863378528598</v>
      </c>
      <c r="J488">
        <f t="shared" si="93"/>
        <v>1.827769906751088</v>
      </c>
      <c r="R488">
        <f t="shared" si="88"/>
        <v>4.3858941462003704</v>
      </c>
      <c r="S488">
        <f t="shared" si="89"/>
        <v>-6.0812139396757475E-2</v>
      </c>
      <c r="U488">
        <v>3.5594999999999995E-4</v>
      </c>
      <c r="V488">
        <v>604700</v>
      </c>
      <c r="Y488">
        <f t="shared" si="83"/>
        <v>1466.6113329583279</v>
      </c>
      <c r="Z488">
        <f t="shared" si="84"/>
        <v>-6.1999999999999389E-2</v>
      </c>
      <c r="AB488">
        <f t="shared" si="85"/>
        <v>-0.37491399999999631</v>
      </c>
      <c r="AC488">
        <f t="shared" si="86"/>
        <v>-6200</v>
      </c>
      <c r="AE488" t="e">
        <f t="shared" si="90"/>
        <v>#NUM!</v>
      </c>
      <c r="AF488">
        <f t="shared" si="87"/>
        <v>1.4106639975248314</v>
      </c>
    </row>
    <row r="489" spans="1:32" x14ac:dyDescent="0.25">
      <c r="A489">
        <v>116</v>
      </c>
      <c r="B489">
        <v>350.61</v>
      </c>
      <c r="C489">
        <v>6.1669999999999998</v>
      </c>
      <c r="D489">
        <v>6.1890000000000001</v>
      </c>
      <c r="E489">
        <v>6.2919999999999998</v>
      </c>
      <c r="F489">
        <v>5.7679999999999998</v>
      </c>
      <c r="G489">
        <v>6.4189999999999996</v>
      </c>
      <c r="H489">
        <f t="shared" si="91"/>
        <v>0.78029253718568303</v>
      </c>
      <c r="I489">
        <f t="shared" si="92"/>
        <v>5.8596744946131754</v>
      </c>
      <c r="J489">
        <f t="shared" si="93"/>
        <v>1.8192124960093556</v>
      </c>
      <c r="R489">
        <f t="shared" si="88"/>
        <v>4.3561958746393596</v>
      </c>
      <c r="S489">
        <f t="shared" si="89"/>
        <v>-6.9350078134793172E-2</v>
      </c>
      <c r="U489">
        <v>3.5856000000000001E-4</v>
      </c>
      <c r="V489">
        <v>598500</v>
      </c>
      <c r="Y489">
        <f t="shared" si="83"/>
        <v>1462.2177941472075</v>
      </c>
      <c r="Z489">
        <f t="shared" si="84"/>
        <v>-6.0000000000000497E-2</v>
      </c>
      <c r="AB489">
        <f t="shared" si="85"/>
        <v>-0.35910000000000297</v>
      </c>
      <c r="AC489">
        <f t="shared" si="86"/>
        <v>-6000</v>
      </c>
      <c r="AE489" t="e">
        <f t="shared" si="90"/>
        <v>#NUM!</v>
      </c>
      <c r="AF489">
        <f t="shared" si="87"/>
        <v>1.410761703663661</v>
      </c>
    </row>
    <row r="490" spans="1:32" x14ac:dyDescent="0.25">
      <c r="A490">
        <v>117</v>
      </c>
      <c r="B490">
        <v>353.3</v>
      </c>
      <c r="C490">
        <v>6.1139999999999999</v>
      </c>
      <c r="D490">
        <v>6.1210000000000004</v>
      </c>
      <c r="E490">
        <v>6.2329999999999997</v>
      </c>
      <c r="F490">
        <v>5.7080000000000002</v>
      </c>
      <c r="G490">
        <v>6.3929999999999998</v>
      </c>
      <c r="H490">
        <f t="shared" si="91"/>
        <v>0.78702838375000439</v>
      </c>
      <c r="I490">
        <f t="shared" si="92"/>
        <v>5.8673175543650995</v>
      </c>
      <c r="J490">
        <f t="shared" si="93"/>
        <v>1.8105812234686427</v>
      </c>
      <c r="R490">
        <f t="shared" si="88"/>
        <v>4.3263817807064306</v>
      </c>
      <c r="S490">
        <f t="shared" si="89"/>
        <v>-8.0126044479284855E-2</v>
      </c>
      <c r="U490">
        <v>3.6112999999999998E-4</v>
      </c>
      <c r="V490">
        <v>592500</v>
      </c>
      <c r="Y490">
        <f t="shared" si="83"/>
        <v>1457.9344336420486</v>
      </c>
      <c r="Z490">
        <f t="shared" si="84"/>
        <v>-5.3999999999999382E-2</v>
      </c>
      <c r="AB490">
        <f t="shared" si="85"/>
        <v>-0.31994999999999635</v>
      </c>
      <c r="AC490">
        <f t="shared" si="86"/>
        <v>-5400</v>
      </c>
      <c r="AE490" t="e">
        <f t="shared" si="90"/>
        <v>#NUM!</v>
      </c>
      <c r="AF490">
        <f t="shared" si="87"/>
        <v>1.3114506035909381</v>
      </c>
    </row>
    <row r="491" spans="1:32" x14ac:dyDescent="0.25">
      <c r="A491">
        <v>118</v>
      </c>
      <c r="B491">
        <v>355.95</v>
      </c>
      <c r="C491">
        <v>6.0469999999999997</v>
      </c>
      <c r="D491">
        <v>6.06</v>
      </c>
      <c r="E491">
        <v>6.1680000000000001</v>
      </c>
      <c r="F491">
        <v>5.6440000000000001</v>
      </c>
      <c r="G491">
        <v>6.3159999999999998</v>
      </c>
      <c r="H491">
        <f t="shared" si="91"/>
        <v>0.7936682368125817</v>
      </c>
      <c r="I491">
        <f t="shared" si="92"/>
        <v>5.8747902715498821</v>
      </c>
      <c r="J491">
        <f t="shared" si="93"/>
        <v>1.7995622812910759</v>
      </c>
      <c r="R491">
        <f t="shared" si="88"/>
        <v>4.2966049026198867</v>
      </c>
      <c r="S491">
        <f t="shared" si="89"/>
        <v>-8.9924707527987008E-2</v>
      </c>
      <c r="U491">
        <v>3.6366000000000002E-4</v>
      </c>
      <c r="V491">
        <v>587100</v>
      </c>
      <c r="Y491">
        <f t="shared" si="83"/>
        <v>1454.7678191872271</v>
      </c>
      <c r="Z491">
        <f t="shared" si="84"/>
        <v>-4.3000000000000149E-2</v>
      </c>
      <c r="AB491">
        <f t="shared" si="85"/>
        <v>-0.25245300000000087</v>
      </c>
      <c r="AC491">
        <f t="shared" si="86"/>
        <v>-4300</v>
      </c>
      <c r="AE491" t="e">
        <f t="shared" si="90"/>
        <v>#NUM!</v>
      </c>
      <c r="AF491">
        <f t="shared" si="87"/>
        <v>1.0729901212974664</v>
      </c>
    </row>
    <row r="492" spans="1:32" x14ac:dyDescent="0.25">
      <c r="A492">
        <v>119</v>
      </c>
      <c r="B492">
        <v>358.56</v>
      </c>
      <c r="C492">
        <v>5.9850000000000003</v>
      </c>
      <c r="D492">
        <v>6.0039999999999996</v>
      </c>
      <c r="E492">
        <v>6.1070000000000002</v>
      </c>
      <c r="F492">
        <v>5.585</v>
      </c>
      <c r="G492">
        <v>6.2439999999999998</v>
      </c>
      <c r="H492">
        <f t="shared" si="91"/>
        <v>0.80021113270457822</v>
      </c>
      <c r="I492">
        <f t="shared" si="92"/>
        <v>5.8820960100526172</v>
      </c>
      <c r="J492">
        <f t="shared" si="93"/>
        <v>1.7892563390099365</v>
      </c>
      <c r="R492">
        <f t="shared" si="88"/>
        <v>4.2667560651295373</v>
      </c>
      <c r="S492">
        <f t="shared" si="89"/>
        <v>-8.6647806725672169E-2</v>
      </c>
      <c r="U492">
        <v>3.6616000000000003E-4</v>
      </c>
      <c r="V492">
        <v>582800</v>
      </c>
      <c r="Y492">
        <f t="shared" si="83"/>
        <v>1454.0405333479091</v>
      </c>
      <c r="Z492">
        <f t="shared" si="84"/>
        <v>-5.1000000000000156E-2</v>
      </c>
      <c r="AB492">
        <f t="shared" si="85"/>
        <v>-0.29722800000000094</v>
      </c>
      <c r="AC492">
        <f t="shared" si="86"/>
        <v>-5100</v>
      </c>
      <c r="AE492" t="e">
        <f t="shared" si="90"/>
        <v>#NUM!</v>
      </c>
      <c r="AF492">
        <f t="shared" si="87"/>
        <v>1.3179882832099172</v>
      </c>
    </row>
    <row r="493" spans="1:32" x14ac:dyDescent="0.25">
      <c r="A493">
        <v>120</v>
      </c>
      <c r="B493">
        <v>361.13</v>
      </c>
      <c r="C493">
        <v>5.9249999999999998</v>
      </c>
      <c r="D493">
        <v>5.9420000000000002</v>
      </c>
      <c r="E493">
        <v>6.0529999999999999</v>
      </c>
      <c r="F493">
        <v>5.532</v>
      </c>
      <c r="G493">
        <v>6.173</v>
      </c>
      <c r="H493">
        <f t="shared" si="91"/>
        <v>0.80665615881382136</v>
      </c>
      <c r="I493">
        <f t="shared" si="92"/>
        <v>5.8892380043118715</v>
      </c>
      <c r="J493">
        <f t="shared" si="93"/>
        <v>1.7791806870211948</v>
      </c>
      <c r="R493">
        <f t="shared" si="88"/>
        <v>4.2368563435107198</v>
      </c>
      <c r="S493">
        <f t="shared" si="89"/>
        <v>-0.10203272556515161</v>
      </c>
      <c r="U493">
        <v>3.6861000000000001E-4</v>
      </c>
      <c r="V493">
        <v>577700</v>
      </c>
      <c r="Y493">
        <f t="shared" si="83"/>
        <v>1450.9603717283405</v>
      </c>
      <c r="Z493">
        <f t="shared" si="84"/>
        <v>-5.7999999999999829E-2</v>
      </c>
      <c r="AB493">
        <f t="shared" si="85"/>
        <v>-0.33506599999999903</v>
      </c>
      <c r="AC493">
        <f t="shared" si="86"/>
        <v>-5800</v>
      </c>
      <c r="AE493" t="e">
        <f t="shared" si="90"/>
        <v>#NUM!</v>
      </c>
      <c r="AF493">
        <f t="shared" si="87"/>
        <v>1.5483917974711745</v>
      </c>
    </row>
    <row r="494" spans="1:32" x14ac:dyDescent="0.25">
      <c r="A494">
        <v>121</v>
      </c>
      <c r="B494">
        <v>363.66</v>
      </c>
      <c r="C494">
        <v>5.8710000000000004</v>
      </c>
      <c r="D494">
        <v>5.8879999999999999</v>
      </c>
      <c r="E494">
        <v>5.9939999999999998</v>
      </c>
      <c r="F494">
        <v>5.476</v>
      </c>
      <c r="G494">
        <v>6.125</v>
      </c>
      <c r="H494">
        <f t="shared" si="91"/>
        <v>0.8130024523102074</v>
      </c>
      <c r="I494">
        <f t="shared" si="92"/>
        <v>5.8962193651912491</v>
      </c>
      <c r="J494">
        <f t="shared" si="93"/>
        <v>1.7700249770820489</v>
      </c>
      <c r="R494">
        <f t="shared" si="88"/>
        <v>4.2069289229692464</v>
      </c>
      <c r="S494">
        <f t="shared" si="89"/>
        <v>-0.11093156070728166</v>
      </c>
      <c r="U494">
        <v>3.7101999999999995E-4</v>
      </c>
      <c r="V494">
        <v>571900</v>
      </c>
      <c r="Y494">
        <f t="shared" si="83"/>
        <v>1445.7842466987311</v>
      </c>
      <c r="Z494">
        <f t="shared" si="84"/>
        <v>-6.3000000000000611E-2</v>
      </c>
      <c r="AB494">
        <f t="shared" si="85"/>
        <v>-0.36029700000000353</v>
      </c>
      <c r="AC494">
        <f t="shared" si="86"/>
        <v>-6300</v>
      </c>
      <c r="AE494" t="e">
        <f t="shared" si="90"/>
        <v>#NUM!</v>
      </c>
      <c r="AF494">
        <f t="shared" si="87"/>
        <v>1.7396263208026863</v>
      </c>
    </row>
    <row r="495" spans="1:32" x14ac:dyDescent="0.25">
      <c r="A495">
        <v>122</v>
      </c>
      <c r="B495">
        <v>366.16</v>
      </c>
      <c r="C495">
        <v>5.8280000000000003</v>
      </c>
      <c r="D495">
        <v>5.8339999999999996</v>
      </c>
      <c r="E495">
        <v>5.9409999999999998</v>
      </c>
      <c r="F495">
        <v>5.4329999999999998</v>
      </c>
      <c r="G495">
        <v>6.1040000000000001</v>
      </c>
      <c r="H495">
        <f t="shared" si="91"/>
        <v>0.81924919884243652</v>
      </c>
      <c r="I495">
        <f t="shared" si="92"/>
        <v>5.9030703963453863</v>
      </c>
      <c r="J495">
        <f t="shared" si="93"/>
        <v>1.7626738883329585</v>
      </c>
      <c r="R495">
        <f t="shared" si="88"/>
        <v>4.1771526734094158</v>
      </c>
      <c r="S495">
        <f t="shared" si="89"/>
        <v>-0.11765804346823246</v>
      </c>
      <c r="U495">
        <v>3.7338999999999997E-4</v>
      </c>
      <c r="V495">
        <v>565600</v>
      </c>
      <c r="Y495">
        <f t="shared" si="83"/>
        <v>1438.9912533256927</v>
      </c>
      <c r="Z495">
        <f t="shared" si="84"/>
        <v>-6.7999999999999616E-2</v>
      </c>
      <c r="AB495">
        <f t="shared" si="85"/>
        <v>-0.38460799999999778</v>
      </c>
      <c r="AC495">
        <f t="shared" si="86"/>
        <v>-6800</v>
      </c>
      <c r="AE495" t="e">
        <f t="shared" si="90"/>
        <v>#NUM!</v>
      </c>
      <c r="AF495">
        <f t="shared" si="87"/>
        <v>1.9443822310689982</v>
      </c>
    </row>
    <row r="496" spans="1:32" x14ac:dyDescent="0.25">
      <c r="A496">
        <v>123</v>
      </c>
      <c r="B496">
        <v>368.61</v>
      </c>
      <c r="C496">
        <v>5.7770000000000001</v>
      </c>
      <c r="D496">
        <v>5.7770000000000001</v>
      </c>
      <c r="E496">
        <v>5.8929999999999998</v>
      </c>
      <c r="F496">
        <v>5.3849999999999998</v>
      </c>
      <c r="G496">
        <v>6.0540000000000003</v>
      </c>
      <c r="H496">
        <f t="shared" si="91"/>
        <v>0.82539563120947113</v>
      </c>
      <c r="I496">
        <f t="shared" si="92"/>
        <v>5.9097391745475898</v>
      </c>
      <c r="J496">
        <f t="shared" si="93"/>
        <v>1.7538845167991286</v>
      </c>
      <c r="R496">
        <f t="shared" si="88"/>
        <v>4.1475693234593987</v>
      </c>
      <c r="S496">
        <f t="shared" si="89"/>
        <v>-0.11765804346823246</v>
      </c>
      <c r="U496">
        <v>3.7572000000000001E-4</v>
      </c>
      <c r="V496">
        <v>558800</v>
      </c>
      <c r="Y496">
        <f t="shared" si="83"/>
        <v>1430.5623199284344</v>
      </c>
      <c r="Z496">
        <f t="shared" si="84"/>
        <v>-4.4999999999999929E-2</v>
      </c>
      <c r="AB496">
        <f t="shared" si="85"/>
        <v>-0.25145999999999963</v>
      </c>
      <c r="AC496">
        <f t="shared" si="86"/>
        <v>-4500</v>
      </c>
      <c r="AE496" t="e">
        <f t="shared" si="90"/>
        <v>#NUM!</v>
      </c>
      <c r="AF496">
        <f t="shared" si="87"/>
        <v>1.3306372588513014</v>
      </c>
    </row>
    <row r="497" spans="1:32" x14ac:dyDescent="0.25">
      <c r="A497">
        <v>124</v>
      </c>
      <c r="B497">
        <v>371.02</v>
      </c>
      <c r="C497">
        <v>5.7190000000000003</v>
      </c>
      <c r="D497">
        <v>5.7279999999999998</v>
      </c>
      <c r="E497">
        <v>5.84</v>
      </c>
      <c r="F497">
        <v>5.3289999999999997</v>
      </c>
      <c r="G497">
        <v>5.9779999999999998</v>
      </c>
      <c r="H497">
        <f t="shared" si="91"/>
        <v>0.83144102801004349</v>
      </c>
      <c r="I497">
        <f t="shared" si="92"/>
        <v>5.9162559695102273</v>
      </c>
      <c r="J497">
        <f t="shared" si="93"/>
        <v>1.7437939649331793</v>
      </c>
      <c r="R497">
        <f t="shared" si="88"/>
        <v>4.1180610888394167</v>
      </c>
      <c r="S497">
        <f t="shared" si="89"/>
        <v>-0.12897038129696006</v>
      </c>
      <c r="U497">
        <v>3.7800999999999997E-4</v>
      </c>
      <c r="V497">
        <v>554300</v>
      </c>
      <c r="Y497">
        <f t="shared" si="83"/>
        <v>1427.6910541965701</v>
      </c>
      <c r="Z497">
        <f t="shared" si="84"/>
        <v>-3.6000000000000476E-2</v>
      </c>
      <c r="AB497">
        <f t="shared" si="85"/>
        <v>-0.19954800000000264</v>
      </c>
      <c r="AC497">
        <f t="shared" si="86"/>
        <v>-3600</v>
      </c>
      <c r="AE497" t="e">
        <f t="shared" si="90"/>
        <v>#NUM!</v>
      </c>
      <c r="AF497">
        <f t="shared" si="87"/>
        <v>1.0979481734820962</v>
      </c>
    </row>
    <row r="498" spans="1:32" x14ac:dyDescent="0.25">
      <c r="A498">
        <v>125</v>
      </c>
      <c r="B498">
        <v>373.39</v>
      </c>
      <c r="C498">
        <v>5.6559999999999997</v>
      </c>
      <c r="D498">
        <v>5.6749999999999998</v>
      </c>
      <c r="E498">
        <v>5.7990000000000004</v>
      </c>
      <c r="F498">
        <v>5.2889999999999997</v>
      </c>
      <c r="G498">
        <v>5.8620000000000001</v>
      </c>
      <c r="H498">
        <f t="shared" si="91"/>
        <v>0.83738471227347921</v>
      </c>
      <c r="I498">
        <f t="shared" si="92"/>
        <v>5.9226234498170305</v>
      </c>
      <c r="J498">
        <f t="shared" si="93"/>
        <v>1.7327169285942716</v>
      </c>
      <c r="R498">
        <f t="shared" si="88"/>
        <v>4.0888293815339907</v>
      </c>
      <c r="S498">
        <f t="shared" si="89"/>
        <v>-0.15198635699788171</v>
      </c>
      <c r="U498">
        <v>3.8025999999999999E-4</v>
      </c>
      <c r="V498">
        <v>550700</v>
      </c>
      <c r="Y498">
        <f t="shared" si="83"/>
        <v>1426.8614054203033</v>
      </c>
      <c r="Z498">
        <f t="shared" si="84"/>
        <v>-4.4999999999999929E-2</v>
      </c>
      <c r="AB498">
        <f t="shared" si="85"/>
        <v>-0.24781499999999959</v>
      </c>
      <c r="AC498">
        <f t="shared" si="86"/>
        <v>-4500</v>
      </c>
      <c r="AE498" t="e">
        <f t="shared" si="90"/>
        <v>#NUM!</v>
      </c>
      <c r="AF498">
        <f t="shared" si="87"/>
        <v>1.4158761076043296</v>
      </c>
    </row>
    <row r="499" spans="1:32" x14ac:dyDescent="0.25">
      <c r="A499">
        <v>126</v>
      </c>
      <c r="B499">
        <v>375.72</v>
      </c>
      <c r="C499">
        <v>5.5880000000000001</v>
      </c>
      <c r="D499">
        <v>5.6219999999999999</v>
      </c>
      <c r="E499">
        <v>5.7590000000000003</v>
      </c>
      <c r="F499">
        <v>5.2389999999999999</v>
      </c>
      <c r="G499">
        <v>5.7309999999999999</v>
      </c>
      <c r="H499">
        <f t="shared" si="91"/>
        <v>0.84322605007503693</v>
      </c>
      <c r="I499">
        <f t="shared" si="92"/>
        <v>5.9288441851263149</v>
      </c>
      <c r="J499">
        <f t="shared" si="93"/>
        <v>1.7206214413947154</v>
      </c>
      <c r="R499">
        <f t="shared" si="88"/>
        <v>4.0599256353516413</v>
      </c>
      <c r="S499">
        <f t="shared" si="89"/>
        <v>-0.17793120849266178</v>
      </c>
      <c r="U499">
        <v>3.8246999999999999E-4</v>
      </c>
      <c r="V499">
        <v>546200</v>
      </c>
      <c r="Y499">
        <f t="shared" si="83"/>
        <v>1423.4268130684388</v>
      </c>
      <c r="Z499">
        <f t="shared" si="84"/>
        <v>-4.4999999999999929E-2</v>
      </c>
      <c r="AB499">
        <f t="shared" si="85"/>
        <v>-0.24578999999999959</v>
      </c>
      <c r="AC499">
        <f t="shared" si="86"/>
        <v>-4500</v>
      </c>
      <c r="AE499" t="e">
        <f t="shared" si="90"/>
        <v>#NUM!</v>
      </c>
      <c r="AF499">
        <f t="shared" si="87"/>
        <v>1.4690044038413224</v>
      </c>
    </row>
    <row r="500" spans="1:32" x14ac:dyDescent="0.25">
      <c r="A500">
        <v>127</v>
      </c>
      <c r="B500">
        <v>378.01</v>
      </c>
      <c r="C500">
        <v>5.5430000000000001</v>
      </c>
      <c r="D500">
        <v>5.5780000000000003</v>
      </c>
      <c r="E500">
        <v>5.7119999999999997</v>
      </c>
      <c r="F500">
        <v>5.1950000000000003</v>
      </c>
      <c r="G500">
        <v>5.6859999999999999</v>
      </c>
      <c r="H500">
        <f t="shared" si="91"/>
        <v>0.8489644491388656</v>
      </c>
      <c r="I500">
        <f t="shared" si="92"/>
        <v>5.9349206502961147</v>
      </c>
      <c r="J500">
        <f t="shared" si="93"/>
        <v>1.7125358704376676</v>
      </c>
      <c r="R500">
        <f t="shared" si="88"/>
        <v>4.0314047624482265</v>
      </c>
      <c r="S500">
        <f t="shared" si="89"/>
        <v>-0.1972321695297089</v>
      </c>
      <c r="U500">
        <v>3.8462999999999995E-4</v>
      </c>
      <c r="V500">
        <v>541700</v>
      </c>
      <c r="Y500">
        <f t="shared" si="83"/>
        <v>1419.6721449019442</v>
      </c>
      <c r="Z500">
        <f t="shared" si="84"/>
        <v>-4.3000000000000149E-2</v>
      </c>
      <c r="AB500">
        <f t="shared" si="85"/>
        <v>-0.2329310000000008</v>
      </c>
      <c r="AC500">
        <f t="shared" si="86"/>
        <v>-4300</v>
      </c>
      <c r="AE500" t="e">
        <f t="shared" si="90"/>
        <v>#NUM!</v>
      </c>
      <c r="AF500">
        <f t="shared" si="87"/>
        <v>1.4431197126026103</v>
      </c>
    </row>
    <row r="501" spans="1:32" x14ac:dyDescent="0.25">
      <c r="A501">
        <v>128</v>
      </c>
      <c r="B501">
        <v>380.26</v>
      </c>
      <c r="C501">
        <v>5.5069999999999997</v>
      </c>
      <c r="D501">
        <v>5.5369999999999999</v>
      </c>
      <c r="E501">
        <v>5.67</v>
      </c>
      <c r="F501">
        <v>5.157</v>
      </c>
      <c r="G501">
        <v>5.6660000000000004</v>
      </c>
      <c r="H501">
        <f t="shared" si="91"/>
        <v>0.85459935743160975</v>
      </c>
      <c r="I501">
        <f t="shared" si="92"/>
        <v>5.9408552292814401</v>
      </c>
      <c r="J501">
        <f t="shared" si="93"/>
        <v>1.7060200102803444</v>
      </c>
      <c r="R501">
        <f t="shared" si="88"/>
        <v>4.0033251638349325</v>
      </c>
      <c r="S501">
        <f t="shared" si="89"/>
        <v>-0.20825493882045903</v>
      </c>
      <c r="U501">
        <v>3.8675999999999999E-4</v>
      </c>
      <c r="V501">
        <v>537400</v>
      </c>
      <c r="Y501">
        <f t="shared" si="83"/>
        <v>1416.2022641489309</v>
      </c>
      <c r="Z501">
        <f t="shared" si="84"/>
        <v>-4.2999999999999261E-2</v>
      </c>
      <c r="AB501">
        <f t="shared" si="85"/>
        <v>-0.23108199999999601</v>
      </c>
      <c r="AC501">
        <f t="shared" si="86"/>
        <v>-4300</v>
      </c>
      <c r="AE501" t="e">
        <f t="shared" si="90"/>
        <v>#NUM!</v>
      </c>
      <c r="AF501">
        <f t="shared" si="87"/>
        <v>1.497812821892933</v>
      </c>
    </row>
    <row r="502" spans="1:32" x14ac:dyDescent="0.25">
      <c r="A502">
        <v>129</v>
      </c>
      <c r="B502">
        <v>382.47</v>
      </c>
      <c r="C502">
        <v>5.4619999999999997</v>
      </c>
      <c r="D502">
        <v>5.4889999999999999</v>
      </c>
      <c r="E502">
        <v>5.6269999999999998</v>
      </c>
      <c r="F502">
        <v>5.1139999999999999</v>
      </c>
      <c r="G502">
        <v>5.6189999999999998</v>
      </c>
      <c r="H502">
        <f t="shared" si="91"/>
        <v>0.86013026174959095</v>
      </c>
      <c r="I502">
        <f t="shared" si="92"/>
        <v>5.9466502188181405</v>
      </c>
      <c r="J502">
        <f t="shared" si="93"/>
        <v>1.6978150230515132</v>
      </c>
      <c r="R502">
        <f t="shared" si="88"/>
        <v>3.975748696308691</v>
      </c>
      <c r="S502">
        <f t="shared" si="89"/>
        <v>-0.21195636192364531</v>
      </c>
      <c r="U502">
        <v>3.8883999999999994E-4</v>
      </c>
      <c r="V502">
        <v>533100</v>
      </c>
      <c r="Y502">
        <f t="shared" si="83"/>
        <v>1412.425948704883</v>
      </c>
      <c r="Z502">
        <f t="shared" si="84"/>
        <v>-4.2000000000000703E-2</v>
      </c>
      <c r="AB502">
        <f t="shared" si="85"/>
        <v>-0.22390200000000376</v>
      </c>
      <c r="AC502">
        <f t="shared" si="86"/>
        <v>-4200</v>
      </c>
      <c r="AE502" t="e">
        <f t="shared" si="90"/>
        <v>#NUM!</v>
      </c>
      <c r="AF502">
        <f t="shared" si="87"/>
        <v>1.5115918915195752</v>
      </c>
    </row>
    <row r="503" spans="1:32" x14ac:dyDescent="0.25">
      <c r="A503">
        <v>130</v>
      </c>
      <c r="B503">
        <v>384.63</v>
      </c>
      <c r="C503">
        <v>5.4169999999999998</v>
      </c>
      <c r="D503">
        <v>5.4509999999999996</v>
      </c>
      <c r="E503">
        <v>5.5819999999999999</v>
      </c>
      <c r="F503">
        <v>5.0730000000000004</v>
      </c>
      <c r="G503">
        <v>5.5640000000000001</v>
      </c>
      <c r="H503">
        <f t="shared" si="91"/>
        <v>0.86555668630239768</v>
      </c>
      <c r="I503">
        <f t="shared" si="92"/>
        <v>5.9522818332327185</v>
      </c>
      <c r="J503">
        <f t="shared" si="93"/>
        <v>1.6895421566757618</v>
      </c>
      <c r="R503">
        <f t="shared" si="88"/>
        <v>3.9487405883633087</v>
      </c>
      <c r="S503">
        <f t="shared" si="89"/>
        <v>-0.20948722486672405</v>
      </c>
      <c r="U503">
        <v>3.9087999999999997E-4</v>
      </c>
      <c r="V503">
        <v>528900</v>
      </c>
      <c r="Y503">
        <f t="shared" si="83"/>
        <v>1408.6499603207415</v>
      </c>
      <c r="Z503">
        <f t="shared" si="84"/>
        <v>-2.4999999999999467E-2</v>
      </c>
      <c r="AB503">
        <f t="shared" si="85"/>
        <v>-0.13222499999999718</v>
      </c>
      <c r="AC503">
        <f t="shared" si="86"/>
        <v>-2500</v>
      </c>
      <c r="AF503">
        <f t="shared" si="87"/>
        <v>0.93301457290741741</v>
      </c>
    </row>
    <row r="504" spans="1:32" x14ac:dyDescent="0.25">
      <c r="A504">
        <v>131</v>
      </c>
      <c r="B504">
        <v>386.76</v>
      </c>
      <c r="C504">
        <v>5.3739999999999997</v>
      </c>
      <c r="D504">
        <v>5.4109999999999996</v>
      </c>
      <c r="E504">
        <v>5.54</v>
      </c>
      <c r="F504">
        <v>5.0369999999999999</v>
      </c>
      <c r="G504">
        <v>5.51</v>
      </c>
      <c r="H504">
        <f t="shared" si="91"/>
        <v>0.87087819129560717</v>
      </c>
      <c r="I504">
        <f t="shared" si="92"/>
        <v>5.9578043456153464</v>
      </c>
      <c r="J504">
        <f t="shared" si="93"/>
        <v>1.6815725101932995</v>
      </c>
      <c r="R504">
        <f t="shared" si="88"/>
        <v>3.9225672193038172</v>
      </c>
      <c r="S504">
        <f t="shared" si="89"/>
        <v>-0.21195636192364531</v>
      </c>
      <c r="U504">
        <v>3.9286999999999997E-4</v>
      </c>
      <c r="V504">
        <v>526400</v>
      </c>
      <c r="Y504">
        <f t="shared" si="83"/>
        <v>1409.1292121035581</v>
      </c>
      <c r="Z504">
        <f t="shared" si="84"/>
        <v>-4.1999999999999815E-2</v>
      </c>
      <c r="AB504">
        <f t="shared" si="85"/>
        <v>-0.22108799999999904</v>
      </c>
      <c r="AC504">
        <f t="shared" si="86"/>
        <v>-4199.9999999999418</v>
      </c>
      <c r="AF504">
        <f t="shared" si="87"/>
        <v>1.6097025693984743</v>
      </c>
    </row>
    <row r="505" spans="1:32" x14ac:dyDescent="0.25">
      <c r="A505">
        <v>132</v>
      </c>
      <c r="B505">
        <v>388.84</v>
      </c>
      <c r="C505">
        <v>5.3310000000000004</v>
      </c>
      <c r="D505">
        <v>5.37</v>
      </c>
      <c r="E505">
        <v>5.5010000000000003</v>
      </c>
      <c r="F505">
        <v>4.9969999999999999</v>
      </c>
      <c r="G505">
        <v>5.4550000000000001</v>
      </c>
      <c r="H505">
        <f t="shared" si="91"/>
        <v>0.87609437151526581</v>
      </c>
      <c r="I505">
        <f t="shared" si="92"/>
        <v>5.9631679479528685</v>
      </c>
      <c r="J505">
        <f t="shared" si="93"/>
        <v>1.673538837840624</v>
      </c>
      <c r="R505">
        <f t="shared" si="88"/>
        <v>3.8971123926923918</v>
      </c>
      <c r="S505">
        <f t="shared" si="89"/>
        <v>-0.2045671657412744</v>
      </c>
      <c r="U505">
        <v>3.9482999999999999E-4</v>
      </c>
      <c r="V505">
        <v>522200.00000000006</v>
      </c>
      <c r="Y505">
        <f t="shared" si="83"/>
        <v>1404.8601127730672</v>
      </c>
      <c r="Z505">
        <f t="shared" si="84"/>
        <v>-2.7000000000000135E-2</v>
      </c>
      <c r="AB505">
        <f t="shared" si="85"/>
        <v>-0.14099400000000073</v>
      </c>
      <c r="AC505">
        <f t="shared" si="86"/>
        <v>-2700.0000000000582</v>
      </c>
      <c r="AF505">
        <f t="shared" si="87"/>
        <v>1.0741803134917705</v>
      </c>
    </row>
    <row r="506" spans="1:32" x14ac:dyDescent="0.25">
      <c r="A506">
        <v>133</v>
      </c>
      <c r="B506">
        <v>390.88</v>
      </c>
      <c r="C506">
        <v>5.2889999999999997</v>
      </c>
      <c r="D506">
        <v>5.3330000000000002</v>
      </c>
      <c r="E506">
        <v>5.4610000000000003</v>
      </c>
      <c r="F506">
        <v>4.9619999999999997</v>
      </c>
      <c r="G506">
        <v>5.4020000000000001</v>
      </c>
      <c r="H506">
        <f t="shared" si="91"/>
        <v>0.88120485491663514</v>
      </c>
      <c r="I506">
        <f t="shared" si="92"/>
        <v>5.9684006075094302</v>
      </c>
      <c r="J506">
        <f t="shared" si="93"/>
        <v>1.6656291920838429</v>
      </c>
      <c r="R506">
        <f t="shared" si="88"/>
        <v>3.8724502303083228</v>
      </c>
      <c r="S506">
        <f t="shared" si="89"/>
        <v>-0.1899505839584458</v>
      </c>
      <c r="U506">
        <v>3.9673999999999997E-4</v>
      </c>
      <c r="V506">
        <v>519500</v>
      </c>
      <c r="Y506">
        <f t="shared" si="83"/>
        <v>1404.357285421999</v>
      </c>
      <c r="Z506">
        <f t="shared" si="84"/>
        <v>-3.6999999999999922E-2</v>
      </c>
      <c r="AB506">
        <f t="shared" si="85"/>
        <v>-0.19221499999999961</v>
      </c>
      <c r="AC506">
        <f t="shared" si="86"/>
        <v>-3699.9999999999418</v>
      </c>
      <c r="AF506">
        <f t="shared" si="87"/>
        <v>1.5200337737239338</v>
      </c>
    </row>
    <row r="507" spans="1:32" x14ac:dyDescent="0.25">
      <c r="A507">
        <v>134</v>
      </c>
      <c r="B507">
        <v>392.87</v>
      </c>
      <c r="C507">
        <v>5.2640000000000002</v>
      </c>
      <c r="D507">
        <v>5.2910000000000004</v>
      </c>
      <c r="E507">
        <v>5.4279999999999999</v>
      </c>
      <c r="F507">
        <v>4.9320000000000004</v>
      </c>
      <c r="G507">
        <v>5.4050000000000002</v>
      </c>
      <c r="H507">
        <f t="shared" si="91"/>
        <v>0.8862093012195984</v>
      </c>
      <c r="I507">
        <f t="shared" si="92"/>
        <v>5.9734787683425052</v>
      </c>
      <c r="J507">
        <f t="shared" si="93"/>
        <v>1.6608911940230162</v>
      </c>
      <c r="R507">
        <f t="shared" si="88"/>
        <v>3.8486571298063263</v>
      </c>
      <c r="S507">
        <f t="shared" si="89"/>
        <v>-0.17912666589743548</v>
      </c>
      <c r="U507">
        <v>3.9860999999999998E-4</v>
      </c>
      <c r="V507">
        <v>515800.00000000006</v>
      </c>
      <c r="Y507">
        <f t="shared" si="83"/>
        <v>1400.9272991638163</v>
      </c>
      <c r="Z507">
        <f t="shared" si="84"/>
        <v>-3.5000000000000142E-2</v>
      </c>
      <c r="AB507">
        <f t="shared" si="85"/>
        <v>-0.18053000000000075</v>
      </c>
      <c r="AC507">
        <f t="shared" si="86"/>
        <v>-3500.0000000000582</v>
      </c>
      <c r="AF507">
        <f t="shared" si="87"/>
        <v>1.4946198458297189</v>
      </c>
    </row>
    <row r="508" spans="1:32" x14ac:dyDescent="0.25">
      <c r="A508">
        <v>135</v>
      </c>
      <c r="B508">
        <v>394.83</v>
      </c>
      <c r="C508">
        <v>5.2220000000000004</v>
      </c>
      <c r="D508">
        <v>5.258</v>
      </c>
      <c r="E508">
        <v>5.39</v>
      </c>
      <c r="F508">
        <v>4.8940000000000001</v>
      </c>
      <c r="G508">
        <v>5.3460000000000001</v>
      </c>
      <c r="H508">
        <f t="shared" si="91"/>
        <v>0.89110740051301685</v>
      </c>
      <c r="I508">
        <f t="shared" si="92"/>
        <v>5.9784552925143419</v>
      </c>
      <c r="J508">
        <f t="shared" si="93"/>
        <v>1.6528804702769371</v>
      </c>
      <c r="R508">
        <f t="shared" si="88"/>
        <v>3.8262472284067424</v>
      </c>
      <c r="S508">
        <f t="shared" si="89"/>
        <v>-0.17316361900918903</v>
      </c>
      <c r="U508">
        <v>4.0043000000000001E-4</v>
      </c>
      <c r="V508">
        <v>512300</v>
      </c>
      <c r="Y508">
        <f t="shared" si="83"/>
        <v>1397.7742440676129</v>
      </c>
      <c r="Z508">
        <f t="shared" si="84"/>
        <v>-3.3999999999999808E-2</v>
      </c>
      <c r="AB508">
        <f t="shared" si="85"/>
        <v>-0.17418199999999903</v>
      </c>
      <c r="AC508">
        <f t="shared" si="86"/>
        <v>-3399.9999999999418</v>
      </c>
      <c r="AF508">
        <f t="shared" si="87"/>
        <v>1.4929393831735693</v>
      </c>
    </row>
    <row r="509" spans="1:32" x14ac:dyDescent="0.25">
      <c r="A509">
        <v>136</v>
      </c>
      <c r="B509">
        <v>396.74</v>
      </c>
      <c r="C509">
        <v>5.1950000000000003</v>
      </c>
      <c r="D509">
        <v>5.22</v>
      </c>
      <c r="E509">
        <v>5.3540000000000001</v>
      </c>
      <c r="F509">
        <v>4.8639999999999999</v>
      </c>
      <c r="G509">
        <v>5.3419999999999996</v>
      </c>
      <c r="H509">
        <f t="shared" si="91"/>
        <v>0.89589887187019768</v>
      </c>
      <c r="I509">
        <f t="shared" si="92"/>
        <v>5.9832811542999629</v>
      </c>
      <c r="J509">
        <f t="shared" si="93"/>
        <v>1.6476966245511908</v>
      </c>
      <c r="R509">
        <f t="shared" si="88"/>
        <v>3.8046604870996465</v>
      </c>
      <c r="S509">
        <f t="shared" si="89"/>
        <v>-0.17912666589743548</v>
      </c>
      <c r="U509">
        <v>4.0222000000000001E-4</v>
      </c>
      <c r="V509">
        <v>508900.00000000006</v>
      </c>
      <c r="Y509">
        <f t="shared" si="83"/>
        <v>1394.7044393450801</v>
      </c>
      <c r="Z509">
        <f t="shared" si="84"/>
        <v>-3.2000000000000028E-2</v>
      </c>
      <c r="AB509">
        <f t="shared" si="85"/>
        <v>-0.16284800000000016</v>
      </c>
      <c r="AC509">
        <f t="shared" si="86"/>
        <v>-3200</v>
      </c>
      <c r="AF509">
        <f t="shared" si="87"/>
        <v>1.4612975546742324</v>
      </c>
    </row>
    <row r="510" spans="1:32" x14ac:dyDescent="0.25">
      <c r="A510">
        <v>137</v>
      </c>
      <c r="B510">
        <v>398.61</v>
      </c>
      <c r="C510">
        <v>5.1580000000000004</v>
      </c>
      <c r="D510">
        <v>5.1829999999999998</v>
      </c>
      <c r="E510">
        <v>5.3220000000000001</v>
      </c>
      <c r="F510">
        <v>4.83</v>
      </c>
      <c r="G510">
        <v>5.2960000000000003</v>
      </c>
      <c r="H510">
        <f t="shared" si="91"/>
        <v>0.90058346197752803</v>
      </c>
      <c r="I510">
        <f t="shared" si="92"/>
        <v>5.987983495271326</v>
      </c>
      <c r="J510">
        <f t="shared" si="93"/>
        <v>1.640548907459153</v>
      </c>
      <c r="R510">
        <f t="shared" si="88"/>
        <v>3.7846440760983158</v>
      </c>
      <c r="S510">
        <f t="shared" si="89"/>
        <v>-0.1935847490726654</v>
      </c>
      <c r="U510">
        <v>4.0395999999999997E-4</v>
      </c>
      <c r="V510">
        <v>505700.00000000006</v>
      </c>
      <c r="Y510">
        <f t="shared" si="83"/>
        <v>1391.9299765317564</v>
      </c>
      <c r="Z510">
        <f t="shared" si="84"/>
        <v>-3.1000000000000583E-2</v>
      </c>
      <c r="AB510">
        <f t="shared" si="85"/>
        <v>-0.15676700000000296</v>
      </c>
      <c r="AC510">
        <f t="shared" si="86"/>
        <v>-3100.0000000000582</v>
      </c>
      <c r="AF510">
        <f t="shared" si="87"/>
        <v>1.4642153767532156</v>
      </c>
    </row>
    <row r="511" spans="1:32" x14ac:dyDescent="0.25">
      <c r="A511">
        <v>138</v>
      </c>
      <c r="B511">
        <v>400.43</v>
      </c>
      <c r="C511">
        <v>5.1230000000000002</v>
      </c>
      <c r="D511">
        <v>5.1520000000000001</v>
      </c>
      <c r="E511">
        <v>5.2869999999999999</v>
      </c>
      <c r="F511">
        <v>4.7939999999999996</v>
      </c>
      <c r="G511">
        <v>5.2590000000000003</v>
      </c>
      <c r="H511">
        <f t="shared" si="91"/>
        <v>0.90516094377821299</v>
      </c>
      <c r="I511">
        <f t="shared" si="92"/>
        <v>5.9925389697092477</v>
      </c>
      <c r="J511">
        <f t="shared" si="93"/>
        <v>1.6337402049570653</v>
      </c>
      <c r="R511">
        <f t="shared" si="88"/>
        <v>3.7658404952500648</v>
      </c>
      <c r="S511">
        <f t="shared" si="89"/>
        <v>-0.1972321695297089</v>
      </c>
      <c r="U511">
        <v>4.0566000000000002E-4</v>
      </c>
      <c r="V511">
        <v>502600</v>
      </c>
      <c r="Y511">
        <f t="shared" si="83"/>
        <v>1389.2190859877358</v>
      </c>
      <c r="Z511">
        <f t="shared" si="84"/>
        <v>-2.9999999999999361E-2</v>
      </c>
      <c r="AB511">
        <f t="shared" si="85"/>
        <v>-0.15077999999999678</v>
      </c>
      <c r="AC511">
        <f t="shared" si="86"/>
        <v>-2999.9999999999418</v>
      </c>
      <c r="AF511">
        <f t="shared" si="87"/>
        <v>1.4748849112773992</v>
      </c>
    </row>
    <row r="512" spans="1:32" x14ac:dyDescent="0.25">
      <c r="A512">
        <v>139</v>
      </c>
      <c r="B512">
        <v>402.22</v>
      </c>
      <c r="C512">
        <v>5.0890000000000004</v>
      </c>
      <c r="D512">
        <v>5.117</v>
      </c>
      <c r="E512">
        <v>5.2549999999999999</v>
      </c>
      <c r="F512">
        <v>4.7569999999999997</v>
      </c>
      <c r="G512">
        <v>5.226</v>
      </c>
      <c r="H512">
        <f t="shared" si="91"/>
        <v>0.90963111513292871</v>
      </c>
      <c r="I512">
        <f t="shared" si="92"/>
        <v>5.9969992026064567</v>
      </c>
      <c r="J512">
        <f t="shared" si="93"/>
        <v>1.6270813476066956</v>
      </c>
      <c r="R512">
        <f t="shared" si="88"/>
        <v>3.7483269127573564</v>
      </c>
      <c r="S512">
        <f t="shared" si="89"/>
        <v>-0.20089294237939007</v>
      </c>
      <c r="U512">
        <v>4.0730999999999997E-4</v>
      </c>
      <c r="V512">
        <v>499600.00000000006</v>
      </c>
      <c r="Y512">
        <f t="shared" si="83"/>
        <v>1386.5437359535417</v>
      </c>
      <c r="Z512">
        <f t="shared" si="84"/>
        <v>-3.4000000000000696E-2</v>
      </c>
      <c r="AB512">
        <f t="shared" si="85"/>
        <v>-0.16986400000000348</v>
      </c>
      <c r="AC512">
        <f t="shared" si="86"/>
        <v>-3400.0000000000582</v>
      </c>
      <c r="AF512">
        <f t="shared" si="87"/>
        <v>1.7309901493297206</v>
      </c>
    </row>
    <row r="513" spans="1:32" x14ac:dyDescent="0.25">
      <c r="A513">
        <v>140</v>
      </c>
      <c r="B513">
        <v>403.96</v>
      </c>
      <c r="C513">
        <v>5.0570000000000004</v>
      </c>
      <c r="D513">
        <v>5.0830000000000002</v>
      </c>
      <c r="E513">
        <v>5.2249999999999996</v>
      </c>
      <c r="F513">
        <v>4.72</v>
      </c>
      <c r="G513">
        <v>5.2009999999999996</v>
      </c>
      <c r="H513">
        <f t="shared" si="91"/>
        <v>0.91399379749911047</v>
      </c>
      <c r="I513">
        <f t="shared" si="92"/>
        <v>6.0013158631583563</v>
      </c>
      <c r="J513">
        <f t="shared" si="93"/>
        <v>1.620773422097846</v>
      </c>
      <c r="R513">
        <f t="shared" si="88"/>
        <v>3.7326570764598239</v>
      </c>
      <c r="S513">
        <f t="shared" si="89"/>
        <v>-0.19479907830506729</v>
      </c>
      <c r="U513">
        <v>4.0892000000000001E-4</v>
      </c>
      <c r="V513">
        <v>496200</v>
      </c>
      <c r="Y513">
        <f t="shared" si="83"/>
        <v>1382.551070381423</v>
      </c>
      <c r="Z513">
        <f t="shared" si="84"/>
        <v>-3.3999999999999808E-2</v>
      </c>
      <c r="AB513">
        <f t="shared" si="85"/>
        <v>-0.16870799999999905</v>
      </c>
      <c r="AC513">
        <f t="shared" si="86"/>
        <v>-3400</v>
      </c>
      <c r="AF513">
        <f t="shared" si="87"/>
        <v>1.7942601523331432</v>
      </c>
    </row>
    <row r="514" spans="1:32" x14ac:dyDescent="0.25">
      <c r="A514">
        <v>141</v>
      </c>
      <c r="B514">
        <v>405.66</v>
      </c>
      <c r="C514">
        <v>5.0259999999999998</v>
      </c>
      <c r="D514">
        <v>5.0570000000000004</v>
      </c>
      <c r="E514">
        <v>5.1890000000000001</v>
      </c>
      <c r="F514">
        <v>4.6980000000000004</v>
      </c>
      <c r="G514">
        <v>5.1609999999999996</v>
      </c>
      <c r="H514">
        <f t="shared" si="91"/>
        <v>0.9182488346304597</v>
      </c>
      <c r="I514">
        <f t="shared" si="92"/>
        <v>6.0055153703306416</v>
      </c>
      <c r="J514">
        <f t="shared" si="93"/>
        <v>1.6146244391214004</v>
      </c>
      <c r="R514">
        <f t="shared" si="88"/>
        <v>3.7184382563554808</v>
      </c>
      <c r="S514">
        <f t="shared" si="89"/>
        <v>-0.18512548412668892</v>
      </c>
      <c r="U514">
        <v>4.1049000000000001E-4</v>
      </c>
      <c r="V514">
        <v>492800</v>
      </c>
      <c r="Y514">
        <f t="shared" si="83"/>
        <v>1378.3494952941037</v>
      </c>
      <c r="Z514">
        <f t="shared" si="84"/>
        <v>-3.0000000000000249E-2</v>
      </c>
      <c r="AB514">
        <f t="shared" si="85"/>
        <v>-0.14784000000000122</v>
      </c>
      <c r="AC514">
        <f t="shared" si="86"/>
        <v>-3000.0000000000582</v>
      </c>
      <c r="AF514">
        <f t="shared" si="87"/>
        <v>1.6413269457649979</v>
      </c>
    </row>
    <row r="515" spans="1:32" x14ac:dyDescent="0.25">
      <c r="A515">
        <v>142</v>
      </c>
      <c r="B515">
        <v>407.31</v>
      </c>
      <c r="C515">
        <v>4.9960000000000004</v>
      </c>
      <c r="D515">
        <v>5.0220000000000002</v>
      </c>
      <c r="E515">
        <v>5.1609999999999996</v>
      </c>
      <c r="F515">
        <v>4.6740000000000004</v>
      </c>
      <c r="G515">
        <v>5.1260000000000003</v>
      </c>
      <c r="H515">
        <f t="shared" si="91"/>
        <v>0.92239609129815181</v>
      </c>
      <c r="I515">
        <f t="shared" si="92"/>
        <v>6.0095745662802997</v>
      </c>
      <c r="J515">
        <f t="shared" si="93"/>
        <v>1.6086375922633314</v>
      </c>
      <c r="R515">
        <f t="shared" si="88"/>
        <v>3.7059823620135983</v>
      </c>
      <c r="S515">
        <f t="shared" si="89"/>
        <v>-0.17673717850005405</v>
      </c>
      <c r="U515">
        <v>4.1201999999999998E-4</v>
      </c>
      <c r="V515">
        <v>489799.99999999994</v>
      </c>
      <c r="Y515">
        <f t="shared" si="83"/>
        <v>1375.0647508893455</v>
      </c>
      <c r="Z515">
        <f t="shared" si="84"/>
        <v>-2.6999999999999247E-2</v>
      </c>
      <c r="AB515">
        <f t="shared" si="85"/>
        <v>-0.13224599999999631</v>
      </c>
      <c r="AC515">
        <f t="shared" si="86"/>
        <v>-2699.9999999998836</v>
      </c>
      <c r="AF515">
        <f t="shared" si="87"/>
        <v>1.5416300925763393</v>
      </c>
    </row>
    <row r="516" spans="1:32" x14ac:dyDescent="0.25">
      <c r="A516">
        <v>143</v>
      </c>
      <c r="B516">
        <v>408.92</v>
      </c>
      <c r="C516">
        <v>4.9619999999999997</v>
      </c>
      <c r="D516">
        <v>4.9880000000000004</v>
      </c>
      <c r="E516">
        <v>5.13</v>
      </c>
      <c r="F516">
        <v>4.6429999999999998</v>
      </c>
      <c r="G516">
        <v>5.0869999999999997</v>
      </c>
      <c r="H516">
        <f t="shared" si="91"/>
        <v>0.92643545203512923</v>
      </c>
      <c r="I516">
        <f t="shared" si="92"/>
        <v>6.0135195378888131</v>
      </c>
      <c r="J516">
        <f t="shared" si="93"/>
        <v>1.6018088852696093</v>
      </c>
      <c r="R516">
        <f t="shared" si="88"/>
        <v>3.6953584202116452</v>
      </c>
      <c r="S516">
        <f t="shared" si="89"/>
        <v>-0.16960278438617998</v>
      </c>
      <c r="U516">
        <v>4.1349999999999997E-4</v>
      </c>
      <c r="V516">
        <v>487100.00000000006</v>
      </c>
      <c r="Y516">
        <f t="shared" si="83"/>
        <v>1372.3968550955183</v>
      </c>
      <c r="Z516">
        <f t="shared" si="84"/>
        <v>-2.8000000000000469E-2</v>
      </c>
      <c r="AB516">
        <f t="shared" si="85"/>
        <v>-0.13638800000000229</v>
      </c>
      <c r="AC516">
        <f t="shared" si="86"/>
        <v>-2800.0000000000582</v>
      </c>
      <c r="AF516">
        <f t="shared" si="87"/>
        <v>1.6582853556533343</v>
      </c>
    </row>
    <row r="517" spans="1:32" x14ac:dyDescent="0.25">
      <c r="A517">
        <v>144</v>
      </c>
      <c r="B517">
        <v>410.49</v>
      </c>
      <c r="C517">
        <v>4.9279999999999999</v>
      </c>
      <c r="D517">
        <v>4.9640000000000004</v>
      </c>
      <c r="E517">
        <v>5.0990000000000002</v>
      </c>
      <c r="F517">
        <v>4.6150000000000002</v>
      </c>
      <c r="G517">
        <v>5.0339999999999998</v>
      </c>
      <c r="H517">
        <f t="shared" si="91"/>
        <v>0.9303668199047368</v>
      </c>
      <c r="I517">
        <f t="shared" si="92"/>
        <v>6.0173515680598282</v>
      </c>
      <c r="J517">
        <f t="shared" si="93"/>
        <v>1.5949332262312186</v>
      </c>
      <c r="R517">
        <f t="shared" si="88"/>
        <v>3.6863763238958178</v>
      </c>
      <c r="S517">
        <f t="shared" si="89"/>
        <v>-0.16960278438617998</v>
      </c>
      <c r="U517">
        <v>4.1493999999999998E-4</v>
      </c>
      <c r="V517">
        <v>484300</v>
      </c>
      <c r="Y517">
        <f t="shared" si="83"/>
        <v>1369.2597509834991</v>
      </c>
      <c r="Z517">
        <f t="shared" si="84"/>
        <v>-2.5000000000000355E-2</v>
      </c>
      <c r="AB517">
        <f t="shared" si="85"/>
        <v>-0.12107500000000172</v>
      </c>
      <c r="AC517">
        <f t="shared" si="86"/>
        <v>-2500.0000000000582</v>
      </c>
      <c r="AF517">
        <f t="shared" si="87"/>
        <v>1.5475539507446097</v>
      </c>
    </row>
    <row r="518" spans="1:32" x14ac:dyDescent="0.25">
      <c r="A518">
        <v>145</v>
      </c>
      <c r="B518">
        <v>412.02</v>
      </c>
      <c r="C518">
        <v>4.8979999999999997</v>
      </c>
      <c r="D518">
        <v>4.931</v>
      </c>
      <c r="E518">
        <v>5.0720000000000001</v>
      </c>
      <c r="F518">
        <v>4.593</v>
      </c>
      <c r="G518">
        <v>4.9969999999999999</v>
      </c>
      <c r="H518">
        <f t="shared" si="91"/>
        <v>0.93419011529487839</v>
      </c>
      <c r="I518">
        <f t="shared" si="92"/>
        <v>6.0210718918606396</v>
      </c>
      <c r="J518">
        <f t="shared" si="93"/>
        <v>1.5888269585299759</v>
      </c>
      <c r="R518">
        <f t="shared" si="88"/>
        <v>3.6795864072023439</v>
      </c>
      <c r="S518">
        <f t="shared" si="89"/>
        <v>-0.17197526473981037</v>
      </c>
      <c r="U518">
        <v>4.1632999999999997E-4</v>
      </c>
      <c r="V518">
        <v>481799.99999999994</v>
      </c>
      <c r="Y518">
        <f t="shared" si="83"/>
        <v>1366.7546901405603</v>
      </c>
      <c r="Z518">
        <f t="shared" si="84"/>
        <v>-3.3999999999999808E-2</v>
      </c>
      <c r="AB518">
        <f t="shared" si="85"/>
        <v>-0.16381199999999907</v>
      </c>
      <c r="AC518">
        <f t="shared" si="86"/>
        <v>-3399.9999999999418</v>
      </c>
      <c r="AF518">
        <f t="shared" si="87"/>
        <v>2.1714818435967738</v>
      </c>
    </row>
    <row r="519" spans="1:32" x14ac:dyDescent="0.25">
      <c r="A519">
        <v>146</v>
      </c>
      <c r="B519">
        <v>413.5</v>
      </c>
      <c r="C519">
        <v>4.8710000000000004</v>
      </c>
      <c r="D519">
        <v>4.9009999999999998</v>
      </c>
      <c r="E519">
        <v>5.0439999999999996</v>
      </c>
      <c r="F519">
        <v>4.5659999999999998</v>
      </c>
      <c r="G519">
        <v>4.9749999999999996</v>
      </c>
      <c r="H519">
        <f t="shared" si="91"/>
        <v>0.93790527473874863</v>
      </c>
      <c r="I519">
        <f t="shared" si="92"/>
        <v>6.0246575144637458</v>
      </c>
      <c r="J519">
        <f t="shared" si="93"/>
        <v>1.5832992548244056</v>
      </c>
      <c r="R519">
        <f t="shared" si="88"/>
        <v>3.6745269478895359</v>
      </c>
      <c r="S519">
        <f t="shared" si="89"/>
        <v>-0.16960278438617998</v>
      </c>
      <c r="U519">
        <v>4.1768999999999997E-4</v>
      </c>
      <c r="V519">
        <v>478400</v>
      </c>
      <c r="Y519">
        <f t="shared" si="83"/>
        <v>1361.5428678849196</v>
      </c>
      <c r="Z519">
        <f t="shared" si="84"/>
        <v>-3.7999999999999368E-2</v>
      </c>
      <c r="AB519">
        <f t="shared" si="85"/>
        <v>-0.18179199999999696</v>
      </c>
      <c r="AC519">
        <f t="shared" si="86"/>
        <v>-3799.9999999999418</v>
      </c>
      <c r="AF519">
        <f t="shared" si="87"/>
        <v>2.5467477171044872</v>
      </c>
    </row>
    <row r="520" spans="1:32" x14ac:dyDescent="0.25">
      <c r="A520">
        <v>147</v>
      </c>
      <c r="B520">
        <v>414.94</v>
      </c>
      <c r="C520">
        <v>4.843</v>
      </c>
      <c r="D520">
        <v>4.8730000000000002</v>
      </c>
      <c r="E520">
        <v>5.0129999999999999</v>
      </c>
      <c r="F520">
        <v>4.5380000000000003</v>
      </c>
      <c r="G520">
        <v>4.9459999999999997</v>
      </c>
      <c r="H520">
        <f t="shared" si="91"/>
        <v>0.94151224976312697</v>
      </c>
      <c r="I520">
        <f t="shared" si="92"/>
        <v>6.0281339314649935</v>
      </c>
      <c r="J520">
        <f t="shared" si="93"/>
        <v>1.5775343634210921</v>
      </c>
      <c r="R520">
        <f t="shared" si="88"/>
        <v>3.671478939433769</v>
      </c>
      <c r="S520">
        <f t="shared" si="89"/>
        <v>-0.16487464319023401</v>
      </c>
      <c r="U520">
        <v>4.1899999999999999E-4</v>
      </c>
      <c r="V520">
        <v>474600.00000000006</v>
      </c>
      <c r="Y520">
        <f t="shared" si="83"/>
        <v>1354.9642213980255</v>
      </c>
      <c r="Z520">
        <f t="shared" si="84"/>
        <v>-4.1000000000000369E-2</v>
      </c>
      <c r="AB520">
        <f t="shared" si="85"/>
        <v>-0.19458600000000179</v>
      </c>
      <c r="AC520">
        <f t="shared" si="86"/>
        <v>-4100.0000000000582</v>
      </c>
      <c r="AF520">
        <f t="shared" si="87"/>
        <v>2.8895783270649869</v>
      </c>
    </row>
    <row r="521" spans="1:32" x14ac:dyDescent="0.25">
      <c r="A521">
        <v>148</v>
      </c>
      <c r="B521">
        <v>416.33</v>
      </c>
      <c r="C521">
        <v>4.8179999999999996</v>
      </c>
      <c r="D521">
        <v>4.8390000000000004</v>
      </c>
      <c r="E521">
        <v>4.9870000000000001</v>
      </c>
      <c r="F521">
        <v>4.5190000000000001</v>
      </c>
      <c r="G521">
        <v>4.9249999999999998</v>
      </c>
      <c r="H521">
        <f t="shared" si="91"/>
        <v>0.945011005765101</v>
      </c>
      <c r="I521">
        <f t="shared" si="92"/>
        <v>6.0314782150202921</v>
      </c>
      <c r="J521">
        <f t="shared" si="93"/>
        <v>1.5723589041926795</v>
      </c>
      <c r="R521" t="e">
        <f t="shared" si="88"/>
        <v>#NUM!</v>
      </c>
      <c r="S521" t="e">
        <f>LN(C733)</f>
        <v>#NUM!</v>
      </c>
      <c r="U521">
        <v>4.2025999999999999E-4</v>
      </c>
      <c r="V521">
        <v>470500</v>
      </c>
      <c r="Y521">
        <f t="shared" si="83"/>
        <v>1347.2982778798648</v>
      </c>
      <c r="Z521">
        <f t="shared" si="84"/>
        <v>-3.8000000000000256E-2</v>
      </c>
      <c r="AB521">
        <f t="shared" si="85"/>
        <v>-0.1787900000000012</v>
      </c>
      <c r="AC521">
        <f t="shared" si="86"/>
        <v>-3800</v>
      </c>
      <c r="AF521">
        <f t="shared" si="87"/>
        <v>2.7747981812107931</v>
      </c>
    </row>
    <row r="522" spans="1:32" x14ac:dyDescent="0.25">
      <c r="A522">
        <v>149</v>
      </c>
      <c r="B522">
        <v>417.69</v>
      </c>
      <c r="C522">
        <v>4.7839999999999998</v>
      </c>
      <c r="D522">
        <v>4.8079999999999998</v>
      </c>
      <c r="E522">
        <v>4.9560000000000004</v>
      </c>
      <c r="F522">
        <v>4.4859999999999998</v>
      </c>
      <c r="G522">
        <v>4.8869999999999996</v>
      </c>
      <c r="H522">
        <f t="shared" si="91"/>
        <v>0.94840152091802543</v>
      </c>
      <c r="I522">
        <f t="shared" si="92"/>
        <v>6.0347395305893041</v>
      </c>
      <c r="J522">
        <f t="shared" si="93"/>
        <v>1.5652770166483305</v>
      </c>
      <c r="R522" t="e">
        <f t="shared" si="88"/>
        <v>#NUM!</v>
      </c>
      <c r="S522" t="e">
        <f t="shared" si="89"/>
        <v>#NUM!</v>
      </c>
      <c r="U522">
        <v>4.2149E-4</v>
      </c>
      <c r="V522">
        <v>466700</v>
      </c>
      <c r="Y522">
        <f t="shared" si="83"/>
        <v>1340.3281747537733</v>
      </c>
      <c r="Z522">
        <f t="shared" si="84"/>
        <v>-4.0000000000000036E-2</v>
      </c>
      <c r="AB522">
        <f t="shared" si="85"/>
        <v>-0.18668000000000015</v>
      </c>
      <c r="AC522">
        <f t="shared" si="86"/>
        <v>-4000</v>
      </c>
      <c r="AF522">
        <f t="shared" si="87"/>
        <v>3.0789489205817842</v>
      </c>
    </row>
    <row r="523" spans="1:32" x14ac:dyDescent="0.25">
      <c r="A523">
        <v>150</v>
      </c>
      <c r="B523">
        <v>419</v>
      </c>
      <c r="C523">
        <v>4.7460000000000004</v>
      </c>
      <c r="D523">
        <v>4.7759999999999998</v>
      </c>
      <c r="E523">
        <v>4.9219999999999997</v>
      </c>
      <c r="F523">
        <v>4.4610000000000003</v>
      </c>
      <c r="G523">
        <v>4.8259999999999996</v>
      </c>
      <c r="H523">
        <f t="shared" si="91"/>
        <v>0.95168378510740936</v>
      </c>
      <c r="I523">
        <f t="shared" si="92"/>
        <v>6.0378709199221374</v>
      </c>
      <c r="J523">
        <f t="shared" si="93"/>
        <v>1.557302158013572</v>
      </c>
      <c r="R523" t="e">
        <f t="shared" si="88"/>
        <v>#NUM!</v>
      </c>
      <c r="S523" t="e">
        <f t="shared" si="89"/>
        <v>#NUM!</v>
      </c>
      <c r="U523">
        <v>4.2266999999999999E-4</v>
      </c>
      <c r="V523">
        <v>462700</v>
      </c>
      <c r="Y523">
        <f t="shared" ref="Y523:Y586" si="94">(V523*U523)/(($W$10+$X$10)*287)</f>
        <v>1332.5606791346815</v>
      </c>
      <c r="Z523">
        <f t="shared" ref="Z523:Z586" si="95">C527-C526</f>
        <v>-3.8999999999999702E-2</v>
      </c>
      <c r="AB523">
        <f t="shared" ref="AB523:AB586" si="96">C526*Z523</f>
        <v>-0.18045299999999861</v>
      </c>
      <c r="AC523">
        <f t="shared" ref="AC523:AC586" si="97">V524-V523</f>
        <v>-3900</v>
      </c>
      <c r="AF523">
        <f t="shared" ref="AF523:AF586" si="98">IFERROR((J526-J527)/(I527-I526),"")</f>
        <v>3.1703318938999701</v>
      </c>
    </row>
    <row r="524" spans="1:32" x14ac:dyDescent="0.25">
      <c r="A524">
        <v>151</v>
      </c>
      <c r="B524">
        <v>420.26</v>
      </c>
      <c r="C524">
        <v>4.7050000000000001</v>
      </c>
      <c r="D524">
        <v>4.7409999999999997</v>
      </c>
      <c r="E524">
        <v>4.8940000000000001</v>
      </c>
      <c r="F524">
        <v>4.4340000000000002</v>
      </c>
      <c r="G524">
        <v>4.7519999999999998</v>
      </c>
      <c r="H524">
        <f t="shared" si="91"/>
        <v>0.95485779889737776</v>
      </c>
      <c r="I524">
        <f t="shared" si="92"/>
        <v>6.0408735673655247</v>
      </c>
      <c r="J524">
        <f t="shared" si="93"/>
        <v>1.5486257730373429</v>
      </c>
      <c r="R524" t="e">
        <f t="shared" ref="R524:R587" si="99">LN(B736)</f>
        <v>#NUM!</v>
      </c>
      <c r="S524" t="e">
        <f t="shared" ref="S524:S587" si="100">LN(C736)</f>
        <v>#NUM!</v>
      </c>
      <c r="U524">
        <v>4.238E-4</v>
      </c>
      <c r="V524">
        <v>458800</v>
      </c>
      <c r="Y524">
        <f t="shared" si="94"/>
        <v>1324.8613550648258</v>
      </c>
      <c r="Z524">
        <f t="shared" si="95"/>
        <v>-3.8999999999999702E-2</v>
      </c>
      <c r="AB524">
        <f t="shared" si="96"/>
        <v>-0.17893199999999865</v>
      </c>
      <c r="AC524">
        <f t="shared" si="97"/>
        <v>-3899.9999999999418</v>
      </c>
      <c r="AF524">
        <f t="shared" si="98"/>
        <v>3.2932514629538074</v>
      </c>
    </row>
    <row r="525" spans="1:32" x14ac:dyDescent="0.25">
      <c r="A525">
        <v>152</v>
      </c>
      <c r="B525">
        <v>421.49</v>
      </c>
      <c r="C525">
        <v>4.6669999999999998</v>
      </c>
      <c r="D525">
        <v>4.7069999999999999</v>
      </c>
      <c r="E525">
        <v>4.8600000000000003</v>
      </c>
      <c r="F525">
        <v>4.4020000000000001</v>
      </c>
      <c r="G525">
        <v>4.6980000000000004</v>
      </c>
      <c r="H525">
        <f t="shared" si="91"/>
        <v>0.95792357252825278</v>
      </c>
      <c r="I525">
        <f t="shared" si="92"/>
        <v>6.0437960523680649</v>
      </c>
      <c r="J525">
        <f t="shared" si="93"/>
        <v>1.5405164669676785</v>
      </c>
      <c r="R525" t="e">
        <f t="shared" si="99"/>
        <v>#NUM!</v>
      </c>
      <c r="S525" t="e">
        <f t="shared" si="100"/>
        <v>#NUM!</v>
      </c>
      <c r="U525">
        <v>4.2489999999999997E-4</v>
      </c>
      <c r="V525">
        <v>454900.00000000006</v>
      </c>
      <c r="Y525">
        <f t="shared" si="94"/>
        <v>1317.0089874000282</v>
      </c>
      <c r="Z525">
        <f t="shared" si="95"/>
        <v>-4.0000000000000036E-2</v>
      </c>
      <c r="AB525">
        <f t="shared" si="96"/>
        <v>-0.18196000000000018</v>
      </c>
      <c r="AC525">
        <f t="shared" si="97"/>
        <v>-4000</v>
      </c>
      <c r="AF525">
        <f t="shared" si="98"/>
        <v>3.578441993627079</v>
      </c>
    </row>
    <row r="526" spans="1:32" x14ac:dyDescent="0.25">
      <c r="A526">
        <v>153</v>
      </c>
      <c r="B526">
        <v>422.67</v>
      </c>
      <c r="C526">
        <v>4.6269999999999998</v>
      </c>
      <c r="D526">
        <v>4.67</v>
      </c>
      <c r="E526">
        <v>4.8259999999999996</v>
      </c>
      <c r="F526">
        <v>4.3739999999999997</v>
      </c>
      <c r="G526">
        <v>4.6379999999999999</v>
      </c>
      <c r="H526">
        <f t="shared" ref="H526:H589" si="101">( ($B$7/2)*(1-COS(RADIANS(A526))) + $C$7 - SQRT($C$7^2 - (($B$7/2)*SIN(RADIANS(A526)))^2) ) / $B$7</f>
        <v>0.96088112494574129</v>
      </c>
      <c r="I526">
        <f t="shared" ref="I526:I589" si="102">LN(B526)</f>
        <v>6.0465917327332948</v>
      </c>
      <c r="J526">
        <f t="shared" ref="J526:J589" si="103">LN(C526)</f>
        <v>1.5319087099248625</v>
      </c>
      <c r="R526" t="e">
        <f t="shared" si="99"/>
        <v>#NUM!</v>
      </c>
      <c r="S526" t="e">
        <f t="shared" si="100"/>
        <v>#NUM!</v>
      </c>
      <c r="U526">
        <v>4.2594999999999997E-4</v>
      </c>
      <c r="V526">
        <v>450900.00000000006</v>
      </c>
      <c r="Y526">
        <f t="shared" si="94"/>
        <v>1308.6542761602741</v>
      </c>
      <c r="Z526">
        <f t="shared" si="95"/>
        <v>-4.4000000000000483E-2</v>
      </c>
      <c r="AB526">
        <f t="shared" si="96"/>
        <v>-0.19839600000000218</v>
      </c>
      <c r="AC526">
        <f t="shared" si="97"/>
        <v>-4400.0000000000582</v>
      </c>
      <c r="AF526">
        <f t="shared" si="98"/>
        <v>4.1404898183710266</v>
      </c>
    </row>
    <row r="527" spans="1:32" x14ac:dyDescent="0.25">
      <c r="A527">
        <v>154</v>
      </c>
      <c r="B527">
        <v>423.8</v>
      </c>
      <c r="C527">
        <v>4.5880000000000001</v>
      </c>
      <c r="D527">
        <v>4.63</v>
      </c>
      <c r="E527">
        <v>4.7910000000000004</v>
      </c>
      <c r="F527">
        <v>4.3410000000000002</v>
      </c>
      <c r="G527">
        <v>4.5890000000000004</v>
      </c>
      <c r="H527">
        <f t="shared" si="101"/>
        <v>0.96373048286214635</v>
      </c>
      <c r="I527">
        <f t="shared" si="102"/>
        <v>6.049261645834199</v>
      </c>
      <c r="J527">
        <f t="shared" si="103"/>
        <v>1.5234441992671244</v>
      </c>
      <c r="R527" t="e">
        <f t="shared" si="99"/>
        <v>#NUM!</v>
      </c>
      <c r="S527" t="e">
        <f t="shared" si="100"/>
        <v>#NUM!</v>
      </c>
      <c r="U527">
        <v>4.2695999999999994E-4</v>
      </c>
      <c r="V527">
        <v>446500</v>
      </c>
      <c r="Y527">
        <f t="shared" si="94"/>
        <v>1298.956847729866</v>
      </c>
      <c r="Z527">
        <f t="shared" si="95"/>
        <v>-4.1999999999999815E-2</v>
      </c>
      <c r="AB527">
        <f t="shared" si="96"/>
        <v>-0.18752999999999917</v>
      </c>
      <c r="AC527">
        <f t="shared" si="97"/>
        <v>-4200</v>
      </c>
      <c r="AF527">
        <f t="shared" si="98"/>
        <v>4.2080628568120293</v>
      </c>
    </row>
    <row r="528" spans="1:32" x14ac:dyDescent="0.25">
      <c r="A528">
        <v>155</v>
      </c>
      <c r="B528">
        <v>424.9</v>
      </c>
      <c r="C528">
        <v>4.5490000000000004</v>
      </c>
      <c r="D528">
        <v>4.5940000000000003</v>
      </c>
      <c r="E528">
        <v>4.7530000000000001</v>
      </c>
      <c r="F528">
        <v>4.3049999999999997</v>
      </c>
      <c r="G528">
        <v>4.5430000000000001</v>
      </c>
      <c r="H528">
        <f t="shared" si="101"/>
        <v>0.96647167984995763</v>
      </c>
      <c r="I528">
        <f t="shared" si="102"/>
        <v>6.0518538471207659</v>
      </c>
      <c r="J528">
        <f t="shared" si="103"/>
        <v>1.5149074285878672</v>
      </c>
      <c r="R528" t="e">
        <f t="shared" si="99"/>
        <v>#NUM!</v>
      </c>
      <c r="S528" t="e">
        <f t="shared" si="100"/>
        <v>#NUM!</v>
      </c>
      <c r="U528">
        <v>4.2791999999999998E-4</v>
      </c>
      <c r="V528">
        <v>442300</v>
      </c>
      <c r="Y528">
        <f t="shared" si="94"/>
        <v>1289.6313886192338</v>
      </c>
      <c r="Z528">
        <f t="shared" si="95"/>
        <v>-5.1000000000000156E-2</v>
      </c>
      <c r="AB528">
        <f t="shared" si="96"/>
        <v>-0.22557300000000069</v>
      </c>
      <c r="AC528">
        <f t="shared" si="97"/>
        <v>-5100</v>
      </c>
      <c r="AF528">
        <f t="shared" si="98"/>
        <v>5.4002067587655374</v>
      </c>
    </row>
    <row r="529" spans="1:32" x14ac:dyDescent="0.25">
      <c r="A529">
        <v>156</v>
      </c>
      <c r="B529">
        <v>425.95</v>
      </c>
      <c r="C529">
        <v>4.5090000000000003</v>
      </c>
      <c r="D529">
        <v>4.55</v>
      </c>
      <c r="E529">
        <v>4.7149999999999999</v>
      </c>
      <c r="F529">
        <v>4.2690000000000001</v>
      </c>
      <c r="G529">
        <v>4.5010000000000003</v>
      </c>
      <c r="H529">
        <f t="shared" si="101"/>
        <v>0.96910475546812425</v>
      </c>
      <c r="I529">
        <f t="shared" si="102"/>
        <v>6.0543219684888498</v>
      </c>
      <c r="J529">
        <f t="shared" si="103"/>
        <v>1.5060753994389473</v>
      </c>
      <c r="R529" t="e">
        <f t="shared" si="99"/>
        <v>#NUM!</v>
      </c>
      <c r="S529" t="e">
        <f t="shared" si="100"/>
        <v>#NUM!</v>
      </c>
      <c r="U529">
        <v>4.2883999999999994E-4</v>
      </c>
      <c r="V529">
        <v>437200</v>
      </c>
      <c r="Y529">
        <f t="shared" si="94"/>
        <v>1277.5017723812778</v>
      </c>
      <c r="Z529">
        <f t="shared" si="95"/>
        <v>-5.400000000000027E-2</v>
      </c>
      <c r="AB529">
        <f t="shared" si="96"/>
        <v>-0.23608800000000119</v>
      </c>
      <c r="AC529">
        <f t="shared" si="97"/>
        <v>-5400.0000000000582</v>
      </c>
      <c r="AF529">
        <f t="shared" si="98"/>
        <v>6.0627184493995827</v>
      </c>
    </row>
    <row r="530" spans="1:32" x14ac:dyDescent="0.25">
      <c r="A530">
        <v>157</v>
      </c>
      <c r="B530">
        <v>426.96</v>
      </c>
      <c r="C530">
        <v>4.4649999999999999</v>
      </c>
      <c r="D530">
        <v>4.5049999999999999</v>
      </c>
      <c r="E530">
        <v>4.6749999999999998</v>
      </c>
      <c r="F530">
        <v>4.2300000000000004</v>
      </c>
      <c r="G530">
        <v>4.4509999999999996</v>
      </c>
      <c r="H530">
        <f t="shared" si="101"/>
        <v>0.97162975442124844</v>
      </c>
      <c r="I530">
        <f t="shared" si="102"/>
        <v>6.0566903320256893</v>
      </c>
      <c r="J530">
        <f t="shared" si="103"/>
        <v>1.4962692143284624</v>
      </c>
      <c r="R530" t="e">
        <f t="shared" si="99"/>
        <v>#NUM!</v>
      </c>
      <c r="S530" t="e">
        <f t="shared" si="100"/>
        <v>#NUM!</v>
      </c>
      <c r="U530">
        <v>4.2972000000000003E-4</v>
      </c>
      <c r="V530">
        <v>431799.99999999994</v>
      </c>
      <c r="Y530">
        <f t="shared" si="94"/>
        <v>1264.3120459667734</v>
      </c>
      <c r="Z530">
        <f t="shared" si="95"/>
        <v>-5.3999999999999382E-2</v>
      </c>
      <c r="AB530">
        <f t="shared" si="96"/>
        <v>-0.2331719999999973</v>
      </c>
      <c r="AC530">
        <f t="shared" si="97"/>
        <v>-5399.9999999999418</v>
      </c>
      <c r="AF530">
        <f t="shared" si="98"/>
        <v>6.5218008385376889</v>
      </c>
    </row>
    <row r="531" spans="1:32" x14ac:dyDescent="0.25">
      <c r="A531">
        <v>158</v>
      </c>
      <c r="B531">
        <v>427.92</v>
      </c>
      <c r="C531">
        <v>4.423</v>
      </c>
      <c r="D531">
        <v>4.4630000000000001</v>
      </c>
      <c r="E531">
        <v>4.6280000000000001</v>
      </c>
      <c r="F531">
        <v>4.1879999999999997</v>
      </c>
      <c r="G531">
        <v>4.415</v>
      </c>
      <c r="H531">
        <f t="shared" si="101"/>
        <v>0.97404672575190077</v>
      </c>
      <c r="I531">
        <f t="shared" si="102"/>
        <v>6.0589362622229945</v>
      </c>
      <c r="J531">
        <f t="shared" si="103"/>
        <v>1.4868181988861897</v>
      </c>
      <c r="R531" t="e">
        <f t="shared" si="99"/>
        <v>#NUM!</v>
      </c>
      <c r="S531" t="e">
        <f t="shared" si="100"/>
        <v>#NUM!</v>
      </c>
      <c r="U531">
        <v>4.3054999999999998E-4</v>
      </c>
      <c r="V531">
        <v>426400</v>
      </c>
      <c r="Y531">
        <f t="shared" si="94"/>
        <v>1250.9122925823883</v>
      </c>
      <c r="Z531">
        <f t="shared" si="95"/>
        <v>-5.5000000000000604E-2</v>
      </c>
      <c r="AB531">
        <f t="shared" si="96"/>
        <v>-0.23452000000000259</v>
      </c>
      <c r="AC531">
        <f t="shared" si="97"/>
        <v>-5500.0000000000582</v>
      </c>
      <c r="AF531">
        <f t="shared" si="98"/>
        <v>6.9935607535311961</v>
      </c>
    </row>
    <row r="532" spans="1:32" x14ac:dyDescent="0.25">
      <c r="A532">
        <v>159</v>
      </c>
      <c r="B532">
        <v>428.84</v>
      </c>
      <c r="C532">
        <v>4.3719999999999999</v>
      </c>
      <c r="D532">
        <v>4.4109999999999996</v>
      </c>
      <c r="E532">
        <v>4.5789999999999997</v>
      </c>
      <c r="F532">
        <v>4.149</v>
      </c>
      <c r="G532">
        <v>4.3499999999999996</v>
      </c>
      <c r="H532">
        <f t="shared" si="101"/>
        <v>0.97635572206621113</v>
      </c>
      <c r="I532">
        <f t="shared" si="102"/>
        <v>6.0610838889880387</v>
      </c>
      <c r="J532">
        <f t="shared" si="103"/>
        <v>1.4752205703142922</v>
      </c>
      <c r="R532" t="e">
        <f t="shared" si="99"/>
        <v>#NUM!</v>
      </c>
      <c r="S532" t="e">
        <f t="shared" si="100"/>
        <v>#NUM!</v>
      </c>
      <c r="U532">
        <v>4.3135E-4</v>
      </c>
      <c r="V532">
        <v>420899.99999999994</v>
      </c>
      <c r="Y532">
        <f t="shared" si="94"/>
        <v>1237.0714921005006</v>
      </c>
      <c r="Z532">
        <f t="shared" si="95"/>
        <v>-5.6999999999999496E-2</v>
      </c>
      <c r="AB532">
        <f t="shared" si="96"/>
        <v>-0.23991299999999785</v>
      </c>
      <c r="AC532">
        <f t="shared" si="97"/>
        <v>-5699.9999999999418</v>
      </c>
      <c r="AF532">
        <f t="shared" si="98"/>
        <v>7.8487262473643566</v>
      </c>
    </row>
    <row r="533" spans="1:32" x14ac:dyDescent="0.25">
      <c r="A533">
        <v>160</v>
      </c>
      <c r="B533">
        <v>429.72</v>
      </c>
      <c r="C533">
        <v>4.3179999999999996</v>
      </c>
      <c r="D533">
        <v>4.3620000000000001</v>
      </c>
      <c r="E533">
        <v>4.5339999999999998</v>
      </c>
      <c r="F533">
        <v>4.1020000000000003</v>
      </c>
      <c r="G533">
        <v>4.2729999999999997</v>
      </c>
      <c r="H533">
        <f t="shared" si="101"/>
        <v>0.97855679879284108</v>
      </c>
      <c r="I533">
        <f t="shared" si="102"/>
        <v>6.063133833798342</v>
      </c>
      <c r="J533">
        <f t="shared" si="103"/>
        <v>1.4627923320926155</v>
      </c>
      <c r="R533" t="e">
        <f t="shared" si="99"/>
        <v>#NUM!</v>
      </c>
      <c r="S533" t="e">
        <f t="shared" si="100"/>
        <v>#NUM!</v>
      </c>
      <c r="U533">
        <v>4.3209999999999999E-4</v>
      </c>
      <c r="V533">
        <v>415200</v>
      </c>
      <c r="Y533">
        <f t="shared" si="94"/>
        <v>1222.4403649823403</v>
      </c>
      <c r="Z533">
        <f t="shared" si="95"/>
        <v>-6.4000000000000057E-2</v>
      </c>
      <c r="AB533">
        <f t="shared" si="96"/>
        <v>-0.26572800000000024</v>
      </c>
      <c r="AC533">
        <f t="shared" si="97"/>
        <v>-6400</v>
      </c>
      <c r="AF533">
        <f t="shared" si="98"/>
        <v>9.5968621781443861</v>
      </c>
    </row>
    <row r="534" spans="1:32" x14ac:dyDescent="0.25">
      <c r="A534">
        <v>161</v>
      </c>
      <c r="B534">
        <v>430.55</v>
      </c>
      <c r="C534">
        <v>4.2640000000000002</v>
      </c>
      <c r="D534">
        <v>4.3140000000000001</v>
      </c>
      <c r="E534">
        <v>4.4800000000000004</v>
      </c>
      <c r="F534">
        <v>4.0519999999999996</v>
      </c>
      <c r="G534">
        <v>4.2080000000000002</v>
      </c>
      <c r="H534">
        <f t="shared" si="101"/>
        <v>0.98065001347542158</v>
      </c>
      <c r="I534">
        <f t="shared" si="102"/>
        <v>6.0650634611421745</v>
      </c>
      <c r="J534">
        <f t="shared" si="103"/>
        <v>1.4502076868635434</v>
      </c>
      <c r="R534" t="e">
        <f t="shared" si="99"/>
        <v>#NUM!</v>
      </c>
      <c r="S534" t="e">
        <f t="shared" si="100"/>
        <v>#NUM!</v>
      </c>
      <c r="U534">
        <v>4.328E-4</v>
      </c>
      <c r="V534">
        <v>408800</v>
      </c>
      <c r="Y534">
        <f t="shared" si="94"/>
        <v>1205.5471757179344</v>
      </c>
      <c r="Z534">
        <f t="shared" si="95"/>
        <v>-6.5000000000000391E-2</v>
      </c>
      <c r="AB534">
        <f t="shared" si="96"/>
        <v>-0.26572000000000162</v>
      </c>
      <c r="AC534">
        <f t="shared" si="97"/>
        <v>-6500.0000000000582</v>
      </c>
      <c r="AF534">
        <f t="shared" si="98"/>
        <v>10.361595584513619</v>
      </c>
    </row>
    <row r="535" spans="1:32" x14ac:dyDescent="0.25">
      <c r="A535">
        <v>162</v>
      </c>
      <c r="B535">
        <v>431.35</v>
      </c>
      <c r="C535">
        <v>4.2089999999999996</v>
      </c>
      <c r="D535">
        <v>4.2560000000000002</v>
      </c>
      <c r="E535">
        <v>4.4320000000000004</v>
      </c>
      <c r="F535">
        <v>4.0049999999999999</v>
      </c>
      <c r="G535">
        <v>4.1449999999999996</v>
      </c>
      <c r="H535">
        <f t="shared" si="101"/>
        <v>0.98263542509849378</v>
      </c>
      <c r="I535">
        <f t="shared" si="102"/>
        <v>6.0669198255225876</v>
      </c>
      <c r="J535">
        <f t="shared" si="103"/>
        <v>1.4372250897884336</v>
      </c>
      <c r="R535" t="e">
        <f t="shared" si="99"/>
        <v>#NUM!</v>
      </c>
      <c r="S535" t="e">
        <f t="shared" si="100"/>
        <v>#NUM!</v>
      </c>
      <c r="U535">
        <v>4.3346999999999998E-4</v>
      </c>
      <c r="V535">
        <v>402299.99999999994</v>
      </c>
      <c r="Y535">
        <f t="shared" si="94"/>
        <v>1188.2153241678429</v>
      </c>
      <c r="Z535">
        <f t="shared" si="95"/>
        <v>-7.099999999999973E-2</v>
      </c>
      <c r="AB535">
        <f t="shared" si="96"/>
        <v>-0.28563299999999892</v>
      </c>
      <c r="AC535">
        <f t="shared" si="97"/>
        <v>-7099.9999999999418</v>
      </c>
      <c r="AF535">
        <f t="shared" si="98"/>
        <v>12.457958738381201</v>
      </c>
    </row>
    <row r="536" spans="1:32" x14ac:dyDescent="0.25">
      <c r="A536">
        <v>163</v>
      </c>
      <c r="B536">
        <v>432.1</v>
      </c>
      <c r="C536">
        <v>4.1520000000000001</v>
      </c>
      <c r="D536">
        <v>4.1970000000000001</v>
      </c>
      <c r="E536">
        <v>4.3780000000000001</v>
      </c>
      <c r="F536">
        <v>3.95</v>
      </c>
      <c r="G536">
        <v>4.0819999999999999</v>
      </c>
      <c r="H536">
        <f t="shared" si="101"/>
        <v>0.9845130934469658</v>
      </c>
      <c r="I536">
        <f t="shared" si="102"/>
        <v>6.0686570429378879</v>
      </c>
      <c r="J536">
        <f t="shared" si="103"/>
        <v>1.4235901458635876</v>
      </c>
      <c r="R536" t="e">
        <f t="shared" si="99"/>
        <v>#NUM!</v>
      </c>
      <c r="S536" t="e">
        <f t="shared" si="100"/>
        <v>#NUM!</v>
      </c>
      <c r="U536">
        <v>4.3408999999999993E-4</v>
      </c>
      <c r="V536">
        <v>395200</v>
      </c>
      <c r="Y536">
        <f t="shared" si="94"/>
        <v>1168.9146128638286</v>
      </c>
      <c r="Z536">
        <f t="shared" si="95"/>
        <v>-6.5999999999999837E-2</v>
      </c>
      <c r="AB536">
        <f t="shared" si="96"/>
        <v>-0.26083199999999934</v>
      </c>
      <c r="AC536">
        <f t="shared" si="97"/>
        <v>-6600</v>
      </c>
      <c r="AF536">
        <f t="shared" si="98"/>
        <v>12.834201126123524</v>
      </c>
    </row>
    <row r="537" spans="1:32" x14ac:dyDescent="0.25">
      <c r="A537">
        <v>164</v>
      </c>
      <c r="B537">
        <v>432.8</v>
      </c>
      <c r="C537">
        <v>4.0880000000000001</v>
      </c>
      <c r="D537">
        <v>4.1369999999999996</v>
      </c>
      <c r="E537">
        <v>4.3150000000000004</v>
      </c>
      <c r="F537">
        <v>3.8940000000000001</v>
      </c>
      <c r="G537">
        <v>4.0060000000000002</v>
      </c>
      <c r="H537">
        <f t="shared" si="101"/>
        <v>0.98628307849908414</v>
      </c>
      <c r="I537">
        <f t="shared" si="102"/>
        <v>6.0702757275322714</v>
      </c>
      <c r="J537">
        <f t="shared" si="103"/>
        <v>1.4080558529014033</v>
      </c>
      <c r="R537" t="e">
        <f t="shared" si="99"/>
        <v>#NUM!</v>
      </c>
      <c r="S537" t="e">
        <f t="shared" si="100"/>
        <v>#NUM!</v>
      </c>
      <c r="U537">
        <v>4.3466000000000002E-4</v>
      </c>
      <c r="V537">
        <v>388600</v>
      </c>
      <c r="Y537">
        <f t="shared" si="94"/>
        <v>1150.9025244047023</v>
      </c>
      <c r="Z537">
        <f t="shared" si="95"/>
        <v>-6.4999999999999947E-2</v>
      </c>
      <c r="AB537">
        <f t="shared" si="96"/>
        <v>-0.25258999999999981</v>
      </c>
      <c r="AC537">
        <f t="shared" si="97"/>
        <v>-6500</v>
      </c>
      <c r="AF537">
        <f t="shared" si="98"/>
        <v>13.586069755823674</v>
      </c>
    </row>
    <row r="538" spans="1:32" x14ac:dyDescent="0.25">
      <c r="A538">
        <v>165</v>
      </c>
      <c r="B538">
        <v>433.47</v>
      </c>
      <c r="C538">
        <v>4.0229999999999997</v>
      </c>
      <c r="D538">
        <v>4.0730000000000004</v>
      </c>
      <c r="E538">
        <v>4.26</v>
      </c>
      <c r="F538">
        <v>3.8319999999999999</v>
      </c>
      <c r="G538">
        <v>3.9260000000000002</v>
      </c>
      <c r="H538">
        <f t="shared" si="101"/>
        <v>0.98794543985287975</v>
      </c>
      <c r="I538">
        <f t="shared" si="102"/>
        <v>6.07182258967363</v>
      </c>
      <c r="J538">
        <f t="shared" si="103"/>
        <v>1.3920278929676511</v>
      </c>
      <c r="R538" t="e">
        <f t="shared" si="99"/>
        <v>#NUM!</v>
      </c>
      <c r="S538" t="e">
        <f t="shared" si="100"/>
        <v>#NUM!</v>
      </c>
      <c r="U538">
        <v>4.3519999999999995E-4</v>
      </c>
      <c r="V538">
        <v>382100</v>
      </c>
      <c r="Y538">
        <f t="shared" si="94"/>
        <v>1133.0576180677206</v>
      </c>
      <c r="Z538">
        <f t="shared" si="95"/>
        <v>-6.800000000000006E-2</v>
      </c>
      <c r="AB538">
        <f t="shared" si="96"/>
        <v>-0.25982800000000023</v>
      </c>
      <c r="AC538">
        <f t="shared" si="97"/>
        <v>-6800</v>
      </c>
      <c r="AF538">
        <f t="shared" si="98"/>
        <v>15.957412038918591</v>
      </c>
    </row>
    <row r="539" spans="1:32" x14ac:dyDescent="0.25">
      <c r="A539">
        <v>166</v>
      </c>
      <c r="B539">
        <v>434.09</v>
      </c>
      <c r="C539">
        <v>3.952</v>
      </c>
      <c r="D539">
        <v>4.0039999999999996</v>
      </c>
      <c r="E539">
        <v>4.2</v>
      </c>
      <c r="F539">
        <v>3.7610000000000001</v>
      </c>
      <c r="G539">
        <v>3.843</v>
      </c>
      <c r="H539">
        <f t="shared" si="101"/>
        <v>0.98950023618604188</v>
      </c>
      <c r="I539">
        <f t="shared" si="102"/>
        <v>6.0732518858734297</v>
      </c>
      <c r="J539">
        <f t="shared" si="103"/>
        <v>1.3742217798856213</v>
      </c>
      <c r="R539" t="e">
        <f t="shared" si="99"/>
        <v>#NUM!</v>
      </c>
      <c r="S539" t="e">
        <f t="shared" si="100"/>
        <v>#NUM!</v>
      </c>
      <c r="U539">
        <v>4.3568999999999997E-4</v>
      </c>
      <c r="V539">
        <v>375300</v>
      </c>
      <c r="Y539">
        <f t="shared" si="94"/>
        <v>1114.1463124647407</v>
      </c>
      <c r="Z539">
        <f t="shared" si="95"/>
        <v>-6.7000000000000171E-2</v>
      </c>
      <c r="AB539">
        <f t="shared" si="96"/>
        <v>-0.25145100000000065</v>
      </c>
      <c r="AC539">
        <f t="shared" si="97"/>
        <v>-6700</v>
      </c>
      <c r="AF539">
        <f t="shared" si="98"/>
        <v>17.449831769282302</v>
      </c>
    </row>
    <row r="540" spans="1:32" x14ac:dyDescent="0.25">
      <c r="A540">
        <v>167</v>
      </c>
      <c r="B540">
        <v>434.66</v>
      </c>
      <c r="C540">
        <v>3.8860000000000001</v>
      </c>
      <c r="D540">
        <v>3.9390000000000001</v>
      </c>
      <c r="E540">
        <v>4.1390000000000002</v>
      </c>
      <c r="F540">
        <v>3.7</v>
      </c>
      <c r="G540">
        <v>3.7690000000000001</v>
      </c>
      <c r="H540">
        <f t="shared" si="101"/>
        <v>0.9909475247491607</v>
      </c>
      <c r="I540">
        <f t="shared" si="102"/>
        <v>6.0745641162775561</v>
      </c>
      <c r="J540">
        <f t="shared" si="103"/>
        <v>1.3573803509552484</v>
      </c>
      <c r="R540" t="e">
        <f t="shared" si="99"/>
        <v>#NUM!</v>
      </c>
      <c r="S540" t="e">
        <f t="shared" si="100"/>
        <v>#NUM!</v>
      </c>
      <c r="U540">
        <v>4.3613999999999995E-4</v>
      </c>
      <c r="V540">
        <v>368600</v>
      </c>
      <c r="Y540">
        <f t="shared" si="94"/>
        <v>1095.3863402059421</v>
      </c>
      <c r="Z540">
        <f t="shared" si="95"/>
        <v>-7.6000000000000068E-2</v>
      </c>
      <c r="AB540">
        <f t="shared" si="96"/>
        <v>-0.28013600000000022</v>
      </c>
      <c r="AC540">
        <f t="shared" si="97"/>
        <v>-7600</v>
      </c>
      <c r="AF540">
        <f t="shared" si="98"/>
        <v>22.72686210638161</v>
      </c>
    </row>
    <row r="541" spans="1:32" x14ac:dyDescent="0.25">
      <c r="A541">
        <v>168</v>
      </c>
      <c r="B541">
        <v>435.2</v>
      </c>
      <c r="C541">
        <v>3.8210000000000002</v>
      </c>
      <c r="D541">
        <v>3.863</v>
      </c>
      <c r="E541">
        <v>4.077</v>
      </c>
      <c r="F541">
        <v>3.6349999999999998</v>
      </c>
      <c r="G541">
        <v>3.7069999999999999</v>
      </c>
      <c r="H541">
        <f t="shared" si="101"/>
        <v>0.99228736089225444</v>
      </c>
      <c r="I541">
        <f t="shared" si="102"/>
        <v>6.0758056955417326</v>
      </c>
      <c r="J541">
        <f t="shared" si="103"/>
        <v>1.340512168464763</v>
      </c>
      <c r="R541" t="e">
        <f t="shared" si="99"/>
        <v>#NUM!</v>
      </c>
      <c r="S541" t="e">
        <f t="shared" si="100"/>
        <v>#NUM!</v>
      </c>
      <c r="U541">
        <v>4.3654000000000002E-4</v>
      </c>
      <c r="V541">
        <v>361000</v>
      </c>
      <c r="Y541">
        <f t="shared" si="94"/>
        <v>1073.7849600592333</v>
      </c>
      <c r="Z541">
        <f t="shared" si="95"/>
        <v>-7.6000000000000068E-2</v>
      </c>
      <c r="AB541">
        <f t="shared" si="96"/>
        <v>-0.27436000000000021</v>
      </c>
      <c r="AC541">
        <f t="shared" si="97"/>
        <v>-7600</v>
      </c>
      <c r="AF541">
        <f t="shared" si="98"/>
        <v>25.114516975877176</v>
      </c>
    </row>
    <row r="542" spans="1:32" x14ac:dyDescent="0.25">
      <c r="A542">
        <v>169</v>
      </c>
      <c r="B542">
        <v>435.69</v>
      </c>
      <c r="C542">
        <v>3.7530000000000001</v>
      </c>
      <c r="D542">
        <v>3.7919999999999998</v>
      </c>
      <c r="E542">
        <v>4.0090000000000003</v>
      </c>
      <c r="F542">
        <v>3.5659999999999998</v>
      </c>
      <c r="G542">
        <v>3.6440000000000001</v>
      </c>
      <c r="H542">
        <f t="shared" si="101"/>
        <v>0.99351979762450204</v>
      </c>
      <c r="I542">
        <f t="shared" si="102"/>
        <v>6.0769309812878225</v>
      </c>
      <c r="J542">
        <f t="shared" si="103"/>
        <v>1.3225555201528838</v>
      </c>
      <c r="R542" t="e">
        <f t="shared" si="99"/>
        <v>#NUM!</v>
      </c>
      <c r="S542" t="e">
        <f t="shared" si="100"/>
        <v>#NUM!</v>
      </c>
      <c r="U542">
        <v>4.3690999999999999E-4</v>
      </c>
      <c r="V542">
        <v>353400</v>
      </c>
      <c r="Y542">
        <f t="shared" si="94"/>
        <v>1052.0699129675606</v>
      </c>
      <c r="Z542">
        <f t="shared" si="95"/>
        <v>-7.7999999999999847E-2</v>
      </c>
      <c r="AB542">
        <f t="shared" si="96"/>
        <v>-0.27565199999999945</v>
      </c>
      <c r="AC542">
        <f t="shared" si="97"/>
        <v>-7800</v>
      </c>
      <c r="AF542">
        <f t="shared" si="98"/>
        <v>30.483613726548683</v>
      </c>
    </row>
    <row r="543" spans="1:32" x14ac:dyDescent="0.25">
      <c r="A543">
        <v>170</v>
      </c>
      <c r="B543">
        <v>436.14</v>
      </c>
      <c r="C543">
        <v>3.6859999999999999</v>
      </c>
      <c r="D543">
        <v>3.7250000000000001</v>
      </c>
      <c r="E543">
        <v>3.9430000000000001</v>
      </c>
      <c r="F543">
        <v>3.504</v>
      </c>
      <c r="G543">
        <v>3.5710000000000002</v>
      </c>
      <c r="H543">
        <f t="shared" si="101"/>
        <v>0.99464488520709349</v>
      </c>
      <c r="I543">
        <f t="shared" si="102"/>
        <v>6.0779632927245988</v>
      </c>
      <c r="J543">
        <f t="shared" si="103"/>
        <v>1.3045418592476314</v>
      </c>
      <c r="R543" t="e">
        <f t="shared" si="99"/>
        <v>#NUM!</v>
      </c>
      <c r="S543" t="e">
        <f t="shared" si="100"/>
        <v>#NUM!</v>
      </c>
      <c r="U543">
        <v>4.3722999999999999E-4</v>
      </c>
      <c r="V543">
        <v>345600</v>
      </c>
      <c r="Y543">
        <f t="shared" si="94"/>
        <v>1029.6029006411345</v>
      </c>
      <c r="Z543">
        <f t="shared" si="95"/>
        <v>-8.0000000000000071E-2</v>
      </c>
      <c r="AB543">
        <f t="shared" si="96"/>
        <v>-0.27648000000000023</v>
      </c>
      <c r="AC543">
        <f t="shared" si="97"/>
        <v>-8000</v>
      </c>
      <c r="AF543">
        <f t="shared" si="98"/>
        <v>36.583303501958966</v>
      </c>
    </row>
    <row r="544" spans="1:32" x14ac:dyDescent="0.25">
      <c r="A544">
        <v>171</v>
      </c>
      <c r="B544">
        <v>436.54</v>
      </c>
      <c r="C544">
        <v>3.61</v>
      </c>
      <c r="D544">
        <v>3.6469999999999998</v>
      </c>
      <c r="E544">
        <v>3.871</v>
      </c>
      <c r="F544">
        <v>3.4340000000000002</v>
      </c>
      <c r="G544">
        <v>3.4889999999999999</v>
      </c>
      <c r="H544">
        <f t="shared" si="101"/>
        <v>0.99566267077909631</v>
      </c>
      <c r="I544">
        <f t="shared" si="102"/>
        <v>6.0788800091109314</v>
      </c>
      <c r="J544">
        <f t="shared" si="103"/>
        <v>1.2837077723447896</v>
      </c>
      <c r="R544" t="e">
        <f t="shared" si="99"/>
        <v>#NUM!</v>
      </c>
      <c r="S544" t="e">
        <f t="shared" si="100"/>
        <v>#NUM!</v>
      </c>
      <c r="U544">
        <v>4.3750999999999995E-4</v>
      </c>
      <c r="V544">
        <v>337600</v>
      </c>
      <c r="Y544">
        <f t="shared" si="94"/>
        <v>1006.4135901389628</v>
      </c>
      <c r="Z544">
        <f t="shared" si="95"/>
        <v>-8.0000000000000071E-2</v>
      </c>
      <c r="AB544">
        <f t="shared" si="96"/>
        <v>-0.27008000000000021</v>
      </c>
      <c r="AC544">
        <f t="shared" si="97"/>
        <v>-8000</v>
      </c>
      <c r="AF544">
        <f t="shared" si="98"/>
        <v>45.630900236309053</v>
      </c>
    </row>
    <row r="545" spans="1:32" x14ac:dyDescent="0.25">
      <c r="A545">
        <v>172</v>
      </c>
      <c r="B545">
        <v>436.91</v>
      </c>
      <c r="C545">
        <v>3.5339999999999998</v>
      </c>
      <c r="D545">
        <v>3.5790000000000002</v>
      </c>
      <c r="E545">
        <v>3.7970000000000002</v>
      </c>
      <c r="F545">
        <v>3.3620000000000001</v>
      </c>
      <c r="G545">
        <v>3.4</v>
      </c>
      <c r="H545">
        <f t="shared" si="101"/>
        <v>0.996573198016246</v>
      </c>
      <c r="I545">
        <f t="shared" si="102"/>
        <v>6.0797272242282965</v>
      </c>
      <c r="J545">
        <f t="shared" si="103"/>
        <v>1.2624303738975047</v>
      </c>
      <c r="R545" t="e">
        <f t="shared" si="99"/>
        <v>#NUM!</v>
      </c>
      <c r="S545" t="e">
        <f t="shared" si="100"/>
        <v>#NUM!</v>
      </c>
      <c r="U545">
        <v>4.3773999999999999E-4</v>
      </c>
      <c r="V545">
        <v>329600</v>
      </c>
      <c r="Y545">
        <f t="shared" si="94"/>
        <v>983.0814634776716</v>
      </c>
      <c r="Z545">
        <f t="shared" si="95"/>
        <v>-7.7999999999999847E-2</v>
      </c>
      <c r="AB545">
        <f t="shared" si="96"/>
        <v>-0.25708799999999948</v>
      </c>
      <c r="AC545">
        <f t="shared" si="97"/>
        <v>-7800</v>
      </c>
      <c r="AF545">
        <f t="shared" si="98"/>
        <v>55.189247160012961</v>
      </c>
    </row>
    <row r="546" spans="1:32" x14ac:dyDescent="0.25">
      <c r="A546">
        <v>173</v>
      </c>
      <c r="B546">
        <v>437.23</v>
      </c>
      <c r="C546">
        <v>3.456</v>
      </c>
      <c r="D546">
        <v>3.4990000000000001</v>
      </c>
      <c r="E546">
        <v>3.7229999999999999</v>
      </c>
      <c r="F546">
        <v>3.2959999999999998</v>
      </c>
      <c r="G546">
        <v>3.3069999999999999</v>
      </c>
      <c r="H546">
        <f t="shared" si="101"/>
        <v>0.99737650682257284</v>
      </c>
      <c r="I546">
        <f t="shared" si="102"/>
        <v>6.0804593724294875</v>
      </c>
      <c r="J546">
        <f t="shared" si="103"/>
        <v>1.2401118509418092</v>
      </c>
      <c r="R546" t="e">
        <f t="shared" si="99"/>
        <v>#NUM!</v>
      </c>
      <c r="S546" t="e">
        <f t="shared" si="100"/>
        <v>#NUM!</v>
      </c>
      <c r="U546">
        <v>4.3793E-4</v>
      </c>
      <c r="V546">
        <v>321800</v>
      </c>
      <c r="Y546">
        <f t="shared" si="94"/>
        <v>960.2333991053199</v>
      </c>
      <c r="Z546">
        <f t="shared" si="95"/>
        <v>-7.6000000000000068E-2</v>
      </c>
      <c r="AB546">
        <f t="shared" si="96"/>
        <v>-0.2445680000000002</v>
      </c>
      <c r="AC546">
        <f t="shared" si="97"/>
        <v>-7600</v>
      </c>
      <c r="AF546">
        <f t="shared" si="98"/>
        <v>69.790281512959922</v>
      </c>
    </row>
    <row r="547" spans="1:32" x14ac:dyDescent="0.25">
      <c r="A547">
        <v>174</v>
      </c>
      <c r="B547">
        <v>437.51</v>
      </c>
      <c r="C547">
        <v>3.3759999999999999</v>
      </c>
      <c r="D547">
        <v>3.4220000000000002</v>
      </c>
      <c r="E547">
        <v>3.6469999999999998</v>
      </c>
      <c r="F547">
        <v>3.2210000000000001</v>
      </c>
      <c r="G547">
        <v>3.214</v>
      </c>
      <c r="H547">
        <f t="shared" si="101"/>
        <v>0.99807263305476124</v>
      </c>
      <c r="I547">
        <f t="shared" si="102"/>
        <v>6.0810995626793058</v>
      </c>
      <c r="J547">
        <f t="shared" si="103"/>
        <v>1.2166915767337108</v>
      </c>
      <c r="R547" t="e">
        <f t="shared" si="99"/>
        <v>#NUM!</v>
      </c>
      <c r="S547" t="e">
        <f t="shared" si="100"/>
        <v>#NUM!</v>
      </c>
      <c r="U547">
        <v>4.3807999999999998E-4</v>
      </c>
      <c r="V547">
        <v>314200</v>
      </c>
      <c r="Y547">
        <f t="shared" si="94"/>
        <v>937.87655145735971</v>
      </c>
      <c r="Z547">
        <f t="shared" si="95"/>
        <v>-7.6000000000000068E-2</v>
      </c>
      <c r="AB547">
        <f t="shared" si="96"/>
        <v>-0.2387920000000002</v>
      </c>
      <c r="AC547">
        <f t="shared" si="97"/>
        <v>-7600</v>
      </c>
      <c r="AF547">
        <f t="shared" si="98"/>
        <v>97.527892102262953</v>
      </c>
    </row>
    <row r="548" spans="1:32" x14ac:dyDescent="0.25">
      <c r="A548">
        <v>175</v>
      </c>
      <c r="B548">
        <v>437.74</v>
      </c>
      <c r="C548">
        <v>3.2959999999999998</v>
      </c>
      <c r="D548">
        <v>3.3450000000000002</v>
      </c>
      <c r="E548">
        <v>3.5680000000000001</v>
      </c>
      <c r="F548">
        <v>3.1459999999999999</v>
      </c>
      <c r="G548">
        <v>3.1240000000000001</v>
      </c>
      <c r="H548">
        <f t="shared" si="101"/>
        <v>0.99866160827916928</v>
      </c>
      <c r="I548">
        <f t="shared" si="102"/>
        <v>6.0816251268159389</v>
      </c>
      <c r="J548">
        <f t="shared" si="103"/>
        <v>1.1927096120472251</v>
      </c>
      <c r="R548" t="e">
        <f t="shared" si="99"/>
        <v>#NUM!</v>
      </c>
      <c r="S548" t="e">
        <f t="shared" si="100"/>
        <v>#NUM!</v>
      </c>
      <c r="U548">
        <v>4.3818999999999998E-4</v>
      </c>
      <c r="V548">
        <v>306600</v>
      </c>
      <c r="Y548">
        <f t="shared" si="94"/>
        <v>915.42060465776626</v>
      </c>
      <c r="Z548">
        <f t="shared" si="95"/>
        <v>-7.7999999999999847E-2</v>
      </c>
      <c r="AB548">
        <f t="shared" si="96"/>
        <v>-0.23914799999999953</v>
      </c>
      <c r="AC548">
        <f t="shared" si="97"/>
        <v>-7800</v>
      </c>
      <c r="AF548">
        <f t="shared" si="98"/>
        <v>188.21193412886979</v>
      </c>
    </row>
    <row r="549" spans="1:32" x14ac:dyDescent="0.25">
      <c r="A549">
        <v>176</v>
      </c>
      <c r="B549">
        <v>437.93</v>
      </c>
      <c r="C549">
        <v>3.218</v>
      </c>
      <c r="D549">
        <v>3.2639999999999998</v>
      </c>
      <c r="E549">
        <v>3.4940000000000002</v>
      </c>
      <c r="F549">
        <v>3.0760000000000001</v>
      </c>
      <c r="G549">
        <v>3.0409999999999999</v>
      </c>
      <c r="H549">
        <f t="shared" si="101"/>
        <v>0.99914345956141282</v>
      </c>
      <c r="I549">
        <f t="shared" si="102"/>
        <v>6.0820590802526944</v>
      </c>
      <c r="J549">
        <f t="shared" si="103"/>
        <v>1.1687600485701914</v>
      </c>
      <c r="R549" t="e">
        <f t="shared" si="99"/>
        <v>#NUM!</v>
      </c>
      <c r="S549" t="e">
        <f t="shared" si="100"/>
        <v>#NUM!</v>
      </c>
      <c r="U549">
        <v>4.3825E-4</v>
      </c>
      <c r="V549">
        <v>298800</v>
      </c>
      <c r="Y549">
        <f t="shared" si="94"/>
        <v>892.25417472154504</v>
      </c>
      <c r="Z549">
        <f t="shared" si="95"/>
        <v>-7.9000000000000181E-2</v>
      </c>
      <c r="AB549">
        <f t="shared" si="96"/>
        <v>-0.23605200000000054</v>
      </c>
      <c r="AC549">
        <f t="shared" si="97"/>
        <v>-7900</v>
      </c>
      <c r="AF549">
        <f t="shared" si="98"/>
        <v>391.4420492830813</v>
      </c>
    </row>
    <row r="550" spans="1:32" x14ac:dyDescent="0.25">
      <c r="A550">
        <v>177</v>
      </c>
      <c r="B550">
        <v>438.08</v>
      </c>
      <c r="C550">
        <v>3.1419999999999999</v>
      </c>
      <c r="D550">
        <v>3.1829999999999998</v>
      </c>
      <c r="E550">
        <v>3.4169999999999998</v>
      </c>
      <c r="F550">
        <v>2.9980000000000002</v>
      </c>
      <c r="G550">
        <v>2.968</v>
      </c>
      <c r="H550">
        <f t="shared" si="101"/>
        <v>0.99951820928845736</v>
      </c>
      <c r="I550">
        <f t="shared" si="102"/>
        <v>6.0824015421000839</v>
      </c>
      <c r="J550">
        <f t="shared" si="103"/>
        <v>1.1448595398334294</v>
      </c>
      <c r="R550" t="e">
        <f t="shared" si="99"/>
        <v>#NUM!</v>
      </c>
      <c r="S550" t="e">
        <f t="shared" si="100"/>
        <v>#NUM!</v>
      </c>
      <c r="U550">
        <v>4.3827999999999993E-4</v>
      </c>
      <c r="V550">
        <v>290900</v>
      </c>
      <c r="Y550">
        <f t="shared" si="94"/>
        <v>868.72325014715864</v>
      </c>
      <c r="Z550">
        <f t="shared" si="95"/>
        <v>-8.0999999999999961E-2</v>
      </c>
      <c r="AB550">
        <f t="shared" si="96"/>
        <v>-0.23562899999999987</v>
      </c>
      <c r="AC550">
        <f t="shared" si="97"/>
        <v>-8100</v>
      </c>
      <c r="AF550">
        <f t="shared" si="98"/>
        <v>-412.54806950775884</v>
      </c>
    </row>
    <row r="551" spans="1:32" x14ac:dyDescent="0.25">
      <c r="A551">
        <v>178</v>
      </c>
      <c r="B551">
        <v>438.19</v>
      </c>
      <c r="C551">
        <v>3.0659999999999998</v>
      </c>
      <c r="D551">
        <v>3.1</v>
      </c>
      <c r="E551">
        <v>3.339</v>
      </c>
      <c r="F551">
        <v>2.9239999999999999</v>
      </c>
      <c r="G551">
        <v>2.9</v>
      </c>
      <c r="H551">
        <f t="shared" si="101"/>
        <v>0.99978587502314531</v>
      </c>
      <c r="I551">
        <f t="shared" si="102"/>
        <v>6.0826526062711226</v>
      </c>
      <c r="J551">
        <f t="shared" si="103"/>
        <v>1.1203737804496223</v>
      </c>
      <c r="R551" t="e">
        <f t="shared" si="99"/>
        <v>#NUM!</v>
      </c>
      <c r="S551" t="e">
        <f t="shared" si="100"/>
        <v>#NUM!</v>
      </c>
      <c r="U551">
        <v>4.3825E-4</v>
      </c>
      <c r="V551">
        <v>282800</v>
      </c>
      <c r="Y551">
        <f t="shared" si="94"/>
        <v>844.47617339776764</v>
      </c>
      <c r="Z551">
        <f t="shared" si="95"/>
        <v>-7.8999999999999737E-2</v>
      </c>
      <c r="AB551">
        <f t="shared" si="96"/>
        <v>-0.22341199999999925</v>
      </c>
      <c r="AC551">
        <f t="shared" si="97"/>
        <v>-7900</v>
      </c>
      <c r="AF551">
        <f t="shared" si="98"/>
        <v>-206.93141926731872</v>
      </c>
    </row>
    <row r="552" spans="1:32" x14ac:dyDescent="0.25">
      <c r="A552">
        <v>179</v>
      </c>
      <c r="B552">
        <v>438.25</v>
      </c>
      <c r="C552">
        <v>2.988</v>
      </c>
      <c r="D552">
        <v>3.0150000000000001</v>
      </c>
      <c r="E552">
        <v>3.26</v>
      </c>
      <c r="F552">
        <v>2.85</v>
      </c>
      <c r="G552">
        <v>2.827</v>
      </c>
      <c r="H552">
        <f t="shared" si="101"/>
        <v>0.99994646939110376</v>
      </c>
      <c r="I552">
        <f t="shared" si="102"/>
        <v>6.0827895238013436</v>
      </c>
      <c r="J552">
        <f t="shared" si="103"/>
        <v>1.0946042672705709</v>
      </c>
      <c r="R552" t="e">
        <f t="shared" si="99"/>
        <v>#NUM!</v>
      </c>
      <c r="S552" t="e">
        <f t="shared" si="100"/>
        <v>#NUM!</v>
      </c>
      <c r="U552">
        <v>4.3818999999999998E-4</v>
      </c>
      <c r="V552">
        <v>274900</v>
      </c>
      <c r="Y552">
        <f t="shared" si="94"/>
        <v>820.7733992838223</v>
      </c>
      <c r="Z552">
        <f t="shared" si="95"/>
        <v>-7.5000000000000178E-2</v>
      </c>
      <c r="AB552">
        <f t="shared" si="96"/>
        <v>-0.2061750000000005</v>
      </c>
      <c r="AC552">
        <f t="shared" si="97"/>
        <v>-7500</v>
      </c>
      <c r="AF552">
        <f t="shared" si="98"/>
        <v>-110.17792936728048</v>
      </c>
    </row>
    <row r="553" spans="1:32" x14ac:dyDescent="0.25">
      <c r="A553">
        <v>180</v>
      </c>
      <c r="B553">
        <v>438.28</v>
      </c>
      <c r="C553">
        <v>2.9089999999999998</v>
      </c>
      <c r="D553">
        <v>2.9369999999999998</v>
      </c>
      <c r="E553">
        <v>3.1859999999999999</v>
      </c>
      <c r="F553">
        <v>2.7669999999999999</v>
      </c>
      <c r="G553">
        <v>2.746</v>
      </c>
      <c r="H553">
        <f t="shared" si="101"/>
        <v>1</v>
      </c>
      <c r="I553">
        <f t="shared" si="102"/>
        <v>6.0828579755371921</v>
      </c>
      <c r="J553">
        <f t="shared" si="103"/>
        <v>1.0678093795130645</v>
      </c>
      <c r="R553" t="e">
        <f t="shared" si="99"/>
        <v>#NUM!</v>
      </c>
      <c r="S553" t="e">
        <f t="shared" si="100"/>
        <v>#NUM!</v>
      </c>
      <c r="U553">
        <v>4.3807999999999998E-4</v>
      </c>
      <c r="V553">
        <v>267400</v>
      </c>
      <c r="Y553">
        <f t="shared" si="94"/>
        <v>798.18010776479309</v>
      </c>
      <c r="Z553">
        <f t="shared" si="95"/>
        <v>-8.1999999999999851E-2</v>
      </c>
      <c r="AB553">
        <f t="shared" si="96"/>
        <v>-0.2192679999999996</v>
      </c>
      <c r="AC553">
        <f t="shared" si="97"/>
        <v>-8200</v>
      </c>
      <c r="AF553">
        <f t="shared" si="98"/>
        <v>-90.946481855243533</v>
      </c>
    </row>
    <row r="554" spans="1:32" x14ac:dyDescent="0.25">
      <c r="A554">
        <v>181</v>
      </c>
      <c r="B554">
        <v>438.25</v>
      </c>
      <c r="C554">
        <v>2.8279999999999998</v>
      </c>
      <c r="D554">
        <v>2.8490000000000002</v>
      </c>
      <c r="E554">
        <v>3.0960000000000001</v>
      </c>
      <c r="F554">
        <v>2.6909999999999998</v>
      </c>
      <c r="G554">
        <v>2.6739999999999999</v>
      </c>
      <c r="H554">
        <f t="shared" si="101"/>
        <v>0.99994646939110376</v>
      </c>
      <c r="I554">
        <f t="shared" si="102"/>
        <v>6.0827895238013436</v>
      </c>
      <c r="J554">
        <f t="shared" si="103"/>
        <v>1.0395697480343262</v>
      </c>
      <c r="R554" t="e">
        <f t="shared" si="99"/>
        <v>#NUM!</v>
      </c>
      <c r="S554" t="e">
        <f t="shared" si="100"/>
        <v>#NUM!</v>
      </c>
      <c r="U554">
        <v>4.3793E-4</v>
      </c>
      <c r="V554">
        <v>259200</v>
      </c>
      <c r="Y554">
        <f t="shared" si="94"/>
        <v>773.43846192696992</v>
      </c>
      <c r="Z554">
        <f t="shared" si="95"/>
        <v>-8.2000000000000295E-2</v>
      </c>
      <c r="AB554">
        <f t="shared" si="96"/>
        <v>-0.21254400000000076</v>
      </c>
      <c r="AC554">
        <f t="shared" si="97"/>
        <v>-8200.0000000000291</v>
      </c>
      <c r="AF554">
        <f t="shared" si="98"/>
        <v>-74.07943485063771</v>
      </c>
    </row>
    <row r="555" spans="1:32" x14ac:dyDescent="0.25">
      <c r="A555">
        <v>182</v>
      </c>
      <c r="B555">
        <v>438.19</v>
      </c>
      <c r="C555">
        <v>2.7490000000000001</v>
      </c>
      <c r="D555">
        <v>2.7650000000000001</v>
      </c>
      <c r="E555">
        <v>3.0169999999999999</v>
      </c>
      <c r="F555">
        <v>2.6139999999999999</v>
      </c>
      <c r="G555">
        <v>2.5990000000000002</v>
      </c>
      <c r="H555">
        <f t="shared" si="101"/>
        <v>0.99978587502314531</v>
      </c>
      <c r="I555">
        <f t="shared" si="102"/>
        <v>6.0826526062711226</v>
      </c>
      <c r="J555">
        <f t="shared" si="103"/>
        <v>1.0112372091831088</v>
      </c>
      <c r="R555" t="e">
        <f t="shared" si="99"/>
        <v>#NUM!</v>
      </c>
      <c r="S555" t="e">
        <f t="shared" si="100"/>
        <v>#NUM!</v>
      </c>
      <c r="U555">
        <v>4.3773999999999999E-4</v>
      </c>
      <c r="V555">
        <v>250999.99999999997</v>
      </c>
      <c r="Y555">
        <f t="shared" si="94"/>
        <v>748.64516787893069</v>
      </c>
      <c r="Z555">
        <f t="shared" si="95"/>
        <v>-7.6999999999999957E-2</v>
      </c>
      <c r="AB555">
        <f t="shared" si="96"/>
        <v>-0.19326999999999989</v>
      </c>
      <c r="AC555">
        <f t="shared" si="97"/>
        <v>-7700</v>
      </c>
      <c r="AF555">
        <f t="shared" si="98"/>
        <v>-59.284276019883869</v>
      </c>
    </row>
    <row r="556" spans="1:32" x14ac:dyDescent="0.25">
      <c r="A556">
        <v>183</v>
      </c>
      <c r="B556">
        <v>438.08</v>
      </c>
      <c r="C556">
        <v>2.6739999999999999</v>
      </c>
      <c r="D556">
        <v>2.6880000000000002</v>
      </c>
      <c r="E556">
        <v>2.94</v>
      </c>
      <c r="F556">
        <v>2.54</v>
      </c>
      <c r="G556">
        <v>2.5289999999999999</v>
      </c>
      <c r="H556">
        <f t="shared" si="101"/>
        <v>0.99951820928845736</v>
      </c>
      <c r="I556">
        <f t="shared" si="102"/>
        <v>6.0824015421000839</v>
      </c>
      <c r="J556">
        <f t="shared" si="103"/>
        <v>0.98357547867975137</v>
      </c>
      <c r="R556" t="e">
        <f t="shared" si="99"/>
        <v>#NUM!</v>
      </c>
      <c r="S556" t="e">
        <f t="shared" si="100"/>
        <v>#NUM!</v>
      </c>
      <c r="U556">
        <v>4.3750999999999995E-4</v>
      </c>
      <c r="V556">
        <v>243299.99999999997</v>
      </c>
      <c r="Y556">
        <f t="shared" si="94"/>
        <v>725.29747180334607</v>
      </c>
      <c r="Z556">
        <f t="shared" si="95"/>
        <v>-7.6999999999999957E-2</v>
      </c>
      <c r="AB556">
        <f t="shared" si="96"/>
        <v>-0.1873409999999999</v>
      </c>
      <c r="AC556">
        <f t="shared" si="97"/>
        <v>-7699.9999999999709</v>
      </c>
      <c r="AF556">
        <f t="shared" si="98"/>
        <v>-50.234751343326522</v>
      </c>
    </row>
    <row r="557" spans="1:32" x14ac:dyDescent="0.25">
      <c r="A557">
        <v>184</v>
      </c>
      <c r="B557">
        <v>437.93</v>
      </c>
      <c r="C557">
        <v>2.5920000000000001</v>
      </c>
      <c r="D557">
        <v>2.601</v>
      </c>
      <c r="E557">
        <v>2.8519999999999999</v>
      </c>
      <c r="F557">
        <v>2.4660000000000002</v>
      </c>
      <c r="G557">
        <v>2.448</v>
      </c>
      <c r="H557">
        <f t="shared" si="101"/>
        <v>0.99914345956141282</v>
      </c>
      <c r="I557">
        <f t="shared" si="102"/>
        <v>6.0820590802526944</v>
      </c>
      <c r="J557">
        <f t="shared" si="103"/>
        <v>0.9524297784900283</v>
      </c>
      <c r="R557" t="e">
        <f t="shared" si="99"/>
        <v>#NUM!</v>
      </c>
      <c r="S557" t="e">
        <f t="shared" si="100"/>
        <v>#NUM!</v>
      </c>
      <c r="U557">
        <v>4.3722999999999999E-4</v>
      </c>
      <c r="V557">
        <v>235600</v>
      </c>
      <c r="Y557">
        <f t="shared" si="94"/>
        <v>701.89364407132905</v>
      </c>
      <c r="Z557">
        <f t="shared" si="95"/>
        <v>-7.6000000000000068E-2</v>
      </c>
      <c r="AB557">
        <f t="shared" si="96"/>
        <v>-0.17905600000000016</v>
      </c>
      <c r="AC557">
        <f t="shared" si="97"/>
        <v>-7600.0000000000291</v>
      </c>
      <c r="AF557">
        <f t="shared" si="98"/>
        <v>-44.785772565784676</v>
      </c>
    </row>
    <row r="558" spans="1:32" x14ac:dyDescent="0.25">
      <c r="A558">
        <v>185</v>
      </c>
      <c r="B558">
        <v>437.74</v>
      </c>
      <c r="C558">
        <v>2.5099999999999998</v>
      </c>
      <c r="D558">
        <v>2.5219999999999998</v>
      </c>
      <c r="E558">
        <v>2.7719999999999998</v>
      </c>
      <c r="F558">
        <v>2.3919999999999999</v>
      </c>
      <c r="G558">
        <v>2.3559999999999999</v>
      </c>
      <c r="H558">
        <f t="shared" si="101"/>
        <v>0.99866160827916928</v>
      </c>
      <c r="I558">
        <f t="shared" si="102"/>
        <v>6.0816251268159389</v>
      </c>
      <c r="J558">
        <f t="shared" si="103"/>
        <v>0.92028275314369246</v>
      </c>
      <c r="R558" t="e">
        <f t="shared" si="99"/>
        <v>#NUM!</v>
      </c>
      <c r="S558" t="e">
        <f t="shared" si="100"/>
        <v>#NUM!</v>
      </c>
      <c r="U558">
        <v>4.3690999999999999E-4</v>
      </c>
      <c r="V558">
        <v>227999.99999999997</v>
      </c>
      <c r="Y558">
        <f t="shared" si="94"/>
        <v>678.75478255971655</v>
      </c>
      <c r="Z558">
        <f t="shared" si="95"/>
        <v>-6.899999999999995E-2</v>
      </c>
      <c r="AB558">
        <f t="shared" si="96"/>
        <v>-0.15731999999999988</v>
      </c>
      <c r="AC558">
        <f t="shared" si="97"/>
        <v>-6900</v>
      </c>
      <c r="AF558">
        <f t="shared" si="98"/>
        <v>-36.272418257378781</v>
      </c>
    </row>
    <row r="559" spans="1:32" x14ac:dyDescent="0.25">
      <c r="A559">
        <v>186</v>
      </c>
      <c r="B559">
        <v>437.51</v>
      </c>
      <c r="C559">
        <v>2.4329999999999998</v>
      </c>
      <c r="D559">
        <v>2.448</v>
      </c>
      <c r="E559">
        <v>2.6920000000000002</v>
      </c>
      <c r="F559">
        <v>2.3210000000000002</v>
      </c>
      <c r="G559">
        <v>2.2719999999999998</v>
      </c>
      <c r="H559">
        <f t="shared" si="101"/>
        <v>0.99807263305476124</v>
      </c>
      <c r="I559">
        <f t="shared" si="102"/>
        <v>6.0810995626793058</v>
      </c>
      <c r="J559">
        <f t="shared" si="103"/>
        <v>0.88912506380138545</v>
      </c>
      <c r="R559" t="e">
        <f t="shared" si="99"/>
        <v>#NUM!</v>
      </c>
      <c r="S559" t="e">
        <f t="shared" si="100"/>
        <v>#NUM!</v>
      </c>
      <c r="U559">
        <v>4.3654000000000002E-4</v>
      </c>
      <c r="V559">
        <v>221099.99999999997</v>
      </c>
      <c r="Y559">
        <f t="shared" si="94"/>
        <v>657.65610711661066</v>
      </c>
      <c r="Z559">
        <f t="shared" si="95"/>
        <v>-6.6999999999999726E-2</v>
      </c>
      <c r="AB559">
        <f t="shared" si="96"/>
        <v>-0.14813699999999938</v>
      </c>
      <c r="AC559">
        <f t="shared" si="97"/>
        <v>-6699.9999999999709</v>
      </c>
      <c r="AF559">
        <f t="shared" si="98"/>
        <v>-33.567261505881433</v>
      </c>
    </row>
    <row r="560" spans="1:32" x14ac:dyDescent="0.25">
      <c r="A560">
        <v>187</v>
      </c>
      <c r="B560">
        <v>437.23</v>
      </c>
      <c r="C560">
        <v>2.3559999999999999</v>
      </c>
      <c r="D560">
        <v>2.3650000000000002</v>
      </c>
      <c r="E560">
        <v>2.613</v>
      </c>
      <c r="F560">
        <v>2.2530000000000001</v>
      </c>
      <c r="G560">
        <v>2.194</v>
      </c>
      <c r="H560">
        <f t="shared" si="101"/>
        <v>0.99737650682257284</v>
      </c>
      <c r="I560">
        <f t="shared" si="102"/>
        <v>6.0804593724294875</v>
      </c>
      <c r="J560">
        <f t="shared" si="103"/>
        <v>0.85696526578934018</v>
      </c>
      <c r="R560" t="e">
        <f t="shared" si="99"/>
        <v>#NUM!</v>
      </c>
      <c r="S560" t="e">
        <f t="shared" si="100"/>
        <v>#NUM!</v>
      </c>
      <c r="U560">
        <v>4.3613999999999995E-4</v>
      </c>
      <c r="V560">
        <v>214400</v>
      </c>
      <c r="Y560">
        <f t="shared" si="94"/>
        <v>637.14278714094962</v>
      </c>
      <c r="Z560">
        <f t="shared" si="95"/>
        <v>-6.2000000000000277E-2</v>
      </c>
      <c r="AB560">
        <f t="shared" si="96"/>
        <v>-0.1329280000000006</v>
      </c>
      <c r="AC560">
        <f t="shared" si="97"/>
        <v>-6200.0000000000291</v>
      </c>
      <c r="AF560">
        <f t="shared" si="98"/>
        <v>-28.425794746026444</v>
      </c>
    </row>
    <row r="561" spans="1:32" x14ac:dyDescent="0.25">
      <c r="A561">
        <v>188</v>
      </c>
      <c r="B561">
        <v>436.91</v>
      </c>
      <c r="C561">
        <v>2.2799999999999998</v>
      </c>
      <c r="D561">
        <v>2.2879999999999998</v>
      </c>
      <c r="E561">
        <v>2.5369999999999999</v>
      </c>
      <c r="F561">
        <v>2.1840000000000002</v>
      </c>
      <c r="G561">
        <v>2.1120000000000001</v>
      </c>
      <c r="H561">
        <f t="shared" si="101"/>
        <v>0.99657319801624566</v>
      </c>
      <c r="I561">
        <f t="shared" si="102"/>
        <v>6.0797272242282965</v>
      </c>
      <c r="J561">
        <f t="shared" si="103"/>
        <v>0.82417544296634937</v>
      </c>
      <c r="R561" t="e">
        <f t="shared" si="99"/>
        <v>#NUM!</v>
      </c>
      <c r="S561" t="e">
        <f t="shared" si="100"/>
        <v>#NUM!</v>
      </c>
      <c r="U561">
        <v>4.3568999999999997E-4</v>
      </c>
      <c r="V561">
        <v>208199.99999999997</v>
      </c>
      <c r="Y561">
        <f t="shared" si="94"/>
        <v>618.07956902520368</v>
      </c>
      <c r="Z561">
        <f t="shared" si="95"/>
        <v>-5.600000000000005E-2</v>
      </c>
      <c r="AB561">
        <f t="shared" si="96"/>
        <v>-0.1165920000000001</v>
      </c>
      <c r="AC561">
        <f t="shared" si="97"/>
        <v>-5600</v>
      </c>
      <c r="AF561">
        <f t="shared" si="98"/>
        <v>-24.229902903352208</v>
      </c>
    </row>
    <row r="562" spans="1:32" x14ac:dyDescent="0.25">
      <c r="A562">
        <v>189</v>
      </c>
      <c r="B562">
        <v>436.54</v>
      </c>
      <c r="C562">
        <v>2.2109999999999999</v>
      </c>
      <c r="D562">
        <v>2.218</v>
      </c>
      <c r="E562">
        <v>2.4620000000000002</v>
      </c>
      <c r="F562">
        <v>2.12</v>
      </c>
      <c r="G562">
        <v>2.044</v>
      </c>
      <c r="H562">
        <f t="shared" si="101"/>
        <v>0.99566267077909631</v>
      </c>
      <c r="I562">
        <f t="shared" si="102"/>
        <v>6.0788800091109314</v>
      </c>
      <c r="J562">
        <f t="shared" si="103"/>
        <v>0.79344490187530914</v>
      </c>
      <c r="R562" t="e">
        <f t="shared" si="99"/>
        <v>#NUM!</v>
      </c>
      <c r="S562" t="e">
        <f t="shared" si="100"/>
        <v>#NUM!</v>
      </c>
      <c r="U562">
        <v>4.3519999999999995E-4</v>
      </c>
      <c r="V562">
        <v>202599.99999999997</v>
      </c>
      <c r="Y562">
        <f t="shared" si="94"/>
        <v>600.77852243004486</v>
      </c>
      <c r="Z562">
        <f t="shared" si="95"/>
        <v>-6.1999999999999833E-2</v>
      </c>
      <c r="AB562">
        <f t="shared" si="96"/>
        <v>-0.12561199999999964</v>
      </c>
      <c r="AC562">
        <f t="shared" si="97"/>
        <v>-6199.9999999999709</v>
      </c>
      <c r="AF562">
        <f t="shared" si="98"/>
        <v>-25.032792340353016</v>
      </c>
    </row>
    <row r="563" spans="1:32" x14ac:dyDescent="0.25">
      <c r="A563">
        <v>190</v>
      </c>
      <c r="B563">
        <v>436.14</v>
      </c>
      <c r="C563">
        <v>2.1440000000000001</v>
      </c>
      <c r="D563">
        <v>2.1469999999999998</v>
      </c>
      <c r="E563">
        <v>2.391</v>
      </c>
      <c r="F563">
        <v>2.0539999999999998</v>
      </c>
      <c r="G563">
        <v>1.9830000000000001</v>
      </c>
      <c r="H563">
        <f t="shared" si="101"/>
        <v>0.99464488520709349</v>
      </c>
      <c r="I563">
        <f t="shared" si="102"/>
        <v>6.0779632927245988</v>
      </c>
      <c r="J563">
        <f t="shared" si="103"/>
        <v>0.76267324320855556</v>
      </c>
      <c r="R563" t="e">
        <f t="shared" si="99"/>
        <v>#NUM!</v>
      </c>
      <c r="S563" t="e">
        <f t="shared" si="100"/>
        <v>#NUM!</v>
      </c>
      <c r="U563">
        <v>4.3466000000000002E-4</v>
      </c>
      <c r="V563">
        <v>196400</v>
      </c>
      <c r="Y563">
        <f t="shared" si="94"/>
        <v>581.67075602955106</v>
      </c>
      <c r="Z563">
        <f t="shared" si="95"/>
        <v>-5.8000000000000052E-2</v>
      </c>
      <c r="AB563">
        <f t="shared" si="96"/>
        <v>-0.1139120000000001</v>
      </c>
      <c r="AC563">
        <f t="shared" si="97"/>
        <v>-5800</v>
      </c>
      <c r="AF563">
        <f t="shared" si="98"/>
        <v>-22.843857760039928</v>
      </c>
    </row>
    <row r="564" spans="1:32" x14ac:dyDescent="0.25">
      <c r="A564">
        <v>191</v>
      </c>
      <c r="B564">
        <v>435.69</v>
      </c>
      <c r="C564">
        <v>2.0819999999999999</v>
      </c>
      <c r="D564">
        <v>2.0840000000000001</v>
      </c>
      <c r="E564">
        <v>2.3220000000000001</v>
      </c>
      <c r="F564">
        <v>1.988</v>
      </c>
      <c r="G564">
        <v>1.9339999999999999</v>
      </c>
      <c r="H564">
        <f t="shared" si="101"/>
        <v>0.99351979762450204</v>
      </c>
      <c r="I564">
        <f t="shared" si="102"/>
        <v>6.0769309812878225</v>
      </c>
      <c r="J564">
        <f t="shared" si="103"/>
        <v>0.7333289701927771</v>
      </c>
      <c r="R564" t="e">
        <f t="shared" si="99"/>
        <v>#NUM!</v>
      </c>
      <c r="S564" t="e">
        <f t="shared" si="100"/>
        <v>#NUM!</v>
      </c>
      <c r="U564">
        <v>4.3408999999999993E-4</v>
      </c>
      <c r="V564">
        <v>190600</v>
      </c>
      <c r="Y564">
        <f t="shared" si="94"/>
        <v>563.75284719596596</v>
      </c>
      <c r="Z564">
        <f t="shared" si="95"/>
        <v>-5.2999999999999936E-2</v>
      </c>
      <c r="AB564">
        <f t="shared" si="96"/>
        <v>-0.10101799999999987</v>
      </c>
      <c r="AC564">
        <f t="shared" si="97"/>
        <v>-5300</v>
      </c>
      <c r="AF564">
        <f t="shared" si="98"/>
        <v>-19.730590435166409</v>
      </c>
    </row>
    <row r="565" spans="1:32" x14ac:dyDescent="0.25">
      <c r="A565">
        <v>192</v>
      </c>
      <c r="B565">
        <v>435.2</v>
      </c>
      <c r="C565">
        <v>2.0259999999999998</v>
      </c>
      <c r="D565">
        <v>2.0259999999999998</v>
      </c>
      <c r="E565">
        <v>2.2589999999999999</v>
      </c>
      <c r="F565">
        <v>1.931</v>
      </c>
      <c r="G565">
        <v>1.889</v>
      </c>
      <c r="H565">
        <f t="shared" si="101"/>
        <v>0.99228736089225444</v>
      </c>
      <c r="I565">
        <f t="shared" si="102"/>
        <v>6.0758056955417326</v>
      </c>
      <c r="J565">
        <f t="shared" si="103"/>
        <v>0.70606340582649152</v>
      </c>
      <c r="R565" t="e">
        <f t="shared" si="99"/>
        <v>#NUM!</v>
      </c>
      <c r="S565" t="e">
        <f t="shared" si="100"/>
        <v>#NUM!</v>
      </c>
      <c r="U565">
        <v>4.3346999999999998E-4</v>
      </c>
      <c r="V565">
        <v>185300</v>
      </c>
      <c r="Y565">
        <f t="shared" si="94"/>
        <v>547.29380951603616</v>
      </c>
      <c r="Z565">
        <f t="shared" si="95"/>
        <v>-4.6999999999999931E-2</v>
      </c>
      <c r="AB565">
        <f t="shared" si="96"/>
        <v>-8.7090999999999877E-2</v>
      </c>
      <c r="AC565">
        <f t="shared" si="97"/>
        <v>-4700</v>
      </c>
      <c r="AF565">
        <f t="shared" si="98"/>
        <v>-16.608779555406716</v>
      </c>
    </row>
    <row r="566" spans="1:32" x14ac:dyDescent="0.25">
      <c r="A566">
        <v>193</v>
      </c>
      <c r="B566">
        <v>434.66</v>
      </c>
      <c r="C566">
        <v>1.964</v>
      </c>
      <c r="D566">
        <v>1.962</v>
      </c>
      <c r="E566">
        <v>2.19</v>
      </c>
      <c r="F566">
        <v>1.8740000000000001</v>
      </c>
      <c r="G566">
        <v>1.831</v>
      </c>
      <c r="H566">
        <f t="shared" si="101"/>
        <v>0.99094752474916104</v>
      </c>
      <c r="I566">
        <f t="shared" si="102"/>
        <v>6.0745641162775561</v>
      </c>
      <c r="J566">
        <f t="shared" si="103"/>
        <v>0.67498320993227412</v>
      </c>
      <c r="R566" t="e">
        <f t="shared" si="99"/>
        <v>#NUM!</v>
      </c>
      <c r="S566" t="e">
        <f t="shared" si="100"/>
        <v>#NUM!</v>
      </c>
      <c r="U566">
        <v>4.328E-4</v>
      </c>
      <c r="V566">
        <v>180600</v>
      </c>
      <c r="Y566">
        <f t="shared" si="94"/>
        <v>532.58762214936144</v>
      </c>
      <c r="Z566">
        <f t="shared" si="95"/>
        <v>-3.9000000000000146E-2</v>
      </c>
      <c r="AB566">
        <f t="shared" si="96"/>
        <v>-7.043400000000026E-2</v>
      </c>
      <c r="AC566">
        <f t="shared" si="97"/>
        <v>-3900</v>
      </c>
      <c r="AF566">
        <f t="shared" si="98"/>
        <v>-13.48703863185213</v>
      </c>
    </row>
    <row r="567" spans="1:32" x14ac:dyDescent="0.25">
      <c r="A567">
        <v>194</v>
      </c>
      <c r="B567">
        <v>434.09</v>
      </c>
      <c r="C567">
        <v>1.9059999999999999</v>
      </c>
      <c r="D567">
        <v>1.911</v>
      </c>
      <c r="E567">
        <v>2.1259999999999999</v>
      </c>
      <c r="F567">
        <v>1.821</v>
      </c>
      <c r="G567">
        <v>1.7649999999999999</v>
      </c>
      <c r="H567">
        <f t="shared" si="101"/>
        <v>0.98950023618604188</v>
      </c>
      <c r="I567">
        <f t="shared" si="102"/>
        <v>6.0732518858734297</v>
      </c>
      <c r="J567">
        <f t="shared" si="103"/>
        <v>0.64500680523201037</v>
      </c>
      <c r="R567" t="e">
        <f t="shared" si="99"/>
        <v>#NUM!</v>
      </c>
      <c r="S567" t="e">
        <f t="shared" si="100"/>
        <v>#NUM!</v>
      </c>
      <c r="U567">
        <v>4.3209999999999999E-4</v>
      </c>
      <c r="V567">
        <v>176700</v>
      </c>
      <c r="Y567">
        <f t="shared" si="94"/>
        <v>520.24376804523013</v>
      </c>
      <c r="Z567">
        <f t="shared" si="95"/>
        <v>-4.2999999999999927E-2</v>
      </c>
      <c r="AB567">
        <f t="shared" si="96"/>
        <v>-7.5980999999999868E-2</v>
      </c>
      <c r="AC567">
        <f t="shared" si="97"/>
        <v>-4300</v>
      </c>
      <c r="AF567">
        <f t="shared" si="98"/>
        <v>-14.181311377078925</v>
      </c>
    </row>
    <row r="568" spans="1:32" x14ac:dyDescent="0.25">
      <c r="A568">
        <v>195</v>
      </c>
      <c r="B568">
        <v>433.47</v>
      </c>
      <c r="C568">
        <v>1.853</v>
      </c>
      <c r="D568">
        <v>1.859</v>
      </c>
      <c r="E568">
        <v>2.0649999999999999</v>
      </c>
      <c r="F568">
        <v>1.7689999999999999</v>
      </c>
      <c r="G568">
        <v>1.7190000000000001</v>
      </c>
      <c r="H568">
        <f t="shared" si="101"/>
        <v>0.98794543985287975</v>
      </c>
      <c r="I568">
        <f t="shared" si="102"/>
        <v>6.07182258967363</v>
      </c>
      <c r="J568">
        <f t="shared" si="103"/>
        <v>0.61680594730322269</v>
      </c>
      <c r="R568" t="e">
        <f t="shared" si="99"/>
        <v>#NUM!</v>
      </c>
      <c r="S568" t="e">
        <f t="shared" si="100"/>
        <v>#NUM!</v>
      </c>
      <c r="U568">
        <v>4.3135E-4</v>
      </c>
      <c r="V568">
        <v>172400</v>
      </c>
      <c r="Y568">
        <f t="shared" si="94"/>
        <v>506.70260213382352</v>
      </c>
      <c r="Z568">
        <f t="shared" si="95"/>
        <v>-4.8000000000000043E-2</v>
      </c>
      <c r="AB568">
        <f t="shared" si="96"/>
        <v>-8.2752000000000075E-2</v>
      </c>
      <c r="AC568">
        <f t="shared" si="97"/>
        <v>-4800</v>
      </c>
      <c r="AF568">
        <f t="shared" si="98"/>
        <v>-15.211006244004443</v>
      </c>
    </row>
    <row r="569" spans="1:32" x14ac:dyDescent="0.25">
      <c r="A569">
        <v>196</v>
      </c>
      <c r="B569">
        <v>432.8</v>
      </c>
      <c r="C569">
        <v>1.806</v>
      </c>
      <c r="D569">
        <v>1.7989999999999999</v>
      </c>
      <c r="E569">
        <v>2.0070000000000001</v>
      </c>
      <c r="F569">
        <v>1.718</v>
      </c>
      <c r="G569">
        <v>1.698</v>
      </c>
      <c r="H569">
        <f t="shared" si="101"/>
        <v>0.98628307849908414</v>
      </c>
      <c r="I569">
        <f t="shared" si="102"/>
        <v>6.0702757275322714</v>
      </c>
      <c r="J569">
        <f t="shared" si="103"/>
        <v>0.59111445499479376</v>
      </c>
      <c r="R569" t="e">
        <f t="shared" si="99"/>
        <v>#NUM!</v>
      </c>
      <c r="S569" t="e">
        <f t="shared" si="100"/>
        <v>#NUM!</v>
      </c>
      <c r="U569">
        <v>4.3054999999999998E-4</v>
      </c>
      <c r="V569">
        <v>167600</v>
      </c>
      <c r="Y569">
        <f t="shared" si="94"/>
        <v>491.68128573360292</v>
      </c>
      <c r="Z569">
        <f t="shared" si="95"/>
        <v>-4.6999999999999931E-2</v>
      </c>
      <c r="AB569">
        <f t="shared" si="96"/>
        <v>-7.8771999999999884E-2</v>
      </c>
      <c r="AC569">
        <f t="shared" si="97"/>
        <v>-4700</v>
      </c>
      <c r="AF569">
        <f t="shared" si="98"/>
        <v>-14.740500299653775</v>
      </c>
    </row>
    <row r="570" spans="1:32" x14ac:dyDescent="0.25">
      <c r="A570">
        <v>197</v>
      </c>
      <c r="B570">
        <v>432.1</v>
      </c>
      <c r="C570">
        <v>1.7669999999999999</v>
      </c>
      <c r="D570">
        <v>1.7529999999999999</v>
      </c>
      <c r="E570">
        <v>1.9510000000000001</v>
      </c>
      <c r="F570">
        <v>1.6679999999999999</v>
      </c>
      <c r="G570">
        <v>1.6950000000000001</v>
      </c>
      <c r="H570">
        <f t="shared" si="101"/>
        <v>0.9845130934469658</v>
      </c>
      <c r="I570">
        <f t="shared" si="102"/>
        <v>6.0686570429378879</v>
      </c>
      <c r="J570">
        <f t="shared" si="103"/>
        <v>0.56928319333755928</v>
      </c>
      <c r="R570" t="e">
        <f t="shared" si="99"/>
        <v>#NUM!</v>
      </c>
      <c r="S570" t="e">
        <f t="shared" si="100"/>
        <v>#NUM!</v>
      </c>
      <c r="U570">
        <v>4.2972000000000003E-4</v>
      </c>
      <c r="V570">
        <v>162900</v>
      </c>
      <c r="Y570">
        <f t="shared" si="94"/>
        <v>476.97182095411637</v>
      </c>
      <c r="Z570">
        <f t="shared" si="95"/>
        <v>-4.4999999999999929E-2</v>
      </c>
      <c r="AB570">
        <f t="shared" si="96"/>
        <v>-7.3304999999999884E-2</v>
      </c>
      <c r="AC570">
        <f t="shared" si="97"/>
        <v>-4500</v>
      </c>
      <c r="AF570">
        <f t="shared" si="98"/>
        <v>-13.66526361435522</v>
      </c>
    </row>
    <row r="571" spans="1:32" x14ac:dyDescent="0.25">
      <c r="A571">
        <v>198</v>
      </c>
      <c r="B571">
        <v>431.35</v>
      </c>
      <c r="C571">
        <v>1.724</v>
      </c>
      <c r="D571">
        <v>1.7030000000000001</v>
      </c>
      <c r="E571">
        <v>1.895</v>
      </c>
      <c r="F571">
        <v>1.6220000000000001</v>
      </c>
      <c r="G571">
        <v>1.6759999999999999</v>
      </c>
      <c r="H571">
        <f t="shared" si="101"/>
        <v>0.98263542509849378</v>
      </c>
      <c r="I571">
        <f t="shared" si="102"/>
        <v>6.0669198255225876</v>
      </c>
      <c r="J571">
        <f t="shared" si="103"/>
        <v>0.54464717224150139</v>
      </c>
      <c r="R571" t="e">
        <f t="shared" si="99"/>
        <v>#NUM!</v>
      </c>
      <c r="S571" t="e">
        <f t="shared" si="100"/>
        <v>#NUM!</v>
      </c>
      <c r="U571">
        <v>4.2883999999999994E-4</v>
      </c>
      <c r="V571">
        <v>158400</v>
      </c>
      <c r="Y571">
        <f t="shared" si="94"/>
        <v>462.84602183255811</v>
      </c>
      <c r="Z571">
        <f t="shared" si="95"/>
        <v>-4.6000000000000041E-2</v>
      </c>
      <c r="AB571">
        <f t="shared" si="96"/>
        <v>-7.2864000000000068E-2</v>
      </c>
      <c r="AC571">
        <f t="shared" si="97"/>
        <v>-4600</v>
      </c>
      <c r="AF571">
        <f t="shared" si="98"/>
        <v>-13.722320278577502</v>
      </c>
    </row>
    <row r="572" spans="1:32" x14ac:dyDescent="0.25">
      <c r="A572">
        <v>199</v>
      </c>
      <c r="B572">
        <v>430.55</v>
      </c>
      <c r="C572">
        <v>1.6759999999999999</v>
      </c>
      <c r="D572">
        <v>1.6559999999999999</v>
      </c>
      <c r="E572">
        <v>1.841</v>
      </c>
      <c r="F572">
        <v>1.5740000000000001</v>
      </c>
      <c r="G572">
        <v>1.633</v>
      </c>
      <c r="H572">
        <f t="shared" si="101"/>
        <v>0.98065001347542158</v>
      </c>
      <c r="I572">
        <f t="shared" si="102"/>
        <v>6.0650634611421745</v>
      </c>
      <c r="J572">
        <f t="shared" si="103"/>
        <v>0.51641000205989129</v>
      </c>
      <c r="R572" t="e">
        <f t="shared" si="99"/>
        <v>#NUM!</v>
      </c>
      <c r="S572" t="e">
        <f t="shared" si="100"/>
        <v>#NUM!</v>
      </c>
      <c r="U572">
        <v>4.2791999999999998E-4</v>
      </c>
      <c r="V572">
        <v>153800</v>
      </c>
      <c r="Y572">
        <f t="shared" si="94"/>
        <v>448.44066825602113</v>
      </c>
      <c r="Z572">
        <f t="shared" si="95"/>
        <v>-3.300000000000014E-2</v>
      </c>
      <c r="AB572">
        <f t="shared" si="96"/>
        <v>-5.0754000000000216E-2</v>
      </c>
      <c r="AC572">
        <f t="shared" si="97"/>
        <v>-3300</v>
      </c>
      <c r="AF572">
        <f t="shared" si="98"/>
        <v>-9.6574563664702673</v>
      </c>
    </row>
    <row r="573" spans="1:32" x14ac:dyDescent="0.25">
      <c r="A573">
        <v>200</v>
      </c>
      <c r="B573">
        <v>429.72</v>
      </c>
      <c r="C573">
        <v>1.629</v>
      </c>
      <c r="D573">
        <v>1.615</v>
      </c>
      <c r="E573">
        <v>1.7929999999999999</v>
      </c>
      <c r="F573">
        <v>1.53</v>
      </c>
      <c r="G573">
        <v>1.58</v>
      </c>
      <c r="H573">
        <f t="shared" si="101"/>
        <v>0.97855679879284108</v>
      </c>
      <c r="I573">
        <f t="shared" si="102"/>
        <v>6.063133833798342</v>
      </c>
      <c r="J573">
        <f t="shared" si="103"/>
        <v>0.4879663296199081</v>
      </c>
      <c r="R573" t="e">
        <f t="shared" si="99"/>
        <v>#NUM!</v>
      </c>
      <c r="S573" t="e">
        <f t="shared" si="100"/>
        <v>#NUM!</v>
      </c>
      <c r="U573">
        <v>4.2695999999999994E-4</v>
      </c>
      <c r="V573">
        <v>150500</v>
      </c>
      <c r="Y573">
        <f t="shared" si="94"/>
        <v>437.83427902204886</v>
      </c>
      <c r="Z573">
        <f t="shared" si="95"/>
        <v>-3.599999999999981E-2</v>
      </c>
      <c r="AB573">
        <f t="shared" si="96"/>
        <v>-5.4179999999999708E-2</v>
      </c>
      <c r="AC573">
        <f t="shared" si="97"/>
        <v>-3600</v>
      </c>
      <c r="AF573">
        <f t="shared" si="98"/>
        <v>-10.222670900181134</v>
      </c>
    </row>
    <row r="574" spans="1:32" x14ac:dyDescent="0.25">
      <c r="A574">
        <v>201</v>
      </c>
      <c r="B574">
        <v>428.84</v>
      </c>
      <c r="C574">
        <v>1.5840000000000001</v>
      </c>
      <c r="D574">
        <v>1.5669999999999999</v>
      </c>
      <c r="E574">
        <v>1.748</v>
      </c>
      <c r="F574">
        <v>1.486</v>
      </c>
      <c r="G574">
        <v>1.5349999999999999</v>
      </c>
      <c r="H574">
        <f t="shared" si="101"/>
        <v>0.97635572206621113</v>
      </c>
      <c r="I574">
        <f t="shared" si="102"/>
        <v>6.0610838889880387</v>
      </c>
      <c r="J574">
        <f t="shared" si="103"/>
        <v>0.45995329339223417</v>
      </c>
      <c r="R574" t="e">
        <f t="shared" si="99"/>
        <v>#NUM!</v>
      </c>
      <c r="S574" t="e">
        <f t="shared" si="100"/>
        <v>#NUM!</v>
      </c>
      <c r="U574">
        <v>4.2594999999999997E-4</v>
      </c>
      <c r="V574">
        <v>146900</v>
      </c>
      <c r="Y574">
        <f t="shared" si="94"/>
        <v>426.35021771555614</v>
      </c>
      <c r="Z574">
        <f t="shared" si="95"/>
        <v>-3.5000000000000142E-2</v>
      </c>
      <c r="AB574">
        <f t="shared" si="96"/>
        <v>-5.1415000000000211E-2</v>
      </c>
      <c r="AC574">
        <f t="shared" si="97"/>
        <v>-3500</v>
      </c>
      <c r="AF574">
        <f t="shared" si="98"/>
        <v>-9.7702468469093571</v>
      </c>
    </row>
    <row r="575" spans="1:32" x14ac:dyDescent="0.25">
      <c r="A575">
        <v>202</v>
      </c>
      <c r="B575">
        <v>427.92</v>
      </c>
      <c r="C575">
        <v>1.538</v>
      </c>
      <c r="D575">
        <v>1.5189999999999999</v>
      </c>
      <c r="E575">
        <v>1.698</v>
      </c>
      <c r="F575">
        <v>1.4410000000000001</v>
      </c>
      <c r="G575">
        <v>1.4950000000000001</v>
      </c>
      <c r="H575">
        <f t="shared" si="101"/>
        <v>0.97404672575190077</v>
      </c>
      <c r="I575">
        <f t="shared" si="102"/>
        <v>6.0589362622229945</v>
      </c>
      <c r="J575">
        <f t="shared" si="103"/>
        <v>0.43048287108345223</v>
      </c>
      <c r="R575" t="e">
        <f t="shared" si="99"/>
        <v>#NUM!</v>
      </c>
      <c r="S575" t="e">
        <f t="shared" si="100"/>
        <v>#NUM!</v>
      </c>
      <c r="U575">
        <v>4.2489999999999997E-4</v>
      </c>
      <c r="V575">
        <v>143400</v>
      </c>
      <c r="Y575">
        <f t="shared" si="94"/>
        <v>415.16616573568706</v>
      </c>
      <c r="Z575">
        <f t="shared" si="95"/>
        <v>-3.2999999999999918E-2</v>
      </c>
      <c r="AB575">
        <f t="shared" si="96"/>
        <v>-4.7321999999999878E-2</v>
      </c>
      <c r="AC575">
        <f t="shared" si="97"/>
        <v>-3300</v>
      </c>
      <c r="AF575">
        <f t="shared" si="98"/>
        <v>-8.9813530080422517</v>
      </c>
    </row>
    <row r="576" spans="1:32" x14ac:dyDescent="0.25">
      <c r="A576">
        <v>203</v>
      </c>
      <c r="B576">
        <v>426.96</v>
      </c>
      <c r="C576">
        <v>1.5049999999999999</v>
      </c>
      <c r="D576">
        <v>1.488</v>
      </c>
      <c r="E576">
        <v>1.657</v>
      </c>
      <c r="F576">
        <v>1.401</v>
      </c>
      <c r="G576">
        <v>1.474</v>
      </c>
      <c r="H576">
        <f t="shared" si="101"/>
        <v>0.97162975442124844</v>
      </c>
      <c r="I576">
        <f t="shared" si="102"/>
        <v>6.0566903320256893</v>
      </c>
      <c r="J576">
        <f t="shared" si="103"/>
        <v>0.40879289820083897</v>
      </c>
      <c r="R576" t="e">
        <f t="shared" si="99"/>
        <v>#NUM!</v>
      </c>
      <c r="S576" t="e">
        <f t="shared" si="100"/>
        <v>#NUM!</v>
      </c>
      <c r="U576">
        <v>4.238E-4</v>
      </c>
      <c r="V576">
        <v>140100</v>
      </c>
      <c r="Y576">
        <f t="shared" si="94"/>
        <v>404.56206592105951</v>
      </c>
      <c r="Z576">
        <f t="shared" si="95"/>
        <v>-4.0999999999999925E-2</v>
      </c>
      <c r="AB576">
        <f t="shared" si="96"/>
        <v>-5.7440999999999895E-2</v>
      </c>
      <c r="AC576">
        <f t="shared" si="97"/>
        <v>-4100</v>
      </c>
      <c r="AF576">
        <f t="shared" si="98"/>
        <v>-11.124544689057418</v>
      </c>
    </row>
    <row r="577" spans="1:32" x14ac:dyDescent="0.25">
      <c r="A577">
        <v>204</v>
      </c>
      <c r="B577">
        <v>425.95</v>
      </c>
      <c r="C577">
        <v>1.4690000000000001</v>
      </c>
      <c r="D577">
        <v>1.4430000000000001</v>
      </c>
      <c r="E577">
        <v>1.613</v>
      </c>
      <c r="F577">
        <v>1.3620000000000001</v>
      </c>
      <c r="G577">
        <v>1.456</v>
      </c>
      <c r="H577">
        <f t="shared" si="101"/>
        <v>0.96910475546812425</v>
      </c>
      <c r="I577">
        <f t="shared" si="102"/>
        <v>6.0543219684888498</v>
      </c>
      <c r="J577">
        <f t="shared" si="103"/>
        <v>0.3845818971917403</v>
      </c>
      <c r="R577" t="e">
        <f t="shared" si="99"/>
        <v>#NUM!</v>
      </c>
      <c r="S577" t="e">
        <f t="shared" si="100"/>
        <v>#NUM!</v>
      </c>
      <c r="U577">
        <v>4.2266999999999999E-4</v>
      </c>
      <c r="V577">
        <v>136000</v>
      </c>
      <c r="Y577">
        <f t="shared" si="94"/>
        <v>391.67549678477775</v>
      </c>
      <c r="Z577">
        <f t="shared" si="95"/>
        <v>-3.400000000000003E-2</v>
      </c>
      <c r="AB577">
        <f t="shared" si="96"/>
        <v>-4.6240000000000045E-2</v>
      </c>
      <c r="AC577">
        <f t="shared" si="97"/>
        <v>-3400</v>
      </c>
      <c r="AF577">
        <f t="shared" si="98"/>
        <v>-9.0560452829909597</v>
      </c>
    </row>
    <row r="578" spans="1:32" x14ac:dyDescent="0.25">
      <c r="A578">
        <v>205</v>
      </c>
      <c r="B578">
        <v>424.9</v>
      </c>
      <c r="C578">
        <v>1.4339999999999999</v>
      </c>
      <c r="D578">
        <v>1.403</v>
      </c>
      <c r="E578">
        <v>1.571</v>
      </c>
      <c r="F578">
        <v>1.325</v>
      </c>
      <c r="G578">
        <v>1.4350000000000001</v>
      </c>
      <c r="H578">
        <f t="shared" si="101"/>
        <v>0.96647167984995763</v>
      </c>
      <c r="I578">
        <f t="shared" si="102"/>
        <v>6.0518538471207659</v>
      </c>
      <c r="J578">
        <f t="shared" si="103"/>
        <v>0.36046774217742855</v>
      </c>
      <c r="R578" t="e">
        <f t="shared" si="99"/>
        <v>#NUM!</v>
      </c>
      <c r="S578" t="e">
        <f t="shared" si="100"/>
        <v>#NUM!</v>
      </c>
      <c r="U578">
        <v>4.2149E-4</v>
      </c>
      <c r="V578">
        <v>132600</v>
      </c>
      <c r="Y578">
        <f t="shared" si="94"/>
        <v>380.81747583533394</v>
      </c>
      <c r="Z578">
        <f t="shared" si="95"/>
        <v>-2.7000000000000135E-2</v>
      </c>
      <c r="AB578">
        <f t="shared" si="96"/>
        <v>-3.5802000000000181E-2</v>
      </c>
      <c r="AC578">
        <f t="shared" si="97"/>
        <v>-2700</v>
      </c>
      <c r="AF578">
        <f t="shared" si="98"/>
        <v>-7.0392676292015572</v>
      </c>
    </row>
    <row r="579" spans="1:32" x14ac:dyDescent="0.25">
      <c r="A579">
        <v>206</v>
      </c>
      <c r="B579">
        <v>423.8</v>
      </c>
      <c r="C579">
        <v>1.401</v>
      </c>
      <c r="D579">
        <v>1.3680000000000001</v>
      </c>
      <c r="E579">
        <v>1.54</v>
      </c>
      <c r="F579">
        <v>1.2889999999999999</v>
      </c>
      <c r="G579">
        <v>1.4039999999999999</v>
      </c>
      <c r="H579">
        <f t="shared" si="101"/>
        <v>0.96373048286214602</v>
      </c>
      <c r="I579">
        <f t="shared" si="102"/>
        <v>6.049261645834199</v>
      </c>
      <c r="J579">
        <f t="shared" si="103"/>
        <v>0.33718626735486995</v>
      </c>
      <c r="R579" t="e">
        <f t="shared" si="99"/>
        <v>#NUM!</v>
      </c>
      <c r="S579" t="e">
        <f t="shared" si="100"/>
        <v>#NUM!</v>
      </c>
      <c r="U579">
        <v>4.2025999999999999E-4</v>
      </c>
      <c r="V579">
        <v>129900</v>
      </c>
      <c r="Y579">
        <f t="shared" si="94"/>
        <v>371.97459361656632</v>
      </c>
      <c r="Z579">
        <f t="shared" si="95"/>
        <v>-3.0000000000000027E-2</v>
      </c>
      <c r="AB579">
        <f t="shared" si="96"/>
        <v>-3.8970000000000032E-2</v>
      </c>
      <c r="AC579">
        <f t="shared" si="97"/>
        <v>-3000.0000000000146</v>
      </c>
      <c r="AF579">
        <f t="shared" si="98"/>
        <v>-7.7816491602001472</v>
      </c>
    </row>
    <row r="580" spans="1:32" x14ac:dyDescent="0.25">
      <c r="A580">
        <v>207</v>
      </c>
      <c r="B580">
        <v>422.67</v>
      </c>
      <c r="C580">
        <v>1.36</v>
      </c>
      <c r="D580">
        <v>1.325</v>
      </c>
      <c r="E580">
        <v>1.498</v>
      </c>
      <c r="F580">
        <v>1.2529999999999999</v>
      </c>
      <c r="G580">
        <v>1.365</v>
      </c>
      <c r="H580">
        <f t="shared" si="101"/>
        <v>0.96088112494574129</v>
      </c>
      <c r="I580">
        <f t="shared" si="102"/>
        <v>6.0465917327332948</v>
      </c>
      <c r="J580">
        <f t="shared" si="103"/>
        <v>0.30748469974796072</v>
      </c>
      <c r="R580" t="e">
        <f t="shared" si="99"/>
        <v>#NUM!</v>
      </c>
      <c r="S580" t="e">
        <f t="shared" si="100"/>
        <v>#NUM!</v>
      </c>
      <c r="U580">
        <v>4.1899999999999999E-4</v>
      </c>
      <c r="V580">
        <v>126899.99999999999</v>
      </c>
      <c r="Y580">
        <f t="shared" si="94"/>
        <v>362.29447891995244</v>
      </c>
      <c r="Z580">
        <f t="shared" si="95"/>
        <v>-2.4999999999999911E-2</v>
      </c>
      <c r="AB580">
        <f t="shared" si="96"/>
        <v>-3.1724999999999885E-2</v>
      </c>
      <c r="AC580">
        <f t="shared" si="97"/>
        <v>-2499.9999999999854</v>
      </c>
      <c r="AF580">
        <f t="shared" si="98"/>
        <v>-6.354110683917976</v>
      </c>
    </row>
    <row r="581" spans="1:32" x14ac:dyDescent="0.25">
      <c r="A581">
        <v>208</v>
      </c>
      <c r="B581">
        <v>421.49</v>
      </c>
      <c r="C581">
        <v>1.3260000000000001</v>
      </c>
      <c r="D581">
        <v>1.2889999999999999</v>
      </c>
      <c r="E581">
        <v>1.46</v>
      </c>
      <c r="F581">
        <v>1.2150000000000001</v>
      </c>
      <c r="G581">
        <v>1.3420000000000001</v>
      </c>
      <c r="H581">
        <f t="shared" si="101"/>
        <v>0.95792357252825278</v>
      </c>
      <c r="I581">
        <f t="shared" si="102"/>
        <v>6.0437960523680649</v>
      </c>
      <c r="J581">
        <f t="shared" si="103"/>
        <v>0.28216689176367082</v>
      </c>
      <c r="R581" t="e">
        <f t="shared" si="99"/>
        <v>#NUM!</v>
      </c>
      <c r="S581" t="e">
        <f t="shared" si="100"/>
        <v>#NUM!</v>
      </c>
      <c r="U581">
        <v>4.1768999999999997E-4</v>
      </c>
      <c r="V581">
        <v>124400</v>
      </c>
      <c r="Y581">
        <f t="shared" si="94"/>
        <v>354.04668220084449</v>
      </c>
      <c r="Z581">
        <f t="shared" si="95"/>
        <v>-3.0000000000000027E-2</v>
      </c>
      <c r="AB581">
        <f t="shared" si="96"/>
        <v>-3.7320000000000034E-2</v>
      </c>
      <c r="AC581">
        <f t="shared" si="97"/>
        <v>-3000</v>
      </c>
      <c r="AF581">
        <f t="shared" si="98"/>
        <v>-7.4851087431188237</v>
      </c>
    </row>
    <row r="582" spans="1:32" x14ac:dyDescent="0.25">
      <c r="A582">
        <v>209</v>
      </c>
      <c r="B582">
        <v>420.26</v>
      </c>
      <c r="C582">
        <v>1.2989999999999999</v>
      </c>
      <c r="D582">
        <v>1.258</v>
      </c>
      <c r="E582">
        <v>1.4279999999999999</v>
      </c>
      <c r="F582">
        <v>1.1839999999999999</v>
      </c>
      <c r="G582">
        <v>1.3260000000000001</v>
      </c>
      <c r="H582">
        <f t="shared" si="101"/>
        <v>0.95485779889737776</v>
      </c>
      <c r="I582">
        <f t="shared" si="102"/>
        <v>6.0408735673655247</v>
      </c>
      <c r="J582">
        <f t="shared" si="103"/>
        <v>0.26159473768846242</v>
      </c>
      <c r="R582" t="e">
        <f t="shared" si="99"/>
        <v>#NUM!</v>
      </c>
      <c r="S582" t="e">
        <f t="shared" si="100"/>
        <v>#NUM!</v>
      </c>
      <c r="U582">
        <v>4.1632999999999997E-4</v>
      </c>
      <c r="V582">
        <v>121400</v>
      </c>
      <c r="Y582">
        <f t="shared" si="94"/>
        <v>344.38360187435461</v>
      </c>
      <c r="Z582">
        <f t="shared" si="95"/>
        <v>-3.6999999999999922E-2</v>
      </c>
      <c r="AB582">
        <f t="shared" si="96"/>
        <v>-4.4917999999999902E-2</v>
      </c>
      <c r="AC582">
        <f t="shared" si="97"/>
        <v>-3700</v>
      </c>
      <c r="AF582">
        <f t="shared" si="98"/>
        <v>-9.2551555056171946</v>
      </c>
    </row>
    <row r="583" spans="1:32" x14ac:dyDescent="0.25">
      <c r="A583">
        <v>210</v>
      </c>
      <c r="B583">
        <v>419</v>
      </c>
      <c r="C583">
        <v>1.2689999999999999</v>
      </c>
      <c r="D583">
        <v>1.2150000000000001</v>
      </c>
      <c r="E583">
        <v>1.3919999999999999</v>
      </c>
      <c r="F583">
        <v>1.1499999999999999</v>
      </c>
      <c r="G583">
        <v>1.32</v>
      </c>
      <c r="H583">
        <f t="shared" si="101"/>
        <v>0.95168378510740903</v>
      </c>
      <c r="I583">
        <f t="shared" si="102"/>
        <v>6.0378709199221374</v>
      </c>
      <c r="J583">
        <f t="shared" si="103"/>
        <v>0.23822918873225055</v>
      </c>
      <c r="R583" t="e">
        <f t="shared" si="99"/>
        <v>#NUM!</v>
      </c>
      <c r="S583" t="e">
        <f t="shared" si="100"/>
        <v>#NUM!</v>
      </c>
      <c r="U583">
        <v>4.1493999999999998E-4</v>
      </c>
      <c r="V583">
        <v>117700</v>
      </c>
      <c r="Y583">
        <f t="shared" si="94"/>
        <v>332.77281166788731</v>
      </c>
      <c r="Z583">
        <f t="shared" si="95"/>
        <v>-2.0000000000000018E-2</v>
      </c>
      <c r="AB583">
        <f t="shared" si="96"/>
        <v>-2.3540000000000023E-2</v>
      </c>
      <c r="AC583">
        <f t="shared" si="97"/>
        <v>-2000</v>
      </c>
      <c r="AF583">
        <f t="shared" si="98"/>
        <v>-4.9298976677564017</v>
      </c>
    </row>
    <row r="584" spans="1:32" x14ac:dyDescent="0.25">
      <c r="A584">
        <v>211</v>
      </c>
      <c r="B584">
        <v>417.69</v>
      </c>
      <c r="C584">
        <v>1.244</v>
      </c>
      <c r="D584">
        <v>1.1859999999999999</v>
      </c>
      <c r="E584">
        <v>1.36</v>
      </c>
      <c r="F584">
        <v>1.1160000000000001</v>
      </c>
      <c r="G584">
        <v>1.3149999999999999</v>
      </c>
      <c r="H584">
        <f t="shared" si="101"/>
        <v>0.94840152091802543</v>
      </c>
      <c r="I584">
        <f t="shared" si="102"/>
        <v>6.0347395305893041</v>
      </c>
      <c r="J584">
        <f t="shared" si="103"/>
        <v>0.21833199431698769</v>
      </c>
      <c r="R584" t="e">
        <f t="shared" si="99"/>
        <v>#NUM!</v>
      </c>
      <c r="S584" t="e">
        <f t="shared" si="100"/>
        <v>#NUM!</v>
      </c>
      <c r="U584">
        <v>4.1349999999999997E-4</v>
      </c>
      <c r="V584">
        <v>115700</v>
      </c>
      <c r="Y584">
        <f t="shared" si="94"/>
        <v>325.98299350144003</v>
      </c>
      <c r="Z584">
        <f t="shared" si="95"/>
        <v>-2.7000000000000135E-2</v>
      </c>
      <c r="AB584">
        <f t="shared" si="96"/>
        <v>-3.1239000000000156E-2</v>
      </c>
      <c r="AC584">
        <f t="shared" si="97"/>
        <v>-2700.0000000000146</v>
      </c>
      <c r="AF584">
        <f t="shared" si="98"/>
        <v>-6.5854157285920891</v>
      </c>
    </row>
    <row r="585" spans="1:32" x14ac:dyDescent="0.25">
      <c r="A585">
        <v>212</v>
      </c>
      <c r="B585">
        <v>416.33</v>
      </c>
      <c r="C585">
        <v>1.214</v>
      </c>
      <c r="D585">
        <v>1.1559999999999999</v>
      </c>
      <c r="E585">
        <v>1.3260000000000001</v>
      </c>
      <c r="F585">
        <v>1.085</v>
      </c>
      <c r="G585">
        <v>1.2889999999999999</v>
      </c>
      <c r="H585">
        <f t="shared" si="101"/>
        <v>0.945011005765101</v>
      </c>
      <c r="I585">
        <f t="shared" si="102"/>
        <v>6.0314782150202921</v>
      </c>
      <c r="J585">
        <f t="shared" si="103"/>
        <v>0.19392069263730649</v>
      </c>
      <c r="R585" t="e">
        <f t="shared" si="99"/>
        <v>#NUM!</v>
      </c>
      <c r="S585" t="e">
        <f t="shared" si="100"/>
        <v>#NUM!</v>
      </c>
      <c r="U585">
        <v>4.1201999999999998E-4</v>
      </c>
      <c r="V585">
        <v>112999.99999999999</v>
      </c>
      <c r="Y585">
        <f t="shared" si="94"/>
        <v>317.23625326765222</v>
      </c>
      <c r="Z585">
        <f t="shared" si="95"/>
        <v>-2.9999999999999805E-2</v>
      </c>
      <c r="AB585">
        <f t="shared" si="96"/>
        <v>-3.3899999999999778E-2</v>
      </c>
      <c r="AC585">
        <f t="shared" si="97"/>
        <v>-2999.9999999999709</v>
      </c>
      <c r="AF585">
        <f t="shared" si="98"/>
        <v>-7.2325567237065149</v>
      </c>
    </row>
    <row r="586" spans="1:32" x14ac:dyDescent="0.25">
      <c r="A586">
        <v>213</v>
      </c>
      <c r="B586">
        <v>414.94</v>
      </c>
      <c r="C586">
        <v>1.177</v>
      </c>
      <c r="D586">
        <v>1.1200000000000001</v>
      </c>
      <c r="E586">
        <v>1.292</v>
      </c>
      <c r="F586">
        <v>1.0529999999999999</v>
      </c>
      <c r="G586">
        <v>1.242</v>
      </c>
      <c r="H586">
        <f t="shared" si="101"/>
        <v>0.94151224976312697</v>
      </c>
      <c r="I586">
        <f t="shared" si="102"/>
        <v>6.0281339314649935</v>
      </c>
      <c r="J586">
        <f t="shared" si="103"/>
        <v>0.16296882827813972</v>
      </c>
      <c r="R586" t="e">
        <f t="shared" si="99"/>
        <v>#NUM!</v>
      </c>
      <c r="S586" t="e">
        <f t="shared" si="100"/>
        <v>#NUM!</v>
      </c>
      <c r="U586">
        <v>4.1049000000000001E-4</v>
      </c>
      <c r="V586">
        <v>110000.00000000001</v>
      </c>
      <c r="Y586">
        <f t="shared" si="94"/>
        <v>307.66729805671963</v>
      </c>
      <c r="Z586">
        <f t="shared" si="95"/>
        <v>-1.7000000000000126E-2</v>
      </c>
      <c r="AB586">
        <f t="shared" si="96"/>
        <v>-1.870000000000014E-2</v>
      </c>
      <c r="AC586">
        <f t="shared" si="97"/>
        <v>-1700.0000000000146</v>
      </c>
      <c r="AF586">
        <f t="shared" si="98"/>
        <v>-4.0644804686769085</v>
      </c>
    </row>
    <row r="587" spans="1:32" x14ac:dyDescent="0.25">
      <c r="A587">
        <v>214</v>
      </c>
      <c r="B587">
        <v>413.5</v>
      </c>
      <c r="C587">
        <v>1.157</v>
      </c>
      <c r="D587">
        <v>1.0940000000000001</v>
      </c>
      <c r="E587">
        <v>1.2649999999999999</v>
      </c>
      <c r="F587">
        <v>1.0289999999999999</v>
      </c>
      <c r="G587">
        <v>1.24</v>
      </c>
      <c r="H587">
        <f t="shared" si="101"/>
        <v>0.93790527473874863</v>
      </c>
      <c r="I587">
        <f t="shared" si="102"/>
        <v>6.0246575144637458</v>
      </c>
      <c r="J587">
        <f t="shared" si="103"/>
        <v>0.14583044821153954</v>
      </c>
      <c r="R587" t="e">
        <f t="shared" si="99"/>
        <v>#NUM!</v>
      </c>
      <c r="S587" t="e">
        <f t="shared" si="100"/>
        <v>#NUM!</v>
      </c>
      <c r="U587">
        <v>4.0892000000000001E-4</v>
      </c>
      <c r="V587">
        <v>108300</v>
      </c>
      <c r="Y587">
        <f t="shared" ref="Y587:Y650" si="104">(V587*U587)/(($W$10+$X$10)*287)</f>
        <v>301.75389141940371</v>
      </c>
      <c r="Z587">
        <f t="shared" ref="Z587:Z650" si="105">C591-C590</f>
        <v>-2.2999999999999909E-2</v>
      </c>
      <c r="AB587">
        <f t="shared" ref="AB587:AB650" si="106">C590*Z587</f>
        <v>-2.49089999999999E-2</v>
      </c>
      <c r="AC587">
        <f t="shared" ref="AC587:AC650" si="107">V588-V587</f>
        <v>-2300</v>
      </c>
      <c r="AF587">
        <f t="shared" ref="AF587:AF650" si="108">IFERROR((J590-J591)/(I591-I590),"")</f>
        <v>-5.4413724673083266</v>
      </c>
    </row>
    <row r="588" spans="1:32" x14ac:dyDescent="0.25">
      <c r="A588">
        <v>215</v>
      </c>
      <c r="B588">
        <v>412.02</v>
      </c>
      <c r="C588">
        <v>1.1299999999999999</v>
      </c>
      <c r="D588">
        <v>1.0660000000000001</v>
      </c>
      <c r="E588">
        <v>1.238</v>
      </c>
      <c r="F588">
        <v>1.0009999999999999</v>
      </c>
      <c r="G588">
        <v>1.214</v>
      </c>
      <c r="H588">
        <f t="shared" si="101"/>
        <v>0.93419011529487839</v>
      </c>
      <c r="I588">
        <f t="shared" si="102"/>
        <v>6.0210718918606396</v>
      </c>
      <c r="J588">
        <f t="shared" si="103"/>
        <v>0.12221763272424911</v>
      </c>
      <c r="R588" t="e">
        <f t="shared" ref="R588:R651" si="109">LN(B800)</f>
        <v>#NUM!</v>
      </c>
      <c r="S588" t="e">
        <f t="shared" ref="S588:S651" si="110">LN(C800)</f>
        <v>#NUM!</v>
      </c>
      <c r="U588">
        <v>4.0730999999999997E-4</v>
      </c>
      <c r="V588">
        <v>106000</v>
      </c>
      <c r="Y588">
        <f t="shared" si="104"/>
        <v>294.18261811664416</v>
      </c>
      <c r="Z588">
        <f t="shared" si="105"/>
        <v>-1.9000000000000128E-2</v>
      </c>
      <c r="AB588">
        <f t="shared" si="106"/>
        <v>-2.0140000000000137E-2</v>
      </c>
      <c r="AC588">
        <f t="shared" si="107"/>
        <v>-1900.0000000000146</v>
      </c>
      <c r="AF588">
        <f t="shared" si="108"/>
        <v>-4.4558377362067381</v>
      </c>
    </row>
    <row r="589" spans="1:32" x14ac:dyDescent="0.25">
      <c r="A589">
        <v>216</v>
      </c>
      <c r="B589">
        <v>410.49</v>
      </c>
      <c r="C589">
        <v>1.1000000000000001</v>
      </c>
      <c r="D589">
        <v>1.038</v>
      </c>
      <c r="E589">
        <v>1.21</v>
      </c>
      <c r="F589">
        <v>0.97799999999999998</v>
      </c>
      <c r="G589">
        <v>1.1739999999999999</v>
      </c>
      <c r="H589">
        <f t="shared" si="101"/>
        <v>0.9303668199047368</v>
      </c>
      <c r="I589">
        <f t="shared" si="102"/>
        <v>6.0173515680598282</v>
      </c>
      <c r="J589">
        <f t="shared" si="103"/>
        <v>9.5310179804324935E-2</v>
      </c>
      <c r="R589" t="e">
        <f t="shared" si="109"/>
        <v>#NUM!</v>
      </c>
      <c r="S589" t="e">
        <f t="shared" si="110"/>
        <v>#NUM!</v>
      </c>
      <c r="U589">
        <v>4.0566000000000002E-4</v>
      </c>
      <c r="V589">
        <v>104099.99999999999</v>
      </c>
      <c r="Y589">
        <f t="shared" si="104"/>
        <v>287.73917001855011</v>
      </c>
      <c r="Z589">
        <f t="shared" si="105"/>
        <v>-1.4000000000000012E-2</v>
      </c>
      <c r="AB589">
        <f t="shared" si="106"/>
        <v>-1.4574000000000012E-2</v>
      </c>
      <c r="AC589">
        <f t="shared" si="107"/>
        <v>-1400</v>
      </c>
      <c r="AF589">
        <f t="shared" si="108"/>
        <v>-3.2241541997515792</v>
      </c>
    </row>
    <row r="590" spans="1:32" x14ac:dyDescent="0.25">
      <c r="A590">
        <v>217</v>
      </c>
      <c r="B590">
        <v>408.92</v>
      </c>
      <c r="C590">
        <v>1.083</v>
      </c>
      <c r="D590">
        <v>1.022</v>
      </c>
      <c r="E590">
        <v>1.1870000000000001</v>
      </c>
      <c r="F590">
        <v>0.96</v>
      </c>
      <c r="G590">
        <v>1.161</v>
      </c>
      <c r="H590">
        <f t="shared" ref="H590:H653" si="111">( ($B$7/2)*(1-COS(RADIANS(A590))) + $C$7 - SQRT($C$7^2 - (($B$7/2)*SIN(RADIANS(A590)))^2) ) / $B$7</f>
        <v>0.92643545203512923</v>
      </c>
      <c r="I590">
        <f t="shared" ref="I590:I653" si="112">LN(B590)</f>
        <v>6.0135195378888131</v>
      </c>
      <c r="J590">
        <f t="shared" ref="J590:J653" si="113">LN(C590)</f>
        <v>7.9734968018853519E-2</v>
      </c>
      <c r="R590" t="e">
        <f t="shared" si="109"/>
        <v>#NUM!</v>
      </c>
      <c r="S590" t="e">
        <f t="shared" si="110"/>
        <v>#NUM!</v>
      </c>
      <c r="U590">
        <v>4.0395999999999997E-4</v>
      </c>
      <c r="V590">
        <v>102699.99999999999</v>
      </c>
      <c r="Y590">
        <f t="shared" si="104"/>
        <v>282.67986669925125</v>
      </c>
      <c r="Z590">
        <f t="shared" si="105"/>
        <v>-1.6000000000000014E-2</v>
      </c>
      <c r="AB590">
        <f t="shared" si="106"/>
        <v>-1.6432000000000013E-2</v>
      </c>
      <c r="AC590">
        <f t="shared" si="107"/>
        <v>-1600</v>
      </c>
      <c r="AF590">
        <f t="shared" si="108"/>
        <v>-3.6375320040342149</v>
      </c>
    </row>
    <row r="591" spans="1:32" x14ac:dyDescent="0.25">
      <c r="A591">
        <v>218</v>
      </c>
      <c r="B591">
        <v>407.31</v>
      </c>
      <c r="C591">
        <v>1.06</v>
      </c>
      <c r="D591">
        <v>0.996</v>
      </c>
      <c r="E591">
        <v>1.1639999999999999</v>
      </c>
      <c r="F591">
        <v>0.93600000000000005</v>
      </c>
      <c r="G591">
        <v>1.145</v>
      </c>
      <c r="H591">
        <f t="shared" si="111"/>
        <v>0.92239609129815181</v>
      </c>
      <c r="I591">
        <f t="shared" si="112"/>
        <v>6.0095745662802997</v>
      </c>
      <c r="J591">
        <f t="shared" si="113"/>
        <v>5.8268908123975824E-2</v>
      </c>
      <c r="R591" t="e">
        <f t="shared" si="109"/>
        <v>#NUM!</v>
      </c>
      <c r="S591" t="e">
        <f t="shared" si="110"/>
        <v>#NUM!</v>
      </c>
      <c r="U591">
        <v>4.0222000000000001E-4</v>
      </c>
      <c r="V591">
        <v>101099.99999999999</v>
      </c>
      <c r="Y591">
        <f t="shared" si="104"/>
        <v>277.07726236546972</v>
      </c>
      <c r="Z591">
        <f t="shared" si="105"/>
        <v>-1.5999999999999903E-2</v>
      </c>
      <c r="AB591">
        <f t="shared" si="106"/>
        <v>-1.6175999999999899E-2</v>
      </c>
      <c r="AC591">
        <f t="shared" si="107"/>
        <v>-1599.9999999999854</v>
      </c>
      <c r="AF591">
        <f t="shared" si="108"/>
        <v>-3.5766028881274141</v>
      </c>
    </row>
    <row r="592" spans="1:32" x14ac:dyDescent="0.25">
      <c r="A592">
        <v>219</v>
      </c>
      <c r="B592">
        <v>405.66</v>
      </c>
      <c r="C592">
        <v>1.0409999999999999</v>
      </c>
      <c r="D592">
        <v>0.97899999999999998</v>
      </c>
      <c r="E592">
        <v>1.1479999999999999</v>
      </c>
      <c r="F592">
        <v>0.92500000000000004</v>
      </c>
      <c r="G592">
        <v>1.111</v>
      </c>
      <c r="H592">
        <f t="shared" si="111"/>
        <v>0.9182488346304597</v>
      </c>
      <c r="I592">
        <f t="shared" si="112"/>
        <v>6.0055153703306416</v>
      </c>
      <c r="J592">
        <f t="shared" si="113"/>
        <v>4.0181789632831762E-2</v>
      </c>
      <c r="R592" t="e">
        <f t="shared" si="109"/>
        <v>#NUM!</v>
      </c>
      <c r="S592" t="e">
        <f t="shared" si="110"/>
        <v>#NUM!</v>
      </c>
      <c r="U592">
        <v>4.0043000000000001E-4</v>
      </c>
      <c r="V592">
        <v>99500</v>
      </c>
      <c r="Y592">
        <f t="shared" si="104"/>
        <v>271.47869858428163</v>
      </c>
      <c r="Z592">
        <f t="shared" si="105"/>
        <v>-8.0000000000000071E-3</v>
      </c>
      <c r="AB592">
        <f t="shared" si="106"/>
        <v>-7.960000000000007E-3</v>
      </c>
      <c r="AC592">
        <f t="shared" si="107"/>
        <v>-800</v>
      </c>
      <c r="AF592">
        <f t="shared" si="108"/>
        <v>-1.7720871525280948</v>
      </c>
    </row>
    <row r="593" spans="1:32" x14ac:dyDescent="0.25">
      <c r="A593">
        <v>220</v>
      </c>
      <c r="B593">
        <v>403.96</v>
      </c>
      <c r="C593">
        <v>1.0269999999999999</v>
      </c>
      <c r="D593">
        <v>0.96899999999999997</v>
      </c>
      <c r="E593">
        <v>1.1299999999999999</v>
      </c>
      <c r="F593">
        <v>0.91200000000000003</v>
      </c>
      <c r="G593">
        <v>1.0980000000000001</v>
      </c>
      <c r="H593">
        <f t="shared" si="111"/>
        <v>0.91399379749911047</v>
      </c>
      <c r="I593">
        <f t="shared" si="112"/>
        <v>6.0013158631583563</v>
      </c>
      <c r="J593">
        <f t="shared" si="113"/>
        <v>2.6641930946421092E-2</v>
      </c>
      <c r="R593" t="e">
        <f t="shared" si="109"/>
        <v>#NUM!</v>
      </c>
      <c r="S593" t="e">
        <f t="shared" si="110"/>
        <v>#NUM!</v>
      </c>
      <c r="U593">
        <v>3.9860999999999998E-4</v>
      </c>
      <c r="V593">
        <v>98700</v>
      </c>
      <c r="Y593">
        <f t="shared" si="104"/>
        <v>268.07197446193999</v>
      </c>
      <c r="Z593">
        <f t="shared" si="105"/>
        <v>-7.0000000000000062E-3</v>
      </c>
      <c r="AB593">
        <f t="shared" si="106"/>
        <v>-6.9090000000000063E-3</v>
      </c>
      <c r="AC593">
        <f t="shared" si="107"/>
        <v>-700</v>
      </c>
      <c r="AF593">
        <f t="shared" si="108"/>
        <v>-1.5136009515704585</v>
      </c>
    </row>
    <row r="594" spans="1:32" x14ac:dyDescent="0.25">
      <c r="A594">
        <v>221</v>
      </c>
      <c r="B594">
        <v>402.22</v>
      </c>
      <c r="C594">
        <v>1.0109999999999999</v>
      </c>
      <c r="D594">
        <v>0.94799999999999995</v>
      </c>
      <c r="E594">
        <v>1.1200000000000001</v>
      </c>
      <c r="F594">
        <v>0.89700000000000002</v>
      </c>
      <c r="G594">
        <v>1.079</v>
      </c>
      <c r="H594">
        <f t="shared" si="111"/>
        <v>0.90963111513292871</v>
      </c>
      <c r="I594">
        <f t="shared" si="112"/>
        <v>5.9969992026064567</v>
      </c>
      <c r="J594">
        <f t="shared" si="113"/>
        <v>1.0939940038334263E-2</v>
      </c>
      <c r="R594" t="e">
        <f t="shared" si="109"/>
        <v>#NUM!</v>
      </c>
      <c r="S594" t="e">
        <f t="shared" si="110"/>
        <v>#NUM!</v>
      </c>
      <c r="U594">
        <v>3.9673999999999997E-4</v>
      </c>
      <c r="V594">
        <v>98000</v>
      </c>
      <c r="Y594">
        <f t="shared" si="104"/>
        <v>264.92206731733569</v>
      </c>
      <c r="Z594">
        <f t="shared" si="105"/>
        <v>-2.0000000000000018E-3</v>
      </c>
      <c r="AB594">
        <f t="shared" si="106"/>
        <v>-1.9600000000000017E-3</v>
      </c>
      <c r="AC594">
        <f t="shared" si="107"/>
        <v>-200</v>
      </c>
      <c r="AF594">
        <f t="shared" si="108"/>
        <v>-0.42332369233765993</v>
      </c>
    </row>
    <row r="595" spans="1:32" x14ac:dyDescent="0.25">
      <c r="A595">
        <v>222</v>
      </c>
      <c r="B595">
        <v>400.43</v>
      </c>
      <c r="C595">
        <v>0.995</v>
      </c>
      <c r="D595">
        <v>0.93200000000000005</v>
      </c>
      <c r="E595">
        <v>1.099</v>
      </c>
      <c r="F595">
        <v>0.88600000000000001</v>
      </c>
      <c r="G595">
        <v>1.0629999999999999</v>
      </c>
      <c r="H595">
        <f t="shared" si="111"/>
        <v>0.90516094377821299</v>
      </c>
      <c r="I595">
        <f t="shared" si="112"/>
        <v>5.9925389697092477</v>
      </c>
      <c r="J595">
        <f t="shared" si="113"/>
        <v>-5.0125418235442863E-3</v>
      </c>
      <c r="R595" t="e">
        <f t="shared" si="109"/>
        <v>#NUM!</v>
      </c>
      <c r="S595" t="e">
        <f t="shared" si="110"/>
        <v>#NUM!</v>
      </c>
      <c r="U595">
        <v>3.9482999999999999E-4</v>
      </c>
      <c r="V595">
        <v>97800</v>
      </c>
      <c r="Y595">
        <f t="shared" si="104"/>
        <v>263.10861552892754</v>
      </c>
      <c r="Z595">
        <f t="shared" si="105"/>
        <v>1.0000000000000009E-3</v>
      </c>
      <c r="AB595">
        <f t="shared" si="106"/>
        <v>9.7800000000000079E-4</v>
      </c>
      <c r="AC595">
        <f t="shared" si="107"/>
        <v>100</v>
      </c>
      <c r="AF595">
        <f t="shared" si="108"/>
        <v>0.20535869221265482</v>
      </c>
    </row>
    <row r="596" spans="1:32" x14ac:dyDescent="0.25">
      <c r="A596">
        <v>223</v>
      </c>
      <c r="B596">
        <v>398.61</v>
      </c>
      <c r="C596">
        <v>0.98699999999999999</v>
      </c>
      <c r="D596">
        <v>0.92700000000000005</v>
      </c>
      <c r="E596">
        <v>1.0900000000000001</v>
      </c>
      <c r="F596">
        <v>0.876</v>
      </c>
      <c r="G596">
        <v>1.0580000000000001</v>
      </c>
      <c r="H596">
        <f t="shared" si="111"/>
        <v>0.90058346197752803</v>
      </c>
      <c r="I596">
        <f t="shared" si="112"/>
        <v>5.987983495271326</v>
      </c>
      <c r="J596">
        <f t="shared" si="113"/>
        <v>-1.3085239548655481E-2</v>
      </c>
      <c r="R596" t="e">
        <f t="shared" si="109"/>
        <v>#NUM!</v>
      </c>
      <c r="S596" t="e">
        <f t="shared" si="110"/>
        <v>#NUM!</v>
      </c>
      <c r="U596">
        <v>3.9286999999999997E-4</v>
      </c>
      <c r="V596">
        <v>97900</v>
      </c>
      <c r="Y596">
        <f t="shared" si="104"/>
        <v>262.07019351242087</v>
      </c>
      <c r="Z596">
        <f t="shared" si="105"/>
        <v>-5.0000000000000044E-3</v>
      </c>
      <c r="AB596">
        <f t="shared" si="106"/>
        <v>-4.8950000000000044E-3</v>
      </c>
      <c r="AC596">
        <f t="shared" si="107"/>
        <v>-500</v>
      </c>
      <c r="AF596">
        <f t="shared" si="108"/>
        <v>-1.0083057737410717</v>
      </c>
    </row>
    <row r="597" spans="1:32" x14ac:dyDescent="0.25">
      <c r="A597">
        <v>224</v>
      </c>
      <c r="B597">
        <v>396.74</v>
      </c>
      <c r="C597">
        <v>0.98</v>
      </c>
      <c r="D597">
        <v>0.91100000000000003</v>
      </c>
      <c r="E597">
        <v>1.0820000000000001</v>
      </c>
      <c r="F597">
        <v>0.872</v>
      </c>
      <c r="G597">
        <v>1.0569999999999999</v>
      </c>
      <c r="H597">
        <f t="shared" si="111"/>
        <v>0.89589887187019768</v>
      </c>
      <c r="I597">
        <f t="shared" si="112"/>
        <v>5.9832811542999629</v>
      </c>
      <c r="J597">
        <f t="shared" si="113"/>
        <v>-2.0202707317519466E-2</v>
      </c>
      <c r="R597" t="e">
        <f t="shared" si="109"/>
        <v>#NUM!</v>
      </c>
      <c r="S597" t="e">
        <f t="shared" si="110"/>
        <v>#NUM!</v>
      </c>
      <c r="U597">
        <v>3.9087999999999997E-4</v>
      </c>
      <c r="V597">
        <v>97400</v>
      </c>
      <c r="Y597">
        <f t="shared" si="104"/>
        <v>259.41105338483686</v>
      </c>
      <c r="Z597">
        <f t="shared" si="105"/>
        <v>2.0000000000000018E-3</v>
      </c>
      <c r="AB597">
        <f t="shared" si="106"/>
        <v>1.9480000000000016E-3</v>
      </c>
      <c r="AC597">
        <f t="shared" si="107"/>
        <v>200</v>
      </c>
      <c r="AF597">
        <f t="shared" si="108"/>
        <v>0.39201533147424006</v>
      </c>
    </row>
    <row r="598" spans="1:32" x14ac:dyDescent="0.25">
      <c r="A598">
        <v>225</v>
      </c>
      <c r="B598">
        <v>394.83</v>
      </c>
      <c r="C598">
        <v>0.97799999999999998</v>
      </c>
      <c r="D598">
        <v>0.90500000000000003</v>
      </c>
      <c r="E598">
        <v>1.075</v>
      </c>
      <c r="F598">
        <v>0.86399999999999999</v>
      </c>
      <c r="G598">
        <v>1.069</v>
      </c>
      <c r="H598">
        <f t="shared" si="111"/>
        <v>0.89110740051301718</v>
      </c>
      <c r="I598">
        <f t="shared" si="112"/>
        <v>5.9784552925143419</v>
      </c>
      <c r="J598">
        <f t="shared" si="113"/>
        <v>-2.2245608947319737E-2</v>
      </c>
      <c r="R598" t="e">
        <f t="shared" si="109"/>
        <v>#NUM!</v>
      </c>
      <c r="S598" t="e">
        <f t="shared" si="110"/>
        <v>#NUM!</v>
      </c>
      <c r="U598">
        <v>3.8883999999999994E-4</v>
      </c>
      <c r="V598">
        <v>97600</v>
      </c>
      <c r="Y598">
        <f t="shared" si="104"/>
        <v>258.58708046069512</v>
      </c>
      <c r="Z598">
        <f t="shared" si="105"/>
        <v>-5.0000000000000044E-3</v>
      </c>
      <c r="AB598">
        <f t="shared" si="106"/>
        <v>-4.8800000000000041E-3</v>
      </c>
      <c r="AC598">
        <f t="shared" si="107"/>
        <v>-500</v>
      </c>
      <c r="AF598">
        <f t="shared" si="108"/>
        <v>-0.95758741952901705</v>
      </c>
    </row>
    <row r="599" spans="1:32" x14ac:dyDescent="0.25">
      <c r="A599">
        <v>226</v>
      </c>
      <c r="B599">
        <v>392.87</v>
      </c>
      <c r="C599">
        <v>0.97899999999999998</v>
      </c>
      <c r="D599">
        <v>0.89900000000000002</v>
      </c>
      <c r="E599">
        <v>1.069</v>
      </c>
      <c r="F599">
        <v>0.86</v>
      </c>
      <c r="G599">
        <v>1.087</v>
      </c>
      <c r="H599">
        <f t="shared" si="111"/>
        <v>0.8862093012195984</v>
      </c>
      <c r="I599">
        <f t="shared" si="112"/>
        <v>5.9734787683425052</v>
      </c>
      <c r="J599">
        <f t="shared" si="113"/>
        <v>-2.1223636451626688E-2</v>
      </c>
      <c r="R599" t="e">
        <f t="shared" si="109"/>
        <v>#NUM!</v>
      </c>
      <c r="S599" t="e">
        <f t="shared" si="110"/>
        <v>#NUM!</v>
      </c>
      <c r="U599">
        <v>3.8675999999999999E-4</v>
      </c>
      <c r="V599">
        <v>97100</v>
      </c>
      <c r="Y599">
        <f t="shared" si="104"/>
        <v>255.88619249881131</v>
      </c>
      <c r="Z599">
        <f t="shared" si="105"/>
        <v>-8.0000000000000071E-3</v>
      </c>
      <c r="AB599">
        <f t="shared" si="106"/>
        <v>-7.7680000000000067E-3</v>
      </c>
      <c r="AC599">
        <f t="shared" si="107"/>
        <v>-800</v>
      </c>
      <c r="AF599">
        <f t="shared" si="108"/>
        <v>-1.4980602885063328</v>
      </c>
    </row>
    <row r="600" spans="1:32" x14ac:dyDescent="0.25">
      <c r="A600">
        <v>227</v>
      </c>
      <c r="B600">
        <v>390.88</v>
      </c>
      <c r="C600">
        <v>0.97399999999999998</v>
      </c>
      <c r="D600">
        <v>0.89100000000000001</v>
      </c>
      <c r="E600">
        <v>1.0609999999999999</v>
      </c>
      <c r="F600">
        <v>0.84399999999999997</v>
      </c>
      <c r="G600">
        <v>1.101</v>
      </c>
      <c r="H600">
        <f t="shared" si="111"/>
        <v>0.88120485491663514</v>
      </c>
      <c r="I600">
        <f t="shared" si="112"/>
        <v>5.9684006075094302</v>
      </c>
      <c r="J600">
        <f t="shared" si="113"/>
        <v>-2.6343975339601977E-2</v>
      </c>
      <c r="R600" t="e">
        <f t="shared" si="109"/>
        <v>#NUM!</v>
      </c>
      <c r="S600" t="e">
        <f t="shared" si="110"/>
        <v>#NUM!</v>
      </c>
      <c r="U600">
        <v>3.8462999999999995E-4</v>
      </c>
      <c r="V600">
        <v>96300</v>
      </c>
      <c r="Y600">
        <f t="shared" si="104"/>
        <v>252.38033515609607</v>
      </c>
      <c r="Z600">
        <f t="shared" si="105"/>
        <v>-3.0000000000000027E-3</v>
      </c>
      <c r="AB600">
        <f t="shared" si="106"/>
        <v>-2.8890000000000027E-3</v>
      </c>
      <c r="AC600">
        <f t="shared" si="107"/>
        <v>-300</v>
      </c>
      <c r="AF600">
        <f t="shared" si="108"/>
        <v>-0.55403781341400948</v>
      </c>
    </row>
    <row r="601" spans="1:32" x14ac:dyDescent="0.25">
      <c r="A601">
        <v>228</v>
      </c>
      <c r="B601">
        <v>388.84</v>
      </c>
      <c r="C601">
        <v>0.97599999999999998</v>
      </c>
      <c r="D601">
        <v>0.88900000000000001</v>
      </c>
      <c r="E601">
        <v>1.0620000000000001</v>
      </c>
      <c r="F601">
        <v>0.85499999999999998</v>
      </c>
      <c r="G601">
        <v>1.097</v>
      </c>
      <c r="H601">
        <f t="shared" si="111"/>
        <v>0.87609437151526581</v>
      </c>
      <c r="I601">
        <f t="shared" si="112"/>
        <v>5.9631679479528685</v>
      </c>
      <c r="J601">
        <f t="shared" si="113"/>
        <v>-2.4292692569044587E-2</v>
      </c>
      <c r="R601" t="e">
        <f t="shared" si="109"/>
        <v>#NUM!</v>
      </c>
      <c r="S601" t="e">
        <f t="shared" si="110"/>
        <v>#NUM!</v>
      </c>
      <c r="U601">
        <v>3.8246999999999999E-4</v>
      </c>
      <c r="V601">
        <v>96000</v>
      </c>
      <c r="Y601">
        <f t="shared" si="104"/>
        <v>250.18120478683656</v>
      </c>
      <c r="Z601">
        <f t="shared" si="105"/>
        <v>-8.0000000000000071E-3</v>
      </c>
      <c r="AB601">
        <f t="shared" si="106"/>
        <v>-7.6800000000000063E-3</v>
      </c>
      <c r="AC601">
        <f t="shared" si="107"/>
        <v>-800</v>
      </c>
      <c r="AF601">
        <f t="shared" si="108"/>
        <v>-1.4440491423702122</v>
      </c>
    </row>
    <row r="602" spans="1:32" x14ac:dyDescent="0.25">
      <c r="A602">
        <v>229</v>
      </c>
      <c r="B602">
        <v>386.76</v>
      </c>
      <c r="C602">
        <v>0.97099999999999997</v>
      </c>
      <c r="D602">
        <v>0.88300000000000001</v>
      </c>
      <c r="E602">
        <v>1.06</v>
      </c>
      <c r="F602">
        <v>0.84699999999999998</v>
      </c>
      <c r="G602">
        <v>1.0940000000000001</v>
      </c>
      <c r="H602">
        <f t="shared" si="111"/>
        <v>0.87087819129560717</v>
      </c>
      <c r="I602">
        <f t="shared" si="112"/>
        <v>5.9578043456153464</v>
      </c>
      <c r="J602">
        <f t="shared" si="113"/>
        <v>-2.9428810690812168E-2</v>
      </c>
      <c r="R602" t="e">
        <f t="shared" si="109"/>
        <v>#NUM!</v>
      </c>
      <c r="S602" t="e">
        <f t="shared" si="110"/>
        <v>#NUM!</v>
      </c>
      <c r="U602">
        <v>3.8025999999999999E-4</v>
      </c>
      <c r="V602">
        <v>95200</v>
      </c>
      <c r="Y602">
        <f t="shared" si="104"/>
        <v>246.66280333396202</v>
      </c>
      <c r="Z602">
        <f t="shared" si="105"/>
        <v>-2.0000000000000018E-3</v>
      </c>
      <c r="AB602">
        <f t="shared" si="106"/>
        <v>-1.9040000000000016E-3</v>
      </c>
      <c r="AC602">
        <f t="shared" si="107"/>
        <v>-200</v>
      </c>
      <c r="AF602">
        <f t="shared" si="108"/>
        <v>-0.35437226498780916</v>
      </c>
    </row>
    <row r="603" spans="1:32" x14ac:dyDescent="0.25">
      <c r="A603">
        <v>230</v>
      </c>
      <c r="B603">
        <v>384.63</v>
      </c>
      <c r="C603">
        <v>0.96299999999999997</v>
      </c>
      <c r="D603">
        <v>0.878</v>
      </c>
      <c r="E603">
        <v>1.06</v>
      </c>
      <c r="F603">
        <v>0.84</v>
      </c>
      <c r="G603">
        <v>1.0740000000000001</v>
      </c>
      <c r="H603">
        <f t="shared" si="111"/>
        <v>0.86555668630239768</v>
      </c>
      <c r="I603">
        <f t="shared" si="112"/>
        <v>5.9522818332327185</v>
      </c>
      <c r="J603">
        <f t="shared" si="113"/>
        <v>-3.7701867184011528E-2</v>
      </c>
      <c r="R603" t="e">
        <f t="shared" si="109"/>
        <v>#NUM!</v>
      </c>
      <c r="S603" t="e">
        <f t="shared" si="110"/>
        <v>#NUM!</v>
      </c>
      <c r="U603">
        <v>3.7800999999999997E-4</v>
      </c>
      <c r="V603">
        <v>95000</v>
      </c>
      <c r="Y603">
        <f t="shared" si="104"/>
        <v>244.68816552169255</v>
      </c>
      <c r="Z603">
        <f t="shared" si="105"/>
        <v>6.0000000000000053E-3</v>
      </c>
      <c r="AB603">
        <f t="shared" si="106"/>
        <v>5.7000000000000045E-3</v>
      </c>
      <c r="AC603">
        <f t="shared" si="107"/>
        <v>600</v>
      </c>
      <c r="AF603">
        <f t="shared" si="108"/>
        <v>1.0361169332633966</v>
      </c>
    </row>
    <row r="604" spans="1:32" x14ac:dyDescent="0.25">
      <c r="A604">
        <v>231</v>
      </c>
      <c r="B604">
        <v>382.47</v>
      </c>
      <c r="C604">
        <v>0.96</v>
      </c>
      <c r="D604">
        <v>0.88100000000000001</v>
      </c>
      <c r="E604">
        <v>1.0569999999999999</v>
      </c>
      <c r="F604">
        <v>0.85099999999999998</v>
      </c>
      <c r="G604">
        <v>1.052</v>
      </c>
      <c r="H604">
        <f t="shared" si="111"/>
        <v>0.86013026174959129</v>
      </c>
      <c r="I604">
        <f t="shared" si="112"/>
        <v>5.9466502188181405</v>
      </c>
      <c r="J604">
        <f t="shared" si="113"/>
        <v>-4.0821994520255166E-2</v>
      </c>
      <c r="R604" t="e">
        <f t="shared" si="109"/>
        <v>#NUM!</v>
      </c>
      <c r="S604" t="e">
        <f t="shared" si="110"/>
        <v>#NUM!</v>
      </c>
      <c r="U604">
        <v>3.7572000000000001E-4</v>
      </c>
      <c r="V604">
        <v>95600</v>
      </c>
      <c r="Y604">
        <f t="shared" si="104"/>
        <v>244.74187148381949</v>
      </c>
      <c r="Z604">
        <f t="shared" si="105"/>
        <v>-2.0000000000000018E-3</v>
      </c>
      <c r="AB604">
        <f t="shared" si="106"/>
        <v>-1.9120000000000016E-3</v>
      </c>
      <c r="AC604">
        <f t="shared" si="107"/>
        <v>-200</v>
      </c>
      <c r="AF604">
        <f t="shared" si="108"/>
        <v>-0.33665499317887743</v>
      </c>
    </row>
    <row r="605" spans="1:32" x14ac:dyDescent="0.25">
      <c r="A605">
        <v>232</v>
      </c>
      <c r="B605">
        <v>380.26</v>
      </c>
      <c r="C605">
        <v>0.95199999999999996</v>
      </c>
      <c r="D605">
        <v>0.874</v>
      </c>
      <c r="E605">
        <v>1.0640000000000001</v>
      </c>
      <c r="F605">
        <v>0.84199999999999997</v>
      </c>
      <c r="G605">
        <v>1.03</v>
      </c>
      <c r="H605">
        <f t="shared" si="111"/>
        <v>0.85459935743160975</v>
      </c>
      <c r="I605">
        <f t="shared" si="112"/>
        <v>5.9408552292814401</v>
      </c>
      <c r="J605">
        <f t="shared" si="113"/>
        <v>-4.9190244190771781E-2</v>
      </c>
      <c r="R605" t="e">
        <f t="shared" si="109"/>
        <v>#NUM!</v>
      </c>
      <c r="S605" t="e">
        <f t="shared" si="110"/>
        <v>#NUM!</v>
      </c>
      <c r="U605">
        <v>3.7338999999999997E-4</v>
      </c>
      <c r="V605">
        <v>95400</v>
      </c>
      <c r="Y605">
        <f t="shared" si="104"/>
        <v>242.71528565641989</v>
      </c>
      <c r="Z605">
        <f t="shared" si="105"/>
        <v>0</v>
      </c>
      <c r="AB605">
        <f t="shared" si="106"/>
        <v>0</v>
      </c>
      <c r="AC605">
        <f t="shared" si="107"/>
        <v>0</v>
      </c>
      <c r="AF605">
        <f t="shared" si="108"/>
        <v>0</v>
      </c>
    </row>
    <row r="606" spans="1:32" x14ac:dyDescent="0.25">
      <c r="A606">
        <v>233</v>
      </c>
      <c r="B606">
        <v>378.01</v>
      </c>
      <c r="C606">
        <v>0.95</v>
      </c>
      <c r="D606">
        <v>0.873</v>
      </c>
      <c r="E606">
        <v>1.0629999999999999</v>
      </c>
      <c r="F606">
        <v>0.84799999999999998</v>
      </c>
      <c r="G606">
        <v>1.0169999999999999</v>
      </c>
      <c r="H606">
        <f t="shared" si="111"/>
        <v>0.84896444913886526</v>
      </c>
      <c r="I606">
        <f t="shared" si="112"/>
        <v>5.9349206502961147</v>
      </c>
      <c r="J606">
        <f t="shared" si="113"/>
        <v>-5.1293294387550578E-2</v>
      </c>
      <c r="R606" t="e">
        <f t="shared" si="109"/>
        <v>#NUM!</v>
      </c>
      <c r="S606" t="e">
        <f t="shared" si="110"/>
        <v>#NUM!</v>
      </c>
      <c r="U606">
        <v>3.7101999999999995E-4</v>
      </c>
      <c r="V606">
        <v>95400</v>
      </c>
      <c r="Y606">
        <f t="shared" si="104"/>
        <v>241.17471084990197</v>
      </c>
      <c r="Z606">
        <f t="shared" si="105"/>
        <v>1.0000000000000009E-2</v>
      </c>
      <c r="AB606">
        <f t="shared" si="106"/>
        <v>9.5400000000000085E-3</v>
      </c>
      <c r="AC606">
        <f t="shared" si="107"/>
        <v>1000</v>
      </c>
      <c r="AF606">
        <f t="shared" si="108"/>
        <v>1.6001152747698011</v>
      </c>
    </row>
    <row r="607" spans="1:32" x14ac:dyDescent="0.25">
      <c r="A607">
        <v>234</v>
      </c>
      <c r="B607">
        <v>375.72</v>
      </c>
      <c r="C607">
        <v>0.95599999999999996</v>
      </c>
      <c r="D607">
        <v>0.874</v>
      </c>
      <c r="E607">
        <v>1.069</v>
      </c>
      <c r="F607">
        <v>0.85499999999999998</v>
      </c>
      <c r="G607">
        <v>1.026</v>
      </c>
      <c r="H607">
        <f t="shared" si="111"/>
        <v>0.84322605007503726</v>
      </c>
      <c r="I607">
        <f t="shared" si="112"/>
        <v>5.9288441851263149</v>
      </c>
      <c r="J607">
        <f t="shared" si="113"/>
        <v>-4.4997365930735805E-2</v>
      </c>
      <c r="R607" t="e">
        <f t="shared" si="109"/>
        <v>#NUM!</v>
      </c>
      <c r="S607" t="e">
        <f t="shared" si="110"/>
        <v>#NUM!</v>
      </c>
      <c r="U607">
        <v>3.6861000000000001E-4</v>
      </c>
      <c r="V607">
        <v>96400</v>
      </c>
      <c r="Y607">
        <f t="shared" si="104"/>
        <v>242.11975044938899</v>
      </c>
      <c r="Z607">
        <f t="shared" si="105"/>
        <v>-4.0000000000000036E-3</v>
      </c>
      <c r="AB607">
        <f t="shared" si="106"/>
        <v>-3.8560000000000031E-3</v>
      </c>
      <c r="AC607">
        <f t="shared" si="107"/>
        <v>-400</v>
      </c>
      <c r="AF607">
        <f t="shared" si="108"/>
        <v>-0.62350403965899304</v>
      </c>
    </row>
    <row r="608" spans="1:32" x14ac:dyDescent="0.25">
      <c r="A608">
        <v>235</v>
      </c>
      <c r="B608">
        <v>373.39</v>
      </c>
      <c r="C608">
        <v>0.95399999999999996</v>
      </c>
      <c r="D608">
        <v>0.86899999999999999</v>
      </c>
      <c r="E608">
        <v>1.069</v>
      </c>
      <c r="F608">
        <v>0.85099999999999998</v>
      </c>
      <c r="G608">
        <v>1.0289999999999999</v>
      </c>
      <c r="H608">
        <f t="shared" si="111"/>
        <v>0.83738471227347921</v>
      </c>
      <c r="I608">
        <f t="shared" si="112"/>
        <v>5.9226234498170305</v>
      </c>
      <c r="J608">
        <f t="shared" si="113"/>
        <v>-4.7091607533850569E-2</v>
      </c>
      <c r="R608" t="e">
        <f t="shared" si="109"/>
        <v>#NUM!</v>
      </c>
      <c r="S608" t="e">
        <f t="shared" si="110"/>
        <v>#NUM!</v>
      </c>
      <c r="U608">
        <v>3.6616000000000003E-4</v>
      </c>
      <c r="V608">
        <v>96000</v>
      </c>
      <c r="Y608">
        <f t="shared" si="104"/>
        <v>239.51251064069882</v>
      </c>
      <c r="Z608">
        <f t="shared" si="105"/>
        <v>1.0000000000000009E-3</v>
      </c>
      <c r="AB608">
        <f t="shared" si="106"/>
        <v>9.6000000000000078E-4</v>
      </c>
      <c r="AC608">
        <f t="shared" si="107"/>
        <v>100</v>
      </c>
      <c r="AF608">
        <f t="shared" si="108"/>
        <v>0.15196610334808539</v>
      </c>
    </row>
    <row r="609" spans="1:32" x14ac:dyDescent="0.25">
      <c r="A609">
        <v>236</v>
      </c>
      <c r="B609">
        <v>371.02</v>
      </c>
      <c r="C609">
        <v>0.95399999999999996</v>
      </c>
      <c r="D609">
        <v>0.86899999999999999</v>
      </c>
      <c r="E609">
        <v>1.073</v>
      </c>
      <c r="F609">
        <v>0.84799999999999998</v>
      </c>
      <c r="G609">
        <v>1.024</v>
      </c>
      <c r="H609">
        <f t="shared" si="111"/>
        <v>0.83144102801004349</v>
      </c>
      <c r="I609">
        <f t="shared" si="112"/>
        <v>5.9162559695102273</v>
      </c>
      <c r="J609">
        <f t="shared" si="113"/>
        <v>-4.7091607533850569E-2</v>
      </c>
      <c r="R609" t="e">
        <f t="shared" si="109"/>
        <v>#NUM!</v>
      </c>
      <c r="S609" t="e">
        <f t="shared" si="110"/>
        <v>#NUM!</v>
      </c>
      <c r="U609">
        <v>3.6366000000000002E-4</v>
      </c>
      <c r="V609">
        <v>96100</v>
      </c>
      <c r="Y609">
        <f t="shared" si="104"/>
        <v>238.12499987036711</v>
      </c>
      <c r="Z609">
        <f t="shared" si="105"/>
        <v>5.0000000000000044E-3</v>
      </c>
      <c r="AB609">
        <f t="shared" si="106"/>
        <v>4.8050000000000037E-3</v>
      </c>
      <c r="AC609">
        <f t="shared" si="107"/>
        <v>500</v>
      </c>
      <c r="AF609">
        <f t="shared" si="108"/>
        <v>0.74332574005086249</v>
      </c>
    </row>
    <row r="610" spans="1:32" x14ac:dyDescent="0.25">
      <c r="A610">
        <v>237</v>
      </c>
      <c r="B610">
        <v>368.61</v>
      </c>
      <c r="C610">
        <v>0.96399999999999997</v>
      </c>
      <c r="D610">
        <v>0.871</v>
      </c>
      <c r="E610">
        <v>1.079</v>
      </c>
      <c r="F610">
        <v>0.871</v>
      </c>
      <c r="G610">
        <v>1.0349999999999999</v>
      </c>
      <c r="H610">
        <f t="shared" si="111"/>
        <v>0.82539563120947113</v>
      </c>
      <c r="I610">
        <f t="shared" si="112"/>
        <v>5.9097391745475898</v>
      </c>
      <c r="J610">
        <f t="shared" si="113"/>
        <v>-3.666398437159147E-2</v>
      </c>
      <c r="R610" t="e">
        <f t="shared" si="109"/>
        <v>#NUM!</v>
      </c>
      <c r="S610" t="e">
        <f t="shared" si="110"/>
        <v>#NUM!</v>
      </c>
      <c r="U610">
        <v>3.6112999999999998E-4</v>
      </c>
      <c r="V610">
        <v>96600</v>
      </c>
      <c r="Y610">
        <f t="shared" si="104"/>
        <v>237.69867728239984</v>
      </c>
      <c r="Z610">
        <f t="shared" si="105"/>
        <v>-1.0000000000000009E-3</v>
      </c>
      <c r="AB610">
        <f t="shared" si="106"/>
        <v>-9.6600000000000082E-4</v>
      </c>
      <c r="AC610">
        <f t="shared" si="107"/>
        <v>-100</v>
      </c>
      <c r="AF610">
        <f t="shared" si="108"/>
        <v>-0.14502012126235012</v>
      </c>
    </row>
    <row r="611" spans="1:32" x14ac:dyDescent="0.25">
      <c r="A611">
        <v>238</v>
      </c>
      <c r="B611">
        <v>366.16</v>
      </c>
      <c r="C611">
        <v>0.96</v>
      </c>
      <c r="D611">
        <v>0.86899999999999999</v>
      </c>
      <c r="E611">
        <v>1.081</v>
      </c>
      <c r="F611">
        <v>0.86199999999999999</v>
      </c>
      <c r="G611">
        <v>1.0289999999999999</v>
      </c>
      <c r="H611">
        <f t="shared" si="111"/>
        <v>0.81924919884243652</v>
      </c>
      <c r="I611">
        <f t="shared" si="112"/>
        <v>5.9030703963453863</v>
      </c>
      <c r="J611">
        <f t="shared" si="113"/>
        <v>-4.0821994520255166E-2</v>
      </c>
      <c r="R611" t="e">
        <f t="shared" si="109"/>
        <v>#NUM!</v>
      </c>
      <c r="S611" t="e">
        <f t="shared" si="110"/>
        <v>#NUM!</v>
      </c>
      <c r="U611">
        <v>3.5856000000000001E-4</v>
      </c>
      <c r="V611">
        <v>96500</v>
      </c>
      <c r="Y611">
        <f t="shared" si="104"/>
        <v>235.76276881404431</v>
      </c>
      <c r="Z611">
        <f t="shared" si="105"/>
        <v>9.000000000000008E-3</v>
      </c>
      <c r="AB611">
        <f t="shared" si="106"/>
        <v>8.685000000000007E-3</v>
      </c>
      <c r="AC611">
        <f t="shared" si="107"/>
        <v>900</v>
      </c>
      <c r="AF611">
        <f t="shared" si="108"/>
        <v>1.2706726773855632</v>
      </c>
    </row>
    <row r="612" spans="1:32" x14ac:dyDescent="0.25">
      <c r="A612">
        <v>239</v>
      </c>
      <c r="B612">
        <v>363.66</v>
      </c>
      <c r="C612">
        <v>0.96099999999999997</v>
      </c>
      <c r="D612">
        <v>0.874</v>
      </c>
      <c r="E612">
        <v>1.089</v>
      </c>
      <c r="F612">
        <v>0.86099999999999999</v>
      </c>
      <c r="G612">
        <v>1.02</v>
      </c>
      <c r="H612">
        <f t="shared" si="111"/>
        <v>0.81300245231020707</v>
      </c>
      <c r="I612">
        <f t="shared" si="112"/>
        <v>5.8962193651912491</v>
      </c>
      <c r="J612">
        <f t="shared" si="113"/>
        <v>-3.9780870011844598E-2</v>
      </c>
      <c r="R612" t="e">
        <f t="shared" si="109"/>
        <v>#NUM!</v>
      </c>
      <c r="S612" t="e">
        <f t="shared" si="110"/>
        <v>#NUM!</v>
      </c>
      <c r="U612">
        <v>3.5594999999999995E-4</v>
      </c>
      <c r="V612">
        <v>97400</v>
      </c>
      <c r="Y612">
        <f t="shared" si="104"/>
        <v>236.22944241796122</v>
      </c>
      <c r="Z612">
        <f t="shared" si="105"/>
        <v>4.0000000000000036E-3</v>
      </c>
      <c r="AB612">
        <f t="shared" si="106"/>
        <v>3.8960000000000032E-3</v>
      </c>
      <c r="AC612">
        <f t="shared" si="107"/>
        <v>400</v>
      </c>
      <c r="AF612">
        <f t="shared" si="108"/>
        <v>0.54844393156322491</v>
      </c>
    </row>
    <row r="613" spans="1:32" x14ac:dyDescent="0.25">
      <c r="A613">
        <v>240</v>
      </c>
      <c r="B613">
        <v>361.13</v>
      </c>
      <c r="C613">
        <v>0.96599999999999997</v>
      </c>
      <c r="D613">
        <v>0.877</v>
      </c>
      <c r="E613">
        <v>1.0880000000000001</v>
      </c>
      <c r="F613">
        <v>0.88</v>
      </c>
      <c r="G613">
        <v>1.0189999999999999</v>
      </c>
      <c r="H613">
        <f t="shared" si="111"/>
        <v>0.80665615881382169</v>
      </c>
      <c r="I613">
        <f t="shared" si="112"/>
        <v>5.8892380043118715</v>
      </c>
      <c r="J613">
        <f t="shared" si="113"/>
        <v>-3.459144476961909E-2</v>
      </c>
      <c r="R613" t="e">
        <f t="shared" si="109"/>
        <v>#NUM!</v>
      </c>
      <c r="S613" t="e">
        <f t="shared" si="110"/>
        <v>#NUM!</v>
      </c>
      <c r="U613">
        <v>3.5330000000000002E-4</v>
      </c>
      <c r="V613">
        <v>97800</v>
      </c>
      <c r="Y613">
        <f t="shared" si="104"/>
        <v>235.43366478324876</v>
      </c>
      <c r="Z613">
        <f t="shared" si="105"/>
        <v>0</v>
      </c>
      <c r="AB613">
        <f t="shared" si="106"/>
        <v>0</v>
      </c>
      <c r="AC613">
        <f t="shared" si="107"/>
        <v>0</v>
      </c>
      <c r="AF613">
        <f t="shared" si="108"/>
        <v>0</v>
      </c>
    </row>
    <row r="614" spans="1:32" x14ac:dyDescent="0.25">
      <c r="A614">
        <v>241</v>
      </c>
      <c r="B614">
        <v>358.56</v>
      </c>
      <c r="C614">
        <v>0.96499999999999997</v>
      </c>
      <c r="D614">
        <v>0.875</v>
      </c>
      <c r="E614">
        <v>1.091</v>
      </c>
      <c r="F614">
        <v>0.875</v>
      </c>
      <c r="G614">
        <v>1.02</v>
      </c>
      <c r="H614">
        <f t="shared" si="111"/>
        <v>0.80021113270457822</v>
      </c>
      <c r="I614">
        <f t="shared" si="112"/>
        <v>5.8820960100526172</v>
      </c>
      <c r="J614">
        <f t="shared" si="113"/>
        <v>-3.562717764315116E-2</v>
      </c>
      <c r="R614" t="e">
        <f t="shared" si="109"/>
        <v>#NUM!</v>
      </c>
      <c r="S614" t="e">
        <f t="shared" si="110"/>
        <v>#NUM!</v>
      </c>
      <c r="U614">
        <v>3.5061000000000001E-4</v>
      </c>
      <c r="V614">
        <v>97800</v>
      </c>
      <c r="Y614">
        <f t="shared" si="104"/>
        <v>233.64109031886457</v>
      </c>
      <c r="Z614">
        <f t="shared" si="105"/>
        <v>8.0000000000000071E-3</v>
      </c>
      <c r="AB614">
        <f t="shared" si="106"/>
        <v>7.8240000000000063E-3</v>
      </c>
      <c r="AC614">
        <f t="shared" si="107"/>
        <v>800</v>
      </c>
      <c r="AF614">
        <f t="shared" si="108"/>
        <v>1.046035001417722</v>
      </c>
    </row>
    <row r="615" spans="1:32" x14ac:dyDescent="0.25">
      <c r="A615">
        <v>242</v>
      </c>
      <c r="B615">
        <v>355.95</v>
      </c>
      <c r="C615">
        <v>0.97399999999999998</v>
      </c>
      <c r="D615">
        <v>0.88200000000000001</v>
      </c>
      <c r="E615">
        <v>1.1040000000000001</v>
      </c>
      <c r="F615">
        <v>0.88300000000000001</v>
      </c>
      <c r="G615">
        <v>1.026</v>
      </c>
      <c r="H615">
        <f t="shared" si="111"/>
        <v>0.7936682368125817</v>
      </c>
      <c r="I615">
        <f t="shared" si="112"/>
        <v>5.8747902715498821</v>
      </c>
      <c r="J615">
        <f t="shared" si="113"/>
        <v>-2.6343975339601977E-2</v>
      </c>
      <c r="R615" t="e">
        <f t="shared" si="109"/>
        <v>#NUM!</v>
      </c>
      <c r="S615" t="e">
        <f t="shared" si="110"/>
        <v>#NUM!</v>
      </c>
      <c r="U615">
        <v>3.4788999999999995E-4</v>
      </c>
      <c r="V615">
        <v>98600</v>
      </c>
      <c r="Y615">
        <f t="shared" si="104"/>
        <v>233.72487216488238</v>
      </c>
      <c r="Z615">
        <f t="shared" si="105"/>
        <v>8.0000000000000071E-3</v>
      </c>
      <c r="AB615">
        <f t="shared" si="106"/>
        <v>7.8880000000000061E-3</v>
      </c>
      <c r="AC615">
        <f t="shared" si="107"/>
        <v>800</v>
      </c>
      <c r="AF615">
        <f t="shared" si="108"/>
        <v>1.0108450286021931</v>
      </c>
    </row>
    <row r="616" spans="1:32" x14ac:dyDescent="0.25">
      <c r="A616">
        <v>243</v>
      </c>
      <c r="B616">
        <v>353.3</v>
      </c>
      <c r="C616">
        <v>0.97799999999999998</v>
      </c>
      <c r="D616">
        <v>0.88500000000000001</v>
      </c>
      <c r="E616">
        <v>1.105</v>
      </c>
      <c r="F616">
        <v>0.89400000000000002</v>
      </c>
      <c r="G616">
        <v>1.03</v>
      </c>
      <c r="H616">
        <f t="shared" si="111"/>
        <v>0.78702838375000472</v>
      </c>
      <c r="I616">
        <f t="shared" si="112"/>
        <v>5.8673175543650995</v>
      </c>
      <c r="J616">
        <f t="shared" si="113"/>
        <v>-2.2245608947319737E-2</v>
      </c>
      <c r="R616" t="e">
        <f t="shared" si="109"/>
        <v>#NUM!</v>
      </c>
      <c r="S616" t="e">
        <f t="shared" si="110"/>
        <v>#NUM!</v>
      </c>
      <c r="U616">
        <v>3.4511999999999998E-4</v>
      </c>
      <c r="V616">
        <v>99400</v>
      </c>
      <c r="Y616">
        <f t="shared" si="104"/>
        <v>233.7451362515819</v>
      </c>
      <c r="Z616">
        <f t="shared" si="105"/>
        <v>6.0000000000000053E-3</v>
      </c>
      <c r="AB616">
        <f t="shared" si="106"/>
        <v>5.9640000000000049E-3</v>
      </c>
      <c r="AC616">
        <f t="shared" si="107"/>
        <v>600</v>
      </c>
      <c r="AF616">
        <f t="shared" si="108"/>
        <v>0.73875727882458941</v>
      </c>
    </row>
    <row r="617" spans="1:32" x14ac:dyDescent="0.25">
      <c r="A617">
        <v>244</v>
      </c>
      <c r="B617">
        <v>350.61</v>
      </c>
      <c r="C617">
        <v>0.97799999999999998</v>
      </c>
      <c r="D617">
        <v>0.88600000000000001</v>
      </c>
      <c r="E617">
        <v>1.1080000000000001</v>
      </c>
      <c r="F617">
        <v>0.89200000000000002</v>
      </c>
      <c r="G617">
        <v>1.0269999999999999</v>
      </c>
      <c r="H617">
        <f t="shared" si="111"/>
        <v>0.78029253718568337</v>
      </c>
      <c r="I617">
        <f t="shared" si="112"/>
        <v>5.8596744946131754</v>
      </c>
      <c r="J617">
        <f t="shared" si="113"/>
        <v>-2.2245608947319737E-2</v>
      </c>
      <c r="R617" t="e">
        <f t="shared" si="109"/>
        <v>#NUM!</v>
      </c>
      <c r="S617" t="e">
        <f t="shared" si="110"/>
        <v>#NUM!</v>
      </c>
      <c r="U617">
        <v>3.4231999999999996E-4</v>
      </c>
      <c r="V617">
        <v>100000</v>
      </c>
      <c r="Y617">
        <f t="shared" si="104"/>
        <v>233.24822323382085</v>
      </c>
      <c r="Z617">
        <f t="shared" si="105"/>
        <v>8.999999999999897E-3</v>
      </c>
      <c r="AB617">
        <f t="shared" si="106"/>
        <v>8.999999999999897E-3</v>
      </c>
      <c r="AC617">
        <f t="shared" si="107"/>
        <v>899.99999999998545</v>
      </c>
      <c r="AF617">
        <f t="shared" si="108"/>
        <v>1.0792943785110023</v>
      </c>
    </row>
    <row r="618" spans="1:32" x14ac:dyDescent="0.25">
      <c r="A618">
        <v>245</v>
      </c>
      <c r="B618">
        <v>347.89</v>
      </c>
      <c r="C618">
        <v>0.98599999999999999</v>
      </c>
      <c r="D618">
        <v>0.89200000000000002</v>
      </c>
      <c r="E618">
        <v>1.1160000000000001</v>
      </c>
      <c r="F618">
        <v>0.90400000000000003</v>
      </c>
      <c r="G618">
        <v>1.03</v>
      </c>
      <c r="H618">
        <f t="shared" si="111"/>
        <v>0.77346171308760936</v>
      </c>
      <c r="I618">
        <f t="shared" si="112"/>
        <v>5.8518863378528598</v>
      </c>
      <c r="J618">
        <f t="shared" si="113"/>
        <v>-1.4098924379501648E-2</v>
      </c>
      <c r="R618" t="e">
        <f t="shared" si="109"/>
        <v>#NUM!</v>
      </c>
      <c r="S618" t="e">
        <f t="shared" si="110"/>
        <v>#NUM!</v>
      </c>
      <c r="U618">
        <v>3.3949000000000002E-4</v>
      </c>
      <c r="V618">
        <v>100899.99999999999</v>
      </c>
      <c r="Y618">
        <f t="shared" si="104"/>
        <v>233.4018119286068</v>
      </c>
      <c r="Z618">
        <f t="shared" si="105"/>
        <v>6.0000000000000053E-3</v>
      </c>
      <c r="AB618">
        <f t="shared" si="106"/>
        <v>6.0540000000000047E-3</v>
      </c>
      <c r="AC618">
        <f t="shared" si="107"/>
        <v>600</v>
      </c>
      <c r="AF618">
        <f t="shared" si="108"/>
        <v>0.69591762508855459</v>
      </c>
    </row>
    <row r="619" spans="1:32" x14ac:dyDescent="0.25">
      <c r="A619">
        <v>246</v>
      </c>
      <c r="B619">
        <v>345.12</v>
      </c>
      <c r="C619">
        <v>0.99399999999999999</v>
      </c>
      <c r="D619">
        <v>0.89600000000000002</v>
      </c>
      <c r="E619">
        <v>1.121</v>
      </c>
      <c r="F619">
        <v>0.91200000000000003</v>
      </c>
      <c r="G619">
        <v>1.0489999999999999</v>
      </c>
      <c r="H619">
        <f t="shared" si="111"/>
        <v>0.76653698092984357</v>
      </c>
      <c r="I619">
        <f t="shared" si="112"/>
        <v>5.8438921826408459</v>
      </c>
      <c r="J619">
        <f t="shared" si="113"/>
        <v>-6.0180723255630212E-3</v>
      </c>
      <c r="R619" t="e">
        <f t="shared" si="109"/>
        <v>#NUM!</v>
      </c>
      <c r="S619" t="e">
        <f t="shared" si="110"/>
        <v>#NUM!</v>
      </c>
      <c r="U619">
        <v>3.3660999999999999E-4</v>
      </c>
      <c r="V619">
        <v>101499.99999999999</v>
      </c>
      <c r="Y619">
        <f t="shared" si="104"/>
        <v>232.79793669396315</v>
      </c>
      <c r="Z619">
        <f t="shared" si="105"/>
        <v>4.0000000000000036E-3</v>
      </c>
      <c r="AB619">
        <f t="shared" si="106"/>
        <v>4.0600000000000028E-3</v>
      </c>
      <c r="AC619">
        <f t="shared" si="107"/>
        <v>400</v>
      </c>
      <c r="AF619">
        <f t="shared" si="108"/>
        <v>0.45455984947166639</v>
      </c>
    </row>
    <row r="620" spans="1:32" x14ac:dyDescent="0.25">
      <c r="A620">
        <v>247</v>
      </c>
      <c r="B620">
        <v>342.32</v>
      </c>
      <c r="C620">
        <v>1</v>
      </c>
      <c r="D620">
        <v>0.89800000000000002</v>
      </c>
      <c r="E620">
        <v>1.127</v>
      </c>
      <c r="F620">
        <v>0.91</v>
      </c>
      <c r="G620">
        <v>1.0640000000000001</v>
      </c>
      <c r="H620">
        <f t="shared" si="111"/>
        <v>0.75951946486035615</v>
      </c>
      <c r="I620">
        <f t="shared" si="112"/>
        <v>5.8357459721085609</v>
      </c>
      <c r="J620">
        <f t="shared" si="113"/>
        <v>0</v>
      </c>
      <c r="R620" t="e">
        <f t="shared" si="109"/>
        <v>#NUM!</v>
      </c>
      <c r="S620" t="e">
        <f t="shared" si="110"/>
        <v>#NUM!</v>
      </c>
      <c r="U620">
        <v>3.3370999999999997E-4</v>
      </c>
      <c r="V620">
        <v>101899.99999999999</v>
      </c>
      <c r="Y620">
        <f t="shared" si="104"/>
        <v>231.70183630021663</v>
      </c>
      <c r="Z620">
        <f t="shared" si="105"/>
        <v>4.0000000000000036E-3</v>
      </c>
      <c r="AB620">
        <f t="shared" si="106"/>
        <v>4.0760000000000032E-3</v>
      </c>
      <c r="AC620">
        <f t="shared" si="107"/>
        <v>400</v>
      </c>
      <c r="AF620">
        <f t="shared" si="108"/>
        <v>0.44122012930393617</v>
      </c>
    </row>
    <row r="621" spans="1:32" x14ac:dyDescent="0.25">
      <c r="A621">
        <v>248</v>
      </c>
      <c r="B621">
        <v>339.49</v>
      </c>
      <c r="C621">
        <v>1.0089999999999999</v>
      </c>
      <c r="D621">
        <v>0.90600000000000003</v>
      </c>
      <c r="E621">
        <v>1.1299999999999999</v>
      </c>
      <c r="F621">
        <v>0.92100000000000004</v>
      </c>
      <c r="G621">
        <v>1.079</v>
      </c>
      <c r="H621">
        <f t="shared" si="111"/>
        <v>0.75241034482628077</v>
      </c>
      <c r="I621">
        <f t="shared" si="112"/>
        <v>5.8274444914839396</v>
      </c>
      <c r="J621">
        <f t="shared" si="113"/>
        <v>8.9597413714718015E-3</v>
      </c>
      <c r="R621" t="e">
        <f t="shared" si="109"/>
        <v>#NUM!</v>
      </c>
      <c r="S621" t="e">
        <f t="shared" si="110"/>
        <v>#NUM!</v>
      </c>
      <c r="U621">
        <v>3.3075999999999998E-4</v>
      </c>
      <c r="V621">
        <v>102299.99999999999</v>
      </c>
      <c r="Y621">
        <f t="shared" si="104"/>
        <v>230.55507568972132</v>
      </c>
      <c r="Z621">
        <f t="shared" si="105"/>
        <v>1.0000000000001119E-3</v>
      </c>
      <c r="AB621">
        <f t="shared" si="106"/>
        <v>1.0230000000001143E-3</v>
      </c>
      <c r="AC621">
        <f t="shared" si="107"/>
        <v>100.00000000001455</v>
      </c>
      <c r="AF621">
        <f t="shared" si="108"/>
        <v>0.10832072352814308</v>
      </c>
    </row>
    <row r="622" spans="1:32" x14ac:dyDescent="0.25">
      <c r="A622">
        <v>249</v>
      </c>
      <c r="B622">
        <v>336.61</v>
      </c>
      <c r="C622">
        <v>1.0149999999999999</v>
      </c>
      <c r="D622">
        <v>0.90700000000000003</v>
      </c>
      <c r="E622">
        <v>1.1339999999999999</v>
      </c>
      <c r="F622">
        <v>0.92600000000000005</v>
      </c>
      <c r="G622">
        <v>1.093</v>
      </c>
      <c r="H622">
        <f t="shared" si="111"/>
        <v>0.74521085765306194</v>
      </c>
      <c r="I622">
        <f t="shared" si="112"/>
        <v>5.8189249901686448</v>
      </c>
      <c r="J622">
        <f t="shared" si="113"/>
        <v>1.4888612493750559E-2</v>
      </c>
      <c r="R622" t="e">
        <f t="shared" si="109"/>
        <v>#NUM!</v>
      </c>
      <c r="S622" t="e">
        <f t="shared" si="110"/>
        <v>#NUM!</v>
      </c>
      <c r="U622">
        <v>3.2779E-4</v>
      </c>
      <c r="V622">
        <v>102400</v>
      </c>
      <c r="Y622">
        <f t="shared" si="104"/>
        <v>228.70819565338189</v>
      </c>
      <c r="Z622">
        <f t="shared" si="105"/>
        <v>2.9999999999998916E-3</v>
      </c>
      <c r="AB622">
        <f t="shared" si="106"/>
        <v>3.0719999999998891E-3</v>
      </c>
      <c r="AC622">
        <f t="shared" si="107"/>
        <v>299.99999999998545</v>
      </c>
      <c r="AF622">
        <f t="shared" si="108"/>
        <v>0.31605765233581157</v>
      </c>
    </row>
    <row r="623" spans="1:32" x14ac:dyDescent="0.25">
      <c r="A623">
        <v>250</v>
      </c>
      <c r="B623">
        <v>333.71</v>
      </c>
      <c r="C623">
        <v>1.0189999999999999</v>
      </c>
      <c r="D623">
        <v>0.91</v>
      </c>
      <c r="E623">
        <v>1.1399999999999999</v>
      </c>
      <c r="F623">
        <v>0.92800000000000005</v>
      </c>
      <c r="G623">
        <v>1.0960000000000001</v>
      </c>
      <c r="H623">
        <f t="shared" si="111"/>
        <v>0.73792229807400256</v>
      </c>
      <c r="I623">
        <f t="shared" si="112"/>
        <v>5.8102723523445858</v>
      </c>
      <c r="J623">
        <f t="shared" si="113"/>
        <v>1.8821754240587667E-2</v>
      </c>
      <c r="R623" t="e">
        <f t="shared" si="109"/>
        <v>#NUM!</v>
      </c>
      <c r="S623" t="e">
        <f t="shared" si="110"/>
        <v>#NUM!</v>
      </c>
      <c r="U623">
        <v>3.2476999999999994E-4</v>
      </c>
      <c r="V623">
        <v>102699.99999999999</v>
      </c>
      <c r="Y623">
        <f t="shared" si="104"/>
        <v>227.26492798276021</v>
      </c>
      <c r="Z623">
        <f t="shared" si="105"/>
        <v>6.0000000000000053E-3</v>
      </c>
      <c r="AB623">
        <f t="shared" si="106"/>
        <v>6.1620000000000051E-3</v>
      </c>
      <c r="AC623">
        <f t="shared" si="107"/>
        <v>600</v>
      </c>
      <c r="AF623">
        <f t="shared" si="108"/>
        <v>0.6194082746484727</v>
      </c>
    </row>
    <row r="624" spans="1:32" x14ac:dyDescent="0.25">
      <c r="A624">
        <v>251</v>
      </c>
      <c r="B624">
        <v>330.76</v>
      </c>
      <c r="C624">
        <v>1.0229999999999999</v>
      </c>
      <c r="D624">
        <v>0.92</v>
      </c>
      <c r="E624">
        <v>1.145</v>
      </c>
      <c r="F624">
        <v>0.93300000000000005</v>
      </c>
      <c r="G624">
        <v>1.0920000000000001</v>
      </c>
      <c r="H624">
        <f t="shared" si="111"/>
        <v>0.73054601970671318</v>
      </c>
      <c r="I624">
        <f t="shared" si="112"/>
        <v>5.8013930368539661</v>
      </c>
      <c r="J624">
        <f t="shared" si="113"/>
        <v>2.2739486969489339E-2</v>
      </c>
      <c r="R624" t="e">
        <f t="shared" si="109"/>
        <v>#NUM!</v>
      </c>
      <c r="S624" t="e">
        <f t="shared" si="110"/>
        <v>#NUM!</v>
      </c>
      <c r="U624">
        <v>3.2173E-4</v>
      </c>
      <c r="V624">
        <v>103299.99999999999</v>
      </c>
      <c r="Y624">
        <f t="shared" si="104"/>
        <v>226.4529336276897</v>
      </c>
      <c r="Z624">
        <f t="shared" si="105"/>
        <v>0</v>
      </c>
      <c r="AB624">
        <f t="shared" si="106"/>
        <v>0</v>
      </c>
      <c r="AC624">
        <f t="shared" si="107"/>
        <v>0</v>
      </c>
      <c r="AF624">
        <f t="shared" si="108"/>
        <v>0</v>
      </c>
    </row>
    <row r="625" spans="1:32" x14ac:dyDescent="0.25">
      <c r="A625">
        <v>252</v>
      </c>
      <c r="B625">
        <v>327.79</v>
      </c>
      <c r="C625">
        <v>1.024</v>
      </c>
      <c r="D625">
        <v>0.91900000000000004</v>
      </c>
      <c r="E625">
        <v>1.147</v>
      </c>
      <c r="F625">
        <v>0.94099999999999995</v>
      </c>
      <c r="G625">
        <v>1.0900000000000001</v>
      </c>
      <c r="H625">
        <f t="shared" si="111"/>
        <v>0.72308343597302749</v>
      </c>
      <c r="I625">
        <f t="shared" si="112"/>
        <v>5.7923731594380543</v>
      </c>
      <c r="J625">
        <f t="shared" si="113"/>
        <v>2.3716526617316065E-2</v>
      </c>
      <c r="R625" t="e">
        <f t="shared" si="109"/>
        <v>#NUM!</v>
      </c>
      <c r="S625" t="e">
        <f t="shared" si="110"/>
        <v>#NUM!</v>
      </c>
      <c r="U625">
        <v>3.1864999999999997E-4</v>
      </c>
      <c r="V625">
        <v>103299.99999999999</v>
      </c>
      <c r="Y625">
        <f t="shared" si="104"/>
        <v>224.28504429323758</v>
      </c>
      <c r="Z625">
        <f t="shared" si="105"/>
        <v>0</v>
      </c>
      <c r="AB625">
        <f t="shared" si="106"/>
        <v>0</v>
      </c>
      <c r="AC625">
        <f t="shared" si="107"/>
        <v>0</v>
      </c>
      <c r="AF625">
        <f t="shared" si="108"/>
        <v>0</v>
      </c>
    </row>
    <row r="626" spans="1:32" x14ac:dyDescent="0.25">
      <c r="A626">
        <v>253</v>
      </c>
      <c r="B626">
        <v>324.77</v>
      </c>
      <c r="C626">
        <v>1.0269999999999999</v>
      </c>
      <c r="D626">
        <v>0.92400000000000004</v>
      </c>
      <c r="E626">
        <v>1.151</v>
      </c>
      <c r="F626">
        <v>0.94399999999999995</v>
      </c>
      <c r="G626">
        <v>1.091</v>
      </c>
      <c r="H626">
        <f t="shared" si="111"/>
        <v>0.71553602095898627</v>
      </c>
      <c r="I626">
        <f t="shared" si="112"/>
        <v>5.7831172394896369</v>
      </c>
      <c r="J626">
        <f t="shared" si="113"/>
        <v>2.6641930946421092E-2</v>
      </c>
      <c r="R626" t="e">
        <f t="shared" si="109"/>
        <v>#NUM!</v>
      </c>
      <c r="S626" t="e">
        <f t="shared" si="110"/>
        <v>#NUM!</v>
      </c>
      <c r="U626">
        <v>3.1554E-4</v>
      </c>
      <c r="V626">
        <v>103299.99999999999</v>
      </c>
      <c r="Y626">
        <f t="shared" si="104"/>
        <v>222.09603915357977</v>
      </c>
      <c r="Z626">
        <f t="shared" si="105"/>
        <v>2.0000000000000018E-3</v>
      </c>
      <c r="AB626">
        <f t="shared" si="106"/>
        <v>2.0660000000000019E-3</v>
      </c>
      <c r="AC626">
        <f t="shared" si="107"/>
        <v>200</v>
      </c>
      <c r="AF626">
        <f t="shared" si="108"/>
        <v>0.19340356598718553</v>
      </c>
    </row>
    <row r="627" spans="1:32" x14ac:dyDescent="0.25">
      <c r="A627">
        <v>254</v>
      </c>
      <c r="B627">
        <v>321.73</v>
      </c>
      <c r="C627">
        <v>1.0329999999999999</v>
      </c>
      <c r="D627">
        <v>0.93100000000000005</v>
      </c>
      <c r="E627">
        <v>1.1559999999999999</v>
      </c>
      <c r="F627">
        <v>0.94699999999999995</v>
      </c>
      <c r="G627">
        <v>1.097</v>
      </c>
      <c r="H627">
        <f t="shared" si="111"/>
        <v>0.70790531021155423</v>
      </c>
      <c r="I627">
        <f t="shared" si="112"/>
        <v>5.7737126844820592</v>
      </c>
      <c r="J627">
        <f t="shared" si="113"/>
        <v>3.2467190137501413E-2</v>
      </c>
      <c r="R627" t="e">
        <f t="shared" si="109"/>
        <v>#NUM!</v>
      </c>
      <c r="S627" t="e">
        <f t="shared" si="110"/>
        <v>#NUM!</v>
      </c>
      <c r="U627">
        <v>3.1239999999999995E-4</v>
      </c>
      <c r="V627">
        <v>103499.99999999999</v>
      </c>
      <c r="Y627">
        <f t="shared" si="104"/>
        <v>220.31164118685504</v>
      </c>
      <c r="Z627">
        <f t="shared" si="105"/>
        <v>-4.0000000000000036E-3</v>
      </c>
      <c r="AB627">
        <f t="shared" si="106"/>
        <v>-4.1400000000000031E-3</v>
      </c>
      <c r="AC627">
        <f t="shared" si="107"/>
        <v>-400</v>
      </c>
      <c r="AF627">
        <f t="shared" si="108"/>
        <v>-0.37966376956013975</v>
      </c>
    </row>
    <row r="628" spans="1:32" x14ac:dyDescent="0.25">
      <c r="A628">
        <v>255</v>
      </c>
      <c r="B628">
        <v>318.64999999999998</v>
      </c>
      <c r="C628">
        <v>1.0329999999999999</v>
      </c>
      <c r="D628">
        <v>0.92800000000000005</v>
      </c>
      <c r="E628">
        <v>1.157</v>
      </c>
      <c r="F628">
        <v>0.94699999999999995</v>
      </c>
      <c r="G628">
        <v>1.099</v>
      </c>
      <c r="H628">
        <f t="shared" si="111"/>
        <v>0.70019290146881097</v>
      </c>
      <c r="I628">
        <f t="shared" si="112"/>
        <v>5.7640933217603028</v>
      </c>
      <c r="J628">
        <f t="shared" si="113"/>
        <v>3.2467190137501413E-2</v>
      </c>
      <c r="R628" t="e">
        <f t="shared" si="109"/>
        <v>#NUM!</v>
      </c>
      <c r="S628" t="e">
        <f t="shared" si="110"/>
        <v>#NUM!</v>
      </c>
      <c r="U628">
        <v>3.0923000000000002E-4</v>
      </c>
      <c r="V628">
        <v>103099.99999999999</v>
      </c>
      <c r="Y628">
        <f t="shared" si="104"/>
        <v>217.2332783967716</v>
      </c>
      <c r="Z628">
        <f t="shared" si="105"/>
        <v>1.0000000000001119E-3</v>
      </c>
      <c r="AB628">
        <f t="shared" si="106"/>
        <v>1.0310000000001154E-3</v>
      </c>
      <c r="AC628">
        <f t="shared" si="107"/>
        <v>100.00000000001455</v>
      </c>
      <c r="AF628">
        <f t="shared" si="108"/>
        <v>9.3197785439520758E-2</v>
      </c>
    </row>
    <row r="629" spans="1:32" x14ac:dyDescent="0.25">
      <c r="A629">
        <v>256</v>
      </c>
      <c r="B629">
        <v>315.54000000000002</v>
      </c>
      <c r="C629">
        <v>1.0329999999999999</v>
      </c>
      <c r="D629">
        <v>0.92900000000000005</v>
      </c>
      <c r="E629">
        <v>1.1599999999999999</v>
      </c>
      <c r="F629">
        <v>0.95299999999999996</v>
      </c>
      <c r="G629">
        <v>1.089</v>
      </c>
      <c r="H629">
        <f t="shared" si="111"/>
        <v>0.69240045532045957</v>
      </c>
      <c r="I629">
        <f t="shared" si="112"/>
        <v>5.754285456829308</v>
      </c>
      <c r="J629">
        <f t="shared" si="113"/>
        <v>3.2467190137501413E-2</v>
      </c>
      <c r="R629" t="e">
        <f t="shared" si="109"/>
        <v>#NUM!</v>
      </c>
      <c r="S629" t="e">
        <f t="shared" si="110"/>
        <v>#NUM!</v>
      </c>
      <c r="U629">
        <v>3.0602999999999994E-4</v>
      </c>
      <c r="V629">
        <v>103200</v>
      </c>
      <c r="Y629">
        <f t="shared" si="104"/>
        <v>215.19380777181019</v>
      </c>
      <c r="Z629">
        <f t="shared" si="105"/>
        <v>9.9999999999988987E-4</v>
      </c>
      <c r="AB629">
        <f t="shared" si="106"/>
        <v>1.0319999999998863E-3</v>
      </c>
      <c r="AC629">
        <f t="shared" si="107"/>
        <v>99.999999999985448</v>
      </c>
      <c r="AF629">
        <f t="shared" si="108"/>
        <v>9.1278695575621724E-2</v>
      </c>
    </row>
    <row r="630" spans="1:32" x14ac:dyDescent="0.25">
      <c r="A630">
        <v>257</v>
      </c>
      <c r="B630">
        <v>312.39999999999998</v>
      </c>
      <c r="C630">
        <v>1.0349999999999999</v>
      </c>
      <c r="D630">
        <v>0.93600000000000005</v>
      </c>
      <c r="E630">
        <v>1.163</v>
      </c>
      <c r="F630">
        <v>0.95499999999999996</v>
      </c>
      <c r="G630">
        <v>1.085</v>
      </c>
      <c r="H630">
        <f t="shared" si="111"/>
        <v>0.68452969579558265</v>
      </c>
      <c r="I630">
        <f t="shared" si="112"/>
        <v>5.744284417965531</v>
      </c>
      <c r="J630">
        <f t="shared" si="113"/>
        <v>3.4401426717332317E-2</v>
      </c>
      <c r="R630" t="e">
        <f t="shared" si="109"/>
        <v>#NUM!</v>
      </c>
      <c r="S630" t="e">
        <f t="shared" si="110"/>
        <v>#NUM!</v>
      </c>
      <c r="U630">
        <v>3.0279999999999999E-4</v>
      </c>
      <c r="V630">
        <v>103299.99999999999</v>
      </c>
      <c r="Y630">
        <f t="shared" si="104"/>
        <v>213.12886054289137</v>
      </c>
      <c r="Z630">
        <f t="shared" si="105"/>
        <v>-4.0000000000000036E-3</v>
      </c>
      <c r="AB630">
        <f t="shared" si="106"/>
        <v>-4.1320000000000037E-3</v>
      </c>
      <c r="AC630">
        <f t="shared" si="107"/>
        <v>-400</v>
      </c>
      <c r="AF630">
        <f t="shared" si="108"/>
        <v>-0.35841959037507864</v>
      </c>
    </row>
    <row r="631" spans="1:32" x14ac:dyDescent="0.25">
      <c r="A631">
        <v>258</v>
      </c>
      <c r="B631">
        <v>309.23</v>
      </c>
      <c r="C631">
        <v>1.0309999999999999</v>
      </c>
      <c r="D631">
        <v>0.93300000000000005</v>
      </c>
      <c r="E631">
        <v>1.1619999999999999</v>
      </c>
      <c r="F631">
        <v>0.95499999999999996</v>
      </c>
      <c r="G631">
        <v>1.075</v>
      </c>
      <c r="H631">
        <f t="shared" si="111"/>
        <v>0.67658241087471338</v>
      </c>
      <c r="I631">
        <f t="shared" si="112"/>
        <v>5.7340853365862472</v>
      </c>
      <c r="J631">
        <f t="shared" si="113"/>
        <v>3.0529205034822791E-2</v>
      </c>
      <c r="R631" t="e">
        <f t="shared" si="109"/>
        <v>#NUM!</v>
      </c>
      <c r="S631" t="e">
        <f t="shared" si="110"/>
        <v>#NUM!</v>
      </c>
      <c r="U631">
        <v>2.9954E-4</v>
      </c>
      <c r="V631">
        <v>102899.99999999999</v>
      </c>
      <c r="Y631">
        <f t="shared" si="104"/>
        <v>210.01788034089446</v>
      </c>
      <c r="Z631">
        <f t="shared" si="105"/>
        <v>-2.0000000000000018E-3</v>
      </c>
      <c r="AB631">
        <f t="shared" si="106"/>
        <v>-2.0580000000000017E-3</v>
      </c>
      <c r="AC631">
        <f t="shared" si="107"/>
        <v>-200</v>
      </c>
      <c r="AF631">
        <f t="shared" si="108"/>
        <v>-0.17669704637710199</v>
      </c>
    </row>
    <row r="632" spans="1:32" x14ac:dyDescent="0.25">
      <c r="A632">
        <v>259</v>
      </c>
      <c r="B632">
        <v>306.02999999999997</v>
      </c>
      <c r="C632">
        <v>1.032</v>
      </c>
      <c r="D632">
        <v>0.93500000000000005</v>
      </c>
      <c r="E632">
        <v>1.165</v>
      </c>
      <c r="F632">
        <v>0.95699999999999996</v>
      </c>
      <c r="G632">
        <v>1.073</v>
      </c>
      <c r="H632">
        <f t="shared" si="111"/>
        <v>0.66856045292340793</v>
      </c>
      <c r="I632">
        <f t="shared" si="112"/>
        <v>5.7236831363625376</v>
      </c>
      <c r="J632">
        <f t="shared" si="113"/>
        <v>3.1498667059371016E-2</v>
      </c>
      <c r="R632" t="e">
        <f t="shared" si="109"/>
        <v>#NUM!</v>
      </c>
      <c r="S632" t="e">
        <f t="shared" si="110"/>
        <v>#NUM!</v>
      </c>
      <c r="U632">
        <v>2.9625999999999996E-4</v>
      </c>
      <c r="V632">
        <v>102699.99999999999</v>
      </c>
      <c r="Y632">
        <f t="shared" si="104"/>
        <v>207.31443040974395</v>
      </c>
      <c r="Z632">
        <f t="shared" si="105"/>
        <v>-2.0000000000000018E-3</v>
      </c>
      <c r="AB632">
        <f t="shared" si="106"/>
        <v>-2.0540000000000016E-3</v>
      </c>
      <c r="AC632">
        <f t="shared" si="107"/>
        <v>-200</v>
      </c>
      <c r="AF632">
        <f t="shared" si="108"/>
        <v>-0.1729708162232233</v>
      </c>
    </row>
    <row r="633" spans="1:32" x14ac:dyDescent="0.25">
      <c r="A633">
        <v>260</v>
      </c>
      <c r="B633">
        <v>302.8</v>
      </c>
      <c r="C633">
        <v>1.0329999999999999</v>
      </c>
      <c r="D633">
        <v>0.94</v>
      </c>
      <c r="E633">
        <v>1.165</v>
      </c>
      <c r="F633">
        <v>0.95899999999999996</v>
      </c>
      <c r="G633">
        <v>1.07</v>
      </c>
      <c r="H633">
        <f t="shared" si="111"/>
        <v>0.66046573904465844</v>
      </c>
      <c r="I633">
        <f t="shared" si="112"/>
        <v>5.7130725215632934</v>
      </c>
      <c r="J633">
        <f t="shared" si="113"/>
        <v>3.2467190137501413E-2</v>
      </c>
      <c r="R633" t="e">
        <f t="shared" si="109"/>
        <v>#NUM!</v>
      </c>
      <c r="S633" t="e">
        <f t="shared" si="110"/>
        <v>#NUM!</v>
      </c>
      <c r="U633">
        <v>2.9294E-4</v>
      </c>
      <c r="V633">
        <v>102499.99999999999</v>
      </c>
      <c r="Y633">
        <f t="shared" si="104"/>
        <v>204.59198374903121</v>
      </c>
      <c r="Z633">
        <f t="shared" si="105"/>
        <v>-9.9999999999988987E-4</v>
      </c>
      <c r="AB633">
        <f t="shared" si="106"/>
        <v>-1.0249999999998871E-3</v>
      </c>
      <c r="AC633">
        <f t="shared" si="107"/>
        <v>-99.999999999985448</v>
      </c>
      <c r="AF633">
        <f t="shared" si="108"/>
        <v>-8.5377280818320578E-2</v>
      </c>
    </row>
    <row r="634" spans="1:32" x14ac:dyDescent="0.25">
      <c r="A634">
        <v>261</v>
      </c>
      <c r="B634">
        <v>299.54000000000002</v>
      </c>
      <c r="C634">
        <v>1.0289999999999999</v>
      </c>
      <c r="D634">
        <v>0.93600000000000005</v>
      </c>
      <c r="E634">
        <v>1.165</v>
      </c>
      <c r="F634">
        <v>0.95499999999999996</v>
      </c>
      <c r="G634">
        <v>1.0589999999999999</v>
      </c>
      <c r="H634">
        <f t="shared" si="111"/>
        <v>0.65230025134763814</v>
      </c>
      <c r="I634">
        <f t="shared" si="112"/>
        <v>5.7022479645642496</v>
      </c>
      <c r="J634">
        <f t="shared" si="113"/>
        <v>2.8587456851912472E-2</v>
      </c>
      <c r="R634" t="e">
        <f t="shared" si="109"/>
        <v>#NUM!</v>
      </c>
      <c r="S634" t="e">
        <f t="shared" si="110"/>
        <v>#NUM!</v>
      </c>
      <c r="U634">
        <v>2.8960999999999999E-4</v>
      </c>
      <c r="V634">
        <v>102400</v>
      </c>
      <c r="Y634">
        <f t="shared" si="104"/>
        <v>202.06894823873796</v>
      </c>
      <c r="Z634">
        <f t="shared" si="105"/>
        <v>2.9999999999998916E-3</v>
      </c>
      <c r="AB634">
        <f t="shared" si="106"/>
        <v>3.0719999999998891E-3</v>
      </c>
      <c r="AC634">
        <f t="shared" si="107"/>
        <v>299.99999999998545</v>
      </c>
      <c r="AF634">
        <f t="shared" si="108"/>
        <v>0.24993692153630545</v>
      </c>
    </row>
    <row r="635" spans="1:32" x14ac:dyDescent="0.25">
      <c r="A635">
        <v>262</v>
      </c>
      <c r="B635">
        <v>296.26</v>
      </c>
      <c r="C635">
        <v>1.0269999999999999</v>
      </c>
      <c r="D635">
        <v>0.93799999999999994</v>
      </c>
      <c r="E635">
        <v>1.1659999999999999</v>
      </c>
      <c r="F635">
        <v>0.95799999999999996</v>
      </c>
      <c r="G635">
        <v>1.0449999999999999</v>
      </c>
      <c r="H635">
        <f t="shared" si="111"/>
        <v>0.64406603713044708</v>
      </c>
      <c r="I635">
        <f t="shared" si="112"/>
        <v>5.691237447153906</v>
      </c>
      <c r="J635">
        <f t="shared" si="113"/>
        <v>2.6641930946421092E-2</v>
      </c>
      <c r="R635" t="e">
        <f t="shared" si="109"/>
        <v>#NUM!</v>
      </c>
      <c r="S635" t="e">
        <f t="shared" si="110"/>
        <v>#NUM!</v>
      </c>
      <c r="U635">
        <v>2.8624E-4</v>
      </c>
      <c r="V635">
        <v>102699.99999999999</v>
      </c>
      <c r="Y635">
        <f t="shared" si="104"/>
        <v>200.30271572431349</v>
      </c>
      <c r="Z635">
        <f t="shared" si="105"/>
        <v>-2.9999999999998916E-3</v>
      </c>
      <c r="AB635">
        <f t="shared" si="106"/>
        <v>-3.0809999999998885E-3</v>
      </c>
      <c r="AC635">
        <f t="shared" si="107"/>
        <v>-299.99999999998545</v>
      </c>
      <c r="AF635">
        <f t="shared" si="108"/>
        <v>-0.24627633552705325</v>
      </c>
    </row>
    <row r="636" spans="1:32" x14ac:dyDescent="0.25">
      <c r="A636">
        <v>263</v>
      </c>
      <c r="B636">
        <v>292.94</v>
      </c>
      <c r="C636">
        <v>1.0249999999999999</v>
      </c>
      <c r="D636">
        <v>0.93700000000000006</v>
      </c>
      <c r="E636">
        <v>1.1619999999999999</v>
      </c>
      <c r="F636">
        <v>0.95799999999999996</v>
      </c>
      <c r="G636">
        <v>1.042</v>
      </c>
      <c r="H636">
        <f t="shared" si="111"/>
        <v>0.63576520897470845</v>
      </c>
      <c r="I636">
        <f t="shared" si="112"/>
        <v>5.6799678098901607</v>
      </c>
      <c r="J636">
        <f t="shared" si="113"/>
        <v>2.4692612590371414E-2</v>
      </c>
      <c r="R636" t="e">
        <f t="shared" si="109"/>
        <v>#NUM!</v>
      </c>
      <c r="S636" t="e">
        <f t="shared" si="110"/>
        <v>#NUM!</v>
      </c>
      <c r="U636">
        <v>2.8286000000000001E-4</v>
      </c>
      <c r="V636">
        <v>102400</v>
      </c>
      <c r="Y636">
        <f t="shared" si="104"/>
        <v>197.35928558685623</v>
      </c>
      <c r="Z636">
        <f t="shared" si="105"/>
        <v>-6.0000000000000053E-3</v>
      </c>
      <c r="AB636">
        <f t="shared" si="106"/>
        <v>-6.1440000000000054E-3</v>
      </c>
      <c r="AC636">
        <f t="shared" si="107"/>
        <v>-600</v>
      </c>
      <c r="AF636">
        <f t="shared" si="108"/>
        <v>-0.48452129197403887</v>
      </c>
    </row>
    <row r="637" spans="1:32" x14ac:dyDescent="0.25">
      <c r="A637">
        <v>264</v>
      </c>
      <c r="B637">
        <v>289.61</v>
      </c>
      <c r="C637">
        <v>1.024</v>
      </c>
      <c r="D637">
        <v>0.93400000000000005</v>
      </c>
      <c r="E637">
        <v>1.161</v>
      </c>
      <c r="F637">
        <v>0.95399999999999996</v>
      </c>
      <c r="G637">
        <v>1.0449999999999999</v>
      </c>
      <c r="H637">
        <f t="shared" si="111"/>
        <v>0.62739994475004823</v>
      </c>
      <c r="I637">
        <f t="shared" si="112"/>
        <v>5.6685351903021415</v>
      </c>
      <c r="J637">
        <f t="shared" si="113"/>
        <v>2.3716526617316065E-2</v>
      </c>
      <c r="R637" t="e">
        <f t="shared" si="109"/>
        <v>#NUM!</v>
      </c>
      <c r="S637" t="e">
        <f t="shared" si="110"/>
        <v>#NUM!</v>
      </c>
      <c r="U637">
        <v>2.7944999999999999E-4</v>
      </c>
      <c r="V637">
        <v>101800</v>
      </c>
      <c r="Y637">
        <f t="shared" si="104"/>
        <v>193.83757265242954</v>
      </c>
      <c r="Z637">
        <f t="shared" si="105"/>
        <v>-3.0000000000001137E-3</v>
      </c>
      <c r="AB637">
        <f t="shared" si="106"/>
        <v>-3.0540000000001156E-3</v>
      </c>
      <c r="AC637">
        <f t="shared" si="107"/>
        <v>-300.00000000001455</v>
      </c>
      <c r="AF637">
        <f t="shared" si="108"/>
        <v>-0.23897097730761502</v>
      </c>
    </row>
    <row r="638" spans="1:32" x14ac:dyDescent="0.25">
      <c r="A638">
        <v>265</v>
      </c>
      <c r="B638">
        <v>286.24</v>
      </c>
      <c r="C638">
        <v>1.0269999999999999</v>
      </c>
      <c r="D638">
        <v>0.93700000000000006</v>
      </c>
      <c r="E638">
        <v>1.1619999999999999</v>
      </c>
      <c r="F638">
        <v>0.95299999999999996</v>
      </c>
      <c r="G638">
        <v>1.056</v>
      </c>
      <c r="H638">
        <f t="shared" si="111"/>
        <v>0.61897248752670952</v>
      </c>
      <c r="I638">
        <f t="shared" si="112"/>
        <v>5.6568306197604095</v>
      </c>
      <c r="J638">
        <f t="shared" si="113"/>
        <v>2.6641930946421092E-2</v>
      </c>
      <c r="R638" t="e">
        <f t="shared" si="109"/>
        <v>#NUM!</v>
      </c>
      <c r="S638" t="e">
        <f t="shared" si="110"/>
        <v>#NUM!</v>
      </c>
      <c r="U638">
        <v>2.7601999999999998E-4</v>
      </c>
      <c r="V638">
        <v>101499.99999999999</v>
      </c>
      <c r="Y638">
        <f t="shared" si="104"/>
        <v>190.89416976996438</v>
      </c>
      <c r="Z638">
        <f t="shared" si="105"/>
        <v>-1.0999999999999899E-2</v>
      </c>
      <c r="AB638">
        <f t="shared" si="106"/>
        <v>-1.1164999999999895E-2</v>
      </c>
      <c r="AC638">
        <f t="shared" si="107"/>
        <v>-1099.9999999999854</v>
      </c>
      <c r="AF638">
        <f t="shared" si="108"/>
        <v>-0.8638110907380776</v>
      </c>
    </row>
    <row r="639" spans="1:32" x14ac:dyDescent="0.25">
      <c r="A639">
        <v>266</v>
      </c>
      <c r="B639">
        <v>282.86</v>
      </c>
      <c r="C639">
        <v>1.024</v>
      </c>
      <c r="D639">
        <v>0.93300000000000005</v>
      </c>
      <c r="E639">
        <v>1.155</v>
      </c>
      <c r="F639">
        <v>0.95099999999999996</v>
      </c>
      <c r="G639">
        <v>1.056</v>
      </c>
      <c r="H639">
        <f t="shared" si="111"/>
        <v>0.61048514539475252</v>
      </c>
      <c r="I639">
        <f t="shared" si="112"/>
        <v>5.6449520755923537</v>
      </c>
      <c r="J639">
        <f t="shared" si="113"/>
        <v>2.3716526617316065E-2</v>
      </c>
      <c r="R639" t="e">
        <f t="shared" si="109"/>
        <v>#NUM!</v>
      </c>
      <c r="S639" t="e">
        <f t="shared" si="110"/>
        <v>#NUM!</v>
      </c>
      <c r="U639">
        <v>2.7255999999999998E-4</v>
      </c>
      <c r="V639">
        <v>100400</v>
      </c>
      <c r="Y639">
        <f t="shared" si="104"/>
        <v>186.45837890718818</v>
      </c>
      <c r="Z639">
        <f t="shared" si="105"/>
        <v>-9.000000000000008E-3</v>
      </c>
      <c r="AB639">
        <f t="shared" si="106"/>
        <v>-9.0360000000000076E-3</v>
      </c>
      <c r="AC639">
        <f t="shared" si="107"/>
        <v>-900</v>
      </c>
      <c r="AF639">
        <f t="shared" si="108"/>
        <v>-0.70277447762409551</v>
      </c>
    </row>
    <row r="640" spans="1:32" x14ac:dyDescent="0.25">
      <c r="A640">
        <v>267</v>
      </c>
      <c r="B640">
        <v>279.45</v>
      </c>
      <c r="C640">
        <v>1.018</v>
      </c>
      <c r="D640">
        <v>0.93100000000000005</v>
      </c>
      <c r="E640">
        <v>1.153</v>
      </c>
      <c r="F640">
        <v>0.94899999999999995</v>
      </c>
      <c r="G640">
        <v>1.0409999999999999</v>
      </c>
      <c r="H640">
        <f t="shared" si="111"/>
        <v>0.60194029118852777</v>
      </c>
      <c r="I640">
        <f t="shared" si="112"/>
        <v>5.6328233857157075</v>
      </c>
      <c r="J640">
        <f t="shared" si="113"/>
        <v>1.7839918128331016E-2</v>
      </c>
      <c r="R640" t="e">
        <f t="shared" si="109"/>
        <v>#NUM!</v>
      </c>
      <c r="S640" t="e">
        <f t="shared" si="110"/>
        <v>#NUM!</v>
      </c>
      <c r="U640">
        <v>2.6908999999999999E-4</v>
      </c>
      <c r="V640">
        <v>99500</v>
      </c>
      <c r="Y640">
        <f t="shared" si="104"/>
        <v>182.43439053528544</v>
      </c>
      <c r="Z640">
        <f t="shared" si="105"/>
        <v>-7.0000000000000062E-3</v>
      </c>
      <c r="AB640">
        <f t="shared" si="106"/>
        <v>-6.9650000000000059E-3</v>
      </c>
      <c r="AC640">
        <f t="shared" si="107"/>
        <v>-700</v>
      </c>
      <c r="AF640">
        <f t="shared" si="108"/>
        <v>-0.54081359072882196</v>
      </c>
    </row>
    <row r="641" spans="1:32" x14ac:dyDescent="0.25">
      <c r="A641">
        <v>268</v>
      </c>
      <c r="B641">
        <v>276.02</v>
      </c>
      <c r="C641">
        <v>1.0149999999999999</v>
      </c>
      <c r="D641">
        <v>0.93400000000000005</v>
      </c>
      <c r="E641">
        <v>1.151</v>
      </c>
      <c r="F641">
        <v>0.94799999999999995</v>
      </c>
      <c r="G641">
        <v>1.0269999999999999</v>
      </c>
      <c r="H641">
        <f t="shared" si="111"/>
        <v>0.59334036211531238</v>
      </c>
      <c r="I641">
        <f t="shared" si="112"/>
        <v>5.6204733268598934</v>
      </c>
      <c r="J641">
        <f t="shared" si="113"/>
        <v>1.4888612493750559E-2</v>
      </c>
      <c r="R641" t="e">
        <f t="shared" si="109"/>
        <v>#NUM!</v>
      </c>
      <c r="S641" t="e">
        <f t="shared" si="110"/>
        <v>#NUM!</v>
      </c>
      <c r="U641">
        <v>2.656E-4</v>
      </c>
      <c r="V641">
        <v>98800</v>
      </c>
      <c r="Y641">
        <f t="shared" si="104"/>
        <v>178.80147041894131</v>
      </c>
      <c r="Z641">
        <f t="shared" si="105"/>
        <v>-5.0000000000000044E-3</v>
      </c>
      <c r="AB641">
        <f t="shared" si="106"/>
        <v>-4.9400000000000043E-3</v>
      </c>
      <c r="AC641">
        <f t="shared" si="107"/>
        <v>-500</v>
      </c>
      <c r="AF641">
        <f t="shared" si="108"/>
        <v>-0.38137274629438128</v>
      </c>
    </row>
    <row r="642" spans="1:32" x14ac:dyDescent="0.25">
      <c r="A642">
        <v>269</v>
      </c>
      <c r="B642">
        <v>272.56</v>
      </c>
      <c r="C642">
        <v>1.004</v>
      </c>
      <c r="D642">
        <v>0.92800000000000005</v>
      </c>
      <c r="E642">
        <v>1.145</v>
      </c>
      <c r="F642">
        <v>0.94399999999999995</v>
      </c>
      <c r="G642">
        <v>1.0009999999999999</v>
      </c>
      <c r="H642">
        <f t="shared" si="111"/>
        <v>0.58468785928726985</v>
      </c>
      <c r="I642">
        <f t="shared" si="112"/>
        <v>5.607858773352711</v>
      </c>
      <c r="J642">
        <f t="shared" si="113"/>
        <v>3.9920212695374567E-3</v>
      </c>
      <c r="R642" t="e">
        <f t="shared" si="109"/>
        <v>#NUM!</v>
      </c>
      <c r="S642" t="e">
        <f t="shared" si="110"/>
        <v>#NUM!</v>
      </c>
      <c r="U642">
        <v>2.6208999999999998E-4</v>
      </c>
      <c r="V642">
        <v>98300</v>
      </c>
      <c r="Y642">
        <f t="shared" si="104"/>
        <v>175.545636747158</v>
      </c>
      <c r="Z642">
        <f t="shared" si="105"/>
        <v>-2.0000000000000018E-3</v>
      </c>
      <c r="AB642">
        <f t="shared" si="106"/>
        <v>-1.9660000000000016E-3</v>
      </c>
      <c r="AC642">
        <f t="shared" si="107"/>
        <v>-200</v>
      </c>
      <c r="AF642">
        <f t="shared" si="108"/>
        <v>-0.15062379865385106</v>
      </c>
    </row>
    <row r="643" spans="1:32" x14ac:dyDescent="0.25">
      <c r="A643">
        <v>270</v>
      </c>
      <c r="B643">
        <v>269.08999999999997</v>
      </c>
      <c r="C643">
        <v>0.995</v>
      </c>
      <c r="D643">
        <v>0.92700000000000005</v>
      </c>
      <c r="E643">
        <v>1.1439999999999999</v>
      </c>
      <c r="F643">
        <v>0.93899999999999995</v>
      </c>
      <c r="G643">
        <v>0.97</v>
      </c>
      <c r="H643">
        <f t="shared" si="111"/>
        <v>0.57598534715609484</v>
      </c>
      <c r="I643">
        <f t="shared" si="112"/>
        <v>5.59504589613565</v>
      </c>
      <c r="J643">
        <f t="shared" si="113"/>
        <v>-5.0125418235442863E-3</v>
      </c>
      <c r="R643" t="e">
        <f t="shared" si="109"/>
        <v>#NUM!</v>
      </c>
      <c r="S643" t="e">
        <f t="shared" si="110"/>
        <v>#NUM!</v>
      </c>
      <c r="U643">
        <v>2.5856999999999996E-4</v>
      </c>
      <c r="V643">
        <v>98100</v>
      </c>
      <c r="Y643">
        <f t="shared" si="104"/>
        <v>172.83560473539157</v>
      </c>
      <c r="Z643">
        <f t="shared" si="105"/>
        <v>1.0000000000000009E-3</v>
      </c>
      <c r="AB643">
        <f t="shared" si="106"/>
        <v>9.8100000000000075E-4</v>
      </c>
      <c r="AC643">
        <f t="shared" si="107"/>
        <v>100</v>
      </c>
      <c r="AF643">
        <f t="shared" si="108"/>
        <v>7.3908538347469063E-2</v>
      </c>
    </row>
    <row r="644" spans="1:32" x14ac:dyDescent="0.25">
      <c r="A644">
        <v>271</v>
      </c>
      <c r="B644">
        <v>265.60000000000002</v>
      </c>
      <c r="C644">
        <v>0.98799999999999999</v>
      </c>
      <c r="D644">
        <v>0.92600000000000005</v>
      </c>
      <c r="E644">
        <v>1.1359999999999999</v>
      </c>
      <c r="F644">
        <v>0.93500000000000005</v>
      </c>
      <c r="G644">
        <v>0.95499999999999996</v>
      </c>
      <c r="H644">
        <f t="shared" si="111"/>
        <v>0.56723545284998655</v>
      </c>
      <c r="I644">
        <f t="shared" si="112"/>
        <v>5.5819914176022785</v>
      </c>
      <c r="J644">
        <f t="shared" si="113"/>
        <v>-1.2072581234269249E-2</v>
      </c>
      <c r="R644" t="e">
        <f t="shared" si="109"/>
        <v>#NUM!</v>
      </c>
      <c r="S644" t="e">
        <f t="shared" si="110"/>
        <v>#NUM!</v>
      </c>
      <c r="U644">
        <v>2.5503E-4</v>
      </c>
      <c r="V644">
        <v>98200</v>
      </c>
      <c r="Y644">
        <f t="shared" si="104"/>
        <v>170.64313821172456</v>
      </c>
      <c r="Z644">
        <f t="shared" si="105"/>
        <v>-5.0000000000000044E-3</v>
      </c>
      <c r="AB644">
        <f t="shared" si="106"/>
        <v>-4.9100000000000046E-3</v>
      </c>
      <c r="AC644">
        <f t="shared" si="107"/>
        <v>-500</v>
      </c>
      <c r="AF644">
        <f t="shared" si="108"/>
        <v>-0.36312722545144926</v>
      </c>
    </row>
    <row r="645" spans="1:32" x14ac:dyDescent="0.25">
      <c r="A645">
        <v>272</v>
      </c>
      <c r="B645">
        <v>262.08999999999997</v>
      </c>
      <c r="C645">
        <v>0.98299999999999998</v>
      </c>
      <c r="D645">
        <v>0.92</v>
      </c>
      <c r="E645">
        <v>1.1299999999999999</v>
      </c>
      <c r="F645">
        <v>0.93</v>
      </c>
      <c r="G645">
        <v>0.95099999999999996</v>
      </c>
      <c r="H645">
        <f t="shared" si="111"/>
        <v>0.55844086541281157</v>
      </c>
      <c r="I645">
        <f t="shared" si="112"/>
        <v>5.5686879562249283</v>
      </c>
      <c r="J645">
        <f t="shared" si="113"/>
        <v>-1.7146158834970514E-2</v>
      </c>
      <c r="R645" t="e">
        <f t="shared" si="109"/>
        <v>#NUM!</v>
      </c>
      <c r="S645" t="e">
        <f t="shared" si="110"/>
        <v>#NUM!</v>
      </c>
      <c r="U645">
        <v>2.5147E-4</v>
      </c>
      <c r="V645">
        <v>97700</v>
      </c>
      <c r="Y645">
        <f t="shared" si="104"/>
        <v>167.40437979255356</v>
      </c>
      <c r="Z645">
        <f t="shared" si="105"/>
        <v>-1.0000000000000009E-3</v>
      </c>
      <c r="AB645">
        <f t="shared" si="106"/>
        <v>-9.7700000000000087E-4</v>
      </c>
      <c r="AC645">
        <f t="shared" si="107"/>
        <v>-100</v>
      </c>
      <c r="AF645">
        <f t="shared" si="108"/>
        <v>-7.1621700465892515E-2</v>
      </c>
    </row>
    <row r="646" spans="1:32" x14ac:dyDescent="0.25">
      <c r="A646">
        <v>273</v>
      </c>
      <c r="B646">
        <v>258.57</v>
      </c>
      <c r="C646">
        <v>0.98099999999999998</v>
      </c>
      <c r="D646">
        <v>0.91600000000000004</v>
      </c>
      <c r="E646">
        <v>1.129</v>
      </c>
      <c r="F646">
        <v>0.92400000000000004</v>
      </c>
      <c r="G646">
        <v>0.95499999999999996</v>
      </c>
      <c r="H646">
        <f t="shared" si="111"/>
        <v>0.54960433494558347</v>
      </c>
      <c r="I646">
        <f t="shared" si="112"/>
        <v>5.5551664503274178</v>
      </c>
      <c r="J646">
        <f t="shared" si="113"/>
        <v>-1.9182819416773987E-2</v>
      </c>
      <c r="R646" t="e">
        <f t="shared" si="109"/>
        <v>#NUM!</v>
      </c>
      <c r="S646" t="e">
        <f t="shared" si="110"/>
        <v>#NUM!</v>
      </c>
      <c r="U646">
        <v>2.4790000000000001E-4</v>
      </c>
      <c r="V646">
        <v>97600</v>
      </c>
      <c r="Y646">
        <f t="shared" si="104"/>
        <v>164.85890660993297</v>
      </c>
      <c r="Z646">
        <f t="shared" si="105"/>
        <v>-2.0000000000000018E-3</v>
      </c>
      <c r="AB646">
        <f t="shared" si="106"/>
        <v>-1.9520000000000017E-3</v>
      </c>
      <c r="AC646">
        <f t="shared" si="107"/>
        <v>-200</v>
      </c>
      <c r="AF646">
        <f t="shared" si="108"/>
        <v>-0.14101460912563279</v>
      </c>
    </row>
    <row r="647" spans="1:32" x14ac:dyDescent="0.25">
      <c r="A647">
        <v>274</v>
      </c>
      <c r="B647">
        <v>255.03</v>
      </c>
      <c r="C647">
        <v>0.98199999999999998</v>
      </c>
      <c r="D647">
        <v>0.91600000000000004</v>
      </c>
      <c r="E647">
        <v>1.123</v>
      </c>
      <c r="F647">
        <v>0.92100000000000004</v>
      </c>
      <c r="G647">
        <v>0.96699999999999997</v>
      </c>
      <c r="H647">
        <f t="shared" si="111"/>
        <v>0.5407286716506271</v>
      </c>
      <c r="I647">
        <f t="shared" si="112"/>
        <v>5.5413811852973769</v>
      </c>
      <c r="J647">
        <f t="shared" si="113"/>
        <v>-1.816397062767118E-2</v>
      </c>
      <c r="R647" t="e">
        <f t="shared" si="109"/>
        <v>#NUM!</v>
      </c>
      <c r="S647" t="e">
        <f t="shared" si="110"/>
        <v>#NUM!</v>
      </c>
      <c r="U647">
        <v>2.4431999999999996E-4</v>
      </c>
      <c r="V647">
        <v>97400</v>
      </c>
      <c r="Y647">
        <f t="shared" si="104"/>
        <v>162.14518154672365</v>
      </c>
      <c r="Z647">
        <f t="shared" si="105"/>
        <v>-5.0000000000000044E-3</v>
      </c>
      <c r="AB647">
        <f t="shared" si="106"/>
        <v>-4.8700000000000045E-3</v>
      </c>
      <c r="AC647">
        <f t="shared" si="107"/>
        <v>-500</v>
      </c>
      <c r="AF647">
        <f t="shared" si="108"/>
        <v>-0.34768206822551295</v>
      </c>
    </row>
    <row r="648" spans="1:32" x14ac:dyDescent="0.25">
      <c r="A648">
        <v>275</v>
      </c>
      <c r="B648">
        <v>251.47</v>
      </c>
      <c r="C648">
        <v>0.97699999999999998</v>
      </c>
      <c r="D648">
        <v>0.90800000000000003</v>
      </c>
      <c r="E648">
        <v>1.1140000000000001</v>
      </c>
      <c r="F648">
        <v>0.91400000000000003</v>
      </c>
      <c r="G648">
        <v>0.97099999999999997</v>
      </c>
      <c r="H648">
        <f t="shared" si="111"/>
        <v>0.53181674477905116</v>
      </c>
      <c r="I648">
        <f t="shared" si="112"/>
        <v>5.5273236981306217</v>
      </c>
      <c r="J648">
        <f t="shared" si="113"/>
        <v>-2.3268626939354331E-2</v>
      </c>
      <c r="R648" t="e">
        <f t="shared" si="109"/>
        <v>#NUM!</v>
      </c>
      <c r="S648" t="e">
        <f t="shared" si="110"/>
        <v>#NUM!</v>
      </c>
      <c r="U648">
        <v>2.4072999999999998E-4</v>
      </c>
      <c r="V648">
        <v>96900</v>
      </c>
      <c r="Y648">
        <f t="shared" si="104"/>
        <v>158.94250873722331</v>
      </c>
      <c r="Z648">
        <f t="shared" si="105"/>
        <v>-4.0000000000000036E-3</v>
      </c>
      <c r="AB648">
        <f t="shared" si="106"/>
        <v>-3.8760000000000031E-3</v>
      </c>
      <c r="AC648">
        <f t="shared" si="107"/>
        <v>-400</v>
      </c>
      <c r="AF648">
        <f t="shared" si="108"/>
        <v>-0.27376647679402943</v>
      </c>
    </row>
    <row r="649" spans="1:32" x14ac:dyDescent="0.25">
      <c r="A649">
        <v>276</v>
      </c>
      <c r="B649">
        <v>247.9</v>
      </c>
      <c r="C649">
        <v>0.97599999999999998</v>
      </c>
      <c r="D649">
        <v>0.90600000000000003</v>
      </c>
      <c r="E649">
        <v>1.1100000000000001</v>
      </c>
      <c r="F649">
        <v>0.91</v>
      </c>
      <c r="G649">
        <v>0.97899999999999998</v>
      </c>
      <c r="H649">
        <f t="shared" si="111"/>
        <v>0.52287148148239504</v>
      </c>
      <c r="I649">
        <f t="shared" si="112"/>
        <v>5.5130254390411446</v>
      </c>
      <c r="J649">
        <f t="shared" si="113"/>
        <v>-2.4292692569044587E-2</v>
      </c>
      <c r="R649" t="e">
        <f t="shared" si="109"/>
        <v>#NUM!</v>
      </c>
      <c r="S649" t="e">
        <f t="shared" si="110"/>
        <v>#NUM!</v>
      </c>
      <c r="U649">
        <v>2.3712000000000001E-4</v>
      </c>
      <c r="V649">
        <v>96500</v>
      </c>
      <c r="Y649">
        <f t="shared" si="104"/>
        <v>155.91272797073347</v>
      </c>
      <c r="Z649">
        <f t="shared" si="105"/>
        <v>-7.0000000000000062E-3</v>
      </c>
      <c r="AB649">
        <f t="shared" si="106"/>
        <v>-6.7550000000000058E-3</v>
      </c>
      <c r="AC649">
        <f t="shared" si="107"/>
        <v>-700</v>
      </c>
      <c r="AF649">
        <f t="shared" si="108"/>
        <v>-0.47455282361076584</v>
      </c>
    </row>
    <row r="650" spans="1:32" x14ac:dyDescent="0.25">
      <c r="A650">
        <v>277</v>
      </c>
      <c r="B650">
        <v>244.32</v>
      </c>
      <c r="C650">
        <v>0.97399999999999998</v>
      </c>
      <c r="D650">
        <v>0.90300000000000002</v>
      </c>
      <c r="E650">
        <v>1.103</v>
      </c>
      <c r="F650">
        <v>0.90500000000000003</v>
      </c>
      <c r="G650">
        <v>0.98699999999999999</v>
      </c>
      <c r="H650">
        <f t="shared" si="111"/>
        <v>0.51389586556956091</v>
      </c>
      <c r="I650">
        <f t="shared" si="112"/>
        <v>5.4984788414703223</v>
      </c>
      <c r="J650">
        <f t="shared" si="113"/>
        <v>-2.6343975339601977E-2</v>
      </c>
      <c r="R650" t="e">
        <f t="shared" si="109"/>
        <v>#NUM!</v>
      </c>
      <c r="S650" t="e">
        <f t="shared" si="110"/>
        <v>#NUM!</v>
      </c>
      <c r="U650">
        <v>2.3350999999999998E-4</v>
      </c>
      <c r="V650">
        <v>95800</v>
      </c>
      <c r="Y650">
        <f t="shared" si="104"/>
        <v>152.42530181649235</v>
      </c>
      <c r="Z650">
        <f t="shared" si="105"/>
        <v>-8.0000000000000071E-3</v>
      </c>
      <c r="AB650">
        <f t="shared" si="106"/>
        <v>-7.6640000000000067E-3</v>
      </c>
      <c r="AC650">
        <f t="shared" si="107"/>
        <v>-800</v>
      </c>
      <c r="AF650">
        <f t="shared" si="108"/>
        <v>-0.53822463965281486</v>
      </c>
    </row>
    <row r="651" spans="1:32" x14ac:dyDescent="0.25">
      <c r="A651">
        <v>278</v>
      </c>
      <c r="B651">
        <v>240.73</v>
      </c>
      <c r="C651">
        <v>0.96899999999999997</v>
      </c>
      <c r="D651">
        <v>0.89700000000000002</v>
      </c>
      <c r="E651">
        <v>1.0960000000000001</v>
      </c>
      <c r="F651">
        <v>0.89600000000000002</v>
      </c>
      <c r="G651">
        <v>0.98799999999999999</v>
      </c>
      <c r="H651">
        <f t="shared" si="111"/>
        <v>0.50489293617038167</v>
      </c>
      <c r="I651">
        <f t="shared" si="112"/>
        <v>5.483675973499488</v>
      </c>
      <c r="J651">
        <f t="shared" si="113"/>
        <v>-3.1490667091370848E-2</v>
      </c>
      <c r="R651" t="e">
        <f t="shared" si="109"/>
        <v>#NUM!</v>
      </c>
      <c r="S651" t="e">
        <f t="shared" si="110"/>
        <v>#NUM!</v>
      </c>
      <c r="U651">
        <v>2.299E-4</v>
      </c>
      <c r="V651">
        <v>95000</v>
      </c>
      <c r="Y651">
        <f t="shared" ref="Y651:Y714" si="114">(V651*U651)/(($W$10+$X$10)*287)</f>
        <v>148.81566427723371</v>
      </c>
      <c r="Z651">
        <f t="shared" ref="Z651:Z714" si="115">C655-C654</f>
        <v>-1.0000000000000009E-3</v>
      </c>
      <c r="AB651">
        <f t="shared" ref="AB651:AB714" si="116">C654*Z651</f>
        <v>-9.5000000000000076E-4</v>
      </c>
      <c r="AC651">
        <f t="shared" ref="AC651:AC714" si="117">V652-V651</f>
        <v>-100</v>
      </c>
      <c r="AF651">
        <f t="shared" ref="AF651:AF714" si="118">IFERROR((J654-J655)/(I655-I654),"")</f>
        <v>-6.6173789214077808E-2</v>
      </c>
    </row>
    <row r="652" spans="1:32" x14ac:dyDescent="0.25">
      <c r="A652">
        <v>279</v>
      </c>
      <c r="B652">
        <v>237.12</v>
      </c>
      <c r="C652">
        <v>0.96499999999999997</v>
      </c>
      <c r="D652">
        <v>0.89400000000000002</v>
      </c>
      <c r="E652">
        <v>1.0900000000000001</v>
      </c>
      <c r="F652">
        <v>0.89400000000000002</v>
      </c>
      <c r="G652">
        <v>0.98099999999999998</v>
      </c>
      <c r="H652">
        <f t="shared" si="111"/>
        <v>0.49586578630740724</v>
      </c>
      <c r="I652">
        <f t="shared" si="112"/>
        <v>5.4685663421077217</v>
      </c>
      <c r="J652">
        <f t="shared" si="113"/>
        <v>-3.562717764315116E-2</v>
      </c>
      <c r="R652" t="e">
        <f t="shared" ref="R652:R715" si="119">LN(B864)</f>
        <v>#NUM!</v>
      </c>
      <c r="S652" t="e">
        <f t="shared" ref="S652:S715" si="120">LN(C864)</f>
        <v>#NUM!</v>
      </c>
      <c r="U652">
        <v>2.2626999999999999E-4</v>
      </c>
      <c r="V652">
        <v>94900</v>
      </c>
      <c r="Y652">
        <f t="shared" si="114"/>
        <v>146.31176858521178</v>
      </c>
      <c r="Z652">
        <f t="shared" si="115"/>
        <v>-6.0000000000000053E-3</v>
      </c>
      <c r="AB652">
        <f t="shared" si="116"/>
        <v>-5.6940000000000046E-3</v>
      </c>
      <c r="AC652">
        <f t="shared" si="117"/>
        <v>-600</v>
      </c>
      <c r="AF652">
        <f t="shared" si="118"/>
        <v>-0.39326250779059796</v>
      </c>
    </row>
    <row r="653" spans="1:32" x14ac:dyDescent="0.25">
      <c r="A653">
        <v>280</v>
      </c>
      <c r="B653">
        <v>233.51</v>
      </c>
      <c r="C653">
        <v>0.95799999999999996</v>
      </c>
      <c r="D653">
        <v>0.89100000000000001</v>
      </c>
      <c r="E653">
        <v>1.081</v>
      </c>
      <c r="F653">
        <v>0.88700000000000001</v>
      </c>
      <c r="G653">
        <v>0.97199999999999998</v>
      </c>
      <c r="H653">
        <f t="shared" si="111"/>
        <v>0.48681756137772836</v>
      </c>
      <c r="I653">
        <f t="shared" si="112"/>
        <v>5.4532249027443838</v>
      </c>
      <c r="J653">
        <f t="shared" si="113"/>
        <v>-4.290750101127655E-2</v>
      </c>
      <c r="R653" t="e">
        <f t="shared" si="119"/>
        <v>#NUM!</v>
      </c>
      <c r="S653" t="e">
        <f t="shared" si="120"/>
        <v>#NUM!</v>
      </c>
      <c r="U653">
        <v>2.2264999999999999E-4</v>
      </c>
      <c r="V653">
        <v>94300</v>
      </c>
      <c r="Y653">
        <f t="shared" si="114"/>
        <v>143.06073860580344</v>
      </c>
      <c r="Z653">
        <f t="shared" si="115"/>
        <v>-2.0000000000000018E-3</v>
      </c>
      <c r="AB653">
        <f t="shared" si="116"/>
        <v>-1.8860000000000016E-3</v>
      </c>
      <c r="AC653">
        <f t="shared" si="117"/>
        <v>-200</v>
      </c>
      <c r="AF653">
        <f t="shared" si="118"/>
        <v>-0.12880303943949445</v>
      </c>
    </row>
    <row r="654" spans="1:32" x14ac:dyDescent="0.25">
      <c r="A654">
        <v>281</v>
      </c>
      <c r="B654">
        <v>229.9</v>
      </c>
      <c r="C654">
        <v>0.95</v>
      </c>
      <c r="D654">
        <v>0.88200000000000001</v>
      </c>
      <c r="E654">
        <v>1.077</v>
      </c>
      <c r="F654">
        <v>0.879</v>
      </c>
      <c r="G654">
        <v>0.96199999999999997</v>
      </c>
      <c r="H654">
        <f t="shared" ref="H654:H717" si="121">( ($B$7/2)*(1-COS(RADIANS(A654))) + $C$7 - SQRT($C$7^2 - (($B$7/2)*SIN(RADIANS(A654)))^2) ) / $B$7</f>
        <v>0.47775145754686305</v>
      </c>
      <c r="I654">
        <f t="shared" ref="I654:I717" si="122">LN(B654)</f>
        <v>5.4376444317691357</v>
      </c>
      <c r="J654">
        <f t="shared" ref="J654:J717" si="123">LN(C654)</f>
        <v>-5.1293294387550578E-2</v>
      </c>
      <c r="R654" t="e">
        <f t="shared" si="119"/>
        <v>#NUM!</v>
      </c>
      <c r="S654" t="e">
        <f t="shared" si="120"/>
        <v>#NUM!</v>
      </c>
      <c r="U654">
        <v>2.1900999999999998E-4</v>
      </c>
      <c r="V654">
        <v>94100</v>
      </c>
      <c r="Y654">
        <f t="shared" si="114"/>
        <v>140.42345016821452</v>
      </c>
      <c r="Z654">
        <f t="shared" si="115"/>
        <v>-2.0000000000000018E-3</v>
      </c>
      <c r="AB654">
        <f t="shared" si="116"/>
        <v>-1.8820000000000015E-3</v>
      </c>
      <c r="AC654">
        <f t="shared" si="117"/>
        <v>-200</v>
      </c>
      <c r="AF654">
        <f t="shared" si="118"/>
        <v>-0.12730204919367485</v>
      </c>
    </row>
    <row r="655" spans="1:32" x14ac:dyDescent="0.25">
      <c r="A655">
        <v>282</v>
      </c>
      <c r="B655">
        <v>226.27</v>
      </c>
      <c r="C655">
        <v>0.94899999999999995</v>
      </c>
      <c r="D655">
        <v>0.88400000000000001</v>
      </c>
      <c r="E655">
        <v>1.0720000000000001</v>
      </c>
      <c r="F655">
        <v>0.878</v>
      </c>
      <c r="G655">
        <v>0.96099999999999997</v>
      </c>
      <c r="H655">
        <f t="shared" si="121"/>
        <v>0.46867072005695382</v>
      </c>
      <c r="I655">
        <f t="shared" si="122"/>
        <v>5.4217289764632364</v>
      </c>
      <c r="J655">
        <f t="shared" si="123"/>
        <v>-5.2346480372209236E-2</v>
      </c>
      <c r="R655" t="e">
        <f t="shared" si="119"/>
        <v>#NUM!</v>
      </c>
      <c r="S655" t="e">
        <f t="shared" si="120"/>
        <v>#NUM!</v>
      </c>
      <c r="U655">
        <v>2.1537999999999999E-4</v>
      </c>
      <c r="V655">
        <v>93900</v>
      </c>
      <c r="Y655">
        <f t="shared" si="114"/>
        <v>137.80248065720443</v>
      </c>
      <c r="Z655">
        <f t="shared" si="115"/>
        <v>-4.9999999999998934E-3</v>
      </c>
      <c r="AB655">
        <f t="shared" si="116"/>
        <v>-4.6949999999998998E-3</v>
      </c>
      <c r="AC655">
        <f t="shared" si="117"/>
        <v>-500</v>
      </c>
      <c r="AF655">
        <f t="shared" si="118"/>
        <v>-0.31410601509591357</v>
      </c>
    </row>
    <row r="656" spans="1:32" x14ac:dyDescent="0.25">
      <c r="A656">
        <v>283</v>
      </c>
      <c r="B656">
        <v>222.65</v>
      </c>
      <c r="C656">
        <v>0.94299999999999995</v>
      </c>
      <c r="D656">
        <v>0.878</v>
      </c>
      <c r="E656">
        <v>1.0609999999999999</v>
      </c>
      <c r="F656">
        <v>0.87</v>
      </c>
      <c r="G656">
        <v>0.96399999999999997</v>
      </c>
      <c r="H656">
        <f t="shared" si="121"/>
        <v>0.45957864145171745</v>
      </c>
      <c r="I656">
        <f t="shared" si="122"/>
        <v>5.405601031767711</v>
      </c>
      <c r="J656">
        <f t="shared" si="123"/>
        <v>-5.8688996348679613E-2</v>
      </c>
      <c r="R656" t="e">
        <f t="shared" si="119"/>
        <v>#NUM!</v>
      </c>
      <c r="S656" t="e">
        <f t="shared" si="120"/>
        <v>#NUM!</v>
      </c>
      <c r="U656">
        <v>2.1175E-4</v>
      </c>
      <c r="V656">
        <v>93400</v>
      </c>
      <c r="Y656">
        <f t="shared" si="114"/>
        <v>134.75856136351163</v>
      </c>
      <c r="Z656">
        <f t="shared" si="115"/>
        <v>-4.0000000000000036E-3</v>
      </c>
      <c r="AB656">
        <f t="shared" si="116"/>
        <v>-3.7360000000000036E-3</v>
      </c>
      <c r="AC656">
        <f t="shared" si="117"/>
        <v>-400</v>
      </c>
      <c r="AF656">
        <f t="shared" si="118"/>
        <v>-0.24820592770095282</v>
      </c>
    </row>
    <row r="657" spans="1:32" x14ac:dyDescent="0.25">
      <c r="A657">
        <v>284</v>
      </c>
      <c r="B657">
        <v>219.01</v>
      </c>
      <c r="C657">
        <v>0.94099999999999995</v>
      </c>
      <c r="D657">
        <v>0.86899999999999999</v>
      </c>
      <c r="E657">
        <v>1.0569999999999999</v>
      </c>
      <c r="F657">
        <v>0.86799999999999999</v>
      </c>
      <c r="G657">
        <v>0.97</v>
      </c>
      <c r="H657">
        <f t="shared" si="121"/>
        <v>0.45047855972079232</v>
      </c>
      <c r="I657">
        <f t="shared" si="122"/>
        <v>5.3891173908744756</v>
      </c>
      <c r="J657">
        <f t="shared" si="123"/>
        <v>-6.0812139396757475E-2</v>
      </c>
      <c r="R657" t="e">
        <f t="shared" si="119"/>
        <v>#NUM!</v>
      </c>
      <c r="S657" t="e">
        <f t="shared" si="120"/>
        <v>#NUM!</v>
      </c>
      <c r="U657">
        <v>2.0812000000000001E-4</v>
      </c>
      <c r="V657">
        <v>93000</v>
      </c>
      <c r="Y657">
        <f t="shared" si="114"/>
        <v>131.88118369964712</v>
      </c>
      <c r="Z657">
        <f t="shared" si="115"/>
        <v>-3.0000000000000027E-3</v>
      </c>
      <c r="AB657">
        <f t="shared" si="116"/>
        <v>-2.7900000000000025E-3</v>
      </c>
      <c r="AC657">
        <f t="shared" si="117"/>
        <v>-300</v>
      </c>
      <c r="AF657">
        <f t="shared" si="118"/>
        <v>-0.18362493204758132</v>
      </c>
    </row>
    <row r="658" spans="1:32" x14ac:dyDescent="0.25">
      <c r="A658">
        <v>285</v>
      </c>
      <c r="B658">
        <v>215.38</v>
      </c>
      <c r="C658">
        <v>0.93899999999999995</v>
      </c>
      <c r="D658">
        <v>0.871</v>
      </c>
      <c r="E658">
        <v>1.0509999999999999</v>
      </c>
      <c r="F658">
        <v>0.86299999999999999</v>
      </c>
      <c r="G658">
        <v>0.97</v>
      </c>
      <c r="H658">
        <f t="shared" si="121"/>
        <v>0.44137385636629056</v>
      </c>
      <c r="I658">
        <f t="shared" si="122"/>
        <v>5.3724039099007346</v>
      </c>
      <c r="J658">
        <f t="shared" si="123"/>
        <v>-6.2939799773874205E-2</v>
      </c>
      <c r="R658" t="e">
        <f t="shared" si="119"/>
        <v>#NUM!</v>
      </c>
      <c r="S658" t="e">
        <f t="shared" si="120"/>
        <v>#NUM!</v>
      </c>
      <c r="U658">
        <v>2.0448999999999999E-4</v>
      </c>
      <c r="V658">
        <v>92700</v>
      </c>
      <c r="Y658">
        <f t="shared" si="114"/>
        <v>129.16292749398482</v>
      </c>
      <c r="Z658">
        <f t="shared" si="115"/>
        <v>-3.0000000000000027E-3</v>
      </c>
      <c r="AB658">
        <f t="shared" si="116"/>
        <v>-2.7810000000000027E-3</v>
      </c>
      <c r="AC658">
        <f t="shared" si="117"/>
        <v>-300</v>
      </c>
      <c r="AF658">
        <f t="shared" si="118"/>
        <v>-0.18097857261211645</v>
      </c>
    </row>
    <row r="659" spans="1:32" x14ac:dyDescent="0.25">
      <c r="A659">
        <v>286</v>
      </c>
      <c r="B659">
        <v>211.75</v>
      </c>
      <c r="C659">
        <v>0.93400000000000005</v>
      </c>
      <c r="D659">
        <v>0.86599999999999999</v>
      </c>
      <c r="E659">
        <v>1.042</v>
      </c>
      <c r="F659">
        <v>0.86</v>
      </c>
      <c r="G659">
        <v>0.96899999999999997</v>
      </c>
      <c r="H659">
        <f t="shared" si="121"/>
        <v>0.43226795439455484</v>
      </c>
      <c r="I659">
        <f t="shared" si="122"/>
        <v>5.355406333532164</v>
      </c>
      <c r="J659">
        <f t="shared" si="123"/>
        <v>-6.8278840753294379E-2</v>
      </c>
      <c r="R659" t="e">
        <f t="shared" si="119"/>
        <v>#NUM!</v>
      </c>
      <c r="S659" t="e">
        <f t="shared" si="120"/>
        <v>#NUM!</v>
      </c>
      <c r="U659">
        <v>2.0086E-4</v>
      </c>
      <c r="V659">
        <v>92400</v>
      </c>
      <c r="Y659">
        <f t="shared" si="114"/>
        <v>126.4595116315746</v>
      </c>
      <c r="Z659">
        <f t="shared" si="115"/>
        <v>-3.0000000000000027E-3</v>
      </c>
      <c r="AB659">
        <f t="shared" si="116"/>
        <v>-2.7720000000000028E-3</v>
      </c>
      <c r="AC659">
        <f t="shared" si="117"/>
        <v>-300</v>
      </c>
      <c r="AF659">
        <f t="shared" si="118"/>
        <v>-0.17881209996218417</v>
      </c>
    </row>
    <row r="660" spans="1:32" x14ac:dyDescent="0.25">
      <c r="A660">
        <v>287</v>
      </c>
      <c r="B660">
        <v>208.12</v>
      </c>
      <c r="C660">
        <v>0.93</v>
      </c>
      <c r="D660">
        <v>0.86199999999999999</v>
      </c>
      <c r="E660">
        <v>1.0369999999999999</v>
      </c>
      <c r="F660">
        <v>0.85499999999999998</v>
      </c>
      <c r="G660">
        <v>0.96499999999999997</v>
      </c>
      <c r="H660">
        <f t="shared" si="121"/>
        <v>0.42316431623624973</v>
      </c>
      <c r="I660">
        <f t="shared" si="122"/>
        <v>5.3381148364221032</v>
      </c>
      <c r="J660">
        <f t="shared" si="123"/>
        <v>-7.2570692834835374E-2</v>
      </c>
      <c r="R660" t="e">
        <f t="shared" si="119"/>
        <v>#NUM!</v>
      </c>
      <c r="S660" t="e">
        <f t="shared" si="120"/>
        <v>#NUM!</v>
      </c>
      <c r="U660">
        <v>1.9724E-4</v>
      </c>
      <c r="V660">
        <v>92100</v>
      </c>
      <c r="Y660">
        <f t="shared" si="114"/>
        <v>123.77721157437007</v>
      </c>
      <c r="Z660">
        <f t="shared" si="115"/>
        <v>2.0000000000000018E-3</v>
      </c>
      <c r="AB660">
        <f t="shared" si="116"/>
        <v>1.8420000000000016E-3</v>
      </c>
      <c r="AC660">
        <f t="shared" si="117"/>
        <v>200</v>
      </c>
      <c r="AF660">
        <f t="shared" si="118"/>
        <v>0.11710339560447926</v>
      </c>
    </row>
    <row r="661" spans="1:32" x14ac:dyDescent="0.25">
      <c r="A661">
        <v>288</v>
      </c>
      <c r="B661">
        <v>204.49</v>
      </c>
      <c r="C661">
        <v>0.92700000000000005</v>
      </c>
      <c r="D661">
        <v>0.86099999999999999</v>
      </c>
      <c r="E661">
        <v>1.032</v>
      </c>
      <c r="F661">
        <v>0.85399999999999998</v>
      </c>
      <c r="G661">
        <v>0.96199999999999997</v>
      </c>
      <c r="H661">
        <f t="shared" si="121"/>
        <v>0.41406644159808015</v>
      </c>
      <c r="I661">
        <f t="shared" si="122"/>
        <v>5.320519074531723</v>
      </c>
      <c r="J661">
        <f t="shared" si="123"/>
        <v>-7.5801713416281849E-2</v>
      </c>
      <c r="R661" t="e">
        <f t="shared" si="119"/>
        <v>#NUM!</v>
      </c>
      <c r="S661" t="e">
        <f t="shared" si="120"/>
        <v>#NUM!</v>
      </c>
      <c r="U661">
        <v>1.9362000000000001E-4</v>
      </c>
      <c r="V661">
        <v>92300</v>
      </c>
      <c r="Y661">
        <f t="shared" si="114"/>
        <v>121.76934992661079</v>
      </c>
      <c r="Z661">
        <f t="shared" si="115"/>
        <v>0</v>
      </c>
      <c r="AB661">
        <f t="shared" si="116"/>
        <v>0</v>
      </c>
      <c r="AC661">
        <f t="shared" si="117"/>
        <v>0</v>
      </c>
      <c r="AF661">
        <f t="shared" si="118"/>
        <v>0</v>
      </c>
    </row>
    <row r="662" spans="1:32" x14ac:dyDescent="0.25">
      <c r="A662">
        <v>289</v>
      </c>
      <c r="B662">
        <v>200.86</v>
      </c>
      <c r="C662">
        <v>0.92400000000000004</v>
      </c>
      <c r="D662">
        <v>0.85899999999999999</v>
      </c>
      <c r="E662">
        <v>1.0249999999999999</v>
      </c>
      <c r="F662">
        <v>0.84899999999999998</v>
      </c>
      <c r="G662">
        <v>0.96199999999999997</v>
      </c>
      <c r="H662">
        <f t="shared" si="121"/>
        <v>0.4049778652495567</v>
      </c>
      <c r="I662">
        <f t="shared" si="122"/>
        <v>5.3026081479651932</v>
      </c>
      <c r="J662">
        <f t="shared" si="123"/>
        <v>-7.9043207340452851E-2</v>
      </c>
      <c r="R662" t="e">
        <f t="shared" si="119"/>
        <v>#NUM!</v>
      </c>
      <c r="S662" t="e">
        <f t="shared" si="120"/>
        <v>#NUM!</v>
      </c>
      <c r="U662">
        <v>1.9002E-4</v>
      </c>
      <c r="V662">
        <v>92300</v>
      </c>
      <c r="Y662">
        <f t="shared" si="114"/>
        <v>119.50527772469053</v>
      </c>
      <c r="Z662">
        <f t="shared" si="115"/>
        <v>1.0000000000000009E-3</v>
      </c>
      <c r="AB662">
        <f t="shared" si="116"/>
        <v>9.2300000000000086E-4</v>
      </c>
      <c r="AC662">
        <f t="shared" si="117"/>
        <v>100</v>
      </c>
      <c r="AF662">
        <f t="shared" si="118"/>
        <v>5.661260912125101E-2</v>
      </c>
    </row>
    <row r="663" spans="1:32" x14ac:dyDescent="0.25">
      <c r="A663">
        <v>290</v>
      </c>
      <c r="B663">
        <v>197.24</v>
      </c>
      <c r="C663">
        <v>0.92100000000000004</v>
      </c>
      <c r="D663">
        <v>0.85499999999999998</v>
      </c>
      <c r="E663">
        <v>1.022</v>
      </c>
      <c r="F663">
        <v>0.84799999999999998</v>
      </c>
      <c r="G663">
        <v>0.96099999999999997</v>
      </c>
      <c r="H663">
        <f t="shared" si="121"/>
        <v>0.39590215474833418</v>
      </c>
      <c r="I663">
        <f t="shared" si="122"/>
        <v>5.2844212613559254</v>
      </c>
      <c r="J663">
        <f t="shared" si="123"/>
        <v>-8.2295242726830156E-2</v>
      </c>
      <c r="R663" t="e">
        <f t="shared" si="119"/>
        <v>#NUM!</v>
      </c>
      <c r="S663" t="e">
        <f t="shared" si="120"/>
        <v>#NUM!</v>
      </c>
      <c r="U663">
        <v>1.8641999999999997E-4</v>
      </c>
      <c r="V663">
        <v>92400</v>
      </c>
      <c r="Y663">
        <f t="shared" si="114"/>
        <v>117.36822741391086</v>
      </c>
      <c r="Z663">
        <f t="shared" si="115"/>
        <v>1.0000000000000009E-3</v>
      </c>
      <c r="AB663">
        <f t="shared" si="116"/>
        <v>9.2400000000000088E-4</v>
      </c>
      <c r="AC663">
        <f t="shared" si="117"/>
        <v>100</v>
      </c>
      <c r="AF663">
        <f t="shared" si="118"/>
        <v>5.5625701647533499E-2</v>
      </c>
    </row>
    <row r="664" spans="1:32" x14ac:dyDescent="0.25">
      <c r="A664">
        <v>291</v>
      </c>
      <c r="B664">
        <v>193.62</v>
      </c>
      <c r="C664">
        <v>0.92300000000000004</v>
      </c>
      <c r="D664">
        <v>0.85599999999999998</v>
      </c>
      <c r="E664">
        <v>1.0169999999999999</v>
      </c>
      <c r="F664">
        <v>0.84599999999999997</v>
      </c>
      <c r="G664">
        <v>0.97399999999999998</v>
      </c>
      <c r="H664">
        <f t="shared" si="121"/>
        <v>0.38684290810776184</v>
      </c>
      <c r="I664">
        <f t="shared" si="122"/>
        <v>5.2658974752919256</v>
      </c>
      <c r="J664">
        <f t="shared" si="123"/>
        <v>-8.0126044479284855E-2</v>
      </c>
      <c r="R664" t="e">
        <f t="shared" si="119"/>
        <v>#NUM!</v>
      </c>
      <c r="S664" t="e">
        <f t="shared" si="120"/>
        <v>#NUM!</v>
      </c>
      <c r="U664">
        <v>1.8283000000000001E-4</v>
      </c>
      <c r="V664">
        <v>92500</v>
      </c>
      <c r="Y664">
        <f t="shared" si="114"/>
        <v>115.2325739214814</v>
      </c>
      <c r="Z664">
        <f t="shared" si="115"/>
        <v>-5.0000000000000044E-3</v>
      </c>
      <c r="AB664">
        <f t="shared" si="116"/>
        <v>-4.6250000000000041E-3</v>
      </c>
      <c r="AC664">
        <f t="shared" si="117"/>
        <v>-500</v>
      </c>
      <c r="AF664">
        <f t="shared" si="118"/>
        <v>-0.27485835240886469</v>
      </c>
    </row>
    <row r="665" spans="1:32" x14ac:dyDescent="0.25">
      <c r="A665">
        <v>292</v>
      </c>
      <c r="B665">
        <v>190.02</v>
      </c>
      <c r="C665">
        <v>0.92300000000000004</v>
      </c>
      <c r="D665">
        <v>0.85199999999999998</v>
      </c>
      <c r="E665">
        <v>1.0109999999999999</v>
      </c>
      <c r="F665">
        <v>0.84499999999999997</v>
      </c>
      <c r="G665">
        <v>0.98399999999999999</v>
      </c>
      <c r="H665">
        <f t="shared" si="121"/>
        <v>0.37780375141036837</v>
      </c>
      <c r="I665">
        <f t="shared" si="122"/>
        <v>5.2471293297786037</v>
      </c>
      <c r="J665">
        <f t="shared" si="123"/>
        <v>-8.0126044479284855E-2</v>
      </c>
      <c r="R665" t="e">
        <f t="shared" si="119"/>
        <v>#NUM!</v>
      </c>
      <c r="S665" t="e">
        <f t="shared" si="120"/>
        <v>#NUM!</v>
      </c>
      <c r="U665">
        <v>1.7925999999999999E-4</v>
      </c>
      <c r="V665">
        <v>92000</v>
      </c>
      <c r="Y665">
        <f t="shared" si="114"/>
        <v>112.37178773411765</v>
      </c>
      <c r="Z665">
        <f t="shared" si="115"/>
        <v>-4.0000000000000036E-3</v>
      </c>
      <c r="AB665">
        <f t="shared" si="116"/>
        <v>-3.6800000000000036E-3</v>
      </c>
      <c r="AC665">
        <f t="shared" si="117"/>
        <v>-400</v>
      </c>
      <c r="AF665">
        <f t="shared" si="118"/>
        <v>-0.21722152446449336</v>
      </c>
    </row>
    <row r="666" spans="1:32" x14ac:dyDescent="0.25">
      <c r="A666">
        <v>293</v>
      </c>
      <c r="B666">
        <v>186.42</v>
      </c>
      <c r="C666">
        <v>0.92400000000000004</v>
      </c>
      <c r="D666">
        <v>0.85499999999999998</v>
      </c>
      <c r="E666">
        <v>1.014</v>
      </c>
      <c r="F666">
        <v>0.84399999999999997</v>
      </c>
      <c r="G666">
        <v>0.98399999999999999</v>
      </c>
      <c r="H666">
        <f t="shared" si="121"/>
        <v>0.36878833637108244</v>
      </c>
      <c r="I666">
        <f t="shared" si="122"/>
        <v>5.2280021926330109</v>
      </c>
      <c r="J666">
        <f t="shared" si="123"/>
        <v>-7.9043207340452851E-2</v>
      </c>
      <c r="R666" t="e">
        <f t="shared" si="119"/>
        <v>#NUM!</v>
      </c>
      <c r="S666" t="e">
        <f t="shared" si="120"/>
        <v>#NUM!</v>
      </c>
      <c r="U666">
        <v>1.7569999999999999E-4</v>
      </c>
      <c r="V666">
        <v>91600</v>
      </c>
      <c r="Y666">
        <f t="shared" si="114"/>
        <v>109.66127875998777</v>
      </c>
      <c r="Z666">
        <f t="shared" si="115"/>
        <v>-1.0000000000000009E-3</v>
      </c>
      <c r="AB666">
        <f t="shared" si="116"/>
        <v>-9.160000000000008E-4</v>
      </c>
      <c r="AC666">
        <f t="shared" si="117"/>
        <v>-100</v>
      </c>
      <c r="AF666">
        <f t="shared" si="118"/>
        <v>-5.3665840649961508E-2</v>
      </c>
    </row>
    <row r="667" spans="1:32" x14ac:dyDescent="0.25">
      <c r="A667">
        <v>294</v>
      </c>
      <c r="B667">
        <v>182.83</v>
      </c>
      <c r="C667">
        <v>0.92500000000000004</v>
      </c>
      <c r="D667">
        <v>0.85799999999999998</v>
      </c>
      <c r="E667">
        <v>1.012</v>
      </c>
      <c r="F667">
        <v>0.84699999999999998</v>
      </c>
      <c r="G667">
        <v>0.98399999999999999</v>
      </c>
      <c r="H667">
        <f t="shared" si="121"/>
        <v>0.35980033785404369</v>
      </c>
      <c r="I667">
        <f t="shared" si="122"/>
        <v>5.2085567593404134</v>
      </c>
      <c r="J667">
        <f t="shared" si="123"/>
        <v>-7.7961541469711806E-2</v>
      </c>
      <c r="R667" t="e">
        <f t="shared" si="119"/>
        <v>#NUM!</v>
      </c>
      <c r="S667" t="e">
        <f t="shared" si="120"/>
        <v>#NUM!</v>
      </c>
      <c r="U667">
        <v>1.7215999999999998E-4</v>
      </c>
      <c r="V667">
        <v>91500</v>
      </c>
      <c r="Y667">
        <f t="shared" si="114"/>
        <v>107.3345200760112</v>
      </c>
      <c r="Z667">
        <f t="shared" si="115"/>
        <v>-5.0000000000000044E-3</v>
      </c>
      <c r="AB667">
        <f t="shared" si="116"/>
        <v>-4.5750000000000044E-3</v>
      </c>
      <c r="AC667">
        <f t="shared" si="117"/>
        <v>-500</v>
      </c>
      <c r="AF667">
        <f t="shared" si="118"/>
        <v>-0.26448730183050606</v>
      </c>
    </row>
    <row r="668" spans="1:32" x14ac:dyDescent="0.25">
      <c r="A668">
        <v>295</v>
      </c>
      <c r="B668">
        <v>179.26</v>
      </c>
      <c r="C668">
        <v>0.92</v>
      </c>
      <c r="D668">
        <v>0.85799999999999998</v>
      </c>
      <c r="E668">
        <v>1.0089999999999999</v>
      </c>
      <c r="F668">
        <v>0.84699999999999998</v>
      </c>
      <c r="G668">
        <v>0.96399999999999997</v>
      </c>
      <c r="H668">
        <f t="shared" si="121"/>
        <v>0.35084345134690992</v>
      </c>
      <c r="I668">
        <f t="shared" si="122"/>
        <v>5.1888372659292159</v>
      </c>
      <c r="J668">
        <f t="shared" si="123"/>
        <v>-8.3381608939051013E-2</v>
      </c>
      <c r="R668" t="e">
        <f t="shared" si="119"/>
        <v>#NUM!</v>
      </c>
      <c r="S668" t="e">
        <f t="shared" si="120"/>
        <v>#NUM!</v>
      </c>
      <c r="U668">
        <v>1.6862999999999999E-4</v>
      </c>
      <c r="V668">
        <v>91000</v>
      </c>
      <c r="Y668">
        <f t="shared" si="114"/>
        <v>104.55921235792965</v>
      </c>
      <c r="Z668">
        <f t="shared" si="115"/>
        <v>4.0000000000000036E-3</v>
      </c>
      <c r="AB668">
        <f t="shared" si="116"/>
        <v>3.6400000000000035E-3</v>
      </c>
      <c r="AC668">
        <f t="shared" si="117"/>
        <v>400</v>
      </c>
      <c r="AF668">
        <f t="shared" si="118"/>
        <v>0.20851341400520207</v>
      </c>
    </row>
    <row r="669" spans="1:32" x14ac:dyDescent="0.25">
      <c r="A669">
        <v>296</v>
      </c>
      <c r="B669">
        <v>175.7</v>
      </c>
      <c r="C669">
        <v>0.91600000000000004</v>
      </c>
      <c r="D669">
        <v>0.86</v>
      </c>
      <c r="E669">
        <v>1.012</v>
      </c>
      <c r="F669">
        <v>0.84799999999999998</v>
      </c>
      <c r="G669">
        <v>0.94299999999999995</v>
      </c>
      <c r="H669">
        <f t="shared" si="121"/>
        <v>0.34192139039660563</v>
      </c>
      <c r="I669">
        <f t="shared" si="122"/>
        <v>5.168777995193051</v>
      </c>
      <c r="J669">
        <f t="shared" si="123"/>
        <v>-8.7738914308006746E-2</v>
      </c>
      <c r="R669" t="e">
        <f t="shared" si="119"/>
        <v>#NUM!</v>
      </c>
      <c r="S669" t="e">
        <f t="shared" si="120"/>
        <v>#NUM!</v>
      </c>
      <c r="U669">
        <v>1.6511999999999999E-4</v>
      </c>
      <c r="V669">
        <v>91400</v>
      </c>
      <c r="Y669">
        <f t="shared" si="114"/>
        <v>102.83286752458754</v>
      </c>
      <c r="Z669">
        <f t="shared" si="115"/>
        <v>9.000000000000008E-3</v>
      </c>
      <c r="AB669">
        <f t="shared" si="116"/>
        <v>8.2260000000000076E-3</v>
      </c>
      <c r="AC669">
        <f t="shared" si="117"/>
        <v>900</v>
      </c>
      <c r="AF669">
        <f t="shared" si="118"/>
        <v>0.45868071549216027</v>
      </c>
    </row>
    <row r="670" spans="1:32" x14ac:dyDescent="0.25">
      <c r="A670">
        <v>297</v>
      </c>
      <c r="B670">
        <v>172.16</v>
      </c>
      <c r="C670">
        <v>0.91500000000000004</v>
      </c>
      <c r="D670">
        <v>0.86499999999999999</v>
      </c>
      <c r="E670">
        <v>1.0089999999999999</v>
      </c>
      <c r="F670">
        <v>0.85699999999999998</v>
      </c>
      <c r="G670">
        <v>0.92900000000000005</v>
      </c>
      <c r="H670">
        <f t="shared" si="121"/>
        <v>0.3330378840104577</v>
      </c>
      <c r="I670">
        <f t="shared" si="122"/>
        <v>5.1484242769734196</v>
      </c>
      <c r="J670">
        <f t="shared" si="123"/>
        <v>-8.8831213706615703E-2</v>
      </c>
      <c r="R670" t="e">
        <f t="shared" si="119"/>
        <v>#NUM!</v>
      </c>
      <c r="S670" t="e">
        <f t="shared" si="120"/>
        <v>#NUM!</v>
      </c>
      <c r="U670">
        <v>1.6162999999999998E-4</v>
      </c>
      <c r="V670">
        <v>92300</v>
      </c>
      <c r="Y670">
        <f t="shared" si="114"/>
        <v>101.65055277676944</v>
      </c>
      <c r="Z670">
        <f t="shared" si="115"/>
        <v>8.0000000000000071E-3</v>
      </c>
      <c r="AB670">
        <f t="shared" si="116"/>
        <v>7.3840000000000069E-3</v>
      </c>
      <c r="AC670">
        <f t="shared" si="117"/>
        <v>800</v>
      </c>
      <c r="AF670">
        <f t="shared" si="118"/>
        <v>0.39765029698464799</v>
      </c>
    </row>
    <row r="671" spans="1:32" x14ac:dyDescent="0.25">
      <c r="A671">
        <v>298</v>
      </c>
      <c r="B671">
        <v>168.63</v>
      </c>
      <c r="C671">
        <v>0.91</v>
      </c>
      <c r="D671">
        <v>0.86299999999999999</v>
      </c>
      <c r="E671">
        <v>1.0109999999999999</v>
      </c>
      <c r="F671">
        <v>0.85199999999999998</v>
      </c>
      <c r="G671">
        <v>0.91500000000000004</v>
      </c>
      <c r="H671">
        <f t="shared" si="121"/>
        <v>0.32419667402669117</v>
      </c>
      <c r="I671">
        <f t="shared" si="122"/>
        <v>5.1277069656820933</v>
      </c>
      <c r="J671">
        <f t="shared" si="123"/>
        <v>-9.431067947124129E-2</v>
      </c>
      <c r="R671" t="e">
        <f t="shared" si="119"/>
        <v>#NUM!</v>
      </c>
      <c r="S671" t="e">
        <f t="shared" si="120"/>
        <v>#NUM!</v>
      </c>
      <c r="U671">
        <v>1.5815999999999999E-4</v>
      </c>
      <c r="V671">
        <v>93100</v>
      </c>
      <c r="Y671">
        <f t="shared" si="114"/>
        <v>100.33036865091579</v>
      </c>
      <c r="Z671">
        <f t="shared" si="115"/>
        <v>7.9999999999998961E-3</v>
      </c>
      <c r="AB671">
        <f t="shared" si="116"/>
        <v>7.4479999999999035E-3</v>
      </c>
      <c r="AC671">
        <f t="shared" si="117"/>
        <v>800</v>
      </c>
      <c r="AF671">
        <f t="shared" si="118"/>
        <v>0.38909252721054027</v>
      </c>
    </row>
    <row r="672" spans="1:32" x14ac:dyDescent="0.25">
      <c r="A672">
        <v>299</v>
      </c>
      <c r="B672">
        <v>165.12</v>
      </c>
      <c r="C672">
        <v>0.91400000000000003</v>
      </c>
      <c r="D672">
        <v>0.86599999999999999</v>
      </c>
      <c r="E672">
        <v>1.0149999999999999</v>
      </c>
      <c r="F672">
        <v>0.85699999999999998</v>
      </c>
      <c r="G672">
        <v>0.91800000000000004</v>
      </c>
      <c r="H672">
        <f t="shared" si="121"/>
        <v>0.31540151245824133</v>
      </c>
      <c r="I672">
        <f t="shared" si="122"/>
        <v>5.1066724822931979</v>
      </c>
      <c r="J672">
        <f t="shared" si="123"/>
        <v>-8.9924707527987008E-2</v>
      </c>
      <c r="R672" t="e">
        <f t="shared" si="119"/>
        <v>#NUM!</v>
      </c>
      <c r="S672" t="e">
        <f t="shared" si="120"/>
        <v>#NUM!</v>
      </c>
      <c r="U672">
        <v>1.5471999999999998E-4</v>
      </c>
      <c r="V672">
        <v>93900</v>
      </c>
      <c r="Y672">
        <f t="shared" si="114"/>
        <v>98.991548924146457</v>
      </c>
      <c r="Z672">
        <f t="shared" si="115"/>
        <v>2.0000000000000018E-3</v>
      </c>
      <c r="AB672">
        <f t="shared" si="116"/>
        <v>1.8780000000000016E-3</v>
      </c>
      <c r="AC672">
        <f t="shared" si="117"/>
        <v>200</v>
      </c>
      <c r="AF672">
        <f t="shared" si="118"/>
        <v>9.5187064411951003E-2</v>
      </c>
    </row>
    <row r="673" spans="1:32" x14ac:dyDescent="0.25">
      <c r="A673">
        <v>300</v>
      </c>
      <c r="B673">
        <v>161.63</v>
      </c>
      <c r="C673">
        <v>0.92300000000000004</v>
      </c>
      <c r="D673">
        <v>0.873</v>
      </c>
      <c r="E673">
        <v>1.0129999999999999</v>
      </c>
      <c r="F673">
        <v>0.86099999999999999</v>
      </c>
      <c r="G673">
        <v>0.94499999999999995</v>
      </c>
      <c r="H673">
        <f t="shared" si="121"/>
        <v>0.30665615881382152</v>
      </c>
      <c r="I673">
        <f t="shared" si="122"/>
        <v>5.0853097724217173</v>
      </c>
      <c r="J673">
        <f t="shared" si="123"/>
        <v>-8.0126044479284855E-2</v>
      </c>
      <c r="R673" t="e">
        <f t="shared" si="119"/>
        <v>#NUM!</v>
      </c>
      <c r="S673" t="e">
        <f t="shared" si="120"/>
        <v>#NUM!</v>
      </c>
      <c r="U673">
        <v>1.5129999999999999E-4</v>
      </c>
      <c r="V673">
        <v>94100</v>
      </c>
      <c r="Y673">
        <f t="shared" si="114"/>
        <v>97.009579518975656</v>
      </c>
      <c r="Z673">
        <f t="shared" si="115"/>
        <v>-1.0000000000000009E-3</v>
      </c>
      <c r="AB673">
        <f t="shared" si="116"/>
        <v>-9.4100000000000076E-4</v>
      </c>
      <c r="AC673">
        <f t="shared" si="117"/>
        <v>-100</v>
      </c>
      <c r="AF673">
        <f t="shared" si="118"/>
        <v>-4.6781616310989434E-2</v>
      </c>
    </row>
    <row r="674" spans="1:32" x14ac:dyDescent="0.25">
      <c r="A674">
        <v>301</v>
      </c>
      <c r="B674">
        <v>158.16</v>
      </c>
      <c r="C674">
        <v>0.93100000000000005</v>
      </c>
      <c r="D674">
        <v>0.873</v>
      </c>
      <c r="E674">
        <v>1.02</v>
      </c>
      <c r="F674">
        <v>0.86199999999999999</v>
      </c>
      <c r="G674">
        <v>0.96899999999999997</v>
      </c>
      <c r="H674">
        <f t="shared" si="121"/>
        <v>0.29796437740015336</v>
      </c>
      <c r="I674">
        <f t="shared" si="122"/>
        <v>5.0636071788623616</v>
      </c>
      <c r="J674">
        <f t="shared" si="123"/>
        <v>-7.1496001705069923E-2</v>
      </c>
      <c r="R674" t="e">
        <f t="shared" si="119"/>
        <v>#NUM!</v>
      </c>
      <c r="S674" t="e">
        <f t="shared" si="120"/>
        <v>#NUM!</v>
      </c>
      <c r="U674">
        <v>1.4789999999999999E-4</v>
      </c>
      <c r="V674">
        <v>94000</v>
      </c>
      <c r="Y674">
        <f t="shared" si="114"/>
        <v>94.728813634333889</v>
      </c>
      <c r="Z674">
        <f t="shared" si="115"/>
        <v>1.0000000000000009E-3</v>
      </c>
      <c r="AB674">
        <f t="shared" si="116"/>
        <v>9.4000000000000073E-4</v>
      </c>
      <c r="AC674">
        <f t="shared" si="117"/>
        <v>100</v>
      </c>
      <c r="AF674">
        <f t="shared" si="118"/>
        <v>4.6130062400697398E-2</v>
      </c>
    </row>
    <row r="675" spans="1:32" x14ac:dyDescent="0.25">
      <c r="A675">
        <v>302</v>
      </c>
      <c r="B675">
        <v>154.72</v>
      </c>
      <c r="C675">
        <v>0.93899999999999995</v>
      </c>
      <c r="D675">
        <v>0.88300000000000001</v>
      </c>
      <c r="E675">
        <v>1.0229999999999999</v>
      </c>
      <c r="F675">
        <v>0.87</v>
      </c>
      <c r="G675">
        <v>0.98</v>
      </c>
      <c r="H675">
        <f t="shared" si="121"/>
        <v>0.28932993460923179</v>
      </c>
      <c r="I675">
        <f t="shared" si="122"/>
        <v>5.041617031704984</v>
      </c>
      <c r="J675">
        <f t="shared" si="123"/>
        <v>-6.2939799773874205E-2</v>
      </c>
      <c r="R675" t="e">
        <f t="shared" si="119"/>
        <v>#NUM!</v>
      </c>
      <c r="S675" t="e">
        <f t="shared" si="120"/>
        <v>#NUM!</v>
      </c>
      <c r="U675">
        <v>1.4453E-4</v>
      </c>
      <c r="V675">
        <v>94100</v>
      </c>
      <c r="Y675">
        <f t="shared" si="114"/>
        <v>92.66883362774324</v>
      </c>
      <c r="Z675">
        <f t="shared" si="115"/>
        <v>4.0000000000000036E-3</v>
      </c>
      <c r="AB675">
        <f t="shared" si="116"/>
        <v>3.764000000000003E-3</v>
      </c>
      <c r="AC675">
        <f t="shared" si="117"/>
        <v>400</v>
      </c>
      <c r="AF675">
        <f t="shared" si="118"/>
        <v>0.1814234182583481</v>
      </c>
    </row>
    <row r="676" spans="1:32" x14ac:dyDescent="0.25">
      <c r="A676">
        <v>303</v>
      </c>
      <c r="B676">
        <v>151.30000000000001</v>
      </c>
      <c r="C676">
        <v>0.94099999999999995</v>
      </c>
      <c r="D676">
        <v>0.88500000000000001</v>
      </c>
      <c r="E676">
        <v>1.0229999999999999</v>
      </c>
      <c r="F676">
        <v>0.878</v>
      </c>
      <c r="G676">
        <v>0.97799999999999998</v>
      </c>
      <c r="H676">
        <f t="shared" si="121"/>
        <v>0.28075659619444465</v>
      </c>
      <c r="I676">
        <f t="shared" si="122"/>
        <v>5.0192646207943099</v>
      </c>
      <c r="J676">
        <f t="shared" si="123"/>
        <v>-6.0812139396757475E-2</v>
      </c>
      <c r="R676" t="e">
        <f t="shared" si="119"/>
        <v>#NUM!</v>
      </c>
      <c r="S676" t="e">
        <f t="shared" si="120"/>
        <v>#NUM!</v>
      </c>
      <c r="U676">
        <v>1.4118999999999999E-4</v>
      </c>
      <c r="V676">
        <v>94500</v>
      </c>
      <c r="Y676">
        <f t="shared" si="114"/>
        <v>90.912126733092109</v>
      </c>
      <c r="Z676">
        <f t="shared" si="115"/>
        <v>5.0000000000000044E-3</v>
      </c>
      <c r="AB676">
        <f t="shared" si="116"/>
        <v>4.7250000000000044E-3</v>
      </c>
      <c r="AC676">
        <f t="shared" si="117"/>
        <v>500</v>
      </c>
      <c r="AF676">
        <f t="shared" si="118"/>
        <v>0.22312915974857334</v>
      </c>
    </row>
    <row r="677" spans="1:32" x14ac:dyDescent="0.25">
      <c r="A677">
        <v>304</v>
      </c>
      <c r="B677">
        <v>147.9</v>
      </c>
      <c r="C677">
        <v>0.94</v>
      </c>
      <c r="D677">
        <v>0.88900000000000001</v>
      </c>
      <c r="E677">
        <v>1.03</v>
      </c>
      <c r="F677">
        <v>0.88300000000000001</v>
      </c>
      <c r="G677">
        <v>0.95599999999999996</v>
      </c>
      <c r="H677">
        <f t="shared" si="121"/>
        <v>0.27224812453929653</v>
      </c>
      <c r="I677">
        <f t="shared" si="122"/>
        <v>4.996536369716754</v>
      </c>
      <c r="J677">
        <f t="shared" si="123"/>
        <v>-6.1875403718087529E-2</v>
      </c>
      <c r="R677" t="e">
        <f t="shared" si="119"/>
        <v>#NUM!</v>
      </c>
      <c r="S677" t="e">
        <f t="shared" si="120"/>
        <v>#NUM!</v>
      </c>
      <c r="U677">
        <v>1.3788999999999997E-4</v>
      </c>
      <c r="V677">
        <v>95000</v>
      </c>
      <c r="Y677">
        <f t="shared" si="114"/>
        <v>89.257033263104617</v>
      </c>
      <c r="Z677">
        <f t="shared" si="115"/>
        <v>8.0000000000000071E-3</v>
      </c>
      <c r="AB677">
        <f t="shared" si="116"/>
        <v>7.6000000000000061E-3</v>
      </c>
      <c r="AC677">
        <f t="shared" si="117"/>
        <v>800</v>
      </c>
      <c r="AF677">
        <f t="shared" si="118"/>
        <v>0.34832596535121635</v>
      </c>
    </row>
    <row r="678" spans="1:32" x14ac:dyDescent="0.25">
      <c r="A678">
        <v>305</v>
      </c>
      <c r="B678">
        <v>144.53</v>
      </c>
      <c r="C678">
        <v>0.94099999999999995</v>
      </c>
      <c r="D678">
        <v>0.89900000000000002</v>
      </c>
      <c r="E678">
        <v>1.0329999999999999</v>
      </c>
      <c r="F678">
        <v>0.88800000000000001</v>
      </c>
      <c r="G678">
        <v>0.94499999999999995</v>
      </c>
      <c r="H678">
        <f t="shared" si="121"/>
        <v>0.26380827592243322</v>
      </c>
      <c r="I678">
        <f t="shared" si="122"/>
        <v>4.9734870984607502</v>
      </c>
      <c r="J678">
        <f t="shared" si="123"/>
        <v>-6.0812139396757475E-2</v>
      </c>
      <c r="R678" t="e">
        <f t="shared" si="119"/>
        <v>#NUM!</v>
      </c>
      <c r="S678" t="e">
        <f t="shared" si="120"/>
        <v>#NUM!</v>
      </c>
      <c r="U678">
        <v>1.3461000000000001E-4</v>
      </c>
      <c r="V678">
        <v>95800</v>
      </c>
      <c r="Y678">
        <f t="shared" si="114"/>
        <v>87.867628270815132</v>
      </c>
      <c r="Z678">
        <f t="shared" si="115"/>
        <v>0</v>
      </c>
      <c r="AB678">
        <f t="shared" si="116"/>
        <v>0</v>
      </c>
      <c r="AC678">
        <f t="shared" si="117"/>
        <v>0</v>
      </c>
      <c r="AF678">
        <f t="shared" si="118"/>
        <v>0</v>
      </c>
    </row>
    <row r="679" spans="1:32" x14ac:dyDescent="0.25">
      <c r="A679">
        <v>306</v>
      </c>
      <c r="B679">
        <v>141.19</v>
      </c>
      <c r="C679">
        <v>0.94499999999999995</v>
      </c>
      <c r="D679">
        <v>0.9</v>
      </c>
      <c r="E679">
        <v>1.038</v>
      </c>
      <c r="F679">
        <v>0.89500000000000002</v>
      </c>
      <c r="G679">
        <v>0.94599999999999995</v>
      </c>
      <c r="H679">
        <f t="shared" si="121"/>
        <v>0.25544079778256407</v>
      </c>
      <c r="I679">
        <f t="shared" si="122"/>
        <v>4.950106501021434</v>
      </c>
      <c r="J679">
        <f t="shared" si="123"/>
        <v>-5.6570351488394351E-2</v>
      </c>
      <c r="R679" t="e">
        <f t="shared" si="119"/>
        <v>#NUM!</v>
      </c>
      <c r="S679" t="e">
        <f t="shared" si="120"/>
        <v>#NUM!</v>
      </c>
      <c r="U679">
        <v>1.3137000000000001E-4</v>
      </c>
      <c r="V679">
        <v>95800</v>
      </c>
      <c r="Y679">
        <f t="shared" si="114"/>
        <v>85.752695386204465</v>
      </c>
      <c r="Z679">
        <f t="shared" si="115"/>
        <v>3.0000000000000027E-3</v>
      </c>
      <c r="AB679">
        <f t="shared" si="116"/>
        <v>2.8740000000000024E-3</v>
      </c>
      <c r="AC679">
        <f t="shared" si="117"/>
        <v>300</v>
      </c>
      <c r="AF679">
        <f t="shared" si="118"/>
        <v>0.12638834311467512</v>
      </c>
    </row>
    <row r="680" spans="1:32" x14ac:dyDescent="0.25">
      <c r="A680">
        <v>307</v>
      </c>
      <c r="B680">
        <v>137.88999999999999</v>
      </c>
      <c r="C680">
        <v>0.95</v>
      </c>
      <c r="D680">
        <v>0.90700000000000003</v>
      </c>
      <c r="E680">
        <v>1.0469999999999999</v>
      </c>
      <c r="F680">
        <v>0.90300000000000002</v>
      </c>
      <c r="G680">
        <v>0.94499999999999995</v>
      </c>
      <c r="H680">
        <f t="shared" si="121"/>
        <v>0.24714942598681716</v>
      </c>
      <c r="I680">
        <f t="shared" si="122"/>
        <v>4.9264562658536502</v>
      </c>
      <c r="J680">
        <f t="shared" si="123"/>
        <v>-5.1293294387550578E-2</v>
      </c>
      <c r="R680" t="e">
        <f t="shared" si="119"/>
        <v>#NUM!</v>
      </c>
      <c r="S680" t="e">
        <f t="shared" si="120"/>
        <v>#NUM!</v>
      </c>
      <c r="U680">
        <v>1.2815999999999999E-4</v>
      </c>
      <c r="V680">
        <v>96100</v>
      </c>
      <c r="Y680">
        <f t="shared" si="114"/>
        <v>83.919320198499264</v>
      </c>
      <c r="Z680">
        <f t="shared" si="115"/>
        <v>6.0000000000000053E-3</v>
      </c>
      <c r="AB680">
        <f t="shared" si="116"/>
        <v>5.7660000000000046E-3</v>
      </c>
      <c r="AC680">
        <f t="shared" si="117"/>
        <v>600</v>
      </c>
      <c r="AF680">
        <f t="shared" si="118"/>
        <v>0.2485086961802187</v>
      </c>
    </row>
    <row r="681" spans="1:32" x14ac:dyDescent="0.25">
      <c r="A681">
        <v>308</v>
      </c>
      <c r="B681">
        <v>134.61000000000001</v>
      </c>
      <c r="C681">
        <v>0.95799999999999996</v>
      </c>
      <c r="D681">
        <v>0.91300000000000003</v>
      </c>
      <c r="E681">
        <v>1.0509999999999999</v>
      </c>
      <c r="F681">
        <v>0.91800000000000004</v>
      </c>
      <c r="G681">
        <v>0.95</v>
      </c>
      <c r="H681">
        <f t="shared" si="121"/>
        <v>0.23893788210595129</v>
      </c>
      <c r="I681">
        <f t="shared" si="122"/>
        <v>4.9023817086560015</v>
      </c>
      <c r="J681">
        <f t="shared" si="123"/>
        <v>-4.290750101127655E-2</v>
      </c>
      <c r="R681" t="e">
        <f t="shared" si="119"/>
        <v>#NUM!</v>
      </c>
      <c r="S681" t="e">
        <f t="shared" si="120"/>
        <v>#NUM!</v>
      </c>
      <c r="U681">
        <v>1.2498999999999998E-4</v>
      </c>
      <c r="V681">
        <v>96700</v>
      </c>
      <c r="Y681">
        <f t="shared" si="114"/>
        <v>82.354590655145543</v>
      </c>
      <c r="Z681">
        <f t="shared" si="115"/>
        <v>3.0000000000000027E-3</v>
      </c>
      <c r="AB681">
        <f t="shared" si="116"/>
        <v>2.9010000000000025E-3</v>
      </c>
      <c r="AC681">
        <f t="shared" si="117"/>
        <v>300</v>
      </c>
      <c r="AF681">
        <f t="shared" si="118"/>
        <v>0.12174592778694031</v>
      </c>
    </row>
    <row r="682" spans="1:32" x14ac:dyDescent="0.25">
      <c r="A682">
        <v>309</v>
      </c>
      <c r="B682">
        <v>131.37</v>
      </c>
      <c r="C682">
        <v>0.95799999999999996</v>
      </c>
      <c r="D682">
        <v>0.91700000000000004</v>
      </c>
      <c r="E682">
        <v>1.0549999999999999</v>
      </c>
      <c r="F682">
        <v>0.92300000000000004</v>
      </c>
      <c r="G682">
        <v>0.93700000000000006</v>
      </c>
      <c r="H682">
        <f t="shared" si="121"/>
        <v>0.23080987069975362</v>
      </c>
      <c r="I682">
        <f t="shared" si="122"/>
        <v>4.8780177694814171</v>
      </c>
      <c r="J682">
        <f t="shared" si="123"/>
        <v>-4.290750101127655E-2</v>
      </c>
      <c r="R682" t="e">
        <f t="shared" si="119"/>
        <v>#NUM!</v>
      </c>
      <c r="S682" t="e">
        <f t="shared" si="120"/>
        <v>#NUM!</v>
      </c>
      <c r="U682">
        <v>1.2184999999999999E-4</v>
      </c>
      <c r="V682">
        <v>97000</v>
      </c>
      <c r="Y682">
        <f t="shared" si="114"/>
        <v>80.534754384814903</v>
      </c>
      <c r="Z682">
        <f t="shared" si="115"/>
        <v>3.0000000000000027E-3</v>
      </c>
      <c r="AB682">
        <f t="shared" si="116"/>
        <v>2.9100000000000024E-3</v>
      </c>
      <c r="AC682">
        <f t="shared" si="117"/>
        <v>300</v>
      </c>
      <c r="AF682">
        <f t="shared" si="118"/>
        <v>0.12022093898376235</v>
      </c>
    </row>
    <row r="683" spans="1:32" x14ac:dyDescent="0.25">
      <c r="A683">
        <v>310</v>
      </c>
      <c r="B683">
        <v>128.16</v>
      </c>
      <c r="C683">
        <v>0.96099999999999997</v>
      </c>
      <c r="D683">
        <v>0.92400000000000004</v>
      </c>
      <c r="E683">
        <v>1.052</v>
      </c>
      <c r="F683">
        <v>0.93</v>
      </c>
      <c r="G683">
        <v>0.93799999999999994</v>
      </c>
      <c r="H683">
        <f t="shared" si="121"/>
        <v>0.22276907661585829</v>
      </c>
      <c r="I683">
        <f t="shared" si="122"/>
        <v>4.8532794833200494</v>
      </c>
      <c r="J683">
        <f t="shared" si="123"/>
        <v>-3.9780870011844598E-2</v>
      </c>
      <c r="R683" t="e">
        <f t="shared" si="119"/>
        <v>#NUM!</v>
      </c>
      <c r="S683" t="e">
        <f t="shared" si="120"/>
        <v>#NUM!</v>
      </c>
      <c r="U683">
        <v>1.1875999999999999E-4</v>
      </c>
      <c r="V683">
        <v>97300</v>
      </c>
      <c r="Y683">
        <f t="shared" si="114"/>
        <v>78.735229897420112</v>
      </c>
      <c r="Z683">
        <f t="shared" si="115"/>
        <v>1.0000000000000009E-3</v>
      </c>
      <c r="AB683">
        <f t="shared" si="116"/>
        <v>9.7300000000000088E-4</v>
      </c>
      <c r="AC683">
        <f t="shared" si="117"/>
        <v>100</v>
      </c>
      <c r="AF683">
        <f t="shared" si="118"/>
        <v>3.9351089445225314E-2</v>
      </c>
    </row>
    <row r="684" spans="1:32" x14ac:dyDescent="0.25">
      <c r="A684">
        <v>311</v>
      </c>
      <c r="B684">
        <v>124.99</v>
      </c>
      <c r="C684">
        <v>0.96699999999999997</v>
      </c>
      <c r="D684">
        <v>0.93300000000000005</v>
      </c>
      <c r="E684">
        <v>1.0509999999999999</v>
      </c>
      <c r="F684">
        <v>0.93500000000000005</v>
      </c>
      <c r="G684">
        <v>0.95</v>
      </c>
      <c r="H684">
        <f t="shared" si="121"/>
        <v>0.21481916230510001</v>
      </c>
      <c r="I684">
        <f t="shared" si="122"/>
        <v>4.8282337341021302</v>
      </c>
      <c r="J684">
        <f t="shared" si="123"/>
        <v>-3.3556783528842754E-2</v>
      </c>
      <c r="R684" t="e">
        <f t="shared" si="119"/>
        <v>#NUM!</v>
      </c>
      <c r="S684" t="e">
        <f t="shared" si="120"/>
        <v>#NUM!</v>
      </c>
      <c r="U684">
        <v>1.1569999999999999E-4</v>
      </c>
      <c r="V684">
        <v>97400</v>
      </c>
      <c r="Y684">
        <f t="shared" si="114"/>
        <v>76.785353245562902</v>
      </c>
      <c r="Z684">
        <f t="shared" si="115"/>
        <v>0</v>
      </c>
      <c r="AB684">
        <f t="shared" si="116"/>
        <v>0</v>
      </c>
      <c r="AC684">
        <f t="shared" si="117"/>
        <v>0</v>
      </c>
      <c r="AF684">
        <f t="shared" si="118"/>
        <v>0</v>
      </c>
    </row>
    <row r="685" spans="1:32" x14ac:dyDescent="0.25">
      <c r="A685">
        <v>312</v>
      </c>
      <c r="B685">
        <v>121.85</v>
      </c>
      <c r="C685">
        <v>0.97</v>
      </c>
      <c r="D685">
        <v>0.93300000000000005</v>
      </c>
      <c r="E685">
        <v>1.0609999999999999</v>
      </c>
      <c r="F685">
        <v>0.94199999999999995</v>
      </c>
      <c r="G685">
        <v>0.94599999999999995</v>
      </c>
      <c r="H685">
        <f t="shared" si="121"/>
        <v>0.20696376515640794</v>
      </c>
      <c r="I685">
        <f t="shared" si="122"/>
        <v>4.8027907800712155</v>
      </c>
      <c r="J685">
        <f t="shared" si="123"/>
        <v>-3.0459207484708574E-2</v>
      </c>
      <c r="R685" t="e">
        <f t="shared" si="119"/>
        <v>#NUM!</v>
      </c>
      <c r="S685" t="e">
        <f t="shared" si="120"/>
        <v>#NUM!</v>
      </c>
      <c r="U685">
        <v>1.1268999999999999E-4</v>
      </c>
      <c r="V685">
        <v>97400</v>
      </c>
      <c r="Y685">
        <f t="shared" si="114"/>
        <v>74.787739474870222</v>
      </c>
      <c r="Z685">
        <f t="shared" si="115"/>
        <v>0</v>
      </c>
      <c r="AB685">
        <f t="shared" si="116"/>
        <v>0</v>
      </c>
      <c r="AC685">
        <f t="shared" si="117"/>
        <v>0</v>
      </c>
      <c r="AF685">
        <f t="shared" si="118"/>
        <v>0</v>
      </c>
    </row>
    <row r="686" spans="1:32" x14ac:dyDescent="0.25">
      <c r="A686">
        <v>313</v>
      </c>
      <c r="B686">
        <v>118.76</v>
      </c>
      <c r="C686">
        <v>0.97299999999999998</v>
      </c>
      <c r="D686">
        <v>0.94099999999999995</v>
      </c>
      <c r="E686">
        <v>1.0660000000000001</v>
      </c>
      <c r="F686">
        <v>0.94599999999999995</v>
      </c>
      <c r="G686">
        <v>0.94</v>
      </c>
      <c r="H686">
        <f t="shared" si="121"/>
        <v>0.19920649485413666</v>
      </c>
      <c r="I686">
        <f t="shared" si="122"/>
        <v>4.7771046498955592</v>
      </c>
      <c r="J686">
        <f t="shared" si="123"/>
        <v>-2.7371196796132015E-2</v>
      </c>
      <c r="R686" t="e">
        <f t="shared" si="119"/>
        <v>#NUM!</v>
      </c>
      <c r="S686" t="e">
        <f t="shared" si="120"/>
        <v>#NUM!</v>
      </c>
      <c r="U686">
        <v>1.0972E-4</v>
      </c>
      <c r="V686">
        <v>97400</v>
      </c>
      <c r="Y686">
        <f t="shared" si="114"/>
        <v>72.816672066578761</v>
      </c>
      <c r="Z686">
        <f t="shared" si="115"/>
        <v>-1.0000000000000009E-3</v>
      </c>
      <c r="AB686">
        <f t="shared" si="116"/>
        <v>-9.740000000000008E-4</v>
      </c>
      <c r="AC686">
        <f t="shared" si="117"/>
        <v>-100</v>
      </c>
      <c r="AF686">
        <f t="shared" si="118"/>
        <v>-3.8082278316685002E-2</v>
      </c>
    </row>
    <row r="687" spans="1:32" x14ac:dyDescent="0.25">
      <c r="A687">
        <v>314</v>
      </c>
      <c r="B687">
        <v>115.7</v>
      </c>
      <c r="C687">
        <v>0.97399999999999998</v>
      </c>
      <c r="D687">
        <v>0.94499999999999995</v>
      </c>
      <c r="E687">
        <v>1.07</v>
      </c>
      <c r="F687">
        <v>0.95499999999999996</v>
      </c>
      <c r="G687">
        <v>0.92800000000000005</v>
      </c>
      <c r="H687">
        <f t="shared" si="121"/>
        <v>0.1915509307606012</v>
      </c>
      <c r="I687">
        <f t="shared" si="122"/>
        <v>4.7510006341996309</v>
      </c>
      <c r="J687">
        <f t="shared" si="123"/>
        <v>-2.6343975339601977E-2</v>
      </c>
      <c r="R687" t="e">
        <f t="shared" si="119"/>
        <v>#NUM!</v>
      </c>
      <c r="S687" t="e">
        <f t="shared" si="120"/>
        <v>#NUM!</v>
      </c>
      <c r="U687">
        <v>1.0679999999999999E-4</v>
      </c>
      <c r="V687">
        <v>97300</v>
      </c>
      <c r="Y687">
        <f t="shared" si="114"/>
        <v>70.80601678211913</v>
      </c>
      <c r="Z687">
        <f t="shared" si="115"/>
        <v>-4.0000000000000036E-3</v>
      </c>
      <c r="AB687">
        <f t="shared" si="116"/>
        <v>-3.8920000000000035E-3</v>
      </c>
      <c r="AC687">
        <f t="shared" si="117"/>
        <v>-400</v>
      </c>
      <c r="AF687">
        <f t="shared" si="118"/>
        <v>-0.15069457074079368</v>
      </c>
    </row>
    <row r="688" spans="1:32" x14ac:dyDescent="0.25">
      <c r="A688">
        <v>315</v>
      </c>
      <c r="B688">
        <v>112.69</v>
      </c>
      <c r="C688">
        <v>0.97399999999999998</v>
      </c>
      <c r="D688">
        <v>0.95099999999999996</v>
      </c>
      <c r="E688">
        <v>1.077</v>
      </c>
      <c r="F688">
        <v>0.95799999999999996</v>
      </c>
      <c r="G688">
        <v>0.90900000000000003</v>
      </c>
      <c r="H688">
        <f t="shared" si="121"/>
        <v>0.18400061932646947</v>
      </c>
      <c r="I688">
        <f t="shared" si="122"/>
        <v>4.7246406859642578</v>
      </c>
      <c r="J688">
        <f t="shared" si="123"/>
        <v>-2.6343975339601977E-2</v>
      </c>
      <c r="R688" t="e">
        <f t="shared" si="119"/>
        <v>#NUM!</v>
      </c>
      <c r="S688" t="e">
        <f t="shared" si="120"/>
        <v>#NUM!</v>
      </c>
      <c r="U688">
        <v>1.0391999999999999E-4</v>
      </c>
      <c r="V688">
        <v>96900</v>
      </c>
      <c r="Y688">
        <f t="shared" si="114"/>
        <v>68.613407169743056</v>
      </c>
      <c r="Z688">
        <f t="shared" si="115"/>
        <v>2.0000000000000018E-3</v>
      </c>
      <c r="AB688">
        <f t="shared" si="116"/>
        <v>1.9380000000000016E-3</v>
      </c>
      <c r="AC688">
        <f t="shared" si="117"/>
        <v>200</v>
      </c>
      <c r="AF688">
        <f t="shared" si="118"/>
        <v>7.467744344333338E-2</v>
      </c>
    </row>
    <row r="689" spans="1:32" x14ac:dyDescent="0.25">
      <c r="A689">
        <v>316</v>
      </c>
      <c r="B689">
        <v>109.72</v>
      </c>
      <c r="C689">
        <v>0.97399999999999998</v>
      </c>
      <c r="D689">
        <v>0.95599999999999996</v>
      </c>
      <c r="E689">
        <v>1.081</v>
      </c>
      <c r="F689">
        <v>0.96299999999999997</v>
      </c>
      <c r="G689">
        <v>0.89700000000000002</v>
      </c>
      <c r="H689">
        <f t="shared" si="121"/>
        <v>0.17655907153154654</v>
      </c>
      <c r="I689">
        <f t="shared" si="122"/>
        <v>4.6979316660694028</v>
      </c>
      <c r="J689">
        <f t="shared" si="123"/>
        <v>-2.6343975339601977E-2</v>
      </c>
      <c r="R689" t="e">
        <f t="shared" si="119"/>
        <v>#NUM!</v>
      </c>
      <c r="S689" t="e">
        <f t="shared" si="120"/>
        <v>#NUM!</v>
      </c>
      <c r="U689">
        <v>1.0109E-4</v>
      </c>
      <c r="V689">
        <v>97100</v>
      </c>
      <c r="Y689">
        <f t="shared" si="114"/>
        <v>66.882653841412861</v>
      </c>
      <c r="Z689">
        <f t="shared" si="115"/>
        <v>-7.0000000000000062E-3</v>
      </c>
      <c r="AB689">
        <f t="shared" si="116"/>
        <v>-6.7970000000000062E-3</v>
      </c>
      <c r="AC689">
        <f t="shared" si="117"/>
        <v>-700</v>
      </c>
      <c r="AF689">
        <f t="shared" si="118"/>
        <v>-0.25851740548435204</v>
      </c>
    </row>
    <row r="690" spans="1:32" x14ac:dyDescent="0.25">
      <c r="A690">
        <v>317</v>
      </c>
      <c r="B690">
        <v>106.8</v>
      </c>
      <c r="C690">
        <v>0.97299999999999998</v>
      </c>
      <c r="D690">
        <v>0.96299999999999997</v>
      </c>
      <c r="E690">
        <v>1.087</v>
      </c>
      <c r="F690">
        <v>0.96799999999999997</v>
      </c>
      <c r="G690">
        <v>0.875</v>
      </c>
      <c r="H690">
        <f t="shared" si="121"/>
        <v>0.16922976035835749</v>
      </c>
      <c r="I690">
        <f t="shared" si="122"/>
        <v>4.6709579265260945</v>
      </c>
      <c r="J690">
        <f t="shared" si="123"/>
        <v>-2.7371196796132015E-2</v>
      </c>
      <c r="R690" t="e">
        <f t="shared" si="119"/>
        <v>#NUM!</v>
      </c>
      <c r="S690" t="e">
        <f t="shared" si="120"/>
        <v>#NUM!</v>
      </c>
      <c r="U690">
        <v>9.8299999999999991E-5</v>
      </c>
      <c r="V690">
        <v>96400</v>
      </c>
      <c r="Y690">
        <f t="shared" si="114"/>
        <v>64.567894167751646</v>
      </c>
      <c r="Z690">
        <f t="shared" si="115"/>
        <v>-5.0000000000000044E-3</v>
      </c>
      <c r="AB690">
        <f t="shared" si="116"/>
        <v>-4.820000000000004E-3</v>
      </c>
      <c r="AC690">
        <f t="shared" si="117"/>
        <v>-500</v>
      </c>
      <c r="AF690">
        <f t="shared" si="118"/>
        <v>-0.18463369194476953</v>
      </c>
    </row>
    <row r="691" spans="1:32" x14ac:dyDescent="0.25">
      <c r="A691">
        <v>318</v>
      </c>
      <c r="B691">
        <v>103.92</v>
      </c>
      <c r="C691">
        <v>0.96899999999999997</v>
      </c>
      <c r="D691">
        <v>0.95799999999999996</v>
      </c>
      <c r="E691">
        <v>1.0900000000000001</v>
      </c>
      <c r="F691">
        <v>0.96699999999999997</v>
      </c>
      <c r="G691">
        <v>0.86199999999999999</v>
      </c>
      <c r="H691">
        <f t="shared" si="121"/>
        <v>0.16201611830081872</v>
      </c>
      <c r="I691">
        <f t="shared" si="122"/>
        <v>4.6436213723623441</v>
      </c>
      <c r="J691">
        <f t="shared" si="123"/>
        <v>-3.1490667091370848E-2</v>
      </c>
      <c r="R691" t="e">
        <f t="shared" si="119"/>
        <v>#NUM!</v>
      </c>
      <c r="S691" t="e">
        <f t="shared" si="120"/>
        <v>#NUM!</v>
      </c>
      <c r="U691">
        <v>9.5569999999999995E-5</v>
      </c>
      <c r="V691">
        <v>95900</v>
      </c>
      <c r="Y691">
        <f t="shared" si="114"/>
        <v>62.449111515492966</v>
      </c>
      <c r="Z691">
        <f t="shared" si="115"/>
        <v>1.0000000000000009E-3</v>
      </c>
      <c r="AB691">
        <f t="shared" si="116"/>
        <v>9.5900000000000087E-4</v>
      </c>
      <c r="AC691">
        <f t="shared" si="117"/>
        <v>100</v>
      </c>
      <c r="AF691">
        <f t="shared" si="118"/>
        <v>3.664208517810328E-2</v>
      </c>
    </row>
    <row r="692" spans="1:32" x14ac:dyDescent="0.25">
      <c r="A692">
        <v>319</v>
      </c>
      <c r="B692">
        <v>101.09</v>
      </c>
      <c r="C692">
        <v>0.97099999999999997</v>
      </c>
      <c r="D692">
        <v>0.96299999999999997</v>
      </c>
      <c r="E692">
        <v>1.091</v>
      </c>
      <c r="F692">
        <v>0.97099999999999997</v>
      </c>
      <c r="G692">
        <v>0.85899999999999999</v>
      </c>
      <c r="H692">
        <f t="shared" si="121"/>
        <v>0.15492153491015662</v>
      </c>
      <c r="I692">
        <f t="shared" si="122"/>
        <v>4.6160112091659666</v>
      </c>
      <c r="J692">
        <f t="shared" si="123"/>
        <v>-2.9428810690812168E-2</v>
      </c>
      <c r="R692" t="e">
        <f t="shared" si="119"/>
        <v>#NUM!</v>
      </c>
      <c r="S692" t="e">
        <f t="shared" si="120"/>
        <v>#NUM!</v>
      </c>
      <c r="U692">
        <v>9.289E-5</v>
      </c>
      <c r="V692">
        <v>96000</v>
      </c>
      <c r="Y692">
        <f t="shared" si="114"/>
        <v>60.761189407402526</v>
      </c>
      <c r="Z692">
        <f t="shared" si="115"/>
        <v>3.0000000000000027E-3</v>
      </c>
      <c r="AB692">
        <f t="shared" si="116"/>
        <v>2.8800000000000023E-3</v>
      </c>
      <c r="AC692">
        <f t="shared" si="117"/>
        <v>300</v>
      </c>
      <c r="AF692">
        <f t="shared" si="118"/>
        <v>0.1086334678527934</v>
      </c>
    </row>
    <row r="693" spans="1:32" x14ac:dyDescent="0.25">
      <c r="A693">
        <v>320</v>
      </c>
      <c r="B693">
        <v>98.3</v>
      </c>
      <c r="C693">
        <v>0.96399999999999997</v>
      </c>
      <c r="D693">
        <v>0.96199999999999997</v>
      </c>
      <c r="E693">
        <v>1.0920000000000001</v>
      </c>
      <c r="F693">
        <v>0.97299999999999998</v>
      </c>
      <c r="G693">
        <v>0.82699999999999996</v>
      </c>
      <c r="H693">
        <f t="shared" si="121"/>
        <v>0.14794935438013287</v>
      </c>
      <c r="I693">
        <f t="shared" si="122"/>
        <v>4.5880240271531205</v>
      </c>
      <c r="J693">
        <f t="shared" si="123"/>
        <v>-3.666398437159147E-2</v>
      </c>
      <c r="R693" t="e">
        <f t="shared" si="119"/>
        <v>#NUM!</v>
      </c>
      <c r="S693" t="e">
        <f t="shared" si="120"/>
        <v>#NUM!</v>
      </c>
      <c r="U693">
        <v>9.0260000000000007E-5</v>
      </c>
      <c r="V693">
        <v>96300</v>
      </c>
      <c r="Y693">
        <f t="shared" si="114"/>
        <v>59.225356969527162</v>
      </c>
      <c r="Z693">
        <f t="shared" si="115"/>
        <v>-1.100000000000001E-2</v>
      </c>
      <c r="AB693">
        <f t="shared" si="116"/>
        <v>-1.0593000000000009E-2</v>
      </c>
      <c r="AC693">
        <f t="shared" si="117"/>
        <v>-1100</v>
      </c>
      <c r="AF693">
        <f t="shared" si="118"/>
        <v>-0.39770710971327028</v>
      </c>
    </row>
    <row r="694" spans="1:32" x14ac:dyDescent="0.25">
      <c r="A694">
        <v>321</v>
      </c>
      <c r="B694">
        <v>95.57</v>
      </c>
      <c r="C694">
        <v>0.95899999999999996</v>
      </c>
      <c r="D694">
        <v>0.96</v>
      </c>
      <c r="E694">
        <v>1.0940000000000001</v>
      </c>
      <c r="F694">
        <v>0.97399999999999998</v>
      </c>
      <c r="G694">
        <v>0.81</v>
      </c>
      <c r="H694">
        <f t="shared" si="121"/>
        <v>0.14110287317348885</v>
      </c>
      <c r="I694">
        <f t="shared" si="122"/>
        <v>4.5598589632780886</v>
      </c>
      <c r="J694">
        <f t="shared" si="123"/>
        <v>-4.1864204098698871E-2</v>
      </c>
      <c r="R694" t="e">
        <f t="shared" si="119"/>
        <v>#NUM!</v>
      </c>
      <c r="S694" t="e">
        <f t="shared" si="120"/>
        <v>#NUM!</v>
      </c>
      <c r="U694">
        <v>8.7689999999999996E-5</v>
      </c>
      <c r="V694">
        <v>95200</v>
      </c>
      <c r="Y694">
        <f t="shared" si="114"/>
        <v>56.881768327868102</v>
      </c>
      <c r="Z694">
        <f t="shared" si="115"/>
        <v>2.0000000000000018E-3</v>
      </c>
      <c r="AB694">
        <f t="shared" si="116"/>
        <v>1.9040000000000016E-3</v>
      </c>
      <c r="AC694">
        <f t="shared" si="117"/>
        <v>200</v>
      </c>
      <c r="AF694">
        <f t="shared" si="118"/>
        <v>7.1973141206966351E-2</v>
      </c>
    </row>
    <row r="695" spans="1:32" x14ac:dyDescent="0.25">
      <c r="A695">
        <v>322</v>
      </c>
      <c r="B695">
        <v>92.89</v>
      </c>
      <c r="C695">
        <v>0.96</v>
      </c>
      <c r="D695">
        <v>0.96299999999999997</v>
      </c>
      <c r="E695">
        <v>1.0960000000000001</v>
      </c>
      <c r="F695">
        <v>0.97399999999999998</v>
      </c>
      <c r="G695">
        <v>0.80700000000000005</v>
      </c>
      <c r="H695">
        <f t="shared" si="121"/>
        <v>0.13438533769142999</v>
      </c>
      <c r="I695">
        <f t="shared" si="122"/>
        <v>4.5314159973994297</v>
      </c>
      <c r="J695">
        <f t="shared" si="123"/>
        <v>-4.0821994520255166E-2</v>
      </c>
      <c r="R695" t="e">
        <f t="shared" si="119"/>
        <v>#NUM!</v>
      </c>
      <c r="S695" t="e">
        <f t="shared" si="120"/>
        <v>#NUM!</v>
      </c>
      <c r="U695">
        <v>8.5169999999999999E-5</v>
      </c>
      <c r="V695">
        <v>95400</v>
      </c>
      <c r="Y695">
        <f t="shared" si="114"/>
        <v>55.363188300054325</v>
      </c>
      <c r="Z695">
        <f t="shared" si="115"/>
        <v>-8.0000000000000071E-3</v>
      </c>
      <c r="AB695">
        <f t="shared" si="116"/>
        <v>-7.6320000000000068E-3</v>
      </c>
      <c r="AC695">
        <f t="shared" si="117"/>
        <v>-800</v>
      </c>
      <c r="AF695">
        <f t="shared" si="118"/>
        <v>-0.28732387781700092</v>
      </c>
    </row>
    <row r="696" spans="1:32" x14ac:dyDescent="0.25">
      <c r="A696">
        <v>323</v>
      </c>
      <c r="B696">
        <v>90.26</v>
      </c>
      <c r="C696">
        <v>0.96299999999999997</v>
      </c>
      <c r="D696">
        <v>0.95699999999999996</v>
      </c>
      <c r="E696">
        <v>1.095</v>
      </c>
      <c r="F696">
        <v>0.97599999999999998</v>
      </c>
      <c r="G696">
        <v>0.82199999999999995</v>
      </c>
      <c r="H696">
        <f t="shared" si="121"/>
        <v>0.12779994198783626</v>
      </c>
      <c r="I696">
        <f t="shared" si="122"/>
        <v>4.5026943943988549</v>
      </c>
      <c r="J696">
        <f t="shared" si="123"/>
        <v>-3.7701867184011528E-2</v>
      </c>
      <c r="R696" t="e">
        <f t="shared" si="119"/>
        <v>#NUM!</v>
      </c>
      <c r="S696" t="e">
        <f t="shared" si="120"/>
        <v>#NUM!</v>
      </c>
      <c r="U696">
        <v>8.2709999999999986E-5</v>
      </c>
      <c r="V696">
        <v>94600</v>
      </c>
      <c r="Y696">
        <f t="shared" si="114"/>
        <v>53.313258571836812</v>
      </c>
      <c r="Z696">
        <f t="shared" si="115"/>
        <v>-5.0000000000000044E-3</v>
      </c>
      <c r="AB696">
        <f t="shared" si="116"/>
        <v>-4.7300000000000042E-3</v>
      </c>
      <c r="AC696">
        <f t="shared" si="117"/>
        <v>-500</v>
      </c>
      <c r="AF696">
        <f t="shared" si="118"/>
        <v>-0.17996886936491291</v>
      </c>
    </row>
    <row r="697" spans="1:32" x14ac:dyDescent="0.25">
      <c r="A697">
        <v>324</v>
      </c>
      <c r="B697">
        <v>87.69</v>
      </c>
      <c r="C697">
        <v>0.95199999999999996</v>
      </c>
      <c r="D697">
        <v>0.95299999999999996</v>
      </c>
      <c r="E697">
        <v>1.0960000000000001</v>
      </c>
      <c r="F697">
        <v>0.97099999999999997</v>
      </c>
      <c r="G697">
        <v>0.79100000000000004</v>
      </c>
      <c r="H697">
        <f t="shared" si="121"/>
        <v>0.12134982552978968</v>
      </c>
      <c r="I697">
        <f t="shared" si="122"/>
        <v>4.4738078677912645</v>
      </c>
      <c r="J697">
        <f t="shared" si="123"/>
        <v>-4.9190244190771781E-2</v>
      </c>
      <c r="R697" t="e">
        <f t="shared" si="119"/>
        <v>#NUM!</v>
      </c>
      <c r="S697" t="e">
        <f t="shared" si="120"/>
        <v>#NUM!</v>
      </c>
      <c r="U697">
        <v>8.0309999999999995E-5</v>
      </c>
      <c r="V697">
        <v>94100</v>
      </c>
      <c r="Y697">
        <f t="shared" si="114"/>
        <v>51.492659161724617</v>
      </c>
      <c r="Z697">
        <f t="shared" si="115"/>
        <v>-7.9999999999998961E-3</v>
      </c>
      <c r="AB697">
        <f t="shared" si="116"/>
        <v>-7.527999999999902E-3</v>
      </c>
      <c r="AC697">
        <f t="shared" si="117"/>
        <v>-800</v>
      </c>
      <c r="AF697">
        <f t="shared" si="118"/>
        <v>-0.28748941568857772</v>
      </c>
    </row>
    <row r="698" spans="1:32" x14ac:dyDescent="0.25">
      <c r="A698">
        <v>325</v>
      </c>
      <c r="B698">
        <v>85.17</v>
      </c>
      <c r="C698">
        <v>0.95399999999999996</v>
      </c>
      <c r="D698">
        <v>0.95299999999999996</v>
      </c>
      <c r="E698">
        <v>1.0900000000000001</v>
      </c>
      <c r="F698">
        <v>0.97199999999999998</v>
      </c>
      <c r="G698">
        <v>0.8</v>
      </c>
      <c r="H698">
        <f t="shared" si="121"/>
        <v>0.11503807100588689</v>
      </c>
      <c r="I698">
        <f t="shared" si="122"/>
        <v>4.4446492591529898</v>
      </c>
      <c r="J698">
        <f t="shared" si="123"/>
        <v>-4.7091607533850569E-2</v>
      </c>
      <c r="R698" t="e">
        <f t="shared" si="119"/>
        <v>#NUM!</v>
      </c>
      <c r="S698" t="e">
        <f t="shared" si="120"/>
        <v>#NUM!</v>
      </c>
      <c r="U698">
        <v>7.7959999999999992E-5</v>
      </c>
      <c r="V698">
        <v>93300</v>
      </c>
      <c r="Y698">
        <f t="shared" si="114"/>
        <v>49.56094114841958</v>
      </c>
      <c r="Z698">
        <f t="shared" si="115"/>
        <v>-1.0000000000000009E-2</v>
      </c>
      <c r="AB698">
        <f t="shared" si="116"/>
        <v>-9.3300000000000084E-3</v>
      </c>
      <c r="AC698">
        <f t="shared" si="117"/>
        <v>-1000</v>
      </c>
      <c r="AF698">
        <f t="shared" si="118"/>
        <v>-0.3614386661802883</v>
      </c>
    </row>
    <row r="699" spans="1:32" x14ac:dyDescent="0.25">
      <c r="A699">
        <v>326</v>
      </c>
      <c r="B699">
        <v>82.71</v>
      </c>
      <c r="C699">
        <v>0.94599999999999995</v>
      </c>
      <c r="D699">
        <v>0.94199999999999995</v>
      </c>
      <c r="E699">
        <v>1.0880000000000001</v>
      </c>
      <c r="F699">
        <v>0.97199999999999998</v>
      </c>
      <c r="G699">
        <v>0.78200000000000003</v>
      </c>
      <c r="H699">
        <f t="shared" si="121"/>
        <v>0.10886770218370703</v>
      </c>
      <c r="I699">
        <f t="shared" si="122"/>
        <v>4.4153405137038151</v>
      </c>
      <c r="J699">
        <f t="shared" si="123"/>
        <v>-5.5512709930258829E-2</v>
      </c>
      <c r="R699" t="e">
        <f t="shared" si="119"/>
        <v>#NUM!</v>
      </c>
      <c r="S699" t="e">
        <f t="shared" si="120"/>
        <v>#NUM!</v>
      </c>
      <c r="U699">
        <v>7.5669999999999999E-5</v>
      </c>
      <c r="V699">
        <v>92300</v>
      </c>
      <c r="Y699">
        <f t="shared" si="114"/>
        <v>47.5895398664737</v>
      </c>
      <c r="Z699">
        <f t="shared" si="115"/>
        <v>-9.000000000000008E-3</v>
      </c>
      <c r="AB699">
        <f t="shared" si="116"/>
        <v>-8.3070000000000071E-3</v>
      </c>
      <c r="AC699">
        <f t="shared" si="117"/>
        <v>-900</v>
      </c>
      <c r="AF699">
        <f t="shared" si="118"/>
        <v>-0.32906952233955411</v>
      </c>
    </row>
    <row r="700" spans="1:32" x14ac:dyDescent="0.25">
      <c r="A700">
        <v>327</v>
      </c>
      <c r="B700">
        <v>80.31</v>
      </c>
      <c r="C700">
        <v>0.94099999999999995</v>
      </c>
      <c r="D700">
        <v>0.93700000000000006</v>
      </c>
      <c r="E700">
        <v>1.083</v>
      </c>
      <c r="F700">
        <v>0.97</v>
      </c>
      <c r="G700">
        <v>0.77400000000000002</v>
      </c>
      <c r="H700">
        <f t="shared" si="121"/>
        <v>0.10284168181770288</v>
      </c>
      <c r="I700">
        <f t="shared" si="122"/>
        <v>4.3858941462003704</v>
      </c>
      <c r="J700">
        <f t="shared" si="123"/>
        <v>-6.0812139396757475E-2</v>
      </c>
      <c r="R700" t="e">
        <f t="shared" si="119"/>
        <v>#NUM!</v>
      </c>
      <c r="S700" t="e">
        <f t="shared" si="120"/>
        <v>#NUM!</v>
      </c>
      <c r="U700">
        <v>7.3449999999999996E-5</v>
      </c>
      <c r="V700">
        <v>91400</v>
      </c>
      <c r="Y700">
        <f t="shared" si="114"/>
        <v>45.74293919380424</v>
      </c>
      <c r="Z700">
        <f t="shared" si="115"/>
        <v>3.0000000000000027E-3</v>
      </c>
      <c r="AB700">
        <f t="shared" si="116"/>
        <v>2.7420000000000027E-3</v>
      </c>
      <c r="AC700">
        <f t="shared" si="117"/>
        <v>300</v>
      </c>
      <c r="AF700">
        <f t="shared" si="118"/>
        <v>0.10978319686233387</v>
      </c>
    </row>
    <row r="701" spans="1:32" x14ac:dyDescent="0.25">
      <c r="A701">
        <v>328</v>
      </c>
      <c r="B701">
        <v>77.959999999999994</v>
      </c>
      <c r="C701">
        <v>0.93300000000000005</v>
      </c>
      <c r="D701">
        <v>0.93200000000000005</v>
      </c>
      <c r="E701">
        <v>1.0760000000000001</v>
      </c>
      <c r="F701">
        <v>0.96499999999999997</v>
      </c>
      <c r="G701">
        <v>0.75700000000000001</v>
      </c>
      <c r="H701">
        <f t="shared" si="121"/>
        <v>9.6962909608675013E-2</v>
      </c>
      <c r="I701">
        <f t="shared" si="122"/>
        <v>4.3561958746393596</v>
      </c>
      <c r="J701">
        <f t="shared" si="123"/>
        <v>-6.9350078134793172E-2</v>
      </c>
      <c r="R701" t="e">
        <f t="shared" si="119"/>
        <v>#NUM!</v>
      </c>
      <c r="S701" t="e">
        <f t="shared" si="120"/>
        <v>#NUM!</v>
      </c>
      <c r="U701">
        <v>7.1290000000000004E-5</v>
      </c>
      <c r="V701">
        <v>91700</v>
      </c>
      <c r="Y701">
        <f t="shared" si="114"/>
        <v>44.543467428397243</v>
      </c>
      <c r="Z701">
        <f t="shared" si="115"/>
        <v>-1.4000000000000012E-2</v>
      </c>
      <c r="AB701">
        <f t="shared" si="116"/>
        <v>-1.2838000000000013E-2</v>
      </c>
      <c r="AC701">
        <f t="shared" si="117"/>
        <v>-1400</v>
      </c>
      <c r="AF701">
        <f t="shared" si="118"/>
        <v>-0.51455057126006465</v>
      </c>
    </row>
    <row r="702" spans="1:32" x14ac:dyDescent="0.25">
      <c r="A702">
        <v>329</v>
      </c>
      <c r="B702">
        <v>75.67</v>
      </c>
      <c r="C702">
        <v>0.92300000000000004</v>
      </c>
      <c r="D702">
        <v>0.92</v>
      </c>
      <c r="E702">
        <v>1.07</v>
      </c>
      <c r="F702">
        <v>0.95799999999999996</v>
      </c>
      <c r="G702">
        <v>0.74299999999999999</v>
      </c>
      <c r="H702">
        <f t="shared" si="121"/>
        <v>9.1234220215913445E-2</v>
      </c>
      <c r="I702">
        <f t="shared" si="122"/>
        <v>4.3263817807064306</v>
      </c>
      <c r="J702">
        <f t="shared" si="123"/>
        <v>-8.0126044479284855E-2</v>
      </c>
      <c r="R702" t="e">
        <f t="shared" si="119"/>
        <v>#NUM!</v>
      </c>
      <c r="S702" t="e">
        <f t="shared" si="120"/>
        <v>#NUM!</v>
      </c>
      <c r="U702">
        <v>6.9189999999999993E-5</v>
      </c>
      <c r="V702">
        <v>90300</v>
      </c>
      <c r="Y702">
        <f t="shared" si="114"/>
        <v>42.571323447913947</v>
      </c>
      <c r="Z702">
        <f t="shared" si="115"/>
        <v>-8.0000000000000071E-3</v>
      </c>
      <c r="AB702">
        <f t="shared" si="116"/>
        <v>-7.2240000000000065E-3</v>
      </c>
      <c r="AC702">
        <f t="shared" si="117"/>
        <v>-800</v>
      </c>
      <c r="AF702">
        <f t="shared" si="118"/>
        <v>-0.29734721473232328</v>
      </c>
    </row>
    <row r="703" spans="1:32" x14ac:dyDescent="0.25">
      <c r="A703">
        <v>330</v>
      </c>
      <c r="B703">
        <v>73.45</v>
      </c>
      <c r="C703">
        <v>0.91400000000000003</v>
      </c>
      <c r="D703">
        <v>0.91300000000000003</v>
      </c>
      <c r="E703">
        <v>1.0649999999999999</v>
      </c>
      <c r="F703">
        <v>0.94899999999999995</v>
      </c>
      <c r="G703">
        <v>0.72899999999999998</v>
      </c>
      <c r="H703">
        <f t="shared" si="121"/>
        <v>8.5658381322970795E-2</v>
      </c>
      <c r="I703">
        <f t="shared" si="122"/>
        <v>4.2966049026198867</v>
      </c>
      <c r="J703">
        <f t="shared" si="123"/>
        <v>-8.9924707527987008E-2</v>
      </c>
      <c r="R703" t="e">
        <f t="shared" si="119"/>
        <v>#NUM!</v>
      </c>
      <c r="S703" t="e">
        <f t="shared" si="120"/>
        <v>#NUM!</v>
      </c>
      <c r="U703">
        <v>6.7150000000000006E-5</v>
      </c>
      <c r="V703">
        <v>89500</v>
      </c>
      <c r="Y703">
        <f t="shared" si="114"/>
        <v>40.950114746977128</v>
      </c>
      <c r="Z703">
        <f t="shared" si="115"/>
        <v>-6.0000000000000053E-3</v>
      </c>
      <c r="AB703">
        <f t="shared" si="116"/>
        <v>-5.370000000000005E-3</v>
      </c>
      <c r="AC703">
        <f t="shared" si="117"/>
        <v>-600</v>
      </c>
      <c r="AF703">
        <f t="shared" si="118"/>
        <v>-0.2259009398559414</v>
      </c>
    </row>
    <row r="704" spans="1:32" x14ac:dyDescent="0.25">
      <c r="A704">
        <v>331</v>
      </c>
      <c r="B704">
        <v>71.290000000000006</v>
      </c>
      <c r="C704">
        <v>0.91700000000000004</v>
      </c>
      <c r="D704">
        <v>0.90600000000000003</v>
      </c>
      <c r="E704">
        <v>1.0529999999999999</v>
      </c>
      <c r="F704">
        <v>0.94399999999999995</v>
      </c>
      <c r="G704">
        <v>0.76300000000000001</v>
      </c>
      <c r="H704">
        <f t="shared" si="121"/>
        <v>8.0238091757981855E-2</v>
      </c>
      <c r="I704">
        <f t="shared" si="122"/>
        <v>4.2667560651295373</v>
      </c>
      <c r="J704">
        <f t="shared" si="123"/>
        <v>-8.6647806725672169E-2</v>
      </c>
      <c r="R704" t="e">
        <f t="shared" si="119"/>
        <v>#NUM!</v>
      </c>
      <c r="S704" t="e">
        <f t="shared" si="120"/>
        <v>#NUM!</v>
      </c>
      <c r="U704">
        <v>6.518000000000001E-5</v>
      </c>
      <c r="V704">
        <v>88900</v>
      </c>
      <c r="Y704">
        <f t="shared" si="114"/>
        <v>39.48227670088869</v>
      </c>
      <c r="Z704">
        <f t="shared" si="115"/>
        <v>0</v>
      </c>
      <c r="AB704">
        <f t="shared" si="116"/>
        <v>0</v>
      </c>
      <c r="AC704">
        <f t="shared" si="117"/>
        <v>0</v>
      </c>
      <c r="AF704">
        <f t="shared" si="118"/>
        <v>0</v>
      </c>
    </row>
    <row r="705" spans="1:32" x14ac:dyDescent="0.25">
      <c r="A705">
        <v>332</v>
      </c>
      <c r="B705">
        <v>69.19</v>
      </c>
      <c r="C705">
        <v>0.90300000000000002</v>
      </c>
      <c r="D705">
        <v>0.89600000000000002</v>
      </c>
      <c r="E705">
        <v>1.0449999999999999</v>
      </c>
      <c r="F705">
        <v>0.93400000000000005</v>
      </c>
      <c r="G705">
        <v>0.73899999999999999</v>
      </c>
      <c r="H705">
        <f t="shared" si="121"/>
        <v>7.4975979669325996E-2</v>
      </c>
      <c r="I705">
        <f t="shared" si="122"/>
        <v>4.2368563435107198</v>
      </c>
      <c r="J705">
        <f t="shared" si="123"/>
        <v>-0.10203272556515161</v>
      </c>
      <c r="R705" t="e">
        <f t="shared" si="119"/>
        <v>#NUM!</v>
      </c>
      <c r="S705" t="e">
        <f t="shared" si="120"/>
        <v>#NUM!</v>
      </c>
      <c r="U705">
        <v>6.3280000000000004E-5</v>
      </c>
      <c r="V705">
        <v>88900</v>
      </c>
      <c r="Y705">
        <f t="shared" si="114"/>
        <v>38.331366517831178</v>
      </c>
      <c r="Z705">
        <f t="shared" si="115"/>
        <v>-1.0000000000000009E-2</v>
      </c>
      <c r="AB705">
        <f t="shared" si="116"/>
        <v>-8.8900000000000073E-3</v>
      </c>
      <c r="AC705">
        <f t="shared" si="117"/>
        <v>-1000</v>
      </c>
      <c r="AF705">
        <f t="shared" si="118"/>
        <v>-0.38336206738261713</v>
      </c>
    </row>
    <row r="706" spans="1:32" x14ac:dyDescent="0.25">
      <c r="A706">
        <v>333</v>
      </c>
      <c r="B706">
        <v>67.150000000000006</v>
      </c>
      <c r="C706">
        <v>0.89500000000000002</v>
      </c>
      <c r="D706">
        <v>0.88700000000000001</v>
      </c>
      <c r="E706">
        <v>1.038</v>
      </c>
      <c r="F706">
        <v>0.92700000000000005</v>
      </c>
      <c r="G706">
        <v>0.72799999999999998</v>
      </c>
      <c r="H706">
        <f t="shared" si="121"/>
        <v>6.9874600757373687E-2</v>
      </c>
      <c r="I706">
        <f t="shared" si="122"/>
        <v>4.2069289229692464</v>
      </c>
      <c r="J706">
        <f t="shared" si="123"/>
        <v>-0.11093156070728166</v>
      </c>
      <c r="R706" t="e">
        <f t="shared" si="119"/>
        <v>#NUM!</v>
      </c>
      <c r="S706" t="e">
        <f t="shared" si="120"/>
        <v>#NUM!</v>
      </c>
      <c r="U706">
        <v>6.1439999999999995E-5</v>
      </c>
      <c r="V706">
        <v>87900</v>
      </c>
      <c r="Y706">
        <f t="shared" si="114"/>
        <v>36.798164186702941</v>
      </c>
      <c r="Z706">
        <f t="shared" si="115"/>
        <v>-2.0000000000000018E-2</v>
      </c>
      <c r="AB706">
        <f t="shared" si="116"/>
        <v>-1.7580000000000016E-2</v>
      </c>
      <c r="AC706">
        <f t="shared" si="117"/>
        <v>-2000</v>
      </c>
      <c r="AF706">
        <f t="shared" si="118"/>
        <v>-0.78736337431270753</v>
      </c>
    </row>
    <row r="707" spans="1:32" x14ac:dyDescent="0.25">
      <c r="A707">
        <v>334</v>
      </c>
      <c r="B707">
        <v>65.180000000000007</v>
      </c>
      <c r="C707">
        <v>0.88900000000000001</v>
      </c>
      <c r="D707">
        <v>0.88</v>
      </c>
      <c r="E707">
        <v>1.0229999999999999</v>
      </c>
      <c r="F707">
        <v>0.91900000000000004</v>
      </c>
      <c r="G707">
        <v>0.73599999999999999</v>
      </c>
      <c r="H707">
        <f t="shared" si="121"/>
        <v>6.4936436562979538E-2</v>
      </c>
      <c r="I707">
        <f t="shared" si="122"/>
        <v>4.1771526734094158</v>
      </c>
      <c r="J707">
        <f t="shared" si="123"/>
        <v>-0.11765804346823246</v>
      </c>
      <c r="R707" t="e">
        <f t="shared" si="119"/>
        <v>#NUM!</v>
      </c>
      <c r="S707" t="e">
        <f t="shared" si="120"/>
        <v>#NUM!</v>
      </c>
      <c r="U707">
        <v>5.9669999999999996E-5</v>
      </c>
      <c r="V707">
        <v>85900</v>
      </c>
      <c r="Y707">
        <f t="shared" si="114"/>
        <v>34.924908131663457</v>
      </c>
      <c r="Z707">
        <f t="shared" si="115"/>
        <v>-2.200000000000002E-2</v>
      </c>
      <c r="AB707">
        <f t="shared" si="116"/>
        <v>-1.8898000000000015E-2</v>
      </c>
      <c r="AC707">
        <f t="shared" si="117"/>
        <v>-2200</v>
      </c>
      <c r="AF707">
        <f t="shared" si="118"/>
        <v>-0.89762937063929094</v>
      </c>
    </row>
    <row r="708" spans="1:32" x14ac:dyDescent="0.25">
      <c r="A708">
        <v>335</v>
      </c>
      <c r="B708">
        <v>63.28</v>
      </c>
      <c r="C708">
        <v>0.88900000000000001</v>
      </c>
      <c r="D708">
        <v>0.86899999999999999</v>
      </c>
      <c r="E708">
        <v>1.0149999999999999</v>
      </c>
      <c r="F708">
        <v>0.90900000000000003</v>
      </c>
      <c r="G708">
        <v>0.76300000000000001</v>
      </c>
      <c r="H708">
        <f t="shared" si="121"/>
        <v>6.0163892813307578E-2</v>
      </c>
      <c r="I708">
        <f t="shared" si="122"/>
        <v>4.1475693234593987</v>
      </c>
      <c r="J708">
        <f t="shared" si="123"/>
        <v>-0.11765804346823246</v>
      </c>
      <c r="R708" t="e">
        <f t="shared" si="119"/>
        <v>#NUM!</v>
      </c>
      <c r="S708" t="e">
        <f t="shared" si="120"/>
        <v>#NUM!</v>
      </c>
      <c r="U708">
        <v>5.7969999999999996E-5</v>
      </c>
      <c r="V708">
        <v>83700</v>
      </c>
      <c r="Y708">
        <f t="shared" si="114"/>
        <v>33.060911960223372</v>
      </c>
      <c r="Z708">
        <f t="shared" si="115"/>
        <v>-1.6000000000000014E-2</v>
      </c>
      <c r="AB708">
        <f t="shared" si="116"/>
        <v>-1.3392000000000012E-2</v>
      </c>
      <c r="AC708">
        <f t="shared" si="117"/>
        <v>-1600</v>
      </c>
      <c r="AF708">
        <f t="shared" si="118"/>
        <v>-0.67673107700487822</v>
      </c>
    </row>
    <row r="709" spans="1:32" x14ac:dyDescent="0.25">
      <c r="A709">
        <v>336</v>
      </c>
      <c r="B709">
        <v>61.44</v>
      </c>
      <c r="C709">
        <v>0.879</v>
      </c>
      <c r="D709">
        <v>0.86399999999999999</v>
      </c>
      <c r="E709">
        <v>1.002</v>
      </c>
      <c r="F709">
        <v>0.89800000000000002</v>
      </c>
      <c r="G709">
        <v>0.75</v>
      </c>
      <c r="H709">
        <f t="shared" si="121"/>
        <v>5.5559297825523525E-2</v>
      </c>
      <c r="I709">
        <f t="shared" si="122"/>
        <v>4.1180610888394167</v>
      </c>
      <c r="J709">
        <f t="shared" si="123"/>
        <v>-0.12897038129696006</v>
      </c>
      <c r="R709" t="e">
        <f t="shared" si="119"/>
        <v>#NUM!</v>
      </c>
      <c r="S709" t="e">
        <f t="shared" si="120"/>
        <v>#NUM!</v>
      </c>
      <c r="U709">
        <v>5.6339999999999999E-5</v>
      </c>
      <c r="V709">
        <v>82100</v>
      </c>
      <c r="Y709">
        <f t="shared" si="114"/>
        <v>31.51708699588583</v>
      </c>
      <c r="Z709">
        <f t="shared" si="115"/>
        <v>-8.999999999999897E-3</v>
      </c>
      <c r="AB709">
        <f t="shared" si="116"/>
        <v>-7.3889999999999147E-3</v>
      </c>
      <c r="AC709">
        <f t="shared" si="117"/>
        <v>-900</v>
      </c>
      <c r="AF709">
        <f t="shared" si="118"/>
        <v>-0.39255437524422132</v>
      </c>
    </row>
    <row r="710" spans="1:32" x14ac:dyDescent="0.25">
      <c r="A710">
        <v>337</v>
      </c>
      <c r="B710">
        <v>59.67</v>
      </c>
      <c r="C710">
        <v>0.85899999999999999</v>
      </c>
      <c r="D710">
        <v>0.85699999999999998</v>
      </c>
      <c r="E710">
        <v>0.99</v>
      </c>
      <c r="F710">
        <v>0.88900000000000001</v>
      </c>
      <c r="G710">
        <v>0.70199999999999996</v>
      </c>
      <c r="H710">
        <f t="shared" si="121"/>
        <v>5.1124900968807944E-2</v>
      </c>
      <c r="I710">
        <f t="shared" si="122"/>
        <v>4.0888293815339907</v>
      </c>
      <c r="J710">
        <f t="shared" si="123"/>
        <v>-0.15198635699788171</v>
      </c>
      <c r="R710" t="e">
        <f t="shared" si="119"/>
        <v>#NUM!</v>
      </c>
      <c r="S710" t="e">
        <f t="shared" si="120"/>
        <v>#NUM!</v>
      </c>
      <c r="U710">
        <v>5.4780000000000001E-5</v>
      </c>
      <c r="V710">
        <v>81200</v>
      </c>
      <c r="Y710">
        <f t="shared" si="114"/>
        <v>30.308477994344326</v>
      </c>
      <c r="Z710">
        <f t="shared" si="115"/>
        <v>-3.0000000000000027E-3</v>
      </c>
      <c r="AB710">
        <f t="shared" si="116"/>
        <v>-2.4360000000000024E-3</v>
      </c>
      <c r="AC710">
        <f t="shared" si="117"/>
        <v>-300</v>
      </c>
      <c r="AF710">
        <f t="shared" si="118"/>
        <v>-0.13422397555684135</v>
      </c>
    </row>
    <row r="711" spans="1:32" x14ac:dyDescent="0.25">
      <c r="A711">
        <v>338</v>
      </c>
      <c r="B711">
        <v>57.97</v>
      </c>
      <c r="C711">
        <v>0.83699999999999997</v>
      </c>
      <c r="D711">
        <v>0.84799999999999998</v>
      </c>
      <c r="E711">
        <v>0.98</v>
      </c>
      <c r="F711">
        <v>0.878</v>
      </c>
      <c r="G711">
        <v>0.64500000000000002</v>
      </c>
      <c r="H711">
        <f t="shared" si="121"/>
        <v>4.6862871185113564E-2</v>
      </c>
      <c r="I711">
        <f t="shared" si="122"/>
        <v>4.0599256353516413</v>
      </c>
      <c r="J711">
        <f t="shared" si="123"/>
        <v>-0.17793120849266178</v>
      </c>
      <c r="R711" t="e">
        <f t="shared" si="119"/>
        <v>#NUM!</v>
      </c>
      <c r="S711" t="e">
        <f t="shared" si="120"/>
        <v>#NUM!</v>
      </c>
      <c r="U711">
        <v>5.329E-5</v>
      </c>
      <c r="V711">
        <v>80900</v>
      </c>
      <c r="Y711">
        <f t="shared" si="114"/>
        <v>29.375164855250713</v>
      </c>
      <c r="Z711">
        <f t="shared" si="115"/>
        <v>2.0000000000000018E-3</v>
      </c>
      <c r="AB711">
        <f t="shared" si="116"/>
        <v>1.6180000000000016E-3</v>
      </c>
      <c r="AC711">
        <f t="shared" si="117"/>
        <v>200</v>
      </c>
      <c r="AF711">
        <f t="shared" si="118"/>
        <v>9.1422067103497803E-2</v>
      </c>
    </row>
    <row r="712" spans="1:32" x14ac:dyDescent="0.25">
      <c r="A712">
        <v>339</v>
      </c>
      <c r="B712">
        <v>56.34</v>
      </c>
      <c r="C712">
        <v>0.82099999999999995</v>
      </c>
      <c r="D712">
        <v>0.84799999999999998</v>
      </c>
      <c r="E712">
        <v>0.96599999999999997</v>
      </c>
      <c r="F712">
        <v>0.87</v>
      </c>
      <c r="G712">
        <v>0.59899999999999998</v>
      </c>
      <c r="H712">
        <f t="shared" si="121"/>
        <v>4.2775295569009358E-2</v>
      </c>
      <c r="I712">
        <f t="shared" si="122"/>
        <v>4.0314047624482265</v>
      </c>
      <c r="J712">
        <f t="shared" si="123"/>
        <v>-0.1972321695297089</v>
      </c>
      <c r="R712" t="e">
        <f t="shared" si="119"/>
        <v>#NUM!</v>
      </c>
      <c r="S712" t="e">
        <f t="shared" si="120"/>
        <v>#NUM!</v>
      </c>
      <c r="U712">
        <v>5.1869999999999996E-5</v>
      </c>
      <c r="V712">
        <v>81100</v>
      </c>
      <c r="Y712">
        <f t="shared" si="114"/>
        <v>28.663100929075576</v>
      </c>
      <c r="Z712">
        <f t="shared" si="115"/>
        <v>-2.0000000000000018E-3</v>
      </c>
      <c r="AB712">
        <f t="shared" si="116"/>
        <v>-1.6220000000000015E-3</v>
      </c>
      <c r="AC712">
        <f t="shared" si="117"/>
        <v>-200</v>
      </c>
      <c r="AF712">
        <f t="shared" si="118"/>
        <v>-9.4337761841395681E-2</v>
      </c>
    </row>
    <row r="713" spans="1:32" x14ac:dyDescent="0.25">
      <c r="A713">
        <v>340</v>
      </c>
      <c r="B713">
        <v>54.78</v>
      </c>
      <c r="C713">
        <v>0.81200000000000006</v>
      </c>
      <c r="D713">
        <v>0.84199999999999997</v>
      </c>
      <c r="E713">
        <v>0.95499999999999996</v>
      </c>
      <c r="F713">
        <v>0.86399999999999999</v>
      </c>
      <c r="G713">
        <v>0.58899999999999997</v>
      </c>
      <c r="H713">
        <f t="shared" si="121"/>
        <v>3.8864178006932745E-2</v>
      </c>
      <c r="I713">
        <f t="shared" si="122"/>
        <v>4.0033251638349325</v>
      </c>
      <c r="J713">
        <f t="shared" si="123"/>
        <v>-0.20825493882045903</v>
      </c>
      <c r="R713" t="e">
        <f t="shared" si="119"/>
        <v>#NUM!</v>
      </c>
      <c r="S713" t="e">
        <f t="shared" si="120"/>
        <v>#NUM!</v>
      </c>
      <c r="U713">
        <v>5.0529999999999999E-5</v>
      </c>
      <c r="V713">
        <v>80900</v>
      </c>
      <c r="Y713">
        <f t="shared" si="114"/>
        <v>27.853763935744389</v>
      </c>
      <c r="Z713">
        <f t="shared" si="115"/>
        <v>5.9999999999998943E-3</v>
      </c>
      <c r="AB713">
        <f t="shared" si="116"/>
        <v>4.8539999999999148E-3</v>
      </c>
      <c r="AC713">
        <f t="shared" si="117"/>
        <v>600</v>
      </c>
      <c r="AF713">
        <f t="shared" si="118"/>
        <v>0.29028664367543838</v>
      </c>
    </row>
    <row r="714" spans="1:32" x14ac:dyDescent="0.25">
      <c r="A714">
        <v>341</v>
      </c>
      <c r="B714">
        <v>53.29</v>
      </c>
      <c r="C714">
        <v>0.80900000000000005</v>
      </c>
      <c r="D714">
        <v>0.83599999999999997</v>
      </c>
      <c r="E714">
        <v>0.95099999999999996</v>
      </c>
      <c r="F714">
        <v>0.86</v>
      </c>
      <c r="G714">
        <v>0.58899999999999997</v>
      </c>
      <c r="H714">
        <f t="shared" si="121"/>
        <v>3.513143787610469E-2</v>
      </c>
      <c r="I714">
        <f t="shared" si="122"/>
        <v>3.975748696308691</v>
      </c>
      <c r="J714">
        <f t="shared" si="123"/>
        <v>-0.21195636192364531</v>
      </c>
      <c r="R714" t="e">
        <f t="shared" si="119"/>
        <v>#NUM!</v>
      </c>
      <c r="S714" t="e">
        <f t="shared" si="120"/>
        <v>#NUM!</v>
      </c>
      <c r="U714">
        <v>4.9259999999999993E-5</v>
      </c>
      <c r="V714">
        <v>81500</v>
      </c>
      <c r="Y714">
        <f t="shared" si="114"/>
        <v>27.355086157238492</v>
      </c>
      <c r="Z714">
        <f t="shared" si="115"/>
        <v>1.2000000000000011E-2</v>
      </c>
      <c r="AB714">
        <f t="shared" si="116"/>
        <v>9.7800000000000074E-3</v>
      </c>
      <c r="AC714">
        <f t="shared" si="117"/>
        <v>1200</v>
      </c>
      <c r="AF714">
        <f t="shared" si="118"/>
        <v>0.59267235188875556</v>
      </c>
    </row>
    <row r="715" spans="1:32" x14ac:dyDescent="0.25">
      <c r="A715">
        <v>342</v>
      </c>
      <c r="B715">
        <v>51.87</v>
      </c>
      <c r="C715">
        <v>0.81100000000000005</v>
      </c>
      <c r="D715">
        <v>0.83499999999999996</v>
      </c>
      <c r="E715">
        <v>0.94299999999999995</v>
      </c>
      <c r="F715">
        <v>0.85799999999999998</v>
      </c>
      <c r="G715">
        <v>0.60699999999999998</v>
      </c>
      <c r="H715">
        <f t="shared" si="121"/>
        <v>3.1578908803339939E-2</v>
      </c>
      <c r="I715">
        <f t="shared" si="122"/>
        <v>3.9487405883633087</v>
      </c>
      <c r="J715">
        <f t="shared" si="123"/>
        <v>-0.20948722486672405</v>
      </c>
      <c r="R715" t="e">
        <f t="shared" si="119"/>
        <v>#NUM!</v>
      </c>
      <c r="S715" t="e">
        <f t="shared" si="120"/>
        <v>#NUM!</v>
      </c>
      <c r="U715">
        <v>4.8059999999999997E-5</v>
      </c>
      <c r="V715">
        <v>82700</v>
      </c>
      <c r="Y715">
        <f t="shared" ref="Y715:Y732" si="124">(V715*U715)/(($W$10+$X$10)*287)</f>
        <v>27.08166407550425</v>
      </c>
      <c r="Z715">
        <f t="shared" ref="Z715:Z732" si="125">C719-C718</f>
        <v>9.000000000000008E-3</v>
      </c>
      <c r="AB715">
        <f t="shared" ref="AB715:AB732" si="126">C718*Z715</f>
        <v>7.443000000000006E-3</v>
      </c>
      <c r="AC715">
        <f t="shared" ref="AC715:AC732" si="127">V716-V715</f>
        <v>900</v>
      </c>
      <c r="AF715">
        <f t="shared" ref="AF715:AF732" si="128">IFERROR((J718-J719)/(I719-I718),"")</f>
        <v>0.45491835164997091</v>
      </c>
    </row>
    <row r="716" spans="1:32" x14ac:dyDescent="0.25">
      <c r="A716">
        <v>343</v>
      </c>
      <c r="B716">
        <v>50.53</v>
      </c>
      <c r="C716">
        <v>0.80900000000000005</v>
      </c>
      <c r="D716">
        <v>0.82799999999999996</v>
      </c>
      <c r="E716">
        <v>0.93400000000000005</v>
      </c>
      <c r="F716">
        <v>0.85699999999999998</v>
      </c>
      <c r="G716">
        <v>0.61499999999999999</v>
      </c>
      <c r="H716">
        <f t="shared" si="121"/>
        <v>2.8208337483930319E-2</v>
      </c>
      <c r="I716">
        <f t="shared" si="122"/>
        <v>3.9225672193038172</v>
      </c>
      <c r="J716">
        <f t="shared" si="123"/>
        <v>-0.21195636192364531</v>
      </c>
      <c r="R716" t="e">
        <f t="shared" ref="R716:R728" si="129">LN(B928)</f>
        <v>#NUM!</v>
      </c>
      <c r="S716" t="e">
        <f t="shared" ref="S716:S732" si="130">LN(C928)</f>
        <v>#NUM!</v>
      </c>
      <c r="U716">
        <v>4.693E-5</v>
      </c>
      <c r="V716">
        <v>83600</v>
      </c>
      <c r="Y716">
        <f t="shared" si="124"/>
        <v>26.732704782892164</v>
      </c>
      <c r="Z716">
        <f t="shared" si="125"/>
        <v>5.0000000000000044E-3</v>
      </c>
      <c r="AB716">
        <f t="shared" si="126"/>
        <v>4.1800000000000032E-3</v>
      </c>
      <c r="AC716">
        <f t="shared" si="127"/>
        <v>500</v>
      </c>
      <c r="AF716">
        <f t="shared" si="128"/>
        <v>0.26608983154013988</v>
      </c>
    </row>
    <row r="717" spans="1:32" x14ac:dyDescent="0.25">
      <c r="A717">
        <v>344</v>
      </c>
      <c r="B717">
        <v>49.26</v>
      </c>
      <c r="C717">
        <v>0.81499999999999995</v>
      </c>
      <c r="D717">
        <v>0.82799999999999996</v>
      </c>
      <c r="E717">
        <v>0.93700000000000006</v>
      </c>
      <c r="F717">
        <v>0.85</v>
      </c>
      <c r="G717">
        <v>0.64600000000000002</v>
      </c>
      <c r="H717">
        <f t="shared" si="121"/>
        <v>2.5021382560765453E-2</v>
      </c>
      <c r="I717">
        <f t="shared" si="122"/>
        <v>3.8971123926923918</v>
      </c>
      <c r="J717">
        <f t="shared" si="123"/>
        <v>-0.2045671657412744</v>
      </c>
      <c r="R717" t="e">
        <f t="shared" si="129"/>
        <v>#NUM!</v>
      </c>
      <c r="S717" t="e">
        <f t="shared" si="130"/>
        <v>#NUM!</v>
      </c>
      <c r="U717">
        <v>4.5889999999999996E-5</v>
      </c>
      <c r="V717">
        <v>84100</v>
      </c>
      <c r="Y717">
        <f t="shared" si="124"/>
        <v>26.296631721465975</v>
      </c>
      <c r="Z717">
        <f t="shared" si="125"/>
        <v>-5.0000000000000044E-3</v>
      </c>
      <c r="AB717">
        <f t="shared" si="126"/>
        <v>-4.2050000000000039E-3</v>
      </c>
      <c r="AC717">
        <f t="shared" si="127"/>
        <v>-500</v>
      </c>
      <c r="AF717">
        <f t="shared" si="128"/>
        <v>-0.27623654739802367</v>
      </c>
    </row>
    <row r="718" spans="1:32" x14ac:dyDescent="0.25">
      <c r="A718">
        <v>345</v>
      </c>
      <c r="B718">
        <v>48.06</v>
      </c>
      <c r="C718">
        <v>0.82699999999999996</v>
      </c>
      <c r="D718">
        <v>0.82499999999999996</v>
      </c>
      <c r="E718">
        <v>0.93300000000000005</v>
      </c>
      <c r="F718">
        <v>0.85199999999999998</v>
      </c>
      <c r="G718">
        <v>0.7</v>
      </c>
      <c r="H718">
        <f t="shared" ref="H718:H732" si="131">( ($B$7/2)*(1-COS(RADIANS(A718))) + $C$7 - SQRT($C$7^2 - (($B$7/2)*SIN(RADIANS(A718)))^2) ) / $B$7</f>
        <v>2.2019613563811345E-2</v>
      </c>
      <c r="I718">
        <f t="shared" ref="I718:I732" si="132">LN(B718)</f>
        <v>3.8724502303083228</v>
      </c>
      <c r="J718">
        <f t="shared" ref="J718:J732" si="133">LN(C718)</f>
        <v>-0.1899505839584458</v>
      </c>
      <c r="R718" t="e">
        <f t="shared" si="129"/>
        <v>#NUM!</v>
      </c>
      <c r="S718" t="e">
        <f t="shared" si="130"/>
        <v>#NUM!</v>
      </c>
      <c r="U718">
        <v>4.4909999999999995E-5</v>
      </c>
      <c r="V718">
        <v>83600</v>
      </c>
      <c r="Y718">
        <f t="shared" si="124"/>
        <v>25.582053522260537</v>
      </c>
      <c r="Z718">
        <f t="shared" si="125"/>
        <v>-1.2000000000000011E-2</v>
      </c>
      <c r="AB718">
        <f t="shared" si="126"/>
        <v>-1.0032000000000008E-2</v>
      </c>
      <c r="AC718">
        <f t="shared" si="127"/>
        <v>-1200</v>
      </c>
      <c r="AF718">
        <f t="shared" si="128"/>
        <v>-0.7223114660399752</v>
      </c>
    </row>
    <row r="719" spans="1:32" x14ac:dyDescent="0.25">
      <c r="A719">
        <v>346</v>
      </c>
      <c r="B719">
        <v>46.93</v>
      </c>
      <c r="C719">
        <v>0.83599999999999997</v>
      </c>
      <c r="D719">
        <v>0.82099999999999995</v>
      </c>
      <c r="E719">
        <v>0.93300000000000005</v>
      </c>
      <c r="F719">
        <v>0.85</v>
      </c>
      <c r="G719">
        <v>0.74199999999999999</v>
      </c>
      <c r="H719">
        <f t="shared" si="131"/>
        <v>1.9204509910045263E-2</v>
      </c>
      <c r="I719">
        <f t="shared" si="132"/>
        <v>3.8486571298063263</v>
      </c>
      <c r="J719">
        <f t="shared" si="133"/>
        <v>-0.17912666589743548</v>
      </c>
      <c r="R719" t="e">
        <f t="shared" si="129"/>
        <v>#NUM!</v>
      </c>
      <c r="S719" t="e">
        <f t="shared" si="130"/>
        <v>#NUM!</v>
      </c>
      <c r="U719">
        <v>4.4020000000000002E-5</v>
      </c>
      <c r="V719">
        <v>82400</v>
      </c>
      <c r="Y719">
        <f t="shared" si="124"/>
        <v>24.715153985406353</v>
      </c>
      <c r="Z719">
        <f t="shared" si="125"/>
        <v>-3.0000000000000027E-3</v>
      </c>
      <c r="AB719">
        <f t="shared" si="126"/>
        <v>-2.472000000000002E-3</v>
      </c>
      <c r="AC719">
        <f t="shared" si="127"/>
        <v>-300</v>
      </c>
      <c r="AF719">
        <f t="shared" si="128"/>
        <v>-0.19397477993574661</v>
      </c>
    </row>
    <row r="720" spans="1:32" x14ac:dyDescent="0.25">
      <c r="A720">
        <v>347</v>
      </c>
      <c r="B720">
        <v>45.89</v>
      </c>
      <c r="C720">
        <v>0.84099999999999997</v>
      </c>
      <c r="D720">
        <v>0.82599999999999996</v>
      </c>
      <c r="E720">
        <v>0.93500000000000005</v>
      </c>
      <c r="F720">
        <v>0.85399999999999998</v>
      </c>
      <c r="G720">
        <v>0.749</v>
      </c>
      <c r="H720">
        <f t="shared" si="131"/>
        <v>1.6577459963925747E-2</v>
      </c>
      <c r="I720">
        <f t="shared" si="132"/>
        <v>3.8262472284067424</v>
      </c>
      <c r="J720">
        <f t="shared" si="133"/>
        <v>-0.17316361900918903</v>
      </c>
      <c r="R720" t="e">
        <f t="shared" si="129"/>
        <v>#NUM!</v>
      </c>
      <c r="S720" t="e">
        <f t="shared" si="130"/>
        <v>#NUM!</v>
      </c>
      <c r="U720">
        <v>4.32E-5</v>
      </c>
      <c r="V720">
        <v>82100</v>
      </c>
      <c r="Y720">
        <f t="shared" si="124"/>
        <v>24.166456482468369</v>
      </c>
      <c r="Z720">
        <f t="shared" si="125"/>
        <v>-3.0000000000000027E-3</v>
      </c>
      <c r="AB720">
        <f t="shared" si="126"/>
        <v>-2.4630000000000021E-3</v>
      </c>
      <c r="AC720">
        <f t="shared" si="127"/>
        <v>-300</v>
      </c>
      <c r="AF720">
        <f t="shared" si="128"/>
        <v>-0.20902478697349844</v>
      </c>
    </row>
    <row r="721" spans="1:32" x14ac:dyDescent="0.25">
      <c r="A721">
        <v>348</v>
      </c>
      <c r="B721">
        <v>44.91</v>
      </c>
      <c r="C721">
        <v>0.83599999999999997</v>
      </c>
      <c r="D721">
        <v>0.82899999999999996</v>
      </c>
      <c r="E721">
        <v>0.93</v>
      </c>
      <c r="F721">
        <v>0.85599999999999998</v>
      </c>
      <c r="G721">
        <v>0.72799999999999998</v>
      </c>
      <c r="H721">
        <f t="shared" si="131"/>
        <v>1.4139760158448571E-2</v>
      </c>
      <c r="I721">
        <f t="shared" si="132"/>
        <v>3.8046604870996465</v>
      </c>
      <c r="J721">
        <f t="shared" si="133"/>
        <v>-0.17912666589743548</v>
      </c>
      <c r="R721" t="e">
        <f t="shared" si="129"/>
        <v>#NUM!</v>
      </c>
      <c r="S721" t="e">
        <f t="shared" si="130"/>
        <v>#NUM!</v>
      </c>
      <c r="U721">
        <v>4.2450000000000002E-5</v>
      </c>
      <c r="V721">
        <v>81800</v>
      </c>
      <c r="Y721">
        <f t="shared" si="124"/>
        <v>23.660126864902779</v>
      </c>
      <c r="Z721">
        <f t="shared" si="125"/>
        <v>5.0000000000000044E-3</v>
      </c>
      <c r="AB721">
        <f t="shared" si="126"/>
        <v>4.0900000000000034E-3</v>
      </c>
      <c r="AC721">
        <f t="shared" si="127"/>
        <v>500</v>
      </c>
      <c r="AF721">
        <f t="shared" si="128"/>
        <v>0.38889136801527197</v>
      </c>
    </row>
    <row r="722" spans="1:32" x14ac:dyDescent="0.25">
      <c r="A722">
        <v>349</v>
      </c>
      <c r="B722">
        <v>44.02</v>
      </c>
      <c r="C722">
        <v>0.82399999999999995</v>
      </c>
      <c r="D722">
        <v>0.82899999999999996</v>
      </c>
      <c r="E722">
        <v>0.92900000000000005</v>
      </c>
      <c r="F722">
        <v>0.85299999999999998</v>
      </c>
      <c r="G722">
        <v>0.68600000000000005</v>
      </c>
      <c r="H722">
        <f t="shared" si="131"/>
        <v>1.1892614176838351E-2</v>
      </c>
      <c r="I722">
        <f t="shared" si="132"/>
        <v>3.7846440760983158</v>
      </c>
      <c r="J722">
        <f t="shared" si="133"/>
        <v>-0.1935847490726654</v>
      </c>
      <c r="R722" t="e">
        <f t="shared" si="129"/>
        <v>#NUM!</v>
      </c>
      <c r="S722" t="e">
        <f t="shared" si="130"/>
        <v>#NUM!</v>
      </c>
      <c r="U722">
        <v>4.1789999999999998E-5</v>
      </c>
      <c r="V722">
        <v>82300</v>
      </c>
      <c r="Y722">
        <f t="shared" si="124"/>
        <v>23.43463950069745</v>
      </c>
      <c r="Z722">
        <f t="shared" si="125"/>
        <v>8.0000000000000071E-3</v>
      </c>
      <c r="AB722">
        <f t="shared" si="126"/>
        <v>6.5840000000000056E-3</v>
      </c>
      <c r="AC722">
        <f t="shared" si="127"/>
        <v>800</v>
      </c>
      <c r="AF722">
        <f t="shared" si="128"/>
        <v>0.68033733512273331</v>
      </c>
    </row>
    <row r="723" spans="1:32" x14ac:dyDescent="0.25">
      <c r="A723">
        <v>350</v>
      </c>
      <c r="B723">
        <v>43.2</v>
      </c>
      <c r="C723">
        <v>0.82099999999999995</v>
      </c>
      <c r="D723">
        <v>0.83599999999999997</v>
      </c>
      <c r="E723">
        <v>0.93200000000000005</v>
      </c>
      <c r="F723">
        <v>0.85699999999999998</v>
      </c>
      <c r="G723">
        <v>0.65700000000000003</v>
      </c>
      <c r="H723">
        <f t="shared" si="131"/>
        <v>9.8371321948857865E-3</v>
      </c>
      <c r="I723">
        <f t="shared" si="132"/>
        <v>3.7658404952500648</v>
      </c>
      <c r="J723">
        <f t="shared" si="133"/>
        <v>-0.1972321695297089</v>
      </c>
      <c r="R723" t="e">
        <f t="shared" si="129"/>
        <v>#NUM!</v>
      </c>
      <c r="S723" t="e">
        <f t="shared" si="130"/>
        <v>#NUM!</v>
      </c>
      <c r="U723">
        <v>4.1199999999999999E-5</v>
      </c>
      <c r="V723">
        <v>83100</v>
      </c>
      <c r="Y723">
        <f t="shared" si="124"/>
        <v>23.328365472367878</v>
      </c>
      <c r="Z723">
        <f t="shared" si="125"/>
        <v>7.0000000000000062E-3</v>
      </c>
      <c r="AB723">
        <f t="shared" si="126"/>
        <v>5.8170000000000053E-3</v>
      </c>
      <c r="AC723">
        <f t="shared" si="127"/>
        <v>700</v>
      </c>
      <c r="AF723">
        <f t="shared" si="128"/>
        <v>0.67344065358916327</v>
      </c>
    </row>
    <row r="724" spans="1:32" x14ac:dyDescent="0.25">
      <c r="A724">
        <v>351</v>
      </c>
      <c r="B724">
        <v>42.45</v>
      </c>
      <c r="C724">
        <v>0.81799999999999995</v>
      </c>
      <c r="D724">
        <v>0.83599999999999997</v>
      </c>
      <c r="E724">
        <v>0.93</v>
      </c>
      <c r="F724">
        <v>0.85699999999999998</v>
      </c>
      <c r="G724">
        <v>0.64800000000000002</v>
      </c>
      <c r="H724">
        <f t="shared" si="131"/>
        <v>7.9743301839584578E-3</v>
      </c>
      <c r="I724">
        <f t="shared" si="132"/>
        <v>3.7483269127573564</v>
      </c>
      <c r="J724">
        <f t="shared" si="133"/>
        <v>-0.20089294237939007</v>
      </c>
      <c r="R724" t="e">
        <f t="shared" si="129"/>
        <v>#NUM!</v>
      </c>
      <c r="S724" t="e">
        <f t="shared" si="130"/>
        <v>#NUM!</v>
      </c>
      <c r="U724">
        <v>4.0689999999999998E-5</v>
      </c>
      <c r="V724">
        <v>83800</v>
      </c>
      <c r="Y724">
        <f t="shared" si="124"/>
        <v>23.233668001974568</v>
      </c>
      <c r="Z724">
        <f t="shared" si="125"/>
        <v>6.0000000000000053E-3</v>
      </c>
      <c r="AB724">
        <f t="shared" si="126"/>
        <v>5.0280000000000047E-3</v>
      </c>
      <c r="AC724">
        <f t="shared" si="127"/>
        <v>600</v>
      </c>
      <c r="AF724">
        <f t="shared" si="128"/>
        <v>0.67153926921573071</v>
      </c>
    </row>
    <row r="725" spans="1:32" x14ac:dyDescent="0.25">
      <c r="A725">
        <v>352</v>
      </c>
      <c r="B725">
        <v>41.79</v>
      </c>
      <c r="C725">
        <v>0.82299999999999995</v>
      </c>
      <c r="D725">
        <v>0.84</v>
      </c>
      <c r="E725">
        <v>0.92900000000000005</v>
      </c>
      <c r="F725">
        <v>0.85899999999999999</v>
      </c>
      <c r="G725">
        <v>0.66600000000000004</v>
      </c>
      <c r="H725">
        <f t="shared" si="131"/>
        <v>6.3051292746755874E-3</v>
      </c>
      <c r="I725">
        <f t="shared" si="132"/>
        <v>3.7326570764598239</v>
      </c>
      <c r="J725">
        <f t="shared" si="133"/>
        <v>-0.19479907830506729</v>
      </c>
      <c r="R725" t="e">
        <f t="shared" si="129"/>
        <v>#NUM!</v>
      </c>
      <c r="S725" t="e">
        <f t="shared" si="130"/>
        <v>#NUM!</v>
      </c>
      <c r="U725">
        <v>4.0259999999999997E-5</v>
      </c>
      <c r="V725">
        <v>84400</v>
      </c>
      <c r="Y725">
        <f t="shared" si="124"/>
        <v>23.152734302641452</v>
      </c>
      <c r="Z725">
        <f t="shared" si="125"/>
        <v>0</v>
      </c>
      <c r="AB725">
        <f t="shared" si="126"/>
        <v>0</v>
      </c>
      <c r="AC725">
        <f t="shared" si="127"/>
        <v>0</v>
      </c>
      <c r="AF725">
        <f t="shared" si="128"/>
        <v>0</v>
      </c>
    </row>
    <row r="726" spans="1:32" x14ac:dyDescent="0.25">
      <c r="A726">
        <v>353</v>
      </c>
      <c r="B726">
        <v>41.2</v>
      </c>
      <c r="C726">
        <v>0.83099999999999996</v>
      </c>
      <c r="D726">
        <v>0.84599999999999997</v>
      </c>
      <c r="E726">
        <v>0.92700000000000005</v>
      </c>
      <c r="F726">
        <v>0.86199999999999999</v>
      </c>
      <c r="G726">
        <v>0.68700000000000006</v>
      </c>
      <c r="H726">
        <f t="shared" si="131"/>
        <v>4.8303551812502619E-3</v>
      </c>
      <c r="I726">
        <f t="shared" si="132"/>
        <v>3.7184382563554808</v>
      </c>
      <c r="J726">
        <f t="shared" si="133"/>
        <v>-0.18512548412668892</v>
      </c>
      <c r="R726" t="e">
        <f t="shared" si="129"/>
        <v>#NUM!</v>
      </c>
      <c r="S726" t="e">
        <f t="shared" si="130"/>
        <v>#NUM!</v>
      </c>
      <c r="U726">
        <v>3.9899999999999994E-5</v>
      </c>
      <c r="V726">
        <v>84400</v>
      </c>
      <c r="Y726">
        <f t="shared" si="124"/>
        <v>22.945705381902481</v>
      </c>
      <c r="Z726">
        <f t="shared" si="125"/>
        <v>-2.0000000000000018E-3</v>
      </c>
      <c r="AB726">
        <f t="shared" si="126"/>
        <v>-1.6880000000000013E-3</v>
      </c>
      <c r="AC726">
        <f t="shared" si="127"/>
        <v>-200</v>
      </c>
      <c r="AF726">
        <f t="shared" si="128"/>
        <v>-0.34941229189316364</v>
      </c>
    </row>
    <row r="727" spans="1:32" x14ac:dyDescent="0.25">
      <c r="A727">
        <v>354</v>
      </c>
      <c r="B727">
        <v>40.69</v>
      </c>
      <c r="C727">
        <v>0.83799999999999997</v>
      </c>
      <c r="D727">
        <v>0.84699999999999998</v>
      </c>
      <c r="E727">
        <v>0.92600000000000005</v>
      </c>
      <c r="F727">
        <v>0.86399999999999999</v>
      </c>
      <c r="G727">
        <v>0.71299999999999997</v>
      </c>
      <c r="H727">
        <f t="shared" si="131"/>
        <v>3.5507376864881241E-3</v>
      </c>
      <c r="I727">
        <f t="shared" si="132"/>
        <v>3.7059823620135983</v>
      </c>
      <c r="J727">
        <f t="shared" si="133"/>
        <v>-0.17673717850005405</v>
      </c>
      <c r="R727" t="e">
        <f t="shared" si="129"/>
        <v>#NUM!</v>
      </c>
      <c r="S727" t="e">
        <f t="shared" si="130"/>
        <v>#NUM!</v>
      </c>
      <c r="U727">
        <v>3.9629999999999998E-5</v>
      </c>
      <c r="V727">
        <v>84200</v>
      </c>
      <c r="Y727">
        <f t="shared" si="124"/>
        <v>22.736427924307147</v>
      </c>
      <c r="Z727">
        <f t="shared" si="125"/>
        <v>2.0000000000000018E-3</v>
      </c>
      <c r="AB727">
        <f t="shared" si="126"/>
        <v>1.6840000000000015E-3</v>
      </c>
      <c r="AC727">
        <f t="shared" si="127"/>
        <v>200</v>
      </c>
      <c r="AF727">
        <f t="shared" si="128"/>
        <v>0.46891974160647792</v>
      </c>
    </row>
    <row r="728" spans="1:32" x14ac:dyDescent="0.25">
      <c r="A728">
        <v>355</v>
      </c>
      <c r="B728">
        <v>40.26</v>
      </c>
      <c r="C728">
        <v>0.84399999999999997</v>
      </c>
      <c r="D728">
        <v>0.85099999999999998</v>
      </c>
      <c r="E728">
        <v>0.93200000000000005</v>
      </c>
      <c r="F728">
        <v>0.86499999999999999</v>
      </c>
      <c r="G728">
        <v>0.72599999999999998</v>
      </c>
      <c r="H728">
        <f t="shared" si="131"/>
        <v>2.4669101874238322E-3</v>
      </c>
      <c r="I728">
        <f t="shared" si="132"/>
        <v>3.6953584202116452</v>
      </c>
      <c r="J728">
        <f t="shared" si="133"/>
        <v>-0.16960278438617998</v>
      </c>
      <c r="R728" t="e">
        <f t="shared" si="129"/>
        <v>#NUM!</v>
      </c>
      <c r="S728" t="e">
        <f t="shared" si="130"/>
        <v>#NUM!</v>
      </c>
      <c r="U728">
        <v>3.943E-5</v>
      </c>
      <c r="V728">
        <v>84400</v>
      </c>
      <c r="Y728">
        <f t="shared" si="124"/>
        <v>22.675417624271049</v>
      </c>
      <c r="Z728">
        <f t="shared" si="125"/>
        <v>4.0000000000000036E-3</v>
      </c>
      <c r="AB728">
        <f t="shared" si="126"/>
        <v>3.3760000000000027E-3</v>
      </c>
      <c r="AC728">
        <f t="shared" si="127"/>
        <v>400</v>
      </c>
      <c r="AF728">
        <f t="shared" si="128"/>
        <v>1.5512231230855678</v>
      </c>
    </row>
    <row r="729" spans="1:32" x14ac:dyDescent="0.25">
      <c r="A729">
        <v>356</v>
      </c>
      <c r="B729">
        <v>39.9</v>
      </c>
      <c r="C729">
        <v>0.84399999999999997</v>
      </c>
      <c r="D729">
        <v>0.85499999999999998</v>
      </c>
      <c r="E729">
        <v>0.92800000000000005</v>
      </c>
      <c r="F729">
        <v>0.87</v>
      </c>
      <c r="G729">
        <v>0.72199999999999998</v>
      </c>
      <c r="H729">
        <f t="shared" si="131"/>
        <v>1.5794093015884417E-3</v>
      </c>
      <c r="I729">
        <f t="shared" si="132"/>
        <v>3.6863763238958178</v>
      </c>
      <c r="J729">
        <f t="shared" si="133"/>
        <v>-0.16960278438617998</v>
      </c>
      <c r="S729" t="e">
        <f t="shared" si="130"/>
        <v>#NUM!</v>
      </c>
      <c r="U729">
        <v>3.9310000000000001E-5</v>
      </c>
      <c r="V729">
        <v>84800</v>
      </c>
      <c r="Y729">
        <f t="shared" si="124"/>
        <v>22.713547358356596</v>
      </c>
      <c r="Z729">
        <f t="shared" si="125"/>
        <v>-0.84799999999999998</v>
      </c>
      <c r="AB729">
        <f t="shared" si="126"/>
        <v>-0.71910399999999997</v>
      </c>
      <c r="AC729">
        <f t="shared" si="127"/>
        <v>-84800</v>
      </c>
      <c r="AF729">
        <f t="shared" si="128"/>
        <v>4.490687428964571E-2</v>
      </c>
    </row>
    <row r="730" spans="1:32" x14ac:dyDescent="0.25">
      <c r="A730">
        <v>357</v>
      </c>
      <c r="B730">
        <v>39.630000000000003</v>
      </c>
      <c r="C730">
        <v>0.84199999999999997</v>
      </c>
      <c r="D730">
        <v>0.85499999999999998</v>
      </c>
      <c r="E730">
        <v>0.92800000000000005</v>
      </c>
      <c r="F730">
        <v>0.86899999999999999</v>
      </c>
      <c r="G730">
        <v>0.71499999999999997</v>
      </c>
      <c r="H730">
        <f t="shared" si="131"/>
        <v>8.8867453388350728E-4</v>
      </c>
      <c r="I730">
        <f t="shared" si="132"/>
        <v>3.6795864072023439</v>
      </c>
      <c r="J730">
        <f t="shared" si="133"/>
        <v>-0.17197526473981037</v>
      </c>
      <c r="S730" t="e">
        <f t="shared" si="130"/>
        <v>#NUM!</v>
      </c>
      <c r="Y730">
        <f t="shared" si="124"/>
        <v>0</v>
      </c>
      <c r="Z730">
        <f t="shared" si="125"/>
        <v>0</v>
      </c>
      <c r="AB730">
        <f t="shared" si="126"/>
        <v>0</v>
      </c>
      <c r="AC730">
        <f t="shared" si="127"/>
        <v>0</v>
      </c>
      <c r="AF730" t="str">
        <f t="shared" si="128"/>
        <v/>
      </c>
    </row>
    <row r="731" spans="1:32" x14ac:dyDescent="0.25">
      <c r="A731">
        <v>358</v>
      </c>
      <c r="B731">
        <v>39.43</v>
      </c>
      <c r="C731">
        <v>0.84399999999999997</v>
      </c>
      <c r="D731">
        <v>0.85899999999999999</v>
      </c>
      <c r="E731">
        <v>0.93</v>
      </c>
      <c r="F731">
        <v>0.874</v>
      </c>
      <c r="G731">
        <v>0.71199999999999997</v>
      </c>
      <c r="H731">
        <f t="shared" si="131"/>
        <v>3.9504800404929264E-4</v>
      </c>
      <c r="I731">
        <f t="shared" si="132"/>
        <v>3.6745269478895359</v>
      </c>
      <c r="J731">
        <f t="shared" si="133"/>
        <v>-0.16960278438617998</v>
      </c>
      <c r="S731" t="e">
        <f t="shared" si="130"/>
        <v>#NUM!</v>
      </c>
      <c r="Y731">
        <f t="shared" si="124"/>
        <v>0</v>
      </c>
      <c r="Z731">
        <f t="shared" si="125"/>
        <v>0</v>
      </c>
      <c r="AB731">
        <f t="shared" si="126"/>
        <v>0</v>
      </c>
      <c r="AC731">
        <f t="shared" si="127"/>
        <v>0</v>
      </c>
      <c r="AF731" t="str">
        <f t="shared" si="128"/>
        <v/>
      </c>
    </row>
    <row r="732" spans="1:32" x14ac:dyDescent="0.25">
      <c r="A732">
        <v>359</v>
      </c>
      <c r="B732">
        <v>39.31</v>
      </c>
      <c r="C732">
        <v>0.84799999999999998</v>
      </c>
      <c r="D732">
        <v>0.86</v>
      </c>
      <c r="E732">
        <v>0.92800000000000005</v>
      </c>
      <c r="F732">
        <v>0.879</v>
      </c>
      <c r="G732">
        <v>0.72499999999999998</v>
      </c>
      <c r="H732">
        <f t="shared" si="131"/>
        <v>9.8774234712418975E-5</v>
      </c>
      <c r="I732">
        <f t="shared" si="132"/>
        <v>3.671478939433769</v>
      </c>
      <c r="J732">
        <f t="shared" si="133"/>
        <v>-0.16487464319023401</v>
      </c>
      <c r="S732" t="e">
        <f t="shared" si="130"/>
        <v>#NUM!</v>
      </c>
      <c r="Y732">
        <f t="shared" si="124"/>
        <v>0</v>
      </c>
      <c r="Z732">
        <f t="shared" si="125"/>
        <v>0</v>
      </c>
      <c r="AB732">
        <f t="shared" si="126"/>
        <v>0</v>
      </c>
      <c r="AC732">
        <f t="shared" si="127"/>
        <v>0</v>
      </c>
      <c r="AF732" t="str">
        <f t="shared" si="128"/>
        <v/>
      </c>
    </row>
  </sheetData>
  <phoneticPr fontId="0" type="noConversion"/>
  <pageMargins left="0.75" right="0.75" top="1" bottom="1" header="0.5" footer="0.5"/>
  <headerFooter alignWithMargins="0"/>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768DE0-7F28-469E-A3F8-F53A3C37FC0C}">
  <dimension ref="A1:S732"/>
  <sheetViews>
    <sheetView workbookViewId="0">
      <selection activeCell="K1" sqref="K1:S65536"/>
    </sheetView>
  </sheetViews>
  <sheetFormatPr defaultRowHeight="13.2" x14ac:dyDescent="0.25"/>
  <sheetData>
    <row r="1" spans="1:19" x14ac:dyDescent="0.25">
      <c r="A1" t="s">
        <v>1</v>
      </c>
      <c r="B1" t="s">
        <v>2</v>
      </c>
      <c r="C1" t="s">
        <v>3</v>
      </c>
      <c r="D1" t="s">
        <v>4</v>
      </c>
      <c r="E1" t="s">
        <v>5</v>
      </c>
      <c r="F1" t="s">
        <v>6</v>
      </c>
      <c r="K1" t="s">
        <v>1</v>
      </c>
      <c r="L1" t="s">
        <v>7</v>
      </c>
      <c r="M1" t="s">
        <v>5</v>
      </c>
      <c r="N1" t="s">
        <v>6</v>
      </c>
    </row>
    <row r="2" spans="1:19" x14ac:dyDescent="0.25">
      <c r="A2" t="s">
        <v>313</v>
      </c>
      <c r="K2" t="s">
        <v>313</v>
      </c>
    </row>
    <row r="3" spans="1:19" x14ac:dyDescent="0.25">
      <c r="A3" s="1">
        <v>37658</v>
      </c>
      <c r="B3" s="2">
        <v>0.4201388888888889</v>
      </c>
      <c r="K3" s="1">
        <v>37658</v>
      </c>
      <c r="L3" s="2">
        <v>0.4201388888888889</v>
      </c>
    </row>
    <row r="4" spans="1:19" x14ac:dyDescent="0.25">
      <c r="A4" t="s">
        <v>9</v>
      </c>
      <c r="B4" t="s">
        <v>10</v>
      </c>
      <c r="C4">
        <v>0.9</v>
      </c>
      <c r="D4" t="s">
        <v>11</v>
      </c>
      <c r="E4" t="s">
        <v>12</v>
      </c>
      <c r="F4">
        <v>35</v>
      </c>
      <c r="G4" t="s">
        <v>13</v>
      </c>
      <c r="H4">
        <v>2500</v>
      </c>
      <c r="I4" t="s">
        <v>14</v>
      </c>
      <c r="K4" t="s">
        <v>9</v>
      </c>
      <c r="L4" t="s">
        <v>10</v>
      </c>
      <c r="M4">
        <v>0.9</v>
      </c>
      <c r="N4" t="s">
        <v>11</v>
      </c>
      <c r="O4" t="s">
        <v>12</v>
      </c>
      <c r="P4">
        <v>35</v>
      </c>
      <c r="Q4" t="s">
        <v>13</v>
      </c>
      <c r="R4">
        <v>2500</v>
      </c>
      <c r="S4" t="s">
        <v>14</v>
      </c>
    </row>
    <row r="5" spans="1:19" x14ac:dyDescent="0.25">
      <c r="A5" t="s">
        <v>15</v>
      </c>
      <c r="K5" t="s">
        <v>15</v>
      </c>
      <c r="L5" t="s">
        <v>314</v>
      </c>
      <c r="M5" t="s">
        <v>315</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60.216999999999999</v>
      </c>
      <c r="N11">
        <v>59.353000000000002</v>
      </c>
      <c r="O11">
        <v>60.44</v>
      </c>
      <c r="P11">
        <v>61.347000000000001</v>
      </c>
      <c r="Q11">
        <v>59.726999999999997</v>
      </c>
    </row>
    <row r="12" spans="1:19" x14ac:dyDescent="0.25">
      <c r="A12" t="s">
        <v>39</v>
      </c>
      <c r="B12" t="s">
        <v>40</v>
      </c>
      <c r="C12" t="s">
        <v>41</v>
      </c>
      <c r="D12" t="s">
        <v>33</v>
      </c>
      <c r="E12" t="s">
        <v>34</v>
      </c>
      <c r="F12" t="s">
        <v>35</v>
      </c>
      <c r="G12" t="s">
        <v>36</v>
      </c>
      <c r="K12" t="s">
        <v>42</v>
      </c>
      <c r="L12" t="s">
        <v>38</v>
      </c>
      <c r="M12">
        <v>60.744999999999997</v>
      </c>
      <c r="N12">
        <v>59.901000000000003</v>
      </c>
      <c r="O12">
        <v>60.901000000000003</v>
      </c>
      <c r="P12">
        <v>61.872999999999998</v>
      </c>
      <c r="Q12">
        <v>60.305999999999997</v>
      </c>
    </row>
    <row r="13" spans="1:19" x14ac:dyDescent="0.25">
      <c r="A13">
        <v>-360</v>
      </c>
      <c r="B13">
        <v>39.270000000000003</v>
      </c>
      <c r="C13">
        <v>0.85899999999999999</v>
      </c>
      <c r="D13">
        <v>0.86099999999999999</v>
      </c>
      <c r="E13">
        <v>0.92</v>
      </c>
      <c r="F13">
        <v>0.90200000000000002</v>
      </c>
      <c r="G13">
        <v>0.752</v>
      </c>
      <c r="K13" t="s">
        <v>43</v>
      </c>
      <c r="L13" t="s">
        <v>38</v>
      </c>
      <c r="M13">
        <v>4.2350000000000003</v>
      </c>
      <c r="N13">
        <v>4.5090000000000003</v>
      </c>
      <c r="O13">
        <v>4.0259999999999998</v>
      </c>
      <c r="P13">
        <v>3.919</v>
      </c>
      <c r="Q13">
        <v>4.2220000000000004</v>
      </c>
    </row>
    <row r="14" spans="1:19" x14ac:dyDescent="0.25">
      <c r="A14">
        <v>-359</v>
      </c>
      <c r="B14">
        <v>39.31</v>
      </c>
      <c r="C14">
        <v>0.85499999999999998</v>
      </c>
      <c r="D14">
        <v>0.85299999999999998</v>
      </c>
      <c r="E14">
        <v>0.91200000000000003</v>
      </c>
      <c r="F14">
        <v>0.89800000000000002</v>
      </c>
      <c r="G14">
        <v>0.75800000000000001</v>
      </c>
      <c r="K14" t="s">
        <v>44</v>
      </c>
      <c r="L14" t="s">
        <v>38</v>
      </c>
      <c r="M14">
        <v>75.272999999999996</v>
      </c>
      <c r="N14">
        <v>72.247</v>
      </c>
      <c r="O14">
        <v>75.272999999999996</v>
      </c>
      <c r="P14">
        <v>72.3</v>
      </c>
      <c r="Q14">
        <v>72.56</v>
      </c>
    </row>
    <row r="15" spans="1:19" x14ac:dyDescent="0.25">
      <c r="A15">
        <v>-358</v>
      </c>
      <c r="B15">
        <v>39.43</v>
      </c>
      <c r="C15">
        <v>0.85899999999999999</v>
      </c>
      <c r="D15">
        <v>0.85</v>
      </c>
      <c r="E15">
        <v>0.91600000000000004</v>
      </c>
      <c r="F15">
        <v>0.89900000000000002</v>
      </c>
      <c r="G15">
        <v>0.77200000000000002</v>
      </c>
      <c r="K15" t="s">
        <v>45</v>
      </c>
      <c r="L15" t="s">
        <v>38</v>
      </c>
      <c r="M15">
        <v>45.613</v>
      </c>
      <c r="N15">
        <v>45.613</v>
      </c>
      <c r="O15">
        <v>47.28</v>
      </c>
      <c r="P15">
        <v>48.8</v>
      </c>
      <c r="Q15">
        <v>48.512999999999998</v>
      </c>
    </row>
    <row r="16" spans="1:19" x14ac:dyDescent="0.25">
      <c r="A16">
        <v>-357</v>
      </c>
      <c r="B16">
        <v>39.630000000000003</v>
      </c>
      <c r="C16">
        <v>0.85899999999999999</v>
      </c>
      <c r="D16">
        <v>0.84599999999999997</v>
      </c>
      <c r="E16">
        <v>0.91300000000000003</v>
      </c>
      <c r="F16">
        <v>0.89900000000000002</v>
      </c>
      <c r="G16">
        <v>0.77700000000000002</v>
      </c>
      <c r="K16" t="s">
        <v>46</v>
      </c>
      <c r="L16" t="s">
        <v>47</v>
      </c>
      <c r="M16">
        <v>6.9720000000000004</v>
      </c>
      <c r="N16">
        <v>7.5270000000000001</v>
      </c>
      <c r="O16">
        <v>6.6109999999999998</v>
      </c>
      <c r="P16">
        <v>6.3339999999999996</v>
      </c>
      <c r="Q16">
        <v>7.0010000000000003</v>
      </c>
    </row>
    <row r="17" spans="1:17" x14ac:dyDescent="0.25">
      <c r="A17">
        <v>-356</v>
      </c>
      <c r="B17">
        <v>39.9</v>
      </c>
      <c r="C17">
        <v>0.86</v>
      </c>
      <c r="D17">
        <v>0.84499999999999997</v>
      </c>
      <c r="E17">
        <v>0.90800000000000003</v>
      </c>
      <c r="F17">
        <v>0.89300000000000002</v>
      </c>
      <c r="G17">
        <v>0.79500000000000004</v>
      </c>
      <c r="K17" t="s">
        <v>48</v>
      </c>
      <c r="L17" t="s">
        <v>47</v>
      </c>
      <c r="M17">
        <v>75.09</v>
      </c>
      <c r="N17">
        <v>76.147999999999996</v>
      </c>
      <c r="O17">
        <v>77.634</v>
      </c>
      <c r="P17">
        <v>78.872</v>
      </c>
      <c r="Q17">
        <v>80.444999999999993</v>
      </c>
    </row>
    <row r="18" spans="1:17" x14ac:dyDescent="0.25">
      <c r="A18">
        <v>-355</v>
      </c>
      <c r="B18">
        <v>40.26</v>
      </c>
      <c r="C18">
        <v>0.871</v>
      </c>
      <c r="D18">
        <v>0.84399999999999997</v>
      </c>
      <c r="E18">
        <v>0.90600000000000003</v>
      </c>
      <c r="F18">
        <v>0.89900000000000002</v>
      </c>
      <c r="G18">
        <v>0.83499999999999996</v>
      </c>
      <c r="K18" t="s">
        <v>49</v>
      </c>
      <c r="L18" t="s">
        <v>50</v>
      </c>
      <c r="M18">
        <v>20.498000000000001</v>
      </c>
      <c r="N18">
        <v>20.396000000000001</v>
      </c>
      <c r="O18">
        <v>20.2</v>
      </c>
      <c r="P18">
        <v>20.396000000000001</v>
      </c>
      <c r="Q18">
        <v>21</v>
      </c>
    </row>
    <row r="19" spans="1:17" x14ac:dyDescent="0.25">
      <c r="A19">
        <v>-354</v>
      </c>
      <c r="B19">
        <v>40.69</v>
      </c>
      <c r="C19">
        <v>0.876</v>
      </c>
      <c r="D19">
        <v>0.84199999999999997</v>
      </c>
      <c r="E19">
        <v>0.89800000000000002</v>
      </c>
      <c r="F19">
        <v>0.89600000000000002</v>
      </c>
      <c r="G19">
        <v>0.86799999999999999</v>
      </c>
      <c r="K19" t="s">
        <v>51</v>
      </c>
      <c r="L19" t="s">
        <v>50</v>
      </c>
      <c r="M19">
        <v>20.687000000000001</v>
      </c>
      <c r="N19">
        <v>20.492999999999999</v>
      </c>
      <c r="O19">
        <v>20.363</v>
      </c>
      <c r="P19">
        <v>20.661000000000001</v>
      </c>
      <c r="Q19">
        <v>21.23</v>
      </c>
    </row>
    <row r="20" spans="1:17" x14ac:dyDescent="0.25">
      <c r="A20">
        <v>-353</v>
      </c>
      <c r="B20">
        <v>41.2</v>
      </c>
      <c r="C20">
        <v>0.88500000000000001</v>
      </c>
      <c r="D20">
        <v>0.84399999999999997</v>
      </c>
      <c r="E20">
        <v>0.89800000000000002</v>
      </c>
      <c r="F20">
        <v>0.89600000000000002</v>
      </c>
      <c r="G20">
        <v>0.90200000000000002</v>
      </c>
      <c r="K20" t="s">
        <v>52</v>
      </c>
      <c r="L20" t="s">
        <v>50</v>
      </c>
      <c r="M20">
        <v>1.522</v>
      </c>
      <c r="N20">
        <v>1.655</v>
      </c>
      <c r="O20">
        <v>1.4590000000000001</v>
      </c>
      <c r="P20">
        <v>1.4119999999999999</v>
      </c>
      <c r="Q20">
        <v>1.407</v>
      </c>
    </row>
    <row r="21" spans="1:17" x14ac:dyDescent="0.25">
      <c r="A21">
        <v>-352</v>
      </c>
      <c r="B21">
        <v>41.79</v>
      </c>
      <c r="C21">
        <v>0.88900000000000001</v>
      </c>
      <c r="D21">
        <v>0.84</v>
      </c>
      <c r="E21">
        <v>0.89400000000000002</v>
      </c>
      <c r="F21">
        <v>0.90200000000000002</v>
      </c>
      <c r="G21">
        <v>0.91700000000000004</v>
      </c>
      <c r="K21" t="s">
        <v>53</v>
      </c>
      <c r="L21" t="s">
        <v>50</v>
      </c>
      <c r="M21">
        <v>27.2</v>
      </c>
      <c r="N21">
        <v>27.2</v>
      </c>
      <c r="O21">
        <v>25.8</v>
      </c>
      <c r="P21">
        <v>26.8</v>
      </c>
      <c r="Q21">
        <v>25.8</v>
      </c>
    </row>
    <row r="22" spans="1:17" x14ac:dyDescent="0.25">
      <c r="A22">
        <v>-351</v>
      </c>
      <c r="B22">
        <v>42.45</v>
      </c>
      <c r="C22">
        <v>0.89</v>
      </c>
      <c r="D22">
        <v>0.84899999999999998</v>
      </c>
      <c r="E22">
        <v>0.89</v>
      </c>
      <c r="F22">
        <v>0.89700000000000002</v>
      </c>
      <c r="G22">
        <v>0.92300000000000004</v>
      </c>
      <c r="K22" t="s">
        <v>54</v>
      </c>
      <c r="L22" t="s">
        <v>50</v>
      </c>
      <c r="M22">
        <v>16.396000000000001</v>
      </c>
      <c r="N22">
        <v>16.396000000000001</v>
      </c>
      <c r="O22">
        <v>16.396000000000001</v>
      </c>
      <c r="P22">
        <v>17</v>
      </c>
      <c r="Q22">
        <v>16.8</v>
      </c>
    </row>
    <row r="23" spans="1:17" x14ac:dyDescent="0.25">
      <c r="A23">
        <v>-350</v>
      </c>
      <c r="B23">
        <v>43.2</v>
      </c>
      <c r="C23">
        <v>0.89200000000000002</v>
      </c>
      <c r="D23">
        <v>0.84899999999999998</v>
      </c>
      <c r="E23">
        <v>0.89100000000000001</v>
      </c>
      <c r="F23">
        <v>0.90300000000000002</v>
      </c>
      <c r="G23">
        <v>0.92500000000000004</v>
      </c>
      <c r="K23" t="s">
        <v>55</v>
      </c>
      <c r="L23" t="s">
        <v>47</v>
      </c>
      <c r="M23">
        <v>7.3550000000000004</v>
      </c>
      <c r="N23">
        <v>8.0790000000000006</v>
      </c>
      <c r="O23">
        <v>7.1669999999999998</v>
      </c>
      <c r="P23">
        <v>6.8330000000000002</v>
      </c>
      <c r="Q23">
        <v>6.6280000000000001</v>
      </c>
    </row>
    <row r="24" spans="1:17" x14ac:dyDescent="0.25">
      <c r="A24">
        <v>-349</v>
      </c>
      <c r="B24">
        <v>44.02</v>
      </c>
      <c r="C24">
        <v>0.89200000000000002</v>
      </c>
      <c r="D24">
        <v>0.85099999999999998</v>
      </c>
      <c r="E24">
        <v>0.88500000000000001</v>
      </c>
      <c r="F24">
        <v>0.90400000000000003</v>
      </c>
      <c r="G24">
        <v>0.92700000000000005</v>
      </c>
      <c r="K24" t="s">
        <v>56</v>
      </c>
      <c r="L24" t="s">
        <v>47</v>
      </c>
      <c r="M24">
        <v>79.259</v>
      </c>
      <c r="N24">
        <v>80.010000000000005</v>
      </c>
      <c r="O24">
        <v>80.52</v>
      </c>
      <c r="P24">
        <v>82.28</v>
      </c>
      <c r="Q24">
        <v>79.132999999999996</v>
      </c>
    </row>
    <row r="25" spans="1:17" x14ac:dyDescent="0.25">
      <c r="A25">
        <v>-348</v>
      </c>
      <c r="B25">
        <v>44.91</v>
      </c>
      <c r="C25">
        <v>0.89700000000000002</v>
      </c>
      <c r="D25">
        <v>0.85699999999999998</v>
      </c>
      <c r="E25">
        <v>0.88900000000000001</v>
      </c>
      <c r="F25">
        <v>0.91100000000000003</v>
      </c>
      <c r="G25">
        <v>0.93300000000000005</v>
      </c>
      <c r="K25" t="s">
        <v>57</v>
      </c>
      <c r="L25" t="s">
        <v>58</v>
      </c>
      <c r="M25">
        <v>2.0950000000000002</v>
      </c>
      <c r="N25">
        <v>2.1120000000000001</v>
      </c>
      <c r="O25">
        <v>2.0699999999999998</v>
      </c>
      <c r="P25">
        <v>2.1019999999999999</v>
      </c>
      <c r="Q25">
        <v>2.0979999999999999</v>
      </c>
    </row>
    <row r="26" spans="1:17" x14ac:dyDescent="0.25">
      <c r="A26">
        <v>-347</v>
      </c>
      <c r="B26">
        <v>45.89</v>
      </c>
      <c r="C26">
        <v>0.89700000000000002</v>
      </c>
      <c r="D26">
        <v>0.86</v>
      </c>
      <c r="E26">
        <v>0.88200000000000001</v>
      </c>
      <c r="F26">
        <v>0.91300000000000003</v>
      </c>
      <c r="G26">
        <v>0.93100000000000005</v>
      </c>
      <c r="K26" t="s">
        <v>59</v>
      </c>
      <c r="L26" t="s">
        <v>58</v>
      </c>
      <c r="M26">
        <v>2.2210000000000001</v>
      </c>
      <c r="N26">
        <v>2.238</v>
      </c>
      <c r="O26">
        <v>2.194</v>
      </c>
      <c r="P26">
        <v>2.214</v>
      </c>
      <c r="Q26">
        <v>2.2400000000000002</v>
      </c>
    </row>
    <row r="27" spans="1:17" x14ac:dyDescent="0.25">
      <c r="A27">
        <v>-346</v>
      </c>
      <c r="B27">
        <v>46.93</v>
      </c>
      <c r="C27">
        <v>0.89600000000000002</v>
      </c>
      <c r="D27">
        <v>0.86299999999999999</v>
      </c>
      <c r="E27">
        <v>0.88700000000000001</v>
      </c>
      <c r="F27">
        <v>0.91200000000000003</v>
      </c>
      <c r="G27">
        <v>0.92200000000000004</v>
      </c>
      <c r="K27" t="s">
        <v>60</v>
      </c>
      <c r="L27" t="s">
        <v>58</v>
      </c>
      <c r="M27">
        <v>0.41899999999999998</v>
      </c>
      <c r="N27">
        <v>0.47499999999999998</v>
      </c>
      <c r="O27">
        <v>0.40600000000000003</v>
      </c>
      <c r="P27">
        <v>0.378</v>
      </c>
      <c r="Q27">
        <v>0.41299999999999998</v>
      </c>
    </row>
    <row r="28" spans="1:17" x14ac:dyDescent="0.25">
      <c r="A28">
        <v>-345</v>
      </c>
      <c r="B28">
        <v>48.06</v>
      </c>
      <c r="C28">
        <v>0.89500000000000002</v>
      </c>
      <c r="D28">
        <v>0.86499999999999999</v>
      </c>
      <c r="E28">
        <v>0.88300000000000001</v>
      </c>
      <c r="F28">
        <v>0.92300000000000004</v>
      </c>
      <c r="G28">
        <v>0.90800000000000003</v>
      </c>
      <c r="K28" t="s">
        <v>61</v>
      </c>
      <c r="L28" t="s">
        <v>58</v>
      </c>
      <c r="M28">
        <v>3.6459999999999999</v>
      </c>
      <c r="N28">
        <v>3.54</v>
      </c>
      <c r="O28">
        <v>3.5179999999999998</v>
      </c>
      <c r="P28">
        <v>3.4279999999999999</v>
      </c>
      <c r="Q28">
        <v>3.6459999999999999</v>
      </c>
    </row>
    <row r="29" spans="1:17" x14ac:dyDescent="0.25">
      <c r="A29">
        <v>-344</v>
      </c>
      <c r="B29">
        <v>49.26</v>
      </c>
      <c r="C29">
        <v>0.89500000000000002</v>
      </c>
      <c r="D29">
        <v>0.873</v>
      </c>
      <c r="E29">
        <v>0.88500000000000001</v>
      </c>
      <c r="F29">
        <v>0.91900000000000004</v>
      </c>
      <c r="G29">
        <v>0.90100000000000002</v>
      </c>
      <c r="K29" t="s">
        <v>62</v>
      </c>
      <c r="L29" t="s">
        <v>58</v>
      </c>
      <c r="M29">
        <v>1.044</v>
      </c>
      <c r="N29">
        <v>1.044</v>
      </c>
      <c r="O29">
        <v>1.1000000000000001</v>
      </c>
      <c r="P29">
        <v>1.0740000000000001</v>
      </c>
      <c r="Q29">
        <v>1.2</v>
      </c>
    </row>
    <row r="30" spans="1:17" x14ac:dyDescent="0.25">
      <c r="A30">
        <v>-343</v>
      </c>
      <c r="B30">
        <v>50.53</v>
      </c>
      <c r="C30">
        <v>0.90100000000000002</v>
      </c>
      <c r="D30">
        <v>0.874</v>
      </c>
      <c r="E30">
        <v>0.88900000000000001</v>
      </c>
      <c r="F30">
        <v>0.92900000000000005</v>
      </c>
      <c r="G30">
        <v>0.91200000000000003</v>
      </c>
      <c r="K30" t="s">
        <v>63</v>
      </c>
      <c r="L30" t="s">
        <v>47</v>
      </c>
      <c r="M30">
        <v>18.882000000000001</v>
      </c>
      <c r="N30">
        <v>21.24</v>
      </c>
      <c r="O30">
        <v>18.504999999999999</v>
      </c>
      <c r="P30">
        <v>17.071000000000002</v>
      </c>
      <c r="Q30">
        <v>18.434000000000001</v>
      </c>
    </row>
    <row r="31" spans="1:17" x14ac:dyDescent="0.25">
      <c r="A31">
        <v>-342</v>
      </c>
      <c r="B31">
        <v>51.87</v>
      </c>
      <c r="C31">
        <v>0.90400000000000003</v>
      </c>
      <c r="D31">
        <v>0.88100000000000001</v>
      </c>
      <c r="E31">
        <v>0.88300000000000001</v>
      </c>
      <c r="F31">
        <v>0.92900000000000005</v>
      </c>
      <c r="G31">
        <v>0.92400000000000004</v>
      </c>
      <c r="K31" t="s">
        <v>64</v>
      </c>
      <c r="L31" t="s">
        <v>47</v>
      </c>
      <c r="M31">
        <v>47</v>
      </c>
      <c r="N31">
        <v>46.655000000000001</v>
      </c>
      <c r="O31">
        <v>50.137999999999998</v>
      </c>
      <c r="P31">
        <v>48.517000000000003</v>
      </c>
      <c r="Q31">
        <v>53.578000000000003</v>
      </c>
    </row>
    <row r="32" spans="1:17" x14ac:dyDescent="0.25">
      <c r="A32">
        <v>-341</v>
      </c>
      <c r="B32">
        <v>53.29</v>
      </c>
      <c r="C32">
        <v>0.90900000000000003</v>
      </c>
      <c r="D32">
        <v>0.88</v>
      </c>
      <c r="E32">
        <v>0.88900000000000001</v>
      </c>
      <c r="F32">
        <v>0.93400000000000005</v>
      </c>
      <c r="G32">
        <v>0.93300000000000005</v>
      </c>
      <c r="K32" t="s">
        <v>65</v>
      </c>
      <c r="L32" t="s">
        <v>50</v>
      </c>
      <c r="M32">
        <v>9.75</v>
      </c>
      <c r="N32">
        <v>10</v>
      </c>
      <c r="O32">
        <v>9</v>
      </c>
      <c r="P32">
        <v>10</v>
      </c>
      <c r="Q32">
        <v>10</v>
      </c>
    </row>
    <row r="33" spans="1:17" x14ac:dyDescent="0.25">
      <c r="A33">
        <v>-340</v>
      </c>
      <c r="B33">
        <v>54.78</v>
      </c>
      <c r="C33">
        <v>0.91</v>
      </c>
      <c r="D33">
        <v>0.88700000000000001</v>
      </c>
      <c r="E33">
        <v>0.88800000000000001</v>
      </c>
      <c r="F33">
        <v>0.93500000000000005</v>
      </c>
      <c r="G33">
        <v>0.93100000000000005</v>
      </c>
      <c r="K33" t="s">
        <v>66</v>
      </c>
      <c r="L33" t="s">
        <v>50</v>
      </c>
      <c r="M33">
        <v>9.8230000000000004</v>
      </c>
      <c r="N33">
        <v>10.039</v>
      </c>
      <c r="O33">
        <v>9.19</v>
      </c>
      <c r="P33">
        <v>9.8390000000000004</v>
      </c>
      <c r="Q33">
        <v>10.225</v>
      </c>
    </row>
    <row r="34" spans="1:17" x14ac:dyDescent="0.25">
      <c r="A34">
        <v>-339</v>
      </c>
      <c r="B34">
        <v>56.34</v>
      </c>
      <c r="C34">
        <v>0.91200000000000003</v>
      </c>
      <c r="D34">
        <v>0.89100000000000001</v>
      </c>
      <c r="E34">
        <v>0.89</v>
      </c>
      <c r="F34">
        <v>0.93300000000000005</v>
      </c>
      <c r="G34">
        <v>0.93200000000000005</v>
      </c>
      <c r="K34" t="s">
        <v>67</v>
      </c>
      <c r="L34" t="s">
        <v>50</v>
      </c>
      <c r="M34">
        <v>2.298</v>
      </c>
      <c r="N34">
        <v>2.1909999999999998</v>
      </c>
      <c r="O34">
        <v>2.3580000000000001</v>
      </c>
      <c r="P34">
        <v>2.2290000000000001</v>
      </c>
      <c r="Q34">
        <v>2.2890000000000001</v>
      </c>
    </row>
    <row r="35" spans="1:17" x14ac:dyDescent="0.25">
      <c r="A35">
        <v>-338</v>
      </c>
      <c r="B35">
        <v>57.97</v>
      </c>
      <c r="C35">
        <v>0.91600000000000004</v>
      </c>
      <c r="D35">
        <v>0.89100000000000001</v>
      </c>
      <c r="E35">
        <v>0.89</v>
      </c>
      <c r="F35">
        <v>0.93899999999999995</v>
      </c>
      <c r="G35">
        <v>0.94599999999999995</v>
      </c>
      <c r="K35" t="s">
        <v>68</v>
      </c>
      <c r="L35" t="s">
        <v>50</v>
      </c>
      <c r="M35">
        <v>20.8</v>
      </c>
      <c r="N35">
        <v>16.396000000000001</v>
      </c>
      <c r="O35">
        <v>16.600000000000001</v>
      </c>
      <c r="P35">
        <v>20.8</v>
      </c>
      <c r="Q35">
        <v>17.8</v>
      </c>
    </row>
    <row r="36" spans="1:17" x14ac:dyDescent="0.25">
      <c r="A36">
        <v>-337</v>
      </c>
      <c r="B36">
        <v>59.67</v>
      </c>
      <c r="C36">
        <v>0.91900000000000004</v>
      </c>
      <c r="D36">
        <v>0.89800000000000002</v>
      </c>
      <c r="E36">
        <v>0.89100000000000001</v>
      </c>
      <c r="F36">
        <v>0.93500000000000005</v>
      </c>
      <c r="G36">
        <v>0.95399999999999996</v>
      </c>
      <c r="K36" t="s">
        <v>69</v>
      </c>
      <c r="L36" t="s">
        <v>50</v>
      </c>
      <c r="M36">
        <v>3.2</v>
      </c>
      <c r="N36">
        <v>3.6</v>
      </c>
      <c r="O36">
        <v>4</v>
      </c>
      <c r="P36">
        <v>3.2</v>
      </c>
      <c r="Q36">
        <v>5</v>
      </c>
    </row>
    <row r="37" spans="1:17" x14ac:dyDescent="0.25">
      <c r="A37">
        <v>-336</v>
      </c>
      <c r="B37">
        <v>61.44</v>
      </c>
      <c r="C37">
        <v>0.92300000000000004</v>
      </c>
      <c r="D37">
        <v>0.89600000000000002</v>
      </c>
      <c r="E37">
        <v>0.89600000000000002</v>
      </c>
      <c r="F37">
        <v>0.94299999999999995</v>
      </c>
      <c r="G37">
        <v>0.95799999999999996</v>
      </c>
      <c r="K37" t="s">
        <v>70</v>
      </c>
      <c r="L37" t="s">
        <v>47</v>
      </c>
      <c r="M37">
        <v>23.396000000000001</v>
      </c>
      <c r="N37">
        <v>21.821000000000002</v>
      </c>
      <c r="O37">
        <v>25.664000000000001</v>
      </c>
      <c r="P37">
        <v>22.658000000000001</v>
      </c>
      <c r="Q37">
        <v>22.384</v>
      </c>
    </row>
    <row r="38" spans="1:17" x14ac:dyDescent="0.25">
      <c r="A38">
        <v>-335</v>
      </c>
      <c r="B38">
        <v>63.28</v>
      </c>
      <c r="C38">
        <v>0.92100000000000004</v>
      </c>
      <c r="D38">
        <v>0.90100000000000002</v>
      </c>
      <c r="E38">
        <v>0.89100000000000001</v>
      </c>
      <c r="F38">
        <v>0.94299999999999995</v>
      </c>
      <c r="G38">
        <v>0.94899999999999995</v>
      </c>
      <c r="K38" t="s">
        <v>71</v>
      </c>
      <c r="L38" t="s">
        <v>47</v>
      </c>
      <c r="M38">
        <v>32.575000000000003</v>
      </c>
      <c r="N38">
        <v>35.859000000000002</v>
      </c>
      <c r="O38">
        <v>43.526000000000003</v>
      </c>
      <c r="P38">
        <v>32.523000000000003</v>
      </c>
      <c r="Q38">
        <v>48.899000000000001</v>
      </c>
    </row>
    <row r="39" spans="1:17" x14ac:dyDescent="0.25">
      <c r="A39">
        <v>-334</v>
      </c>
      <c r="B39">
        <v>65.180000000000007</v>
      </c>
      <c r="C39">
        <v>0.91900000000000004</v>
      </c>
      <c r="D39">
        <v>0.89800000000000002</v>
      </c>
      <c r="E39">
        <v>0.89500000000000002</v>
      </c>
      <c r="F39">
        <v>0.94199999999999995</v>
      </c>
      <c r="G39">
        <v>0.94199999999999995</v>
      </c>
      <c r="K39" t="s">
        <v>72</v>
      </c>
      <c r="L39" t="s">
        <v>38</v>
      </c>
      <c r="M39">
        <v>12.638999999999999</v>
      </c>
      <c r="N39">
        <v>12.644</v>
      </c>
      <c r="O39">
        <v>12.803000000000001</v>
      </c>
      <c r="P39">
        <v>12.362</v>
      </c>
      <c r="Q39">
        <v>12.747</v>
      </c>
    </row>
    <row r="40" spans="1:17" x14ac:dyDescent="0.25">
      <c r="A40">
        <v>-333</v>
      </c>
      <c r="B40">
        <v>67.150000000000006</v>
      </c>
      <c r="C40">
        <v>0.91800000000000004</v>
      </c>
      <c r="D40">
        <v>0.9</v>
      </c>
      <c r="E40">
        <v>0.89200000000000002</v>
      </c>
      <c r="F40">
        <v>0.94199999999999995</v>
      </c>
      <c r="G40">
        <v>0.93799999999999994</v>
      </c>
      <c r="K40" t="s">
        <v>73</v>
      </c>
      <c r="L40" t="s">
        <v>38</v>
      </c>
      <c r="M40">
        <v>12.64</v>
      </c>
      <c r="N40">
        <v>12.645</v>
      </c>
      <c r="O40">
        <v>12.804</v>
      </c>
      <c r="P40">
        <v>12.363</v>
      </c>
      <c r="Q40">
        <v>12.747</v>
      </c>
    </row>
    <row r="41" spans="1:17" x14ac:dyDescent="0.25">
      <c r="A41">
        <v>-332</v>
      </c>
      <c r="B41">
        <v>69.19</v>
      </c>
      <c r="C41">
        <v>0.91300000000000003</v>
      </c>
      <c r="D41">
        <v>0.89900000000000002</v>
      </c>
      <c r="E41">
        <v>0.88900000000000001</v>
      </c>
      <c r="F41">
        <v>0.93799999999999994</v>
      </c>
      <c r="G41">
        <v>0.92600000000000005</v>
      </c>
      <c r="K41" t="s">
        <v>74</v>
      </c>
      <c r="L41" t="s">
        <v>38</v>
      </c>
      <c r="M41">
        <v>0.19400000000000001</v>
      </c>
      <c r="N41">
        <v>0.10100000000000001</v>
      </c>
      <c r="O41">
        <v>9.4E-2</v>
      </c>
      <c r="P41">
        <v>8.1000000000000003E-2</v>
      </c>
      <c r="Q41">
        <v>0.10199999999999999</v>
      </c>
    </row>
    <row r="42" spans="1:17" x14ac:dyDescent="0.25">
      <c r="A42">
        <v>-331</v>
      </c>
      <c r="B42">
        <v>71.290000000000006</v>
      </c>
      <c r="C42">
        <v>0.90800000000000003</v>
      </c>
      <c r="D42">
        <v>0.89600000000000002</v>
      </c>
      <c r="E42">
        <v>0.88800000000000001</v>
      </c>
      <c r="F42">
        <v>0.93799999999999994</v>
      </c>
      <c r="G42">
        <v>0.91</v>
      </c>
      <c r="K42" t="s">
        <v>75</v>
      </c>
      <c r="L42" t="s">
        <v>38</v>
      </c>
      <c r="M42">
        <v>13.022</v>
      </c>
      <c r="N42">
        <v>12.885</v>
      </c>
      <c r="O42">
        <v>13.022</v>
      </c>
      <c r="P42">
        <v>12.590999999999999</v>
      </c>
      <c r="Q42">
        <v>12.991</v>
      </c>
    </row>
    <row r="43" spans="1:17" x14ac:dyDescent="0.25">
      <c r="A43">
        <v>-330</v>
      </c>
      <c r="B43">
        <v>73.45</v>
      </c>
      <c r="C43">
        <v>0.90400000000000003</v>
      </c>
      <c r="D43">
        <v>0.89600000000000002</v>
      </c>
      <c r="E43">
        <v>0.88400000000000001</v>
      </c>
      <c r="F43">
        <v>0.93200000000000005</v>
      </c>
      <c r="G43">
        <v>0.90500000000000003</v>
      </c>
      <c r="K43" t="s">
        <v>76</v>
      </c>
      <c r="L43" t="s">
        <v>38</v>
      </c>
      <c r="M43">
        <v>12.010999999999999</v>
      </c>
      <c r="N43">
        <v>12.16</v>
      </c>
      <c r="O43">
        <v>12.323</v>
      </c>
      <c r="P43">
        <v>12.010999999999999</v>
      </c>
      <c r="Q43">
        <v>12.36</v>
      </c>
    </row>
    <row r="44" spans="1:17" x14ac:dyDescent="0.25">
      <c r="A44">
        <v>-329</v>
      </c>
      <c r="B44">
        <v>75.67</v>
      </c>
      <c r="C44">
        <v>0.90700000000000003</v>
      </c>
      <c r="D44">
        <v>0.89400000000000002</v>
      </c>
      <c r="E44">
        <v>0.88600000000000001</v>
      </c>
      <c r="F44">
        <v>0.93400000000000005</v>
      </c>
      <c r="G44">
        <v>0.91400000000000003</v>
      </c>
      <c r="K44" t="s">
        <v>77</v>
      </c>
      <c r="L44" t="s">
        <v>47</v>
      </c>
      <c r="M44">
        <v>1.538</v>
      </c>
      <c r="N44">
        <v>0.79700000000000004</v>
      </c>
      <c r="O44">
        <v>0.73499999999999999</v>
      </c>
      <c r="P44">
        <v>0.65300000000000002</v>
      </c>
      <c r="Q44">
        <v>0.79700000000000004</v>
      </c>
    </row>
    <row r="45" spans="1:17" x14ac:dyDescent="0.25">
      <c r="A45">
        <v>-328</v>
      </c>
      <c r="B45">
        <v>77.959999999999994</v>
      </c>
      <c r="C45">
        <v>0.90700000000000003</v>
      </c>
      <c r="D45">
        <v>0.89600000000000002</v>
      </c>
      <c r="E45">
        <v>0.88200000000000001</v>
      </c>
      <c r="F45">
        <v>0.92800000000000005</v>
      </c>
      <c r="G45">
        <v>0.92400000000000004</v>
      </c>
      <c r="K45" t="s">
        <v>78</v>
      </c>
      <c r="L45" t="s">
        <v>47</v>
      </c>
      <c r="M45">
        <v>95.027000000000001</v>
      </c>
      <c r="N45">
        <v>96.167000000000002</v>
      </c>
      <c r="O45">
        <v>96.245000000000005</v>
      </c>
      <c r="P45">
        <v>97.156000000000006</v>
      </c>
      <c r="Q45">
        <v>96.960999999999999</v>
      </c>
    </row>
    <row r="46" spans="1:17" x14ac:dyDescent="0.25">
      <c r="A46">
        <v>-327</v>
      </c>
      <c r="B46">
        <v>80.31</v>
      </c>
      <c r="C46">
        <v>0.90500000000000003</v>
      </c>
      <c r="D46">
        <v>0.89</v>
      </c>
      <c r="E46">
        <v>0.88500000000000001</v>
      </c>
      <c r="F46">
        <v>0.92600000000000005</v>
      </c>
      <c r="G46">
        <v>0.91700000000000004</v>
      </c>
      <c r="K46" t="s">
        <v>79</v>
      </c>
      <c r="L46" t="s">
        <v>38</v>
      </c>
      <c r="M46">
        <v>12.535</v>
      </c>
      <c r="N46">
        <v>12.61</v>
      </c>
      <c r="O46">
        <v>12.606</v>
      </c>
      <c r="P46">
        <v>12.329000000000001</v>
      </c>
      <c r="Q46">
        <v>12.597</v>
      </c>
    </row>
    <row r="47" spans="1:17" x14ac:dyDescent="0.25">
      <c r="A47">
        <v>-326</v>
      </c>
      <c r="B47">
        <v>82.71</v>
      </c>
      <c r="C47">
        <v>0.90500000000000003</v>
      </c>
      <c r="D47">
        <v>0.89100000000000001</v>
      </c>
      <c r="E47">
        <v>0.879</v>
      </c>
      <c r="F47">
        <v>0.92500000000000004</v>
      </c>
      <c r="G47">
        <v>0.92500000000000004</v>
      </c>
      <c r="K47" t="s">
        <v>80</v>
      </c>
      <c r="L47" t="s">
        <v>38</v>
      </c>
      <c r="M47">
        <v>12.536</v>
      </c>
      <c r="N47">
        <v>12.611000000000001</v>
      </c>
      <c r="O47">
        <v>12.606999999999999</v>
      </c>
      <c r="P47">
        <v>12.331</v>
      </c>
      <c r="Q47">
        <v>12.597</v>
      </c>
    </row>
    <row r="48" spans="1:17" x14ac:dyDescent="0.25">
      <c r="A48">
        <v>-325</v>
      </c>
      <c r="B48">
        <v>85.17</v>
      </c>
      <c r="C48">
        <v>0.90500000000000003</v>
      </c>
      <c r="D48">
        <v>0.89</v>
      </c>
      <c r="E48">
        <v>0.878</v>
      </c>
      <c r="F48">
        <v>0.92</v>
      </c>
      <c r="G48">
        <v>0.93300000000000005</v>
      </c>
      <c r="K48" t="s">
        <v>81</v>
      </c>
      <c r="L48" t="s">
        <v>38</v>
      </c>
      <c r="M48">
        <v>0.159</v>
      </c>
      <c r="N48">
        <v>0.11700000000000001</v>
      </c>
      <c r="O48">
        <v>0.105</v>
      </c>
      <c r="P48">
        <v>8.7999999999999995E-2</v>
      </c>
      <c r="Q48">
        <v>0.11</v>
      </c>
    </row>
    <row r="49" spans="1:17" x14ac:dyDescent="0.25">
      <c r="A49">
        <v>-324</v>
      </c>
      <c r="B49">
        <v>87.69</v>
      </c>
      <c r="C49">
        <v>0.91</v>
      </c>
      <c r="D49">
        <v>0.88900000000000001</v>
      </c>
      <c r="E49">
        <v>0.88500000000000001</v>
      </c>
      <c r="F49">
        <v>0.92200000000000004</v>
      </c>
      <c r="G49">
        <v>0.94599999999999995</v>
      </c>
      <c r="K49" t="s">
        <v>82</v>
      </c>
      <c r="L49" t="s">
        <v>38</v>
      </c>
      <c r="M49">
        <v>13.037000000000001</v>
      </c>
      <c r="N49">
        <v>13.037000000000001</v>
      </c>
      <c r="O49">
        <v>12.965</v>
      </c>
      <c r="P49">
        <v>12.635</v>
      </c>
      <c r="Q49">
        <v>12.971</v>
      </c>
    </row>
    <row r="50" spans="1:17" x14ac:dyDescent="0.25">
      <c r="A50">
        <v>-323</v>
      </c>
      <c r="B50">
        <v>90.26</v>
      </c>
      <c r="C50">
        <v>0.91200000000000003</v>
      </c>
      <c r="D50">
        <v>0.89200000000000002</v>
      </c>
      <c r="E50">
        <v>0.88300000000000001</v>
      </c>
      <c r="F50">
        <v>0.92100000000000004</v>
      </c>
      <c r="G50">
        <v>0.95199999999999996</v>
      </c>
      <c r="K50" t="s">
        <v>83</v>
      </c>
      <c r="L50" t="s">
        <v>38</v>
      </c>
      <c r="M50">
        <v>11.914999999999999</v>
      </c>
      <c r="N50">
        <v>12.089</v>
      </c>
      <c r="O50">
        <v>12.105</v>
      </c>
      <c r="P50">
        <v>11.914999999999999</v>
      </c>
      <c r="Q50">
        <v>12.183</v>
      </c>
    </row>
    <row r="51" spans="1:17" x14ac:dyDescent="0.25">
      <c r="A51">
        <v>-322</v>
      </c>
      <c r="B51">
        <v>92.89</v>
      </c>
      <c r="C51">
        <v>0.91400000000000003</v>
      </c>
      <c r="D51">
        <v>0.88900000000000001</v>
      </c>
      <c r="E51">
        <v>0.89</v>
      </c>
      <c r="F51">
        <v>0.92500000000000004</v>
      </c>
      <c r="G51">
        <v>0.95399999999999996</v>
      </c>
      <c r="K51" t="s">
        <v>84</v>
      </c>
      <c r="L51" t="s">
        <v>47</v>
      </c>
      <c r="M51">
        <v>1.268</v>
      </c>
      <c r="N51">
        <v>0.93100000000000005</v>
      </c>
      <c r="O51">
        <v>0.83299999999999996</v>
      </c>
      <c r="P51">
        <v>0.71499999999999997</v>
      </c>
      <c r="Q51">
        <v>0.873</v>
      </c>
    </row>
    <row r="52" spans="1:17" x14ac:dyDescent="0.25">
      <c r="A52">
        <v>-321</v>
      </c>
      <c r="B52">
        <v>95.57</v>
      </c>
      <c r="C52">
        <v>0.91400000000000003</v>
      </c>
      <c r="D52">
        <v>0.89500000000000002</v>
      </c>
      <c r="E52">
        <v>0.89</v>
      </c>
      <c r="F52">
        <v>0.92400000000000004</v>
      </c>
      <c r="G52">
        <v>0.94899999999999995</v>
      </c>
      <c r="K52" t="s">
        <v>85</v>
      </c>
      <c r="L52" t="s">
        <v>47</v>
      </c>
      <c r="M52">
        <v>95.045000000000002</v>
      </c>
      <c r="N52">
        <v>95.861999999999995</v>
      </c>
      <c r="O52">
        <v>96.021000000000001</v>
      </c>
      <c r="P52">
        <v>96.63</v>
      </c>
      <c r="Q52">
        <v>96.713999999999999</v>
      </c>
    </row>
    <row r="53" spans="1:17" x14ac:dyDescent="0.25">
      <c r="A53">
        <v>-320</v>
      </c>
      <c r="B53">
        <v>98.3</v>
      </c>
      <c r="C53">
        <v>0.91500000000000004</v>
      </c>
      <c r="D53">
        <v>0.89600000000000002</v>
      </c>
      <c r="E53">
        <v>0.89500000000000002</v>
      </c>
      <c r="F53">
        <v>0.92300000000000004</v>
      </c>
      <c r="G53">
        <v>0.94699999999999995</v>
      </c>
      <c r="K53" t="s">
        <v>86</v>
      </c>
      <c r="L53" t="s">
        <v>38</v>
      </c>
      <c r="M53">
        <v>-0.10299999999999999</v>
      </c>
      <c r="N53">
        <v>-3.4000000000000002E-2</v>
      </c>
      <c r="O53">
        <v>-0.19700000000000001</v>
      </c>
      <c r="P53">
        <v>-3.2000000000000001E-2</v>
      </c>
      <c r="Q53">
        <v>-0.15</v>
      </c>
    </row>
    <row r="54" spans="1:17" x14ac:dyDescent="0.25">
      <c r="A54">
        <v>-319</v>
      </c>
      <c r="B54">
        <v>101.09</v>
      </c>
      <c r="C54">
        <v>0.92500000000000004</v>
      </c>
      <c r="D54">
        <v>0.90200000000000002</v>
      </c>
      <c r="E54">
        <v>0.9</v>
      </c>
      <c r="F54">
        <v>0.92800000000000005</v>
      </c>
      <c r="G54">
        <v>0.96899999999999997</v>
      </c>
      <c r="K54" t="s">
        <v>87</v>
      </c>
      <c r="L54" t="s">
        <v>38</v>
      </c>
      <c r="M54">
        <v>-0.10299999999999999</v>
      </c>
      <c r="N54">
        <v>-3.4000000000000002E-2</v>
      </c>
      <c r="O54">
        <v>-0.19700000000000001</v>
      </c>
      <c r="P54">
        <v>-3.2000000000000001E-2</v>
      </c>
      <c r="Q54">
        <v>-0.15</v>
      </c>
    </row>
    <row r="55" spans="1:17" x14ac:dyDescent="0.25">
      <c r="A55">
        <v>-318</v>
      </c>
      <c r="B55">
        <v>103.92</v>
      </c>
      <c r="C55">
        <v>0.93400000000000005</v>
      </c>
      <c r="D55">
        <v>0.90500000000000003</v>
      </c>
      <c r="E55">
        <v>0.90400000000000003</v>
      </c>
      <c r="F55">
        <v>0.92900000000000005</v>
      </c>
      <c r="G55">
        <v>0.999</v>
      </c>
      <c r="K55" t="s">
        <v>88</v>
      </c>
      <c r="L55" t="s">
        <v>38</v>
      </c>
      <c r="M55">
        <v>8.1000000000000003E-2</v>
      </c>
      <c r="N55">
        <v>3.7999999999999999E-2</v>
      </c>
      <c r="O55">
        <v>3.5999999999999997E-2</v>
      </c>
      <c r="P55">
        <v>3.3000000000000002E-2</v>
      </c>
      <c r="Q55">
        <v>4.1000000000000002E-2</v>
      </c>
    </row>
    <row r="56" spans="1:17" x14ac:dyDescent="0.25">
      <c r="A56">
        <v>-317</v>
      </c>
      <c r="B56">
        <v>106.8</v>
      </c>
      <c r="C56">
        <v>0.94199999999999995</v>
      </c>
      <c r="D56">
        <v>0.90900000000000003</v>
      </c>
      <c r="E56">
        <v>0.90900000000000003</v>
      </c>
      <c r="F56">
        <v>0.93600000000000005</v>
      </c>
      <c r="G56">
        <v>1.014</v>
      </c>
      <c r="K56" t="s">
        <v>89</v>
      </c>
      <c r="L56" t="s">
        <v>38</v>
      </c>
      <c r="M56">
        <v>0.35199999999999998</v>
      </c>
      <c r="N56">
        <v>0.35199999999999998</v>
      </c>
      <c r="O56">
        <v>0.218</v>
      </c>
      <c r="P56">
        <v>0.28899999999999998</v>
      </c>
      <c r="Q56">
        <v>0.252</v>
      </c>
    </row>
    <row r="57" spans="1:17" x14ac:dyDescent="0.25">
      <c r="A57">
        <v>-316</v>
      </c>
      <c r="B57">
        <v>109.72</v>
      </c>
      <c r="C57">
        <v>0.94</v>
      </c>
      <c r="D57">
        <v>0.91500000000000004</v>
      </c>
      <c r="E57">
        <v>0.91200000000000003</v>
      </c>
      <c r="F57">
        <v>0.93100000000000005</v>
      </c>
      <c r="G57">
        <v>1.0009999999999999</v>
      </c>
      <c r="K57" t="s">
        <v>90</v>
      </c>
      <c r="L57" t="s">
        <v>38</v>
      </c>
      <c r="M57">
        <v>-0.252</v>
      </c>
      <c r="N57">
        <v>-9.9000000000000005E-2</v>
      </c>
      <c r="O57">
        <v>-0.252</v>
      </c>
      <c r="P57">
        <v>-0.112</v>
      </c>
      <c r="Q57">
        <v>-0.245</v>
      </c>
    </row>
    <row r="58" spans="1:17" x14ac:dyDescent="0.25">
      <c r="A58">
        <v>-315</v>
      </c>
      <c r="B58">
        <v>112.69</v>
      </c>
      <c r="C58">
        <v>0.94899999999999995</v>
      </c>
      <c r="D58">
        <v>0.91600000000000004</v>
      </c>
      <c r="E58">
        <v>0.92</v>
      </c>
      <c r="F58">
        <v>0.93700000000000006</v>
      </c>
      <c r="G58">
        <v>1.0229999999999999</v>
      </c>
      <c r="K58" t="s">
        <v>91</v>
      </c>
      <c r="L58" t="s">
        <v>47</v>
      </c>
      <c r="M58">
        <v>78.744</v>
      </c>
      <c r="N58">
        <v>99.99</v>
      </c>
      <c r="O58">
        <v>18.158999999999999</v>
      </c>
      <c r="P58">
        <v>99.99</v>
      </c>
      <c r="Q58">
        <v>27.57</v>
      </c>
    </row>
    <row r="59" spans="1:17" x14ac:dyDescent="0.25">
      <c r="A59">
        <v>-314</v>
      </c>
      <c r="B59">
        <v>115.7</v>
      </c>
      <c r="C59">
        <v>0.95399999999999996</v>
      </c>
      <c r="D59">
        <v>0.92400000000000004</v>
      </c>
      <c r="E59">
        <v>0.91900000000000004</v>
      </c>
      <c r="F59">
        <v>0.93799999999999994</v>
      </c>
      <c r="G59">
        <v>1.0329999999999999</v>
      </c>
      <c r="K59" t="s">
        <v>92</v>
      </c>
      <c r="L59" t="s">
        <v>47</v>
      </c>
      <c r="M59">
        <v>99.99</v>
      </c>
      <c r="N59">
        <v>99.99</v>
      </c>
      <c r="O59">
        <v>99.99</v>
      </c>
      <c r="P59">
        <v>99.99</v>
      </c>
      <c r="Q59">
        <v>99.99</v>
      </c>
    </row>
    <row r="60" spans="1:17" x14ac:dyDescent="0.25">
      <c r="A60">
        <v>-313</v>
      </c>
      <c r="B60">
        <v>118.76</v>
      </c>
      <c r="C60">
        <v>0.95699999999999996</v>
      </c>
      <c r="D60">
        <v>0.92400000000000004</v>
      </c>
      <c r="E60">
        <v>0.92800000000000005</v>
      </c>
      <c r="F60">
        <v>0.93600000000000005</v>
      </c>
      <c r="G60">
        <v>1.04</v>
      </c>
      <c r="K60" t="s">
        <v>93</v>
      </c>
      <c r="L60" t="s">
        <v>94</v>
      </c>
      <c r="M60">
        <v>2483.1</v>
      </c>
      <c r="N60">
        <v>2434.8000000000002</v>
      </c>
      <c r="O60">
        <v>2460.4</v>
      </c>
      <c r="P60">
        <v>2456.6</v>
      </c>
      <c r="Q60">
        <v>2580.6</v>
      </c>
    </row>
    <row r="61" spans="1:17" x14ac:dyDescent="0.25">
      <c r="A61">
        <v>-312</v>
      </c>
      <c r="B61">
        <v>121.85</v>
      </c>
      <c r="C61">
        <v>0.96</v>
      </c>
      <c r="D61">
        <v>0.92900000000000005</v>
      </c>
      <c r="E61">
        <v>0.92800000000000005</v>
      </c>
      <c r="F61">
        <v>0.95</v>
      </c>
      <c r="G61">
        <v>1.0329999999999999</v>
      </c>
      <c r="K61" t="s">
        <v>95</v>
      </c>
      <c r="L61" t="s">
        <v>94</v>
      </c>
      <c r="M61">
        <v>2517.8679999999999</v>
      </c>
      <c r="N61">
        <v>2473.9180000000001</v>
      </c>
      <c r="O61">
        <v>2489.7220000000002</v>
      </c>
      <c r="P61">
        <v>2488.826</v>
      </c>
      <c r="Q61">
        <v>2619.0059999999999</v>
      </c>
    </row>
    <row r="62" spans="1:17" x14ac:dyDescent="0.25">
      <c r="A62">
        <v>-311</v>
      </c>
      <c r="B62">
        <v>124.99</v>
      </c>
      <c r="C62">
        <v>0.95299999999999996</v>
      </c>
      <c r="D62">
        <v>0.93</v>
      </c>
      <c r="E62">
        <v>0.93600000000000005</v>
      </c>
      <c r="F62">
        <v>0.94099999999999995</v>
      </c>
      <c r="G62">
        <v>1.0049999999999999</v>
      </c>
      <c r="K62" t="s">
        <v>96</v>
      </c>
      <c r="L62" t="s">
        <v>94</v>
      </c>
      <c r="M62">
        <v>70.36</v>
      </c>
      <c r="N62">
        <v>40.726999999999997</v>
      </c>
      <c r="O62">
        <v>34.817</v>
      </c>
      <c r="P62">
        <v>35.554000000000002</v>
      </c>
      <c r="Q62">
        <v>43.293999999999997</v>
      </c>
    </row>
    <row r="63" spans="1:17" x14ac:dyDescent="0.25">
      <c r="A63">
        <v>-310</v>
      </c>
      <c r="B63">
        <v>128.16</v>
      </c>
      <c r="C63">
        <v>0.95099999999999996</v>
      </c>
      <c r="D63">
        <v>0.93100000000000005</v>
      </c>
      <c r="E63">
        <v>0.94</v>
      </c>
      <c r="F63">
        <v>0.95499999999999996</v>
      </c>
      <c r="G63">
        <v>0.97799999999999998</v>
      </c>
      <c r="K63" t="s">
        <v>97</v>
      </c>
      <c r="L63" t="s">
        <v>94</v>
      </c>
      <c r="M63">
        <v>2764.8</v>
      </c>
      <c r="N63">
        <v>2573.6</v>
      </c>
      <c r="O63">
        <v>2597</v>
      </c>
      <c r="P63">
        <v>2583.8000000000002</v>
      </c>
      <c r="Q63">
        <v>2764.8</v>
      </c>
    </row>
    <row r="64" spans="1:17" x14ac:dyDescent="0.25">
      <c r="A64">
        <v>-309</v>
      </c>
      <c r="B64">
        <v>131.37</v>
      </c>
      <c r="C64">
        <v>0.95099999999999996</v>
      </c>
      <c r="D64">
        <v>0.93500000000000005</v>
      </c>
      <c r="E64">
        <v>0.94</v>
      </c>
      <c r="F64">
        <v>0.95299999999999996</v>
      </c>
      <c r="G64">
        <v>0.97599999999999998</v>
      </c>
      <c r="K64" t="s">
        <v>98</v>
      </c>
      <c r="L64" t="s">
        <v>94</v>
      </c>
      <c r="M64">
        <v>2372.1999999999998</v>
      </c>
      <c r="N64">
        <v>2372.1999999999998</v>
      </c>
      <c r="O64">
        <v>2380.8000000000002</v>
      </c>
      <c r="P64">
        <v>2374.1999999999998</v>
      </c>
      <c r="Q64">
        <v>2513.6</v>
      </c>
    </row>
    <row r="65" spans="1:17" x14ac:dyDescent="0.25">
      <c r="A65">
        <v>-308</v>
      </c>
      <c r="B65">
        <v>134.61000000000001</v>
      </c>
      <c r="C65">
        <v>0.95199999999999996</v>
      </c>
      <c r="D65">
        <v>0.93400000000000005</v>
      </c>
      <c r="E65">
        <v>0.94799999999999995</v>
      </c>
      <c r="F65">
        <v>0.94699999999999995</v>
      </c>
      <c r="G65">
        <v>0.98099999999999998</v>
      </c>
      <c r="K65" t="s">
        <v>99</v>
      </c>
      <c r="L65" t="s">
        <v>47</v>
      </c>
      <c r="M65">
        <v>2.794</v>
      </c>
      <c r="N65">
        <v>1.6459999999999999</v>
      </c>
      <c r="O65">
        <v>1.3979999999999999</v>
      </c>
      <c r="P65">
        <v>1.429</v>
      </c>
      <c r="Q65">
        <v>1.653</v>
      </c>
    </row>
    <row r="66" spans="1:17" x14ac:dyDescent="0.25">
      <c r="A66">
        <v>-307</v>
      </c>
      <c r="B66">
        <v>137.88999999999999</v>
      </c>
      <c r="C66">
        <v>0.95899999999999996</v>
      </c>
      <c r="D66">
        <v>0.94099999999999995</v>
      </c>
      <c r="E66">
        <v>0.94799999999999995</v>
      </c>
      <c r="F66">
        <v>0.96099999999999997</v>
      </c>
      <c r="G66">
        <v>0.98399999999999999</v>
      </c>
      <c r="K66" t="s">
        <v>100</v>
      </c>
      <c r="L66" t="s">
        <v>47</v>
      </c>
      <c r="M66">
        <v>94.215000000000003</v>
      </c>
      <c r="N66">
        <v>95.888000000000005</v>
      </c>
      <c r="O66">
        <v>95.625</v>
      </c>
      <c r="P66">
        <v>95.394000000000005</v>
      </c>
      <c r="Q66">
        <v>95.974999999999994</v>
      </c>
    </row>
    <row r="67" spans="1:17" x14ac:dyDescent="0.25">
      <c r="A67">
        <v>-306</v>
      </c>
      <c r="B67">
        <v>141.19</v>
      </c>
      <c r="C67">
        <v>0.95799999999999996</v>
      </c>
      <c r="D67">
        <v>0.93899999999999995</v>
      </c>
      <c r="E67">
        <v>0.95299999999999996</v>
      </c>
      <c r="F67">
        <v>0.95399999999999996</v>
      </c>
      <c r="G67">
        <v>0.98699999999999999</v>
      </c>
      <c r="K67" t="s">
        <v>101</v>
      </c>
      <c r="L67" t="s">
        <v>50</v>
      </c>
      <c r="M67">
        <v>27</v>
      </c>
      <c r="N67">
        <v>28</v>
      </c>
      <c r="O67">
        <v>27</v>
      </c>
      <c r="P67">
        <v>26</v>
      </c>
      <c r="Q67">
        <v>27</v>
      </c>
    </row>
    <row r="68" spans="1:17" x14ac:dyDescent="0.25">
      <c r="A68">
        <v>-305</v>
      </c>
      <c r="B68">
        <v>144.53</v>
      </c>
      <c r="C68">
        <v>0.96399999999999997</v>
      </c>
      <c r="D68">
        <v>0.94299999999999995</v>
      </c>
      <c r="E68">
        <v>0.96299999999999997</v>
      </c>
      <c r="F68">
        <v>0.96099999999999997</v>
      </c>
      <c r="G68">
        <v>0.98699999999999999</v>
      </c>
      <c r="K68" t="s">
        <v>102</v>
      </c>
      <c r="L68" t="s">
        <v>50</v>
      </c>
      <c r="M68">
        <v>26.465</v>
      </c>
      <c r="N68">
        <v>27.292999999999999</v>
      </c>
      <c r="O68">
        <v>26.491</v>
      </c>
      <c r="P68">
        <v>25.763999999999999</v>
      </c>
      <c r="Q68">
        <v>26.311</v>
      </c>
    </row>
    <row r="69" spans="1:17" x14ac:dyDescent="0.25">
      <c r="A69">
        <v>-304</v>
      </c>
      <c r="B69">
        <v>147.9</v>
      </c>
      <c r="C69">
        <v>0.96299999999999997</v>
      </c>
      <c r="D69">
        <v>0.94299999999999995</v>
      </c>
      <c r="E69">
        <v>0.96</v>
      </c>
      <c r="F69">
        <v>0.96099999999999997</v>
      </c>
      <c r="G69">
        <v>0.98699999999999999</v>
      </c>
      <c r="K69" t="s">
        <v>103</v>
      </c>
      <c r="L69" t="s">
        <v>50</v>
      </c>
      <c r="M69">
        <v>2.8919999999999999</v>
      </c>
      <c r="N69">
        <v>3.3639999999999999</v>
      </c>
      <c r="O69">
        <v>2.677</v>
      </c>
      <c r="P69">
        <v>2.516</v>
      </c>
      <c r="Q69">
        <v>2.7450000000000001</v>
      </c>
    </row>
    <row r="70" spans="1:17" x14ac:dyDescent="0.25">
      <c r="A70">
        <v>-303</v>
      </c>
      <c r="B70">
        <v>151.30000000000001</v>
      </c>
      <c r="C70">
        <v>0.96099999999999997</v>
      </c>
      <c r="D70">
        <v>0.94599999999999995</v>
      </c>
      <c r="E70">
        <v>0.95599999999999996</v>
      </c>
      <c r="F70">
        <v>0.96099999999999997</v>
      </c>
      <c r="G70">
        <v>0.98099999999999998</v>
      </c>
      <c r="K70" t="s">
        <v>104</v>
      </c>
      <c r="L70" t="s">
        <v>50</v>
      </c>
      <c r="M70">
        <v>37.799999999999997</v>
      </c>
      <c r="N70">
        <v>37.799999999999997</v>
      </c>
      <c r="O70">
        <v>35.6</v>
      </c>
      <c r="P70">
        <v>34.6</v>
      </c>
      <c r="Q70">
        <v>34.6</v>
      </c>
    </row>
    <row r="71" spans="1:17" x14ac:dyDescent="0.25">
      <c r="A71">
        <v>-302</v>
      </c>
      <c r="B71">
        <v>154.72</v>
      </c>
      <c r="C71">
        <v>0.95899999999999996</v>
      </c>
      <c r="D71">
        <v>0.94099999999999995</v>
      </c>
      <c r="E71">
        <v>0.94399999999999995</v>
      </c>
      <c r="F71">
        <v>0.96199999999999997</v>
      </c>
      <c r="G71">
        <v>0.98799999999999999</v>
      </c>
      <c r="K71" t="s">
        <v>105</v>
      </c>
      <c r="L71" t="s">
        <v>50</v>
      </c>
      <c r="M71">
        <v>18.2</v>
      </c>
      <c r="N71">
        <v>19</v>
      </c>
      <c r="O71">
        <v>18.2</v>
      </c>
      <c r="P71">
        <v>20</v>
      </c>
      <c r="Q71">
        <v>18.600000000000001</v>
      </c>
    </row>
    <row r="72" spans="1:17" x14ac:dyDescent="0.25">
      <c r="A72">
        <v>-301</v>
      </c>
      <c r="B72">
        <v>158.16</v>
      </c>
      <c r="C72">
        <v>0.96699999999999997</v>
      </c>
      <c r="D72">
        <v>0.95299999999999996</v>
      </c>
      <c r="E72">
        <v>0.95799999999999996</v>
      </c>
      <c r="F72">
        <v>0.96499999999999997</v>
      </c>
      <c r="G72">
        <v>0.99299999999999999</v>
      </c>
      <c r="K72" t="s">
        <v>106</v>
      </c>
      <c r="L72" t="s">
        <v>47</v>
      </c>
      <c r="M72">
        <v>10.93</v>
      </c>
      <c r="N72">
        <v>12.324999999999999</v>
      </c>
      <c r="O72">
        <v>10.105</v>
      </c>
      <c r="P72">
        <v>9.7650000000000006</v>
      </c>
      <c r="Q72">
        <v>10.432</v>
      </c>
    </row>
    <row r="73" spans="1:17" x14ac:dyDescent="0.25">
      <c r="A73">
        <v>-300</v>
      </c>
      <c r="B73">
        <v>161.63</v>
      </c>
      <c r="C73">
        <v>0.96599999999999997</v>
      </c>
      <c r="D73">
        <v>0.95199999999999996</v>
      </c>
      <c r="E73">
        <v>0.96099999999999997</v>
      </c>
      <c r="F73">
        <v>0.96499999999999997</v>
      </c>
      <c r="G73">
        <v>0.98799999999999999</v>
      </c>
      <c r="K73" t="s">
        <v>107</v>
      </c>
      <c r="L73" t="s">
        <v>47</v>
      </c>
      <c r="M73">
        <v>68.771000000000001</v>
      </c>
      <c r="N73">
        <v>69.614000000000004</v>
      </c>
      <c r="O73">
        <v>68.703999999999994</v>
      </c>
      <c r="P73">
        <v>77.626999999999995</v>
      </c>
      <c r="Q73">
        <v>70.691999999999993</v>
      </c>
    </row>
    <row r="74" spans="1:17" x14ac:dyDescent="0.25">
      <c r="A74">
        <v>-299</v>
      </c>
      <c r="B74">
        <v>165.12</v>
      </c>
      <c r="C74">
        <v>0.95699999999999996</v>
      </c>
      <c r="D74">
        <v>0.94</v>
      </c>
      <c r="E74">
        <v>0.96299999999999997</v>
      </c>
      <c r="F74">
        <v>0.96499999999999997</v>
      </c>
      <c r="G74">
        <v>0.96099999999999997</v>
      </c>
      <c r="K74" t="s">
        <v>108</v>
      </c>
      <c r="L74" t="s">
        <v>50</v>
      </c>
      <c r="M74">
        <v>-0.65800000000000003</v>
      </c>
      <c r="N74">
        <v>-0.33400000000000002</v>
      </c>
      <c r="O74">
        <v>-0.99099999999999999</v>
      </c>
      <c r="P74">
        <v>-0.90900000000000003</v>
      </c>
      <c r="Q74">
        <v>-0.39700000000000002</v>
      </c>
    </row>
    <row r="75" spans="1:17" x14ac:dyDescent="0.25">
      <c r="A75">
        <v>-298</v>
      </c>
      <c r="B75">
        <v>168.63</v>
      </c>
      <c r="C75">
        <v>0.96699999999999997</v>
      </c>
      <c r="D75">
        <v>0.94299999999999995</v>
      </c>
      <c r="E75">
        <v>0.96299999999999997</v>
      </c>
      <c r="F75">
        <v>0.96799999999999997</v>
      </c>
      <c r="G75">
        <v>0.99399999999999999</v>
      </c>
      <c r="K75" t="s">
        <v>109</v>
      </c>
      <c r="L75" t="s">
        <v>50</v>
      </c>
      <c r="M75">
        <v>-0.497</v>
      </c>
      <c r="N75">
        <v>-0.13500000000000001</v>
      </c>
      <c r="O75">
        <v>-0.85</v>
      </c>
      <c r="P75">
        <v>-0.753</v>
      </c>
      <c r="Q75">
        <v>-0.248</v>
      </c>
    </row>
    <row r="76" spans="1:17" x14ac:dyDescent="0.25">
      <c r="A76">
        <v>-297</v>
      </c>
      <c r="B76">
        <v>172.16</v>
      </c>
      <c r="C76">
        <v>0.95699999999999996</v>
      </c>
      <c r="D76">
        <v>0.94599999999999995</v>
      </c>
      <c r="E76">
        <v>0.95899999999999996</v>
      </c>
      <c r="F76">
        <v>0.96699999999999997</v>
      </c>
      <c r="G76">
        <v>0.95699999999999996</v>
      </c>
      <c r="K76" t="s">
        <v>110</v>
      </c>
      <c r="L76" t="s">
        <v>50</v>
      </c>
      <c r="M76">
        <v>1.0269999999999999</v>
      </c>
      <c r="N76">
        <v>1.0649999999999999</v>
      </c>
      <c r="O76">
        <v>0.94</v>
      </c>
      <c r="P76">
        <v>0.94499999999999995</v>
      </c>
      <c r="Q76">
        <v>0.96599999999999997</v>
      </c>
    </row>
    <row r="77" spans="1:17" x14ac:dyDescent="0.25">
      <c r="A77">
        <v>-296</v>
      </c>
      <c r="B77">
        <v>175.7</v>
      </c>
      <c r="C77">
        <v>0.95199999999999996</v>
      </c>
      <c r="D77">
        <v>0.95199999999999996</v>
      </c>
      <c r="E77">
        <v>0.96</v>
      </c>
      <c r="F77">
        <v>0.96799999999999997</v>
      </c>
      <c r="G77">
        <v>0.92800000000000005</v>
      </c>
      <c r="K77" t="s">
        <v>111</v>
      </c>
      <c r="L77" t="s">
        <v>50</v>
      </c>
      <c r="M77">
        <v>3.52</v>
      </c>
      <c r="N77">
        <v>3.52</v>
      </c>
      <c r="O77">
        <v>2.5910000000000002</v>
      </c>
      <c r="P77">
        <v>3.28</v>
      </c>
      <c r="Q77">
        <v>2.5489999999999999</v>
      </c>
    </row>
    <row r="78" spans="1:17" x14ac:dyDescent="0.25">
      <c r="A78">
        <v>-295</v>
      </c>
      <c r="B78">
        <v>179.26</v>
      </c>
      <c r="C78">
        <v>0.95699999999999996</v>
      </c>
      <c r="D78">
        <v>0.94699999999999995</v>
      </c>
      <c r="E78">
        <v>0.95899999999999996</v>
      </c>
      <c r="F78">
        <v>0.96899999999999997</v>
      </c>
      <c r="G78">
        <v>0.95499999999999996</v>
      </c>
      <c r="K78" t="s">
        <v>112</v>
      </c>
      <c r="L78" t="s">
        <v>50</v>
      </c>
      <c r="M78">
        <v>-3.2509999999999999</v>
      </c>
      <c r="N78">
        <v>-2.851</v>
      </c>
      <c r="O78">
        <v>-3.246</v>
      </c>
      <c r="P78">
        <v>-3.2509999999999999</v>
      </c>
      <c r="Q78">
        <v>-2.7229999999999999</v>
      </c>
    </row>
    <row r="79" spans="1:17" x14ac:dyDescent="0.25">
      <c r="A79">
        <v>-294</v>
      </c>
      <c r="B79">
        <v>182.83</v>
      </c>
      <c r="C79">
        <v>0.94699999999999995</v>
      </c>
      <c r="D79">
        <v>0.94199999999999995</v>
      </c>
      <c r="E79">
        <v>0.96</v>
      </c>
      <c r="F79">
        <v>0.96799999999999997</v>
      </c>
      <c r="G79">
        <v>0.91900000000000004</v>
      </c>
      <c r="K79" t="s">
        <v>113</v>
      </c>
      <c r="L79" t="s">
        <v>47</v>
      </c>
      <c r="M79">
        <v>99.99</v>
      </c>
      <c r="N79">
        <v>99.99</v>
      </c>
      <c r="O79">
        <v>99.99</v>
      </c>
      <c r="P79">
        <v>99.99</v>
      </c>
      <c r="Q79">
        <v>99.99</v>
      </c>
    </row>
    <row r="80" spans="1:17" x14ac:dyDescent="0.25">
      <c r="A80">
        <v>-293</v>
      </c>
      <c r="B80">
        <v>186.42</v>
      </c>
      <c r="C80">
        <v>0.94799999999999995</v>
      </c>
      <c r="D80">
        <v>0.94899999999999995</v>
      </c>
      <c r="E80">
        <v>0.95799999999999996</v>
      </c>
      <c r="F80">
        <v>0.97199999999999998</v>
      </c>
      <c r="G80">
        <v>0.91100000000000003</v>
      </c>
      <c r="K80" t="s">
        <v>114</v>
      </c>
      <c r="L80" t="s">
        <v>47</v>
      </c>
      <c r="M80">
        <v>99.99</v>
      </c>
      <c r="N80">
        <v>99.99</v>
      </c>
      <c r="O80">
        <v>99.99</v>
      </c>
      <c r="P80">
        <v>99.99</v>
      </c>
      <c r="Q80">
        <v>99.99</v>
      </c>
    </row>
    <row r="81" spans="1:17" x14ac:dyDescent="0.25">
      <c r="A81">
        <v>-292</v>
      </c>
      <c r="B81">
        <v>190.02</v>
      </c>
      <c r="C81">
        <v>0.94</v>
      </c>
      <c r="D81">
        <v>0.94199999999999995</v>
      </c>
      <c r="E81">
        <v>0.95799999999999996</v>
      </c>
      <c r="F81">
        <v>0.95799999999999996</v>
      </c>
      <c r="G81">
        <v>0.90300000000000002</v>
      </c>
      <c r="K81" t="s">
        <v>115</v>
      </c>
      <c r="L81" t="s">
        <v>50</v>
      </c>
      <c r="M81">
        <v>1.7190000000000001</v>
      </c>
      <c r="N81">
        <v>2.0089999999999999</v>
      </c>
      <c r="O81">
        <v>1.3</v>
      </c>
      <c r="P81">
        <v>1.454</v>
      </c>
      <c r="Q81">
        <v>2.1110000000000002</v>
      </c>
    </row>
    <row r="82" spans="1:17" x14ac:dyDescent="0.25">
      <c r="A82">
        <v>-291</v>
      </c>
      <c r="B82">
        <v>193.62</v>
      </c>
      <c r="C82">
        <v>0.93</v>
      </c>
      <c r="D82">
        <v>0.94199999999999995</v>
      </c>
      <c r="E82">
        <v>0.95899999999999996</v>
      </c>
      <c r="F82">
        <v>0.97399999999999998</v>
      </c>
      <c r="G82">
        <v>0.84399999999999997</v>
      </c>
      <c r="K82" t="s">
        <v>116</v>
      </c>
      <c r="L82" t="s">
        <v>50</v>
      </c>
      <c r="M82">
        <v>1.8959999999999999</v>
      </c>
      <c r="N82">
        <v>2.2109999999999999</v>
      </c>
      <c r="O82">
        <v>1.4670000000000001</v>
      </c>
      <c r="P82">
        <v>1.6140000000000001</v>
      </c>
      <c r="Q82">
        <v>2.2909999999999999</v>
      </c>
    </row>
    <row r="83" spans="1:17" x14ac:dyDescent="0.25">
      <c r="A83">
        <v>-290</v>
      </c>
      <c r="B83">
        <v>197.24</v>
      </c>
      <c r="C83">
        <v>0.92400000000000004</v>
      </c>
      <c r="D83">
        <v>0.94699999999999995</v>
      </c>
      <c r="E83">
        <v>0.95799999999999996</v>
      </c>
      <c r="F83">
        <v>0.96599999999999997</v>
      </c>
      <c r="G83">
        <v>0.82599999999999996</v>
      </c>
      <c r="K83" t="s">
        <v>117</v>
      </c>
      <c r="L83" t="s">
        <v>50</v>
      </c>
      <c r="M83">
        <v>1.1439999999999999</v>
      </c>
      <c r="N83">
        <v>1.1819999999999999</v>
      </c>
      <c r="O83">
        <v>1.0349999999999999</v>
      </c>
      <c r="P83">
        <v>1.0569999999999999</v>
      </c>
      <c r="Q83">
        <v>1.069</v>
      </c>
    </row>
    <row r="84" spans="1:17" x14ac:dyDescent="0.25">
      <c r="A84">
        <v>-289</v>
      </c>
      <c r="B84">
        <v>200.86</v>
      </c>
      <c r="C84">
        <v>0.92200000000000004</v>
      </c>
      <c r="D84">
        <v>0.94399999999999995</v>
      </c>
      <c r="E84">
        <v>0.96</v>
      </c>
      <c r="F84">
        <v>0.97499999999999998</v>
      </c>
      <c r="G84">
        <v>0.80800000000000005</v>
      </c>
      <c r="K84" t="s">
        <v>118</v>
      </c>
      <c r="L84" t="s">
        <v>50</v>
      </c>
      <c r="M84">
        <v>6.3659999999999997</v>
      </c>
      <c r="N84">
        <v>6.3659999999999997</v>
      </c>
      <c r="O84">
        <v>5.2939999999999996</v>
      </c>
      <c r="P84">
        <v>6.1260000000000003</v>
      </c>
      <c r="Q84">
        <v>5.5570000000000004</v>
      </c>
    </row>
    <row r="85" spans="1:17" x14ac:dyDescent="0.25">
      <c r="A85">
        <v>-288</v>
      </c>
      <c r="B85">
        <v>204.49</v>
      </c>
      <c r="C85">
        <v>0.91200000000000003</v>
      </c>
      <c r="D85">
        <v>0.94599999999999995</v>
      </c>
      <c r="E85">
        <v>0.96</v>
      </c>
      <c r="F85">
        <v>0.96499999999999997</v>
      </c>
      <c r="G85">
        <v>0.77800000000000002</v>
      </c>
      <c r="K85" t="s">
        <v>119</v>
      </c>
      <c r="L85" t="s">
        <v>50</v>
      </c>
      <c r="M85">
        <v>-1.32</v>
      </c>
      <c r="N85">
        <v>-0.73699999999999999</v>
      </c>
      <c r="O85">
        <v>-1.32</v>
      </c>
      <c r="P85">
        <v>-1.0489999999999999</v>
      </c>
      <c r="Q85">
        <v>-0.377</v>
      </c>
    </row>
    <row r="86" spans="1:17" x14ac:dyDescent="0.25">
      <c r="A86">
        <v>-287</v>
      </c>
      <c r="B86">
        <v>208.12</v>
      </c>
      <c r="C86">
        <v>0.91300000000000003</v>
      </c>
      <c r="D86">
        <v>0.94399999999999995</v>
      </c>
      <c r="E86">
        <v>0.96199999999999997</v>
      </c>
      <c r="F86">
        <v>0.96499999999999997</v>
      </c>
      <c r="G86">
        <v>0.78200000000000003</v>
      </c>
      <c r="K86" t="s">
        <v>120</v>
      </c>
      <c r="L86" t="s">
        <v>47</v>
      </c>
      <c r="M86">
        <v>60.341000000000001</v>
      </c>
      <c r="N86">
        <v>53.469000000000001</v>
      </c>
      <c r="O86">
        <v>70.545000000000002</v>
      </c>
      <c r="P86">
        <v>65.457999999999998</v>
      </c>
      <c r="Q86">
        <v>46.652000000000001</v>
      </c>
    </row>
    <row r="87" spans="1:17" x14ac:dyDescent="0.25">
      <c r="A87">
        <v>-286</v>
      </c>
      <c r="B87">
        <v>211.75</v>
      </c>
      <c r="C87">
        <v>0.91300000000000003</v>
      </c>
      <c r="D87">
        <v>0.94699999999999995</v>
      </c>
      <c r="E87">
        <v>0.96199999999999997</v>
      </c>
      <c r="F87">
        <v>0.97399999999999998</v>
      </c>
      <c r="G87">
        <v>0.76900000000000002</v>
      </c>
      <c r="K87" t="s">
        <v>121</v>
      </c>
      <c r="L87" t="s">
        <v>47</v>
      </c>
      <c r="M87">
        <v>-69.629000000000005</v>
      </c>
      <c r="N87">
        <v>-33.337000000000003</v>
      </c>
      <c r="O87">
        <v>-89.984999999999999</v>
      </c>
      <c r="P87">
        <v>-64.948999999999998</v>
      </c>
      <c r="Q87">
        <v>-16.465</v>
      </c>
    </row>
    <row r="88" spans="1:17" x14ac:dyDescent="0.25">
      <c r="A88">
        <v>-285</v>
      </c>
      <c r="B88">
        <v>215.38</v>
      </c>
      <c r="C88">
        <v>0.90200000000000002</v>
      </c>
      <c r="D88">
        <v>0.94499999999999995</v>
      </c>
      <c r="E88">
        <v>0.96499999999999997</v>
      </c>
      <c r="F88">
        <v>0.96699999999999997</v>
      </c>
      <c r="G88">
        <v>0.73199999999999998</v>
      </c>
      <c r="K88" t="s">
        <v>122</v>
      </c>
      <c r="L88" t="s">
        <v>50</v>
      </c>
      <c r="M88">
        <v>4.1509999999999998</v>
      </c>
      <c r="N88">
        <v>4.4109999999999996</v>
      </c>
      <c r="O88">
        <v>3.694</v>
      </c>
      <c r="P88">
        <v>3.9510000000000001</v>
      </c>
      <c r="Q88">
        <v>4.5490000000000004</v>
      </c>
    </row>
    <row r="89" spans="1:17" x14ac:dyDescent="0.25">
      <c r="A89">
        <v>-284</v>
      </c>
      <c r="B89">
        <v>219.02</v>
      </c>
      <c r="C89">
        <v>0.91600000000000004</v>
      </c>
      <c r="D89">
        <v>0.95</v>
      </c>
      <c r="E89">
        <v>0.96499999999999997</v>
      </c>
      <c r="F89">
        <v>0.96799999999999997</v>
      </c>
      <c r="G89">
        <v>0.78</v>
      </c>
      <c r="K89" t="s">
        <v>123</v>
      </c>
      <c r="L89" t="s">
        <v>50</v>
      </c>
      <c r="M89">
        <v>4.3029999999999999</v>
      </c>
      <c r="N89">
        <v>4.5890000000000004</v>
      </c>
      <c r="O89">
        <v>3.839</v>
      </c>
      <c r="P89">
        <v>4.0720000000000001</v>
      </c>
      <c r="Q89">
        <v>4.7130000000000001</v>
      </c>
    </row>
    <row r="90" spans="1:17" x14ac:dyDescent="0.25">
      <c r="A90">
        <v>-283</v>
      </c>
      <c r="B90">
        <v>222.65</v>
      </c>
      <c r="C90">
        <v>0.91600000000000004</v>
      </c>
      <c r="D90">
        <v>0.95199999999999996</v>
      </c>
      <c r="E90">
        <v>0.96899999999999997</v>
      </c>
      <c r="F90">
        <v>0.97099999999999997</v>
      </c>
      <c r="G90">
        <v>0.77300000000000002</v>
      </c>
      <c r="K90" t="s">
        <v>124</v>
      </c>
      <c r="L90" t="s">
        <v>50</v>
      </c>
      <c r="M90">
        <v>1.248</v>
      </c>
      <c r="N90">
        <v>1.3109999999999999</v>
      </c>
      <c r="O90">
        <v>1.139</v>
      </c>
      <c r="P90">
        <v>1.1499999999999999</v>
      </c>
      <c r="Q90">
        <v>1.1779999999999999</v>
      </c>
    </row>
    <row r="91" spans="1:17" x14ac:dyDescent="0.25">
      <c r="A91">
        <v>-282</v>
      </c>
      <c r="B91">
        <v>226.27</v>
      </c>
      <c r="C91">
        <v>0.92200000000000004</v>
      </c>
      <c r="D91">
        <v>0.94799999999999995</v>
      </c>
      <c r="E91">
        <v>0.97</v>
      </c>
      <c r="F91">
        <v>0.97199999999999998</v>
      </c>
      <c r="G91">
        <v>0.79800000000000004</v>
      </c>
      <c r="K91" t="s">
        <v>125</v>
      </c>
      <c r="L91" t="s">
        <v>50</v>
      </c>
      <c r="M91">
        <v>9.4770000000000003</v>
      </c>
      <c r="N91">
        <v>9.4770000000000003</v>
      </c>
      <c r="O91">
        <v>8.2940000000000005</v>
      </c>
      <c r="P91">
        <v>8.9890000000000008</v>
      </c>
      <c r="Q91">
        <v>8.36</v>
      </c>
    </row>
    <row r="92" spans="1:17" x14ac:dyDescent="0.25">
      <c r="A92">
        <v>-281</v>
      </c>
      <c r="B92">
        <v>229.9</v>
      </c>
      <c r="C92">
        <v>0.92500000000000004</v>
      </c>
      <c r="D92">
        <v>0.95499999999999996</v>
      </c>
      <c r="E92">
        <v>0.97099999999999997</v>
      </c>
      <c r="F92">
        <v>0.97499999999999998</v>
      </c>
      <c r="G92">
        <v>0.79900000000000004</v>
      </c>
      <c r="K92" t="s">
        <v>126</v>
      </c>
      <c r="L92" t="s">
        <v>50</v>
      </c>
      <c r="M92">
        <v>0.85399999999999998</v>
      </c>
      <c r="N92">
        <v>1.3740000000000001</v>
      </c>
      <c r="O92">
        <v>0.85399999999999998</v>
      </c>
      <c r="P92">
        <v>1.357</v>
      </c>
      <c r="Q92">
        <v>1.631</v>
      </c>
    </row>
    <row r="93" spans="1:17" x14ac:dyDescent="0.25">
      <c r="A93">
        <v>-280</v>
      </c>
      <c r="B93">
        <v>233.51</v>
      </c>
      <c r="C93">
        <v>0.93</v>
      </c>
      <c r="D93">
        <v>0.95299999999999996</v>
      </c>
      <c r="E93">
        <v>0.97499999999999998</v>
      </c>
      <c r="F93">
        <v>0.97799999999999998</v>
      </c>
      <c r="G93">
        <v>0.81399999999999995</v>
      </c>
      <c r="K93" t="s">
        <v>127</v>
      </c>
      <c r="L93" t="s">
        <v>47</v>
      </c>
      <c r="M93">
        <v>29.003</v>
      </c>
      <c r="N93">
        <v>28.562999999999999</v>
      </c>
      <c r="O93">
        <v>29.678000000000001</v>
      </c>
      <c r="P93">
        <v>28.245999999999999</v>
      </c>
      <c r="Q93">
        <v>24.988</v>
      </c>
    </row>
    <row r="94" spans="1:17" x14ac:dyDescent="0.25">
      <c r="A94">
        <v>-279</v>
      </c>
      <c r="B94">
        <v>237.12</v>
      </c>
      <c r="C94">
        <v>0.94699999999999995</v>
      </c>
      <c r="D94">
        <v>0.95499999999999996</v>
      </c>
      <c r="E94">
        <v>0.97599999999999998</v>
      </c>
      <c r="F94">
        <v>0.97499999999999998</v>
      </c>
      <c r="G94">
        <v>0.88300000000000001</v>
      </c>
      <c r="K94" t="s">
        <v>128</v>
      </c>
      <c r="L94" t="s">
        <v>47</v>
      </c>
      <c r="M94">
        <v>19.853000000000002</v>
      </c>
      <c r="N94">
        <v>29.946999999999999</v>
      </c>
      <c r="O94">
        <v>22.254999999999999</v>
      </c>
      <c r="P94">
        <v>33.329000000000001</v>
      </c>
      <c r="Q94">
        <v>34.618000000000002</v>
      </c>
    </row>
    <row r="95" spans="1:17" x14ac:dyDescent="0.25">
      <c r="A95">
        <v>-278</v>
      </c>
      <c r="B95">
        <v>240.73</v>
      </c>
      <c r="C95">
        <v>0.95299999999999996</v>
      </c>
      <c r="D95">
        <v>0.95899999999999996</v>
      </c>
      <c r="E95">
        <v>0.97799999999999998</v>
      </c>
      <c r="F95">
        <v>0.97899999999999998</v>
      </c>
      <c r="G95">
        <v>0.89600000000000002</v>
      </c>
      <c r="K95" t="s">
        <v>129</v>
      </c>
      <c r="L95" t="s">
        <v>50</v>
      </c>
      <c r="M95">
        <v>14.208</v>
      </c>
      <c r="N95">
        <v>14.44</v>
      </c>
      <c r="O95">
        <v>13.776</v>
      </c>
      <c r="P95">
        <v>14.087999999999999</v>
      </c>
      <c r="Q95">
        <v>14.528</v>
      </c>
    </row>
    <row r="96" spans="1:17" x14ac:dyDescent="0.25">
      <c r="A96">
        <v>-277</v>
      </c>
      <c r="B96">
        <v>244.32</v>
      </c>
      <c r="C96">
        <v>0.96199999999999997</v>
      </c>
      <c r="D96">
        <v>0.95899999999999996</v>
      </c>
      <c r="E96">
        <v>0.98</v>
      </c>
      <c r="F96">
        <v>0.98</v>
      </c>
      <c r="G96">
        <v>0.93</v>
      </c>
      <c r="K96" t="s">
        <v>130</v>
      </c>
      <c r="L96" t="s">
        <v>50</v>
      </c>
      <c r="M96">
        <v>14.295999999999999</v>
      </c>
      <c r="N96">
        <v>14.528</v>
      </c>
      <c r="O96">
        <v>13.871</v>
      </c>
      <c r="P96">
        <v>14.186</v>
      </c>
      <c r="Q96">
        <v>14.6</v>
      </c>
    </row>
    <row r="97" spans="1:17" x14ac:dyDescent="0.25">
      <c r="A97">
        <v>-276</v>
      </c>
      <c r="B97">
        <v>247.9</v>
      </c>
      <c r="C97">
        <v>0.95399999999999996</v>
      </c>
      <c r="D97">
        <v>0.96299999999999997</v>
      </c>
      <c r="E97">
        <v>0.97699999999999998</v>
      </c>
      <c r="F97">
        <v>0.97499999999999998</v>
      </c>
      <c r="G97">
        <v>0.90100000000000002</v>
      </c>
      <c r="K97" t="s">
        <v>131</v>
      </c>
      <c r="L97" t="s">
        <v>50</v>
      </c>
      <c r="M97">
        <v>1.76</v>
      </c>
      <c r="N97">
        <v>1.97</v>
      </c>
      <c r="O97">
        <v>1.673</v>
      </c>
      <c r="P97">
        <v>1.593</v>
      </c>
      <c r="Q97">
        <v>1.6910000000000001</v>
      </c>
    </row>
    <row r="98" spans="1:17" x14ac:dyDescent="0.25">
      <c r="A98">
        <v>-275</v>
      </c>
      <c r="B98">
        <v>251.47</v>
      </c>
      <c r="C98">
        <v>0.95199999999999996</v>
      </c>
      <c r="D98">
        <v>0.96</v>
      </c>
      <c r="E98">
        <v>0.98</v>
      </c>
      <c r="F98">
        <v>0.98</v>
      </c>
      <c r="G98">
        <v>0.88800000000000001</v>
      </c>
      <c r="K98" t="s">
        <v>132</v>
      </c>
      <c r="L98" t="s">
        <v>50</v>
      </c>
      <c r="M98">
        <v>21.904</v>
      </c>
      <c r="N98">
        <v>21.904</v>
      </c>
      <c r="O98">
        <v>20.532</v>
      </c>
      <c r="P98">
        <v>21.116</v>
      </c>
      <c r="Q98">
        <v>19.984000000000002</v>
      </c>
    </row>
    <row r="99" spans="1:17" x14ac:dyDescent="0.25">
      <c r="A99">
        <v>-274</v>
      </c>
      <c r="B99">
        <v>255.03</v>
      </c>
      <c r="C99">
        <v>0.94899999999999995</v>
      </c>
      <c r="D99">
        <v>0.96099999999999997</v>
      </c>
      <c r="E99">
        <v>0.97599999999999998</v>
      </c>
      <c r="F99">
        <v>0.97899999999999998</v>
      </c>
      <c r="G99">
        <v>0.88100000000000001</v>
      </c>
      <c r="K99" t="s">
        <v>133</v>
      </c>
      <c r="L99" t="s">
        <v>50</v>
      </c>
      <c r="M99">
        <v>9.0239999999999991</v>
      </c>
      <c r="N99">
        <v>9.7439999999999998</v>
      </c>
      <c r="O99">
        <v>9.0239999999999991</v>
      </c>
      <c r="P99">
        <v>10.048</v>
      </c>
      <c r="Q99">
        <v>9.4079999999999995</v>
      </c>
    </row>
    <row r="100" spans="1:17" x14ac:dyDescent="0.25">
      <c r="A100">
        <v>-273</v>
      </c>
      <c r="B100">
        <v>258.57</v>
      </c>
      <c r="C100">
        <v>0.95099999999999996</v>
      </c>
      <c r="D100">
        <v>0.96399999999999997</v>
      </c>
      <c r="E100">
        <v>0.98199999999999998</v>
      </c>
      <c r="F100">
        <v>0.97799999999999998</v>
      </c>
      <c r="G100">
        <v>0.88</v>
      </c>
      <c r="K100" t="s">
        <v>134</v>
      </c>
      <c r="L100" t="s">
        <v>47</v>
      </c>
      <c r="M100">
        <v>12.308999999999999</v>
      </c>
      <c r="N100">
        <v>13.561</v>
      </c>
      <c r="O100">
        <v>12.06</v>
      </c>
      <c r="P100">
        <v>11.23</v>
      </c>
      <c r="Q100">
        <v>11.582000000000001</v>
      </c>
    </row>
    <row r="101" spans="1:17" x14ac:dyDescent="0.25">
      <c r="A101">
        <v>-272</v>
      </c>
      <c r="B101">
        <v>262.08999999999997</v>
      </c>
      <c r="C101">
        <v>0.95899999999999996</v>
      </c>
      <c r="D101">
        <v>0.96299999999999997</v>
      </c>
      <c r="E101">
        <v>0.98</v>
      </c>
      <c r="F101">
        <v>0.97799999999999998</v>
      </c>
      <c r="G101">
        <v>0.91500000000000004</v>
      </c>
      <c r="K101" t="s">
        <v>135</v>
      </c>
      <c r="L101" t="s">
        <v>47</v>
      </c>
      <c r="M101">
        <v>63.122</v>
      </c>
      <c r="N101">
        <v>67.070999999999998</v>
      </c>
      <c r="O101">
        <v>65.055000000000007</v>
      </c>
      <c r="P101">
        <v>70.831999999999994</v>
      </c>
      <c r="Q101">
        <v>64.438000000000002</v>
      </c>
    </row>
    <row r="102" spans="1:17" x14ac:dyDescent="0.25">
      <c r="A102">
        <v>-271</v>
      </c>
      <c r="B102">
        <v>265.60000000000002</v>
      </c>
      <c r="C102">
        <v>0.95899999999999996</v>
      </c>
      <c r="D102">
        <v>0.96499999999999997</v>
      </c>
      <c r="E102">
        <v>0.98</v>
      </c>
      <c r="F102">
        <v>0.97799999999999998</v>
      </c>
      <c r="G102">
        <v>0.91300000000000003</v>
      </c>
      <c r="K102" t="s">
        <v>136</v>
      </c>
      <c r="L102" t="s">
        <v>50</v>
      </c>
      <c r="M102">
        <v>23.934999999999999</v>
      </c>
      <c r="N102">
        <v>25</v>
      </c>
      <c r="O102">
        <v>23.364999999999998</v>
      </c>
      <c r="P102">
        <v>23.344999999999999</v>
      </c>
      <c r="Q102">
        <v>24.03</v>
      </c>
    </row>
    <row r="103" spans="1:17" x14ac:dyDescent="0.25">
      <c r="A103">
        <v>-270</v>
      </c>
      <c r="B103">
        <v>269.08999999999997</v>
      </c>
      <c r="C103">
        <v>0.96399999999999997</v>
      </c>
      <c r="D103">
        <v>0.96</v>
      </c>
      <c r="E103">
        <v>0.98099999999999998</v>
      </c>
      <c r="F103">
        <v>0.97799999999999998</v>
      </c>
      <c r="G103">
        <v>0.93600000000000005</v>
      </c>
      <c r="K103" t="s">
        <v>137</v>
      </c>
      <c r="L103" t="s">
        <v>50</v>
      </c>
      <c r="M103">
        <v>23.568000000000001</v>
      </c>
      <c r="N103">
        <v>24.486000000000001</v>
      </c>
      <c r="O103">
        <v>23.111999999999998</v>
      </c>
      <c r="P103">
        <v>23.042000000000002</v>
      </c>
      <c r="Q103">
        <v>23.632999999999999</v>
      </c>
    </row>
    <row r="104" spans="1:17" x14ac:dyDescent="0.25">
      <c r="A104">
        <v>-269</v>
      </c>
      <c r="B104">
        <v>272.57</v>
      </c>
      <c r="C104">
        <v>0.96099999999999997</v>
      </c>
      <c r="D104">
        <v>0.96299999999999997</v>
      </c>
      <c r="E104">
        <v>0.97699999999999998</v>
      </c>
      <c r="F104">
        <v>0.97599999999999998</v>
      </c>
      <c r="G104">
        <v>0.92900000000000005</v>
      </c>
      <c r="K104" t="s">
        <v>138</v>
      </c>
      <c r="L104" t="s">
        <v>50</v>
      </c>
      <c r="M104">
        <v>2.5059999999999998</v>
      </c>
      <c r="N104">
        <v>2.8860000000000001</v>
      </c>
      <c r="O104">
        <v>2.2610000000000001</v>
      </c>
      <c r="P104">
        <v>2.1819999999999999</v>
      </c>
      <c r="Q104">
        <v>2.3780000000000001</v>
      </c>
    </row>
    <row r="105" spans="1:17" x14ac:dyDescent="0.25">
      <c r="A105">
        <v>-268</v>
      </c>
      <c r="B105">
        <v>276.02</v>
      </c>
      <c r="C105">
        <v>0.95899999999999996</v>
      </c>
      <c r="D105">
        <v>0.95799999999999996</v>
      </c>
      <c r="E105">
        <v>0.97899999999999998</v>
      </c>
      <c r="F105">
        <v>0.97799999999999998</v>
      </c>
      <c r="G105">
        <v>0.91900000000000004</v>
      </c>
      <c r="K105" t="s">
        <v>139</v>
      </c>
      <c r="L105" t="s">
        <v>50</v>
      </c>
      <c r="M105">
        <v>33.545000000000002</v>
      </c>
      <c r="N105">
        <v>33.545000000000002</v>
      </c>
      <c r="O105">
        <v>31.864999999999998</v>
      </c>
      <c r="P105">
        <v>31.225000000000001</v>
      </c>
      <c r="Q105">
        <v>31.155000000000001</v>
      </c>
    </row>
    <row r="106" spans="1:17" x14ac:dyDescent="0.25">
      <c r="A106">
        <v>-267</v>
      </c>
      <c r="B106">
        <v>279.45</v>
      </c>
      <c r="C106">
        <v>0.95299999999999996</v>
      </c>
      <c r="D106">
        <v>0.96</v>
      </c>
      <c r="E106">
        <v>0.97499999999999998</v>
      </c>
      <c r="F106">
        <v>0.97799999999999998</v>
      </c>
      <c r="G106">
        <v>0.90100000000000002</v>
      </c>
      <c r="K106" t="s">
        <v>140</v>
      </c>
      <c r="L106" t="s">
        <v>50</v>
      </c>
      <c r="M106">
        <v>15.93</v>
      </c>
      <c r="N106">
        <v>17.690000000000001</v>
      </c>
      <c r="O106">
        <v>15.93</v>
      </c>
      <c r="P106">
        <v>17.734999999999999</v>
      </c>
      <c r="Q106">
        <v>17.335000000000001</v>
      </c>
    </row>
    <row r="107" spans="1:17" x14ac:dyDescent="0.25">
      <c r="A107">
        <v>-266</v>
      </c>
      <c r="B107">
        <v>282.86</v>
      </c>
      <c r="C107">
        <v>0.94499999999999995</v>
      </c>
      <c r="D107">
        <v>0.96299999999999997</v>
      </c>
      <c r="E107">
        <v>0.97599999999999998</v>
      </c>
      <c r="F107">
        <v>0.97699999999999998</v>
      </c>
      <c r="G107">
        <v>0.86499999999999999</v>
      </c>
      <c r="K107" t="s">
        <v>141</v>
      </c>
      <c r="L107" t="s">
        <v>47</v>
      </c>
      <c r="M107">
        <v>10.635</v>
      </c>
      <c r="N107">
        <v>11.785</v>
      </c>
      <c r="O107">
        <v>9.7840000000000007</v>
      </c>
      <c r="P107">
        <v>9.468</v>
      </c>
      <c r="Q107">
        <v>10.061999999999999</v>
      </c>
    </row>
    <row r="108" spans="1:17" x14ac:dyDescent="0.25">
      <c r="A108">
        <v>-265</v>
      </c>
      <c r="B108">
        <v>286.24</v>
      </c>
      <c r="C108">
        <v>0.94299999999999995</v>
      </c>
      <c r="D108">
        <v>0.96</v>
      </c>
      <c r="E108">
        <v>0.97699999999999998</v>
      </c>
      <c r="F108">
        <v>0.97899999999999998</v>
      </c>
      <c r="G108">
        <v>0.85599999999999998</v>
      </c>
      <c r="K108" t="s">
        <v>142</v>
      </c>
      <c r="L108" t="s">
        <v>47</v>
      </c>
      <c r="M108">
        <v>67.591999999999999</v>
      </c>
      <c r="N108">
        <v>72.245999999999995</v>
      </c>
      <c r="O108">
        <v>68.924999999999997</v>
      </c>
      <c r="P108">
        <v>76.968999999999994</v>
      </c>
      <c r="Q108">
        <v>73.352000000000004</v>
      </c>
    </row>
    <row r="109" spans="1:17" x14ac:dyDescent="0.25">
      <c r="A109">
        <v>-264</v>
      </c>
      <c r="B109">
        <v>289.61</v>
      </c>
      <c r="C109">
        <v>0.94199999999999995</v>
      </c>
      <c r="D109">
        <v>0.96099999999999997</v>
      </c>
      <c r="E109">
        <v>0.97499999999999998</v>
      </c>
      <c r="F109">
        <v>0.97699999999999998</v>
      </c>
      <c r="G109">
        <v>0.85499999999999998</v>
      </c>
      <c r="K109" t="s">
        <v>143</v>
      </c>
      <c r="L109" t="s">
        <v>144</v>
      </c>
      <c r="M109">
        <v>1202.5</v>
      </c>
      <c r="N109">
        <v>1210.4000000000001</v>
      </c>
      <c r="O109">
        <v>1168.8</v>
      </c>
      <c r="P109">
        <v>1216.5999999999999</v>
      </c>
      <c r="Q109">
        <v>1214.2</v>
      </c>
    </row>
    <row r="110" spans="1:17" x14ac:dyDescent="0.25">
      <c r="A110">
        <v>-263</v>
      </c>
      <c r="B110">
        <v>292.95</v>
      </c>
      <c r="C110">
        <v>0.94699999999999995</v>
      </c>
      <c r="D110">
        <v>0.95899999999999996</v>
      </c>
      <c r="E110">
        <v>0.97499999999999998</v>
      </c>
      <c r="F110">
        <v>0.98</v>
      </c>
      <c r="G110">
        <v>0.874</v>
      </c>
      <c r="K110" t="s">
        <v>145</v>
      </c>
      <c r="L110" t="s">
        <v>144</v>
      </c>
      <c r="M110">
        <v>1201.7149999999999</v>
      </c>
      <c r="N110">
        <v>1207.81</v>
      </c>
      <c r="O110">
        <v>1169.018</v>
      </c>
      <c r="P110">
        <v>1216.7149999999999</v>
      </c>
      <c r="Q110">
        <v>1213.318</v>
      </c>
    </row>
    <row r="111" spans="1:17" x14ac:dyDescent="0.25">
      <c r="A111">
        <v>-262</v>
      </c>
      <c r="B111">
        <v>296.26</v>
      </c>
      <c r="C111">
        <v>0.94599999999999995</v>
      </c>
      <c r="D111">
        <v>0.96099999999999997</v>
      </c>
      <c r="E111">
        <v>0.97</v>
      </c>
      <c r="F111">
        <v>0.97799999999999998</v>
      </c>
      <c r="G111">
        <v>0.875</v>
      </c>
      <c r="K111" t="s">
        <v>146</v>
      </c>
      <c r="L111" t="s">
        <v>144</v>
      </c>
      <c r="M111">
        <v>21.03</v>
      </c>
      <c r="N111">
        <v>11.173999999999999</v>
      </c>
      <c r="O111">
        <v>7.8659999999999997</v>
      </c>
      <c r="P111">
        <v>6.4</v>
      </c>
      <c r="Q111">
        <v>8.6579999999999995</v>
      </c>
    </row>
    <row r="112" spans="1:17" x14ac:dyDescent="0.25">
      <c r="A112">
        <v>-261</v>
      </c>
      <c r="B112">
        <v>299.54000000000002</v>
      </c>
      <c r="C112">
        <v>0.94099999999999995</v>
      </c>
      <c r="D112">
        <v>0.95899999999999996</v>
      </c>
      <c r="E112">
        <v>0.97299999999999998</v>
      </c>
      <c r="F112">
        <v>0.97799999999999998</v>
      </c>
      <c r="G112">
        <v>0.85599999999999998</v>
      </c>
      <c r="K112" t="s">
        <v>147</v>
      </c>
      <c r="L112" t="s">
        <v>144</v>
      </c>
      <c r="M112">
        <v>1241.4000000000001</v>
      </c>
      <c r="N112">
        <v>1241.4000000000001</v>
      </c>
      <c r="O112">
        <v>1191.4000000000001</v>
      </c>
      <c r="P112">
        <v>1237.2</v>
      </c>
      <c r="Q112">
        <v>1238</v>
      </c>
    </row>
    <row r="113" spans="1:17" x14ac:dyDescent="0.25">
      <c r="A113">
        <v>-260</v>
      </c>
      <c r="B113">
        <v>302.8</v>
      </c>
      <c r="C113">
        <v>0.93600000000000005</v>
      </c>
      <c r="D113">
        <v>0.96199999999999997</v>
      </c>
      <c r="E113">
        <v>0.96899999999999997</v>
      </c>
      <c r="F113">
        <v>0.97899999999999998</v>
      </c>
      <c r="G113">
        <v>0.83399999999999996</v>
      </c>
      <c r="K113" t="s">
        <v>148</v>
      </c>
      <c r="L113" t="s">
        <v>144</v>
      </c>
      <c r="M113">
        <v>1146.2</v>
      </c>
      <c r="N113">
        <v>1175.5999999999999</v>
      </c>
      <c r="O113">
        <v>1146.2</v>
      </c>
      <c r="P113">
        <v>1200.8</v>
      </c>
      <c r="Q113">
        <v>1188.2</v>
      </c>
    </row>
    <row r="114" spans="1:17" x14ac:dyDescent="0.25">
      <c r="A114">
        <v>-259</v>
      </c>
      <c r="B114">
        <v>306.02999999999997</v>
      </c>
      <c r="C114">
        <v>0.92900000000000005</v>
      </c>
      <c r="D114">
        <v>0.96499999999999997</v>
      </c>
      <c r="E114">
        <v>0.97199999999999998</v>
      </c>
      <c r="F114">
        <v>0.97799999999999998</v>
      </c>
      <c r="G114">
        <v>0.80200000000000005</v>
      </c>
      <c r="K114" t="s">
        <v>149</v>
      </c>
      <c r="L114" t="s">
        <v>47</v>
      </c>
      <c r="M114">
        <v>1.75</v>
      </c>
      <c r="N114">
        <v>0.92500000000000004</v>
      </c>
      <c r="O114">
        <v>0.67300000000000004</v>
      </c>
      <c r="P114">
        <v>0.52600000000000002</v>
      </c>
      <c r="Q114">
        <v>0.71399999999999997</v>
      </c>
    </row>
    <row r="115" spans="1:17" x14ac:dyDescent="0.25">
      <c r="A115">
        <v>-258</v>
      </c>
      <c r="B115">
        <v>309.23</v>
      </c>
      <c r="C115">
        <v>0.92700000000000005</v>
      </c>
      <c r="D115">
        <v>0.96</v>
      </c>
      <c r="E115">
        <v>0.97199999999999998</v>
      </c>
      <c r="F115">
        <v>0.97799999999999998</v>
      </c>
      <c r="G115">
        <v>0.79500000000000004</v>
      </c>
      <c r="K115" t="s">
        <v>150</v>
      </c>
      <c r="L115" t="s">
        <v>47</v>
      </c>
      <c r="M115">
        <v>95.38</v>
      </c>
      <c r="N115">
        <v>97.332999999999998</v>
      </c>
      <c r="O115">
        <v>98.048000000000002</v>
      </c>
      <c r="P115">
        <v>98.691999999999993</v>
      </c>
      <c r="Q115">
        <v>97.93</v>
      </c>
    </row>
    <row r="116" spans="1:17" x14ac:dyDescent="0.25">
      <c r="A116">
        <v>-257</v>
      </c>
      <c r="B116">
        <v>312.39999999999998</v>
      </c>
      <c r="C116">
        <v>0.92600000000000005</v>
      </c>
      <c r="D116">
        <v>0.96399999999999997</v>
      </c>
      <c r="E116">
        <v>0.96899999999999997</v>
      </c>
      <c r="F116">
        <v>0.97799999999999998</v>
      </c>
      <c r="G116">
        <v>0.79300000000000004</v>
      </c>
      <c r="K116" t="s">
        <v>151</v>
      </c>
      <c r="L116" t="s">
        <v>50</v>
      </c>
      <c r="M116">
        <v>14.141</v>
      </c>
      <c r="N116">
        <v>14.5</v>
      </c>
      <c r="O116">
        <v>13.68</v>
      </c>
      <c r="P116">
        <v>13.94</v>
      </c>
      <c r="Q116">
        <v>14.444000000000001</v>
      </c>
    </row>
    <row r="117" spans="1:17" x14ac:dyDescent="0.25">
      <c r="A117">
        <v>-256</v>
      </c>
      <c r="B117">
        <v>315.54000000000002</v>
      </c>
      <c r="C117">
        <v>0.93200000000000005</v>
      </c>
      <c r="D117">
        <v>0.96299999999999997</v>
      </c>
      <c r="E117">
        <v>0.97199999999999998</v>
      </c>
      <c r="F117">
        <v>0.98099999999999998</v>
      </c>
      <c r="G117">
        <v>0.81299999999999994</v>
      </c>
      <c r="K117" t="s">
        <v>152</v>
      </c>
      <c r="L117" t="s">
        <v>50</v>
      </c>
      <c r="M117">
        <v>14.192</v>
      </c>
      <c r="N117">
        <v>14.545</v>
      </c>
      <c r="O117">
        <v>13.738</v>
      </c>
      <c r="P117">
        <v>13.991</v>
      </c>
      <c r="Q117">
        <v>14.494999999999999</v>
      </c>
    </row>
    <row r="118" spans="1:17" x14ac:dyDescent="0.25">
      <c r="A118">
        <v>-255</v>
      </c>
      <c r="B118">
        <v>318.64999999999998</v>
      </c>
      <c r="C118">
        <v>0.93500000000000005</v>
      </c>
      <c r="D118">
        <v>0.96599999999999997</v>
      </c>
      <c r="E118">
        <v>0.96899999999999997</v>
      </c>
      <c r="F118">
        <v>0.98199999999999998</v>
      </c>
      <c r="G118">
        <v>0.82299999999999995</v>
      </c>
      <c r="K118" t="s">
        <v>153</v>
      </c>
      <c r="L118" t="s">
        <v>50</v>
      </c>
      <c r="M118">
        <v>1.7390000000000001</v>
      </c>
      <c r="N118">
        <v>1.94</v>
      </c>
      <c r="O118">
        <v>1.64</v>
      </c>
      <c r="P118">
        <v>1.5640000000000001</v>
      </c>
      <c r="Q118">
        <v>1.6619999999999999</v>
      </c>
    </row>
    <row r="119" spans="1:17" x14ac:dyDescent="0.25">
      <c r="A119">
        <v>-254</v>
      </c>
      <c r="B119">
        <v>321.73</v>
      </c>
      <c r="C119">
        <v>0.93600000000000005</v>
      </c>
      <c r="D119">
        <v>0.96799999999999997</v>
      </c>
      <c r="E119">
        <v>0.97199999999999998</v>
      </c>
      <c r="F119">
        <v>0.98099999999999998</v>
      </c>
      <c r="G119">
        <v>0.82499999999999996</v>
      </c>
      <c r="K119" t="s">
        <v>154</v>
      </c>
      <c r="L119" t="s">
        <v>50</v>
      </c>
      <c r="M119">
        <v>21.731999999999999</v>
      </c>
      <c r="N119">
        <v>21.731999999999999</v>
      </c>
      <c r="O119">
        <v>20.420000000000002</v>
      </c>
      <c r="P119">
        <v>20.687999999999999</v>
      </c>
      <c r="Q119">
        <v>19.739999999999998</v>
      </c>
    </row>
    <row r="120" spans="1:17" x14ac:dyDescent="0.25">
      <c r="A120">
        <v>-253</v>
      </c>
      <c r="B120">
        <v>324.77</v>
      </c>
      <c r="C120">
        <v>0.93500000000000005</v>
      </c>
      <c r="D120">
        <v>0.96599999999999997</v>
      </c>
      <c r="E120">
        <v>0.97399999999999998</v>
      </c>
      <c r="F120">
        <v>0.98099999999999998</v>
      </c>
      <c r="G120">
        <v>0.82099999999999995</v>
      </c>
      <c r="K120" t="s">
        <v>155</v>
      </c>
      <c r="L120" t="s">
        <v>50</v>
      </c>
      <c r="M120">
        <v>8.8960000000000008</v>
      </c>
      <c r="N120">
        <v>9.8640000000000008</v>
      </c>
      <c r="O120">
        <v>8.8960000000000008</v>
      </c>
      <c r="P120">
        <v>10.02</v>
      </c>
      <c r="Q120">
        <v>9.4879999999999995</v>
      </c>
    </row>
    <row r="121" spans="1:17" x14ac:dyDescent="0.25">
      <c r="A121">
        <v>-252</v>
      </c>
      <c r="B121">
        <v>327.79</v>
      </c>
      <c r="C121">
        <v>0.93700000000000006</v>
      </c>
      <c r="D121">
        <v>0.97199999999999998</v>
      </c>
      <c r="E121">
        <v>0.97499999999999998</v>
      </c>
      <c r="F121">
        <v>0.98399999999999999</v>
      </c>
      <c r="G121">
        <v>0.81599999999999995</v>
      </c>
      <c r="K121" t="s">
        <v>156</v>
      </c>
      <c r="L121" t="s">
        <v>47</v>
      </c>
      <c r="M121">
        <v>12.252000000000001</v>
      </c>
      <c r="N121">
        <v>13.337999999999999</v>
      </c>
      <c r="O121">
        <v>11.935</v>
      </c>
      <c r="P121">
        <v>11.175000000000001</v>
      </c>
      <c r="Q121">
        <v>11.468</v>
      </c>
    </row>
    <row r="122" spans="1:17" x14ac:dyDescent="0.25">
      <c r="A122">
        <v>-251</v>
      </c>
      <c r="B122">
        <v>330.76</v>
      </c>
      <c r="C122">
        <v>0.93700000000000006</v>
      </c>
      <c r="D122">
        <v>0.96899999999999997</v>
      </c>
      <c r="E122">
        <v>0.97599999999999998</v>
      </c>
      <c r="F122">
        <v>0.98199999999999998</v>
      </c>
      <c r="G122">
        <v>0.82</v>
      </c>
      <c r="K122" t="s">
        <v>157</v>
      </c>
      <c r="L122" t="s">
        <v>47</v>
      </c>
      <c r="M122">
        <v>62.682000000000002</v>
      </c>
      <c r="N122">
        <v>67.816000000000003</v>
      </c>
      <c r="O122">
        <v>64.756</v>
      </c>
      <c r="P122">
        <v>71.614999999999995</v>
      </c>
      <c r="Q122">
        <v>65.457999999999998</v>
      </c>
    </row>
    <row r="123" spans="1:17" x14ac:dyDescent="0.25">
      <c r="A123">
        <v>-250</v>
      </c>
      <c r="B123">
        <v>333.71</v>
      </c>
      <c r="C123">
        <v>0.93700000000000006</v>
      </c>
      <c r="D123">
        <v>0.97299999999999998</v>
      </c>
      <c r="E123">
        <v>0.97299999999999998</v>
      </c>
      <c r="F123">
        <v>0.98399999999999999</v>
      </c>
      <c r="G123">
        <v>0.82</v>
      </c>
      <c r="K123" t="s">
        <v>158</v>
      </c>
      <c r="L123" t="s">
        <v>50</v>
      </c>
      <c r="M123">
        <v>15.45</v>
      </c>
      <c r="N123">
        <v>14.8</v>
      </c>
      <c r="O123">
        <v>15</v>
      </c>
      <c r="P123">
        <v>16</v>
      </c>
      <c r="Q123">
        <v>16</v>
      </c>
    </row>
    <row r="124" spans="1:17" x14ac:dyDescent="0.25">
      <c r="A124">
        <v>-249</v>
      </c>
      <c r="B124">
        <v>336.61</v>
      </c>
      <c r="C124">
        <v>0.94199999999999995</v>
      </c>
      <c r="D124">
        <v>0.97499999999999998</v>
      </c>
      <c r="E124">
        <v>0.97699999999999998</v>
      </c>
      <c r="F124">
        <v>0.98899999999999999</v>
      </c>
      <c r="G124">
        <v>0.82899999999999996</v>
      </c>
      <c r="K124" t="s">
        <v>159</v>
      </c>
      <c r="L124" t="s">
        <v>50</v>
      </c>
      <c r="M124">
        <v>16.082999999999998</v>
      </c>
      <c r="N124">
        <v>15.494999999999999</v>
      </c>
      <c r="O124">
        <v>15.615</v>
      </c>
      <c r="P124">
        <v>16.376999999999999</v>
      </c>
      <c r="Q124">
        <v>16.844000000000001</v>
      </c>
    </row>
    <row r="125" spans="1:17" x14ac:dyDescent="0.25">
      <c r="A125">
        <v>-248</v>
      </c>
      <c r="B125">
        <v>339.49</v>
      </c>
      <c r="C125">
        <v>0.94199999999999995</v>
      </c>
      <c r="D125">
        <v>0.97699999999999998</v>
      </c>
      <c r="E125">
        <v>0.97599999999999998</v>
      </c>
      <c r="F125">
        <v>0.98799999999999999</v>
      </c>
      <c r="G125">
        <v>0.82799999999999996</v>
      </c>
      <c r="K125" t="s">
        <v>160</v>
      </c>
      <c r="L125" t="s">
        <v>50</v>
      </c>
      <c r="M125">
        <v>2.6360000000000001</v>
      </c>
      <c r="N125">
        <v>2.7040000000000002</v>
      </c>
      <c r="O125">
        <v>2.4750000000000001</v>
      </c>
      <c r="P125">
        <v>2.3410000000000002</v>
      </c>
      <c r="Q125">
        <v>2.7770000000000001</v>
      </c>
    </row>
    <row r="126" spans="1:17" x14ac:dyDescent="0.25">
      <c r="A126">
        <v>-247</v>
      </c>
      <c r="B126">
        <v>342.32</v>
      </c>
      <c r="C126">
        <v>0.94399999999999995</v>
      </c>
      <c r="D126">
        <v>0.98</v>
      </c>
      <c r="E126">
        <v>0.98</v>
      </c>
      <c r="F126">
        <v>0.98899999999999999</v>
      </c>
      <c r="G126">
        <v>0.82799999999999996</v>
      </c>
      <c r="K126" t="s">
        <v>161</v>
      </c>
      <c r="L126" t="s">
        <v>50</v>
      </c>
      <c r="M126">
        <v>25.8</v>
      </c>
      <c r="N126">
        <v>23.6</v>
      </c>
      <c r="O126">
        <v>24.2</v>
      </c>
      <c r="P126">
        <v>23.6</v>
      </c>
      <c r="Q126">
        <v>25.8</v>
      </c>
    </row>
    <row r="127" spans="1:17" x14ac:dyDescent="0.25">
      <c r="A127">
        <v>-246</v>
      </c>
      <c r="B127">
        <v>345.12</v>
      </c>
      <c r="C127">
        <v>0.94199999999999995</v>
      </c>
      <c r="D127">
        <v>0.98099999999999998</v>
      </c>
      <c r="E127">
        <v>0.98099999999999998</v>
      </c>
      <c r="F127">
        <v>0.99099999999999999</v>
      </c>
      <c r="G127">
        <v>0.81699999999999995</v>
      </c>
      <c r="K127" t="s">
        <v>162</v>
      </c>
      <c r="L127" t="s">
        <v>50</v>
      </c>
      <c r="M127">
        <v>8.6</v>
      </c>
      <c r="N127">
        <v>8.6</v>
      </c>
      <c r="O127">
        <v>8.6</v>
      </c>
      <c r="P127">
        <v>11.2</v>
      </c>
      <c r="Q127">
        <v>10</v>
      </c>
    </row>
    <row r="128" spans="1:17" x14ac:dyDescent="0.25">
      <c r="A128">
        <v>-245</v>
      </c>
      <c r="B128">
        <v>347.89</v>
      </c>
      <c r="C128">
        <v>0.93700000000000006</v>
      </c>
      <c r="D128">
        <v>0.98099999999999998</v>
      </c>
      <c r="E128">
        <v>0.98099999999999998</v>
      </c>
      <c r="F128">
        <v>0.99299999999999999</v>
      </c>
      <c r="G128">
        <v>0.79200000000000004</v>
      </c>
      <c r="K128" t="s">
        <v>163</v>
      </c>
      <c r="L128" t="s">
        <v>47</v>
      </c>
      <c r="M128">
        <v>16.39</v>
      </c>
      <c r="N128">
        <v>17.452999999999999</v>
      </c>
      <c r="O128">
        <v>15.847</v>
      </c>
      <c r="P128">
        <v>14.292999999999999</v>
      </c>
      <c r="Q128">
        <v>16.486999999999998</v>
      </c>
    </row>
    <row r="129" spans="1:17" x14ac:dyDescent="0.25">
      <c r="A129">
        <v>-244</v>
      </c>
      <c r="B129">
        <v>350.61</v>
      </c>
      <c r="C129">
        <v>0.93200000000000005</v>
      </c>
      <c r="D129">
        <v>0.98</v>
      </c>
      <c r="E129">
        <v>0.98399999999999999</v>
      </c>
      <c r="F129">
        <v>0.99199999999999999</v>
      </c>
      <c r="G129">
        <v>0.77200000000000002</v>
      </c>
      <c r="K129" t="s">
        <v>164</v>
      </c>
      <c r="L129" t="s">
        <v>47</v>
      </c>
      <c r="M129">
        <v>53.472999999999999</v>
      </c>
      <c r="N129">
        <v>55.503</v>
      </c>
      <c r="O129">
        <v>55.073999999999998</v>
      </c>
      <c r="P129">
        <v>68.39</v>
      </c>
      <c r="Q129">
        <v>59.368000000000002</v>
      </c>
    </row>
    <row r="130" spans="1:17" x14ac:dyDescent="0.25">
      <c r="A130">
        <v>-243</v>
      </c>
      <c r="B130">
        <v>353.3</v>
      </c>
      <c r="C130">
        <v>0.93100000000000005</v>
      </c>
      <c r="D130">
        <v>0.98599999999999999</v>
      </c>
      <c r="E130">
        <v>0.98199999999999998</v>
      </c>
      <c r="F130">
        <v>0.99399999999999999</v>
      </c>
      <c r="G130">
        <v>0.76100000000000001</v>
      </c>
      <c r="K130" t="s">
        <v>165</v>
      </c>
      <c r="L130" t="s">
        <v>50</v>
      </c>
      <c r="M130">
        <v>41.85</v>
      </c>
      <c r="N130">
        <v>43.6</v>
      </c>
      <c r="O130">
        <v>41.6</v>
      </c>
      <c r="P130">
        <v>40.6</v>
      </c>
      <c r="Q130">
        <v>41.6</v>
      </c>
    </row>
    <row r="131" spans="1:17" x14ac:dyDescent="0.25">
      <c r="A131">
        <v>-242</v>
      </c>
      <c r="B131">
        <v>355.95</v>
      </c>
      <c r="C131">
        <v>0.93400000000000005</v>
      </c>
      <c r="D131">
        <v>0.98799999999999999</v>
      </c>
      <c r="E131">
        <v>0.98499999999999999</v>
      </c>
      <c r="F131">
        <v>0.996</v>
      </c>
      <c r="G131">
        <v>0.76500000000000001</v>
      </c>
      <c r="K131" t="s">
        <v>166</v>
      </c>
      <c r="L131" t="s">
        <v>50</v>
      </c>
      <c r="M131">
        <v>40.927999999999997</v>
      </c>
      <c r="N131">
        <v>42.063000000000002</v>
      </c>
      <c r="O131">
        <v>41.003</v>
      </c>
      <c r="P131">
        <v>39.837000000000003</v>
      </c>
      <c r="Q131">
        <v>40.81</v>
      </c>
    </row>
    <row r="132" spans="1:17" x14ac:dyDescent="0.25">
      <c r="A132">
        <v>-241</v>
      </c>
      <c r="B132">
        <v>358.56</v>
      </c>
      <c r="C132">
        <v>0.93700000000000006</v>
      </c>
      <c r="D132">
        <v>0.99099999999999999</v>
      </c>
      <c r="E132">
        <v>0.98399999999999999</v>
      </c>
      <c r="F132">
        <v>0.996</v>
      </c>
      <c r="G132">
        <v>0.77700000000000002</v>
      </c>
      <c r="K132" t="s">
        <v>167</v>
      </c>
      <c r="L132" t="s">
        <v>50</v>
      </c>
      <c r="M132">
        <v>2.9830000000000001</v>
      </c>
      <c r="N132">
        <v>3.4359999999999999</v>
      </c>
      <c r="O132">
        <v>2.7160000000000002</v>
      </c>
      <c r="P132">
        <v>2.4929999999999999</v>
      </c>
      <c r="Q132">
        <v>2.7879999999999998</v>
      </c>
    </row>
    <row r="133" spans="1:17" x14ac:dyDescent="0.25">
      <c r="A133">
        <v>-240</v>
      </c>
      <c r="B133">
        <v>361.13</v>
      </c>
      <c r="C133">
        <v>0.94</v>
      </c>
      <c r="D133">
        <v>0.99299999999999999</v>
      </c>
      <c r="E133">
        <v>0.98599999999999999</v>
      </c>
      <c r="F133">
        <v>0.996</v>
      </c>
      <c r="G133">
        <v>0.78600000000000003</v>
      </c>
      <c r="K133" t="s">
        <v>168</v>
      </c>
      <c r="L133" t="s">
        <v>50</v>
      </c>
      <c r="M133">
        <v>52.6</v>
      </c>
      <c r="N133">
        <v>52.6</v>
      </c>
      <c r="O133">
        <v>51.6</v>
      </c>
      <c r="P133">
        <v>49.6</v>
      </c>
      <c r="Q133">
        <v>49.6</v>
      </c>
    </row>
    <row r="134" spans="1:17" x14ac:dyDescent="0.25">
      <c r="A134">
        <v>-239</v>
      </c>
      <c r="B134">
        <v>363.66</v>
      </c>
      <c r="C134">
        <v>0.94</v>
      </c>
      <c r="D134">
        <v>0.99099999999999999</v>
      </c>
      <c r="E134">
        <v>0.98799999999999999</v>
      </c>
      <c r="F134">
        <v>1</v>
      </c>
      <c r="G134">
        <v>0.78200000000000003</v>
      </c>
      <c r="K134" t="s">
        <v>169</v>
      </c>
      <c r="L134" t="s">
        <v>50</v>
      </c>
      <c r="M134">
        <v>32.6</v>
      </c>
      <c r="N134">
        <v>34.6</v>
      </c>
      <c r="O134">
        <v>32.6</v>
      </c>
      <c r="P134">
        <v>33.6</v>
      </c>
      <c r="Q134">
        <v>33.6</v>
      </c>
    </row>
    <row r="135" spans="1:17" x14ac:dyDescent="0.25">
      <c r="A135">
        <v>-238</v>
      </c>
      <c r="B135">
        <v>366.16</v>
      </c>
      <c r="C135">
        <v>0.93700000000000006</v>
      </c>
      <c r="D135">
        <v>0.996</v>
      </c>
      <c r="E135">
        <v>0.98799999999999999</v>
      </c>
      <c r="F135">
        <v>1.002</v>
      </c>
      <c r="G135">
        <v>0.76200000000000001</v>
      </c>
      <c r="K135" t="s">
        <v>170</v>
      </c>
      <c r="L135" t="s">
        <v>47</v>
      </c>
      <c r="M135">
        <v>7.2880000000000003</v>
      </c>
      <c r="N135">
        <v>8.1690000000000005</v>
      </c>
      <c r="O135">
        <v>6.625</v>
      </c>
      <c r="P135">
        <v>6.258</v>
      </c>
      <c r="Q135">
        <v>6.8310000000000004</v>
      </c>
    </row>
    <row r="136" spans="1:17" x14ac:dyDescent="0.25">
      <c r="A136">
        <v>-237</v>
      </c>
      <c r="B136">
        <v>368.61</v>
      </c>
      <c r="C136">
        <v>0.93100000000000005</v>
      </c>
      <c r="D136">
        <v>0.998</v>
      </c>
      <c r="E136">
        <v>0.98899999999999999</v>
      </c>
      <c r="F136">
        <v>1.0029999999999999</v>
      </c>
      <c r="G136">
        <v>0.73399999999999999</v>
      </c>
      <c r="K136" t="s">
        <v>171</v>
      </c>
      <c r="L136" t="s">
        <v>47</v>
      </c>
      <c r="M136">
        <v>79.652000000000001</v>
      </c>
      <c r="N136">
        <v>82.257000000000005</v>
      </c>
      <c r="O136">
        <v>79.506</v>
      </c>
      <c r="P136">
        <v>84.344999999999999</v>
      </c>
      <c r="Q136">
        <v>82.332999999999998</v>
      </c>
    </row>
    <row r="137" spans="1:17" x14ac:dyDescent="0.25">
      <c r="A137">
        <v>-236</v>
      </c>
      <c r="B137">
        <v>371.02</v>
      </c>
      <c r="C137">
        <v>0.92400000000000004</v>
      </c>
      <c r="D137">
        <v>0.999</v>
      </c>
      <c r="E137">
        <v>0.98899999999999999</v>
      </c>
      <c r="F137">
        <v>1.0029999999999999</v>
      </c>
      <c r="G137">
        <v>0.70399999999999996</v>
      </c>
      <c r="K137" t="s">
        <v>172</v>
      </c>
      <c r="L137" t="s">
        <v>50</v>
      </c>
      <c r="M137">
        <v>180</v>
      </c>
      <c r="N137">
        <v>180</v>
      </c>
      <c r="O137">
        <v>180</v>
      </c>
      <c r="P137">
        <v>180</v>
      </c>
      <c r="Q137">
        <v>180</v>
      </c>
    </row>
    <row r="138" spans="1:17" x14ac:dyDescent="0.25">
      <c r="A138">
        <v>-235</v>
      </c>
      <c r="B138">
        <v>373.39</v>
      </c>
      <c r="C138">
        <v>0.91800000000000004</v>
      </c>
      <c r="D138">
        <v>1.002</v>
      </c>
      <c r="E138">
        <v>0.99199999999999999</v>
      </c>
      <c r="F138">
        <v>1.0029999999999999</v>
      </c>
      <c r="G138">
        <v>0.67600000000000005</v>
      </c>
      <c r="K138" t="s">
        <v>173</v>
      </c>
      <c r="L138" t="s">
        <v>50</v>
      </c>
      <c r="M138">
        <v>180</v>
      </c>
      <c r="N138">
        <v>180</v>
      </c>
      <c r="O138">
        <v>180</v>
      </c>
      <c r="P138">
        <v>180</v>
      </c>
      <c r="Q138">
        <v>180</v>
      </c>
    </row>
    <row r="139" spans="1:17" x14ac:dyDescent="0.25">
      <c r="A139">
        <v>-234</v>
      </c>
      <c r="B139">
        <v>375.72</v>
      </c>
      <c r="C139">
        <v>0.91500000000000004</v>
      </c>
      <c r="D139">
        <v>1.0029999999999999</v>
      </c>
      <c r="E139">
        <v>0.99099999999999999</v>
      </c>
      <c r="F139">
        <v>1.0049999999999999</v>
      </c>
      <c r="G139">
        <v>0.65900000000000003</v>
      </c>
      <c r="K139" t="s">
        <v>174</v>
      </c>
      <c r="L139" t="s">
        <v>50</v>
      </c>
      <c r="M139">
        <v>180</v>
      </c>
      <c r="N139">
        <v>180</v>
      </c>
      <c r="O139">
        <v>180</v>
      </c>
      <c r="P139">
        <v>180</v>
      </c>
      <c r="Q139">
        <v>180</v>
      </c>
    </row>
    <row r="140" spans="1:17" x14ac:dyDescent="0.25">
      <c r="A140">
        <v>-233</v>
      </c>
      <c r="B140">
        <v>378.01</v>
      </c>
      <c r="C140">
        <v>0.91800000000000004</v>
      </c>
      <c r="D140">
        <v>1.006</v>
      </c>
      <c r="E140">
        <v>0.995</v>
      </c>
      <c r="F140">
        <v>1.0069999999999999</v>
      </c>
      <c r="G140">
        <v>0.66400000000000003</v>
      </c>
      <c r="K140" t="s">
        <v>175</v>
      </c>
      <c r="L140" t="s">
        <v>50</v>
      </c>
      <c r="M140">
        <v>180</v>
      </c>
      <c r="N140">
        <v>180</v>
      </c>
      <c r="O140">
        <v>180</v>
      </c>
      <c r="P140">
        <v>180</v>
      </c>
      <c r="Q140">
        <v>180</v>
      </c>
    </row>
    <row r="141" spans="1:17" x14ac:dyDescent="0.25">
      <c r="A141">
        <v>-232</v>
      </c>
      <c r="B141">
        <v>380.26</v>
      </c>
      <c r="C141">
        <v>0.92500000000000004</v>
      </c>
      <c r="D141">
        <v>1.0029999999999999</v>
      </c>
      <c r="E141">
        <v>0.996</v>
      </c>
      <c r="F141">
        <v>1.0089999999999999</v>
      </c>
      <c r="G141">
        <v>0.69299999999999995</v>
      </c>
      <c r="K141" t="s">
        <v>176</v>
      </c>
      <c r="L141" t="s">
        <v>50</v>
      </c>
      <c r="M141">
        <v>180</v>
      </c>
      <c r="N141">
        <v>180</v>
      </c>
      <c r="O141">
        <v>180</v>
      </c>
      <c r="P141">
        <v>180</v>
      </c>
      <c r="Q141">
        <v>180</v>
      </c>
    </row>
    <row r="142" spans="1:17" x14ac:dyDescent="0.25">
      <c r="A142">
        <v>-231</v>
      </c>
      <c r="B142">
        <v>382.47</v>
      </c>
      <c r="C142">
        <v>0.93899999999999995</v>
      </c>
      <c r="D142">
        <v>1.0109999999999999</v>
      </c>
      <c r="E142">
        <v>0.997</v>
      </c>
      <c r="F142">
        <v>1.0109999999999999</v>
      </c>
      <c r="G142">
        <v>0.73699999999999999</v>
      </c>
      <c r="K142" t="s">
        <v>177</v>
      </c>
      <c r="L142" t="s">
        <v>47</v>
      </c>
      <c r="M142">
        <v>0</v>
      </c>
      <c r="N142">
        <v>0</v>
      </c>
      <c r="O142">
        <v>0</v>
      </c>
      <c r="P142">
        <v>0</v>
      </c>
      <c r="Q142">
        <v>0</v>
      </c>
    </row>
    <row r="143" spans="1:17" x14ac:dyDescent="0.25">
      <c r="A143">
        <v>-230</v>
      </c>
      <c r="B143">
        <v>384.63</v>
      </c>
      <c r="C143">
        <v>0.94899999999999995</v>
      </c>
      <c r="D143">
        <v>1.0109999999999999</v>
      </c>
      <c r="E143">
        <v>0.999</v>
      </c>
      <c r="F143">
        <v>1.0129999999999999</v>
      </c>
      <c r="G143">
        <v>0.77200000000000002</v>
      </c>
      <c r="K143" t="s">
        <v>178</v>
      </c>
      <c r="L143" t="s">
        <v>47</v>
      </c>
      <c r="M143">
        <v>0</v>
      </c>
      <c r="N143">
        <v>0</v>
      </c>
      <c r="O143">
        <v>0</v>
      </c>
      <c r="P143">
        <v>0</v>
      </c>
      <c r="Q143">
        <v>0</v>
      </c>
    </row>
    <row r="144" spans="1:17" x14ac:dyDescent="0.25">
      <c r="A144">
        <v>-229</v>
      </c>
      <c r="B144">
        <v>386.76</v>
      </c>
      <c r="C144">
        <v>0.95</v>
      </c>
      <c r="D144">
        <v>1.01</v>
      </c>
      <c r="E144">
        <v>0.998</v>
      </c>
      <c r="F144">
        <v>1.014</v>
      </c>
      <c r="G144">
        <v>0.77900000000000003</v>
      </c>
      <c r="K144" t="s">
        <v>179</v>
      </c>
      <c r="L144" t="s">
        <v>50</v>
      </c>
      <c r="M144">
        <v>180</v>
      </c>
      <c r="N144">
        <v>180</v>
      </c>
      <c r="O144">
        <v>180</v>
      </c>
      <c r="P144">
        <v>180</v>
      </c>
      <c r="Q144">
        <v>180</v>
      </c>
    </row>
    <row r="145" spans="1:17" x14ac:dyDescent="0.25">
      <c r="A145">
        <v>-228</v>
      </c>
      <c r="B145">
        <v>388.84</v>
      </c>
      <c r="C145">
        <v>0.94799999999999995</v>
      </c>
      <c r="D145">
        <v>1.0149999999999999</v>
      </c>
      <c r="E145">
        <v>1.0009999999999999</v>
      </c>
      <c r="F145">
        <v>1.018</v>
      </c>
      <c r="G145">
        <v>0.75800000000000001</v>
      </c>
      <c r="K145" t="s">
        <v>180</v>
      </c>
      <c r="L145" t="s">
        <v>50</v>
      </c>
      <c r="M145">
        <v>180</v>
      </c>
      <c r="N145">
        <v>180</v>
      </c>
      <c r="O145">
        <v>180</v>
      </c>
      <c r="P145">
        <v>180</v>
      </c>
      <c r="Q145">
        <v>180</v>
      </c>
    </row>
    <row r="146" spans="1:17" x14ac:dyDescent="0.25">
      <c r="A146">
        <v>-227</v>
      </c>
      <c r="B146">
        <v>390.88</v>
      </c>
      <c r="C146">
        <v>0.94399999999999995</v>
      </c>
      <c r="D146">
        <v>1.016</v>
      </c>
      <c r="E146">
        <v>1.002</v>
      </c>
      <c r="F146">
        <v>1.0209999999999999</v>
      </c>
      <c r="G146">
        <v>0.73699999999999999</v>
      </c>
      <c r="K146" t="s">
        <v>181</v>
      </c>
      <c r="L146" t="s">
        <v>50</v>
      </c>
      <c r="M146">
        <v>180</v>
      </c>
      <c r="N146">
        <v>180</v>
      </c>
      <c r="O146">
        <v>180</v>
      </c>
      <c r="P146">
        <v>180</v>
      </c>
      <c r="Q146">
        <v>180</v>
      </c>
    </row>
    <row r="147" spans="1:17" x14ac:dyDescent="0.25">
      <c r="A147">
        <v>-226</v>
      </c>
      <c r="B147">
        <v>392.87</v>
      </c>
      <c r="C147">
        <v>0.93899999999999995</v>
      </c>
      <c r="D147">
        <v>1.0189999999999999</v>
      </c>
      <c r="E147">
        <v>1.004</v>
      </c>
      <c r="F147">
        <v>1.02</v>
      </c>
      <c r="G147">
        <v>0.71299999999999997</v>
      </c>
      <c r="K147" t="s">
        <v>182</v>
      </c>
      <c r="L147" t="s">
        <v>50</v>
      </c>
      <c r="M147">
        <v>180</v>
      </c>
      <c r="N147">
        <v>180</v>
      </c>
      <c r="O147">
        <v>180</v>
      </c>
      <c r="P147">
        <v>180</v>
      </c>
      <c r="Q147">
        <v>180</v>
      </c>
    </row>
    <row r="148" spans="1:17" x14ac:dyDescent="0.25">
      <c r="A148">
        <v>-225</v>
      </c>
      <c r="B148">
        <v>394.83</v>
      </c>
      <c r="C148">
        <v>0.94</v>
      </c>
      <c r="D148">
        <v>1.018</v>
      </c>
      <c r="E148">
        <v>1.0049999999999999</v>
      </c>
      <c r="F148">
        <v>1.024</v>
      </c>
      <c r="G148">
        <v>0.71099999999999997</v>
      </c>
      <c r="K148" t="s">
        <v>183</v>
      </c>
      <c r="L148" t="s">
        <v>50</v>
      </c>
      <c r="M148">
        <v>180</v>
      </c>
      <c r="N148">
        <v>180</v>
      </c>
      <c r="O148">
        <v>180</v>
      </c>
      <c r="P148">
        <v>180</v>
      </c>
      <c r="Q148">
        <v>180</v>
      </c>
    </row>
    <row r="149" spans="1:17" x14ac:dyDescent="0.25">
      <c r="A149">
        <v>-224</v>
      </c>
      <c r="B149">
        <v>396.74</v>
      </c>
      <c r="C149">
        <v>0.94099999999999995</v>
      </c>
      <c r="D149">
        <v>1.024</v>
      </c>
      <c r="E149">
        <v>1.004</v>
      </c>
      <c r="F149">
        <v>1.026</v>
      </c>
      <c r="G149">
        <v>0.71</v>
      </c>
      <c r="K149" t="s">
        <v>184</v>
      </c>
      <c r="L149" t="s">
        <v>47</v>
      </c>
      <c r="M149">
        <v>0</v>
      </c>
      <c r="N149">
        <v>0</v>
      </c>
      <c r="O149">
        <v>0</v>
      </c>
      <c r="P149">
        <v>0</v>
      </c>
      <c r="Q149">
        <v>0</v>
      </c>
    </row>
    <row r="150" spans="1:17" x14ac:dyDescent="0.25">
      <c r="A150">
        <v>-223</v>
      </c>
      <c r="B150">
        <v>398.61</v>
      </c>
      <c r="C150">
        <v>0.94699999999999995</v>
      </c>
      <c r="D150">
        <v>1.0249999999999999</v>
      </c>
      <c r="E150">
        <v>1.01</v>
      </c>
      <c r="F150">
        <v>1.028</v>
      </c>
      <c r="G150">
        <v>0.72299999999999998</v>
      </c>
      <c r="K150" t="s">
        <v>185</v>
      </c>
      <c r="L150" t="s">
        <v>47</v>
      </c>
      <c r="M150">
        <v>0</v>
      </c>
      <c r="N150">
        <v>0</v>
      </c>
      <c r="O150">
        <v>0</v>
      </c>
      <c r="P150">
        <v>0</v>
      </c>
      <c r="Q150">
        <v>0</v>
      </c>
    </row>
    <row r="151" spans="1:17" x14ac:dyDescent="0.25">
      <c r="A151">
        <v>-222</v>
      </c>
      <c r="B151">
        <v>400.43</v>
      </c>
      <c r="C151">
        <v>0.94699999999999995</v>
      </c>
      <c r="D151">
        <v>1.0229999999999999</v>
      </c>
      <c r="E151">
        <v>1.01</v>
      </c>
      <c r="F151">
        <v>1.028</v>
      </c>
      <c r="G151">
        <v>0.72799999999999998</v>
      </c>
      <c r="K151" t="s">
        <v>186</v>
      </c>
      <c r="L151" t="s">
        <v>50</v>
      </c>
      <c r="M151">
        <v>180</v>
      </c>
      <c r="N151">
        <v>180</v>
      </c>
      <c r="O151">
        <v>180</v>
      </c>
      <c r="P151">
        <v>180</v>
      </c>
      <c r="Q151">
        <v>180</v>
      </c>
    </row>
    <row r="152" spans="1:17" x14ac:dyDescent="0.25">
      <c r="A152">
        <v>-221</v>
      </c>
      <c r="B152">
        <v>402.22</v>
      </c>
      <c r="C152">
        <v>0.95699999999999996</v>
      </c>
      <c r="D152">
        <v>1.032</v>
      </c>
      <c r="E152">
        <v>1.0149999999999999</v>
      </c>
      <c r="F152">
        <v>1.032</v>
      </c>
      <c r="G152">
        <v>0.749</v>
      </c>
      <c r="K152" t="s">
        <v>187</v>
      </c>
      <c r="L152" t="s">
        <v>50</v>
      </c>
      <c r="M152">
        <v>180</v>
      </c>
      <c r="N152">
        <v>180</v>
      </c>
      <c r="O152">
        <v>180</v>
      </c>
      <c r="P152">
        <v>180</v>
      </c>
      <c r="Q152">
        <v>180</v>
      </c>
    </row>
    <row r="153" spans="1:17" x14ac:dyDescent="0.25">
      <c r="A153">
        <v>-220</v>
      </c>
      <c r="B153">
        <v>403.96</v>
      </c>
      <c r="C153">
        <v>0.96</v>
      </c>
      <c r="D153">
        <v>1.0309999999999999</v>
      </c>
      <c r="E153">
        <v>1.016</v>
      </c>
      <c r="F153">
        <v>1.036</v>
      </c>
      <c r="G153">
        <v>0.75700000000000001</v>
      </c>
      <c r="K153" t="s">
        <v>188</v>
      </c>
      <c r="L153" t="s">
        <v>50</v>
      </c>
      <c r="M153">
        <v>180</v>
      </c>
      <c r="N153">
        <v>180</v>
      </c>
      <c r="O153">
        <v>180</v>
      </c>
      <c r="P153">
        <v>180</v>
      </c>
      <c r="Q153">
        <v>180</v>
      </c>
    </row>
    <row r="154" spans="1:17" x14ac:dyDescent="0.25">
      <c r="A154">
        <v>-219</v>
      </c>
      <c r="B154">
        <v>405.66</v>
      </c>
      <c r="C154">
        <v>0.96199999999999997</v>
      </c>
      <c r="D154">
        <v>1.0389999999999999</v>
      </c>
      <c r="E154">
        <v>1.02</v>
      </c>
      <c r="F154">
        <v>1.0349999999999999</v>
      </c>
      <c r="G154">
        <v>0.753</v>
      </c>
      <c r="K154" t="s">
        <v>189</v>
      </c>
      <c r="L154" t="s">
        <v>50</v>
      </c>
      <c r="M154">
        <v>180</v>
      </c>
      <c r="N154">
        <v>180</v>
      </c>
      <c r="O154">
        <v>180</v>
      </c>
      <c r="P154">
        <v>180</v>
      </c>
      <c r="Q154">
        <v>180</v>
      </c>
    </row>
    <row r="155" spans="1:17" x14ac:dyDescent="0.25">
      <c r="A155">
        <v>-218</v>
      </c>
      <c r="B155">
        <v>407.31</v>
      </c>
      <c r="C155">
        <v>0.96099999999999997</v>
      </c>
      <c r="D155">
        <v>1.036</v>
      </c>
      <c r="E155">
        <v>1.024</v>
      </c>
      <c r="F155">
        <v>1.04</v>
      </c>
      <c r="G155">
        <v>0.74399999999999999</v>
      </c>
      <c r="K155" t="s">
        <v>190</v>
      </c>
      <c r="L155" t="s">
        <v>50</v>
      </c>
      <c r="M155">
        <v>180</v>
      </c>
      <c r="N155">
        <v>180</v>
      </c>
      <c r="O155">
        <v>180</v>
      </c>
      <c r="P155">
        <v>180</v>
      </c>
      <c r="Q155">
        <v>180</v>
      </c>
    </row>
    <row r="156" spans="1:17" x14ac:dyDescent="0.25">
      <c r="A156">
        <v>-217</v>
      </c>
      <c r="B156">
        <v>408.92</v>
      </c>
      <c r="C156">
        <v>0.95899999999999996</v>
      </c>
      <c r="D156">
        <v>1.0409999999999999</v>
      </c>
      <c r="E156">
        <v>1.0229999999999999</v>
      </c>
      <c r="F156">
        <v>1.04</v>
      </c>
      <c r="G156">
        <v>0.73</v>
      </c>
      <c r="K156" t="s">
        <v>191</v>
      </c>
      <c r="L156" t="s">
        <v>47</v>
      </c>
      <c r="M156">
        <v>0</v>
      </c>
      <c r="N156">
        <v>0</v>
      </c>
      <c r="O156">
        <v>0</v>
      </c>
      <c r="P156">
        <v>0</v>
      </c>
      <c r="Q156">
        <v>0</v>
      </c>
    </row>
    <row r="157" spans="1:17" x14ac:dyDescent="0.25">
      <c r="A157">
        <v>-216</v>
      </c>
      <c r="B157">
        <v>410.49</v>
      </c>
      <c r="C157">
        <v>0.96199999999999997</v>
      </c>
      <c r="D157">
        <v>1.044</v>
      </c>
      <c r="E157">
        <v>1.0269999999999999</v>
      </c>
      <c r="F157">
        <v>1.0429999999999999</v>
      </c>
      <c r="G157">
        <v>0.73399999999999999</v>
      </c>
      <c r="K157" t="s">
        <v>192</v>
      </c>
      <c r="L157" t="s">
        <v>47</v>
      </c>
      <c r="M157">
        <v>0</v>
      </c>
      <c r="N157">
        <v>0</v>
      </c>
      <c r="O157">
        <v>0</v>
      </c>
      <c r="P157">
        <v>0</v>
      </c>
      <c r="Q157">
        <v>0</v>
      </c>
    </row>
    <row r="158" spans="1:17" x14ac:dyDescent="0.25">
      <c r="A158">
        <v>-215</v>
      </c>
      <c r="B158">
        <v>412.02</v>
      </c>
      <c r="C158">
        <v>0.96499999999999997</v>
      </c>
      <c r="D158">
        <v>1.046</v>
      </c>
      <c r="E158">
        <v>1.026</v>
      </c>
      <c r="F158">
        <v>1.046</v>
      </c>
      <c r="G158">
        <v>0.74199999999999999</v>
      </c>
      <c r="K158" t="s">
        <v>193</v>
      </c>
      <c r="L158" t="s">
        <v>50</v>
      </c>
      <c r="M158">
        <v>180</v>
      </c>
      <c r="N158">
        <v>180</v>
      </c>
      <c r="O158">
        <v>180</v>
      </c>
      <c r="P158">
        <v>180</v>
      </c>
      <c r="Q158">
        <v>180</v>
      </c>
    </row>
    <row r="159" spans="1:17" x14ac:dyDescent="0.25">
      <c r="A159">
        <v>-214</v>
      </c>
      <c r="B159">
        <v>413.5</v>
      </c>
      <c r="C159">
        <v>0.96899999999999997</v>
      </c>
      <c r="D159">
        <v>1.052</v>
      </c>
      <c r="E159">
        <v>1.0349999999999999</v>
      </c>
      <c r="F159">
        <v>1.0489999999999999</v>
      </c>
      <c r="G159">
        <v>0.73899999999999999</v>
      </c>
      <c r="K159" t="s">
        <v>194</v>
      </c>
      <c r="L159" t="s">
        <v>50</v>
      </c>
      <c r="M159">
        <v>180</v>
      </c>
      <c r="N159">
        <v>180</v>
      </c>
      <c r="O159">
        <v>180</v>
      </c>
      <c r="P159">
        <v>180</v>
      </c>
      <c r="Q159">
        <v>180</v>
      </c>
    </row>
    <row r="160" spans="1:17" x14ac:dyDescent="0.25">
      <c r="A160">
        <v>-213</v>
      </c>
      <c r="B160">
        <v>414.94</v>
      </c>
      <c r="C160">
        <v>0.97499999999999998</v>
      </c>
      <c r="D160">
        <v>1.0529999999999999</v>
      </c>
      <c r="E160">
        <v>1.034</v>
      </c>
      <c r="F160">
        <v>1.05</v>
      </c>
      <c r="G160">
        <v>0.76200000000000001</v>
      </c>
      <c r="K160" t="s">
        <v>195</v>
      </c>
      <c r="L160" t="s">
        <v>50</v>
      </c>
      <c r="M160">
        <v>180</v>
      </c>
      <c r="N160">
        <v>180</v>
      </c>
      <c r="O160">
        <v>180</v>
      </c>
      <c r="P160">
        <v>180</v>
      </c>
      <c r="Q160">
        <v>180</v>
      </c>
    </row>
    <row r="161" spans="1:17" x14ac:dyDescent="0.25">
      <c r="A161">
        <v>-212</v>
      </c>
      <c r="B161">
        <v>416.33</v>
      </c>
      <c r="C161">
        <v>0.97899999999999998</v>
      </c>
      <c r="D161">
        <v>1.0580000000000001</v>
      </c>
      <c r="E161">
        <v>1.036</v>
      </c>
      <c r="F161">
        <v>1.054</v>
      </c>
      <c r="G161">
        <v>0.77</v>
      </c>
      <c r="K161" t="s">
        <v>196</v>
      </c>
      <c r="L161" t="s">
        <v>50</v>
      </c>
      <c r="M161">
        <v>180</v>
      </c>
      <c r="N161">
        <v>180</v>
      </c>
      <c r="O161">
        <v>180</v>
      </c>
      <c r="P161">
        <v>180</v>
      </c>
      <c r="Q161">
        <v>180</v>
      </c>
    </row>
    <row r="162" spans="1:17" x14ac:dyDescent="0.25">
      <c r="A162">
        <v>-211</v>
      </c>
      <c r="B162">
        <v>417.69</v>
      </c>
      <c r="C162">
        <v>0.98399999999999999</v>
      </c>
      <c r="D162">
        <v>1.06</v>
      </c>
      <c r="E162">
        <v>1.0389999999999999</v>
      </c>
      <c r="F162">
        <v>1.0549999999999999</v>
      </c>
      <c r="G162">
        <v>0.78100000000000003</v>
      </c>
      <c r="K162" t="s">
        <v>197</v>
      </c>
      <c r="L162" t="s">
        <v>50</v>
      </c>
      <c r="M162">
        <v>180</v>
      </c>
      <c r="N162">
        <v>180</v>
      </c>
      <c r="O162">
        <v>180</v>
      </c>
      <c r="P162">
        <v>180</v>
      </c>
      <c r="Q162">
        <v>180</v>
      </c>
    </row>
    <row r="163" spans="1:17" x14ac:dyDescent="0.25">
      <c r="A163">
        <v>-210</v>
      </c>
      <c r="B163">
        <v>419</v>
      </c>
      <c r="C163">
        <v>0.98</v>
      </c>
      <c r="D163">
        <v>1.0640000000000001</v>
      </c>
      <c r="E163">
        <v>1.042</v>
      </c>
      <c r="F163">
        <v>1.0580000000000001</v>
      </c>
      <c r="G163">
        <v>0.754</v>
      </c>
      <c r="K163" t="s">
        <v>198</v>
      </c>
      <c r="L163" t="s">
        <v>47</v>
      </c>
      <c r="M163">
        <v>0</v>
      </c>
      <c r="N163">
        <v>0</v>
      </c>
      <c r="O163">
        <v>0</v>
      </c>
      <c r="P163">
        <v>0</v>
      </c>
      <c r="Q163">
        <v>0</v>
      </c>
    </row>
    <row r="164" spans="1:17" x14ac:dyDescent="0.25">
      <c r="A164">
        <v>-209</v>
      </c>
      <c r="B164">
        <v>420.26</v>
      </c>
      <c r="C164">
        <v>0.98</v>
      </c>
      <c r="D164">
        <v>1.0669999999999999</v>
      </c>
      <c r="E164">
        <v>1.048</v>
      </c>
      <c r="F164">
        <v>1.0620000000000001</v>
      </c>
      <c r="G164">
        <v>0.74299999999999999</v>
      </c>
      <c r="K164" t="s">
        <v>199</v>
      </c>
      <c r="L164" t="s">
        <v>47</v>
      </c>
      <c r="M164">
        <v>0</v>
      </c>
      <c r="N164">
        <v>0</v>
      </c>
      <c r="O164">
        <v>0</v>
      </c>
      <c r="P164">
        <v>0</v>
      </c>
      <c r="Q164">
        <v>0</v>
      </c>
    </row>
    <row r="165" spans="1:17" x14ac:dyDescent="0.25">
      <c r="A165">
        <v>-208</v>
      </c>
      <c r="B165">
        <v>421.49</v>
      </c>
      <c r="C165">
        <v>0.97599999999999998</v>
      </c>
      <c r="D165">
        <v>1.07</v>
      </c>
      <c r="E165">
        <v>1.0469999999999999</v>
      </c>
      <c r="F165">
        <v>1.0629999999999999</v>
      </c>
      <c r="G165">
        <v>0.72399999999999998</v>
      </c>
      <c r="K165" t="s">
        <v>200</v>
      </c>
      <c r="L165" t="s">
        <v>50</v>
      </c>
      <c r="M165">
        <v>24.594000000000001</v>
      </c>
      <c r="N165">
        <v>25.335000000000001</v>
      </c>
      <c r="O165">
        <v>24.355</v>
      </c>
      <c r="P165">
        <v>24.254999999999999</v>
      </c>
      <c r="Q165">
        <v>24.43</v>
      </c>
    </row>
    <row r="166" spans="1:17" x14ac:dyDescent="0.25">
      <c r="A166">
        <v>-207</v>
      </c>
      <c r="B166">
        <v>422.67</v>
      </c>
      <c r="C166">
        <v>0.97699999999999998</v>
      </c>
      <c r="D166">
        <v>1.073</v>
      </c>
      <c r="E166">
        <v>1.052</v>
      </c>
      <c r="F166">
        <v>1.0640000000000001</v>
      </c>
      <c r="G166">
        <v>0.72</v>
      </c>
      <c r="K166" t="s">
        <v>201</v>
      </c>
      <c r="L166" t="s">
        <v>50</v>
      </c>
      <c r="M166">
        <v>24.065000000000001</v>
      </c>
      <c r="N166">
        <v>24.620999999999999</v>
      </c>
      <c r="O166">
        <v>23.963000000000001</v>
      </c>
      <c r="P166">
        <v>23.795999999999999</v>
      </c>
      <c r="Q166">
        <v>23.881</v>
      </c>
    </row>
    <row r="167" spans="1:17" x14ac:dyDescent="0.25">
      <c r="A167">
        <v>-206</v>
      </c>
      <c r="B167">
        <v>423.8</v>
      </c>
      <c r="C167">
        <v>0.98</v>
      </c>
      <c r="D167">
        <v>1.075</v>
      </c>
      <c r="E167">
        <v>1.0529999999999999</v>
      </c>
      <c r="F167">
        <v>1.0680000000000001</v>
      </c>
      <c r="G167">
        <v>0.72199999999999998</v>
      </c>
      <c r="K167" t="s">
        <v>202</v>
      </c>
      <c r="L167" t="s">
        <v>50</v>
      </c>
      <c r="M167">
        <v>1.8149999999999999</v>
      </c>
      <c r="N167">
        <v>2.105</v>
      </c>
      <c r="O167">
        <v>1.657</v>
      </c>
      <c r="P167">
        <v>1.546</v>
      </c>
      <c r="Q167">
        <v>1.794</v>
      </c>
    </row>
    <row r="168" spans="1:17" x14ac:dyDescent="0.25">
      <c r="A168">
        <v>-205</v>
      </c>
      <c r="B168">
        <v>424.9</v>
      </c>
      <c r="C168">
        <v>0.98</v>
      </c>
      <c r="D168">
        <v>1.081</v>
      </c>
      <c r="E168">
        <v>1.0569999999999999</v>
      </c>
      <c r="F168">
        <v>1.07</v>
      </c>
      <c r="G168">
        <v>0.71199999999999997</v>
      </c>
      <c r="K168" t="s">
        <v>203</v>
      </c>
      <c r="L168" t="s">
        <v>50</v>
      </c>
      <c r="M168">
        <v>30.864999999999998</v>
      </c>
      <c r="N168">
        <v>30.864999999999998</v>
      </c>
      <c r="O168">
        <v>29.27</v>
      </c>
      <c r="P168">
        <v>28.07</v>
      </c>
      <c r="Q168">
        <v>29.2</v>
      </c>
    </row>
    <row r="169" spans="1:17" x14ac:dyDescent="0.25">
      <c r="A169">
        <v>-204</v>
      </c>
      <c r="B169">
        <v>425.95</v>
      </c>
      <c r="C169">
        <v>0.98599999999999999</v>
      </c>
      <c r="D169">
        <v>1.081</v>
      </c>
      <c r="E169">
        <v>1.06</v>
      </c>
      <c r="F169">
        <v>1.073</v>
      </c>
      <c r="G169">
        <v>0.73099999999999998</v>
      </c>
      <c r="K169" t="s">
        <v>204</v>
      </c>
      <c r="L169" t="s">
        <v>50</v>
      </c>
      <c r="M169">
        <v>19.03</v>
      </c>
      <c r="N169">
        <v>19.170000000000002</v>
      </c>
      <c r="O169">
        <v>19.03</v>
      </c>
      <c r="P169">
        <v>20.21</v>
      </c>
      <c r="Q169">
        <v>19.305</v>
      </c>
    </row>
    <row r="170" spans="1:17" x14ac:dyDescent="0.25">
      <c r="A170">
        <v>-203</v>
      </c>
      <c r="B170">
        <v>426.96</v>
      </c>
      <c r="C170">
        <v>0.997</v>
      </c>
      <c r="D170">
        <v>1.0860000000000001</v>
      </c>
      <c r="E170">
        <v>1.0609999999999999</v>
      </c>
      <c r="F170">
        <v>1.077</v>
      </c>
      <c r="G170">
        <v>0.76300000000000001</v>
      </c>
      <c r="K170" t="s">
        <v>205</v>
      </c>
      <c r="L170" t="s">
        <v>47</v>
      </c>
      <c r="M170">
        <v>7.5419999999999998</v>
      </c>
      <c r="N170">
        <v>8.5510000000000002</v>
      </c>
      <c r="O170">
        <v>6.915</v>
      </c>
      <c r="P170">
        <v>6.4950000000000001</v>
      </c>
      <c r="Q170">
        <v>7.5110000000000001</v>
      </c>
    </row>
    <row r="171" spans="1:17" x14ac:dyDescent="0.25">
      <c r="A171">
        <v>-202</v>
      </c>
      <c r="B171">
        <v>427.92</v>
      </c>
      <c r="C171">
        <v>1.0149999999999999</v>
      </c>
      <c r="D171">
        <v>1.089</v>
      </c>
      <c r="E171">
        <v>1.0660000000000001</v>
      </c>
      <c r="F171">
        <v>1.083</v>
      </c>
      <c r="G171">
        <v>0.82199999999999995</v>
      </c>
      <c r="K171" t="s">
        <v>206</v>
      </c>
      <c r="L171" t="s">
        <v>47</v>
      </c>
      <c r="M171">
        <v>79.076999999999998</v>
      </c>
      <c r="N171">
        <v>77.86</v>
      </c>
      <c r="O171">
        <v>79.414000000000001</v>
      </c>
      <c r="P171">
        <v>84.930999999999997</v>
      </c>
      <c r="Q171">
        <v>80.837999999999994</v>
      </c>
    </row>
    <row r="172" spans="1:17" x14ac:dyDescent="0.25">
      <c r="A172">
        <v>-201</v>
      </c>
      <c r="B172">
        <v>428.84</v>
      </c>
      <c r="C172">
        <v>1.024</v>
      </c>
      <c r="D172">
        <v>1.0920000000000001</v>
      </c>
      <c r="E172">
        <v>1.0649999999999999</v>
      </c>
      <c r="F172">
        <v>1.0840000000000001</v>
      </c>
      <c r="G172">
        <v>0.85499999999999998</v>
      </c>
      <c r="K172" t="s">
        <v>207</v>
      </c>
      <c r="L172" t="s">
        <v>50</v>
      </c>
      <c r="M172">
        <v>22.216000000000001</v>
      </c>
      <c r="N172">
        <v>22.99</v>
      </c>
      <c r="O172">
        <v>22.065000000000001</v>
      </c>
      <c r="P172">
        <v>21.89</v>
      </c>
      <c r="Q172">
        <v>21.92</v>
      </c>
    </row>
    <row r="173" spans="1:17" x14ac:dyDescent="0.25">
      <c r="A173">
        <v>-200</v>
      </c>
      <c r="B173">
        <v>429.72</v>
      </c>
      <c r="C173">
        <v>1.0269999999999999</v>
      </c>
      <c r="D173">
        <v>1.097</v>
      </c>
      <c r="E173">
        <v>1.069</v>
      </c>
      <c r="F173">
        <v>1.087</v>
      </c>
      <c r="G173">
        <v>0.85399999999999998</v>
      </c>
      <c r="K173" t="s">
        <v>208</v>
      </c>
      <c r="L173" t="s">
        <v>50</v>
      </c>
      <c r="M173">
        <v>21.670999999999999</v>
      </c>
      <c r="N173">
        <v>22.273</v>
      </c>
      <c r="O173">
        <v>21.643999999999998</v>
      </c>
      <c r="P173">
        <v>21.425999999999998</v>
      </c>
      <c r="Q173">
        <v>21.341000000000001</v>
      </c>
    </row>
    <row r="174" spans="1:17" x14ac:dyDescent="0.25">
      <c r="A174">
        <v>-199</v>
      </c>
      <c r="B174">
        <v>430.55</v>
      </c>
      <c r="C174">
        <v>1.0229999999999999</v>
      </c>
      <c r="D174">
        <v>1.095</v>
      </c>
      <c r="E174">
        <v>1.071</v>
      </c>
      <c r="F174">
        <v>1.0900000000000001</v>
      </c>
      <c r="G174">
        <v>0.83699999999999997</v>
      </c>
      <c r="K174" t="s">
        <v>209</v>
      </c>
      <c r="L174" t="s">
        <v>50</v>
      </c>
      <c r="M174">
        <v>1.702</v>
      </c>
      <c r="N174">
        <v>1.98</v>
      </c>
      <c r="O174">
        <v>1.556</v>
      </c>
      <c r="P174">
        <v>1.4370000000000001</v>
      </c>
      <c r="Q174">
        <v>1.637</v>
      </c>
    </row>
    <row r="175" spans="1:17" x14ac:dyDescent="0.25">
      <c r="A175">
        <v>-198</v>
      </c>
      <c r="B175">
        <v>431.35</v>
      </c>
      <c r="C175">
        <v>1.024</v>
      </c>
      <c r="D175">
        <v>1.1040000000000001</v>
      </c>
      <c r="E175">
        <v>1.075</v>
      </c>
      <c r="F175">
        <v>1.091</v>
      </c>
      <c r="G175">
        <v>0.82799999999999996</v>
      </c>
      <c r="K175" t="s">
        <v>210</v>
      </c>
      <c r="L175" t="s">
        <v>50</v>
      </c>
      <c r="M175">
        <v>28.06</v>
      </c>
      <c r="N175">
        <v>28.06</v>
      </c>
      <c r="O175">
        <v>26.57</v>
      </c>
      <c r="P175">
        <v>25.56</v>
      </c>
      <c r="Q175">
        <v>26.395</v>
      </c>
    </row>
    <row r="176" spans="1:17" x14ac:dyDescent="0.25">
      <c r="A176">
        <v>-197</v>
      </c>
      <c r="B176">
        <v>432.1</v>
      </c>
      <c r="C176">
        <v>1.0289999999999999</v>
      </c>
      <c r="D176">
        <v>1.103</v>
      </c>
      <c r="E176">
        <v>1.0780000000000001</v>
      </c>
      <c r="F176">
        <v>1.095</v>
      </c>
      <c r="G176">
        <v>0.84</v>
      </c>
      <c r="K176" t="s">
        <v>211</v>
      </c>
      <c r="L176" t="s">
        <v>50</v>
      </c>
      <c r="M176">
        <v>17.074999999999999</v>
      </c>
      <c r="N176">
        <v>17.350000000000001</v>
      </c>
      <c r="O176">
        <v>17.074999999999999</v>
      </c>
      <c r="P176">
        <v>18.085000000000001</v>
      </c>
      <c r="Q176">
        <v>17.414999999999999</v>
      </c>
    </row>
    <row r="177" spans="1:17" x14ac:dyDescent="0.25">
      <c r="A177">
        <v>-196</v>
      </c>
      <c r="B177">
        <v>432.8</v>
      </c>
      <c r="C177">
        <v>1.0369999999999999</v>
      </c>
      <c r="D177">
        <v>1.109</v>
      </c>
      <c r="E177">
        <v>1.079</v>
      </c>
      <c r="F177">
        <v>1.1000000000000001</v>
      </c>
      <c r="G177">
        <v>0.85799999999999998</v>
      </c>
      <c r="K177" t="s">
        <v>212</v>
      </c>
      <c r="L177" t="s">
        <v>47</v>
      </c>
      <c r="M177">
        <v>7.8540000000000001</v>
      </c>
      <c r="N177">
        <v>8.8889999999999993</v>
      </c>
      <c r="O177">
        <v>7.1879999999999997</v>
      </c>
      <c r="P177">
        <v>6.7060000000000004</v>
      </c>
      <c r="Q177">
        <v>7.67</v>
      </c>
    </row>
    <row r="178" spans="1:17" x14ac:dyDescent="0.25">
      <c r="A178">
        <v>-195</v>
      </c>
      <c r="B178">
        <v>433.47</v>
      </c>
      <c r="C178">
        <v>1.042</v>
      </c>
      <c r="D178">
        <v>1.113</v>
      </c>
      <c r="E178">
        <v>1.081</v>
      </c>
      <c r="F178">
        <v>1.103</v>
      </c>
      <c r="G178">
        <v>0.872</v>
      </c>
      <c r="K178" t="s">
        <v>213</v>
      </c>
      <c r="L178" t="s">
        <v>47</v>
      </c>
      <c r="M178">
        <v>78.792000000000002</v>
      </c>
      <c r="N178">
        <v>77.897000000000006</v>
      </c>
      <c r="O178">
        <v>78.89</v>
      </c>
      <c r="P178">
        <v>84.406000000000006</v>
      </c>
      <c r="Q178">
        <v>81.605000000000004</v>
      </c>
    </row>
    <row r="179" spans="1:17" x14ac:dyDescent="0.25">
      <c r="A179">
        <v>-194</v>
      </c>
      <c r="B179">
        <v>434.09</v>
      </c>
      <c r="C179">
        <v>1.0429999999999999</v>
      </c>
      <c r="D179">
        <v>1.113</v>
      </c>
      <c r="E179">
        <v>1.0840000000000001</v>
      </c>
      <c r="F179">
        <v>1.107</v>
      </c>
      <c r="G179">
        <v>0.87</v>
      </c>
      <c r="K179" t="s">
        <v>214</v>
      </c>
      <c r="L179" t="s">
        <v>50</v>
      </c>
      <c r="M179">
        <v>19.783000000000001</v>
      </c>
      <c r="N179">
        <v>20.588000000000001</v>
      </c>
      <c r="O179">
        <v>19.667999999999999</v>
      </c>
      <c r="P179">
        <v>19.391999999999999</v>
      </c>
      <c r="Q179">
        <v>19.484000000000002</v>
      </c>
    </row>
    <row r="180" spans="1:17" x14ac:dyDescent="0.25">
      <c r="A180">
        <v>-193</v>
      </c>
      <c r="B180">
        <v>434.66</v>
      </c>
      <c r="C180">
        <v>1.0449999999999999</v>
      </c>
      <c r="D180">
        <v>1.115</v>
      </c>
      <c r="E180">
        <v>1.0860000000000001</v>
      </c>
      <c r="F180">
        <v>1.105</v>
      </c>
      <c r="G180">
        <v>0.874</v>
      </c>
      <c r="K180" t="s">
        <v>215</v>
      </c>
      <c r="L180" t="s">
        <v>50</v>
      </c>
      <c r="M180">
        <v>19.263999999999999</v>
      </c>
      <c r="N180">
        <v>19.896000000000001</v>
      </c>
      <c r="O180">
        <v>19.271999999999998</v>
      </c>
      <c r="P180">
        <v>18.969000000000001</v>
      </c>
      <c r="Q180">
        <v>18.919</v>
      </c>
    </row>
    <row r="181" spans="1:17" x14ac:dyDescent="0.25">
      <c r="A181">
        <v>-192</v>
      </c>
      <c r="B181">
        <v>435.2</v>
      </c>
      <c r="C181">
        <v>1.048</v>
      </c>
      <c r="D181">
        <v>1.111</v>
      </c>
      <c r="E181">
        <v>1.0820000000000001</v>
      </c>
      <c r="F181">
        <v>1.1080000000000001</v>
      </c>
      <c r="G181">
        <v>0.89</v>
      </c>
      <c r="K181" t="s">
        <v>216</v>
      </c>
      <c r="L181" t="s">
        <v>50</v>
      </c>
      <c r="M181">
        <v>1.5760000000000001</v>
      </c>
      <c r="N181">
        <v>1.83</v>
      </c>
      <c r="O181">
        <v>1.4279999999999999</v>
      </c>
      <c r="P181">
        <v>1.3120000000000001</v>
      </c>
      <c r="Q181">
        <v>1.498</v>
      </c>
    </row>
    <row r="182" spans="1:17" x14ac:dyDescent="0.25">
      <c r="A182">
        <v>-191</v>
      </c>
      <c r="B182">
        <v>435.69</v>
      </c>
      <c r="C182">
        <v>1.056</v>
      </c>
      <c r="D182">
        <v>1.1220000000000001</v>
      </c>
      <c r="E182">
        <v>1.0840000000000001</v>
      </c>
      <c r="F182">
        <v>1.109</v>
      </c>
      <c r="G182">
        <v>0.90600000000000003</v>
      </c>
      <c r="K182" t="s">
        <v>217</v>
      </c>
      <c r="L182" t="s">
        <v>50</v>
      </c>
      <c r="M182">
        <v>25.16</v>
      </c>
      <c r="N182">
        <v>25.16</v>
      </c>
      <c r="O182">
        <v>23.568000000000001</v>
      </c>
      <c r="P182">
        <v>22.707999999999998</v>
      </c>
      <c r="Q182">
        <v>23.783999999999999</v>
      </c>
    </row>
    <row r="183" spans="1:17" x14ac:dyDescent="0.25">
      <c r="A183">
        <v>-190</v>
      </c>
      <c r="B183">
        <v>436.14</v>
      </c>
      <c r="C183">
        <v>1.0589999999999999</v>
      </c>
      <c r="D183">
        <v>1.1200000000000001</v>
      </c>
      <c r="E183">
        <v>1.087</v>
      </c>
      <c r="F183">
        <v>1.113</v>
      </c>
      <c r="G183">
        <v>0.91700000000000004</v>
      </c>
      <c r="K183" t="s">
        <v>218</v>
      </c>
      <c r="L183" t="s">
        <v>50</v>
      </c>
      <c r="M183">
        <v>15.016</v>
      </c>
      <c r="N183">
        <v>15.416</v>
      </c>
      <c r="O183">
        <v>15.016</v>
      </c>
      <c r="P183">
        <v>15.916</v>
      </c>
      <c r="Q183">
        <v>15.3</v>
      </c>
    </row>
    <row r="184" spans="1:17" x14ac:dyDescent="0.25">
      <c r="A184">
        <v>-189</v>
      </c>
      <c r="B184">
        <v>436.54</v>
      </c>
      <c r="C184">
        <v>1.0609999999999999</v>
      </c>
      <c r="D184">
        <v>1.1259999999999999</v>
      </c>
      <c r="E184">
        <v>1.087</v>
      </c>
      <c r="F184">
        <v>1.1160000000000001</v>
      </c>
      <c r="G184">
        <v>0.91400000000000003</v>
      </c>
      <c r="K184" t="s">
        <v>219</v>
      </c>
      <c r="L184" t="s">
        <v>47</v>
      </c>
      <c r="M184">
        <v>8.1820000000000004</v>
      </c>
      <c r="N184">
        <v>9.1999999999999993</v>
      </c>
      <c r="O184">
        <v>7.4109999999999996</v>
      </c>
      <c r="P184">
        <v>6.915</v>
      </c>
      <c r="Q184">
        <v>7.9169999999999998</v>
      </c>
    </row>
    <row r="185" spans="1:17" x14ac:dyDescent="0.25">
      <c r="A185">
        <v>-188</v>
      </c>
      <c r="B185">
        <v>436.91</v>
      </c>
      <c r="C185">
        <v>1.0649999999999999</v>
      </c>
      <c r="D185">
        <v>1.129</v>
      </c>
      <c r="E185">
        <v>1.0920000000000001</v>
      </c>
      <c r="F185">
        <v>1.119</v>
      </c>
      <c r="G185">
        <v>0.91900000000000004</v>
      </c>
      <c r="K185" t="s">
        <v>220</v>
      </c>
      <c r="L185" t="s">
        <v>47</v>
      </c>
      <c r="M185">
        <v>77.948999999999998</v>
      </c>
      <c r="N185">
        <v>77.484999999999999</v>
      </c>
      <c r="O185">
        <v>77.914000000000001</v>
      </c>
      <c r="P185">
        <v>83.906000000000006</v>
      </c>
      <c r="Q185">
        <v>80.870999999999995</v>
      </c>
    </row>
    <row r="186" spans="1:17" x14ac:dyDescent="0.25">
      <c r="A186">
        <v>-187</v>
      </c>
      <c r="B186">
        <v>437.23</v>
      </c>
      <c r="C186">
        <v>1.069</v>
      </c>
      <c r="D186">
        <v>1.129</v>
      </c>
      <c r="E186">
        <v>1.0940000000000001</v>
      </c>
      <c r="F186">
        <v>1.123</v>
      </c>
      <c r="G186">
        <v>0.93100000000000005</v>
      </c>
      <c r="K186" t="s">
        <v>221</v>
      </c>
      <c r="L186" t="s">
        <v>14</v>
      </c>
      <c r="M186">
        <v>0</v>
      </c>
      <c r="N186">
        <v>0</v>
      </c>
      <c r="O186">
        <v>0</v>
      </c>
      <c r="P186">
        <v>0</v>
      </c>
      <c r="Q186">
        <v>0</v>
      </c>
    </row>
    <row r="187" spans="1:17" x14ac:dyDescent="0.25">
      <c r="A187">
        <v>-186</v>
      </c>
      <c r="B187">
        <v>437.51</v>
      </c>
      <c r="C187">
        <v>1.073</v>
      </c>
      <c r="D187">
        <v>1.137</v>
      </c>
      <c r="E187">
        <v>1.0980000000000001</v>
      </c>
      <c r="F187">
        <v>1.1240000000000001</v>
      </c>
      <c r="G187">
        <v>0.93400000000000005</v>
      </c>
      <c r="K187" t="s">
        <v>222</v>
      </c>
      <c r="L187" t="s">
        <v>14</v>
      </c>
      <c r="M187">
        <v>0</v>
      </c>
      <c r="N187">
        <v>0</v>
      </c>
      <c r="O187">
        <v>0</v>
      </c>
      <c r="P187">
        <v>0</v>
      </c>
      <c r="Q187">
        <v>0</v>
      </c>
    </row>
    <row r="188" spans="1:17" x14ac:dyDescent="0.25">
      <c r="A188">
        <v>-185</v>
      </c>
      <c r="B188">
        <v>437.74</v>
      </c>
      <c r="C188">
        <v>1.073</v>
      </c>
      <c r="D188">
        <v>1.137</v>
      </c>
      <c r="E188">
        <v>1.101</v>
      </c>
      <c r="F188">
        <v>1.1279999999999999</v>
      </c>
      <c r="G188">
        <v>0.92600000000000005</v>
      </c>
      <c r="K188" t="s">
        <v>223</v>
      </c>
      <c r="L188" t="s">
        <v>14</v>
      </c>
      <c r="M188">
        <v>0</v>
      </c>
      <c r="N188">
        <v>0</v>
      </c>
      <c r="O188">
        <v>0</v>
      </c>
      <c r="P188">
        <v>0</v>
      </c>
      <c r="Q188">
        <v>0</v>
      </c>
    </row>
    <row r="189" spans="1:17" x14ac:dyDescent="0.25">
      <c r="A189">
        <v>-184</v>
      </c>
      <c r="B189">
        <v>437.93</v>
      </c>
      <c r="C189">
        <v>1.071</v>
      </c>
      <c r="D189">
        <v>1.143</v>
      </c>
      <c r="E189">
        <v>1.1020000000000001</v>
      </c>
      <c r="F189">
        <v>1.1319999999999999</v>
      </c>
      <c r="G189">
        <v>0.90600000000000003</v>
      </c>
      <c r="K189" t="s">
        <v>224</v>
      </c>
      <c r="L189" t="s">
        <v>14</v>
      </c>
      <c r="M189">
        <v>0</v>
      </c>
      <c r="N189">
        <v>0</v>
      </c>
      <c r="O189">
        <v>0</v>
      </c>
      <c r="P189">
        <v>0</v>
      </c>
      <c r="Q189">
        <v>0</v>
      </c>
    </row>
    <row r="190" spans="1:17" x14ac:dyDescent="0.25">
      <c r="A190">
        <v>-183</v>
      </c>
      <c r="B190">
        <v>438.08</v>
      </c>
      <c r="C190">
        <v>1.07</v>
      </c>
      <c r="D190">
        <v>1.1439999999999999</v>
      </c>
      <c r="E190">
        <v>1.1060000000000001</v>
      </c>
      <c r="F190">
        <v>1.1359999999999999</v>
      </c>
      <c r="G190">
        <v>0.89600000000000002</v>
      </c>
      <c r="K190" t="s">
        <v>225</v>
      </c>
      <c r="L190" t="s">
        <v>14</v>
      </c>
      <c r="M190">
        <v>0</v>
      </c>
      <c r="N190">
        <v>0</v>
      </c>
      <c r="O190">
        <v>0</v>
      </c>
      <c r="P190">
        <v>0</v>
      </c>
      <c r="Q190">
        <v>0</v>
      </c>
    </row>
    <row r="191" spans="1:17" x14ac:dyDescent="0.25">
      <c r="A191">
        <v>-182</v>
      </c>
      <c r="B191">
        <v>438.19</v>
      </c>
      <c r="C191">
        <v>1.077</v>
      </c>
      <c r="D191">
        <v>1.1479999999999999</v>
      </c>
      <c r="E191">
        <v>1.1100000000000001</v>
      </c>
      <c r="F191">
        <v>1.139</v>
      </c>
      <c r="G191">
        <v>0.91200000000000003</v>
      </c>
      <c r="K191" t="s">
        <v>226</v>
      </c>
      <c r="L191" t="s">
        <v>47</v>
      </c>
      <c r="M191">
        <v>0</v>
      </c>
      <c r="N191">
        <v>0</v>
      </c>
      <c r="O191">
        <v>0</v>
      </c>
      <c r="P191">
        <v>0</v>
      </c>
      <c r="Q191">
        <v>0</v>
      </c>
    </row>
    <row r="192" spans="1:17" x14ac:dyDescent="0.25">
      <c r="A192">
        <v>-181</v>
      </c>
      <c r="B192">
        <v>438.25</v>
      </c>
      <c r="C192">
        <v>1.0880000000000001</v>
      </c>
      <c r="D192">
        <v>1.153</v>
      </c>
      <c r="E192">
        <v>1.1140000000000001</v>
      </c>
      <c r="F192">
        <v>1.143</v>
      </c>
      <c r="G192">
        <v>0.94199999999999995</v>
      </c>
      <c r="K192" t="s">
        <v>227</v>
      </c>
      <c r="L192" t="s">
        <v>47</v>
      </c>
      <c r="M192">
        <v>0</v>
      </c>
      <c r="N192">
        <v>0</v>
      </c>
      <c r="O192">
        <v>0</v>
      </c>
      <c r="P192">
        <v>0</v>
      </c>
      <c r="Q192">
        <v>0</v>
      </c>
    </row>
    <row r="193" spans="1:17" x14ac:dyDescent="0.25">
      <c r="A193">
        <v>-180</v>
      </c>
      <c r="B193">
        <v>438.28</v>
      </c>
      <c r="C193">
        <v>1.0940000000000001</v>
      </c>
      <c r="D193">
        <v>1.1519999999999999</v>
      </c>
      <c r="E193">
        <v>1.1140000000000001</v>
      </c>
      <c r="F193">
        <v>1.1479999999999999</v>
      </c>
      <c r="G193">
        <v>0.96099999999999997</v>
      </c>
      <c r="K193" t="s">
        <v>228</v>
      </c>
      <c r="L193" t="s">
        <v>229</v>
      </c>
      <c r="M193">
        <v>1.3180000000000001</v>
      </c>
      <c r="N193">
        <v>1.3120000000000001</v>
      </c>
      <c r="O193">
        <v>1.3120000000000001</v>
      </c>
      <c r="P193">
        <v>1.3069999999999999</v>
      </c>
      <c r="Q193">
        <v>1.339</v>
      </c>
    </row>
    <row r="194" spans="1:17" x14ac:dyDescent="0.25">
      <c r="A194">
        <v>-179</v>
      </c>
      <c r="B194">
        <v>438.25</v>
      </c>
      <c r="C194">
        <v>1.091</v>
      </c>
      <c r="D194">
        <v>1.1559999999999999</v>
      </c>
      <c r="E194">
        <v>1.1140000000000001</v>
      </c>
      <c r="F194">
        <v>1.1459999999999999</v>
      </c>
      <c r="G194">
        <v>0.94799999999999995</v>
      </c>
      <c r="K194" t="s">
        <v>230</v>
      </c>
      <c r="L194" t="s">
        <v>229</v>
      </c>
      <c r="M194">
        <v>1.3180000000000001</v>
      </c>
      <c r="N194">
        <v>1.3120000000000001</v>
      </c>
      <c r="O194">
        <v>1.3120000000000001</v>
      </c>
      <c r="P194">
        <v>1.3069999999999999</v>
      </c>
      <c r="Q194">
        <v>1.339</v>
      </c>
    </row>
    <row r="195" spans="1:17" x14ac:dyDescent="0.25">
      <c r="A195">
        <v>-178</v>
      </c>
      <c r="B195">
        <v>438.19</v>
      </c>
      <c r="C195">
        <v>1.0900000000000001</v>
      </c>
      <c r="D195">
        <v>1.159</v>
      </c>
      <c r="E195">
        <v>1.1200000000000001</v>
      </c>
      <c r="F195">
        <v>1.151</v>
      </c>
      <c r="G195">
        <v>0.93100000000000005</v>
      </c>
      <c r="K195" t="s">
        <v>231</v>
      </c>
      <c r="L195" t="s">
        <v>229</v>
      </c>
      <c r="M195">
        <v>1.4999999999999999E-2</v>
      </c>
      <c r="N195">
        <v>5.0000000000000001E-3</v>
      </c>
      <c r="O195">
        <v>5.0000000000000001E-3</v>
      </c>
      <c r="P195">
        <v>5.0000000000000001E-3</v>
      </c>
      <c r="Q195">
        <v>1.2999999999999999E-2</v>
      </c>
    </row>
    <row r="196" spans="1:17" x14ac:dyDescent="0.25">
      <c r="A196">
        <v>-177</v>
      </c>
      <c r="B196">
        <v>438.08</v>
      </c>
      <c r="C196">
        <v>1.093</v>
      </c>
      <c r="D196">
        <v>1.165</v>
      </c>
      <c r="E196">
        <v>1.121</v>
      </c>
      <c r="F196">
        <v>1.153</v>
      </c>
      <c r="G196">
        <v>0.93100000000000005</v>
      </c>
      <c r="K196" t="s">
        <v>232</v>
      </c>
      <c r="L196" t="s">
        <v>229</v>
      </c>
      <c r="M196">
        <v>1.3819999999999999</v>
      </c>
      <c r="N196">
        <v>1.327</v>
      </c>
      <c r="O196">
        <v>1.327</v>
      </c>
      <c r="P196">
        <v>1.3240000000000001</v>
      </c>
      <c r="Q196">
        <v>1.3819999999999999</v>
      </c>
    </row>
    <row r="197" spans="1:17" x14ac:dyDescent="0.25">
      <c r="A197">
        <v>-176</v>
      </c>
      <c r="B197">
        <v>437.93</v>
      </c>
      <c r="C197">
        <v>1.1000000000000001</v>
      </c>
      <c r="D197">
        <v>1.1679999999999999</v>
      </c>
      <c r="E197">
        <v>1.1279999999999999</v>
      </c>
      <c r="F197">
        <v>1.153</v>
      </c>
      <c r="G197">
        <v>0.95099999999999996</v>
      </c>
      <c r="K197" t="s">
        <v>233</v>
      </c>
      <c r="L197" t="s">
        <v>229</v>
      </c>
      <c r="M197">
        <v>1.2949999999999999</v>
      </c>
      <c r="N197">
        <v>1.298</v>
      </c>
      <c r="O197">
        <v>1.2989999999999999</v>
      </c>
      <c r="P197">
        <v>1.2949999999999999</v>
      </c>
      <c r="Q197">
        <v>1.3080000000000001</v>
      </c>
    </row>
    <row r="198" spans="1:17" x14ac:dyDescent="0.25">
      <c r="A198">
        <v>-175</v>
      </c>
      <c r="B198">
        <v>437.74</v>
      </c>
      <c r="C198">
        <v>1.1100000000000001</v>
      </c>
      <c r="D198">
        <v>1.177</v>
      </c>
      <c r="E198">
        <v>1.1299999999999999</v>
      </c>
      <c r="F198">
        <v>1.159</v>
      </c>
      <c r="G198">
        <v>0.97299999999999998</v>
      </c>
      <c r="K198" t="s">
        <v>234</v>
      </c>
      <c r="L198" t="s">
        <v>47</v>
      </c>
      <c r="M198">
        <v>1.1240000000000001</v>
      </c>
      <c r="N198">
        <v>0.36699999999999999</v>
      </c>
      <c r="O198">
        <v>0.38700000000000001</v>
      </c>
      <c r="P198">
        <v>0.375</v>
      </c>
      <c r="Q198">
        <v>0.93600000000000005</v>
      </c>
    </row>
    <row r="199" spans="1:17" x14ac:dyDescent="0.25">
      <c r="A199">
        <v>-174</v>
      </c>
      <c r="B199">
        <v>437.51</v>
      </c>
      <c r="C199">
        <v>1.1080000000000001</v>
      </c>
      <c r="D199">
        <v>1.18</v>
      </c>
      <c r="E199">
        <v>1.131</v>
      </c>
      <c r="F199">
        <v>1.159</v>
      </c>
      <c r="G199">
        <v>0.96399999999999997</v>
      </c>
      <c r="K199" t="s">
        <v>235</v>
      </c>
      <c r="L199" t="s">
        <v>47</v>
      </c>
      <c r="M199">
        <v>98.275000000000006</v>
      </c>
      <c r="N199">
        <v>98.918000000000006</v>
      </c>
      <c r="O199">
        <v>98.965999999999994</v>
      </c>
      <c r="P199">
        <v>99.087000000000003</v>
      </c>
      <c r="Q199">
        <v>97.637</v>
      </c>
    </row>
    <row r="200" spans="1:17" x14ac:dyDescent="0.25">
      <c r="A200">
        <v>-173</v>
      </c>
      <c r="B200">
        <v>437.23</v>
      </c>
      <c r="C200">
        <v>1.1060000000000001</v>
      </c>
      <c r="D200">
        <v>1.1839999999999999</v>
      </c>
      <c r="E200">
        <v>1.1379999999999999</v>
      </c>
      <c r="F200">
        <v>1.165</v>
      </c>
      <c r="G200">
        <v>0.93899999999999995</v>
      </c>
      <c r="K200" t="s">
        <v>236</v>
      </c>
      <c r="L200" t="s">
        <v>229</v>
      </c>
      <c r="M200">
        <v>1.323</v>
      </c>
      <c r="N200">
        <v>1.3240000000000001</v>
      </c>
      <c r="O200">
        <v>1.2949999999999999</v>
      </c>
      <c r="P200">
        <v>1.349</v>
      </c>
      <c r="Q200">
        <v>1.3240000000000001</v>
      </c>
    </row>
    <row r="201" spans="1:17" x14ac:dyDescent="0.25">
      <c r="A201">
        <v>-172</v>
      </c>
      <c r="B201">
        <v>436.91</v>
      </c>
      <c r="C201">
        <v>1.1000000000000001</v>
      </c>
      <c r="D201">
        <v>1.1910000000000001</v>
      </c>
      <c r="E201">
        <v>1.1359999999999999</v>
      </c>
      <c r="F201">
        <v>1.163</v>
      </c>
      <c r="G201">
        <v>0.91100000000000003</v>
      </c>
      <c r="K201" t="s">
        <v>237</v>
      </c>
      <c r="L201" t="s">
        <v>229</v>
      </c>
      <c r="M201">
        <v>1.323</v>
      </c>
      <c r="N201">
        <v>1.323</v>
      </c>
      <c r="O201">
        <v>1.296</v>
      </c>
      <c r="P201">
        <v>1.349</v>
      </c>
      <c r="Q201">
        <v>1.3240000000000001</v>
      </c>
    </row>
    <row r="202" spans="1:17" x14ac:dyDescent="0.25">
      <c r="A202">
        <v>-171</v>
      </c>
      <c r="B202">
        <v>436.54</v>
      </c>
      <c r="C202">
        <v>1.099</v>
      </c>
      <c r="D202">
        <v>1.19</v>
      </c>
      <c r="E202">
        <v>1.143</v>
      </c>
      <c r="F202">
        <v>1.165</v>
      </c>
      <c r="G202">
        <v>0.89800000000000002</v>
      </c>
      <c r="K202" t="s">
        <v>238</v>
      </c>
      <c r="L202" t="s">
        <v>229</v>
      </c>
      <c r="M202">
        <v>0.02</v>
      </c>
      <c r="N202">
        <v>5.0000000000000001E-3</v>
      </c>
      <c r="O202">
        <v>4.0000000000000001E-3</v>
      </c>
      <c r="P202">
        <v>5.0000000000000001E-3</v>
      </c>
      <c r="Q202">
        <v>6.0000000000000001E-3</v>
      </c>
    </row>
    <row r="203" spans="1:17" x14ac:dyDescent="0.25">
      <c r="A203">
        <v>-170</v>
      </c>
      <c r="B203">
        <v>436.14</v>
      </c>
      <c r="C203">
        <v>1.101</v>
      </c>
      <c r="D203">
        <v>1.1970000000000001</v>
      </c>
      <c r="E203">
        <v>1.1419999999999999</v>
      </c>
      <c r="F203">
        <v>1.167</v>
      </c>
      <c r="G203">
        <v>0.89600000000000002</v>
      </c>
      <c r="K203" t="s">
        <v>239</v>
      </c>
      <c r="L203" t="s">
        <v>229</v>
      </c>
      <c r="M203">
        <v>1.371</v>
      </c>
      <c r="N203">
        <v>1.345</v>
      </c>
      <c r="O203">
        <v>1.3080000000000001</v>
      </c>
      <c r="P203">
        <v>1.371</v>
      </c>
      <c r="Q203">
        <v>1.35</v>
      </c>
    </row>
    <row r="204" spans="1:17" x14ac:dyDescent="0.25">
      <c r="A204">
        <v>-169</v>
      </c>
      <c r="B204">
        <v>435.69</v>
      </c>
      <c r="C204">
        <v>1.1020000000000001</v>
      </c>
      <c r="D204">
        <v>1.1990000000000001</v>
      </c>
      <c r="E204">
        <v>1.147</v>
      </c>
      <c r="F204">
        <v>1.1679999999999999</v>
      </c>
      <c r="G204">
        <v>0.89500000000000002</v>
      </c>
      <c r="K204" t="s">
        <v>240</v>
      </c>
      <c r="L204" t="s">
        <v>229</v>
      </c>
      <c r="M204">
        <v>1.2869999999999999</v>
      </c>
      <c r="N204">
        <v>1.3109999999999999</v>
      </c>
      <c r="O204">
        <v>1.2869999999999999</v>
      </c>
      <c r="P204">
        <v>1.3380000000000001</v>
      </c>
      <c r="Q204">
        <v>1.3089999999999999</v>
      </c>
    </row>
    <row r="205" spans="1:17" x14ac:dyDescent="0.25">
      <c r="A205">
        <v>-168</v>
      </c>
      <c r="B205">
        <v>435.2</v>
      </c>
      <c r="C205">
        <v>1.109</v>
      </c>
      <c r="D205">
        <v>1.2070000000000001</v>
      </c>
      <c r="E205">
        <v>1.147</v>
      </c>
      <c r="F205">
        <v>1.173</v>
      </c>
      <c r="G205">
        <v>0.90800000000000003</v>
      </c>
      <c r="K205" t="s">
        <v>241</v>
      </c>
      <c r="L205" t="s">
        <v>47</v>
      </c>
      <c r="M205">
        <v>1.492</v>
      </c>
      <c r="N205">
        <v>0.36099999999999999</v>
      </c>
      <c r="O205">
        <v>0.29099999999999998</v>
      </c>
      <c r="P205">
        <v>0.375</v>
      </c>
      <c r="Q205">
        <v>0.47299999999999998</v>
      </c>
    </row>
    <row r="206" spans="1:17" x14ac:dyDescent="0.25">
      <c r="A206">
        <v>-167</v>
      </c>
      <c r="B206">
        <v>434.66</v>
      </c>
      <c r="C206">
        <v>1.111</v>
      </c>
      <c r="D206">
        <v>1.2090000000000001</v>
      </c>
      <c r="E206">
        <v>1.1499999999999999</v>
      </c>
      <c r="F206">
        <v>1.1719999999999999</v>
      </c>
      <c r="G206">
        <v>0.91200000000000003</v>
      </c>
      <c r="K206" t="s">
        <v>242</v>
      </c>
      <c r="L206" t="s">
        <v>47</v>
      </c>
      <c r="M206">
        <v>97.293999999999997</v>
      </c>
      <c r="N206">
        <v>99.052999999999997</v>
      </c>
      <c r="O206">
        <v>99.355999999999995</v>
      </c>
      <c r="P206">
        <v>99.165000000000006</v>
      </c>
      <c r="Q206">
        <v>98.908000000000001</v>
      </c>
    </row>
    <row r="207" spans="1:17" x14ac:dyDescent="0.25">
      <c r="A207">
        <v>-166</v>
      </c>
      <c r="B207">
        <v>434.09</v>
      </c>
      <c r="C207">
        <v>1.117</v>
      </c>
      <c r="D207">
        <v>1.214</v>
      </c>
      <c r="E207">
        <v>1.1539999999999999</v>
      </c>
      <c r="F207">
        <v>1.175</v>
      </c>
      <c r="G207">
        <v>0.92700000000000005</v>
      </c>
      <c r="K207" t="s">
        <v>243</v>
      </c>
      <c r="L207" t="s">
        <v>38</v>
      </c>
      <c r="M207">
        <v>1.2070000000000001</v>
      </c>
      <c r="N207">
        <v>1.272</v>
      </c>
      <c r="O207">
        <v>1.2170000000000001</v>
      </c>
      <c r="P207">
        <v>1.2390000000000001</v>
      </c>
      <c r="Q207">
        <v>1.099</v>
      </c>
    </row>
    <row r="208" spans="1:17" x14ac:dyDescent="0.25">
      <c r="A208">
        <v>-165</v>
      </c>
      <c r="B208">
        <v>433.47</v>
      </c>
      <c r="C208">
        <v>1.123</v>
      </c>
      <c r="D208">
        <v>1.224</v>
      </c>
      <c r="E208">
        <v>1.1539999999999999</v>
      </c>
      <c r="F208">
        <v>1.177</v>
      </c>
      <c r="G208">
        <v>0.93799999999999994</v>
      </c>
      <c r="K208" t="s">
        <v>244</v>
      </c>
      <c r="L208" t="s">
        <v>38</v>
      </c>
      <c r="M208">
        <v>1.2070000000000001</v>
      </c>
      <c r="N208">
        <v>1.272</v>
      </c>
      <c r="O208">
        <v>1.2170000000000001</v>
      </c>
      <c r="P208">
        <v>1.2390000000000001</v>
      </c>
      <c r="Q208">
        <v>1.099</v>
      </c>
    </row>
    <row r="209" spans="1:17" x14ac:dyDescent="0.25">
      <c r="A209">
        <v>-164</v>
      </c>
      <c r="B209">
        <v>432.8</v>
      </c>
      <c r="C209">
        <v>1.127</v>
      </c>
      <c r="D209">
        <v>1.222</v>
      </c>
      <c r="E209">
        <v>1.1619999999999999</v>
      </c>
      <c r="F209">
        <v>1.1779999999999999</v>
      </c>
      <c r="G209">
        <v>0.94699999999999995</v>
      </c>
      <c r="K209" t="s">
        <v>245</v>
      </c>
      <c r="L209" t="s">
        <v>38</v>
      </c>
      <c r="M209">
        <v>7.0000000000000007E-2</v>
      </c>
      <c r="N209">
        <v>1.2999999999999999E-2</v>
      </c>
      <c r="O209">
        <v>1.4E-2</v>
      </c>
      <c r="P209">
        <v>1.2999999999999999E-2</v>
      </c>
      <c r="Q209">
        <v>4.2999999999999997E-2</v>
      </c>
    </row>
    <row r="210" spans="1:17" x14ac:dyDescent="0.25">
      <c r="A210">
        <v>-163</v>
      </c>
      <c r="B210">
        <v>432.1</v>
      </c>
      <c r="C210">
        <v>1.133</v>
      </c>
      <c r="D210">
        <v>1.2350000000000001</v>
      </c>
      <c r="E210">
        <v>1.163</v>
      </c>
      <c r="F210">
        <v>1.1850000000000001</v>
      </c>
      <c r="G210">
        <v>0.94799999999999995</v>
      </c>
      <c r="K210" t="s">
        <v>246</v>
      </c>
      <c r="L210" t="s">
        <v>38</v>
      </c>
      <c r="M210">
        <v>1.3089999999999999</v>
      </c>
      <c r="N210">
        <v>1.3089999999999999</v>
      </c>
      <c r="O210">
        <v>1.246</v>
      </c>
      <c r="P210">
        <v>1.274</v>
      </c>
      <c r="Q210">
        <v>1.232</v>
      </c>
    </row>
    <row r="211" spans="1:17" x14ac:dyDescent="0.25">
      <c r="A211">
        <v>-162</v>
      </c>
      <c r="B211">
        <v>431.35</v>
      </c>
      <c r="C211">
        <v>1.1299999999999999</v>
      </c>
      <c r="D211">
        <v>1.232</v>
      </c>
      <c r="E211">
        <v>1.1679999999999999</v>
      </c>
      <c r="F211">
        <v>1.1859999999999999</v>
      </c>
      <c r="G211">
        <v>0.93300000000000005</v>
      </c>
      <c r="K211" t="s">
        <v>247</v>
      </c>
      <c r="L211" t="s">
        <v>38</v>
      </c>
      <c r="M211">
        <v>1.012</v>
      </c>
      <c r="N211">
        <v>1.2370000000000001</v>
      </c>
      <c r="O211">
        <v>1.18</v>
      </c>
      <c r="P211">
        <v>1.1990000000000001</v>
      </c>
      <c r="Q211">
        <v>1.012</v>
      </c>
    </row>
    <row r="212" spans="1:17" x14ac:dyDescent="0.25">
      <c r="A212">
        <v>-161</v>
      </c>
      <c r="B212">
        <v>430.55</v>
      </c>
      <c r="C212">
        <v>1.133</v>
      </c>
      <c r="D212">
        <v>1.238</v>
      </c>
      <c r="E212">
        <v>1.1679999999999999</v>
      </c>
      <c r="F212">
        <v>1.19</v>
      </c>
      <c r="G212">
        <v>0.93600000000000005</v>
      </c>
      <c r="K212" t="s">
        <v>248</v>
      </c>
      <c r="L212" t="s">
        <v>47</v>
      </c>
      <c r="M212">
        <v>5.7770000000000001</v>
      </c>
      <c r="N212">
        <v>0.996</v>
      </c>
      <c r="O212">
        <v>1.1419999999999999</v>
      </c>
      <c r="P212">
        <v>1.0189999999999999</v>
      </c>
      <c r="Q212">
        <v>3.9209999999999998</v>
      </c>
    </row>
    <row r="213" spans="1:17" x14ac:dyDescent="0.25">
      <c r="A213">
        <v>-160</v>
      </c>
      <c r="B213">
        <v>429.72</v>
      </c>
      <c r="C213">
        <v>1.1399999999999999</v>
      </c>
      <c r="D213">
        <v>1.2410000000000001</v>
      </c>
      <c r="E213">
        <v>1.1759999999999999</v>
      </c>
      <c r="F213">
        <v>1.1930000000000001</v>
      </c>
      <c r="G213">
        <v>0.95299999999999996</v>
      </c>
      <c r="K213" t="s">
        <v>249</v>
      </c>
      <c r="L213" t="s">
        <v>47</v>
      </c>
      <c r="M213">
        <v>83.863</v>
      </c>
      <c r="N213">
        <v>97.242000000000004</v>
      </c>
      <c r="O213">
        <v>96.983999999999995</v>
      </c>
      <c r="P213">
        <v>96.751999999999995</v>
      </c>
      <c r="Q213">
        <v>92.094999999999999</v>
      </c>
    </row>
    <row r="214" spans="1:17" x14ac:dyDescent="0.25">
      <c r="A214">
        <v>-159</v>
      </c>
      <c r="B214">
        <v>428.84</v>
      </c>
      <c r="C214">
        <v>1.1499999999999999</v>
      </c>
      <c r="D214">
        <v>1.2450000000000001</v>
      </c>
      <c r="E214">
        <v>1.179</v>
      </c>
      <c r="F214">
        <v>1.198</v>
      </c>
      <c r="G214">
        <v>0.97899999999999998</v>
      </c>
      <c r="K214" t="s">
        <v>250</v>
      </c>
      <c r="L214" t="s">
        <v>38</v>
      </c>
      <c r="M214">
        <v>0.497</v>
      </c>
      <c r="N214">
        <v>0.52200000000000002</v>
      </c>
      <c r="O214">
        <v>0.55200000000000005</v>
      </c>
      <c r="P214">
        <v>0.53200000000000003</v>
      </c>
      <c r="Q214">
        <v>0.38100000000000001</v>
      </c>
    </row>
    <row r="215" spans="1:17" x14ac:dyDescent="0.25">
      <c r="A215">
        <v>-158</v>
      </c>
      <c r="B215">
        <v>427.92</v>
      </c>
      <c r="C215">
        <v>1.1559999999999999</v>
      </c>
      <c r="D215">
        <v>1.2509999999999999</v>
      </c>
      <c r="E215">
        <v>1.18</v>
      </c>
      <c r="F215">
        <v>1.202</v>
      </c>
      <c r="G215">
        <v>0.99099999999999999</v>
      </c>
      <c r="K215" t="s">
        <v>251</v>
      </c>
      <c r="L215" t="s">
        <v>38</v>
      </c>
      <c r="M215">
        <v>0.51400000000000001</v>
      </c>
      <c r="N215">
        <v>0.51800000000000002</v>
      </c>
      <c r="O215">
        <v>0.55300000000000005</v>
      </c>
      <c r="P215">
        <v>0.54400000000000004</v>
      </c>
      <c r="Q215">
        <v>0.441</v>
      </c>
    </row>
    <row r="216" spans="1:17" x14ac:dyDescent="0.25">
      <c r="A216">
        <v>-157</v>
      </c>
      <c r="B216">
        <v>426.96</v>
      </c>
      <c r="C216">
        <v>1.1599999999999999</v>
      </c>
      <c r="D216">
        <v>1.2490000000000001</v>
      </c>
      <c r="E216">
        <v>1.1890000000000001</v>
      </c>
      <c r="F216">
        <v>1.204</v>
      </c>
      <c r="G216">
        <v>0.997</v>
      </c>
      <c r="K216" t="s">
        <v>252</v>
      </c>
      <c r="L216" t="s">
        <v>38</v>
      </c>
      <c r="M216">
        <v>4.9000000000000002E-2</v>
      </c>
      <c r="N216">
        <v>1.7000000000000001E-2</v>
      </c>
      <c r="O216">
        <v>1.6E-2</v>
      </c>
      <c r="P216">
        <v>1.7999999999999999E-2</v>
      </c>
      <c r="Q216">
        <v>0.03</v>
      </c>
    </row>
    <row r="217" spans="1:17" x14ac:dyDescent="0.25">
      <c r="A217">
        <v>-156</v>
      </c>
      <c r="B217">
        <v>425.95</v>
      </c>
      <c r="C217">
        <v>1.1679999999999999</v>
      </c>
      <c r="D217">
        <v>1.2589999999999999</v>
      </c>
      <c r="E217">
        <v>1.1879999999999999</v>
      </c>
      <c r="F217">
        <v>1.208</v>
      </c>
      <c r="G217">
        <v>1.016</v>
      </c>
      <c r="K217" t="s">
        <v>253</v>
      </c>
      <c r="L217" t="s">
        <v>38</v>
      </c>
      <c r="M217">
        <v>0.60099999999999998</v>
      </c>
      <c r="N217">
        <v>0.56200000000000006</v>
      </c>
      <c r="O217">
        <v>0.60099999999999998</v>
      </c>
      <c r="P217">
        <v>0.59799999999999998</v>
      </c>
      <c r="Q217">
        <v>0.53200000000000003</v>
      </c>
    </row>
    <row r="218" spans="1:17" x14ac:dyDescent="0.25">
      <c r="A218">
        <v>-155</v>
      </c>
      <c r="B218">
        <v>424.9</v>
      </c>
      <c r="C218">
        <v>1.1739999999999999</v>
      </c>
      <c r="D218">
        <v>1.258</v>
      </c>
      <c r="E218">
        <v>1.194</v>
      </c>
      <c r="F218">
        <v>1.2110000000000001</v>
      </c>
      <c r="G218">
        <v>1.034</v>
      </c>
      <c r="K218" t="s">
        <v>254</v>
      </c>
      <c r="L218" t="s">
        <v>38</v>
      </c>
      <c r="M218">
        <v>0.34799999999999998</v>
      </c>
      <c r="N218">
        <v>0.45400000000000001</v>
      </c>
      <c r="O218">
        <v>0.51300000000000001</v>
      </c>
      <c r="P218">
        <v>0.49099999999999999</v>
      </c>
      <c r="Q218">
        <v>0.34799999999999998</v>
      </c>
    </row>
    <row r="219" spans="1:17" x14ac:dyDescent="0.25">
      <c r="A219">
        <v>-154</v>
      </c>
      <c r="B219">
        <v>423.8</v>
      </c>
      <c r="C219">
        <v>1.1830000000000001</v>
      </c>
      <c r="D219">
        <v>1.26</v>
      </c>
      <c r="E219">
        <v>1.1970000000000001</v>
      </c>
      <c r="F219">
        <v>1.2190000000000001</v>
      </c>
      <c r="G219">
        <v>1.0569999999999999</v>
      </c>
      <c r="K219" t="s">
        <v>255</v>
      </c>
      <c r="L219" t="s">
        <v>47</v>
      </c>
      <c r="M219">
        <v>9.58</v>
      </c>
      <c r="N219">
        <v>3.3</v>
      </c>
      <c r="O219">
        <v>2.9540000000000002</v>
      </c>
      <c r="P219">
        <v>3.3879999999999999</v>
      </c>
      <c r="Q219">
        <v>6.8520000000000003</v>
      </c>
    </row>
    <row r="220" spans="1:17" x14ac:dyDescent="0.25">
      <c r="A220">
        <v>-153</v>
      </c>
      <c r="B220">
        <v>422.67</v>
      </c>
      <c r="C220">
        <v>1.1919999999999999</v>
      </c>
      <c r="D220">
        <v>1.2649999999999999</v>
      </c>
      <c r="E220">
        <v>1.2030000000000001</v>
      </c>
      <c r="F220">
        <v>1.226</v>
      </c>
      <c r="G220">
        <v>1.073</v>
      </c>
      <c r="K220" t="s">
        <v>256</v>
      </c>
      <c r="L220" t="s">
        <v>47</v>
      </c>
      <c r="M220">
        <v>67.703000000000003</v>
      </c>
      <c r="N220">
        <v>87.691000000000003</v>
      </c>
      <c r="O220">
        <v>92.701999999999998</v>
      </c>
      <c r="P220">
        <v>90.188999999999993</v>
      </c>
      <c r="Q220">
        <v>78.995999999999995</v>
      </c>
    </row>
    <row r="221" spans="1:17" x14ac:dyDescent="0.25">
      <c r="A221">
        <v>-152</v>
      </c>
      <c r="B221">
        <v>421.49</v>
      </c>
      <c r="C221">
        <v>1.2010000000000001</v>
      </c>
      <c r="D221">
        <v>1.266</v>
      </c>
      <c r="E221">
        <v>1.2090000000000001</v>
      </c>
      <c r="F221">
        <v>1.2290000000000001</v>
      </c>
      <c r="G221">
        <v>1.101</v>
      </c>
      <c r="K221" t="s">
        <v>257</v>
      </c>
      <c r="L221" t="s">
        <v>50</v>
      </c>
      <c r="M221">
        <v>180</v>
      </c>
      <c r="N221">
        <v>180</v>
      </c>
      <c r="O221">
        <v>180</v>
      </c>
      <c r="P221">
        <v>180</v>
      </c>
      <c r="Q221">
        <v>180</v>
      </c>
    </row>
    <row r="222" spans="1:17" x14ac:dyDescent="0.25">
      <c r="A222">
        <v>-151</v>
      </c>
      <c r="B222">
        <v>420.26</v>
      </c>
      <c r="C222">
        <v>1.212</v>
      </c>
      <c r="D222">
        <v>1.2729999999999999</v>
      </c>
      <c r="E222">
        <v>1.2130000000000001</v>
      </c>
      <c r="F222">
        <v>1.2370000000000001</v>
      </c>
      <c r="G222">
        <v>1.123</v>
      </c>
      <c r="K222" t="s">
        <v>258</v>
      </c>
      <c r="L222" t="s">
        <v>50</v>
      </c>
      <c r="M222">
        <v>180</v>
      </c>
      <c r="N222">
        <v>180</v>
      </c>
      <c r="O222">
        <v>180</v>
      </c>
      <c r="P222">
        <v>180</v>
      </c>
      <c r="Q222">
        <v>180</v>
      </c>
    </row>
    <row r="223" spans="1:17" x14ac:dyDescent="0.25">
      <c r="A223">
        <v>-150</v>
      </c>
      <c r="B223">
        <v>419</v>
      </c>
      <c r="C223">
        <v>1.216</v>
      </c>
      <c r="D223">
        <v>1.27</v>
      </c>
      <c r="E223">
        <v>1.2210000000000001</v>
      </c>
      <c r="F223">
        <v>1.2410000000000001</v>
      </c>
      <c r="G223">
        <v>1.131</v>
      </c>
      <c r="K223" t="s">
        <v>259</v>
      </c>
      <c r="L223" t="s">
        <v>50</v>
      </c>
      <c r="M223">
        <v>180</v>
      </c>
      <c r="N223">
        <v>180</v>
      </c>
      <c r="O223">
        <v>180</v>
      </c>
      <c r="P223">
        <v>180</v>
      </c>
      <c r="Q223">
        <v>180</v>
      </c>
    </row>
    <row r="224" spans="1:17" x14ac:dyDescent="0.25">
      <c r="A224">
        <v>-149</v>
      </c>
      <c r="B224">
        <v>417.69</v>
      </c>
      <c r="C224">
        <v>1.2210000000000001</v>
      </c>
      <c r="D224">
        <v>1.2789999999999999</v>
      </c>
      <c r="E224">
        <v>1.2210000000000001</v>
      </c>
      <c r="F224">
        <v>1.2490000000000001</v>
      </c>
      <c r="G224">
        <v>1.1359999999999999</v>
      </c>
      <c r="K224" t="s">
        <v>260</v>
      </c>
      <c r="L224" t="s">
        <v>50</v>
      </c>
      <c r="M224">
        <v>180</v>
      </c>
      <c r="N224">
        <v>180</v>
      </c>
      <c r="O224">
        <v>180</v>
      </c>
      <c r="P224">
        <v>180</v>
      </c>
      <c r="Q224">
        <v>180</v>
      </c>
    </row>
    <row r="225" spans="1:17" x14ac:dyDescent="0.25">
      <c r="A225">
        <v>-148</v>
      </c>
      <c r="B225">
        <v>416.33</v>
      </c>
      <c r="C225">
        <v>1.2230000000000001</v>
      </c>
      <c r="D225">
        <v>1.2789999999999999</v>
      </c>
      <c r="E225">
        <v>1.2290000000000001</v>
      </c>
      <c r="F225">
        <v>1.2529999999999999</v>
      </c>
      <c r="G225">
        <v>1.1299999999999999</v>
      </c>
      <c r="K225" t="s">
        <v>261</v>
      </c>
      <c r="L225" t="s">
        <v>50</v>
      </c>
      <c r="M225">
        <v>180</v>
      </c>
      <c r="N225">
        <v>180</v>
      </c>
      <c r="O225">
        <v>180</v>
      </c>
      <c r="P225">
        <v>180</v>
      </c>
      <c r="Q225">
        <v>180</v>
      </c>
    </row>
    <row r="226" spans="1:17" x14ac:dyDescent="0.25">
      <c r="A226">
        <v>-147</v>
      </c>
      <c r="B226">
        <v>414.94</v>
      </c>
      <c r="C226">
        <v>1.222</v>
      </c>
      <c r="D226">
        <v>1.2829999999999999</v>
      </c>
      <c r="E226">
        <v>1.232</v>
      </c>
      <c r="F226">
        <v>1.2569999999999999</v>
      </c>
      <c r="G226">
        <v>1.117</v>
      </c>
      <c r="K226" t="s">
        <v>262</v>
      </c>
      <c r="L226" t="s">
        <v>47</v>
      </c>
      <c r="M226">
        <v>0</v>
      </c>
      <c r="N226">
        <v>0</v>
      </c>
      <c r="O226">
        <v>0</v>
      </c>
      <c r="P226">
        <v>0</v>
      </c>
      <c r="Q226">
        <v>0</v>
      </c>
    </row>
    <row r="227" spans="1:17" x14ac:dyDescent="0.25">
      <c r="A227">
        <v>-146</v>
      </c>
      <c r="B227">
        <v>413.5</v>
      </c>
      <c r="C227">
        <v>1.2230000000000001</v>
      </c>
      <c r="D227">
        <v>1.286</v>
      </c>
      <c r="E227">
        <v>1.2370000000000001</v>
      </c>
      <c r="F227">
        <v>1.262</v>
      </c>
      <c r="G227">
        <v>1.1060000000000001</v>
      </c>
      <c r="K227" t="s">
        <v>263</v>
      </c>
      <c r="L227" t="s">
        <v>47</v>
      </c>
      <c r="M227">
        <v>0</v>
      </c>
      <c r="N227">
        <v>0</v>
      </c>
      <c r="O227">
        <v>0</v>
      </c>
      <c r="P227">
        <v>0</v>
      </c>
      <c r="Q227">
        <v>0</v>
      </c>
    </row>
    <row r="228" spans="1:17" x14ac:dyDescent="0.25">
      <c r="A228">
        <v>-145</v>
      </c>
      <c r="B228">
        <v>412.02</v>
      </c>
      <c r="C228">
        <v>1.2250000000000001</v>
      </c>
      <c r="D228">
        <v>1.286</v>
      </c>
      <c r="E228">
        <v>1.2450000000000001</v>
      </c>
      <c r="F228">
        <v>1.2649999999999999</v>
      </c>
      <c r="G228">
        <v>1.1020000000000001</v>
      </c>
      <c r="K228" t="s">
        <v>264</v>
      </c>
      <c r="L228" t="s">
        <v>38</v>
      </c>
      <c r="M228">
        <v>0</v>
      </c>
      <c r="N228">
        <v>0</v>
      </c>
      <c r="O228">
        <v>0</v>
      </c>
      <c r="P228">
        <v>0</v>
      </c>
      <c r="Q228">
        <v>0</v>
      </c>
    </row>
    <row r="229" spans="1:17" x14ac:dyDescent="0.25">
      <c r="A229">
        <v>-144</v>
      </c>
      <c r="B229">
        <v>410.49</v>
      </c>
      <c r="C229">
        <v>1.2330000000000001</v>
      </c>
      <c r="D229">
        <v>1.2929999999999999</v>
      </c>
      <c r="E229">
        <v>1.25</v>
      </c>
      <c r="F229">
        <v>1.2749999999999999</v>
      </c>
      <c r="G229">
        <v>1.113</v>
      </c>
      <c r="K229" t="s">
        <v>265</v>
      </c>
      <c r="L229" t="s">
        <v>38</v>
      </c>
      <c r="M229">
        <v>3.2000000000000001E-2</v>
      </c>
      <c r="N229">
        <v>2.1000000000000001E-2</v>
      </c>
      <c r="O229">
        <v>2.1000000000000001E-2</v>
      </c>
      <c r="P229">
        <v>2.5999999999999999E-2</v>
      </c>
      <c r="Q229">
        <v>5.8999999999999997E-2</v>
      </c>
    </row>
    <row r="230" spans="1:17" x14ac:dyDescent="0.25">
      <c r="A230">
        <v>-143</v>
      </c>
      <c r="B230">
        <v>408.92</v>
      </c>
      <c r="C230">
        <v>1.2410000000000001</v>
      </c>
      <c r="D230">
        <v>1.296</v>
      </c>
      <c r="E230">
        <v>1.258</v>
      </c>
      <c r="F230">
        <v>1.28</v>
      </c>
      <c r="G230">
        <v>1.1279999999999999</v>
      </c>
      <c r="K230" t="s">
        <v>266</v>
      </c>
      <c r="L230" t="s">
        <v>38</v>
      </c>
      <c r="M230">
        <v>0.16400000000000001</v>
      </c>
      <c r="N230">
        <v>0.1</v>
      </c>
      <c r="O230">
        <v>0.11899999999999999</v>
      </c>
      <c r="P230">
        <v>0.157</v>
      </c>
      <c r="Q230">
        <v>0.24</v>
      </c>
    </row>
    <row r="231" spans="1:17" x14ac:dyDescent="0.25">
      <c r="A231">
        <v>-142</v>
      </c>
      <c r="B231">
        <v>407.31</v>
      </c>
      <c r="C231">
        <v>1.25</v>
      </c>
      <c r="D231">
        <v>1.3029999999999999</v>
      </c>
      <c r="E231">
        <v>1.26</v>
      </c>
      <c r="F231">
        <v>1.2889999999999999</v>
      </c>
      <c r="G231">
        <v>1.145</v>
      </c>
      <c r="K231" t="s">
        <v>267</v>
      </c>
      <c r="L231" t="s">
        <v>38</v>
      </c>
      <c r="M231">
        <v>1.964</v>
      </c>
      <c r="N231">
        <v>0.84399999999999997</v>
      </c>
      <c r="O231">
        <v>1.3759999999999999</v>
      </c>
      <c r="P231">
        <v>1.964</v>
      </c>
      <c r="Q231">
        <v>1.9359999999999999</v>
      </c>
    </row>
    <row r="232" spans="1:17" x14ac:dyDescent="0.25">
      <c r="A232">
        <v>-141</v>
      </c>
      <c r="B232">
        <v>405.66</v>
      </c>
      <c r="C232">
        <v>1.2609999999999999</v>
      </c>
      <c r="D232">
        <v>1.3049999999999999</v>
      </c>
      <c r="E232">
        <v>1.27</v>
      </c>
      <c r="F232">
        <v>1.296</v>
      </c>
      <c r="G232">
        <v>1.175</v>
      </c>
      <c r="K232" t="s">
        <v>268</v>
      </c>
      <c r="L232" t="s">
        <v>38</v>
      </c>
      <c r="M232">
        <v>0</v>
      </c>
      <c r="N232">
        <v>0</v>
      </c>
      <c r="O232">
        <v>0</v>
      </c>
      <c r="P232">
        <v>0</v>
      </c>
      <c r="Q232">
        <v>0</v>
      </c>
    </row>
    <row r="233" spans="1:17" x14ac:dyDescent="0.25">
      <c r="A233">
        <v>-140</v>
      </c>
      <c r="B233">
        <v>403.96</v>
      </c>
      <c r="C233">
        <v>1.2649999999999999</v>
      </c>
      <c r="D233">
        <v>1.3080000000000001</v>
      </c>
      <c r="E233">
        <v>1.274</v>
      </c>
      <c r="F233">
        <v>1.302</v>
      </c>
      <c r="G233">
        <v>1.175</v>
      </c>
      <c r="K233" t="s">
        <v>269</v>
      </c>
      <c r="L233" t="s">
        <v>47</v>
      </c>
      <c r="M233">
        <v>99.99</v>
      </c>
      <c r="N233">
        <v>99.99</v>
      </c>
      <c r="O233">
        <v>99.99</v>
      </c>
      <c r="P233">
        <v>99.99</v>
      </c>
      <c r="Q233">
        <v>99.99</v>
      </c>
    </row>
    <row r="234" spans="1:17" x14ac:dyDescent="0.25">
      <c r="A234">
        <v>-139</v>
      </c>
      <c r="B234">
        <v>402.22</v>
      </c>
      <c r="C234">
        <v>1.2589999999999999</v>
      </c>
      <c r="D234">
        <v>1.3160000000000001</v>
      </c>
      <c r="E234">
        <v>1.284</v>
      </c>
      <c r="F234">
        <v>1.3069999999999999</v>
      </c>
      <c r="G234">
        <v>1.129</v>
      </c>
      <c r="K234" t="s">
        <v>270</v>
      </c>
      <c r="L234" t="s">
        <v>47</v>
      </c>
      <c r="M234">
        <v>0</v>
      </c>
      <c r="N234">
        <v>0</v>
      </c>
      <c r="O234">
        <v>0</v>
      </c>
      <c r="P234">
        <v>0</v>
      </c>
      <c r="Q234">
        <v>0</v>
      </c>
    </row>
    <row r="235" spans="1:17" x14ac:dyDescent="0.25">
      <c r="A235">
        <v>-138</v>
      </c>
      <c r="B235">
        <v>400.43</v>
      </c>
      <c r="C235">
        <v>1.2689999999999999</v>
      </c>
      <c r="D235">
        <v>1.3240000000000001</v>
      </c>
      <c r="E235">
        <v>1.29</v>
      </c>
      <c r="F235">
        <v>1.3120000000000001</v>
      </c>
      <c r="G235">
        <v>1.1479999999999999</v>
      </c>
      <c r="K235" t="s">
        <v>271</v>
      </c>
      <c r="L235" t="s">
        <v>50</v>
      </c>
      <c r="M235">
        <v>0</v>
      </c>
      <c r="N235">
        <v>0</v>
      </c>
      <c r="O235">
        <v>0</v>
      </c>
      <c r="P235">
        <v>0</v>
      </c>
      <c r="Q235">
        <v>0</v>
      </c>
    </row>
    <row r="236" spans="1:17" x14ac:dyDescent="0.25">
      <c r="A236">
        <v>-137</v>
      </c>
      <c r="B236">
        <v>398.61</v>
      </c>
      <c r="C236">
        <v>1.2809999999999999</v>
      </c>
      <c r="D236">
        <v>1.3340000000000001</v>
      </c>
      <c r="E236">
        <v>1.2969999999999999</v>
      </c>
      <c r="F236">
        <v>1.3260000000000001</v>
      </c>
      <c r="G236">
        <v>1.167</v>
      </c>
      <c r="K236" t="s">
        <v>272</v>
      </c>
      <c r="L236" t="s">
        <v>50</v>
      </c>
      <c r="M236">
        <v>22.908999999999999</v>
      </c>
      <c r="N236">
        <v>22.567</v>
      </c>
      <c r="O236">
        <v>22.719000000000001</v>
      </c>
      <c r="P236">
        <v>22.88</v>
      </c>
      <c r="Q236">
        <v>23.468</v>
      </c>
    </row>
    <row r="237" spans="1:17" x14ac:dyDescent="0.25">
      <c r="A237">
        <v>-136</v>
      </c>
      <c r="B237">
        <v>396.74</v>
      </c>
      <c r="C237">
        <v>1.29</v>
      </c>
      <c r="D237">
        <v>1.339</v>
      </c>
      <c r="E237">
        <v>1.3080000000000001</v>
      </c>
      <c r="F237">
        <v>1.3380000000000001</v>
      </c>
      <c r="G237">
        <v>1.1759999999999999</v>
      </c>
      <c r="K237" t="s">
        <v>273</v>
      </c>
      <c r="L237" t="s">
        <v>50</v>
      </c>
      <c r="M237">
        <v>2.9079999999999999</v>
      </c>
      <c r="N237">
        <v>3.512</v>
      </c>
      <c r="O237">
        <v>3.141</v>
      </c>
      <c r="P237">
        <v>2.1829999999999998</v>
      </c>
      <c r="Q237">
        <v>2.5449999999999999</v>
      </c>
    </row>
    <row r="238" spans="1:17" x14ac:dyDescent="0.25">
      <c r="A238">
        <v>-135</v>
      </c>
      <c r="B238">
        <v>394.83</v>
      </c>
      <c r="C238">
        <v>1.3009999999999999</v>
      </c>
      <c r="D238">
        <v>1.349</v>
      </c>
      <c r="E238">
        <v>1.3129999999999999</v>
      </c>
      <c r="F238">
        <v>1.3420000000000001</v>
      </c>
      <c r="G238">
        <v>1.2</v>
      </c>
      <c r="K238" t="s">
        <v>274</v>
      </c>
      <c r="L238" t="s">
        <v>50</v>
      </c>
      <c r="M238">
        <v>30.6</v>
      </c>
      <c r="N238">
        <v>30.6</v>
      </c>
      <c r="O238">
        <v>29.8</v>
      </c>
      <c r="P238">
        <v>28.8</v>
      </c>
      <c r="Q238">
        <v>30.6</v>
      </c>
    </row>
    <row r="239" spans="1:17" x14ac:dyDescent="0.25">
      <c r="A239">
        <v>-134</v>
      </c>
      <c r="B239">
        <v>392.87</v>
      </c>
      <c r="C239">
        <v>1.3049999999999999</v>
      </c>
      <c r="D239">
        <v>1.355</v>
      </c>
      <c r="E239">
        <v>1.3260000000000001</v>
      </c>
      <c r="F239">
        <v>1.3480000000000001</v>
      </c>
      <c r="G239">
        <v>1.1930000000000001</v>
      </c>
      <c r="K239" t="s">
        <v>275</v>
      </c>
      <c r="L239" t="s">
        <v>50</v>
      </c>
      <c r="M239">
        <v>2</v>
      </c>
      <c r="N239">
        <v>3.3969999999999998</v>
      </c>
      <c r="O239">
        <v>2</v>
      </c>
      <c r="P239">
        <v>17.600000000000001</v>
      </c>
      <c r="Q239">
        <v>17.396999999999998</v>
      </c>
    </row>
    <row r="240" spans="1:17" x14ac:dyDescent="0.25">
      <c r="A240">
        <v>-133</v>
      </c>
      <c r="B240">
        <v>390.88</v>
      </c>
      <c r="C240">
        <v>1.3149999999999999</v>
      </c>
      <c r="D240">
        <v>1.3620000000000001</v>
      </c>
      <c r="E240">
        <v>1.3320000000000001</v>
      </c>
      <c r="F240">
        <v>1.361</v>
      </c>
      <c r="G240">
        <v>1.204</v>
      </c>
      <c r="K240" t="s">
        <v>276</v>
      </c>
      <c r="L240" t="s">
        <v>47</v>
      </c>
      <c r="M240">
        <v>12.694000000000001</v>
      </c>
      <c r="N240">
        <v>15.561999999999999</v>
      </c>
      <c r="O240">
        <v>13.827</v>
      </c>
      <c r="P240">
        <v>9.5419999999999998</v>
      </c>
      <c r="Q240">
        <v>10.843999999999999</v>
      </c>
    </row>
    <row r="241" spans="1:17" x14ac:dyDescent="0.25">
      <c r="A241">
        <v>-132</v>
      </c>
      <c r="B241">
        <v>388.84</v>
      </c>
      <c r="C241">
        <v>1.3280000000000001</v>
      </c>
      <c r="D241">
        <v>1.3720000000000001</v>
      </c>
      <c r="E241">
        <v>1.3420000000000001</v>
      </c>
      <c r="F241">
        <v>1.37</v>
      </c>
      <c r="G241">
        <v>1.2290000000000001</v>
      </c>
      <c r="K241" t="s">
        <v>277</v>
      </c>
      <c r="L241" t="s">
        <v>47</v>
      </c>
      <c r="M241">
        <v>8.73</v>
      </c>
      <c r="N241">
        <v>15.051</v>
      </c>
      <c r="O241">
        <v>8.8030000000000008</v>
      </c>
      <c r="P241">
        <v>76.924000000000007</v>
      </c>
      <c r="Q241">
        <v>74.129000000000005</v>
      </c>
    </row>
    <row r="242" spans="1:17" x14ac:dyDescent="0.25">
      <c r="A242">
        <v>-131</v>
      </c>
      <c r="B242">
        <v>386.76</v>
      </c>
      <c r="C242">
        <v>1.3340000000000001</v>
      </c>
      <c r="D242">
        <v>1.3819999999999999</v>
      </c>
      <c r="E242">
        <v>1.349</v>
      </c>
      <c r="F242">
        <v>1.381</v>
      </c>
      <c r="G242">
        <v>1.224</v>
      </c>
      <c r="K242" t="s">
        <v>278</v>
      </c>
      <c r="L242" t="s">
        <v>38</v>
      </c>
      <c r="M242">
        <v>0</v>
      </c>
      <c r="N242">
        <v>12.763</v>
      </c>
      <c r="O242">
        <v>12.9</v>
      </c>
      <c r="P242">
        <v>12.486000000000001</v>
      </c>
      <c r="Q242">
        <v>12.834</v>
      </c>
    </row>
    <row r="243" spans="1:17" x14ac:dyDescent="0.25">
      <c r="A243">
        <v>-130</v>
      </c>
      <c r="B243">
        <v>384.63</v>
      </c>
      <c r="C243">
        <v>1.335</v>
      </c>
      <c r="D243">
        <v>1.3939999999999999</v>
      </c>
      <c r="E243">
        <v>1.3560000000000001</v>
      </c>
      <c r="F243">
        <v>1.3919999999999999</v>
      </c>
      <c r="G243">
        <v>1.1970000000000001</v>
      </c>
      <c r="K243" t="s">
        <v>279</v>
      </c>
      <c r="L243" t="s">
        <v>38</v>
      </c>
      <c r="M243">
        <v>0</v>
      </c>
      <c r="N243">
        <v>-0.153</v>
      </c>
      <c r="O243">
        <v>-0.29399999999999998</v>
      </c>
      <c r="P243">
        <v>-0.157</v>
      </c>
      <c r="Q243">
        <v>-0.23699999999999999</v>
      </c>
    </row>
    <row r="244" spans="1:17" x14ac:dyDescent="0.25">
      <c r="A244">
        <v>-129</v>
      </c>
      <c r="B244">
        <v>382.47</v>
      </c>
      <c r="C244">
        <v>1.343</v>
      </c>
      <c r="D244">
        <v>1.4019999999999999</v>
      </c>
      <c r="E244">
        <v>1.373</v>
      </c>
      <c r="F244">
        <v>1.399</v>
      </c>
      <c r="G244">
        <v>1.198</v>
      </c>
      <c r="K244" t="s">
        <v>280</v>
      </c>
      <c r="L244" t="s">
        <v>38</v>
      </c>
      <c r="M244">
        <v>0</v>
      </c>
      <c r="N244">
        <v>2E-3</v>
      </c>
      <c r="O244">
        <v>1E-3</v>
      </c>
      <c r="P244">
        <v>0</v>
      </c>
      <c r="Q244">
        <v>-2E-3</v>
      </c>
    </row>
    <row r="245" spans="1:17" x14ac:dyDescent="0.25">
      <c r="A245">
        <v>-128</v>
      </c>
      <c r="B245">
        <v>380.26</v>
      </c>
      <c r="C245">
        <v>1.361</v>
      </c>
      <c r="D245">
        <v>1.413</v>
      </c>
      <c r="E245">
        <v>1.379</v>
      </c>
      <c r="F245">
        <v>1.415</v>
      </c>
      <c r="G245">
        <v>1.2370000000000001</v>
      </c>
      <c r="K245" t="s">
        <v>281</v>
      </c>
      <c r="L245" t="s">
        <v>38</v>
      </c>
      <c r="M245">
        <v>0</v>
      </c>
      <c r="N245">
        <v>5.3999999999999999E-2</v>
      </c>
      <c r="O245">
        <v>5.1999999999999998E-2</v>
      </c>
      <c r="P245">
        <v>4.8000000000000001E-2</v>
      </c>
      <c r="Q245">
        <v>4.7E-2</v>
      </c>
    </row>
    <row r="246" spans="1:17" x14ac:dyDescent="0.25">
      <c r="A246">
        <v>-127</v>
      </c>
      <c r="B246">
        <v>378.01</v>
      </c>
      <c r="C246">
        <v>1.375</v>
      </c>
      <c r="D246">
        <v>1.411</v>
      </c>
      <c r="E246">
        <v>1.3919999999999999</v>
      </c>
      <c r="F246">
        <v>1.423</v>
      </c>
      <c r="G246">
        <v>1.2729999999999999</v>
      </c>
      <c r="K246" t="s">
        <v>282</v>
      </c>
      <c r="L246" t="s">
        <v>38</v>
      </c>
      <c r="M246">
        <v>68.558000000000007</v>
      </c>
      <c r="N246">
        <v>68.055999999999997</v>
      </c>
      <c r="O246">
        <v>68.831999999999994</v>
      </c>
      <c r="P246">
        <v>69.183000000000007</v>
      </c>
      <c r="Q246">
        <v>68.16</v>
      </c>
    </row>
    <row r="247" spans="1:17" x14ac:dyDescent="0.25">
      <c r="A247">
        <v>-126</v>
      </c>
      <c r="B247">
        <v>375.72</v>
      </c>
      <c r="C247">
        <v>1.391</v>
      </c>
      <c r="D247">
        <v>1.431</v>
      </c>
      <c r="E247">
        <v>1.4159999999999999</v>
      </c>
      <c r="F247">
        <v>1.4359999999999999</v>
      </c>
      <c r="G247">
        <v>1.2829999999999999</v>
      </c>
      <c r="K247" t="s">
        <v>283</v>
      </c>
      <c r="L247" t="s">
        <v>58</v>
      </c>
      <c r="M247">
        <v>3.0169999999999999</v>
      </c>
      <c r="N247">
        <v>3.1309999999999998</v>
      </c>
      <c r="O247">
        <v>2.9820000000000002</v>
      </c>
      <c r="P247">
        <v>2.9169999999999998</v>
      </c>
      <c r="Q247">
        <v>3.0379999999999998</v>
      </c>
    </row>
    <row r="248" spans="1:17" x14ac:dyDescent="0.25">
      <c r="A248">
        <v>-125</v>
      </c>
      <c r="B248">
        <v>373.39</v>
      </c>
      <c r="C248">
        <v>1.3959999999999999</v>
      </c>
      <c r="D248">
        <v>1.4359999999999999</v>
      </c>
      <c r="E248">
        <v>1.4239999999999999</v>
      </c>
      <c r="F248">
        <v>1.4490000000000001</v>
      </c>
      <c r="G248">
        <v>1.274</v>
      </c>
      <c r="K248" t="s">
        <v>284</v>
      </c>
      <c r="L248" t="s">
        <v>47</v>
      </c>
      <c r="M248">
        <v>0</v>
      </c>
      <c r="N248">
        <v>0</v>
      </c>
      <c r="O248">
        <v>0</v>
      </c>
      <c r="P248">
        <v>0</v>
      </c>
      <c r="Q248">
        <v>0</v>
      </c>
    </row>
    <row r="249" spans="1:17" x14ac:dyDescent="0.25">
      <c r="A249">
        <v>-124</v>
      </c>
      <c r="B249">
        <v>371.02</v>
      </c>
      <c r="C249">
        <v>1.41</v>
      </c>
      <c r="D249">
        <v>1.4470000000000001</v>
      </c>
      <c r="E249">
        <v>1.4339999999999999</v>
      </c>
      <c r="F249">
        <v>1.46</v>
      </c>
      <c r="G249">
        <v>1.3</v>
      </c>
      <c r="K249" t="s">
        <v>285</v>
      </c>
      <c r="L249" t="s">
        <v>47</v>
      </c>
      <c r="M249">
        <v>46.417000000000002</v>
      </c>
      <c r="N249">
        <v>46</v>
      </c>
      <c r="O249">
        <v>44.667000000000002</v>
      </c>
      <c r="P249">
        <v>49</v>
      </c>
      <c r="Q249">
        <v>46</v>
      </c>
    </row>
    <row r="250" spans="1:17" x14ac:dyDescent="0.25">
      <c r="A250">
        <v>-123</v>
      </c>
      <c r="B250">
        <v>368.61</v>
      </c>
      <c r="C250">
        <v>1.4279999999999999</v>
      </c>
      <c r="D250">
        <v>1.4670000000000001</v>
      </c>
      <c r="E250">
        <v>1.4490000000000001</v>
      </c>
      <c r="F250">
        <v>1.476</v>
      </c>
      <c r="G250">
        <v>1.32</v>
      </c>
      <c r="K250" t="s">
        <v>286</v>
      </c>
      <c r="L250" t="s">
        <v>47</v>
      </c>
      <c r="M250">
        <v>0</v>
      </c>
      <c r="N250">
        <v>0</v>
      </c>
      <c r="O250">
        <v>0</v>
      </c>
      <c r="P250">
        <v>0</v>
      </c>
      <c r="Q250">
        <v>0</v>
      </c>
    </row>
    <row r="251" spans="1:17" x14ac:dyDescent="0.25">
      <c r="A251">
        <v>-122</v>
      </c>
      <c r="B251">
        <v>366.16</v>
      </c>
      <c r="C251">
        <v>1.4319999999999999</v>
      </c>
      <c r="D251">
        <v>1.466</v>
      </c>
      <c r="E251">
        <v>1.476</v>
      </c>
      <c r="F251">
        <v>1.4850000000000001</v>
      </c>
      <c r="G251">
        <v>1.2989999999999999</v>
      </c>
      <c r="K251" t="s">
        <v>287</v>
      </c>
      <c r="L251" t="s">
        <v>47</v>
      </c>
      <c r="M251">
        <v>0</v>
      </c>
      <c r="N251">
        <v>0</v>
      </c>
      <c r="O251">
        <v>0</v>
      </c>
      <c r="P251">
        <v>0</v>
      </c>
      <c r="Q251">
        <v>0</v>
      </c>
    </row>
    <row r="252" spans="1:17" x14ac:dyDescent="0.25">
      <c r="A252">
        <v>-121</v>
      </c>
      <c r="B252">
        <v>363.66</v>
      </c>
      <c r="C252">
        <v>1.444</v>
      </c>
      <c r="D252">
        <v>1.486</v>
      </c>
      <c r="E252">
        <v>1.4810000000000001</v>
      </c>
      <c r="F252">
        <v>1.494</v>
      </c>
      <c r="G252">
        <v>1.3140000000000001</v>
      </c>
      <c r="K252" t="s">
        <v>288</v>
      </c>
      <c r="L252" t="s">
        <v>229</v>
      </c>
      <c r="M252">
        <v>123.45</v>
      </c>
      <c r="N252">
        <v>123.45</v>
      </c>
      <c r="O252">
        <v>123.45</v>
      </c>
      <c r="P252">
        <v>123.45</v>
      </c>
      <c r="Q252">
        <v>123.45</v>
      </c>
    </row>
    <row r="253" spans="1:17" x14ac:dyDescent="0.25">
      <c r="A253">
        <v>-120</v>
      </c>
      <c r="B253">
        <v>361.13</v>
      </c>
      <c r="C253">
        <v>1.464</v>
      </c>
      <c r="D253">
        <v>1.4990000000000001</v>
      </c>
      <c r="E253">
        <v>1.5</v>
      </c>
      <c r="F253">
        <v>1.5009999999999999</v>
      </c>
      <c r="G253">
        <v>1.3580000000000001</v>
      </c>
    </row>
    <row r="254" spans="1:17" x14ac:dyDescent="0.25">
      <c r="A254">
        <v>-119</v>
      </c>
      <c r="B254">
        <v>358.56</v>
      </c>
      <c r="C254">
        <v>1.49</v>
      </c>
      <c r="D254">
        <v>1.5069999999999999</v>
      </c>
      <c r="E254">
        <v>1.5209999999999999</v>
      </c>
      <c r="F254">
        <v>1.5329999999999999</v>
      </c>
      <c r="G254">
        <v>1.4</v>
      </c>
    </row>
    <row r="255" spans="1:17" x14ac:dyDescent="0.25">
      <c r="A255">
        <v>-118</v>
      </c>
      <c r="B255">
        <v>355.95</v>
      </c>
      <c r="C255">
        <v>1.5029999999999999</v>
      </c>
      <c r="D255">
        <v>1.5309999999999999</v>
      </c>
      <c r="E255">
        <v>1.5289999999999999</v>
      </c>
      <c r="F255">
        <v>1.538</v>
      </c>
      <c r="G255">
        <v>1.4159999999999999</v>
      </c>
    </row>
    <row r="256" spans="1:17" x14ac:dyDescent="0.25">
      <c r="A256">
        <v>-117</v>
      </c>
      <c r="B256">
        <v>353.3</v>
      </c>
      <c r="C256">
        <v>1.52</v>
      </c>
      <c r="D256">
        <v>1.544</v>
      </c>
      <c r="E256">
        <v>1.546</v>
      </c>
      <c r="F256">
        <v>1.5549999999999999</v>
      </c>
      <c r="G256">
        <v>1.4339999999999999</v>
      </c>
    </row>
    <row r="257" spans="1:7" x14ac:dyDescent="0.25">
      <c r="A257">
        <v>-116</v>
      </c>
      <c r="B257">
        <v>350.61</v>
      </c>
      <c r="C257">
        <v>1.5389999999999999</v>
      </c>
      <c r="D257">
        <v>1.5569999999999999</v>
      </c>
      <c r="E257">
        <v>1.5569999999999999</v>
      </c>
      <c r="F257">
        <v>1.569</v>
      </c>
      <c r="G257">
        <v>1.4730000000000001</v>
      </c>
    </row>
    <row r="258" spans="1:7" x14ac:dyDescent="0.25">
      <c r="A258">
        <v>-115</v>
      </c>
      <c r="B258">
        <v>347.89</v>
      </c>
      <c r="C258">
        <v>1.556</v>
      </c>
      <c r="D258">
        <v>1.5720000000000001</v>
      </c>
      <c r="E258">
        <v>1.571</v>
      </c>
      <c r="F258">
        <v>1.5880000000000001</v>
      </c>
      <c r="G258">
        <v>1.494</v>
      </c>
    </row>
    <row r="259" spans="1:7" x14ac:dyDescent="0.25">
      <c r="A259">
        <v>-114</v>
      </c>
      <c r="B259">
        <v>345.12</v>
      </c>
      <c r="C259">
        <v>1.5720000000000001</v>
      </c>
      <c r="D259">
        <v>1.5920000000000001</v>
      </c>
      <c r="E259">
        <v>1.585</v>
      </c>
      <c r="F259">
        <v>1.609</v>
      </c>
      <c r="G259">
        <v>1.504</v>
      </c>
    </row>
    <row r="260" spans="1:7" x14ac:dyDescent="0.25">
      <c r="A260">
        <v>-113</v>
      </c>
      <c r="B260">
        <v>342.32</v>
      </c>
      <c r="C260">
        <v>1.5840000000000001</v>
      </c>
      <c r="D260">
        <v>1.607</v>
      </c>
      <c r="E260">
        <v>1.6060000000000001</v>
      </c>
      <c r="F260">
        <v>1.6220000000000001</v>
      </c>
      <c r="G260">
        <v>1.5</v>
      </c>
    </row>
    <row r="261" spans="1:7" x14ac:dyDescent="0.25">
      <c r="A261">
        <v>-112</v>
      </c>
      <c r="B261">
        <v>339.49</v>
      </c>
      <c r="C261">
        <v>1.6</v>
      </c>
      <c r="D261">
        <v>1.6240000000000001</v>
      </c>
      <c r="E261">
        <v>1.6180000000000001</v>
      </c>
      <c r="F261">
        <v>1.6419999999999999</v>
      </c>
      <c r="G261">
        <v>1.514</v>
      </c>
    </row>
    <row r="262" spans="1:7" x14ac:dyDescent="0.25">
      <c r="A262">
        <v>-111</v>
      </c>
      <c r="B262">
        <v>336.61</v>
      </c>
      <c r="C262">
        <v>1.619</v>
      </c>
      <c r="D262">
        <v>1.647</v>
      </c>
      <c r="E262">
        <v>1.64</v>
      </c>
      <c r="F262">
        <v>1.659</v>
      </c>
      <c r="G262">
        <v>1.53</v>
      </c>
    </row>
    <row r="263" spans="1:7" x14ac:dyDescent="0.25">
      <c r="A263">
        <v>-110</v>
      </c>
      <c r="B263">
        <v>333.71</v>
      </c>
      <c r="C263">
        <v>1.641</v>
      </c>
      <c r="D263">
        <v>1.661</v>
      </c>
      <c r="E263">
        <v>1.661</v>
      </c>
      <c r="F263">
        <v>1.677</v>
      </c>
      <c r="G263">
        <v>1.5649999999999999</v>
      </c>
    </row>
    <row r="264" spans="1:7" x14ac:dyDescent="0.25">
      <c r="A264">
        <v>-109</v>
      </c>
      <c r="B264">
        <v>330.76</v>
      </c>
      <c r="C264">
        <v>1.6679999999999999</v>
      </c>
      <c r="D264">
        <v>1.6819999999999999</v>
      </c>
      <c r="E264">
        <v>1.6739999999999999</v>
      </c>
      <c r="F264">
        <v>1.7030000000000001</v>
      </c>
      <c r="G264">
        <v>1.6120000000000001</v>
      </c>
    </row>
    <row r="265" spans="1:7" x14ac:dyDescent="0.25">
      <c r="A265">
        <v>-108</v>
      </c>
      <c r="B265">
        <v>327.79</v>
      </c>
      <c r="C265">
        <v>1.6919999999999999</v>
      </c>
      <c r="D265">
        <v>1.7050000000000001</v>
      </c>
      <c r="E265">
        <v>1.6970000000000001</v>
      </c>
      <c r="F265">
        <v>1.72</v>
      </c>
      <c r="G265">
        <v>1.645</v>
      </c>
    </row>
    <row r="266" spans="1:7" x14ac:dyDescent="0.25">
      <c r="A266">
        <v>-107</v>
      </c>
      <c r="B266">
        <v>324.77</v>
      </c>
      <c r="C266">
        <v>1.718</v>
      </c>
      <c r="D266">
        <v>1.7250000000000001</v>
      </c>
      <c r="E266">
        <v>1.7170000000000001</v>
      </c>
      <c r="F266">
        <v>1.7450000000000001</v>
      </c>
      <c r="G266">
        <v>1.6870000000000001</v>
      </c>
    </row>
    <row r="267" spans="1:7" x14ac:dyDescent="0.25">
      <c r="A267">
        <v>-106</v>
      </c>
      <c r="B267">
        <v>321.73</v>
      </c>
      <c r="C267">
        <v>1.742</v>
      </c>
      <c r="D267">
        <v>1.7470000000000001</v>
      </c>
      <c r="E267">
        <v>1.742</v>
      </c>
      <c r="F267">
        <v>1.764</v>
      </c>
      <c r="G267">
        <v>1.714</v>
      </c>
    </row>
    <row r="268" spans="1:7" x14ac:dyDescent="0.25">
      <c r="A268">
        <v>-105</v>
      </c>
      <c r="B268">
        <v>318.64999999999998</v>
      </c>
      <c r="C268">
        <v>1.762</v>
      </c>
      <c r="D268">
        <v>1.7689999999999999</v>
      </c>
      <c r="E268">
        <v>1.7609999999999999</v>
      </c>
      <c r="F268">
        <v>1.782</v>
      </c>
      <c r="G268">
        <v>1.738</v>
      </c>
    </row>
    <row r="269" spans="1:7" x14ac:dyDescent="0.25">
      <c r="A269">
        <v>-104</v>
      </c>
      <c r="B269">
        <v>315.54000000000002</v>
      </c>
      <c r="C269">
        <v>1.786</v>
      </c>
      <c r="D269">
        <v>1.794</v>
      </c>
      <c r="E269">
        <v>1.7849999999999999</v>
      </c>
      <c r="F269">
        <v>1.8220000000000001</v>
      </c>
      <c r="G269">
        <v>1.7430000000000001</v>
      </c>
    </row>
    <row r="270" spans="1:7" x14ac:dyDescent="0.25">
      <c r="A270">
        <v>-103</v>
      </c>
      <c r="B270">
        <v>312.39999999999998</v>
      </c>
      <c r="C270">
        <v>1.802</v>
      </c>
      <c r="D270">
        <v>1.8149999999999999</v>
      </c>
      <c r="E270">
        <v>1.8089999999999999</v>
      </c>
      <c r="F270">
        <v>1.8380000000000001</v>
      </c>
      <c r="G270">
        <v>1.7450000000000001</v>
      </c>
    </row>
    <row r="271" spans="1:7" x14ac:dyDescent="0.25">
      <c r="A271">
        <v>-102</v>
      </c>
      <c r="B271">
        <v>309.23</v>
      </c>
      <c r="C271">
        <v>1.8180000000000001</v>
      </c>
      <c r="D271">
        <v>1.841</v>
      </c>
      <c r="E271">
        <v>1.831</v>
      </c>
      <c r="F271">
        <v>1.8560000000000001</v>
      </c>
      <c r="G271">
        <v>1.744</v>
      </c>
    </row>
    <row r="272" spans="1:7" x14ac:dyDescent="0.25">
      <c r="A272">
        <v>-101</v>
      </c>
      <c r="B272">
        <v>306.02999999999997</v>
      </c>
      <c r="C272">
        <v>1.839</v>
      </c>
      <c r="D272">
        <v>1.8680000000000001</v>
      </c>
      <c r="E272">
        <v>1.86</v>
      </c>
      <c r="F272">
        <v>1.9019999999999999</v>
      </c>
      <c r="G272">
        <v>1.7270000000000001</v>
      </c>
    </row>
    <row r="273" spans="1:7" x14ac:dyDescent="0.25">
      <c r="A273">
        <v>-100</v>
      </c>
      <c r="B273">
        <v>302.8</v>
      </c>
      <c r="C273">
        <v>1.8560000000000001</v>
      </c>
      <c r="D273">
        <v>1.8939999999999999</v>
      </c>
      <c r="E273">
        <v>1.883</v>
      </c>
      <c r="F273">
        <v>1.9259999999999999</v>
      </c>
      <c r="G273">
        <v>1.722</v>
      </c>
    </row>
    <row r="274" spans="1:7" x14ac:dyDescent="0.25">
      <c r="A274">
        <v>-99</v>
      </c>
      <c r="B274">
        <v>299.54000000000002</v>
      </c>
      <c r="C274">
        <v>1.8759999999999999</v>
      </c>
      <c r="D274">
        <v>1.921</v>
      </c>
      <c r="E274">
        <v>1.9079999999999999</v>
      </c>
      <c r="F274">
        <v>1.9450000000000001</v>
      </c>
      <c r="G274">
        <v>1.728</v>
      </c>
    </row>
    <row r="275" spans="1:7" x14ac:dyDescent="0.25">
      <c r="A275">
        <v>-98</v>
      </c>
      <c r="B275">
        <v>296.26</v>
      </c>
      <c r="C275">
        <v>1.9079999999999999</v>
      </c>
      <c r="D275">
        <v>1.9490000000000001</v>
      </c>
      <c r="E275">
        <v>1.9390000000000001</v>
      </c>
      <c r="F275">
        <v>1.9850000000000001</v>
      </c>
      <c r="G275">
        <v>1.7609999999999999</v>
      </c>
    </row>
    <row r="276" spans="1:7" x14ac:dyDescent="0.25">
      <c r="A276">
        <v>-97</v>
      </c>
      <c r="B276">
        <v>292.95</v>
      </c>
      <c r="C276">
        <v>1.9410000000000001</v>
      </c>
      <c r="D276">
        <v>1.982</v>
      </c>
      <c r="E276">
        <v>1.968</v>
      </c>
      <c r="F276">
        <v>2.0129999999999999</v>
      </c>
      <c r="G276">
        <v>1.802</v>
      </c>
    </row>
    <row r="277" spans="1:7" x14ac:dyDescent="0.25">
      <c r="A277">
        <v>-96</v>
      </c>
      <c r="B277">
        <v>289.61</v>
      </c>
      <c r="C277">
        <v>1.9730000000000001</v>
      </c>
      <c r="D277">
        <v>2.0110000000000001</v>
      </c>
      <c r="E277">
        <v>2.0019999999999998</v>
      </c>
      <c r="F277">
        <v>2.044</v>
      </c>
      <c r="G277">
        <v>1.835</v>
      </c>
    </row>
    <row r="278" spans="1:7" x14ac:dyDescent="0.25">
      <c r="A278">
        <v>-95</v>
      </c>
      <c r="B278">
        <v>286.24</v>
      </c>
      <c r="C278">
        <v>2.0049999999999999</v>
      </c>
      <c r="D278">
        <v>2.0449999999999999</v>
      </c>
      <c r="E278">
        <v>2.0310000000000001</v>
      </c>
      <c r="F278">
        <v>2.08</v>
      </c>
      <c r="G278">
        <v>1.863</v>
      </c>
    </row>
    <row r="279" spans="1:7" x14ac:dyDescent="0.25">
      <c r="A279">
        <v>-94</v>
      </c>
      <c r="B279">
        <v>282.86</v>
      </c>
      <c r="C279">
        <v>2.0289999999999999</v>
      </c>
      <c r="D279">
        <v>2.077</v>
      </c>
      <c r="E279">
        <v>2.0649999999999999</v>
      </c>
      <c r="F279">
        <v>2.105</v>
      </c>
      <c r="G279">
        <v>1.87</v>
      </c>
    </row>
    <row r="280" spans="1:7" x14ac:dyDescent="0.25">
      <c r="A280">
        <v>-93</v>
      </c>
      <c r="B280">
        <v>279.45</v>
      </c>
      <c r="C280">
        <v>2.0630000000000002</v>
      </c>
      <c r="D280">
        <v>2.1110000000000002</v>
      </c>
      <c r="E280">
        <v>2.1019999999999999</v>
      </c>
      <c r="F280">
        <v>2.145</v>
      </c>
      <c r="G280">
        <v>1.8919999999999999</v>
      </c>
    </row>
    <row r="281" spans="1:7" x14ac:dyDescent="0.25">
      <c r="A281">
        <v>-92</v>
      </c>
      <c r="B281">
        <v>276.02</v>
      </c>
      <c r="C281">
        <v>2.0979999999999999</v>
      </c>
      <c r="D281">
        <v>2.149</v>
      </c>
      <c r="E281">
        <v>2.1360000000000001</v>
      </c>
      <c r="F281">
        <v>2.1819999999999999</v>
      </c>
      <c r="G281">
        <v>1.9239999999999999</v>
      </c>
    </row>
    <row r="282" spans="1:7" x14ac:dyDescent="0.25">
      <c r="A282">
        <v>-91</v>
      </c>
      <c r="B282">
        <v>272.57</v>
      </c>
      <c r="C282">
        <v>2.1360000000000001</v>
      </c>
      <c r="D282">
        <v>2.1819999999999999</v>
      </c>
      <c r="E282">
        <v>2.1760000000000002</v>
      </c>
      <c r="F282">
        <v>2.214</v>
      </c>
      <c r="G282">
        <v>1.9730000000000001</v>
      </c>
    </row>
    <row r="283" spans="1:7" x14ac:dyDescent="0.25">
      <c r="A283">
        <v>-90</v>
      </c>
      <c r="B283">
        <v>269.08999999999997</v>
      </c>
      <c r="C283">
        <v>2.177</v>
      </c>
      <c r="D283">
        <v>2.222</v>
      </c>
      <c r="E283">
        <v>2.2069999999999999</v>
      </c>
      <c r="F283">
        <v>2.2530000000000001</v>
      </c>
      <c r="G283">
        <v>2.0249999999999999</v>
      </c>
    </row>
    <row r="284" spans="1:7" x14ac:dyDescent="0.25">
      <c r="A284">
        <v>-89</v>
      </c>
      <c r="B284">
        <v>265.60000000000002</v>
      </c>
      <c r="C284">
        <v>2.2149999999999999</v>
      </c>
      <c r="D284">
        <v>2.2549999999999999</v>
      </c>
      <c r="E284">
        <v>2.2490000000000001</v>
      </c>
      <c r="F284">
        <v>2.29</v>
      </c>
      <c r="G284">
        <v>2.0659999999999998</v>
      </c>
    </row>
    <row r="285" spans="1:7" x14ac:dyDescent="0.25">
      <c r="A285">
        <v>-88</v>
      </c>
      <c r="B285">
        <v>262.08999999999997</v>
      </c>
      <c r="C285">
        <v>2.258</v>
      </c>
      <c r="D285">
        <v>2.298</v>
      </c>
      <c r="E285">
        <v>2.2869999999999999</v>
      </c>
      <c r="F285">
        <v>2.3330000000000002</v>
      </c>
      <c r="G285">
        <v>2.1160000000000001</v>
      </c>
    </row>
    <row r="286" spans="1:7" x14ac:dyDescent="0.25">
      <c r="A286">
        <v>-87</v>
      </c>
      <c r="B286">
        <v>258.57</v>
      </c>
      <c r="C286">
        <v>2.2989999999999999</v>
      </c>
      <c r="D286">
        <v>2.339</v>
      </c>
      <c r="E286">
        <v>2.3319999999999999</v>
      </c>
      <c r="F286">
        <v>2.3719999999999999</v>
      </c>
      <c r="G286">
        <v>2.1539999999999999</v>
      </c>
    </row>
    <row r="287" spans="1:7" x14ac:dyDescent="0.25">
      <c r="A287">
        <v>-86</v>
      </c>
      <c r="B287">
        <v>255.03</v>
      </c>
      <c r="C287">
        <v>2.3410000000000002</v>
      </c>
      <c r="D287">
        <v>2.3780000000000001</v>
      </c>
      <c r="E287">
        <v>2.371</v>
      </c>
      <c r="F287">
        <v>2.4140000000000001</v>
      </c>
      <c r="G287">
        <v>2.1989999999999998</v>
      </c>
    </row>
    <row r="288" spans="1:7" x14ac:dyDescent="0.25">
      <c r="A288">
        <v>-85</v>
      </c>
      <c r="B288">
        <v>251.47</v>
      </c>
      <c r="C288">
        <v>2.3839999999999999</v>
      </c>
      <c r="D288">
        <v>2.4220000000000002</v>
      </c>
      <c r="E288">
        <v>2.4119999999999999</v>
      </c>
      <c r="F288">
        <v>2.4569999999999999</v>
      </c>
      <c r="G288">
        <v>2.2440000000000002</v>
      </c>
    </row>
    <row r="289" spans="1:7" x14ac:dyDescent="0.25">
      <c r="A289">
        <v>-84</v>
      </c>
      <c r="B289">
        <v>247.9</v>
      </c>
      <c r="C289">
        <v>2.4279999999999999</v>
      </c>
      <c r="D289">
        <v>2.468</v>
      </c>
      <c r="E289">
        <v>2.46</v>
      </c>
      <c r="F289">
        <v>2.504</v>
      </c>
      <c r="G289">
        <v>2.2810000000000001</v>
      </c>
    </row>
    <row r="290" spans="1:7" x14ac:dyDescent="0.25">
      <c r="A290">
        <v>-83</v>
      </c>
      <c r="B290">
        <v>244.32</v>
      </c>
      <c r="C290">
        <v>2.4729999999999999</v>
      </c>
      <c r="D290">
        <v>2.5190000000000001</v>
      </c>
      <c r="E290">
        <v>2.5059999999999998</v>
      </c>
      <c r="F290">
        <v>2.5529999999999999</v>
      </c>
      <c r="G290">
        <v>2.3149999999999999</v>
      </c>
    </row>
    <row r="291" spans="1:7" x14ac:dyDescent="0.25">
      <c r="A291">
        <v>-82</v>
      </c>
      <c r="B291">
        <v>240.73</v>
      </c>
      <c r="C291">
        <v>2.5169999999999999</v>
      </c>
      <c r="D291">
        <v>2.5640000000000001</v>
      </c>
      <c r="E291">
        <v>2.5550000000000002</v>
      </c>
      <c r="F291">
        <v>2.5960000000000001</v>
      </c>
      <c r="G291">
        <v>2.351</v>
      </c>
    </row>
    <row r="292" spans="1:7" x14ac:dyDescent="0.25">
      <c r="A292">
        <v>-81</v>
      </c>
      <c r="B292">
        <v>237.12</v>
      </c>
      <c r="C292">
        <v>2.5720000000000001</v>
      </c>
      <c r="D292">
        <v>2.6120000000000001</v>
      </c>
      <c r="E292">
        <v>2.605</v>
      </c>
      <c r="F292">
        <v>2.65</v>
      </c>
      <c r="G292">
        <v>2.42</v>
      </c>
    </row>
    <row r="293" spans="1:7" x14ac:dyDescent="0.25">
      <c r="A293">
        <v>-80</v>
      </c>
      <c r="B293">
        <v>233.51</v>
      </c>
      <c r="C293">
        <v>2.6309999999999998</v>
      </c>
      <c r="D293">
        <v>2.6669999999999998</v>
      </c>
      <c r="E293">
        <v>2.661</v>
      </c>
      <c r="F293">
        <v>2.7050000000000001</v>
      </c>
      <c r="G293">
        <v>2.4910000000000001</v>
      </c>
    </row>
    <row r="294" spans="1:7" x14ac:dyDescent="0.25">
      <c r="A294">
        <v>-79</v>
      </c>
      <c r="B294">
        <v>229.9</v>
      </c>
      <c r="C294">
        <v>2.6859999999999999</v>
      </c>
      <c r="D294">
        <v>2.7229999999999999</v>
      </c>
      <c r="E294">
        <v>2.718</v>
      </c>
      <c r="F294">
        <v>2.7570000000000001</v>
      </c>
      <c r="G294">
        <v>2.548</v>
      </c>
    </row>
    <row r="295" spans="1:7" x14ac:dyDescent="0.25">
      <c r="A295">
        <v>-78</v>
      </c>
      <c r="B295">
        <v>226.27</v>
      </c>
      <c r="C295">
        <v>2.74</v>
      </c>
      <c r="D295">
        <v>2.778</v>
      </c>
      <c r="E295">
        <v>2.77</v>
      </c>
      <c r="F295">
        <v>2.8149999999999999</v>
      </c>
      <c r="G295">
        <v>2.597</v>
      </c>
    </row>
    <row r="296" spans="1:7" x14ac:dyDescent="0.25">
      <c r="A296">
        <v>-77</v>
      </c>
      <c r="B296">
        <v>222.65</v>
      </c>
      <c r="C296">
        <v>2.7970000000000002</v>
      </c>
      <c r="D296">
        <v>2.8370000000000002</v>
      </c>
      <c r="E296">
        <v>2.8319999999999999</v>
      </c>
      <c r="F296">
        <v>2.879</v>
      </c>
      <c r="G296">
        <v>2.641</v>
      </c>
    </row>
    <row r="297" spans="1:7" x14ac:dyDescent="0.25">
      <c r="A297">
        <v>-76</v>
      </c>
      <c r="B297">
        <v>219.02</v>
      </c>
      <c r="C297">
        <v>2.859</v>
      </c>
      <c r="D297">
        <v>2.9049999999999998</v>
      </c>
      <c r="E297">
        <v>2.8959999999999999</v>
      </c>
      <c r="F297">
        <v>2.944</v>
      </c>
      <c r="G297">
        <v>2.6920000000000002</v>
      </c>
    </row>
    <row r="298" spans="1:7" x14ac:dyDescent="0.25">
      <c r="A298">
        <v>-75</v>
      </c>
      <c r="B298">
        <v>215.38</v>
      </c>
      <c r="C298">
        <v>2.9169999999999998</v>
      </c>
      <c r="D298">
        <v>2.9660000000000002</v>
      </c>
      <c r="E298">
        <v>2.9609999999999999</v>
      </c>
      <c r="F298">
        <v>3.0049999999999999</v>
      </c>
      <c r="G298">
        <v>2.7370000000000001</v>
      </c>
    </row>
    <row r="299" spans="1:7" x14ac:dyDescent="0.25">
      <c r="A299">
        <v>-74</v>
      </c>
      <c r="B299">
        <v>211.75</v>
      </c>
      <c r="C299">
        <v>2.9820000000000002</v>
      </c>
      <c r="D299">
        <v>3.0310000000000001</v>
      </c>
      <c r="E299">
        <v>3.024</v>
      </c>
      <c r="F299">
        <v>3.0720000000000001</v>
      </c>
      <c r="G299">
        <v>2.7989999999999999</v>
      </c>
    </row>
    <row r="300" spans="1:7" x14ac:dyDescent="0.25">
      <c r="A300">
        <v>-73</v>
      </c>
      <c r="B300">
        <v>208.12</v>
      </c>
      <c r="C300">
        <v>3.0550000000000002</v>
      </c>
      <c r="D300">
        <v>3.1059999999999999</v>
      </c>
      <c r="E300">
        <v>3.097</v>
      </c>
      <c r="F300">
        <v>3.1480000000000001</v>
      </c>
      <c r="G300">
        <v>2.8679999999999999</v>
      </c>
    </row>
    <row r="301" spans="1:7" x14ac:dyDescent="0.25">
      <c r="A301">
        <v>-72</v>
      </c>
      <c r="B301">
        <v>204.49</v>
      </c>
      <c r="C301">
        <v>3.1269999999999998</v>
      </c>
      <c r="D301">
        <v>3.18</v>
      </c>
      <c r="E301">
        <v>3.17</v>
      </c>
      <c r="F301">
        <v>3.2170000000000001</v>
      </c>
      <c r="G301">
        <v>2.9420000000000002</v>
      </c>
    </row>
    <row r="302" spans="1:7" x14ac:dyDescent="0.25">
      <c r="A302">
        <v>-71</v>
      </c>
      <c r="B302">
        <v>200.86</v>
      </c>
      <c r="C302">
        <v>3.202</v>
      </c>
      <c r="D302">
        <v>3.25</v>
      </c>
      <c r="E302">
        <v>3.2360000000000002</v>
      </c>
      <c r="F302">
        <v>3.294</v>
      </c>
      <c r="G302">
        <v>3.0289999999999999</v>
      </c>
    </row>
    <row r="303" spans="1:7" x14ac:dyDescent="0.25">
      <c r="A303">
        <v>-70</v>
      </c>
      <c r="B303">
        <v>197.24</v>
      </c>
      <c r="C303">
        <v>3.2850000000000001</v>
      </c>
      <c r="D303">
        <v>3.3330000000000002</v>
      </c>
      <c r="E303">
        <v>3.323</v>
      </c>
      <c r="F303">
        <v>3.375</v>
      </c>
      <c r="G303">
        <v>3.1080000000000001</v>
      </c>
    </row>
    <row r="304" spans="1:7" x14ac:dyDescent="0.25">
      <c r="A304">
        <v>-69</v>
      </c>
      <c r="B304">
        <v>193.62</v>
      </c>
      <c r="C304">
        <v>3.3639999999999999</v>
      </c>
      <c r="D304">
        <v>3.4169999999999998</v>
      </c>
      <c r="E304">
        <v>3.403</v>
      </c>
      <c r="F304">
        <v>3.4569999999999999</v>
      </c>
      <c r="G304">
        <v>3.1789999999999998</v>
      </c>
    </row>
    <row r="305" spans="1:7" x14ac:dyDescent="0.25">
      <c r="A305">
        <v>-68</v>
      </c>
      <c r="B305">
        <v>190.02</v>
      </c>
      <c r="C305">
        <v>3.444</v>
      </c>
      <c r="D305">
        <v>3.4980000000000002</v>
      </c>
      <c r="E305">
        <v>3.484</v>
      </c>
      <c r="F305">
        <v>3.54</v>
      </c>
      <c r="G305">
        <v>3.2549999999999999</v>
      </c>
    </row>
    <row r="306" spans="1:7" x14ac:dyDescent="0.25">
      <c r="A306">
        <v>-67</v>
      </c>
      <c r="B306">
        <v>186.42</v>
      </c>
      <c r="C306">
        <v>3.5419999999999998</v>
      </c>
      <c r="D306">
        <v>3.5910000000000002</v>
      </c>
      <c r="E306">
        <v>3.577</v>
      </c>
      <c r="F306">
        <v>3.6440000000000001</v>
      </c>
      <c r="G306">
        <v>3.355</v>
      </c>
    </row>
    <row r="307" spans="1:7" x14ac:dyDescent="0.25">
      <c r="A307">
        <v>-66</v>
      </c>
      <c r="B307">
        <v>182.83</v>
      </c>
      <c r="C307">
        <v>3.637</v>
      </c>
      <c r="D307">
        <v>3.69</v>
      </c>
      <c r="E307">
        <v>3.67</v>
      </c>
      <c r="F307">
        <v>3.7450000000000001</v>
      </c>
      <c r="G307">
        <v>3.444</v>
      </c>
    </row>
    <row r="308" spans="1:7" x14ac:dyDescent="0.25">
      <c r="A308">
        <v>-65</v>
      </c>
      <c r="B308">
        <v>179.26</v>
      </c>
      <c r="C308">
        <v>3.7349999999999999</v>
      </c>
      <c r="D308">
        <v>3.7869999999999999</v>
      </c>
      <c r="E308">
        <v>3.7650000000000001</v>
      </c>
      <c r="F308">
        <v>3.8420000000000001</v>
      </c>
      <c r="G308">
        <v>3.5470000000000002</v>
      </c>
    </row>
    <row r="309" spans="1:7" x14ac:dyDescent="0.25">
      <c r="A309">
        <v>-64</v>
      </c>
      <c r="B309">
        <v>175.7</v>
      </c>
      <c r="C309">
        <v>3.8439999999999999</v>
      </c>
      <c r="D309">
        <v>3.8980000000000001</v>
      </c>
      <c r="E309">
        <v>3.875</v>
      </c>
      <c r="F309">
        <v>3.9540000000000002</v>
      </c>
      <c r="G309">
        <v>3.65</v>
      </c>
    </row>
    <row r="310" spans="1:7" x14ac:dyDescent="0.25">
      <c r="A310">
        <v>-63</v>
      </c>
      <c r="B310">
        <v>172.16</v>
      </c>
      <c r="C310">
        <v>3.9420000000000002</v>
      </c>
      <c r="D310">
        <v>4.0030000000000001</v>
      </c>
      <c r="E310">
        <v>3.9790000000000001</v>
      </c>
      <c r="F310">
        <v>4.0570000000000004</v>
      </c>
      <c r="G310">
        <v>3.7309999999999999</v>
      </c>
    </row>
    <row r="311" spans="1:7" x14ac:dyDescent="0.25">
      <c r="A311">
        <v>-62</v>
      </c>
      <c r="B311">
        <v>168.63</v>
      </c>
      <c r="C311">
        <v>4.048</v>
      </c>
      <c r="D311">
        <v>4.1100000000000003</v>
      </c>
      <c r="E311">
        <v>4.0830000000000002</v>
      </c>
      <c r="F311">
        <v>4.17</v>
      </c>
      <c r="G311">
        <v>3.827</v>
      </c>
    </row>
    <row r="312" spans="1:7" x14ac:dyDescent="0.25">
      <c r="A312">
        <v>-61</v>
      </c>
      <c r="B312">
        <v>165.12</v>
      </c>
      <c r="C312">
        <v>4.16</v>
      </c>
      <c r="D312">
        <v>4.2300000000000004</v>
      </c>
      <c r="E312">
        <v>4.2</v>
      </c>
      <c r="F312">
        <v>4.2859999999999996</v>
      </c>
      <c r="G312">
        <v>3.9239999999999999</v>
      </c>
    </row>
    <row r="313" spans="1:7" x14ac:dyDescent="0.25">
      <c r="A313">
        <v>-60</v>
      </c>
      <c r="B313">
        <v>161.63</v>
      </c>
      <c r="C313">
        <v>4.274</v>
      </c>
      <c r="D313">
        <v>4.3419999999999996</v>
      </c>
      <c r="E313">
        <v>4.3170000000000002</v>
      </c>
      <c r="F313">
        <v>4.4039999999999999</v>
      </c>
      <c r="G313">
        <v>4.0359999999999996</v>
      </c>
    </row>
    <row r="314" spans="1:7" x14ac:dyDescent="0.25">
      <c r="A314">
        <v>-59</v>
      </c>
      <c r="B314">
        <v>158.16</v>
      </c>
      <c r="C314">
        <v>4.4029999999999996</v>
      </c>
      <c r="D314">
        <v>4.47</v>
      </c>
      <c r="E314">
        <v>4.4420000000000002</v>
      </c>
      <c r="F314">
        <v>4.5330000000000004</v>
      </c>
      <c r="G314">
        <v>4.1669999999999998</v>
      </c>
    </row>
    <row r="315" spans="1:7" x14ac:dyDescent="0.25">
      <c r="A315">
        <v>-58</v>
      </c>
      <c r="B315">
        <v>154.72</v>
      </c>
      <c r="C315">
        <v>4.5339999999999998</v>
      </c>
      <c r="D315">
        <v>4.5990000000000002</v>
      </c>
      <c r="E315">
        <v>4.5750000000000002</v>
      </c>
      <c r="F315">
        <v>4.6630000000000003</v>
      </c>
      <c r="G315">
        <v>4.2990000000000004</v>
      </c>
    </row>
    <row r="316" spans="1:7" x14ac:dyDescent="0.25">
      <c r="A316">
        <v>-57</v>
      </c>
      <c r="B316">
        <v>151.30000000000001</v>
      </c>
      <c r="C316">
        <v>4.6710000000000003</v>
      </c>
      <c r="D316">
        <v>4.7359999999999998</v>
      </c>
      <c r="E316">
        <v>4.7069999999999999</v>
      </c>
      <c r="F316">
        <v>4.8019999999999996</v>
      </c>
      <c r="G316">
        <v>4.4400000000000004</v>
      </c>
    </row>
    <row r="317" spans="1:7" x14ac:dyDescent="0.25">
      <c r="A317">
        <v>-56</v>
      </c>
      <c r="B317">
        <v>147.9</v>
      </c>
      <c r="C317">
        <v>4.8120000000000003</v>
      </c>
      <c r="D317">
        <v>4.8789999999999996</v>
      </c>
      <c r="E317">
        <v>4.851</v>
      </c>
      <c r="F317">
        <v>4.9420000000000002</v>
      </c>
      <c r="G317">
        <v>4.5739999999999998</v>
      </c>
    </row>
    <row r="318" spans="1:7" x14ac:dyDescent="0.25">
      <c r="A318">
        <v>-55</v>
      </c>
      <c r="B318">
        <v>144.53</v>
      </c>
      <c r="C318">
        <v>4.9580000000000002</v>
      </c>
      <c r="D318">
        <v>5.0220000000000002</v>
      </c>
      <c r="E318">
        <v>4.9960000000000004</v>
      </c>
      <c r="F318">
        <v>5.0949999999999998</v>
      </c>
      <c r="G318">
        <v>4.7190000000000003</v>
      </c>
    </row>
    <row r="319" spans="1:7" x14ac:dyDescent="0.25">
      <c r="A319">
        <v>-54</v>
      </c>
      <c r="B319">
        <v>141.19</v>
      </c>
      <c r="C319">
        <v>5.1109999999999998</v>
      </c>
      <c r="D319">
        <v>5.1790000000000003</v>
      </c>
      <c r="E319">
        <v>5.1509999999999998</v>
      </c>
      <c r="F319">
        <v>5.2489999999999997</v>
      </c>
      <c r="G319">
        <v>4.8639999999999999</v>
      </c>
    </row>
    <row r="320" spans="1:7" x14ac:dyDescent="0.25">
      <c r="A320">
        <v>-53</v>
      </c>
      <c r="B320">
        <v>137.88999999999999</v>
      </c>
      <c r="C320">
        <v>5.2709999999999999</v>
      </c>
      <c r="D320">
        <v>5.3369999999999997</v>
      </c>
      <c r="E320">
        <v>5.3120000000000003</v>
      </c>
      <c r="F320">
        <v>5.4130000000000003</v>
      </c>
      <c r="G320">
        <v>5.024</v>
      </c>
    </row>
    <row r="321" spans="1:7" x14ac:dyDescent="0.25">
      <c r="A321">
        <v>-52</v>
      </c>
      <c r="B321">
        <v>134.61000000000001</v>
      </c>
      <c r="C321">
        <v>5.4459999999999997</v>
      </c>
      <c r="D321">
        <v>5.51</v>
      </c>
      <c r="E321">
        <v>5.484</v>
      </c>
      <c r="F321">
        <v>5.5919999999999996</v>
      </c>
      <c r="G321">
        <v>5.2</v>
      </c>
    </row>
    <row r="322" spans="1:7" x14ac:dyDescent="0.25">
      <c r="A322">
        <v>-51</v>
      </c>
      <c r="B322">
        <v>131.37</v>
      </c>
      <c r="C322">
        <v>5.6239999999999997</v>
      </c>
      <c r="D322">
        <v>5.6920000000000002</v>
      </c>
      <c r="E322">
        <v>5.6769999999999996</v>
      </c>
      <c r="F322">
        <v>5.7640000000000002</v>
      </c>
      <c r="G322">
        <v>5.3639999999999999</v>
      </c>
    </row>
    <row r="323" spans="1:7" x14ac:dyDescent="0.25">
      <c r="A323">
        <v>-50</v>
      </c>
      <c r="B323">
        <v>128.16</v>
      </c>
      <c r="C323">
        <v>5.8070000000000004</v>
      </c>
      <c r="D323">
        <v>5.8730000000000002</v>
      </c>
      <c r="E323">
        <v>5.8559999999999999</v>
      </c>
      <c r="F323">
        <v>5.952</v>
      </c>
      <c r="G323">
        <v>5.548</v>
      </c>
    </row>
    <row r="324" spans="1:7" x14ac:dyDescent="0.25">
      <c r="A324">
        <v>-49</v>
      </c>
      <c r="B324">
        <v>124.99</v>
      </c>
      <c r="C324">
        <v>5.9980000000000002</v>
      </c>
      <c r="D324">
        <v>6.0709999999999997</v>
      </c>
      <c r="E324">
        <v>6.0549999999999997</v>
      </c>
      <c r="F324">
        <v>6.1429999999999998</v>
      </c>
      <c r="G324">
        <v>5.7240000000000002</v>
      </c>
    </row>
    <row r="325" spans="1:7" x14ac:dyDescent="0.25">
      <c r="A325">
        <v>-48</v>
      </c>
      <c r="B325">
        <v>121.85</v>
      </c>
      <c r="C325">
        <v>6.1970000000000001</v>
      </c>
      <c r="D325">
        <v>6.2690000000000001</v>
      </c>
      <c r="E325">
        <v>6.2539999999999996</v>
      </c>
      <c r="F325">
        <v>6.3479999999999999</v>
      </c>
      <c r="G325">
        <v>5.9169999999999998</v>
      </c>
    </row>
    <row r="326" spans="1:7" x14ac:dyDescent="0.25">
      <c r="A326">
        <v>-47</v>
      </c>
      <c r="B326">
        <v>118.76</v>
      </c>
      <c r="C326">
        <v>6.4130000000000003</v>
      </c>
      <c r="D326">
        <v>6.4889999999999999</v>
      </c>
      <c r="E326">
        <v>6.4729999999999999</v>
      </c>
      <c r="F326">
        <v>6.5659999999999998</v>
      </c>
      <c r="G326">
        <v>6.1230000000000002</v>
      </c>
    </row>
    <row r="327" spans="1:7" x14ac:dyDescent="0.25">
      <c r="A327">
        <v>-46</v>
      </c>
      <c r="B327">
        <v>115.7</v>
      </c>
      <c r="C327">
        <v>6.6269999999999998</v>
      </c>
      <c r="D327">
        <v>6.7060000000000004</v>
      </c>
      <c r="E327">
        <v>6.6909999999999998</v>
      </c>
      <c r="F327">
        <v>6.7830000000000004</v>
      </c>
      <c r="G327">
        <v>6.33</v>
      </c>
    </row>
    <row r="328" spans="1:7" x14ac:dyDescent="0.25">
      <c r="A328">
        <v>-45</v>
      </c>
      <c r="B328">
        <v>112.69</v>
      </c>
      <c r="C328">
        <v>6.8609999999999998</v>
      </c>
      <c r="D328">
        <v>6.9429999999999996</v>
      </c>
      <c r="E328">
        <v>6.9219999999999997</v>
      </c>
      <c r="F328">
        <v>7.0190000000000001</v>
      </c>
      <c r="G328">
        <v>6.5590000000000002</v>
      </c>
    </row>
    <row r="329" spans="1:7" x14ac:dyDescent="0.25">
      <c r="A329">
        <v>-44</v>
      </c>
      <c r="B329">
        <v>109.72</v>
      </c>
      <c r="C329">
        <v>7.1059999999999999</v>
      </c>
      <c r="D329">
        <v>7.1929999999999996</v>
      </c>
      <c r="E329">
        <v>7.1689999999999996</v>
      </c>
      <c r="F329">
        <v>7.2670000000000003</v>
      </c>
      <c r="G329">
        <v>6.7939999999999996</v>
      </c>
    </row>
    <row r="330" spans="1:7" x14ac:dyDescent="0.25">
      <c r="A330">
        <v>-43</v>
      </c>
      <c r="B330">
        <v>106.8</v>
      </c>
      <c r="C330">
        <v>7.3680000000000003</v>
      </c>
      <c r="D330">
        <v>7.4530000000000003</v>
      </c>
      <c r="E330">
        <v>7.4320000000000004</v>
      </c>
      <c r="F330">
        <v>7.5259999999999998</v>
      </c>
      <c r="G330">
        <v>7.0590000000000002</v>
      </c>
    </row>
    <row r="331" spans="1:7" x14ac:dyDescent="0.25">
      <c r="A331">
        <v>-42</v>
      </c>
      <c r="B331">
        <v>103.92</v>
      </c>
      <c r="C331">
        <v>7.633</v>
      </c>
      <c r="D331">
        <v>7.7240000000000002</v>
      </c>
      <c r="E331">
        <v>7.7009999999999996</v>
      </c>
      <c r="F331">
        <v>7.7910000000000004</v>
      </c>
      <c r="G331">
        <v>7.3170000000000002</v>
      </c>
    </row>
    <row r="332" spans="1:7" x14ac:dyDescent="0.25">
      <c r="A332">
        <v>-41</v>
      </c>
      <c r="B332">
        <v>101.09</v>
      </c>
      <c r="C332">
        <v>7.9180000000000001</v>
      </c>
      <c r="D332">
        <v>8.0020000000000007</v>
      </c>
      <c r="E332">
        <v>7.9790000000000001</v>
      </c>
      <c r="F332">
        <v>8.0739999999999998</v>
      </c>
      <c r="G332">
        <v>7.6180000000000003</v>
      </c>
    </row>
    <row r="333" spans="1:7" x14ac:dyDescent="0.25">
      <c r="A333">
        <v>-40</v>
      </c>
      <c r="B333">
        <v>98.3</v>
      </c>
      <c r="C333">
        <v>8.2089999999999996</v>
      </c>
      <c r="D333">
        <v>8.3070000000000004</v>
      </c>
      <c r="E333">
        <v>8.2780000000000005</v>
      </c>
      <c r="F333">
        <v>8.3689999999999998</v>
      </c>
      <c r="G333">
        <v>7.883</v>
      </c>
    </row>
    <row r="334" spans="1:7" x14ac:dyDescent="0.25">
      <c r="A334">
        <v>-39</v>
      </c>
      <c r="B334">
        <v>95.57</v>
      </c>
      <c r="C334">
        <v>8.5139999999999993</v>
      </c>
      <c r="D334">
        <v>8.6110000000000007</v>
      </c>
      <c r="E334">
        <v>8.5860000000000003</v>
      </c>
      <c r="F334">
        <v>8.6769999999999996</v>
      </c>
      <c r="G334">
        <v>8.1809999999999992</v>
      </c>
    </row>
    <row r="335" spans="1:7" x14ac:dyDescent="0.25">
      <c r="A335">
        <v>-38</v>
      </c>
      <c r="B335">
        <v>92.89</v>
      </c>
      <c r="C335">
        <v>8.8439999999999994</v>
      </c>
      <c r="D335">
        <v>8.9450000000000003</v>
      </c>
      <c r="E335">
        <v>8.9109999999999996</v>
      </c>
      <c r="F335">
        <v>9.0150000000000006</v>
      </c>
      <c r="G335">
        <v>8.5050000000000008</v>
      </c>
    </row>
    <row r="336" spans="1:7" x14ac:dyDescent="0.25">
      <c r="A336">
        <v>-37</v>
      </c>
      <c r="B336">
        <v>90.26</v>
      </c>
      <c r="C336">
        <v>9.19</v>
      </c>
      <c r="D336">
        <v>9.2870000000000008</v>
      </c>
      <c r="E336">
        <v>9.2609999999999992</v>
      </c>
      <c r="F336">
        <v>9.3490000000000002</v>
      </c>
      <c r="G336">
        <v>8.8620000000000001</v>
      </c>
    </row>
    <row r="337" spans="1:7" x14ac:dyDescent="0.25">
      <c r="A337">
        <v>-36</v>
      </c>
      <c r="B337">
        <v>87.69</v>
      </c>
      <c r="C337">
        <v>9.5549999999999997</v>
      </c>
      <c r="D337">
        <v>9.6489999999999991</v>
      </c>
      <c r="E337">
        <v>9.6189999999999998</v>
      </c>
      <c r="F337">
        <v>9.7110000000000003</v>
      </c>
      <c r="G337">
        <v>9.2420000000000009</v>
      </c>
    </row>
    <row r="338" spans="1:7" x14ac:dyDescent="0.25">
      <c r="A338">
        <v>-35</v>
      </c>
      <c r="B338">
        <v>85.17</v>
      </c>
      <c r="C338">
        <v>9.9290000000000003</v>
      </c>
      <c r="D338">
        <v>10.026</v>
      </c>
      <c r="E338">
        <v>9.9849999999999994</v>
      </c>
      <c r="F338">
        <v>10.086</v>
      </c>
      <c r="G338">
        <v>9.6199999999999992</v>
      </c>
    </row>
    <row r="339" spans="1:7" x14ac:dyDescent="0.25">
      <c r="A339">
        <v>-34</v>
      </c>
      <c r="B339">
        <v>82.71</v>
      </c>
      <c r="C339">
        <v>10.323</v>
      </c>
      <c r="D339">
        <v>10.414999999999999</v>
      </c>
      <c r="E339">
        <v>10.37</v>
      </c>
      <c r="F339">
        <v>10.477</v>
      </c>
      <c r="G339">
        <v>10.029</v>
      </c>
    </row>
    <row r="340" spans="1:7" x14ac:dyDescent="0.25">
      <c r="A340">
        <v>-33</v>
      </c>
      <c r="B340">
        <v>80.31</v>
      </c>
      <c r="C340">
        <v>10.734999999999999</v>
      </c>
      <c r="D340">
        <v>10.826000000000001</v>
      </c>
      <c r="E340">
        <v>10.778</v>
      </c>
      <c r="F340">
        <v>10.891</v>
      </c>
      <c r="G340">
        <v>10.443</v>
      </c>
    </row>
    <row r="341" spans="1:7" x14ac:dyDescent="0.25">
      <c r="A341">
        <v>-32</v>
      </c>
      <c r="B341">
        <v>77.959999999999994</v>
      </c>
      <c r="C341">
        <v>11.164999999999999</v>
      </c>
      <c r="D341">
        <v>11.254</v>
      </c>
      <c r="E341">
        <v>11.202999999999999</v>
      </c>
      <c r="F341">
        <v>11.319000000000001</v>
      </c>
      <c r="G341">
        <v>10.887</v>
      </c>
    </row>
    <row r="342" spans="1:7" x14ac:dyDescent="0.25">
      <c r="A342">
        <v>-31</v>
      </c>
      <c r="B342">
        <v>75.67</v>
      </c>
      <c r="C342">
        <v>11.606</v>
      </c>
      <c r="D342">
        <v>11.702</v>
      </c>
      <c r="E342">
        <v>11.648</v>
      </c>
      <c r="F342">
        <v>11.766999999999999</v>
      </c>
      <c r="G342">
        <v>11.308</v>
      </c>
    </row>
    <row r="343" spans="1:7" x14ac:dyDescent="0.25">
      <c r="A343">
        <v>-30</v>
      </c>
      <c r="B343">
        <v>73.45</v>
      </c>
      <c r="C343">
        <v>12.063000000000001</v>
      </c>
      <c r="D343">
        <v>12.162000000000001</v>
      </c>
      <c r="E343">
        <v>12.101000000000001</v>
      </c>
      <c r="F343">
        <v>12.234</v>
      </c>
      <c r="G343">
        <v>11.756</v>
      </c>
    </row>
    <row r="344" spans="1:7" x14ac:dyDescent="0.25">
      <c r="A344">
        <v>-29</v>
      </c>
      <c r="B344">
        <v>71.290000000000006</v>
      </c>
      <c r="C344">
        <v>12.547000000000001</v>
      </c>
      <c r="D344">
        <v>12.657</v>
      </c>
      <c r="E344">
        <v>12.596</v>
      </c>
      <c r="F344">
        <v>12.727</v>
      </c>
      <c r="G344">
        <v>12.208</v>
      </c>
    </row>
    <row r="345" spans="1:7" x14ac:dyDescent="0.25">
      <c r="A345">
        <v>-28</v>
      </c>
      <c r="B345">
        <v>69.19</v>
      </c>
      <c r="C345">
        <v>13.041</v>
      </c>
      <c r="D345">
        <v>13.151999999999999</v>
      </c>
      <c r="E345">
        <v>13.083</v>
      </c>
      <c r="F345">
        <v>13.231</v>
      </c>
      <c r="G345">
        <v>12.696</v>
      </c>
    </row>
    <row r="346" spans="1:7" x14ac:dyDescent="0.25">
      <c r="A346">
        <v>-27</v>
      </c>
      <c r="B346">
        <v>67.150000000000006</v>
      </c>
      <c r="C346">
        <v>13.56</v>
      </c>
      <c r="D346">
        <v>13.678000000000001</v>
      </c>
      <c r="E346">
        <v>13.603</v>
      </c>
      <c r="F346">
        <v>13.755000000000001</v>
      </c>
      <c r="G346">
        <v>13.204000000000001</v>
      </c>
    </row>
    <row r="347" spans="1:7" x14ac:dyDescent="0.25">
      <c r="A347">
        <v>-26</v>
      </c>
      <c r="B347">
        <v>65.180000000000007</v>
      </c>
      <c r="C347">
        <v>14.092000000000001</v>
      </c>
      <c r="D347">
        <v>14.214</v>
      </c>
      <c r="E347">
        <v>14.124000000000001</v>
      </c>
      <c r="F347">
        <v>14.298999999999999</v>
      </c>
      <c r="G347">
        <v>13.731999999999999</v>
      </c>
    </row>
    <row r="348" spans="1:7" x14ac:dyDescent="0.25">
      <c r="A348">
        <v>-25</v>
      </c>
      <c r="B348">
        <v>63.28</v>
      </c>
      <c r="C348">
        <v>14.651999999999999</v>
      </c>
      <c r="D348">
        <v>14.776999999999999</v>
      </c>
      <c r="E348">
        <v>14.691000000000001</v>
      </c>
      <c r="F348">
        <v>14.859</v>
      </c>
      <c r="G348">
        <v>14.282999999999999</v>
      </c>
    </row>
    <row r="349" spans="1:7" x14ac:dyDescent="0.25">
      <c r="A349">
        <v>-24</v>
      </c>
      <c r="B349">
        <v>61.44</v>
      </c>
      <c r="C349">
        <v>15.215999999999999</v>
      </c>
      <c r="D349">
        <v>15.342000000000001</v>
      </c>
      <c r="E349">
        <v>15.246</v>
      </c>
      <c r="F349">
        <v>15.433999999999999</v>
      </c>
      <c r="G349">
        <v>14.84</v>
      </c>
    </row>
    <row r="350" spans="1:7" x14ac:dyDescent="0.25">
      <c r="A350">
        <v>-23</v>
      </c>
      <c r="B350">
        <v>59.67</v>
      </c>
      <c r="C350">
        <v>15.808</v>
      </c>
      <c r="D350">
        <v>15.936999999999999</v>
      </c>
      <c r="E350">
        <v>15.836</v>
      </c>
      <c r="F350">
        <v>16.03</v>
      </c>
      <c r="G350">
        <v>15.428000000000001</v>
      </c>
    </row>
    <row r="351" spans="1:7" x14ac:dyDescent="0.25">
      <c r="A351">
        <v>-22</v>
      </c>
      <c r="B351">
        <v>57.97</v>
      </c>
      <c r="C351">
        <v>16.408000000000001</v>
      </c>
      <c r="D351">
        <v>16.538</v>
      </c>
      <c r="E351">
        <v>16.437000000000001</v>
      </c>
      <c r="F351">
        <v>16.632999999999999</v>
      </c>
      <c r="G351">
        <v>16.024999999999999</v>
      </c>
    </row>
    <row r="352" spans="1:7" x14ac:dyDescent="0.25">
      <c r="A352">
        <v>-21</v>
      </c>
      <c r="B352">
        <v>56.34</v>
      </c>
      <c r="C352">
        <v>17.02</v>
      </c>
      <c r="D352">
        <v>17.155000000000001</v>
      </c>
      <c r="E352">
        <v>17.05</v>
      </c>
      <c r="F352">
        <v>17.25</v>
      </c>
      <c r="G352">
        <v>16.623000000000001</v>
      </c>
    </row>
    <row r="353" spans="1:7" x14ac:dyDescent="0.25">
      <c r="A353">
        <v>-20</v>
      </c>
      <c r="B353">
        <v>54.78</v>
      </c>
      <c r="C353">
        <v>17.648</v>
      </c>
      <c r="D353">
        <v>17.788</v>
      </c>
      <c r="E353">
        <v>17.670999999999999</v>
      </c>
      <c r="F353">
        <v>17.888000000000002</v>
      </c>
      <c r="G353">
        <v>17.245000000000001</v>
      </c>
    </row>
    <row r="354" spans="1:7" x14ac:dyDescent="0.25">
      <c r="A354">
        <v>-19</v>
      </c>
      <c r="B354">
        <v>53.29</v>
      </c>
      <c r="C354">
        <v>18.283999999999999</v>
      </c>
      <c r="D354">
        <v>18.422000000000001</v>
      </c>
      <c r="E354">
        <v>18.309999999999999</v>
      </c>
      <c r="F354">
        <v>18.526</v>
      </c>
      <c r="G354">
        <v>17.878</v>
      </c>
    </row>
    <row r="355" spans="1:7" x14ac:dyDescent="0.25">
      <c r="A355">
        <v>-18</v>
      </c>
      <c r="B355">
        <v>51.87</v>
      </c>
      <c r="C355">
        <v>18.922000000000001</v>
      </c>
      <c r="D355">
        <v>19.056000000000001</v>
      </c>
      <c r="E355">
        <v>18.940999999999999</v>
      </c>
      <c r="F355">
        <v>19.164000000000001</v>
      </c>
      <c r="G355">
        <v>18.529</v>
      </c>
    </row>
    <row r="356" spans="1:7" x14ac:dyDescent="0.25">
      <c r="A356">
        <v>-17</v>
      </c>
      <c r="B356">
        <v>50.53</v>
      </c>
      <c r="C356">
        <v>19.567</v>
      </c>
      <c r="D356">
        <v>19.707000000000001</v>
      </c>
      <c r="E356">
        <v>19.591000000000001</v>
      </c>
      <c r="F356">
        <v>19.811</v>
      </c>
      <c r="G356">
        <v>19.158999999999999</v>
      </c>
    </row>
    <row r="357" spans="1:7" x14ac:dyDescent="0.25">
      <c r="A357">
        <v>-16</v>
      </c>
      <c r="B357">
        <v>49.26</v>
      </c>
      <c r="C357">
        <v>20.2</v>
      </c>
      <c r="D357">
        <v>20.344999999999999</v>
      </c>
      <c r="E357">
        <v>20.218</v>
      </c>
      <c r="F357">
        <v>20.457999999999998</v>
      </c>
      <c r="G357">
        <v>19.780999999999999</v>
      </c>
    </row>
    <row r="358" spans="1:7" x14ac:dyDescent="0.25">
      <c r="A358">
        <v>-15</v>
      </c>
      <c r="B358">
        <v>48.06</v>
      </c>
      <c r="C358">
        <v>20.829000000000001</v>
      </c>
      <c r="D358">
        <v>20.978000000000002</v>
      </c>
      <c r="E358">
        <v>20.858000000000001</v>
      </c>
      <c r="F358">
        <v>21.091999999999999</v>
      </c>
      <c r="G358">
        <v>20.388999999999999</v>
      </c>
    </row>
    <row r="359" spans="1:7" x14ac:dyDescent="0.25">
      <c r="A359">
        <v>-14</v>
      </c>
      <c r="B359">
        <v>46.93</v>
      </c>
      <c r="C359">
        <v>21.457999999999998</v>
      </c>
      <c r="D359">
        <v>21.611000000000001</v>
      </c>
      <c r="E359">
        <v>21.484999999999999</v>
      </c>
      <c r="F359">
        <v>21.721</v>
      </c>
      <c r="G359">
        <v>21.013000000000002</v>
      </c>
    </row>
    <row r="360" spans="1:7" x14ac:dyDescent="0.25">
      <c r="A360">
        <v>-13</v>
      </c>
      <c r="B360">
        <v>45.89</v>
      </c>
      <c r="C360">
        <v>22.067</v>
      </c>
      <c r="D360">
        <v>22.224</v>
      </c>
      <c r="E360">
        <v>22.106000000000002</v>
      </c>
      <c r="F360">
        <v>22.33</v>
      </c>
      <c r="G360">
        <v>21.606000000000002</v>
      </c>
    </row>
    <row r="361" spans="1:7" x14ac:dyDescent="0.25">
      <c r="A361">
        <v>-12</v>
      </c>
      <c r="B361">
        <v>44.91</v>
      </c>
      <c r="C361">
        <v>22.649000000000001</v>
      </c>
      <c r="D361">
        <v>22.8</v>
      </c>
      <c r="E361">
        <v>22.68</v>
      </c>
      <c r="F361">
        <v>22.936</v>
      </c>
      <c r="G361">
        <v>22.177</v>
      </c>
    </row>
    <row r="362" spans="1:7" x14ac:dyDescent="0.25">
      <c r="A362">
        <v>-11</v>
      </c>
      <c r="B362">
        <v>44.02</v>
      </c>
      <c r="C362">
        <v>23.234000000000002</v>
      </c>
      <c r="D362">
        <v>23.399000000000001</v>
      </c>
      <c r="E362">
        <v>23.291</v>
      </c>
      <c r="F362">
        <v>23.510999999999999</v>
      </c>
      <c r="G362">
        <v>22.736000000000001</v>
      </c>
    </row>
    <row r="363" spans="1:7" x14ac:dyDescent="0.25">
      <c r="A363">
        <v>-10</v>
      </c>
      <c r="B363">
        <v>43.2</v>
      </c>
      <c r="C363">
        <v>23.783999999999999</v>
      </c>
      <c r="D363">
        <v>23.952999999999999</v>
      </c>
      <c r="E363">
        <v>23.83</v>
      </c>
      <c r="F363">
        <v>24.062999999999999</v>
      </c>
      <c r="G363">
        <v>23.289000000000001</v>
      </c>
    </row>
    <row r="364" spans="1:7" x14ac:dyDescent="0.25">
      <c r="A364">
        <v>-9</v>
      </c>
      <c r="B364">
        <v>42.45</v>
      </c>
      <c r="C364">
        <v>24.324999999999999</v>
      </c>
      <c r="D364">
        <v>24.495999999999999</v>
      </c>
      <c r="E364">
        <v>24.375</v>
      </c>
      <c r="F364">
        <v>24.608000000000001</v>
      </c>
      <c r="G364">
        <v>23.821000000000002</v>
      </c>
    </row>
    <row r="365" spans="1:7" x14ac:dyDescent="0.25">
      <c r="A365">
        <v>-8</v>
      </c>
      <c r="B365">
        <v>41.79</v>
      </c>
      <c r="C365">
        <v>24.838999999999999</v>
      </c>
      <c r="D365">
        <v>24.983000000000001</v>
      </c>
      <c r="E365">
        <v>24.893999999999998</v>
      </c>
      <c r="F365">
        <v>25.132000000000001</v>
      </c>
      <c r="G365">
        <v>24.344999999999999</v>
      </c>
    </row>
    <row r="366" spans="1:7" x14ac:dyDescent="0.25">
      <c r="A366">
        <v>-7</v>
      </c>
      <c r="B366">
        <v>41.2</v>
      </c>
      <c r="C366">
        <v>25.356000000000002</v>
      </c>
      <c r="D366">
        <v>25.486999999999998</v>
      </c>
      <c r="E366">
        <v>25.411999999999999</v>
      </c>
      <c r="F366">
        <v>25.64</v>
      </c>
      <c r="G366">
        <v>24.885999999999999</v>
      </c>
    </row>
    <row r="367" spans="1:7" x14ac:dyDescent="0.25">
      <c r="A367">
        <v>-6</v>
      </c>
      <c r="B367">
        <v>40.69</v>
      </c>
      <c r="C367">
        <v>25.853000000000002</v>
      </c>
      <c r="D367">
        <v>25.972999999999999</v>
      </c>
      <c r="E367">
        <v>25.920999999999999</v>
      </c>
      <c r="F367">
        <v>26.137</v>
      </c>
      <c r="G367">
        <v>25.382000000000001</v>
      </c>
    </row>
    <row r="368" spans="1:7" x14ac:dyDescent="0.25">
      <c r="A368">
        <v>-5</v>
      </c>
      <c r="B368">
        <v>40.26</v>
      </c>
      <c r="C368">
        <v>26.369</v>
      </c>
      <c r="D368">
        <v>26.478000000000002</v>
      </c>
      <c r="E368">
        <v>26.460999999999999</v>
      </c>
      <c r="F368">
        <v>26.666</v>
      </c>
      <c r="G368">
        <v>25.872</v>
      </c>
    </row>
    <row r="369" spans="1:7" x14ac:dyDescent="0.25">
      <c r="A369">
        <v>-4</v>
      </c>
      <c r="B369">
        <v>39.9</v>
      </c>
      <c r="C369">
        <v>26.893000000000001</v>
      </c>
      <c r="D369">
        <v>26.966000000000001</v>
      </c>
      <c r="E369">
        <v>27.018000000000001</v>
      </c>
      <c r="F369">
        <v>27.21</v>
      </c>
      <c r="G369">
        <v>26.376999999999999</v>
      </c>
    </row>
    <row r="370" spans="1:7" x14ac:dyDescent="0.25">
      <c r="A370">
        <v>-3</v>
      </c>
      <c r="B370">
        <v>39.630000000000003</v>
      </c>
      <c r="C370">
        <v>27.466999999999999</v>
      </c>
      <c r="D370">
        <v>27.510999999999999</v>
      </c>
      <c r="E370">
        <v>27.628</v>
      </c>
      <c r="F370">
        <v>27.815999999999999</v>
      </c>
      <c r="G370">
        <v>26.911999999999999</v>
      </c>
    </row>
    <row r="371" spans="1:7" x14ac:dyDescent="0.25">
      <c r="A371">
        <v>-2</v>
      </c>
      <c r="B371">
        <v>39.43</v>
      </c>
      <c r="C371">
        <v>28.097999999999999</v>
      </c>
      <c r="D371">
        <v>28.097999999999999</v>
      </c>
      <c r="E371">
        <v>28.308</v>
      </c>
      <c r="F371">
        <v>28.492000000000001</v>
      </c>
      <c r="G371">
        <v>27.495000000000001</v>
      </c>
    </row>
    <row r="372" spans="1:7" x14ac:dyDescent="0.25">
      <c r="A372">
        <v>-1</v>
      </c>
      <c r="B372">
        <v>39.31</v>
      </c>
      <c r="C372">
        <v>28.824999999999999</v>
      </c>
      <c r="D372">
        <v>28.771000000000001</v>
      </c>
      <c r="E372">
        <v>29.097999999999999</v>
      </c>
      <c r="F372">
        <v>29.277000000000001</v>
      </c>
      <c r="G372">
        <v>28.152999999999999</v>
      </c>
    </row>
    <row r="373" spans="1:7" x14ac:dyDescent="0.25">
      <c r="A373">
        <v>0</v>
      </c>
      <c r="B373">
        <v>39.270000000000003</v>
      </c>
      <c r="C373">
        <v>29.655999999999999</v>
      </c>
      <c r="D373">
        <v>29.547999999999998</v>
      </c>
      <c r="E373">
        <v>30.006</v>
      </c>
      <c r="F373">
        <v>30.178999999999998</v>
      </c>
      <c r="G373">
        <v>28.890999999999998</v>
      </c>
    </row>
    <row r="374" spans="1:7" x14ac:dyDescent="0.25">
      <c r="A374">
        <v>1</v>
      </c>
      <c r="B374">
        <v>39.31</v>
      </c>
      <c r="C374">
        <v>30.631</v>
      </c>
      <c r="D374">
        <v>30.472999999999999</v>
      </c>
      <c r="E374">
        <v>31.082999999999998</v>
      </c>
      <c r="F374">
        <v>31.228999999999999</v>
      </c>
      <c r="G374">
        <v>29.741</v>
      </c>
    </row>
    <row r="375" spans="1:7" x14ac:dyDescent="0.25">
      <c r="A375">
        <v>2</v>
      </c>
      <c r="B375">
        <v>39.43</v>
      </c>
      <c r="C375">
        <v>31.771999999999998</v>
      </c>
      <c r="D375">
        <v>31.576000000000001</v>
      </c>
      <c r="E375">
        <v>32.329000000000001</v>
      </c>
      <c r="F375">
        <v>32.439</v>
      </c>
      <c r="G375">
        <v>30.745000000000001</v>
      </c>
    </row>
    <row r="376" spans="1:7" x14ac:dyDescent="0.25">
      <c r="A376">
        <v>3</v>
      </c>
      <c r="B376">
        <v>39.630000000000003</v>
      </c>
      <c r="C376">
        <v>33.094000000000001</v>
      </c>
      <c r="D376">
        <v>32.85</v>
      </c>
      <c r="E376">
        <v>33.768000000000001</v>
      </c>
      <c r="F376">
        <v>33.817999999999998</v>
      </c>
      <c r="G376">
        <v>31.940999999999999</v>
      </c>
    </row>
    <row r="377" spans="1:7" x14ac:dyDescent="0.25">
      <c r="A377">
        <v>4</v>
      </c>
      <c r="B377">
        <v>39.9</v>
      </c>
      <c r="C377">
        <v>34.591000000000001</v>
      </c>
      <c r="D377">
        <v>34.298000000000002</v>
      </c>
      <c r="E377">
        <v>35.378</v>
      </c>
      <c r="F377">
        <v>35.341000000000001</v>
      </c>
      <c r="G377">
        <v>33.347999999999999</v>
      </c>
    </row>
    <row r="378" spans="1:7" x14ac:dyDescent="0.25">
      <c r="A378">
        <v>5</v>
      </c>
      <c r="B378">
        <v>40.26</v>
      </c>
      <c r="C378">
        <v>36.280999999999999</v>
      </c>
      <c r="D378">
        <v>35.948</v>
      </c>
      <c r="E378">
        <v>37.167999999999999</v>
      </c>
      <c r="F378">
        <v>37.036999999999999</v>
      </c>
      <c r="G378">
        <v>34.97</v>
      </c>
    </row>
    <row r="379" spans="1:7" x14ac:dyDescent="0.25">
      <c r="A379">
        <v>6</v>
      </c>
      <c r="B379">
        <v>40.69</v>
      </c>
      <c r="C379">
        <v>38.1</v>
      </c>
      <c r="D379">
        <v>37.729999999999997</v>
      </c>
      <c r="E379">
        <v>39.076999999999998</v>
      </c>
      <c r="F379">
        <v>38.853000000000002</v>
      </c>
      <c r="G379">
        <v>36.738999999999997</v>
      </c>
    </row>
    <row r="380" spans="1:7" x14ac:dyDescent="0.25">
      <c r="A380">
        <v>7</v>
      </c>
      <c r="B380">
        <v>41.2</v>
      </c>
      <c r="C380">
        <v>40.029000000000003</v>
      </c>
      <c r="D380">
        <v>39.64</v>
      </c>
      <c r="E380">
        <v>41.073999999999998</v>
      </c>
      <c r="F380">
        <v>40.777999999999999</v>
      </c>
      <c r="G380">
        <v>38.625</v>
      </c>
    </row>
    <row r="381" spans="1:7" x14ac:dyDescent="0.25">
      <c r="A381">
        <v>8</v>
      </c>
      <c r="B381">
        <v>41.79</v>
      </c>
      <c r="C381">
        <v>42.042999999999999</v>
      </c>
      <c r="D381">
        <v>41.658000000000001</v>
      </c>
      <c r="E381">
        <v>43.124000000000002</v>
      </c>
      <c r="F381">
        <v>42.78</v>
      </c>
      <c r="G381">
        <v>40.612000000000002</v>
      </c>
    </row>
    <row r="382" spans="1:7" x14ac:dyDescent="0.25">
      <c r="A382">
        <v>9</v>
      </c>
      <c r="B382">
        <v>42.45</v>
      </c>
      <c r="C382">
        <v>44.115000000000002</v>
      </c>
      <c r="D382">
        <v>43.747</v>
      </c>
      <c r="E382">
        <v>45.192</v>
      </c>
      <c r="F382">
        <v>44.843000000000004</v>
      </c>
      <c r="G382">
        <v>42.677999999999997</v>
      </c>
    </row>
    <row r="383" spans="1:7" x14ac:dyDescent="0.25">
      <c r="A383">
        <v>10</v>
      </c>
      <c r="B383">
        <v>43.2</v>
      </c>
      <c r="C383">
        <v>46.213000000000001</v>
      </c>
      <c r="D383">
        <v>45.868000000000002</v>
      </c>
      <c r="E383">
        <v>47.265999999999998</v>
      </c>
      <c r="F383">
        <v>46.948</v>
      </c>
      <c r="G383">
        <v>44.77</v>
      </c>
    </row>
    <row r="384" spans="1:7" x14ac:dyDescent="0.25">
      <c r="A384">
        <v>11</v>
      </c>
      <c r="B384">
        <v>44.02</v>
      </c>
      <c r="C384">
        <v>48.298999999999999</v>
      </c>
      <c r="D384">
        <v>47.973999999999997</v>
      </c>
      <c r="E384">
        <v>49.298999999999999</v>
      </c>
      <c r="F384">
        <v>49.048000000000002</v>
      </c>
      <c r="G384">
        <v>46.875</v>
      </c>
    </row>
    <row r="385" spans="1:7" x14ac:dyDescent="0.25">
      <c r="A385">
        <v>12</v>
      </c>
      <c r="B385">
        <v>44.91</v>
      </c>
      <c r="C385">
        <v>50.341999999999999</v>
      </c>
      <c r="D385">
        <v>50.021000000000001</v>
      </c>
      <c r="E385">
        <v>51.28</v>
      </c>
      <c r="F385">
        <v>51.113999999999997</v>
      </c>
      <c r="G385">
        <v>48.954999999999998</v>
      </c>
    </row>
    <row r="386" spans="1:7" x14ac:dyDescent="0.25">
      <c r="A386">
        <v>13</v>
      </c>
      <c r="B386">
        <v>45.89</v>
      </c>
      <c r="C386">
        <v>52.292999999999999</v>
      </c>
      <c r="D386">
        <v>51.966000000000001</v>
      </c>
      <c r="E386">
        <v>53.152999999999999</v>
      </c>
      <c r="F386">
        <v>53.088000000000001</v>
      </c>
      <c r="G386">
        <v>50.965000000000003</v>
      </c>
    </row>
    <row r="387" spans="1:7" x14ac:dyDescent="0.25">
      <c r="A387">
        <v>14</v>
      </c>
      <c r="B387">
        <v>46.93</v>
      </c>
      <c r="C387">
        <v>54.107999999999997</v>
      </c>
      <c r="D387">
        <v>53.767000000000003</v>
      </c>
      <c r="E387">
        <v>54.884999999999998</v>
      </c>
      <c r="F387">
        <v>54.941000000000003</v>
      </c>
      <c r="G387">
        <v>52.838000000000001</v>
      </c>
    </row>
    <row r="388" spans="1:7" x14ac:dyDescent="0.25">
      <c r="A388">
        <v>15</v>
      </c>
      <c r="B388">
        <v>48.06</v>
      </c>
      <c r="C388">
        <v>55.74</v>
      </c>
      <c r="D388">
        <v>55.360999999999997</v>
      </c>
      <c r="E388">
        <v>56.447000000000003</v>
      </c>
      <c r="F388">
        <v>56.625</v>
      </c>
      <c r="G388">
        <v>54.526000000000003</v>
      </c>
    </row>
    <row r="389" spans="1:7" x14ac:dyDescent="0.25">
      <c r="A389">
        <v>16</v>
      </c>
      <c r="B389">
        <v>49.26</v>
      </c>
      <c r="C389">
        <v>57.155999999999999</v>
      </c>
      <c r="D389">
        <v>56.709000000000003</v>
      </c>
      <c r="E389">
        <v>57.784999999999997</v>
      </c>
      <c r="F389">
        <v>58.103000000000002</v>
      </c>
      <c r="G389">
        <v>56.026000000000003</v>
      </c>
    </row>
    <row r="390" spans="1:7" x14ac:dyDescent="0.25">
      <c r="A390">
        <v>17</v>
      </c>
      <c r="B390">
        <v>50.53</v>
      </c>
      <c r="C390">
        <v>58.332999999999998</v>
      </c>
      <c r="D390">
        <v>57.802</v>
      </c>
      <c r="E390">
        <v>58.890999999999998</v>
      </c>
      <c r="F390">
        <v>59.348999999999997</v>
      </c>
      <c r="G390">
        <v>57.29</v>
      </c>
    </row>
    <row r="391" spans="1:7" x14ac:dyDescent="0.25">
      <c r="A391">
        <v>18</v>
      </c>
      <c r="B391">
        <v>51.87</v>
      </c>
      <c r="C391">
        <v>59.231999999999999</v>
      </c>
      <c r="D391">
        <v>58.606000000000002</v>
      </c>
      <c r="E391">
        <v>59.709000000000003</v>
      </c>
      <c r="F391">
        <v>60.307000000000002</v>
      </c>
      <c r="G391">
        <v>58.307000000000002</v>
      </c>
    </row>
    <row r="392" spans="1:7" x14ac:dyDescent="0.25">
      <c r="A392">
        <v>19</v>
      </c>
      <c r="B392">
        <v>53.29</v>
      </c>
      <c r="C392">
        <v>59.853999999999999</v>
      </c>
      <c r="D392">
        <v>59.13</v>
      </c>
      <c r="E392">
        <v>60.241</v>
      </c>
      <c r="F392">
        <v>60.991999999999997</v>
      </c>
      <c r="G392">
        <v>59.052999999999997</v>
      </c>
    </row>
    <row r="393" spans="1:7" x14ac:dyDescent="0.25">
      <c r="A393">
        <v>20</v>
      </c>
      <c r="B393">
        <v>54.78</v>
      </c>
      <c r="C393">
        <v>60.167000000000002</v>
      </c>
      <c r="D393">
        <v>59.356999999999999</v>
      </c>
      <c r="E393">
        <v>60.442</v>
      </c>
      <c r="F393">
        <v>61.353000000000002</v>
      </c>
      <c r="G393">
        <v>59.518000000000001</v>
      </c>
    </row>
    <row r="394" spans="1:7" x14ac:dyDescent="0.25">
      <c r="A394">
        <v>21</v>
      </c>
      <c r="B394">
        <v>56.34</v>
      </c>
      <c r="C394">
        <v>60.192</v>
      </c>
      <c r="D394">
        <v>59.328000000000003</v>
      </c>
      <c r="E394">
        <v>60.36</v>
      </c>
      <c r="F394">
        <v>61.348999999999997</v>
      </c>
      <c r="G394">
        <v>59.731999999999999</v>
      </c>
    </row>
    <row r="395" spans="1:7" x14ac:dyDescent="0.25">
      <c r="A395">
        <v>22</v>
      </c>
      <c r="B395">
        <v>57.97</v>
      </c>
      <c r="C395">
        <v>59.920999999999999</v>
      </c>
      <c r="D395">
        <v>59.048999999999999</v>
      </c>
      <c r="E395">
        <v>59.976999999999997</v>
      </c>
      <c r="F395">
        <v>61.045999999999999</v>
      </c>
      <c r="G395">
        <v>59.612000000000002</v>
      </c>
    </row>
    <row r="396" spans="1:7" x14ac:dyDescent="0.25">
      <c r="A396">
        <v>23</v>
      </c>
      <c r="B396">
        <v>59.67</v>
      </c>
      <c r="C396">
        <v>59.331000000000003</v>
      </c>
      <c r="D396">
        <v>58.481999999999999</v>
      </c>
      <c r="E396">
        <v>59.356000000000002</v>
      </c>
      <c r="F396">
        <v>60.362000000000002</v>
      </c>
      <c r="G396">
        <v>59.125999999999998</v>
      </c>
    </row>
    <row r="397" spans="1:7" x14ac:dyDescent="0.25">
      <c r="A397">
        <v>24</v>
      </c>
      <c r="B397">
        <v>61.44</v>
      </c>
      <c r="C397">
        <v>58.43</v>
      </c>
      <c r="D397">
        <v>57.649000000000001</v>
      </c>
      <c r="E397">
        <v>58.451999999999998</v>
      </c>
      <c r="F397">
        <v>59.344999999999999</v>
      </c>
      <c r="G397">
        <v>58.274999999999999</v>
      </c>
    </row>
    <row r="398" spans="1:7" x14ac:dyDescent="0.25">
      <c r="A398">
        <v>25</v>
      </c>
      <c r="B398">
        <v>63.28</v>
      </c>
      <c r="C398">
        <v>57.259</v>
      </c>
      <c r="D398">
        <v>56.576000000000001</v>
      </c>
      <c r="E398">
        <v>57.279000000000003</v>
      </c>
      <c r="F398">
        <v>58.042999999999999</v>
      </c>
      <c r="G398">
        <v>57.139000000000003</v>
      </c>
    </row>
    <row r="399" spans="1:7" x14ac:dyDescent="0.25">
      <c r="A399">
        <v>26</v>
      </c>
      <c r="B399">
        <v>65.180000000000007</v>
      </c>
      <c r="C399">
        <v>55.878</v>
      </c>
      <c r="D399">
        <v>55.305999999999997</v>
      </c>
      <c r="E399">
        <v>55.884</v>
      </c>
      <c r="F399">
        <v>56.524000000000001</v>
      </c>
      <c r="G399">
        <v>55.8</v>
      </c>
    </row>
    <row r="400" spans="1:7" x14ac:dyDescent="0.25">
      <c r="A400">
        <v>27</v>
      </c>
      <c r="B400">
        <v>67.150000000000006</v>
      </c>
      <c r="C400">
        <v>54.344000000000001</v>
      </c>
      <c r="D400">
        <v>53.9</v>
      </c>
      <c r="E400">
        <v>54.344000000000001</v>
      </c>
      <c r="F400">
        <v>54.823999999999998</v>
      </c>
      <c r="G400">
        <v>54.307000000000002</v>
      </c>
    </row>
    <row r="401" spans="1:7" x14ac:dyDescent="0.25">
      <c r="A401">
        <v>28</v>
      </c>
      <c r="B401">
        <v>69.19</v>
      </c>
      <c r="C401">
        <v>52.694000000000003</v>
      </c>
      <c r="D401">
        <v>52.371000000000002</v>
      </c>
      <c r="E401">
        <v>52.677</v>
      </c>
      <c r="F401">
        <v>53.040999999999997</v>
      </c>
      <c r="G401">
        <v>52.686999999999998</v>
      </c>
    </row>
    <row r="402" spans="1:7" x14ac:dyDescent="0.25">
      <c r="A402">
        <v>29</v>
      </c>
      <c r="B402">
        <v>71.290000000000006</v>
      </c>
      <c r="C402">
        <v>50.999000000000002</v>
      </c>
      <c r="D402">
        <v>50.796999999999997</v>
      </c>
      <c r="E402">
        <v>50.965000000000003</v>
      </c>
      <c r="F402">
        <v>51.246000000000002</v>
      </c>
      <c r="G402">
        <v>50.987000000000002</v>
      </c>
    </row>
    <row r="403" spans="1:7" x14ac:dyDescent="0.25">
      <c r="A403">
        <v>30</v>
      </c>
      <c r="B403">
        <v>73.45</v>
      </c>
      <c r="C403">
        <v>49.276000000000003</v>
      </c>
      <c r="D403">
        <v>49.173000000000002</v>
      </c>
      <c r="E403">
        <v>49.225999999999999</v>
      </c>
      <c r="F403">
        <v>49.429000000000002</v>
      </c>
      <c r="G403">
        <v>49.277999999999999</v>
      </c>
    </row>
    <row r="404" spans="1:7" x14ac:dyDescent="0.25">
      <c r="A404">
        <v>31</v>
      </c>
      <c r="B404">
        <v>75.67</v>
      </c>
      <c r="C404">
        <v>47.564999999999998</v>
      </c>
      <c r="D404">
        <v>47.543999999999997</v>
      </c>
      <c r="E404">
        <v>47.509</v>
      </c>
      <c r="F404">
        <v>47.65</v>
      </c>
      <c r="G404">
        <v>47.555</v>
      </c>
    </row>
    <row r="405" spans="1:7" x14ac:dyDescent="0.25">
      <c r="A405">
        <v>32</v>
      </c>
      <c r="B405">
        <v>77.959999999999994</v>
      </c>
      <c r="C405">
        <v>45.868000000000002</v>
      </c>
      <c r="D405">
        <v>45.917999999999999</v>
      </c>
      <c r="E405">
        <v>45.81</v>
      </c>
      <c r="F405">
        <v>45.886000000000003</v>
      </c>
      <c r="G405">
        <v>45.859000000000002</v>
      </c>
    </row>
    <row r="406" spans="1:7" x14ac:dyDescent="0.25">
      <c r="A406">
        <v>33</v>
      </c>
      <c r="B406">
        <v>80.31</v>
      </c>
      <c r="C406">
        <v>44.213999999999999</v>
      </c>
      <c r="D406">
        <v>44.311999999999998</v>
      </c>
      <c r="E406">
        <v>44.164999999999999</v>
      </c>
      <c r="F406">
        <v>44.194000000000003</v>
      </c>
      <c r="G406">
        <v>44.186999999999998</v>
      </c>
    </row>
    <row r="407" spans="1:7" x14ac:dyDescent="0.25">
      <c r="A407">
        <v>34</v>
      </c>
      <c r="B407">
        <v>82.71</v>
      </c>
      <c r="C407">
        <v>42.606000000000002</v>
      </c>
      <c r="D407">
        <v>42.750999999999998</v>
      </c>
      <c r="E407">
        <v>42.567</v>
      </c>
      <c r="F407">
        <v>42.542000000000002</v>
      </c>
      <c r="G407">
        <v>42.564</v>
      </c>
    </row>
    <row r="408" spans="1:7" x14ac:dyDescent="0.25">
      <c r="A408">
        <v>35</v>
      </c>
      <c r="B408">
        <v>85.17</v>
      </c>
      <c r="C408">
        <v>41.055</v>
      </c>
      <c r="D408">
        <v>41.234999999999999</v>
      </c>
      <c r="E408">
        <v>41.021000000000001</v>
      </c>
      <c r="F408">
        <v>40.953000000000003</v>
      </c>
      <c r="G408">
        <v>41.012999999999998</v>
      </c>
    </row>
    <row r="409" spans="1:7" x14ac:dyDescent="0.25">
      <c r="A409">
        <v>36</v>
      </c>
      <c r="B409">
        <v>87.69</v>
      </c>
      <c r="C409">
        <v>39.564</v>
      </c>
      <c r="D409">
        <v>39.770000000000003</v>
      </c>
      <c r="E409">
        <v>39.539000000000001</v>
      </c>
      <c r="F409">
        <v>39.424999999999997</v>
      </c>
      <c r="G409">
        <v>39.523000000000003</v>
      </c>
    </row>
    <row r="410" spans="1:7" x14ac:dyDescent="0.25">
      <c r="A410">
        <v>37</v>
      </c>
      <c r="B410">
        <v>90.26</v>
      </c>
      <c r="C410">
        <v>38.130000000000003</v>
      </c>
      <c r="D410">
        <v>38.357999999999997</v>
      </c>
      <c r="E410">
        <v>38.110999999999997</v>
      </c>
      <c r="F410">
        <v>37.954000000000001</v>
      </c>
      <c r="G410">
        <v>38.095999999999997</v>
      </c>
    </row>
    <row r="411" spans="1:7" x14ac:dyDescent="0.25">
      <c r="A411">
        <v>38</v>
      </c>
      <c r="B411">
        <v>92.89</v>
      </c>
      <c r="C411">
        <v>36.755000000000003</v>
      </c>
      <c r="D411">
        <v>37</v>
      </c>
      <c r="E411">
        <v>36.741999999999997</v>
      </c>
      <c r="F411">
        <v>36.548000000000002</v>
      </c>
      <c r="G411">
        <v>36.728999999999999</v>
      </c>
    </row>
    <row r="412" spans="1:7" x14ac:dyDescent="0.25">
      <c r="A412">
        <v>39</v>
      </c>
      <c r="B412">
        <v>95.57</v>
      </c>
      <c r="C412">
        <v>35.436</v>
      </c>
      <c r="D412">
        <v>35.695999999999998</v>
      </c>
      <c r="E412">
        <v>35.429000000000002</v>
      </c>
      <c r="F412">
        <v>35.201000000000001</v>
      </c>
      <c r="G412">
        <v>35.418999999999997</v>
      </c>
    </row>
    <row r="413" spans="1:7" x14ac:dyDescent="0.25">
      <c r="A413">
        <v>40</v>
      </c>
      <c r="B413">
        <v>98.3</v>
      </c>
      <c r="C413">
        <v>34.17</v>
      </c>
      <c r="D413">
        <v>34.433999999999997</v>
      </c>
      <c r="E413">
        <v>34.171999999999997</v>
      </c>
      <c r="F413">
        <v>33.911999999999999</v>
      </c>
      <c r="G413">
        <v>34.162999999999997</v>
      </c>
    </row>
    <row r="414" spans="1:7" x14ac:dyDescent="0.25">
      <c r="A414">
        <v>41</v>
      </c>
      <c r="B414">
        <v>101.09</v>
      </c>
      <c r="C414">
        <v>32.959000000000003</v>
      </c>
      <c r="D414">
        <v>33.228999999999999</v>
      </c>
      <c r="E414">
        <v>32.962000000000003</v>
      </c>
      <c r="F414">
        <v>32.677</v>
      </c>
      <c r="G414">
        <v>32.969000000000001</v>
      </c>
    </row>
    <row r="415" spans="1:7" x14ac:dyDescent="0.25">
      <c r="A415">
        <v>42</v>
      </c>
      <c r="B415">
        <v>103.92</v>
      </c>
      <c r="C415">
        <v>31.800999999999998</v>
      </c>
      <c r="D415">
        <v>32.070999999999998</v>
      </c>
      <c r="E415">
        <v>31.815999999999999</v>
      </c>
      <c r="F415">
        <v>31.501000000000001</v>
      </c>
      <c r="G415">
        <v>31.817</v>
      </c>
    </row>
    <row r="416" spans="1:7" x14ac:dyDescent="0.25">
      <c r="A416">
        <v>43</v>
      </c>
      <c r="B416">
        <v>106.8</v>
      </c>
      <c r="C416">
        <v>30.687999999999999</v>
      </c>
      <c r="D416">
        <v>30.957999999999998</v>
      </c>
      <c r="E416">
        <v>30.718</v>
      </c>
      <c r="F416">
        <v>30.373999999999999</v>
      </c>
      <c r="G416">
        <v>30.702999999999999</v>
      </c>
    </row>
    <row r="417" spans="1:7" x14ac:dyDescent="0.25">
      <c r="A417">
        <v>44</v>
      </c>
      <c r="B417">
        <v>109.72</v>
      </c>
      <c r="C417">
        <v>29.626999999999999</v>
      </c>
      <c r="D417">
        <v>29.893999999999998</v>
      </c>
      <c r="E417">
        <v>29.658999999999999</v>
      </c>
      <c r="F417">
        <v>29.308</v>
      </c>
      <c r="G417">
        <v>29.646000000000001</v>
      </c>
    </row>
    <row r="418" spans="1:7" x14ac:dyDescent="0.25">
      <c r="A418">
        <v>45</v>
      </c>
      <c r="B418">
        <v>112.69</v>
      </c>
      <c r="C418">
        <v>28.617000000000001</v>
      </c>
      <c r="D418">
        <v>28.876999999999999</v>
      </c>
      <c r="E418">
        <v>28.66</v>
      </c>
      <c r="F418">
        <v>28.291</v>
      </c>
      <c r="G418">
        <v>28.640999999999998</v>
      </c>
    </row>
    <row r="419" spans="1:7" x14ac:dyDescent="0.25">
      <c r="A419">
        <v>46</v>
      </c>
      <c r="B419">
        <v>115.7</v>
      </c>
      <c r="C419">
        <v>27.648</v>
      </c>
      <c r="D419">
        <v>27.904</v>
      </c>
      <c r="E419">
        <v>27.698</v>
      </c>
      <c r="F419">
        <v>27.306000000000001</v>
      </c>
      <c r="G419">
        <v>27.684000000000001</v>
      </c>
    </row>
    <row r="420" spans="1:7" x14ac:dyDescent="0.25">
      <c r="A420">
        <v>47</v>
      </c>
      <c r="B420">
        <v>118.76</v>
      </c>
      <c r="C420">
        <v>26.725999999999999</v>
      </c>
      <c r="D420">
        <v>26.975999999999999</v>
      </c>
      <c r="E420">
        <v>26.783999999999999</v>
      </c>
      <c r="F420">
        <v>26.379000000000001</v>
      </c>
      <c r="G420">
        <v>26.766999999999999</v>
      </c>
    </row>
    <row r="421" spans="1:7" x14ac:dyDescent="0.25">
      <c r="A421">
        <v>48</v>
      </c>
      <c r="B421">
        <v>121.85</v>
      </c>
      <c r="C421">
        <v>25.844999999999999</v>
      </c>
      <c r="D421">
        <v>26.094999999999999</v>
      </c>
      <c r="E421">
        <v>25.907</v>
      </c>
      <c r="F421">
        <v>25.492999999999999</v>
      </c>
      <c r="G421">
        <v>25.882999999999999</v>
      </c>
    </row>
    <row r="422" spans="1:7" x14ac:dyDescent="0.25">
      <c r="A422">
        <v>49</v>
      </c>
      <c r="B422">
        <v>124.99</v>
      </c>
      <c r="C422">
        <v>24.998999999999999</v>
      </c>
      <c r="D422">
        <v>25.248999999999999</v>
      </c>
      <c r="E422">
        <v>25.074999999999999</v>
      </c>
      <c r="F422">
        <v>24.643999999999998</v>
      </c>
      <c r="G422">
        <v>25.03</v>
      </c>
    </row>
    <row r="423" spans="1:7" x14ac:dyDescent="0.25">
      <c r="A423">
        <v>50</v>
      </c>
      <c r="B423">
        <v>128.16</v>
      </c>
      <c r="C423">
        <v>24.19</v>
      </c>
      <c r="D423">
        <v>24.442</v>
      </c>
      <c r="E423">
        <v>24.273</v>
      </c>
      <c r="F423">
        <v>23.837</v>
      </c>
      <c r="G423">
        <v>24.209</v>
      </c>
    </row>
    <row r="424" spans="1:7" x14ac:dyDescent="0.25">
      <c r="A424">
        <v>51</v>
      </c>
      <c r="B424">
        <v>131.37</v>
      </c>
      <c r="C424">
        <v>23.422000000000001</v>
      </c>
      <c r="D424">
        <v>23.667000000000002</v>
      </c>
      <c r="E424">
        <v>23.518000000000001</v>
      </c>
      <c r="F424">
        <v>23.068999999999999</v>
      </c>
      <c r="G424">
        <v>23.431999999999999</v>
      </c>
    </row>
    <row r="425" spans="1:7" x14ac:dyDescent="0.25">
      <c r="A425">
        <v>52</v>
      </c>
      <c r="B425">
        <v>134.61000000000001</v>
      </c>
      <c r="C425">
        <v>22.689</v>
      </c>
      <c r="D425">
        <v>22.93</v>
      </c>
      <c r="E425">
        <v>22.795999999999999</v>
      </c>
      <c r="F425">
        <v>22.344000000000001</v>
      </c>
      <c r="G425">
        <v>22.684999999999999</v>
      </c>
    </row>
    <row r="426" spans="1:7" x14ac:dyDescent="0.25">
      <c r="A426">
        <v>53</v>
      </c>
      <c r="B426">
        <v>137.88999999999999</v>
      </c>
      <c r="C426">
        <v>21.986999999999998</v>
      </c>
      <c r="D426">
        <v>22.22</v>
      </c>
      <c r="E426">
        <v>22.106000000000002</v>
      </c>
      <c r="F426">
        <v>21.640999999999998</v>
      </c>
      <c r="G426">
        <v>21.978999999999999</v>
      </c>
    </row>
    <row r="427" spans="1:7" x14ac:dyDescent="0.25">
      <c r="A427">
        <v>54</v>
      </c>
      <c r="B427">
        <v>141.19</v>
      </c>
      <c r="C427">
        <v>21.32</v>
      </c>
      <c r="D427">
        <v>21.544</v>
      </c>
      <c r="E427">
        <v>21.451000000000001</v>
      </c>
      <c r="F427">
        <v>20.978000000000002</v>
      </c>
      <c r="G427">
        <v>21.308</v>
      </c>
    </row>
    <row r="428" spans="1:7" x14ac:dyDescent="0.25">
      <c r="A428">
        <v>55</v>
      </c>
      <c r="B428">
        <v>144.53</v>
      </c>
      <c r="C428">
        <v>20.675999999999998</v>
      </c>
      <c r="D428">
        <v>20.89</v>
      </c>
      <c r="E428">
        <v>20.812999999999999</v>
      </c>
      <c r="F428">
        <v>20.335999999999999</v>
      </c>
      <c r="G428">
        <v>20.663</v>
      </c>
    </row>
    <row r="429" spans="1:7" x14ac:dyDescent="0.25">
      <c r="A429">
        <v>56</v>
      </c>
      <c r="B429">
        <v>147.9</v>
      </c>
      <c r="C429">
        <v>20.065999999999999</v>
      </c>
      <c r="D429">
        <v>20.265999999999998</v>
      </c>
      <c r="E429">
        <v>20.206</v>
      </c>
      <c r="F429">
        <v>19.734999999999999</v>
      </c>
      <c r="G429">
        <v>20.056000000000001</v>
      </c>
    </row>
    <row r="430" spans="1:7" x14ac:dyDescent="0.25">
      <c r="A430">
        <v>57</v>
      </c>
      <c r="B430">
        <v>151.30000000000001</v>
      </c>
      <c r="C430">
        <v>19.475999999999999</v>
      </c>
      <c r="D430">
        <v>19.672999999999998</v>
      </c>
      <c r="E430">
        <v>19.63</v>
      </c>
      <c r="F430">
        <v>19.137</v>
      </c>
      <c r="G430">
        <v>19.463000000000001</v>
      </c>
    </row>
    <row r="431" spans="1:7" x14ac:dyDescent="0.25">
      <c r="A431">
        <v>58</v>
      </c>
      <c r="B431">
        <v>154.72</v>
      </c>
      <c r="C431">
        <v>18.914000000000001</v>
      </c>
      <c r="D431">
        <v>19.105</v>
      </c>
      <c r="E431">
        <v>19.068000000000001</v>
      </c>
      <c r="F431">
        <v>18.582999999999998</v>
      </c>
      <c r="G431">
        <v>18.899999999999999</v>
      </c>
    </row>
    <row r="432" spans="1:7" x14ac:dyDescent="0.25">
      <c r="A432">
        <v>59</v>
      </c>
      <c r="B432">
        <v>158.16</v>
      </c>
      <c r="C432">
        <v>18.375</v>
      </c>
      <c r="D432">
        <v>18.562999999999999</v>
      </c>
      <c r="E432">
        <v>18.541</v>
      </c>
      <c r="F432">
        <v>18.050999999999998</v>
      </c>
      <c r="G432">
        <v>18.346</v>
      </c>
    </row>
    <row r="433" spans="1:7" x14ac:dyDescent="0.25">
      <c r="A433">
        <v>60</v>
      </c>
      <c r="B433">
        <v>161.63</v>
      </c>
      <c r="C433">
        <v>17.856000000000002</v>
      </c>
      <c r="D433">
        <v>18.04</v>
      </c>
      <c r="E433">
        <v>18.030999999999999</v>
      </c>
      <c r="F433">
        <v>17.526</v>
      </c>
      <c r="G433">
        <v>17.824999999999999</v>
      </c>
    </row>
    <row r="434" spans="1:7" x14ac:dyDescent="0.25">
      <c r="A434">
        <v>61</v>
      </c>
      <c r="B434">
        <v>165.12</v>
      </c>
      <c r="C434">
        <v>17.353000000000002</v>
      </c>
      <c r="D434">
        <v>17.529</v>
      </c>
      <c r="E434">
        <v>17.533999999999999</v>
      </c>
      <c r="F434">
        <v>17.033999999999999</v>
      </c>
      <c r="G434">
        <v>17.314</v>
      </c>
    </row>
    <row r="435" spans="1:7" x14ac:dyDescent="0.25">
      <c r="A435">
        <v>62</v>
      </c>
      <c r="B435">
        <v>168.63</v>
      </c>
      <c r="C435">
        <v>16.879000000000001</v>
      </c>
      <c r="D435">
        <v>17.045000000000002</v>
      </c>
      <c r="E435">
        <v>17.064</v>
      </c>
      <c r="F435">
        <v>16.558</v>
      </c>
      <c r="G435">
        <v>16.849</v>
      </c>
    </row>
    <row r="436" spans="1:7" x14ac:dyDescent="0.25">
      <c r="A436">
        <v>63</v>
      </c>
      <c r="B436">
        <v>172.16</v>
      </c>
      <c r="C436">
        <v>16.422999999999998</v>
      </c>
      <c r="D436">
        <v>16.581</v>
      </c>
      <c r="E436">
        <v>16.611999999999998</v>
      </c>
      <c r="F436">
        <v>16.106999999999999</v>
      </c>
      <c r="G436">
        <v>16.393000000000001</v>
      </c>
    </row>
    <row r="437" spans="1:7" x14ac:dyDescent="0.25">
      <c r="A437">
        <v>64</v>
      </c>
      <c r="B437">
        <v>175.7</v>
      </c>
      <c r="C437">
        <v>15.984</v>
      </c>
      <c r="D437">
        <v>16.141999999999999</v>
      </c>
      <c r="E437">
        <v>16.181999999999999</v>
      </c>
      <c r="F437">
        <v>15.669</v>
      </c>
      <c r="G437">
        <v>15.944000000000001</v>
      </c>
    </row>
    <row r="438" spans="1:7" x14ac:dyDescent="0.25">
      <c r="A438">
        <v>65</v>
      </c>
      <c r="B438">
        <v>179.26</v>
      </c>
      <c r="C438">
        <v>15.561</v>
      </c>
      <c r="D438">
        <v>15.718</v>
      </c>
      <c r="E438">
        <v>15.757</v>
      </c>
      <c r="F438">
        <v>15.244999999999999</v>
      </c>
      <c r="G438">
        <v>15.523</v>
      </c>
    </row>
    <row r="439" spans="1:7" x14ac:dyDescent="0.25">
      <c r="A439">
        <v>66</v>
      </c>
      <c r="B439">
        <v>182.83</v>
      </c>
      <c r="C439">
        <v>15.154999999999999</v>
      </c>
      <c r="D439">
        <v>15.311</v>
      </c>
      <c r="E439">
        <v>15.36</v>
      </c>
      <c r="F439">
        <v>14.849</v>
      </c>
      <c r="G439">
        <v>15.101000000000001</v>
      </c>
    </row>
    <row r="440" spans="1:7" x14ac:dyDescent="0.25">
      <c r="A440">
        <v>67</v>
      </c>
      <c r="B440">
        <v>186.42</v>
      </c>
      <c r="C440">
        <v>14.77</v>
      </c>
      <c r="D440">
        <v>14.917999999999999</v>
      </c>
      <c r="E440">
        <v>14.975</v>
      </c>
      <c r="F440">
        <v>14.457000000000001</v>
      </c>
      <c r="G440">
        <v>14.728</v>
      </c>
    </row>
    <row r="441" spans="1:7" x14ac:dyDescent="0.25">
      <c r="A441">
        <v>68</v>
      </c>
      <c r="B441">
        <v>190.02</v>
      </c>
      <c r="C441">
        <v>14.397</v>
      </c>
      <c r="D441">
        <v>14.544</v>
      </c>
      <c r="E441">
        <v>14.605</v>
      </c>
      <c r="F441">
        <v>14.085000000000001</v>
      </c>
      <c r="G441">
        <v>14.353999999999999</v>
      </c>
    </row>
    <row r="442" spans="1:7" x14ac:dyDescent="0.25">
      <c r="A442">
        <v>69</v>
      </c>
      <c r="B442">
        <v>193.62</v>
      </c>
      <c r="C442">
        <v>14.032999999999999</v>
      </c>
      <c r="D442">
        <v>14.180999999999999</v>
      </c>
      <c r="E442">
        <v>14.253</v>
      </c>
      <c r="F442">
        <v>13.727</v>
      </c>
      <c r="G442">
        <v>13.971</v>
      </c>
    </row>
    <row r="443" spans="1:7" x14ac:dyDescent="0.25">
      <c r="A443">
        <v>70</v>
      </c>
      <c r="B443">
        <v>197.24</v>
      </c>
      <c r="C443">
        <v>13.677</v>
      </c>
      <c r="D443">
        <v>13.832000000000001</v>
      </c>
      <c r="E443">
        <v>13.901</v>
      </c>
      <c r="F443">
        <v>13.38</v>
      </c>
      <c r="G443">
        <v>13.596</v>
      </c>
    </row>
    <row r="444" spans="1:7" x14ac:dyDescent="0.25">
      <c r="A444">
        <v>71</v>
      </c>
      <c r="B444">
        <v>200.86</v>
      </c>
      <c r="C444">
        <v>13.349</v>
      </c>
      <c r="D444">
        <v>13.503</v>
      </c>
      <c r="E444">
        <v>13.582000000000001</v>
      </c>
      <c r="F444">
        <v>13.055999999999999</v>
      </c>
      <c r="G444">
        <v>13.255000000000001</v>
      </c>
    </row>
    <row r="445" spans="1:7" x14ac:dyDescent="0.25">
      <c r="A445">
        <v>72</v>
      </c>
      <c r="B445">
        <v>204.49</v>
      </c>
      <c r="C445">
        <v>13.039</v>
      </c>
      <c r="D445">
        <v>13.183999999999999</v>
      </c>
      <c r="E445">
        <v>13.268000000000001</v>
      </c>
      <c r="F445">
        <v>12.734999999999999</v>
      </c>
      <c r="G445">
        <v>12.967000000000001</v>
      </c>
    </row>
    <row r="446" spans="1:7" x14ac:dyDescent="0.25">
      <c r="A446">
        <v>73</v>
      </c>
      <c r="B446">
        <v>208.12</v>
      </c>
      <c r="C446">
        <v>12.746</v>
      </c>
      <c r="D446">
        <v>12.88</v>
      </c>
      <c r="E446">
        <v>12.967000000000001</v>
      </c>
      <c r="F446">
        <v>12.433</v>
      </c>
      <c r="G446">
        <v>12.704000000000001</v>
      </c>
    </row>
    <row r="447" spans="1:7" x14ac:dyDescent="0.25">
      <c r="A447">
        <v>74</v>
      </c>
      <c r="B447">
        <v>211.75</v>
      </c>
      <c r="C447">
        <v>12.467000000000001</v>
      </c>
      <c r="D447">
        <v>12.587</v>
      </c>
      <c r="E447">
        <v>12.679</v>
      </c>
      <c r="F447">
        <v>12.138</v>
      </c>
      <c r="G447">
        <v>12.464</v>
      </c>
    </row>
    <row r="448" spans="1:7" x14ac:dyDescent="0.25">
      <c r="A448">
        <v>75</v>
      </c>
      <c r="B448">
        <v>215.38</v>
      </c>
      <c r="C448">
        <v>12.195</v>
      </c>
      <c r="D448">
        <v>12.302</v>
      </c>
      <c r="E448">
        <v>12.398</v>
      </c>
      <c r="F448">
        <v>11.856999999999999</v>
      </c>
      <c r="G448">
        <v>12.224</v>
      </c>
    </row>
    <row r="449" spans="1:7" x14ac:dyDescent="0.25">
      <c r="A449">
        <v>76</v>
      </c>
      <c r="B449">
        <v>219.02</v>
      </c>
      <c r="C449">
        <v>11.932</v>
      </c>
      <c r="D449">
        <v>12.028</v>
      </c>
      <c r="E449">
        <v>12.128</v>
      </c>
      <c r="F449">
        <v>11.587</v>
      </c>
      <c r="G449">
        <v>11.984999999999999</v>
      </c>
    </row>
    <row r="450" spans="1:7" x14ac:dyDescent="0.25">
      <c r="A450">
        <v>77</v>
      </c>
      <c r="B450">
        <v>222.65</v>
      </c>
      <c r="C450">
        <v>11.677</v>
      </c>
      <c r="D450">
        <v>11.772</v>
      </c>
      <c r="E450">
        <v>11.868</v>
      </c>
      <c r="F450">
        <v>11.324999999999999</v>
      </c>
      <c r="G450">
        <v>11.742000000000001</v>
      </c>
    </row>
    <row r="451" spans="1:7" x14ac:dyDescent="0.25">
      <c r="A451">
        <v>78</v>
      </c>
      <c r="B451">
        <v>226.27</v>
      </c>
      <c r="C451">
        <v>11.430999999999999</v>
      </c>
      <c r="D451">
        <v>11.522</v>
      </c>
      <c r="E451">
        <v>11.625</v>
      </c>
      <c r="F451">
        <v>11.077</v>
      </c>
      <c r="G451">
        <v>11.499000000000001</v>
      </c>
    </row>
    <row r="452" spans="1:7" x14ac:dyDescent="0.25">
      <c r="A452">
        <v>79</v>
      </c>
      <c r="B452">
        <v>229.9</v>
      </c>
      <c r="C452">
        <v>11.191000000000001</v>
      </c>
      <c r="D452">
        <v>11.28</v>
      </c>
      <c r="E452">
        <v>11.385</v>
      </c>
      <c r="F452">
        <v>10.834</v>
      </c>
      <c r="G452">
        <v>11.263999999999999</v>
      </c>
    </row>
    <row r="453" spans="1:7" x14ac:dyDescent="0.25">
      <c r="A453">
        <v>80</v>
      </c>
      <c r="B453">
        <v>233.51</v>
      </c>
      <c r="C453">
        <v>10.957000000000001</v>
      </c>
      <c r="D453">
        <v>11.048</v>
      </c>
      <c r="E453">
        <v>11.159000000000001</v>
      </c>
      <c r="F453">
        <v>10.603</v>
      </c>
      <c r="G453">
        <v>11.016999999999999</v>
      </c>
    </row>
    <row r="454" spans="1:7" x14ac:dyDescent="0.25">
      <c r="A454">
        <v>81</v>
      </c>
      <c r="B454">
        <v>237.12</v>
      </c>
      <c r="C454">
        <v>10.731</v>
      </c>
      <c r="D454">
        <v>10.821999999999999</v>
      </c>
      <c r="E454">
        <v>10.94</v>
      </c>
      <c r="F454">
        <v>10.38</v>
      </c>
      <c r="G454">
        <v>10.782999999999999</v>
      </c>
    </row>
    <row r="455" spans="1:7" x14ac:dyDescent="0.25">
      <c r="A455">
        <v>82</v>
      </c>
      <c r="B455">
        <v>240.73</v>
      </c>
      <c r="C455">
        <v>10.513</v>
      </c>
      <c r="D455">
        <v>10.603</v>
      </c>
      <c r="E455">
        <v>10.723000000000001</v>
      </c>
      <c r="F455">
        <v>10.17</v>
      </c>
      <c r="G455">
        <v>10.554</v>
      </c>
    </row>
    <row r="456" spans="1:7" x14ac:dyDescent="0.25">
      <c r="A456">
        <v>83</v>
      </c>
      <c r="B456">
        <v>244.32</v>
      </c>
      <c r="C456">
        <v>10.298999999999999</v>
      </c>
      <c r="D456">
        <v>10.394</v>
      </c>
      <c r="E456">
        <v>10.516</v>
      </c>
      <c r="F456">
        <v>9.9649999999999999</v>
      </c>
      <c r="G456">
        <v>10.319000000000001</v>
      </c>
    </row>
    <row r="457" spans="1:7" x14ac:dyDescent="0.25">
      <c r="A457">
        <v>84</v>
      </c>
      <c r="B457">
        <v>247.9</v>
      </c>
      <c r="C457">
        <v>10.093999999999999</v>
      </c>
      <c r="D457">
        <v>10.196</v>
      </c>
      <c r="E457">
        <v>10.318</v>
      </c>
      <c r="F457">
        <v>9.7650000000000006</v>
      </c>
      <c r="G457">
        <v>10.099</v>
      </c>
    </row>
    <row r="458" spans="1:7" x14ac:dyDescent="0.25">
      <c r="A458">
        <v>85</v>
      </c>
      <c r="B458">
        <v>251.47</v>
      </c>
      <c r="C458">
        <v>9.9</v>
      </c>
      <c r="D458">
        <v>10.005000000000001</v>
      </c>
      <c r="E458">
        <v>10.132</v>
      </c>
      <c r="F458">
        <v>9.577</v>
      </c>
      <c r="G458">
        <v>9.8849999999999998</v>
      </c>
    </row>
    <row r="459" spans="1:7" x14ac:dyDescent="0.25">
      <c r="A459">
        <v>86</v>
      </c>
      <c r="B459">
        <v>255.03</v>
      </c>
      <c r="C459">
        <v>9.7140000000000004</v>
      </c>
      <c r="D459">
        <v>9.8179999999999996</v>
      </c>
      <c r="E459">
        <v>9.952</v>
      </c>
      <c r="F459">
        <v>9.3940000000000001</v>
      </c>
      <c r="G459">
        <v>9.69</v>
      </c>
    </row>
    <row r="460" spans="1:7" x14ac:dyDescent="0.25">
      <c r="A460">
        <v>87</v>
      </c>
      <c r="B460">
        <v>258.57</v>
      </c>
      <c r="C460">
        <v>9.5359999999999996</v>
      </c>
      <c r="D460">
        <v>9.641</v>
      </c>
      <c r="E460">
        <v>9.7739999999999991</v>
      </c>
      <c r="F460">
        <v>9.2219999999999995</v>
      </c>
      <c r="G460">
        <v>9.5060000000000002</v>
      </c>
    </row>
    <row r="461" spans="1:7" x14ac:dyDescent="0.25">
      <c r="A461">
        <v>88</v>
      </c>
      <c r="B461">
        <v>262.08999999999997</v>
      </c>
      <c r="C461">
        <v>9.3640000000000008</v>
      </c>
      <c r="D461">
        <v>9.4649999999999999</v>
      </c>
      <c r="E461">
        <v>9.6029999999999998</v>
      </c>
      <c r="F461">
        <v>9.0519999999999996</v>
      </c>
      <c r="G461">
        <v>9.3350000000000009</v>
      </c>
    </row>
    <row r="462" spans="1:7" x14ac:dyDescent="0.25">
      <c r="A462">
        <v>89</v>
      </c>
      <c r="B462">
        <v>265.60000000000002</v>
      </c>
      <c r="C462">
        <v>9.2040000000000006</v>
      </c>
      <c r="D462">
        <v>9.3000000000000007</v>
      </c>
      <c r="E462">
        <v>9.4390000000000001</v>
      </c>
      <c r="F462">
        <v>8.8870000000000005</v>
      </c>
      <c r="G462">
        <v>9.19</v>
      </c>
    </row>
    <row r="463" spans="1:7" x14ac:dyDescent="0.25">
      <c r="A463">
        <v>90</v>
      </c>
      <c r="B463">
        <v>269.08999999999997</v>
      </c>
      <c r="C463">
        <v>9.048</v>
      </c>
      <c r="D463">
        <v>9.141</v>
      </c>
      <c r="E463">
        <v>9.2840000000000007</v>
      </c>
      <c r="F463">
        <v>8.7279999999999998</v>
      </c>
      <c r="G463">
        <v>9.0370000000000008</v>
      </c>
    </row>
    <row r="464" spans="1:7" x14ac:dyDescent="0.25">
      <c r="A464">
        <v>91</v>
      </c>
      <c r="B464">
        <v>272.57</v>
      </c>
      <c r="C464">
        <v>8.8949999999999996</v>
      </c>
      <c r="D464">
        <v>8.9809999999999999</v>
      </c>
      <c r="E464">
        <v>9.1259999999999994</v>
      </c>
      <c r="F464">
        <v>8.5749999999999993</v>
      </c>
      <c r="G464">
        <v>8.8979999999999997</v>
      </c>
    </row>
    <row r="465" spans="1:7" x14ac:dyDescent="0.25">
      <c r="A465">
        <v>92</v>
      </c>
      <c r="B465">
        <v>276.02</v>
      </c>
      <c r="C465">
        <v>8.7479999999999993</v>
      </c>
      <c r="D465">
        <v>8.8309999999999995</v>
      </c>
      <c r="E465">
        <v>8.9779999999999998</v>
      </c>
      <c r="F465">
        <v>8.4359999999999999</v>
      </c>
      <c r="G465">
        <v>8.7479999999999993</v>
      </c>
    </row>
    <row r="466" spans="1:7" x14ac:dyDescent="0.25">
      <c r="A466">
        <v>93</v>
      </c>
      <c r="B466">
        <v>279.45</v>
      </c>
      <c r="C466">
        <v>8.6020000000000003</v>
      </c>
      <c r="D466">
        <v>8.6829999999999998</v>
      </c>
      <c r="E466">
        <v>8.8279999999999994</v>
      </c>
      <c r="F466">
        <v>8.2949999999999999</v>
      </c>
      <c r="G466">
        <v>8.6010000000000009</v>
      </c>
    </row>
    <row r="467" spans="1:7" x14ac:dyDescent="0.25">
      <c r="A467">
        <v>94</v>
      </c>
      <c r="B467">
        <v>282.86</v>
      </c>
      <c r="C467">
        <v>8.4610000000000003</v>
      </c>
      <c r="D467">
        <v>8.5449999999999999</v>
      </c>
      <c r="E467">
        <v>8.6869999999999994</v>
      </c>
      <c r="F467">
        <v>8.1590000000000007</v>
      </c>
      <c r="G467">
        <v>8.4540000000000006</v>
      </c>
    </row>
    <row r="468" spans="1:7" x14ac:dyDescent="0.25">
      <c r="A468">
        <v>95</v>
      </c>
      <c r="B468">
        <v>286.24</v>
      </c>
      <c r="C468">
        <v>8.3239999999999998</v>
      </c>
      <c r="D468">
        <v>8.4109999999999996</v>
      </c>
      <c r="E468">
        <v>8.5570000000000004</v>
      </c>
      <c r="F468">
        <v>8.0289999999999999</v>
      </c>
      <c r="G468">
        <v>8.2989999999999995</v>
      </c>
    </row>
    <row r="469" spans="1:7" x14ac:dyDescent="0.25">
      <c r="A469">
        <v>96</v>
      </c>
      <c r="B469">
        <v>289.61</v>
      </c>
      <c r="C469">
        <v>8.1880000000000006</v>
      </c>
      <c r="D469">
        <v>8.2789999999999999</v>
      </c>
      <c r="E469">
        <v>8.4250000000000007</v>
      </c>
      <c r="F469">
        <v>7.9</v>
      </c>
      <c r="G469">
        <v>8.1470000000000002</v>
      </c>
    </row>
    <row r="470" spans="1:7" x14ac:dyDescent="0.25">
      <c r="A470">
        <v>97</v>
      </c>
      <c r="B470">
        <v>292.95</v>
      </c>
      <c r="C470">
        <v>8.0589999999999993</v>
      </c>
      <c r="D470">
        <v>8.15</v>
      </c>
      <c r="E470">
        <v>8.3049999999999997</v>
      </c>
      <c r="F470">
        <v>7.78</v>
      </c>
      <c r="G470">
        <v>8.0009999999999994</v>
      </c>
    </row>
    <row r="471" spans="1:7" x14ac:dyDescent="0.25">
      <c r="A471">
        <v>98</v>
      </c>
      <c r="B471">
        <v>296.26</v>
      </c>
      <c r="C471">
        <v>7.9370000000000003</v>
      </c>
      <c r="D471">
        <v>8.0269999999999992</v>
      </c>
      <c r="E471">
        <v>8.18</v>
      </c>
      <c r="F471">
        <v>7.6589999999999998</v>
      </c>
      <c r="G471">
        <v>7.8810000000000002</v>
      </c>
    </row>
    <row r="472" spans="1:7" x14ac:dyDescent="0.25">
      <c r="A472">
        <v>99</v>
      </c>
      <c r="B472">
        <v>299.54000000000002</v>
      </c>
      <c r="C472">
        <v>7.8259999999999996</v>
      </c>
      <c r="D472">
        <v>7.9089999999999998</v>
      </c>
      <c r="E472">
        <v>8.0619999999999994</v>
      </c>
      <c r="F472">
        <v>7.5460000000000003</v>
      </c>
      <c r="G472">
        <v>7.7880000000000003</v>
      </c>
    </row>
    <row r="473" spans="1:7" x14ac:dyDescent="0.25">
      <c r="A473">
        <v>100</v>
      </c>
      <c r="B473">
        <v>302.8</v>
      </c>
      <c r="C473">
        <v>7.7220000000000004</v>
      </c>
      <c r="D473">
        <v>7.798</v>
      </c>
      <c r="E473">
        <v>7.95</v>
      </c>
      <c r="F473">
        <v>7.4359999999999999</v>
      </c>
      <c r="G473">
        <v>7.7050000000000001</v>
      </c>
    </row>
    <row r="474" spans="1:7" x14ac:dyDescent="0.25">
      <c r="A474">
        <v>101</v>
      </c>
      <c r="B474">
        <v>306.02999999999997</v>
      </c>
      <c r="C474">
        <v>7.617</v>
      </c>
      <c r="D474">
        <v>7.6870000000000003</v>
      </c>
      <c r="E474">
        <v>7.84</v>
      </c>
      <c r="F474">
        <v>7.3289999999999997</v>
      </c>
      <c r="G474">
        <v>7.6120000000000001</v>
      </c>
    </row>
    <row r="475" spans="1:7" x14ac:dyDescent="0.25">
      <c r="A475">
        <v>102</v>
      </c>
      <c r="B475">
        <v>309.23</v>
      </c>
      <c r="C475">
        <v>7.51</v>
      </c>
      <c r="D475">
        <v>7.5819999999999999</v>
      </c>
      <c r="E475">
        <v>7.734</v>
      </c>
      <c r="F475">
        <v>7.2229999999999999</v>
      </c>
      <c r="G475">
        <v>7.5</v>
      </c>
    </row>
    <row r="476" spans="1:7" x14ac:dyDescent="0.25">
      <c r="A476">
        <v>103</v>
      </c>
      <c r="B476">
        <v>312.39999999999998</v>
      </c>
      <c r="C476">
        <v>7.4039999999999999</v>
      </c>
      <c r="D476">
        <v>7.4770000000000003</v>
      </c>
      <c r="E476">
        <v>7.63</v>
      </c>
      <c r="F476">
        <v>7.117</v>
      </c>
      <c r="G476">
        <v>7.391</v>
      </c>
    </row>
    <row r="477" spans="1:7" x14ac:dyDescent="0.25">
      <c r="A477">
        <v>104</v>
      </c>
      <c r="B477">
        <v>315.54000000000002</v>
      </c>
      <c r="C477">
        <v>7.306</v>
      </c>
      <c r="D477">
        <v>7.3769999999999998</v>
      </c>
      <c r="E477">
        <v>7.5350000000000001</v>
      </c>
      <c r="F477">
        <v>7.0250000000000004</v>
      </c>
      <c r="G477">
        <v>7.2880000000000003</v>
      </c>
    </row>
    <row r="478" spans="1:7" x14ac:dyDescent="0.25">
      <c r="A478">
        <v>105</v>
      </c>
      <c r="B478">
        <v>318.64999999999998</v>
      </c>
      <c r="C478">
        <v>7.2089999999999996</v>
      </c>
      <c r="D478">
        <v>7.2729999999999997</v>
      </c>
      <c r="E478">
        <v>7.4390000000000001</v>
      </c>
      <c r="F478">
        <v>6.9240000000000004</v>
      </c>
      <c r="G478">
        <v>7.2</v>
      </c>
    </row>
    <row r="479" spans="1:7" x14ac:dyDescent="0.25">
      <c r="A479">
        <v>106</v>
      </c>
      <c r="B479">
        <v>321.73</v>
      </c>
      <c r="C479">
        <v>7.1150000000000002</v>
      </c>
      <c r="D479">
        <v>7.1779999999999999</v>
      </c>
      <c r="E479">
        <v>7.343</v>
      </c>
      <c r="F479">
        <v>6.835</v>
      </c>
      <c r="G479">
        <v>7.1050000000000004</v>
      </c>
    </row>
    <row r="480" spans="1:7" x14ac:dyDescent="0.25">
      <c r="A480">
        <v>107</v>
      </c>
      <c r="B480">
        <v>324.77</v>
      </c>
      <c r="C480">
        <v>7.024</v>
      </c>
      <c r="D480">
        <v>7.085</v>
      </c>
      <c r="E480">
        <v>7.2510000000000003</v>
      </c>
      <c r="F480">
        <v>6.7450000000000001</v>
      </c>
      <c r="G480">
        <v>7.0170000000000003</v>
      </c>
    </row>
    <row r="481" spans="1:7" x14ac:dyDescent="0.25">
      <c r="A481">
        <v>108</v>
      </c>
      <c r="B481">
        <v>327.79</v>
      </c>
      <c r="C481">
        <v>6.9379999999999997</v>
      </c>
      <c r="D481">
        <v>6.9960000000000004</v>
      </c>
      <c r="E481">
        <v>7.16</v>
      </c>
      <c r="F481">
        <v>6.66</v>
      </c>
      <c r="G481">
        <v>6.9340000000000002</v>
      </c>
    </row>
    <row r="482" spans="1:7" x14ac:dyDescent="0.25">
      <c r="A482">
        <v>109</v>
      </c>
      <c r="B482">
        <v>330.76</v>
      </c>
      <c r="C482">
        <v>6.8520000000000003</v>
      </c>
      <c r="D482">
        <v>6.91</v>
      </c>
      <c r="E482">
        <v>7.0750000000000002</v>
      </c>
      <c r="F482">
        <v>6.58</v>
      </c>
      <c r="G482">
        <v>6.8419999999999996</v>
      </c>
    </row>
    <row r="483" spans="1:7" x14ac:dyDescent="0.25">
      <c r="A483">
        <v>110</v>
      </c>
      <c r="B483">
        <v>333.71</v>
      </c>
      <c r="C483">
        <v>6.7649999999999997</v>
      </c>
      <c r="D483">
        <v>6.8280000000000003</v>
      </c>
      <c r="E483">
        <v>6.9880000000000004</v>
      </c>
      <c r="F483">
        <v>6.4969999999999999</v>
      </c>
      <c r="G483">
        <v>6.7460000000000004</v>
      </c>
    </row>
    <row r="484" spans="1:7" x14ac:dyDescent="0.25">
      <c r="A484">
        <v>111</v>
      </c>
      <c r="B484">
        <v>336.61</v>
      </c>
      <c r="C484">
        <v>6.6790000000000003</v>
      </c>
      <c r="D484">
        <v>6.7480000000000002</v>
      </c>
      <c r="E484">
        <v>6.9119999999999999</v>
      </c>
      <c r="F484">
        <v>6.4219999999999997</v>
      </c>
      <c r="G484">
        <v>6.6349999999999998</v>
      </c>
    </row>
    <row r="485" spans="1:7" x14ac:dyDescent="0.25">
      <c r="A485">
        <v>112</v>
      </c>
      <c r="B485">
        <v>339.49</v>
      </c>
      <c r="C485">
        <v>6.5949999999999998</v>
      </c>
      <c r="D485">
        <v>6.6689999999999996</v>
      </c>
      <c r="E485">
        <v>6.8330000000000002</v>
      </c>
      <c r="F485">
        <v>6.3449999999999998</v>
      </c>
      <c r="G485">
        <v>6.5350000000000001</v>
      </c>
    </row>
    <row r="486" spans="1:7" x14ac:dyDescent="0.25">
      <c r="A486">
        <v>113</v>
      </c>
      <c r="B486">
        <v>342.32</v>
      </c>
      <c r="C486">
        <v>6.5209999999999999</v>
      </c>
      <c r="D486">
        <v>6.5970000000000004</v>
      </c>
      <c r="E486">
        <v>6.76</v>
      </c>
      <c r="F486">
        <v>6.2770000000000001</v>
      </c>
      <c r="G486">
        <v>6.452</v>
      </c>
    </row>
    <row r="487" spans="1:7" x14ac:dyDescent="0.25">
      <c r="A487">
        <v>114</v>
      </c>
      <c r="B487">
        <v>345.12</v>
      </c>
      <c r="C487">
        <v>6.4489999999999998</v>
      </c>
      <c r="D487">
        <v>6.5259999999999998</v>
      </c>
      <c r="E487">
        <v>6.6890000000000001</v>
      </c>
      <c r="F487">
        <v>6.2060000000000004</v>
      </c>
      <c r="G487">
        <v>6.3760000000000003</v>
      </c>
    </row>
    <row r="488" spans="1:7" x14ac:dyDescent="0.25">
      <c r="A488">
        <v>115</v>
      </c>
      <c r="B488">
        <v>347.89</v>
      </c>
      <c r="C488">
        <v>6.3819999999999997</v>
      </c>
      <c r="D488">
        <v>6.4539999999999997</v>
      </c>
      <c r="E488">
        <v>6.6219999999999999</v>
      </c>
      <c r="F488">
        <v>6.1349999999999998</v>
      </c>
      <c r="G488">
        <v>6.3170000000000002</v>
      </c>
    </row>
    <row r="489" spans="1:7" x14ac:dyDescent="0.25">
      <c r="A489">
        <v>116</v>
      </c>
      <c r="B489">
        <v>350.61</v>
      </c>
      <c r="C489">
        <v>6.3150000000000004</v>
      </c>
      <c r="D489">
        <v>6.3879999999999999</v>
      </c>
      <c r="E489">
        <v>6.5529999999999999</v>
      </c>
      <c r="F489">
        <v>6.0739999999999998</v>
      </c>
      <c r="G489">
        <v>6.2469999999999999</v>
      </c>
    </row>
    <row r="490" spans="1:7" x14ac:dyDescent="0.25">
      <c r="A490">
        <v>117</v>
      </c>
      <c r="B490">
        <v>353.3</v>
      </c>
      <c r="C490">
        <v>6.2480000000000002</v>
      </c>
      <c r="D490">
        <v>6.32</v>
      </c>
      <c r="E490">
        <v>6.4880000000000004</v>
      </c>
      <c r="F490">
        <v>6.0069999999999997</v>
      </c>
      <c r="G490">
        <v>6.1760000000000002</v>
      </c>
    </row>
    <row r="491" spans="1:7" x14ac:dyDescent="0.25">
      <c r="A491">
        <v>118</v>
      </c>
      <c r="B491">
        <v>355.95</v>
      </c>
      <c r="C491">
        <v>6.1820000000000004</v>
      </c>
      <c r="D491">
        <v>6.2569999999999997</v>
      </c>
      <c r="E491">
        <v>6.4249999999999998</v>
      </c>
      <c r="F491">
        <v>5.9509999999999996</v>
      </c>
      <c r="G491">
        <v>6.0949999999999998</v>
      </c>
    </row>
    <row r="492" spans="1:7" x14ac:dyDescent="0.25">
      <c r="A492">
        <v>119</v>
      </c>
      <c r="B492">
        <v>358.56</v>
      </c>
      <c r="C492">
        <v>6.1150000000000002</v>
      </c>
      <c r="D492">
        <v>6.1929999999999996</v>
      </c>
      <c r="E492">
        <v>6.3630000000000004</v>
      </c>
      <c r="F492">
        <v>5.8890000000000002</v>
      </c>
      <c r="G492">
        <v>6.0119999999999996</v>
      </c>
    </row>
    <row r="493" spans="1:7" x14ac:dyDescent="0.25">
      <c r="A493">
        <v>120</v>
      </c>
      <c r="B493">
        <v>361.13</v>
      </c>
      <c r="C493">
        <v>6.0540000000000003</v>
      </c>
      <c r="D493">
        <v>6.1340000000000003</v>
      </c>
      <c r="E493">
        <v>6.3029999999999999</v>
      </c>
      <c r="F493">
        <v>5.8339999999999996</v>
      </c>
      <c r="G493">
        <v>5.9420000000000002</v>
      </c>
    </row>
    <row r="494" spans="1:7" x14ac:dyDescent="0.25">
      <c r="A494">
        <v>121</v>
      </c>
      <c r="B494">
        <v>363.66</v>
      </c>
      <c r="C494">
        <v>5.9939999999999998</v>
      </c>
      <c r="D494">
        <v>6.0780000000000003</v>
      </c>
      <c r="E494">
        <v>6.2439999999999998</v>
      </c>
      <c r="F494">
        <v>5.78</v>
      </c>
      <c r="G494">
        <v>5.8710000000000004</v>
      </c>
    </row>
    <row r="495" spans="1:7" x14ac:dyDescent="0.25">
      <c r="A495">
        <v>122</v>
      </c>
      <c r="B495">
        <v>366.16</v>
      </c>
      <c r="C495">
        <v>5.9340000000000002</v>
      </c>
      <c r="D495">
        <v>6.0220000000000002</v>
      </c>
      <c r="E495">
        <v>6.1909999999999998</v>
      </c>
      <c r="F495">
        <v>5.7270000000000003</v>
      </c>
      <c r="G495">
        <v>5.7960000000000003</v>
      </c>
    </row>
    <row r="496" spans="1:7" x14ac:dyDescent="0.25">
      <c r="A496">
        <v>123</v>
      </c>
      <c r="B496">
        <v>368.61</v>
      </c>
      <c r="C496">
        <v>5.8769999999999998</v>
      </c>
      <c r="D496">
        <v>5.97</v>
      </c>
      <c r="E496">
        <v>6.1390000000000002</v>
      </c>
      <c r="F496">
        <v>5.6769999999999996</v>
      </c>
      <c r="G496">
        <v>5.7229999999999999</v>
      </c>
    </row>
    <row r="497" spans="1:7" x14ac:dyDescent="0.25">
      <c r="A497">
        <v>124</v>
      </c>
      <c r="B497">
        <v>371.02</v>
      </c>
      <c r="C497">
        <v>5.8250000000000002</v>
      </c>
      <c r="D497">
        <v>5.9160000000000004</v>
      </c>
      <c r="E497">
        <v>6.0869999999999997</v>
      </c>
      <c r="F497">
        <v>5.6260000000000003</v>
      </c>
      <c r="G497">
        <v>5.673</v>
      </c>
    </row>
    <row r="498" spans="1:7" x14ac:dyDescent="0.25">
      <c r="A498">
        <v>125</v>
      </c>
      <c r="B498">
        <v>373.39</v>
      </c>
      <c r="C498">
        <v>5.7859999999999996</v>
      </c>
      <c r="D498">
        <v>5.8680000000000003</v>
      </c>
      <c r="E498">
        <v>6.0350000000000001</v>
      </c>
      <c r="F498">
        <v>5.5810000000000004</v>
      </c>
      <c r="G498">
        <v>5.6589999999999998</v>
      </c>
    </row>
    <row r="499" spans="1:7" x14ac:dyDescent="0.25">
      <c r="A499">
        <v>126</v>
      </c>
      <c r="B499">
        <v>375.72</v>
      </c>
      <c r="C499">
        <v>5.7530000000000001</v>
      </c>
      <c r="D499">
        <v>5.8179999999999996</v>
      </c>
      <c r="E499">
        <v>5.9870000000000001</v>
      </c>
      <c r="F499">
        <v>5.5330000000000004</v>
      </c>
      <c r="G499">
        <v>5.6740000000000004</v>
      </c>
    </row>
    <row r="500" spans="1:7" x14ac:dyDescent="0.25">
      <c r="A500">
        <v>127</v>
      </c>
      <c r="B500">
        <v>378.01</v>
      </c>
      <c r="C500">
        <v>5.7240000000000002</v>
      </c>
      <c r="D500">
        <v>5.7729999999999997</v>
      </c>
      <c r="E500">
        <v>5.94</v>
      </c>
      <c r="F500">
        <v>5.4880000000000004</v>
      </c>
      <c r="G500">
        <v>5.6959999999999997</v>
      </c>
    </row>
    <row r="501" spans="1:7" x14ac:dyDescent="0.25">
      <c r="A501">
        <v>128</v>
      </c>
      <c r="B501">
        <v>380.26</v>
      </c>
      <c r="C501">
        <v>5.6879999999999997</v>
      </c>
      <c r="D501">
        <v>5.726</v>
      </c>
      <c r="E501">
        <v>5.8949999999999996</v>
      </c>
      <c r="F501">
        <v>5.4470000000000001</v>
      </c>
      <c r="G501">
        <v>5.6859999999999999</v>
      </c>
    </row>
    <row r="502" spans="1:7" x14ac:dyDescent="0.25">
      <c r="A502">
        <v>129</v>
      </c>
      <c r="B502">
        <v>382.47</v>
      </c>
      <c r="C502">
        <v>5.6390000000000002</v>
      </c>
      <c r="D502">
        <v>5.6820000000000004</v>
      </c>
      <c r="E502">
        <v>5.8520000000000003</v>
      </c>
      <c r="F502">
        <v>5.4009999999999998</v>
      </c>
      <c r="G502">
        <v>5.6189999999999998</v>
      </c>
    </row>
    <row r="503" spans="1:7" x14ac:dyDescent="0.25">
      <c r="A503">
        <v>130</v>
      </c>
      <c r="B503">
        <v>384.63</v>
      </c>
      <c r="C503">
        <v>5.59</v>
      </c>
      <c r="D503">
        <v>5.6390000000000002</v>
      </c>
      <c r="E503">
        <v>5.8079999999999998</v>
      </c>
      <c r="F503">
        <v>5.3630000000000004</v>
      </c>
      <c r="G503">
        <v>5.55</v>
      </c>
    </row>
    <row r="504" spans="1:7" x14ac:dyDescent="0.25">
      <c r="A504">
        <v>131</v>
      </c>
      <c r="B504">
        <v>386.76</v>
      </c>
      <c r="C504">
        <v>5.54</v>
      </c>
      <c r="D504">
        <v>5.5960000000000001</v>
      </c>
      <c r="E504">
        <v>5.7670000000000003</v>
      </c>
      <c r="F504">
        <v>5.32</v>
      </c>
      <c r="G504">
        <v>5.4779999999999998</v>
      </c>
    </row>
    <row r="505" spans="1:7" x14ac:dyDescent="0.25">
      <c r="A505">
        <v>132</v>
      </c>
      <c r="B505">
        <v>388.84</v>
      </c>
      <c r="C505">
        <v>5.5</v>
      </c>
      <c r="D505">
        <v>5.556</v>
      </c>
      <c r="E505">
        <v>5.7279999999999998</v>
      </c>
      <c r="F505">
        <v>5.2839999999999998</v>
      </c>
      <c r="G505">
        <v>5.4329999999999998</v>
      </c>
    </row>
    <row r="506" spans="1:7" x14ac:dyDescent="0.25">
      <c r="A506">
        <v>133</v>
      </c>
      <c r="B506">
        <v>390.88</v>
      </c>
      <c r="C506">
        <v>5.4480000000000004</v>
      </c>
      <c r="D506">
        <v>5.5149999999999997</v>
      </c>
      <c r="E506">
        <v>5.6890000000000001</v>
      </c>
      <c r="F506">
        <v>5.2469999999999999</v>
      </c>
      <c r="G506">
        <v>5.343</v>
      </c>
    </row>
    <row r="507" spans="1:7" x14ac:dyDescent="0.25">
      <c r="A507">
        <v>134</v>
      </c>
      <c r="B507">
        <v>392.87</v>
      </c>
      <c r="C507">
        <v>5.4039999999999999</v>
      </c>
      <c r="D507">
        <v>5.4779999999999998</v>
      </c>
      <c r="E507">
        <v>5.649</v>
      </c>
      <c r="F507">
        <v>5.21</v>
      </c>
      <c r="G507">
        <v>5.2789999999999999</v>
      </c>
    </row>
    <row r="508" spans="1:7" x14ac:dyDescent="0.25">
      <c r="A508">
        <v>135</v>
      </c>
      <c r="B508">
        <v>394.83</v>
      </c>
      <c r="C508">
        <v>5.3639999999999999</v>
      </c>
      <c r="D508">
        <v>5.4409999999999998</v>
      </c>
      <c r="E508">
        <v>5.6120000000000001</v>
      </c>
      <c r="F508">
        <v>5.1790000000000003</v>
      </c>
      <c r="G508">
        <v>5.2249999999999996</v>
      </c>
    </row>
    <row r="509" spans="1:7" x14ac:dyDescent="0.25">
      <c r="A509">
        <v>136</v>
      </c>
      <c r="B509">
        <v>396.74</v>
      </c>
      <c r="C509">
        <v>5.3410000000000002</v>
      </c>
      <c r="D509">
        <v>5.4059999999999997</v>
      </c>
      <c r="E509">
        <v>5.5780000000000003</v>
      </c>
      <c r="F509">
        <v>5.15</v>
      </c>
      <c r="G509">
        <v>5.23</v>
      </c>
    </row>
    <row r="510" spans="1:7" x14ac:dyDescent="0.25">
      <c r="A510">
        <v>137</v>
      </c>
      <c r="B510">
        <v>398.61</v>
      </c>
      <c r="C510">
        <v>5.3129999999999997</v>
      </c>
      <c r="D510">
        <v>5.37</v>
      </c>
      <c r="E510">
        <v>5.5419999999999998</v>
      </c>
      <c r="F510">
        <v>5.1210000000000004</v>
      </c>
      <c r="G510">
        <v>5.2169999999999996</v>
      </c>
    </row>
    <row r="511" spans="1:7" x14ac:dyDescent="0.25">
      <c r="A511">
        <v>138</v>
      </c>
      <c r="B511">
        <v>400.43</v>
      </c>
      <c r="C511">
        <v>5.2770000000000001</v>
      </c>
      <c r="D511">
        <v>5.335</v>
      </c>
      <c r="E511">
        <v>5.5090000000000003</v>
      </c>
      <c r="F511">
        <v>5.0890000000000004</v>
      </c>
      <c r="G511">
        <v>5.1740000000000004</v>
      </c>
    </row>
    <row r="512" spans="1:7" x14ac:dyDescent="0.25">
      <c r="A512">
        <v>139</v>
      </c>
      <c r="B512">
        <v>402.22</v>
      </c>
      <c r="C512">
        <v>5.2430000000000003</v>
      </c>
      <c r="D512">
        <v>5.3029999999999999</v>
      </c>
      <c r="E512">
        <v>5.476</v>
      </c>
      <c r="F512">
        <v>5.0629999999999997</v>
      </c>
      <c r="G512">
        <v>5.1280000000000001</v>
      </c>
    </row>
    <row r="513" spans="1:7" x14ac:dyDescent="0.25">
      <c r="A513">
        <v>140</v>
      </c>
      <c r="B513">
        <v>403.96</v>
      </c>
      <c r="C513">
        <v>5.2080000000000002</v>
      </c>
      <c r="D513">
        <v>5.2709999999999999</v>
      </c>
      <c r="E513">
        <v>5.45</v>
      </c>
      <c r="F513">
        <v>5.0330000000000004</v>
      </c>
      <c r="G513">
        <v>5.077</v>
      </c>
    </row>
    <row r="514" spans="1:7" x14ac:dyDescent="0.25">
      <c r="A514">
        <v>141</v>
      </c>
      <c r="B514">
        <v>405.66</v>
      </c>
      <c r="C514">
        <v>5.1890000000000001</v>
      </c>
      <c r="D514">
        <v>5.2430000000000003</v>
      </c>
      <c r="E514">
        <v>5.4219999999999997</v>
      </c>
      <c r="F514">
        <v>5.0069999999999997</v>
      </c>
      <c r="G514">
        <v>5.0860000000000003</v>
      </c>
    </row>
    <row r="515" spans="1:7" x14ac:dyDescent="0.25">
      <c r="A515">
        <v>142</v>
      </c>
      <c r="B515">
        <v>407.31</v>
      </c>
      <c r="C515">
        <v>5.1769999999999996</v>
      </c>
      <c r="D515">
        <v>5.2149999999999999</v>
      </c>
      <c r="E515">
        <v>5.3940000000000001</v>
      </c>
      <c r="F515">
        <v>4.9809999999999999</v>
      </c>
      <c r="G515">
        <v>5.1189999999999998</v>
      </c>
    </row>
    <row r="516" spans="1:7" x14ac:dyDescent="0.25">
      <c r="A516">
        <v>143</v>
      </c>
      <c r="B516">
        <v>408.92</v>
      </c>
      <c r="C516">
        <v>5.16</v>
      </c>
      <c r="D516">
        <v>5.1909999999999998</v>
      </c>
      <c r="E516">
        <v>5.3639999999999999</v>
      </c>
      <c r="F516">
        <v>4.952</v>
      </c>
      <c r="G516">
        <v>5.1319999999999997</v>
      </c>
    </row>
    <row r="517" spans="1:7" x14ac:dyDescent="0.25">
      <c r="A517">
        <v>144</v>
      </c>
      <c r="B517">
        <v>410.49</v>
      </c>
      <c r="C517">
        <v>5.1319999999999997</v>
      </c>
      <c r="D517">
        <v>5.1660000000000004</v>
      </c>
      <c r="E517">
        <v>5.3390000000000004</v>
      </c>
      <c r="F517">
        <v>4.931</v>
      </c>
      <c r="G517">
        <v>5.093</v>
      </c>
    </row>
    <row r="518" spans="1:7" x14ac:dyDescent="0.25">
      <c r="A518">
        <v>145</v>
      </c>
      <c r="B518">
        <v>412.02</v>
      </c>
      <c r="C518">
        <v>5.0990000000000002</v>
      </c>
      <c r="D518">
        <v>5.141</v>
      </c>
      <c r="E518">
        <v>5.3120000000000003</v>
      </c>
      <c r="F518">
        <v>4.9020000000000001</v>
      </c>
      <c r="G518">
        <v>5.0410000000000004</v>
      </c>
    </row>
    <row r="519" spans="1:7" x14ac:dyDescent="0.25">
      <c r="A519">
        <v>146</v>
      </c>
      <c r="B519">
        <v>413.5</v>
      </c>
      <c r="C519">
        <v>5.0620000000000003</v>
      </c>
      <c r="D519">
        <v>5.1150000000000002</v>
      </c>
      <c r="E519">
        <v>5.2850000000000001</v>
      </c>
      <c r="F519">
        <v>4.88</v>
      </c>
      <c r="G519">
        <v>4.968</v>
      </c>
    </row>
    <row r="520" spans="1:7" x14ac:dyDescent="0.25">
      <c r="A520">
        <v>147</v>
      </c>
      <c r="B520">
        <v>414.94</v>
      </c>
      <c r="C520">
        <v>5.0380000000000003</v>
      </c>
      <c r="D520">
        <v>5.093</v>
      </c>
      <c r="E520">
        <v>5.2610000000000001</v>
      </c>
      <c r="F520">
        <v>4.8579999999999997</v>
      </c>
      <c r="G520">
        <v>4.9409999999999998</v>
      </c>
    </row>
    <row r="521" spans="1:7" x14ac:dyDescent="0.25">
      <c r="A521">
        <v>148</v>
      </c>
      <c r="B521">
        <v>416.33</v>
      </c>
      <c r="C521">
        <v>5.008</v>
      </c>
      <c r="D521">
        <v>5.069</v>
      </c>
      <c r="E521">
        <v>5.2380000000000004</v>
      </c>
      <c r="F521">
        <v>4.8339999999999996</v>
      </c>
      <c r="G521">
        <v>4.891</v>
      </c>
    </row>
    <row r="522" spans="1:7" x14ac:dyDescent="0.25">
      <c r="A522">
        <v>149</v>
      </c>
      <c r="B522">
        <v>417.69</v>
      </c>
      <c r="C522">
        <v>4.984</v>
      </c>
      <c r="D522">
        <v>5.0449999999999999</v>
      </c>
      <c r="E522">
        <v>5.2160000000000002</v>
      </c>
      <c r="F522">
        <v>4.8150000000000004</v>
      </c>
      <c r="G522">
        <v>4.8620000000000001</v>
      </c>
    </row>
    <row r="523" spans="1:7" x14ac:dyDescent="0.25">
      <c r="A523">
        <v>150</v>
      </c>
      <c r="B523">
        <v>419</v>
      </c>
      <c r="C523">
        <v>4.9610000000000003</v>
      </c>
      <c r="D523">
        <v>5.024</v>
      </c>
      <c r="E523">
        <v>5.1929999999999996</v>
      </c>
      <c r="F523">
        <v>4.7919999999999998</v>
      </c>
      <c r="G523">
        <v>4.8330000000000002</v>
      </c>
    </row>
    <row r="524" spans="1:7" x14ac:dyDescent="0.25">
      <c r="A524">
        <v>151</v>
      </c>
      <c r="B524">
        <v>420.26</v>
      </c>
      <c r="C524">
        <v>4.9450000000000003</v>
      </c>
      <c r="D524">
        <v>5.0019999999999998</v>
      </c>
      <c r="E524">
        <v>5.1749999999999998</v>
      </c>
      <c r="F524">
        <v>4.7750000000000004</v>
      </c>
      <c r="G524">
        <v>4.8289999999999997</v>
      </c>
    </row>
    <row r="525" spans="1:7" x14ac:dyDescent="0.25">
      <c r="A525">
        <v>152</v>
      </c>
      <c r="B525">
        <v>421.49</v>
      </c>
      <c r="C525">
        <v>4.9279999999999999</v>
      </c>
      <c r="D525">
        <v>4.9779999999999998</v>
      </c>
      <c r="E525">
        <v>5.1509999999999998</v>
      </c>
      <c r="F525">
        <v>4.7530000000000001</v>
      </c>
      <c r="G525">
        <v>4.8310000000000004</v>
      </c>
    </row>
    <row r="526" spans="1:7" x14ac:dyDescent="0.25">
      <c r="A526">
        <v>153</v>
      </c>
      <c r="B526">
        <v>422.67</v>
      </c>
      <c r="C526">
        <v>4.9119999999999999</v>
      </c>
      <c r="D526">
        <v>4.96</v>
      </c>
      <c r="E526">
        <v>5.133</v>
      </c>
      <c r="F526">
        <v>4.7329999999999997</v>
      </c>
      <c r="G526">
        <v>4.8209999999999997</v>
      </c>
    </row>
    <row r="527" spans="1:7" x14ac:dyDescent="0.25">
      <c r="A527">
        <v>154</v>
      </c>
      <c r="B527">
        <v>423.8</v>
      </c>
      <c r="C527">
        <v>4.8810000000000002</v>
      </c>
      <c r="D527">
        <v>4.9390000000000001</v>
      </c>
      <c r="E527">
        <v>5.1130000000000004</v>
      </c>
      <c r="F527">
        <v>4.702</v>
      </c>
      <c r="G527">
        <v>4.7720000000000002</v>
      </c>
    </row>
    <row r="528" spans="1:7" x14ac:dyDescent="0.25">
      <c r="A528">
        <v>155</v>
      </c>
      <c r="B528">
        <v>424.9</v>
      </c>
      <c r="C528">
        <v>4.859</v>
      </c>
      <c r="D528">
        <v>4.9180000000000001</v>
      </c>
      <c r="E528">
        <v>5.093</v>
      </c>
      <c r="F528">
        <v>4.6820000000000004</v>
      </c>
      <c r="G528">
        <v>4.742</v>
      </c>
    </row>
    <row r="529" spans="1:7" x14ac:dyDescent="0.25">
      <c r="A529">
        <v>156</v>
      </c>
      <c r="B529">
        <v>425.95</v>
      </c>
      <c r="C529">
        <v>4.84</v>
      </c>
      <c r="D529">
        <v>4.9000000000000004</v>
      </c>
      <c r="E529">
        <v>5.0759999999999996</v>
      </c>
      <c r="F529">
        <v>4.6710000000000003</v>
      </c>
      <c r="G529">
        <v>4.7119999999999997</v>
      </c>
    </row>
    <row r="530" spans="1:7" x14ac:dyDescent="0.25">
      <c r="A530">
        <v>157</v>
      </c>
      <c r="B530">
        <v>426.96</v>
      </c>
      <c r="C530">
        <v>4.8289999999999997</v>
      </c>
      <c r="D530">
        <v>4.8780000000000001</v>
      </c>
      <c r="E530">
        <v>5.056</v>
      </c>
      <c r="F530">
        <v>4.6539999999999999</v>
      </c>
      <c r="G530">
        <v>4.7290000000000001</v>
      </c>
    </row>
    <row r="531" spans="1:7" x14ac:dyDescent="0.25">
      <c r="A531">
        <v>158</v>
      </c>
      <c r="B531">
        <v>427.92</v>
      </c>
      <c r="C531">
        <v>4.82</v>
      </c>
      <c r="D531">
        <v>4.8609999999999998</v>
      </c>
      <c r="E531">
        <v>5.04</v>
      </c>
      <c r="F531">
        <v>4.6440000000000001</v>
      </c>
      <c r="G531">
        <v>4.7350000000000003</v>
      </c>
    </row>
    <row r="532" spans="1:7" x14ac:dyDescent="0.25">
      <c r="A532">
        <v>159</v>
      </c>
      <c r="B532">
        <v>428.84</v>
      </c>
      <c r="C532">
        <v>4.8029999999999999</v>
      </c>
      <c r="D532">
        <v>4.8419999999999996</v>
      </c>
      <c r="E532">
        <v>5.0199999999999996</v>
      </c>
      <c r="F532">
        <v>4.625</v>
      </c>
      <c r="G532">
        <v>4.726</v>
      </c>
    </row>
    <row r="533" spans="1:7" x14ac:dyDescent="0.25">
      <c r="A533">
        <v>160</v>
      </c>
      <c r="B533">
        <v>429.72</v>
      </c>
      <c r="C533">
        <v>4.7859999999999996</v>
      </c>
      <c r="D533">
        <v>4.8230000000000004</v>
      </c>
      <c r="E533">
        <v>5.0019999999999998</v>
      </c>
      <c r="F533">
        <v>4.6109999999999998</v>
      </c>
      <c r="G533">
        <v>4.7060000000000004</v>
      </c>
    </row>
    <row r="534" spans="1:7" x14ac:dyDescent="0.25">
      <c r="A534">
        <v>161</v>
      </c>
      <c r="B534">
        <v>430.55</v>
      </c>
      <c r="C534">
        <v>4.7679999999999998</v>
      </c>
      <c r="D534">
        <v>4.8040000000000003</v>
      </c>
      <c r="E534">
        <v>4.984</v>
      </c>
      <c r="F534">
        <v>4.5990000000000002</v>
      </c>
      <c r="G534">
        <v>4.6870000000000003</v>
      </c>
    </row>
    <row r="535" spans="1:7" x14ac:dyDescent="0.25">
      <c r="A535">
        <v>162</v>
      </c>
      <c r="B535">
        <v>431.35</v>
      </c>
      <c r="C535">
        <v>4.7519999999999998</v>
      </c>
      <c r="D535">
        <v>4.7809999999999997</v>
      </c>
      <c r="E535">
        <v>4.9619999999999997</v>
      </c>
      <c r="F535">
        <v>4.5810000000000004</v>
      </c>
      <c r="G535">
        <v>4.681</v>
      </c>
    </row>
    <row r="536" spans="1:7" x14ac:dyDescent="0.25">
      <c r="A536">
        <v>163</v>
      </c>
      <c r="B536">
        <v>432.1</v>
      </c>
      <c r="C536">
        <v>4.7309999999999999</v>
      </c>
      <c r="D536">
        <v>4.76</v>
      </c>
      <c r="E536">
        <v>4.944</v>
      </c>
      <c r="F536">
        <v>4.5659999999999998</v>
      </c>
      <c r="G536">
        <v>4.6539999999999999</v>
      </c>
    </row>
    <row r="537" spans="1:7" x14ac:dyDescent="0.25">
      <c r="A537">
        <v>164</v>
      </c>
      <c r="B537">
        <v>432.8</v>
      </c>
      <c r="C537">
        <v>4.7080000000000002</v>
      </c>
      <c r="D537">
        <v>4.7370000000000001</v>
      </c>
      <c r="E537">
        <v>4.923</v>
      </c>
      <c r="F537">
        <v>4.5439999999999996</v>
      </c>
      <c r="G537">
        <v>4.6280000000000001</v>
      </c>
    </row>
    <row r="538" spans="1:7" x14ac:dyDescent="0.25">
      <c r="A538">
        <v>165</v>
      </c>
      <c r="B538">
        <v>433.47</v>
      </c>
      <c r="C538">
        <v>4.6870000000000003</v>
      </c>
      <c r="D538">
        <v>4.7140000000000004</v>
      </c>
      <c r="E538">
        <v>4.899</v>
      </c>
      <c r="F538">
        <v>4.5270000000000001</v>
      </c>
      <c r="G538">
        <v>4.6070000000000002</v>
      </c>
    </row>
    <row r="539" spans="1:7" x14ac:dyDescent="0.25">
      <c r="A539">
        <v>166</v>
      </c>
      <c r="B539">
        <v>434.09</v>
      </c>
      <c r="C539">
        <v>4.6680000000000001</v>
      </c>
      <c r="D539">
        <v>4.6859999999999999</v>
      </c>
      <c r="E539">
        <v>4.875</v>
      </c>
      <c r="F539">
        <v>4.5019999999999998</v>
      </c>
      <c r="G539">
        <v>4.6059999999999999</v>
      </c>
    </row>
    <row r="540" spans="1:7" x14ac:dyDescent="0.25">
      <c r="A540">
        <v>167</v>
      </c>
      <c r="B540">
        <v>434.66</v>
      </c>
      <c r="C540">
        <v>4.6449999999999996</v>
      </c>
      <c r="D540">
        <v>4.6539999999999999</v>
      </c>
      <c r="E540">
        <v>4.8449999999999998</v>
      </c>
      <c r="F540">
        <v>4.4820000000000002</v>
      </c>
      <c r="G540">
        <v>4.601</v>
      </c>
    </row>
    <row r="541" spans="1:7" x14ac:dyDescent="0.25">
      <c r="A541">
        <v>168</v>
      </c>
      <c r="B541">
        <v>435.2</v>
      </c>
      <c r="C541">
        <v>4.6189999999999998</v>
      </c>
      <c r="D541">
        <v>4.6219999999999999</v>
      </c>
      <c r="E541">
        <v>4.8150000000000004</v>
      </c>
      <c r="F541">
        <v>4.4509999999999996</v>
      </c>
      <c r="G541">
        <v>4.5890000000000004</v>
      </c>
    </row>
    <row r="542" spans="1:7" x14ac:dyDescent="0.25">
      <c r="A542">
        <v>169</v>
      </c>
      <c r="B542">
        <v>435.69</v>
      </c>
      <c r="C542">
        <v>4.5940000000000003</v>
      </c>
      <c r="D542">
        <v>4.5910000000000002</v>
      </c>
      <c r="E542">
        <v>4.7839999999999998</v>
      </c>
      <c r="F542">
        <v>4.4210000000000003</v>
      </c>
      <c r="G542">
        <v>4.5789999999999997</v>
      </c>
    </row>
    <row r="543" spans="1:7" x14ac:dyDescent="0.25">
      <c r="A543">
        <v>170</v>
      </c>
      <c r="B543">
        <v>436.14</v>
      </c>
      <c r="C543">
        <v>4.5629999999999997</v>
      </c>
      <c r="D543">
        <v>4.5549999999999997</v>
      </c>
      <c r="E543">
        <v>4.7519999999999998</v>
      </c>
      <c r="F543">
        <v>4.3920000000000003</v>
      </c>
      <c r="G543">
        <v>4.5540000000000003</v>
      </c>
    </row>
    <row r="544" spans="1:7" x14ac:dyDescent="0.25">
      <c r="A544">
        <v>171</v>
      </c>
      <c r="B544">
        <v>436.54</v>
      </c>
      <c r="C544">
        <v>4.5279999999999996</v>
      </c>
      <c r="D544">
        <v>4.5179999999999998</v>
      </c>
      <c r="E544">
        <v>4.7169999999999996</v>
      </c>
      <c r="F544">
        <v>4.3579999999999997</v>
      </c>
      <c r="G544">
        <v>4.5190000000000001</v>
      </c>
    </row>
    <row r="545" spans="1:7" x14ac:dyDescent="0.25">
      <c r="A545">
        <v>172</v>
      </c>
      <c r="B545">
        <v>436.91</v>
      </c>
      <c r="C545">
        <v>4.4850000000000003</v>
      </c>
      <c r="D545">
        <v>4.4770000000000003</v>
      </c>
      <c r="E545">
        <v>4.6749999999999998</v>
      </c>
      <c r="F545">
        <v>4.3220000000000001</v>
      </c>
      <c r="G545">
        <v>4.4649999999999999</v>
      </c>
    </row>
    <row r="546" spans="1:7" x14ac:dyDescent="0.25">
      <c r="A546">
        <v>173</v>
      </c>
      <c r="B546">
        <v>437.23</v>
      </c>
      <c r="C546">
        <v>4.4379999999999997</v>
      </c>
      <c r="D546">
        <v>4.4329999999999998</v>
      </c>
      <c r="E546">
        <v>4.6349999999999998</v>
      </c>
      <c r="F546">
        <v>4.282</v>
      </c>
      <c r="G546">
        <v>4.4020000000000001</v>
      </c>
    </row>
    <row r="547" spans="1:7" x14ac:dyDescent="0.25">
      <c r="A547">
        <v>174</v>
      </c>
      <c r="B547">
        <v>437.51</v>
      </c>
      <c r="C547">
        <v>4.3879999999999999</v>
      </c>
      <c r="D547">
        <v>4.3860000000000001</v>
      </c>
      <c r="E547">
        <v>4.59</v>
      </c>
      <c r="F547">
        <v>4.2380000000000004</v>
      </c>
      <c r="G547">
        <v>4.3380000000000001</v>
      </c>
    </row>
    <row r="548" spans="1:7" x14ac:dyDescent="0.25">
      <c r="A548">
        <v>175</v>
      </c>
      <c r="B548">
        <v>437.74</v>
      </c>
      <c r="C548">
        <v>4.3360000000000003</v>
      </c>
      <c r="D548">
        <v>4.3369999999999997</v>
      </c>
      <c r="E548">
        <v>4.5449999999999999</v>
      </c>
      <c r="F548">
        <v>4.1929999999999996</v>
      </c>
      <c r="G548">
        <v>4.2709999999999999</v>
      </c>
    </row>
    <row r="549" spans="1:7" x14ac:dyDescent="0.25">
      <c r="A549">
        <v>176</v>
      </c>
      <c r="B549">
        <v>437.93</v>
      </c>
      <c r="C549">
        <v>4.2850000000000001</v>
      </c>
      <c r="D549">
        <v>4.2830000000000004</v>
      </c>
      <c r="E549">
        <v>4.4939999999999998</v>
      </c>
      <c r="F549">
        <v>4.1449999999999996</v>
      </c>
      <c r="G549">
        <v>4.218</v>
      </c>
    </row>
    <row r="550" spans="1:7" x14ac:dyDescent="0.25">
      <c r="A550">
        <v>177</v>
      </c>
      <c r="B550">
        <v>438.08</v>
      </c>
      <c r="C550">
        <v>4.2290000000000001</v>
      </c>
      <c r="D550">
        <v>4.2279999999999998</v>
      </c>
      <c r="E550">
        <v>4.4420000000000002</v>
      </c>
      <c r="F550">
        <v>4.0919999999999996</v>
      </c>
      <c r="G550">
        <v>4.1539999999999999</v>
      </c>
    </row>
    <row r="551" spans="1:7" x14ac:dyDescent="0.25">
      <c r="A551">
        <v>178</v>
      </c>
      <c r="B551">
        <v>438.19</v>
      </c>
      <c r="C551">
        <v>4.1719999999999997</v>
      </c>
      <c r="D551">
        <v>4.1719999999999997</v>
      </c>
      <c r="E551">
        <v>4.3849999999999998</v>
      </c>
      <c r="F551">
        <v>4.0369999999999999</v>
      </c>
      <c r="G551">
        <v>4.093</v>
      </c>
    </row>
    <row r="552" spans="1:7" x14ac:dyDescent="0.25">
      <c r="A552">
        <v>179</v>
      </c>
      <c r="B552">
        <v>438.25</v>
      </c>
      <c r="C552">
        <v>4.1109999999999998</v>
      </c>
      <c r="D552">
        <v>4.1100000000000003</v>
      </c>
      <c r="E552">
        <v>4.3289999999999997</v>
      </c>
      <c r="F552">
        <v>3.9790000000000001</v>
      </c>
      <c r="G552">
        <v>4.0250000000000004</v>
      </c>
    </row>
    <row r="553" spans="1:7" x14ac:dyDescent="0.25">
      <c r="A553">
        <v>180</v>
      </c>
      <c r="B553">
        <v>438.28</v>
      </c>
      <c r="C553">
        <v>4.0469999999999997</v>
      </c>
      <c r="D553">
        <v>4.0460000000000003</v>
      </c>
      <c r="E553">
        <v>4.2699999999999996</v>
      </c>
      <c r="F553">
        <v>3.9169999999999998</v>
      </c>
      <c r="G553">
        <v>3.9540000000000002</v>
      </c>
    </row>
    <row r="554" spans="1:7" x14ac:dyDescent="0.25">
      <c r="A554">
        <v>181</v>
      </c>
      <c r="B554">
        <v>438.25</v>
      </c>
      <c r="C554">
        <v>3.976</v>
      </c>
      <c r="D554">
        <v>3.9729999999999999</v>
      </c>
      <c r="E554">
        <v>4.2</v>
      </c>
      <c r="F554">
        <v>3.8479999999999999</v>
      </c>
      <c r="G554">
        <v>3.883</v>
      </c>
    </row>
    <row r="555" spans="1:7" x14ac:dyDescent="0.25">
      <c r="A555">
        <v>182</v>
      </c>
      <c r="B555">
        <v>438.19</v>
      </c>
      <c r="C555">
        <v>3.907</v>
      </c>
      <c r="D555">
        <v>3.9089999999999998</v>
      </c>
      <c r="E555">
        <v>4.1360000000000001</v>
      </c>
      <c r="F555">
        <v>3.7829999999999999</v>
      </c>
      <c r="G555">
        <v>3.8029999999999999</v>
      </c>
    </row>
    <row r="556" spans="1:7" x14ac:dyDescent="0.25">
      <c r="A556">
        <v>183</v>
      </c>
      <c r="B556">
        <v>438.08</v>
      </c>
      <c r="C556">
        <v>3.835</v>
      </c>
      <c r="D556">
        <v>3.8340000000000001</v>
      </c>
      <c r="E556">
        <v>4.0670000000000002</v>
      </c>
      <c r="F556">
        <v>3.7090000000000001</v>
      </c>
      <c r="G556">
        <v>3.73</v>
      </c>
    </row>
    <row r="557" spans="1:7" x14ac:dyDescent="0.25">
      <c r="A557">
        <v>184</v>
      </c>
      <c r="B557">
        <v>437.93</v>
      </c>
      <c r="C557">
        <v>3.762</v>
      </c>
      <c r="D557">
        <v>3.7530000000000001</v>
      </c>
      <c r="E557">
        <v>3.9950000000000001</v>
      </c>
      <c r="F557">
        <v>3.633</v>
      </c>
      <c r="G557">
        <v>3.6669999999999998</v>
      </c>
    </row>
    <row r="558" spans="1:7" x14ac:dyDescent="0.25">
      <c r="A558">
        <v>185</v>
      </c>
      <c r="B558">
        <v>437.74</v>
      </c>
      <c r="C558">
        <v>3.6949999999999998</v>
      </c>
      <c r="D558">
        <v>3.677</v>
      </c>
      <c r="E558">
        <v>3.9249999999999998</v>
      </c>
      <c r="F558">
        <v>3.56</v>
      </c>
      <c r="G558">
        <v>3.6190000000000002</v>
      </c>
    </row>
    <row r="559" spans="1:7" x14ac:dyDescent="0.25">
      <c r="A559">
        <v>186</v>
      </c>
      <c r="B559">
        <v>437.51</v>
      </c>
      <c r="C559">
        <v>3.6179999999999999</v>
      </c>
      <c r="D559">
        <v>3.593</v>
      </c>
      <c r="E559">
        <v>3.8410000000000002</v>
      </c>
      <c r="F559">
        <v>3.4830000000000001</v>
      </c>
      <c r="G559">
        <v>3.556</v>
      </c>
    </row>
    <row r="560" spans="1:7" x14ac:dyDescent="0.25">
      <c r="A560">
        <v>187</v>
      </c>
      <c r="B560">
        <v>437.23</v>
      </c>
      <c r="C560">
        <v>3.536</v>
      </c>
      <c r="D560">
        <v>3.5110000000000001</v>
      </c>
      <c r="E560">
        <v>3.76</v>
      </c>
      <c r="F560">
        <v>3.4089999999999998</v>
      </c>
      <c r="G560">
        <v>3.464</v>
      </c>
    </row>
    <row r="561" spans="1:7" x14ac:dyDescent="0.25">
      <c r="A561">
        <v>188</v>
      </c>
      <c r="B561">
        <v>436.91</v>
      </c>
      <c r="C561">
        <v>3.4460000000000002</v>
      </c>
      <c r="D561">
        <v>3.4249999999999998</v>
      </c>
      <c r="E561">
        <v>3.6720000000000002</v>
      </c>
      <c r="F561">
        <v>3.323</v>
      </c>
      <c r="G561">
        <v>3.363</v>
      </c>
    </row>
    <row r="562" spans="1:7" x14ac:dyDescent="0.25">
      <c r="A562">
        <v>189</v>
      </c>
      <c r="B562">
        <v>436.54</v>
      </c>
      <c r="C562">
        <v>3.3610000000000002</v>
      </c>
      <c r="D562">
        <v>3.3410000000000002</v>
      </c>
      <c r="E562">
        <v>3.5870000000000002</v>
      </c>
      <c r="F562">
        <v>3.2490000000000001</v>
      </c>
      <c r="G562">
        <v>3.2669999999999999</v>
      </c>
    </row>
    <row r="563" spans="1:7" x14ac:dyDescent="0.25">
      <c r="A563">
        <v>190</v>
      </c>
      <c r="B563">
        <v>436.14</v>
      </c>
      <c r="C563">
        <v>3.2789999999999999</v>
      </c>
      <c r="D563">
        <v>3.2559999999999998</v>
      </c>
      <c r="E563">
        <v>3.5019999999999998</v>
      </c>
      <c r="F563">
        <v>3.1669999999999998</v>
      </c>
      <c r="G563">
        <v>3.19</v>
      </c>
    </row>
    <row r="564" spans="1:7" x14ac:dyDescent="0.25">
      <c r="A564">
        <v>191</v>
      </c>
      <c r="B564">
        <v>435.69</v>
      </c>
      <c r="C564">
        <v>3.1909999999999998</v>
      </c>
      <c r="D564">
        <v>3.1629999999999998</v>
      </c>
      <c r="E564">
        <v>3.4129999999999998</v>
      </c>
      <c r="F564">
        <v>3.085</v>
      </c>
      <c r="G564">
        <v>3.1040000000000001</v>
      </c>
    </row>
    <row r="565" spans="1:7" x14ac:dyDescent="0.25">
      <c r="A565">
        <v>192</v>
      </c>
      <c r="B565">
        <v>435.2</v>
      </c>
      <c r="C565">
        <v>3.1070000000000002</v>
      </c>
      <c r="D565">
        <v>3.08</v>
      </c>
      <c r="E565">
        <v>3.3250000000000002</v>
      </c>
      <c r="F565">
        <v>3</v>
      </c>
      <c r="G565">
        <v>3.0219999999999998</v>
      </c>
    </row>
    <row r="566" spans="1:7" x14ac:dyDescent="0.25">
      <c r="A566">
        <v>193</v>
      </c>
      <c r="B566">
        <v>434.66</v>
      </c>
      <c r="C566">
        <v>3.0230000000000001</v>
      </c>
      <c r="D566">
        <v>2.9849999999999999</v>
      </c>
      <c r="E566">
        <v>3.238</v>
      </c>
      <c r="F566">
        <v>2.9169999999999998</v>
      </c>
      <c r="G566">
        <v>2.952</v>
      </c>
    </row>
    <row r="567" spans="1:7" x14ac:dyDescent="0.25">
      <c r="A567">
        <v>194</v>
      </c>
      <c r="B567">
        <v>434.09</v>
      </c>
      <c r="C567">
        <v>2.9430000000000001</v>
      </c>
      <c r="D567">
        <v>2.8980000000000001</v>
      </c>
      <c r="E567">
        <v>3.15</v>
      </c>
      <c r="F567">
        <v>2.831</v>
      </c>
      <c r="G567">
        <v>2.891</v>
      </c>
    </row>
    <row r="568" spans="1:7" x14ac:dyDescent="0.25">
      <c r="A568">
        <v>195</v>
      </c>
      <c r="B568">
        <v>433.47</v>
      </c>
      <c r="C568">
        <v>2.8620000000000001</v>
      </c>
      <c r="D568">
        <v>2.8079999999999998</v>
      </c>
      <c r="E568">
        <v>3.0609999999999999</v>
      </c>
      <c r="F568">
        <v>2.742</v>
      </c>
      <c r="G568">
        <v>2.8380000000000001</v>
      </c>
    </row>
    <row r="569" spans="1:7" x14ac:dyDescent="0.25">
      <c r="A569">
        <v>196</v>
      </c>
      <c r="B569">
        <v>432.8</v>
      </c>
      <c r="C569">
        <v>2.7749999999999999</v>
      </c>
      <c r="D569">
        <v>2.7170000000000001</v>
      </c>
      <c r="E569">
        <v>2.968</v>
      </c>
      <c r="F569">
        <v>2.66</v>
      </c>
      <c r="G569">
        <v>2.7559999999999998</v>
      </c>
    </row>
    <row r="570" spans="1:7" x14ac:dyDescent="0.25">
      <c r="A570">
        <v>197</v>
      </c>
      <c r="B570">
        <v>432.1</v>
      </c>
      <c r="C570">
        <v>2.6909999999999998</v>
      </c>
      <c r="D570">
        <v>2.629</v>
      </c>
      <c r="E570">
        <v>2.8809999999999998</v>
      </c>
      <c r="F570">
        <v>2.573</v>
      </c>
      <c r="G570">
        <v>2.6819999999999999</v>
      </c>
    </row>
    <row r="571" spans="1:7" x14ac:dyDescent="0.25">
      <c r="A571">
        <v>198</v>
      </c>
      <c r="B571">
        <v>431.35</v>
      </c>
      <c r="C571">
        <v>2.6030000000000002</v>
      </c>
      <c r="D571">
        <v>2.536</v>
      </c>
      <c r="E571">
        <v>2.7890000000000001</v>
      </c>
      <c r="F571">
        <v>2.4910000000000001</v>
      </c>
      <c r="G571">
        <v>2.5979999999999999</v>
      </c>
    </row>
    <row r="572" spans="1:7" x14ac:dyDescent="0.25">
      <c r="A572">
        <v>199</v>
      </c>
      <c r="B572">
        <v>430.55</v>
      </c>
      <c r="C572">
        <v>2.5219999999999998</v>
      </c>
      <c r="D572">
        <v>2.4590000000000001</v>
      </c>
      <c r="E572">
        <v>2.7040000000000002</v>
      </c>
      <c r="F572">
        <v>2.4060000000000001</v>
      </c>
      <c r="G572">
        <v>2.5179999999999998</v>
      </c>
    </row>
    <row r="573" spans="1:7" x14ac:dyDescent="0.25">
      <c r="A573">
        <v>200</v>
      </c>
      <c r="B573">
        <v>429.72</v>
      </c>
      <c r="C573">
        <v>2.4359999999999999</v>
      </c>
      <c r="D573">
        <v>2.3719999999999999</v>
      </c>
      <c r="E573">
        <v>2.617</v>
      </c>
      <c r="F573">
        <v>2.3250000000000002</v>
      </c>
      <c r="G573">
        <v>2.4319999999999999</v>
      </c>
    </row>
    <row r="574" spans="1:7" x14ac:dyDescent="0.25">
      <c r="A574">
        <v>201</v>
      </c>
      <c r="B574">
        <v>428.84</v>
      </c>
      <c r="C574">
        <v>2.355</v>
      </c>
      <c r="D574">
        <v>2.2930000000000001</v>
      </c>
      <c r="E574">
        <v>2.5329999999999999</v>
      </c>
      <c r="F574">
        <v>2.2490000000000001</v>
      </c>
      <c r="G574">
        <v>2.3479999999999999</v>
      </c>
    </row>
    <row r="575" spans="1:7" x14ac:dyDescent="0.25">
      <c r="A575">
        <v>202</v>
      </c>
      <c r="B575">
        <v>427.92</v>
      </c>
      <c r="C575">
        <v>2.2789999999999999</v>
      </c>
      <c r="D575">
        <v>2.214</v>
      </c>
      <c r="E575">
        <v>2.4529999999999998</v>
      </c>
      <c r="F575">
        <v>2.1659999999999999</v>
      </c>
      <c r="G575">
        <v>2.282</v>
      </c>
    </row>
    <row r="576" spans="1:7" x14ac:dyDescent="0.25">
      <c r="A576">
        <v>203</v>
      </c>
      <c r="B576">
        <v>426.96</v>
      </c>
      <c r="C576">
        <v>2.206</v>
      </c>
      <c r="D576">
        <v>2.1389999999999998</v>
      </c>
      <c r="E576">
        <v>2.37</v>
      </c>
      <c r="F576">
        <v>2.0950000000000002</v>
      </c>
      <c r="G576">
        <v>2.2200000000000002</v>
      </c>
    </row>
    <row r="577" spans="1:7" x14ac:dyDescent="0.25">
      <c r="A577">
        <v>204</v>
      </c>
      <c r="B577">
        <v>425.95</v>
      </c>
      <c r="C577">
        <v>2.1379999999999999</v>
      </c>
      <c r="D577">
        <v>2.0680000000000001</v>
      </c>
      <c r="E577">
        <v>2.2959999999999998</v>
      </c>
      <c r="F577">
        <v>2.0179999999999998</v>
      </c>
      <c r="G577">
        <v>2.1709999999999998</v>
      </c>
    </row>
    <row r="578" spans="1:7" x14ac:dyDescent="0.25">
      <c r="A578">
        <v>205</v>
      </c>
      <c r="B578">
        <v>424.9</v>
      </c>
      <c r="C578">
        <v>2.0710000000000002</v>
      </c>
      <c r="D578">
        <v>1.99</v>
      </c>
      <c r="E578">
        <v>2.222</v>
      </c>
      <c r="F578">
        <v>1.9530000000000001</v>
      </c>
      <c r="G578">
        <v>2.1179999999999999</v>
      </c>
    </row>
    <row r="579" spans="1:7" x14ac:dyDescent="0.25">
      <c r="A579">
        <v>206</v>
      </c>
      <c r="B579">
        <v>423.8</v>
      </c>
      <c r="C579">
        <v>2.0049999999999999</v>
      </c>
      <c r="D579">
        <v>1.9259999999999999</v>
      </c>
      <c r="E579">
        <v>2.1520000000000001</v>
      </c>
      <c r="F579">
        <v>1.88</v>
      </c>
      <c r="G579">
        <v>2.0630000000000002</v>
      </c>
    </row>
    <row r="580" spans="1:7" x14ac:dyDescent="0.25">
      <c r="A580">
        <v>207</v>
      </c>
      <c r="B580">
        <v>422.67</v>
      </c>
      <c r="C580">
        <v>1.9390000000000001</v>
      </c>
      <c r="D580">
        <v>1.861</v>
      </c>
      <c r="E580">
        <v>2.077</v>
      </c>
      <c r="F580">
        <v>1.819</v>
      </c>
      <c r="G580">
        <v>1.998</v>
      </c>
    </row>
    <row r="581" spans="1:7" x14ac:dyDescent="0.25">
      <c r="A581">
        <v>208</v>
      </c>
      <c r="B581">
        <v>421.49</v>
      </c>
      <c r="C581">
        <v>1.873</v>
      </c>
      <c r="D581">
        <v>1.798</v>
      </c>
      <c r="E581">
        <v>2.0049999999999999</v>
      </c>
      <c r="F581">
        <v>1.7549999999999999</v>
      </c>
      <c r="G581">
        <v>1.9359999999999999</v>
      </c>
    </row>
    <row r="582" spans="1:7" x14ac:dyDescent="0.25">
      <c r="A582">
        <v>209</v>
      </c>
      <c r="B582">
        <v>420.26</v>
      </c>
      <c r="C582">
        <v>1.8160000000000001</v>
      </c>
      <c r="D582">
        <v>1.7390000000000001</v>
      </c>
      <c r="E582">
        <v>1.9410000000000001</v>
      </c>
      <c r="F582">
        <v>1.6919999999999999</v>
      </c>
      <c r="G582">
        <v>1.893</v>
      </c>
    </row>
    <row r="583" spans="1:7" x14ac:dyDescent="0.25">
      <c r="A583">
        <v>210</v>
      </c>
      <c r="B583">
        <v>419</v>
      </c>
      <c r="C583">
        <v>1.76</v>
      </c>
      <c r="D583">
        <v>1.679</v>
      </c>
      <c r="E583">
        <v>1.877</v>
      </c>
      <c r="F583">
        <v>1.635</v>
      </c>
      <c r="G583">
        <v>1.849</v>
      </c>
    </row>
    <row r="584" spans="1:7" x14ac:dyDescent="0.25">
      <c r="A584">
        <v>211</v>
      </c>
      <c r="B584">
        <v>417.69</v>
      </c>
      <c r="C584">
        <v>1.712</v>
      </c>
      <c r="D584">
        <v>1.629</v>
      </c>
      <c r="E584">
        <v>1.8169999999999999</v>
      </c>
      <c r="F584">
        <v>1.5780000000000001</v>
      </c>
      <c r="G584">
        <v>1.8220000000000001</v>
      </c>
    </row>
    <row r="585" spans="1:7" x14ac:dyDescent="0.25">
      <c r="A585">
        <v>212</v>
      </c>
      <c r="B585">
        <v>416.33</v>
      </c>
      <c r="C585">
        <v>1.6579999999999999</v>
      </c>
      <c r="D585">
        <v>1.5680000000000001</v>
      </c>
      <c r="E585">
        <v>1.762</v>
      </c>
      <c r="F585">
        <v>1.526</v>
      </c>
      <c r="G585">
        <v>1.776</v>
      </c>
    </row>
    <row r="586" spans="1:7" x14ac:dyDescent="0.25">
      <c r="A586">
        <v>213</v>
      </c>
      <c r="B586">
        <v>414.94</v>
      </c>
      <c r="C586">
        <v>1.6020000000000001</v>
      </c>
      <c r="D586">
        <v>1.518</v>
      </c>
      <c r="E586">
        <v>1.7010000000000001</v>
      </c>
      <c r="F586">
        <v>1.4690000000000001</v>
      </c>
      <c r="G586">
        <v>1.7210000000000001</v>
      </c>
    </row>
    <row r="587" spans="1:7" x14ac:dyDescent="0.25">
      <c r="A587">
        <v>214</v>
      </c>
      <c r="B587">
        <v>413.5</v>
      </c>
      <c r="C587">
        <v>1.5509999999999999</v>
      </c>
      <c r="D587">
        <v>1.466</v>
      </c>
      <c r="E587">
        <v>1.6479999999999999</v>
      </c>
      <c r="F587">
        <v>1.419</v>
      </c>
      <c r="G587">
        <v>1.669</v>
      </c>
    </row>
    <row r="588" spans="1:7" x14ac:dyDescent="0.25">
      <c r="A588">
        <v>215</v>
      </c>
      <c r="B588">
        <v>412.02</v>
      </c>
      <c r="C588">
        <v>1.4990000000000001</v>
      </c>
      <c r="D588">
        <v>1.415</v>
      </c>
      <c r="E588">
        <v>1.5920000000000001</v>
      </c>
      <c r="F588">
        <v>1.371</v>
      </c>
      <c r="G588">
        <v>1.6180000000000001</v>
      </c>
    </row>
    <row r="589" spans="1:7" x14ac:dyDescent="0.25">
      <c r="A589">
        <v>216</v>
      </c>
      <c r="B589">
        <v>410.49</v>
      </c>
      <c r="C589">
        <v>1.454</v>
      </c>
      <c r="D589">
        <v>1.367</v>
      </c>
      <c r="E589">
        <v>1.55</v>
      </c>
      <c r="F589">
        <v>1.3220000000000001</v>
      </c>
      <c r="G589">
        <v>1.5760000000000001</v>
      </c>
    </row>
    <row r="590" spans="1:7" x14ac:dyDescent="0.25">
      <c r="A590">
        <v>217</v>
      </c>
      <c r="B590">
        <v>408.92</v>
      </c>
      <c r="C590">
        <v>1.407</v>
      </c>
      <c r="D590">
        <v>1.3180000000000001</v>
      </c>
      <c r="E590">
        <v>1.4990000000000001</v>
      </c>
      <c r="F590">
        <v>1.2809999999999999</v>
      </c>
      <c r="G590">
        <v>1.5309999999999999</v>
      </c>
    </row>
    <row r="591" spans="1:7" x14ac:dyDescent="0.25">
      <c r="A591">
        <v>218</v>
      </c>
      <c r="B591">
        <v>407.31</v>
      </c>
      <c r="C591">
        <v>1.363</v>
      </c>
      <c r="D591">
        <v>1.2789999999999999</v>
      </c>
      <c r="E591">
        <v>1.4550000000000001</v>
      </c>
      <c r="F591">
        <v>1.234</v>
      </c>
      <c r="G591">
        <v>1.4830000000000001</v>
      </c>
    </row>
    <row r="592" spans="1:7" x14ac:dyDescent="0.25">
      <c r="A592">
        <v>219</v>
      </c>
      <c r="B592">
        <v>405.66</v>
      </c>
      <c r="C592">
        <v>1.3169999999999999</v>
      </c>
      <c r="D592">
        <v>1.234</v>
      </c>
      <c r="E592">
        <v>1.4119999999999999</v>
      </c>
      <c r="F592">
        <v>1.1970000000000001</v>
      </c>
      <c r="G592">
        <v>1.425</v>
      </c>
    </row>
    <row r="593" spans="1:7" x14ac:dyDescent="0.25">
      <c r="A593">
        <v>220</v>
      </c>
      <c r="B593">
        <v>403.96</v>
      </c>
      <c r="C593">
        <v>1.2729999999999999</v>
      </c>
      <c r="D593">
        <v>1.1950000000000001</v>
      </c>
      <c r="E593">
        <v>1.3720000000000001</v>
      </c>
      <c r="F593">
        <v>1.1579999999999999</v>
      </c>
      <c r="G593">
        <v>1.3660000000000001</v>
      </c>
    </row>
    <row r="594" spans="1:7" x14ac:dyDescent="0.25">
      <c r="A594">
        <v>221</v>
      </c>
      <c r="B594">
        <v>402.22</v>
      </c>
      <c r="C594">
        <v>1.236</v>
      </c>
      <c r="D594">
        <v>1.1579999999999999</v>
      </c>
      <c r="E594">
        <v>1.337</v>
      </c>
      <c r="F594">
        <v>1.1279999999999999</v>
      </c>
      <c r="G594">
        <v>1.323</v>
      </c>
    </row>
    <row r="595" spans="1:7" x14ac:dyDescent="0.25">
      <c r="A595">
        <v>222</v>
      </c>
      <c r="B595">
        <v>400.43</v>
      </c>
      <c r="C595">
        <v>1.2030000000000001</v>
      </c>
      <c r="D595">
        <v>1.1240000000000001</v>
      </c>
      <c r="E595">
        <v>1.302</v>
      </c>
      <c r="F595">
        <v>1.091</v>
      </c>
      <c r="G595">
        <v>1.2969999999999999</v>
      </c>
    </row>
    <row r="596" spans="1:7" x14ac:dyDescent="0.25">
      <c r="A596">
        <v>223</v>
      </c>
      <c r="B596">
        <v>398.61</v>
      </c>
      <c r="C596">
        <v>1.1739999999999999</v>
      </c>
      <c r="D596">
        <v>1.0900000000000001</v>
      </c>
      <c r="E596">
        <v>1.2689999999999999</v>
      </c>
      <c r="F596">
        <v>1.0580000000000001</v>
      </c>
      <c r="G596">
        <v>1.278</v>
      </c>
    </row>
    <row r="597" spans="1:7" x14ac:dyDescent="0.25">
      <c r="A597">
        <v>224</v>
      </c>
      <c r="B597">
        <v>396.74</v>
      </c>
      <c r="C597">
        <v>1.145</v>
      </c>
      <c r="D597">
        <v>1.0589999999999999</v>
      </c>
      <c r="E597">
        <v>1.2410000000000001</v>
      </c>
      <c r="F597">
        <v>1.0369999999999999</v>
      </c>
      <c r="G597">
        <v>1.2410000000000001</v>
      </c>
    </row>
    <row r="598" spans="1:7" x14ac:dyDescent="0.25">
      <c r="A598">
        <v>225</v>
      </c>
      <c r="B598">
        <v>394.83</v>
      </c>
      <c r="C598">
        <v>1.1180000000000001</v>
      </c>
      <c r="D598">
        <v>1.038</v>
      </c>
      <c r="E598">
        <v>1.2190000000000001</v>
      </c>
      <c r="F598">
        <v>1.01</v>
      </c>
      <c r="G598">
        <v>1.206</v>
      </c>
    </row>
    <row r="599" spans="1:7" x14ac:dyDescent="0.25">
      <c r="A599">
        <v>226</v>
      </c>
      <c r="B599">
        <v>392.87</v>
      </c>
      <c r="C599">
        <v>1.0940000000000001</v>
      </c>
      <c r="D599">
        <v>1.0109999999999999</v>
      </c>
      <c r="E599">
        <v>1.196</v>
      </c>
      <c r="F599">
        <v>0.98899999999999999</v>
      </c>
      <c r="G599">
        <v>1.177</v>
      </c>
    </row>
    <row r="600" spans="1:7" x14ac:dyDescent="0.25">
      <c r="A600">
        <v>227</v>
      </c>
      <c r="B600">
        <v>390.88</v>
      </c>
      <c r="C600">
        <v>1.0720000000000001</v>
      </c>
      <c r="D600">
        <v>0.99199999999999999</v>
      </c>
      <c r="E600">
        <v>1.1739999999999999</v>
      </c>
      <c r="F600">
        <v>0.96699999999999997</v>
      </c>
      <c r="G600">
        <v>1.155</v>
      </c>
    </row>
    <row r="601" spans="1:7" x14ac:dyDescent="0.25">
      <c r="A601">
        <v>228</v>
      </c>
      <c r="B601">
        <v>388.84</v>
      </c>
      <c r="C601">
        <v>1.0589999999999999</v>
      </c>
      <c r="D601">
        <v>0.97</v>
      </c>
      <c r="E601">
        <v>1.1579999999999999</v>
      </c>
      <c r="F601">
        <v>0.95899999999999996</v>
      </c>
      <c r="G601">
        <v>1.149</v>
      </c>
    </row>
    <row r="602" spans="1:7" x14ac:dyDescent="0.25">
      <c r="A602">
        <v>229</v>
      </c>
      <c r="B602">
        <v>386.76</v>
      </c>
      <c r="C602">
        <v>1.0389999999999999</v>
      </c>
      <c r="D602">
        <v>0.95599999999999996</v>
      </c>
      <c r="E602">
        <v>1.141</v>
      </c>
      <c r="F602">
        <v>0.94099999999999995</v>
      </c>
      <c r="G602">
        <v>1.119</v>
      </c>
    </row>
    <row r="603" spans="1:7" x14ac:dyDescent="0.25">
      <c r="A603">
        <v>230</v>
      </c>
      <c r="B603">
        <v>384.63</v>
      </c>
      <c r="C603">
        <v>1.0269999999999999</v>
      </c>
      <c r="D603">
        <v>0.94</v>
      </c>
      <c r="E603">
        <v>1.1319999999999999</v>
      </c>
      <c r="F603">
        <v>0.92500000000000004</v>
      </c>
      <c r="G603">
        <v>1.109</v>
      </c>
    </row>
    <row r="604" spans="1:7" x14ac:dyDescent="0.25">
      <c r="A604">
        <v>231</v>
      </c>
      <c r="B604">
        <v>382.47</v>
      </c>
      <c r="C604">
        <v>1.0189999999999999</v>
      </c>
      <c r="D604">
        <v>0.92500000000000004</v>
      </c>
      <c r="E604">
        <v>1.1160000000000001</v>
      </c>
      <c r="F604">
        <v>0.92</v>
      </c>
      <c r="G604">
        <v>1.1160000000000001</v>
      </c>
    </row>
    <row r="605" spans="1:7" x14ac:dyDescent="0.25">
      <c r="A605">
        <v>232</v>
      </c>
      <c r="B605">
        <v>380.26</v>
      </c>
      <c r="C605">
        <v>1.0149999999999999</v>
      </c>
      <c r="D605">
        <v>0.91800000000000004</v>
      </c>
      <c r="E605">
        <v>1.109</v>
      </c>
      <c r="F605">
        <v>0.91200000000000003</v>
      </c>
      <c r="G605">
        <v>1.123</v>
      </c>
    </row>
    <row r="606" spans="1:7" x14ac:dyDescent="0.25">
      <c r="A606">
        <v>233</v>
      </c>
      <c r="B606">
        <v>378.01</v>
      </c>
      <c r="C606">
        <v>1.0089999999999999</v>
      </c>
      <c r="D606">
        <v>0.90500000000000003</v>
      </c>
      <c r="E606">
        <v>1.103</v>
      </c>
      <c r="F606">
        <v>0.91</v>
      </c>
      <c r="G606">
        <v>1.1180000000000001</v>
      </c>
    </row>
    <row r="607" spans="1:7" x14ac:dyDescent="0.25">
      <c r="A607">
        <v>234</v>
      </c>
      <c r="B607">
        <v>375.72</v>
      </c>
      <c r="C607">
        <v>0.998</v>
      </c>
      <c r="D607">
        <v>0.90100000000000002</v>
      </c>
      <c r="E607">
        <v>1.095</v>
      </c>
      <c r="F607">
        <v>0.9</v>
      </c>
      <c r="G607">
        <v>1.095</v>
      </c>
    </row>
    <row r="608" spans="1:7" x14ac:dyDescent="0.25">
      <c r="A608">
        <v>235</v>
      </c>
      <c r="B608">
        <v>373.39</v>
      </c>
      <c r="C608">
        <v>0.99199999999999999</v>
      </c>
      <c r="D608">
        <v>0.89100000000000001</v>
      </c>
      <c r="E608">
        <v>1.0920000000000001</v>
      </c>
      <c r="F608">
        <v>0.90200000000000002</v>
      </c>
      <c r="G608">
        <v>1.0820000000000001</v>
      </c>
    </row>
    <row r="609" spans="1:7" x14ac:dyDescent="0.25">
      <c r="A609">
        <v>236</v>
      </c>
      <c r="B609">
        <v>371.02</v>
      </c>
      <c r="C609">
        <v>0.98899999999999999</v>
      </c>
      <c r="D609">
        <v>0.88800000000000001</v>
      </c>
      <c r="E609">
        <v>1.091</v>
      </c>
      <c r="F609">
        <v>0.90200000000000002</v>
      </c>
      <c r="G609">
        <v>1.075</v>
      </c>
    </row>
    <row r="610" spans="1:7" x14ac:dyDescent="0.25">
      <c r="A610">
        <v>237</v>
      </c>
      <c r="B610">
        <v>368.61</v>
      </c>
      <c r="C610">
        <v>0.98699999999999999</v>
      </c>
      <c r="D610">
        <v>0.88100000000000001</v>
      </c>
      <c r="E610">
        <v>1.0900000000000001</v>
      </c>
      <c r="F610">
        <v>0.89</v>
      </c>
      <c r="G610">
        <v>1.0860000000000001</v>
      </c>
    </row>
    <row r="611" spans="1:7" x14ac:dyDescent="0.25">
      <c r="A611">
        <v>238</v>
      </c>
      <c r="B611">
        <v>366.16</v>
      </c>
      <c r="C611">
        <v>0.98799999999999999</v>
      </c>
      <c r="D611">
        <v>0.877</v>
      </c>
      <c r="E611">
        <v>1.085</v>
      </c>
      <c r="F611">
        <v>0.9</v>
      </c>
      <c r="G611">
        <v>1.091</v>
      </c>
    </row>
    <row r="612" spans="1:7" x14ac:dyDescent="0.25">
      <c r="A612">
        <v>239</v>
      </c>
      <c r="B612">
        <v>363.66</v>
      </c>
      <c r="C612">
        <v>0.99</v>
      </c>
      <c r="D612">
        <v>0.88</v>
      </c>
      <c r="E612">
        <v>1.0840000000000001</v>
      </c>
      <c r="F612">
        <v>0.90100000000000002</v>
      </c>
      <c r="G612">
        <v>1.093</v>
      </c>
    </row>
    <row r="613" spans="1:7" x14ac:dyDescent="0.25">
      <c r="A613">
        <v>240</v>
      </c>
      <c r="B613">
        <v>361.13</v>
      </c>
      <c r="C613">
        <v>0.98299999999999998</v>
      </c>
      <c r="D613">
        <v>0.86699999999999999</v>
      </c>
      <c r="E613">
        <v>1.0860000000000001</v>
      </c>
      <c r="F613">
        <v>0.89900000000000002</v>
      </c>
      <c r="G613">
        <v>1.079</v>
      </c>
    </row>
    <row r="614" spans="1:7" x14ac:dyDescent="0.25">
      <c r="A614">
        <v>241</v>
      </c>
      <c r="B614">
        <v>358.56</v>
      </c>
      <c r="C614">
        <v>0.98399999999999999</v>
      </c>
      <c r="D614">
        <v>0.87</v>
      </c>
      <c r="E614">
        <v>1.0860000000000001</v>
      </c>
      <c r="F614">
        <v>0.90400000000000003</v>
      </c>
      <c r="G614">
        <v>1.0780000000000001</v>
      </c>
    </row>
    <row r="615" spans="1:7" x14ac:dyDescent="0.25">
      <c r="A615">
        <v>242</v>
      </c>
      <c r="B615">
        <v>355.95</v>
      </c>
      <c r="C615">
        <v>0.98599999999999999</v>
      </c>
      <c r="D615">
        <v>0.86899999999999999</v>
      </c>
      <c r="E615">
        <v>1.0880000000000001</v>
      </c>
      <c r="F615">
        <v>0.90600000000000003</v>
      </c>
      <c r="G615">
        <v>1.083</v>
      </c>
    </row>
    <row r="616" spans="1:7" x14ac:dyDescent="0.25">
      <c r="A616">
        <v>243</v>
      </c>
      <c r="B616">
        <v>353.3</v>
      </c>
      <c r="C616">
        <v>0.99199999999999999</v>
      </c>
      <c r="D616">
        <v>0.86899999999999999</v>
      </c>
      <c r="E616">
        <v>1.0920000000000001</v>
      </c>
      <c r="F616">
        <v>0.91300000000000003</v>
      </c>
      <c r="G616">
        <v>1.093</v>
      </c>
    </row>
    <row r="617" spans="1:7" x14ac:dyDescent="0.25">
      <c r="A617">
        <v>244</v>
      </c>
      <c r="B617">
        <v>350.61</v>
      </c>
      <c r="C617">
        <v>0.996</v>
      </c>
      <c r="D617">
        <v>0.872</v>
      </c>
      <c r="E617">
        <v>1.097</v>
      </c>
      <c r="F617">
        <v>0.90900000000000003</v>
      </c>
      <c r="G617">
        <v>1.105</v>
      </c>
    </row>
    <row r="618" spans="1:7" x14ac:dyDescent="0.25">
      <c r="A618">
        <v>245</v>
      </c>
      <c r="B618">
        <v>347.89</v>
      </c>
      <c r="C618">
        <v>0.996</v>
      </c>
      <c r="D618">
        <v>0.871</v>
      </c>
      <c r="E618">
        <v>1.0960000000000001</v>
      </c>
      <c r="F618">
        <v>0.91600000000000004</v>
      </c>
      <c r="G618">
        <v>1.101</v>
      </c>
    </row>
    <row r="619" spans="1:7" x14ac:dyDescent="0.25">
      <c r="A619">
        <v>246</v>
      </c>
      <c r="B619">
        <v>345.12</v>
      </c>
      <c r="C619">
        <v>1.002</v>
      </c>
      <c r="D619">
        <v>0.876</v>
      </c>
      <c r="E619">
        <v>1.099</v>
      </c>
      <c r="F619">
        <v>0.92300000000000004</v>
      </c>
      <c r="G619">
        <v>1.1100000000000001</v>
      </c>
    </row>
    <row r="620" spans="1:7" x14ac:dyDescent="0.25">
      <c r="A620">
        <v>247</v>
      </c>
      <c r="B620">
        <v>342.32</v>
      </c>
      <c r="C620">
        <v>1.004</v>
      </c>
      <c r="D620">
        <v>0.874</v>
      </c>
      <c r="E620">
        <v>1.1040000000000001</v>
      </c>
      <c r="F620">
        <v>0.92500000000000004</v>
      </c>
      <c r="G620">
        <v>1.113</v>
      </c>
    </row>
    <row r="621" spans="1:7" x14ac:dyDescent="0.25">
      <c r="A621">
        <v>248</v>
      </c>
      <c r="B621">
        <v>339.49</v>
      </c>
      <c r="C621">
        <v>1.012</v>
      </c>
      <c r="D621">
        <v>0.879</v>
      </c>
      <c r="E621">
        <v>1.105</v>
      </c>
      <c r="F621">
        <v>0.92800000000000005</v>
      </c>
      <c r="G621">
        <v>1.135</v>
      </c>
    </row>
    <row r="622" spans="1:7" x14ac:dyDescent="0.25">
      <c r="A622">
        <v>249</v>
      </c>
      <c r="B622">
        <v>336.61</v>
      </c>
      <c r="C622">
        <v>1.012</v>
      </c>
      <c r="D622">
        <v>0.88500000000000001</v>
      </c>
      <c r="E622">
        <v>1.109</v>
      </c>
      <c r="F622">
        <v>0.93500000000000005</v>
      </c>
      <c r="G622">
        <v>1.1180000000000001</v>
      </c>
    </row>
    <row r="623" spans="1:7" x14ac:dyDescent="0.25">
      <c r="A623">
        <v>250</v>
      </c>
      <c r="B623">
        <v>333.71</v>
      </c>
      <c r="C623">
        <v>1.0109999999999999</v>
      </c>
      <c r="D623">
        <v>0.88400000000000001</v>
      </c>
      <c r="E623">
        <v>1.1120000000000001</v>
      </c>
      <c r="F623">
        <v>0.94</v>
      </c>
      <c r="G623">
        <v>1.109</v>
      </c>
    </row>
    <row r="624" spans="1:7" x14ac:dyDescent="0.25">
      <c r="A624">
        <v>251</v>
      </c>
      <c r="B624">
        <v>330.76</v>
      </c>
      <c r="C624">
        <v>1.0169999999999999</v>
      </c>
      <c r="D624">
        <v>0.89</v>
      </c>
      <c r="E624">
        <v>1.1160000000000001</v>
      </c>
      <c r="F624">
        <v>0.94199999999999995</v>
      </c>
      <c r="G624">
        <v>1.1180000000000001</v>
      </c>
    </row>
    <row r="625" spans="1:7" x14ac:dyDescent="0.25">
      <c r="A625">
        <v>252</v>
      </c>
      <c r="B625">
        <v>327.79</v>
      </c>
      <c r="C625">
        <v>1.0209999999999999</v>
      </c>
      <c r="D625">
        <v>0.89</v>
      </c>
      <c r="E625">
        <v>1.1200000000000001</v>
      </c>
      <c r="F625">
        <v>0.95</v>
      </c>
      <c r="G625">
        <v>1.125</v>
      </c>
    </row>
    <row r="626" spans="1:7" x14ac:dyDescent="0.25">
      <c r="A626">
        <v>253</v>
      </c>
      <c r="B626">
        <v>324.77</v>
      </c>
      <c r="C626">
        <v>1.0249999999999999</v>
      </c>
      <c r="D626">
        <v>0.89800000000000002</v>
      </c>
      <c r="E626">
        <v>1.123</v>
      </c>
      <c r="F626">
        <v>0.94899999999999995</v>
      </c>
      <c r="G626">
        <v>1.129</v>
      </c>
    </row>
    <row r="627" spans="1:7" x14ac:dyDescent="0.25">
      <c r="A627">
        <v>254</v>
      </c>
      <c r="B627">
        <v>321.73</v>
      </c>
      <c r="C627">
        <v>1.0249999999999999</v>
      </c>
      <c r="D627">
        <v>0.89800000000000002</v>
      </c>
      <c r="E627">
        <v>1.1259999999999999</v>
      </c>
      <c r="F627">
        <v>0.95699999999999996</v>
      </c>
      <c r="G627">
        <v>1.121</v>
      </c>
    </row>
    <row r="628" spans="1:7" x14ac:dyDescent="0.25">
      <c r="A628">
        <v>255</v>
      </c>
      <c r="B628">
        <v>318.64999999999998</v>
      </c>
      <c r="C628">
        <v>1.0249999999999999</v>
      </c>
      <c r="D628">
        <v>0.90400000000000003</v>
      </c>
      <c r="E628">
        <v>1.1279999999999999</v>
      </c>
      <c r="F628">
        <v>0.95899999999999996</v>
      </c>
      <c r="G628">
        <v>1.109</v>
      </c>
    </row>
    <row r="629" spans="1:7" x14ac:dyDescent="0.25">
      <c r="A629">
        <v>256</v>
      </c>
      <c r="B629">
        <v>315.54000000000002</v>
      </c>
      <c r="C629">
        <v>1.022</v>
      </c>
      <c r="D629">
        <v>0.90300000000000002</v>
      </c>
      <c r="E629">
        <v>1.1299999999999999</v>
      </c>
      <c r="F629">
        <v>0.95599999999999996</v>
      </c>
      <c r="G629">
        <v>1.099</v>
      </c>
    </row>
    <row r="630" spans="1:7" x14ac:dyDescent="0.25">
      <c r="A630">
        <v>257</v>
      </c>
      <c r="B630">
        <v>312.39999999999998</v>
      </c>
      <c r="C630">
        <v>1.0229999999999999</v>
      </c>
      <c r="D630">
        <v>0.90500000000000003</v>
      </c>
      <c r="E630">
        <v>1.133</v>
      </c>
      <c r="F630">
        <v>0.96299999999999997</v>
      </c>
      <c r="G630">
        <v>1.0920000000000001</v>
      </c>
    </row>
    <row r="631" spans="1:7" x14ac:dyDescent="0.25">
      <c r="A631">
        <v>258</v>
      </c>
      <c r="B631">
        <v>309.23</v>
      </c>
      <c r="C631">
        <v>1.022</v>
      </c>
      <c r="D631">
        <v>0.90700000000000003</v>
      </c>
      <c r="E631">
        <v>1.1339999999999999</v>
      </c>
      <c r="F631">
        <v>0.96</v>
      </c>
      <c r="G631">
        <v>1.089</v>
      </c>
    </row>
    <row r="632" spans="1:7" x14ac:dyDescent="0.25">
      <c r="A632">
        <v>259</v>
      </c>
      <c r="B632">
        <v>306.02999999999997</v>
      </c>
      <c r="C632">
        <v>1.02</v>
      </c>
      <c r="D632">
        <v>0.90600000000000003</v>
      </c>
      <c r="E632">
        <v>1.1339999999999999</v>
      </c>
      <c r="F632">
        <v>0.96399999999999997</v>
      </c>
      <c r="G632">
        <v>1.077</v>
      </c>
    </row>
    <row r="633" spans="1:7" x14ac:dyDescent="0.25">
      <c r="A633">
        <v>260</v>
      </c>
      <c r="B633">
        <v>302.8</v>
      </c>
      <c r="C633">
        <v>1.016</v>
      </c>
      <c r="D633">
        <v>0.90900000000000003</v>
      </c>
      <c r="E633">
        <v>1.133</v>
      </c>
      <c r="F633">
        <v>0.95799999999999996</v>
      </c>
      <c r="G633">
        <v>1.0629999999999999</v>
      </c>
    </row>
    <row r="634" spans="1:7" x14ac:dyDescent="0.25">
      <c r="A634">
        <v>261</v>
      </c>
      <c r="B634">
        <v>299.54000000000002</v>
      </c>
      <c r="C634">
        <v>1.0109999999999999</v>
      </c>
      <c r="D634">
        <v>0.90800000000000003</v>
      </c>
      <c r="E634">
        <v>1.1319999999999999</v>
      </c>
      <c r="F634">
        <v>0.95799999999999996</v>
      </c>
      <c r="G634">
        <v>1.0449999999999999</v>
      </c>
    </row>
    <row r="635" spans="1:7" x14ac:dyDescent="0.25">
      <c r="A635">
        <v>262</v>
      </c>
      <c r="B635">
        <v>296.26</v>
      </c>
      <c r="C635">
        <v>1.004</v>
      </c>
      <c r="D635">
        <v>0.90700000000000003</v>
      </c>
      <c r="E635">
        <v>1.133</v>
      </c>
      <c r="F635">
        <v>0.95599999999999996</v>
      </c>
      <c r="G635">
        <v>1.0189999999999999</v>
      </c>
    </row>
    <row r="636" spans="1:7" x14ac:dyDescent="0.25">
      <c r="A636">
        <v>263</v>
      </c>
      <c r="B636">
        <v>292.94</v>
      </c>
      <c r="C636">
        <v>0.996</v>
      </c>
      <c r="D636">
        <v>0.90900000000000003</v>
      </c>
      <c r="E636">
        <v>1.129</v>
      </c>
      <c r="F636">
        <v>0.95299999999999996</v>
      </c>
      <c r="G636">
        <v>0.99299999999999999</v>
      </c>
    </row>
    <row r="637" spans="1:7" x14ac:dyDescent="0.25">
      <c r="A637">
        <v>264</v>
      </c>
      <c r="B637">
        <v>289.61</v>
      </c>
      <c r="C637">
        <v>0.98699999999999999</v>
      </c>
      <c r="D637">
        <v>0.90400000000000003</v>
      </c>
      <c r="E637">
        <v>1.1279999999999999</v>
      </c>
      <c r="F637">
        <v>0.95199999999999996</v>
      </c>
      <c r="G637">
        <v>0.96399999999999997</v>
      </c>
    </row>
    <row r="638" spans="1:7" x14ac:dyDescent="0.25">
      <c r="A638">
        <v>265</v>
      </c>
      <c r="B638">
        <v>286.24</v>
      </c>
      <c r="C638">
        <v>0.97799999999999998</v>
      </c>
      <c r="D638">
        <v>0.90600000000000003</v>
      </c>
      <c r="E638">
        <v>1.1259999999999999</v>
      </c>
      <c r="F638">
        <v>0.94699999999999995</v>
      </c>
      <c r="G638">
        <v>0.93400000000000005</v>
      </c>
    </row>
    <row r="639" spans="1:7" x14ac:dyDescent="0.25">
      <c r="A639">
        <v>266</v>
      </c>
      <c r="B639">
        <v>282.86</v>
      </c>
      <c r="C639">
        <v>0.96599999999999997</v>
      </c>
      <c r="D639">
        <v>0.90200000000000002</v>
      </c>
      <c r="E639">
        <v>1.121</v>
      </c>
      <c r="F639">
        <v>0.94499999999999995</v>
      </c>
      <c r="G639">
        <v>0.89600000000000002</v>
      </c>
    </row>
    <row r="640" spans="1:7" x14ac:dyDescent="0.25">
      <c r="A640">
        <v>267</v>
      </c>
      <c r="B640">
        <v>279.45</v>
      </c>
      <c r="C640">
        <v>0.96</v>
      </c>
      <c r="D640">
        <v>0.90400000000000003</v>
      </c>
      <c r="E640">
        <v>1.1180000000000001</v>
      </c>
      <c r="F640">
        <v>0.93899999999999995</v>
      </c>
      <c r="G640">
        <v>0.878</v>
      </c>
    </row>
    <row r="641" spans="1:7" x14ac:dyDescent="0.25">
      <c r="A641">
        <v>268</v>
      </c>
      <c r="B641">
        <v>276.02</v>
      </c>
      <c r="C641">
        <v>0.95399999999999996</v>
      </c>
      <c r="D641">
        <v>0.89900000000000002</v>
      </c>
      <c r="E641">
        <v>1.1120000000000001</v>
      </c>
      <c r="F641">
        <v>0.93300000000000005</v>
      </c>
      <c r="G641">
        <v>0.873</v>
      </c>
    </row>
    <row r="642" spans="1:7" x14ac:dyDescent="0.25">
      <c r="A642">
        <v>269</v>
      </c>
      <c r="B642">
        <v>272.56</v>
      </c>
      <c r="C642">
        <v>0.95099999999999996</v>
      </c>
      <c r="D642">
        <v>0.89800000000000002</v>
      </c>
      <c r="E642">
        <v>1.107</v>
      </c>
      <c r="F642">
        <v>0.93300000000000005</v>
      </c>
      <c r="G642">
        <v>0.86699999999999999</v>
      </c>
    </row>
    <row r="643" spans="1:7" x14ac:dyDescent="0.25">
      <c r="A643">
        <v>270</v>
      </c>
      <c r="B643">
        <v>269.08999999999997</v>
      </c>
      <c r="C643">
        <v>0.94499999999999995</v>
      </c>
      <c r="D643">
        <v>0.89600000000000002</v>
      </c>
      <c r="E643">
        <v>1.1000000000000001</v>
      </c>
      <c r="F643">
        <v>0.92100000000000004</v>
      </c>
      <c r="G643">
        <v>0.86399999999999999</v>
      </c>
    </row>
    <row r="644" spans="1:7" x14ac:dyDescent="0.25">
      <c r="A644">
        <v>271</v>
      </c>
      <c r="B644">
        <v>265.60000000000002</v>
      </c>
      <c r="C644">
        <v>0.93899999999999995</v>
      </c>
      <c r="D644">
        <v>0.89</v>
      </c>
      <c r="E644">
        <v>1.0920000000000001</v>
      </c>
      <c r="F644">
        <v>0.91800000000000004</v>
      </c>
      <c r="G644">
        <v>0.85399999999999998</v>
      </c>
    </row>
    <row r="645" spans="1:7" x14ac:dyDescent="0.25">
      <c r="A645">
        <v>272</v>
      </c>
      <c r="B645">
        <v>262.08999999999997</v>
      </c>
      <c r="C645">
        <v>0.93400000000000005</v>
      </c>
      <c r="D645">
        <v>0.89</v>
      </c>
      <c r="E645">
        <v>1.0880000000000001</v>
      </c>
      <c r="F645">
        <v>0.91</v>
      </c>
      <c r="G645">
        <v>0.84799999999999998</v>
      </c>
    </row>
    <row r="646" spans="1:7" x14ac:dyDescent="0.25">
      <c r="A646">
        <v>273</v>
      </c>
      <c r="B646">
        <v>258.57</v>
      </c>
      <c r="C646">
        <v>0.92100000000000004</v>
      </c>
      <c r="D646">
        <v>0.88200000000000001</v>
      </c>
      <c r="E646">
        <v>1.077</v>
      </c>
      <c r="F646">
        <v>0.90400000000000003</v>
      </c>
      <c r="G646">
        <v>0.82199999999999995</v>
      </c>
    </row>
    <row r="647" spans="1:7" x14ac:dyDescent="0.25">
      <c r="A647">
        <v>274</v>
      </c>
      <c r="B647">
        <v>255.03</v>
      </c>
      <c r="C647">
        <v>0.91</v>
      </c>
      <c r="D647">
        <v>0.879</v>
      </c>
      <c r="E647">
        <v>1.0720000000000001</v>
      </c>
      <c r="F647">
        <v>0.89800000000000002</v>
      </c>
      <c r="G647">
        <v>0.79</v>
      </c>
    </row>
    <row r="648" spans="1:7" x14ac:dyDescent="0.25">
      <c r="A648">
        <v>275</v>
      </c>
      <c r="B648">
        <v>251.47</v>
      </c>
      <c r="C648">
        <v>0.90100000000000002</v>
      </c>
      <c r="D648">
        <v>0.874</v>
      </c>
      <c r="E648">
        <v>1.0629999999999999</v>
      </c>
      <c r="F648">
        <v>0.88900000000000001</v>
      </c>
      <c r="G648">
        <v>0.77700000000000002</v>
      </c>
    </row>
    <row r="649" spans="1:7" x14ac:dyDescent="0.25">
      <c r="A649">
        <v>276</v>
      </c>
      <c r="B649">
        <v>247.9</v>
      </c>
      <c r="C649">
        <v>0.89900000000000002</v>
      </c>
      <c r="D649">
        <v>0.871</v>
      </c>
      <c r="E649">
        <v>1.056</v>
      </c>
      <c r="F649">
        <v>0.88600000000000001</v>
      </c>
      <c r="G649">
        <v>0.78200000000000003</v>
      </c>
    </row>
    <row r="650" spans="1:7" x14ac:dyDescent="0.25">
      <c r="A650">
        <v>277</v>
      </c>
      <c r="B650">
        <v>244.32</v>
      </c>
      <c r="C650">
        <v>0.9</v>
      </c>
      <c r="D650">
        <v>0.86699999999999999</v>
      </c>
      <c r="E650">
        <v>1.0489999999999999</v>
      </c>
      <c r="F650">
        <v>0.876</v>
      </c>
      <c r="G650">
        <v>0.80800000000000005</v>
      </c>
    </row>
    <row r="651" spans="1:7" x14ac:dyDescent="0.25">
      <c r="A651">
        <v>278</v>
      </c>
      <c r="B651">
        <v>240.73</v>
      </c>
      <c r="C651">
        <v>0.89900000000000002</v>
      </c>
      <c r="D651">
        <v>0.85899999999999999</v>
      </c>
      <c r="E651">
        <v>1.0409999999999999</v>
      </c>
      <c r="F651">
        <v>0.873</v>
      </c>
      <c r="G651">
        <v>0.82399999999999995</v>
      </c>
    </row>
    <row r="652" spans="1:7" x14ac:dyDescent="0.25">
      <c r="A652">
        <v>279</v>
      </c>
      <c r="B652">
        <v>237.12</v>
      </c>
      <c r="C652">
        <v>0.89600000000000002</v>
      </c>
      <c r="D652">
        <v>0.85699999999999998</v>
      </c>
      <c r="E652">
        <v>1.036</v>
      </c>
      <c r="F652">
        <v>0.86399999999999999</v>
      </c>
      <c r="G652">
        <v>0.82899999999999996</v>
      </c>
    </row>
    <row r="653" spans="1:7" x14ac:dyDescent="0.25">
      <c r="A653">
        <v>280</v>
      </c>
      <c r="B653">
        <v>233.51</v>
      </c>
      <c r="C653">
        <v>0.89</v>
      </c>
      <c r="D653">
        <v>0.85299999999999998</v>
      </c>
      <c r="E653">
        <v>1.028</v>
      </c>
      <c r="F653">
        <v>0.85799999999999998</v>
      </c>
      <c r="G653">
        <v>0.82299999999999995</v>
      </c>
    </row>
    <row r="654" spans="1:7" x14ac:dyDescent="0.25">
      <c r="A654">
        <v>281</v>
      </c>
      <c r="B654">
        <v>229.9</v>
      </c>
      <c r="C654">
        <v>0.88500000000000001</v>
      </c>
      <c r="D654">
        <v>0.84899999999999998</v>
      </c>
      <c r="E654">
        <v>1.0209999999999999</v>
      </c>
      <c r="F654">
        <v>0.85499999999999998</v>
      </c>
      <c r="G654">
        <v>0.81499999999999995</v>
      </c>
    </row>
    <row r="655" spans="1:7" x14ac:dyDescent="0.25">
      <c r="A655">
        <v>282</v>
      </c>
      <c r="B655">
        <v>226.27</v>
      </c>
      <c r="C655">
        <v>0.88400000000000001</v>
      </c>
      <c r="D655">
        <v>0.84899999999999998</v>
      </c>
      <c r="E655">
        <v>1.0149999999999999</v>
      </c>
      <c r="F655">
        <v>0.84899999999999998</v>
      </c>
      <c r="G655">
        <v>0.82099999999999995</v>
      </c>
    </row>
    <row r="656" spans="1:7" x14ac:dyDescent="0.25">
      <c r="A656">
        <v>283</v>
      </c>
      <c r="B656">
        <v>222.65</v>
      </c>
      <c r="C656">
        <v>0.88200000000000001</v>
      </c>
      <c r="D656">
        <v>0.84299999999999997</v>
      </c>
      <c r="E656">
        <v>1.01</v>
      </c>
      <c r="F656">
        <v>0.84899999999999998</v>
      </c>
      <c r="G656">
        <v>0.82699999999999996</v>
      </c>
    </row>
    <row r="657" spans="1:7" x14ac:dyDescent="0.25">
      <c r="A657">
        <v>284</v>
      </c>
      <c r="B657">
        <v>219.01</v>
      </c>
      <c r="C657">
        <v>0.88200000000000001</v>
      </c>
      <c r="D657">
        <v>0.84699999999999998</v>
      </c>
      <c r="E657">
        <v>1.004</v>
      </c>
      <c r="F657">
        <v>0.84399999999999997</v>
      </c>
      <c r="G657">
        <v>0.83199999999999996</v>
      </c>
    </row>
    <row r="658" spans="1:7" x14ac:dyDescent="0.25">
      <c r="A658">
        <v>285</v>
      </c>
      <c r="B658">
        <v>215.38</v>
      </c>
      <c r="C658">
        <v>0.879</v>
      </c>
      <c r="D658">
        <v>0.84199999999999997</v>
      </c>
      <c r="E658">
        <v>0.999</v>
      </c>
      <c r="F658">
        <v>0.84499999999999997</v>
      </c>
      <c r="G658">
        <v>0.83</v>
      </c>
    </row>
    <row r="659" spans="1:7" x14ac:dyDescent="0.25">
      <c r="A659">
        <v>286</v>
      </c>
      <c r="B659">
        <v>211.75</v>
      </c>
      <c r="C659">
        <v>0.878</v>
      </c>
      <c r="D659">
        <v>0.84499999999999997</v>
      </c>
      <c r="E659">
        <v>0.996</v>
      </c>
      <c r="F659">
        <v>0.84299999999999997</v>
      </c>
      <c r="G659">
        <v>0.82899999999999996</v>
      </c>
    </row>
    <row r="660" spans="1:7" x14ac:dyDescent="0.25">
      <c r="A660">
        <v>287</v>
      </c>
      <c r="B660">
        <v>208.12</v>
      </c>
      <c r="C660">
        <v>0.879</v>
      </c>
      <c r="D660">
        <v>0.84599999999999997</v>
      </c>
      <c r="E660">
        <v>0.99299999999999999</v>
      </c>
      <c r="F660">
        <v>0.84199999999999997</v>
      </c>
      <c r="G660">
        <v>0.83599999999999997</v>
      </c>
    </row>
    <row r="661" spans="1:7" x14ac:dyDescent="0.25">
      <c r="A661">
        <v>288</v>
      </c>
      <c r="B661">
        <v>204.49</v>
      </c>
      <c r="C661">
        <v>0.88</v>
      </c>
      <c r="D661">
        <v>0.84499999999999997</v>
      </c>
      <c r="E661">
        <v>0.99299999999999999</v>
      </c>
      <c r="F661">
        <v>0.84499999999999997</v>
      </c>
      <c r="G661">
        <v>0.83599999999999997</v>
      </c>
    </row>
    <row r="662" spans="1:7" x14ac:dyDescent="0.25">
      <c r="A662">
        <v>289</v>
      </c>
      <c r="B662">
        <v>200.86</v>
      </c>
      <c r="C662">
        <v>0.88</v>
      </c>
      <c r="D662">
        <v>0.84899999999999998</v>
      </c>
      <c r="E662">
        <v>0.99199999999999999</v>
      </c>
      <c r="F662">
        <v>0.84199999999999997</v>
      </c>
      <c r="G662">
        <v>0.83699999999999997</v>
      </c>
    </row>
    <row r="663" spans="1:7" x14ac:dyDescent="0.25">
      <c r="A663">
        <v>290</v>
      </c>
      <c r="B663">
        <v>197.24</v>
      </c>
      <c r="C663">
        <v>0.88</v>
      </c>
      <c r="D663">
        <v>0.84899999999999998</v>
      </c>
      <c r="E663">
        <v>0.99099999999999999</v>
      </c>
      <c r="F663">
        <v>0.84899999999999998</v>
      </c>
      <c r="G663">
        <v>0.83199999999999996</v>
      </c>
    </row>
    <row r="664" spans="1:7" x14ac:dyDescent="0.25">
      <c r="A664">
        <v>291</v>
      </c>
      <c r="B664">
        <v>193.62</v>
      </c>
      <c r="C664">
        <v>0.88400000000000001</v>
      </c>
      <c r="D664">
        <v>0.85299999999999998</v>
      </c>
      <c r="E664">
        <v>0.99399999999999999</v>
      </c>
      <c r="F664">
        <v>0.84899999999999998</v>
      </c>
      <c r="G664">
        <v>0.83899999999999997</v>
      </c>
    </row>
    <row r="665" spans="1:7" x14ac:dyDescent="0.25">
      <c r="A665">
        <v>292</v>
      </c>
      <c r="B665">
        <v>190.02</v>
      </c>
      <c r="C665">
        <v>0.88600000000000001</v>
      </c>
      <c r="D665">
        <v>0.85499999999999998</v>
      </c>
      <c r="E665">
        <v>0.99299999999999999</v>
      </c>
      <c r="F665">
        <v>0.85399999999999998</v>
      </c>
      <c r="G665">
        <v>0.84199999999999997</v>
      </c>
    </row>
    <row r="666" spans="1:7" x14ac:dyDescent="0.25">
      <c r="A666">
        <v>293</v>
      </c>
      <c r="B666">
        <v>186.42</v>
      </c>
      <c r="C666">
        <v>0.89200000000000002</v>
      </c>
      <c r="D666">
        <v>0.86199999999999999</v>
      </c>
      <c r="E666">
        <v>1</v>
      </c>
      <c r="F666">
        <v>0.86</v>
      </c>
      <c r="G666">
        <v>0.84799999999999998</v>
      </c>
    </row>
    <row r="667" spans="1:7" x14ac:dyDescent="0.25">
      <c r="A667">
        <v>294</v>
      </c>
      <c r="B667">
        <v>182.83</v>
      </c>
      <c r="C667">
        <v>0.89600000000000002</v>
      </c>
      <c r="D667">
        <v>0.86799999999999999</v>
      </c>
      <c r="E667">
        <v>1.0029999999999999</v>
      </c>
      <c r="F667">
        <v>0.86399999999999999</v>
      </c>
      <c r="G667">
        <v>0.84799999999999998</v>
      </c>
    </row>
    <row r="668" spans="1:7" x14ac:dyDescent="0.25">
      <c r="A668">
        <v>295</v>
      </c>
      <c r="B668">
        <v>179.26</v>
      </c>
      <c r="C668">
        <v>0.9</v>
      </c>
      <c r="D668">
        <v>0.873</v>
      </c>
      <c r="E668">
        <v>1.01</v>
      </c>
      <c r="F668">
        <v>0.873</v>
      </c>
      <c r="G668">
        <v>0.84199999999999997</v>
      </c>
    </row>
    <row r="669" spans="1:7" x14ac:dyDescent="0.25">
      <c r="A669">
        <v>296</v>
      </c>
      <c r="B669">
        <v>175.7</v>
      </c>
      <c r="C669">
        <v>0.90300000000000002</v>
      </c>
      <c r="D669">
        <v>0.88300000000000001</v>
      </c>
      <c r="E669">
        <v>1.0129999999999999</v>
      </c>
      <c r="F669">
        <v>0.876</v>
      </c>
      <c r="G669">
        <v>0.84</v>
      </c>
    </row>
    <row r="670" spans="1:7" x14ac:dyDescent="0.25">
      <c r="A670">
        <v>297</v>
      </c>
      <c r="B670">
        <v>172.16</v>
      </c>
      <c r="C670">
        <v>0.90900000000000003</v>
      </c>
      <c r="D670">
        <v>0.88700000000000001</v>
      </c>
      <c r="E670">
        <v>1.0209999999999999</v>
      </c>
      <c r="F670">
        <v>0.88600000000000001</v>
      </c>
      <c r="G670">
        <v>0.84299999999999997</v>
      </c>
    </row>
    <row r="671" spans="1:7" x14ac:dyDescent="0.25">
      <c r="A671">
        <v>298</v>
      </c>
      <c r="B671">
        <v>168.63</v>
      </c>
      <c r="C671">
        <v>0.91900000000000004</v>
      </c>
      <c r="D671">
        <v>0.89800000000000002</v>
      </c>
      <c r="E671">
        <v>1.0269999999999999</v>
      </c>
      <c r="F671">
        <v>0.89300000000000002</v>
      </c>
      <c r="G671">
        <v>0.85699999999999998</v>
      </c>
    </row>
    <row r="672" spans="1:7" x14ac:dyDescent="0.25">
      <c r="A672">
        <v>299</v>
      </c>
      <c r="B672">
        <v>165.12</v>
      </c>
      <c r="C672">
        <v>0.92700000000000005</v>
      </c>
      <c r="D672">
        <v>0.90100000000000002</v>
      </c>
      <c r="E672">
        <v>1.034</v>
      </c>
      <c r="F672">
        <v>0.90100000000000002</v>
      </c>
      <c r="G672">
        <v>0.873</v>
      </c>
    </row>
    <row r="673" spans="1:7" x14ac:dyDescent="0.25">
      <c r="A673">
        <v>300</v>
      </c>
      <c r="B673">
        <v>161.63</v>
      </c>
      <c r="C673">
        <v>0.94</v>
      </c>
      <c r="D673">
        <v>0.91200000000000003</v>
      </c>
      <c r="E673">
        <v>1.04</v>
      </c>
      <c r="F673">
        <v>0.91300000000000003</v>
      </c>
      <c r="G673">
        <v>0.89500000000000002</v>
      </c>
    </row>
    <row r="674" spans="1:7" x14ac:dyDescent="0.25">
      <c r="A674">
        <v>301</v>
      </c>
      <c r="B674">
        <v>158.16</v>
      </c>
      <c r="C674">
        <v>0.94699999999999995</v>
      </c>
      <c r="D674">
        <v>0.91900000000000004</v>
      </c>
      <c r="E674">
        <v>1.048</v>
      </c>
      <c r="F674">
        <v>0.91800000000000004</v>
      </c>
      <c r="G674">
        <v>0.90300000000000002</v>
      </c>
    </row>
    <row r="675" spans="1:7" x14ac:dyDescent="0.25">
      <c r="A675">
        <v>302</v>
      </c>
      <c r="B675">
        <v>154.72</v>
      </c>
      <c r="C675">
        <v>0.95599999999999996</v>
      </c>
      <c r="D675">
        <v>0.93</v>
      </c>
      <c r="E675">
        <v>1.0549999999999999</v>
      </c>
      <c r="F675">
        <v>0.93300000000000005</v>
      </c>
      <c r="G675">
        <v>0.90500000000000003</v>
      </c>
    </row>
    <row r="676" spans="1:7" x14ac:dyDescent="0.25">
      <c r="A676">
        <v>303</v>
      </c>
      <c r="B676">
        <v>151.30000000000001</v>
      </c>
      <c r="C676">
        <v>0.96099999999999997</v>
      </c>
      <c r="D676">
        <v>0.94099999999999995</v>
      </c>
      <c r="E676">
        <v>1.0620000000000001</v>
      </c>
      <c r="F676">
        <v>0.93700000000000006</v>
      </c>
      <c r="G676">
        <v>0.90500000000000003</v>
      </c>
    </row>
    <row r="677" spans="1:7" x14ac:dyDescent="0.25">
      <c r="A677">
        <v>304</v>
      </c>
      <c r="B677">
        <v>147.9</v>
      </c>
      <c r="C677">
        <v>0.96899999999999997</v>
      </c>
      <c r="D677">
        <v>0.94399999999999995</v>
      </c>
      <c r="E677">
        <v>1.073</v>
      </c>
      <c r="F677">
        <v>0.94799999999999995</v>
      </c>
      <c r="G677">
        <v>0.91200000000000003</v>
      </c>
    </row>
    <row r="678" spans="1:7" x14ac:dyDescent="0.25">
      <c r="A678">
        <v>305</v>
      </c>
      <c r="B678">
        <v>144.53</v>
      </c>
      <c r="C678">
        <v>0.98099999999999998</v>
      </c>
      <c r="D678">
        <v>0.95499999999999996</v>
      </c>
      <c r="E678">
        <v>1.081</v>
      </c>
      <c r="F678">
        <v>0.96</v>
      </c>
      <c r="G678">
        <v>0.92900000000000005</v>
      </c>
    </row>
    <row r="679" spans="1:7" x14ac:dyDescent="0.25">
      <c r="A679">
        <v>306</v>
      </c>
      <c r="B679">
        <v>141.19</v>
      </c>
      <c r="C679">
        <v>0.98699999999999999</v>
      </c>
      <c r="D679">
        <v>0.95799999999999996</v>
      </c>
      <c r="E679">
        <v>1.087</v>
      </c>
      <c r="F679">
        <v>0.96699999999999997</v>
      </c>
      <c r="G679">
        <v>0.93500000000000005</v>
      </c>
    </row>
    <row r="680" spans="1:7" x14ac:dyDescent="0.25">
      <c r="A680">
        <v>307</v>
      </c>
      <c r="B680">
        <v>137.88999999999999</v>
      </c>
      <c r="C680">
        <v>0.99399999999999999</v>
      </c>
      <c r="D680">
        <v>0.96499999999999997</v>
      </c>
      <c r="E680">
        <v>1.095</v>
      </c>
      <c r="F680">
        <v>0.98099999999999998</v>
      </c>
      <c r="G680">
        <v>0.93600000000000005</v>
      </c>
    </row>
    <row r="681" spans="1:7" x14ac:dyDescent="0.25">
      <c r="A681">
        <v>308</v>
      </c>
      <c r="B681">
        <v>134.61000000000001</v>
      </c>
      <c r="C681">
        <v>0.998</v>
      </c>
      <c r="D681">
        <v>0.97199999999999998</v>
      </c>
      <c r="E681">
        <v>1.105</v>
      </c>
      <c r="F681">
        <v>0.98699999999999999</v>
      </c>
      <c r="G681">
        <v>0.92800000000000005</v>
      </c>
    </row>
    <row r="682" spans="1:7" x14ac:dyDescent="0.25">
      <c r="A682">
        <v>309</v>
      </c>
      <c r="B682">
        <v>131.37</v>
      </c>
      <c r="C682">
        <v>0.999</v>
      </c>
      <c r="D682">
        <v>0.97399999999999998</v>
      </c>
      <c r="E682">
        <v>1.1060000000000001</v>
      </c>
      <c r="F682">
        <v>0.999</v>
      </c>
      <c r="G682">
        <v>0.91700000000000004</v>
      </c>
    </row>
    <row r="683" spans="1:7" x14ac:dyDescent="0.25">
      <c r="A683">
        <v>310</v>
      </c>
      <c r="B683">
        <v>128.16</v>
      </c>
      <c r="C683">
        <v>0.997</v>
      </c>
      <c r="D683">
        <v>0.97799999999999998</v>
      </c>
      <c r="E683">
        <v>1.0940000000000001</v>
      </c>
      <c r="F683">
        <v>1.0029999999999999</v>
      </c>
      <c r="G683">
        <v>0.91300000000000003</v>
      </c>
    </row>
    <row r="684" spans="1:7" x14ac:dyDescent="0.25">
      <c r="A684">
        <v>311</v>
      </c>
      <c r="B684">
        <v>124.99</v>
      </c>
      <c r="C684">
        <v>0.998</v>
      </c>
      <c r="D684">
        <v>0.97799999999999998</v>
      </c>
      <c r="E684">
        <v>1.0940000000000001</v>
      </c>
      <c r="F684">
        <v>1.0089999999999999</v>
      </c>
      <c r="G684">
        <v>0.90900000000000003</v>
      </c>
    </row>
    <row r="685" spans="1:7" x14ac:dyDescent="0.25">
      <c r="A685">
        <v>312</v>
      </c>
      <c r="B685">
        <v>121.85</v>
      </c>
      <c r="C685">
        <v>1.002</v>
      </c>
      <c r="D685">
        <v>0.98099999999999998</v>
      </c>
      <c r="E685">
        <v>1.1000000000000001</v>
      </c>
      <c r="F685">
        <v>1.0149999999999999</v>
      </c>
      <c r="G685">
        <v>0.91200000000000003</v>
      </c>
    </row>
    <row r="686" spans="1:7" x14ac:dyDescent="0.25">
      <c r="A686">
        <v>313</v>
      </c>
      <c r="B686">
        <v>118.76</v>
      </c>
      <c r="C686">
        <v>1.0009999999999999</v>
      </c>
      <c r="D686">
        <v>0.97899999999999998</v>
      </c>
      <c r="E686">
        <v>1.103</v>
      </c>
      <c r="F686">
        <v>1.012</v>
      </c>
      <c r="G686">
        <v>0.91</v>
      </c>
    </row>
    <row r="687" spans="1:7" x14ac:dyDescent="0.25">
      <c r="A687">
        <v>314</v>
      </c>
      <c r="B687">
        <v>115.7</v>
      </c>
      <c r="C687">
        <v>1</v>
      </c>
      <c r="D687">
        <v>0.98</v>
      </c>
      <c r="E687">
        <v>1.101</v>
      </c>
      <c r="F687">
        <v>1.0149999999999999</v>
      </c>
      <c r="G687">
        <v>0.90300000000000002</v>
      </c>
    </row>
    <row r="688" spans="1:7" x14ac:dyDescent="0.25">
      <c r="A688">
        <v>315</v>
      </c>
      <c r="B688">
        <v>112.69</v>
      </c>
      <c r="C688">
        <v>0.998</v>
      </c>
      <c r="D688">
        <v>0.98199999999999998</v>
      </c>
      <c r="E688">
        <v>1.107</v>
      </c>
      <c r="F688">
        <v>1.012</v>
      </c>
      <c r="G688">
        <v>0.89200000000000002</v>
      </c>
    </row>
    <row r="689" spans="1:7" x14ac:dyDescent="0.25">
      <c r="A689">
        <v>316</v>
      </c>
      <c r="B689">
        <v>109.72</v>
      </c>
      <c r="C689">
        <v>0.99199999999999999</v>
      </c>
      <c r="D689">
        <v>0.98099999999999998</v>
      </c>
      <c r="E689">
        <v>1.103</v>
      </c>
      <c r="F689">
        <v>1.012</v>
      </c>
      <c r="G689">
        <v>0.871</v>
      </c>
    </row>
    <row r="690" spans="1:7" x14ac:dyDescent="0.25">
      <c r="A690">
        <v>317</v>
      </c>
      <c r="B690">
        <v>106.8</v>
      </c>
      <c r="C690">
        <v>0.98099999999999998</v>
      </c>
      <c r="D690">
        <v>0.97699999999999998</v>
      </c>
      <c r="E690">
        <v>1.1000000000000001</v>
      </c>
      <c r="F690">
        <v>1.012</v>
      </c>
      <c r="G690">
        <v>0.83699999999999997</v>
      </c>
    </row>
    <row r="691" spans="1:7" x14ac:dyDescent="0.25">
      <c r="A691">
        <v>318</v>
      </c>
      <c r="B691">
        <v>103.92</v>
      </c>
      <c r="C691">
        <v>0.96399999999999997</v>
      </c>
      <c r="D691">
        <v>0.96599999999999997</v>
      </c>
      <c r="E691">
        <v>1.095</v>
      </c>
      <c r="F691">
        <v>1</v>
      </c>
      <c r="G691">
        <v>0.79300000000000004</v>
      </c>
    </row>
    <row r="692" spans="1:7" x14ac:dyDescent="0.25">
      <c r="A692">
        <v>319</v>
      </c>
      <c r="B692">
        <v>101.09</v>
      </c>
      <c r="C692">
        <v>0.94799999999999995</v>
      </c>
      <c r="D692">
        <v>0.96</v>
      </c>
      <c r="E692">
        <v>1.0880000000000001</v>
      </c>
      <c r="F692">
        <v>0.999</v>
      </c>
      <c r="G692">
        <v>0.74399999999999999</v>
      </c>
    </row>
    <row r="693" spans="1:7" x14ac:dyDescent="0.25">
      <c r="A693">
        <v>320</v>
      </c>
      <c r="B693">
        <v>98.3</v>
      </c>
      <c r="C693">
        <v>0.93500000000000005</v>
      </c>
      <c r="D693">
        <v>0.95</v>
      </c>
      <c r="E693">
        <v>1.081</v>
      </c>
      <c r="F693">
        <v>0.98699999999999999</v>
      </c>
      <c r="G693">
        <v>0.72199999999999998</v>
      </c>
    </row>
    <row r="694" spans="1:7" x14ac:dyDescent="0.25">
      <c r="A694">
        <v>321</v>
      </c>
      <c r="B694">
        <v>95.57</v>
      </c>
      <c r="C694">
        <v>0.94199999999999995</v>
      </c>
      <c r="D694">
        <v>0.94199999999999995</v>
      </c>
      <c r="E694">
        <v>1.071</v>
      </c>
      <c r="F694">
        <v>0.98399999999999999</v>
      </c>
      <c r="G694">
        <v>0.76900000000000002</v>
      </c>
    </row>
    <row r="695" spans="1:7" x14ac:dyDescent="0.25">
      <c r="A695">
        <v>322</v>
      </c>
      <c r="B695">
        <v>92.89</v>
      </c>
      <c r="C695">
        <v>0.94899999999999995</v>
      </c>
      <c r="D695">
        <v>0.93300000000000005</v>
      </c>
      <c r="E695">
        <v>1.0609999999999999</v>
      </c>
      <c r="F695">
        <v>0.97199999999999998</v>
      </c>
      <c r="G695">
        <v>0.83099999999999996</v>
      </c>
    </row>
    <row r="696" spans="1:7" x14ac:dyDescent="0.25">
      <c r="A696">
        <v>323</v>
      </c>
      <c r="B696">
        <v>90.26</v>
      </c>
      <c r="C696">
        <v>0.95299999999999996</v>
      </c>
      <c r="D696">
        <v>0.92100000000000004</v>
      </c>
      <c r="E696">
        <v>1.0489999999999999</v>
      </c>
      <c r="F696">
        <v>0.96199999999999997</v>
      </c>
      <c r="G696">
        <v>0.878</v>
      </c>
    </row>
    <row r="697" spans="1:7" x14ac:dyDescent="0.25">
      <c r="A697">
        <v>324</v>
      </c>
      <c r="B697">
        <v>87.69</v>
      </c>
      <c r="C697">
        <v>0.94699999999999995</v>
      </c>
      <c r="D697">
        <v>0.91100000000000003</v>
      </c>
      <c r="E697">
        <v>1.0349999999999999</v>
      </c>
      <c r="F697">
        <v>0.95099999999999996</v>
      </c>
      <c r="G697">
        <v>0.89200000000000002</v>
      </c>
    </row>
    <row r="698" spans="1:7" x14ac:dyDescent="0.25">
      <c r="A698">
        <v>325</v>
      </c>
      <c r="B698">
        <v>85.17</v>
      </c>
      <c r="C698">
        <v>0.93100000000000005</v>
      </c>
      <c r="D698">
        <v>0.89600000000000002</v>
      </c>
      <c r="E698">
        <v>1.024</v>
      </c>
      <c r="F698">
        <v>0.93600000000000005</v>
      </c>
      <c r="G698">
        <v>0.86699999999999999</v>
      </c>
    </row>
    <row r="699" spans="1:7" x14ac:dyDescent="0.25">
      <c r="A699">
        <v>326</v>
      </c>
      <c r="B699">
        <v>82.71</v>
      </c>
      <c r="C699">
        <v>0.91</v>
      </c>
      <c r="D699">
        <v>0.88900000000000001</v>
      </c>
      <c r="E699">
        <v>1.008</v>
      </c>
      <c r="F699">
        <v>0.93400000000000005</v>
      </c>
      <c r="G699">
        <v>0.80800000000000005</v>
      </c>
    </row>
    <row r="700" spans="1:7" x14ac:dyDescent="0.25">
      <c r="A700">
        <v>327</v>
      </c>
      <c r="B700">
        <v>80.31</v>
      </c>
      <c r="C700">
        <v>0.88400000000000001</v>
      </c>
      <c r="D700">
        <v>0.876</v>
      </c>
      <c r="E700">
        <v>0.99399999999999999</v>
      </c>
      <c r="F700">
        <v>0.91800000000000004</v>
      </c>
      <c r="G700">
        <v>0.749</v>
      </c>
    </row>
    <row r="701" spans="1:7" x14ac:dyDescent="0.25">
      <c r="A701">
        <v>328</v>
      </c>
      <c r="B701">
        <v>77.959999999999994</v>
      </c>
      <c r="C701">
        <v>0.86499999999999999</v>
      </c>
      <c r="D701">
        <v>0.86199999999999999</v>
      </c>
      <c r="E701">
        <v>0.98199999999999998</v>
      </c>
      <c r="F701">
        <v>0.91100000000000003</v>
      </c>
      <c r="G701">
        <v>0.70399999999999996</v>
      </c>
    </row>
    <row r="702" spans="1:7" x14ac:dyDescent="0.25">
      <c r="A702">
        <v>329</v>
      </c>
      <c r="B702">
        <v>75.67</v>
      </c>
      <c r="C702">
        <v>0.85</v>
      </c>
      <c r="D702">
        <v>0.85299999999999998</v>
      </c>
      <c r="E702">
        <v>0.96699999999999997</v>
      </c>
      <c r="F702">
        <v>0.89700000000000002</v>
      </c>
      <c r="G702">
        <v>0.68300000000000005</v>
      </c>
    </row>
    <row r="703" spans="1:7" x14ac:dyDescent="0.25">
      <c r="A703">
        <v>330</v>
      </c>
      <c r="B703">
        <v>73.45</v>
      </c>
      <c r="C703">
        <v>0.84899999999999998</v>
      </c>
      <c r="D703">
        <v>0.84299999999999997</v>
      </c>
      <c r="E703">
        <v>0.95599999999999996</v>
      </c>
      <c r="F703">
        <v>0.88800000000000001</v>
      </c>
      <c r="G703">
        <v>0.71</v>
      </c>
    </row>
    <row r="704" spans="1:7" x14ac:dyDescent="0.25">
      <c r="A704">
        <v>331</v>
      </c>
      <c r="B704">
        <v>71.290000000000006</v>
      </c>
      <c r="C704">
        <v>0.83699999999999997</v>
      </c>
      <c r="D704">
        <v>0.83399999999999996</v>
      </c>
      <c r="E704">
        <v>0.94599999999999995</v>
      </c>
      <c r="F704">
        <v>0.879</v>
      </c>
      <c r="G704">
        <v>0.69099999999999995</v>
      </c>
    </row>
    <row r="705" spans="1:7" x14ac:dyDescent="0.25">
      <c r="A705">
        <v>332</v>
      </c>
      <c r="B705">
        <v>69.19</v>
      </c>
      <c r="C705">
        <v>0.82299999999999995</v>
      </c>
      <c r="D705">
        <v>0.82499999999999996</v>
      </c>
      <c r="E705">
        <v>0.93400000000000005</v>
      </c>
      <c r="F705">
        <v>0.86899999999999999</v>
      </c>
      <c r="G705">
        <v>0.66400000000000003</v>
      </c>
    </row>
    <row r="706" spans="1:7" x14ac:dyDescent="0.25">
      <c r="A706">
        <v>333</v>
      </c>
      <c r="B706">
        <v>67.150000000000006</v>
      </c>
      <c r="C706">
        <v>0.81799999999999995</v>
      </c>
      <c r="D706">
        <v>0.82199999999999995</v>
      </c>
      <c r="E706">
        <v>0.92300000000000004</v>
      </c>
      <c r="F706">
        <v>0.86599999999999999</v>
      </c>
      <c r="G706">
        <v>0.66200000000000003</v>
      </c>
    </row>
    <row r="707" spans="1:7" x14ac:dyDescent="0.25">
      <c r="A707">
        <v>334</v>
      </c>
      <c r="B707">
        <v>65.180000000000007</v>
      </c>
      <c r="C707">
        <v>0.81299999999999994</v>
      </c>
      <c r="D707">
        <v>0.81799999999999995</v>
      </c>
      <c r="E707">
        <v>0.91400000000000003</v>
      </c>
      <c r="F707">
        <v>0.85699999999999998</v>
      </c>
      <c r="G707">
        <v>0.66200000000000003</v>
      </c>
    </row>
    <row r="708" spans="1:7" x14ac:dyDescent="0.25">
      <c r="A708">
        <v>335</v>
      </c>
      <c r="B708">
        <v>63.28</v>
      </c>
      <c r="C708">
        <v>0.81</v>
      </c>
      <c r="D708">
        <v>0.81699999999999995</v>
      </c>
      <c r="E708">
        <v>0.90500000000000003</v>
      </c>
      <c r="F708">
        <v>0.85499999999999998</v>
      </c>
      <c r="G708">
        <v>0.66300000000000003</v>
      </c>
    </row>
    <row r="709" spans="1:7" x14ac:dyDescent="0.25">
      <c r="A709">
        <v>336</v>
      </c>
      <c r="B709">
        <v>61.44</v>
      </c>
      <c r="C709">
        <v>0.81</v>
      </c>
      <c r="D709">
        <v>0.81599999999999995</v>
      </c>
      <c r="E709">
        <v>0.90100000000000002</v>
      </c>
      <c r="F709">
        <v>0.85</v>
      </c>
      <c r="G709">
        <v>0.67300000000000004</v>
      </c>
    </row>
    <row r="710" spans="1:7" x14ac:dyDescent="0.25">
      <c r="A710">
        <v>337</v>
      </c>
      <c r="B710">
        <v>59.67</v>
      </c>
      <c r="C710">
        <v>0.81599999999999995</v>
      </c>
      <c r="D710">
        <v>0.81399999999999995</v>
      </c>
      <c r="E710">
        <v>0.89600000000000002</v>
      </c>
      <c r="F710">
        <v>0.85299999999999998</v>
      </c>
      <c r="G710">
        <v>0.7</v>
      </c>
    </row>
    <row r="711" spans="1:7" x14ac:dyDescent="0.25">
      <c r="A711">
        <v>338</v>
      </c>
      <c r="B711">
        <v>57.97</v>
      </c>
      <c r="C711">
        <v>0.82199999999999995</v>
      </c>
      <c r="D711">
        <v>0.82099999999999995</v>
      </c>
      <c r="E711">
        <v>0.89500000000000002</v>
      </c>
      <c r="F711">
        <v>0.85299999999999998</v>
      </c>
      <c r="G711">
        <v>0.72099999999999997</v>
      </c>
    </row>
    <row r="712" spans="1:7" x14ac:dyDescent="0.25">
      <c r="A712">
        <v>339</v>
      </c>
      <c r="B712">
        <v>56.34</v>
      </c>
      <c r="C712">
        <v>0.82299999999999995</v>
      </c>
      <c r="D712">
        <v>0.82299999999999995</v>
      </c>
      <c r="E712">
        <v>0.89100000000000001</v>
      </c>
      <c r="F712">
        <v>0.85499999999999998</v>
      </c>
      <c r="G712">
        <v>0.72299999999999998</v>
      </c>
    </row>
    <row r="713" spans="1:7" x14ac:dyDescent="0.25">
      <c r="A713">
        <v>340</v>
      </c>
      <c r="B713">
        <v>54.78</v>
      </c>
      <c r="C713">
        <v>0.82599999999999996</v>
      </c>
      <c r="D713">
        <v>0.83199999999999996</v>
      </c>
      <c r="E713">
        <v>0.89</v>
      </c>
      <c r="F713">
        <v>0.86099999999999999</v>
      </c>
      <c r="G713">
        <v>0.72099999999999997</v>
      </c>
    </row>
    <row r="714" spans="1:7" x14ac:dyDescent="0.25">
      <c r="A714">
        <v>341</v>
      </c>
      <c r="B714">
        <v>53.29</v>
      </c>
      <c r="C714">
        <v>0.82599999999999996</v>
      </c>
      <c r="D714">
        <v>0.83499999999999996</v>
      </c>
      <c r="E714">
        <v>0.89200000000000002</v>
      </c>
      <c r="F714">
        <v>0.86399999999999999</v>
      </c>
      <c r="G714">
        <v>0.71099999999999997</v>
      </c>
    </row>
    <row r="715" spans="1:7" x14ac:dyDescent="0.25">
      <c r="A715">
        <v>342</v>
      </c>
      <c r="B715">
        <v>51.87</v>
      </c>
      <c r="C715">
        <v>0.82399999999999995</v>
      </c>
      <c r="D715">
        <v>0.84499999999999997</v>
      </c>
      <c r="E715">
        <v>0.89500000000000002</v>
      </c>
      <c r="F715">
        <v>0.873</v>
      </c>
      <c r="G715">
        <v>0.68300000000000005</v>
      </c>
    </row>
    <row r="716" spans="1:7" x14ac:dyDescent="0.25">
      <c r="A716">
        <v>343</v>
      </c>
      <c r="B716">
        <v>50.53</v>
      </c>
      <c r="C716">
        <v>0.82</v>
      </c>
      <c r="D716">
        <v>0.85199999999999998</v>
      </c>
      <c r="E716">
        <v>0.89900000000000002</v>
      </c>
      <c r="F716">
        <v>0.876</v>
      </c>
      <c r="G716">
        <v>0.65200000000000002</v>
      </c>
    </row>
    <row r="717" spans="1:7" x14ac:dyDescent="0.25">
      <c r="A717">
        <v>344</v>
      </c>
      <c r="B717">
        <v>49.26</v>
      </c>
      <c r="C717">
        <v>0.82199999999999995</v>
      </c>
      <c r="D717">
        <v>0.85799999999999998</v>
      </c>
      <c r="E717">
        <v>0.90500000000000003</v>
      </c>
      <c r="F717">
        <v>0.88200000000000001</v>
      </c>
      <c r="G717">
        <v>0.64100000000000001</v>
      </c>
    </row>
    <row r="718" spans="1:7" x14ac:dyDescent="0.25">
      <c r="A718">
        <v>345</v>
      </c>
      <c r="B718">
        <v>48.06</v>
      </c>
      <c r="C718">
        <v>0.82699999999999996</v>
      </c>
      <c r="D718">
        <v>0.86399999999999999</v>
      </c>
      <c r="E718">
        <v>0.91</v>
      </c>
      <c r="F718">
        <v>0.88900000000000001</v>
      </c>
      <c r="G718">
        <v>0.64400000000000002</v>
      </c>
    </row>
    <row r="719" spans="1:7" x14ac:dyDescent="0.25">
      <c r="A719">
        <v>346</v>
      </c>
      <c r="B719">
        <v>46.93</v>
      </c>
      <c r="C719">
        <v>0.83199999999999996</v>
      </c>
      <c r="D719">
        <v>0.86299999999999999</v>
      </c>
      <c r="E719">
        <v>0.91800000000000004</v>
      </c>
      <c r="F719">
        <v>0.89500000000000002</v>
      </c>
      <c r="G719">
        <v>0.65200000000000002</v>
      </c>
    </row>
    <row r="720" spans="1:7" x14ac:dyDescent="0.25">
      <c r="A720">
        <v>347</v>
      </c>
      <c r="B720">
        <v>45.89</v>
      </c>
      <c r="C720">
        <v>0.83299999999999996</v>
      </c>
      <c r="D720">
        <v>0.871</v>
      </c>
      <c r="E720">
        <v>0.91400000000000003</v>
      </c>
      <c r="F720">
        <v>0.89600000000000002</v>
      </c>
      <c r="G720">
        <v>0.65100000000000002</v>
      </c>
    </row>
    <row r="721" spans="1:7" x14ac:dyDescent="0.25">
      <c r="A721">
        <v>348</v>
      </c>
      <c r="B721">
        <v>44.91</v>
      </c>
      <c r="C721">
        <v>0.83199999999999996</v>
      </c>
      <c r="D721">
        <v>0.86699999999999999</v>
      </c>
      <c r="E721">
        <v>0.91900000000000004</v>
      </c>
      <c r="F721">
        <v>0.89300000000000002</v>
      </c>
      <c r="G721">
        <v>0.64900000000000002</v>
      </c>
    </row>
    <row r="722" spans="1:7" x14ac:dyDescent="0.25">
      <c r="A722">
        <v>349</v>
      </c>
      <c r="B722">
        <v>44.02</v>
      </c>
      <c r="C722">
        <v>0.83699999999999997</v>
      </c>
      <c r="D722">
        <v>0.86399999999999999</v>
      </c>
      <c r="E722">
        <v>0.92200000000000004</v>
      </c>
      <c r="F722">
        <v>0.90200000000000002</v>
      </c>
      <c r="G722">
        <v>0.65900000000000003</v>
      </c>
    </row>
    <row r="723" spans="1:7" x14ac:dyDescent="0.25">
      <c r="A723">
        <v>350</v>
      </c>
      <c r="B723">
        <v>43.2</v>
      </c>
      <c r="C723">
        <v>0.83799999999999997</v>
      </c>
      <c r="D723">
        <v>0.86599999999999999</v>
      </c>
      <c r="E723">
        <v>0.92400000000000004</v>
      </c>
      <c r="F723">
        <v>0.9</v>
      </c>
      <c r="G723">
        <v>0.66</v>
      </c>
    </row>
    <row r="724" spans="1:7" x14ac:dyDescent="0.25">
      <c r="A724">
        <v>351</v>
      </c>
      <c r="B724">
        <v>42.45</v>
      </c>
      <c r="C724">
        <v>0.83699999999999997</v>
      </c>
      <c r="D724">
        <v>0.86599999999999999</v>
      </c>
      <c r="E724">
        <v>0.92400000000000004</v>
      </c>
      <c r="F724">
        <v>0.90300000000000002</v>
      </c>
      <c r="G724">
        <v>0.65500000000000003</v>
      </c>
    </row>
    <row r="725" spans="1:7" x14ac:dyDescent="0.25">
      <c r="A725">
        <v>352</v>
      </c>
      <c r="B725">
        <v>41.79</v>
      </c>
      <c r="C725">
        <v>0.83899999999999997</v>
      </c>
      <c r="D725">
        <v>0.86699999999999999</v>
      </c>
      <c r="E725">
        <v>0.92600000000000005</v>
      </c>
      <c r="F725">
        <v>0.90900000000000003</v>
      </c>
      <c r="G725">
        <v>0.65200000000000002</v>
      </c>
    </row>
    <row r="726" spans="1:7" x14ac:dyDescent="0.25">
      <c r="A726">
        <v>353</v>
      </c>
      <c r="B726">
        <v>41.2</v>
      </c>
      <c r="C726">
        <v>0.84399999999999997</v>
      </c>
      <c r="D726">
        <v>0.86699999999999999</v>
      </c>
      <c r="E726">
        <v>0.92500000000000004</v>
      </c>
      <c r="F726">
        <v>0.90700000000000003</v>
      </c>
      <c r="G726">
        <v>0.67900000000000005</v>
      </c>
    </row>
    <row r="727" spans="1:7" x14ac:dyDescent="0.25">
      <c r="A727">
        <v>354</v>
      </c>
      <c r="B727">
        <v>40.69</v>
      </c>
      <c r="C727">
        <v>0.85199999999999998</v>
      </c>
      <c r="D727">
        <v>0.86799999999999999</v>
      </c>
      <c r="E727">
        <v>0.92600000000000005</v>
      </c>
      <c r="F727">
        <v>0.91100000000000003</v>
      </c>
      <c r="G727">
        <v>0.70299999999999996</v>
      </c>
    </row>
    <row r="728" spans="1:7" x14ac:dyDescent="0.25">
      <c r="A728">
        <v>355</v>
      </c>
      <c r="B728">
        <v>40.26</v>
      </c>
      <c r="C728">
        <v>0.85599999999999998</v>
      </c>
      <c r="D728">
        <v>0.86699999999999999</v>
      </c>
      <c r="E728">
        <v>0.92600000000000005</v>
      </c>
      <c r="F728">
        <v>0.90800000000000003</v>
      </c>
      <c r="G728">
        <v>0.72499999999999998</v>
      </c>
    </row>
    <row r="729" spans="1:7" x14ac:dyDescent="0.25">
      <c r="A729">
        <v>356</v>
      </c>
      <c r="B729">
        <v>39.9</v>
      </c>
      <c r="C729">
        <v>0.85699999999999998</v>
      </c>
      <c r="D729">
        <v>0.86399999999999999</v>
      </c>
      <c r="E729">
        <v>0.92400000000000004</v>
      </c>
      <c r="F729">
        <v>0.91100000000000003</v>
      </c>
      <c r="G729">
        <v>0.72899999999999998</v>
      </c>
    </row>
    <row r="730" spans="1:7" x14ac:dyDescent="0.25">
      <c r="A730">
        <v>357</v>
      </c>
      <c r="B730">
        <v>39.630000000000003</v>
      </c>
      <c r="C730">
        <v>0.85899999999999999</v>
      </c>
      <c r="D730">
        <v>0.86499999999999999</v>
      </c>
      <c r="E730">
        <v>0.92300000000000004</v>
      </c>
      <c r="F730">
        <v>0.90700000000000003</v>
      </c>
      <c r="G730">
        <v>0.73899999999999999</v>
      </c>
    </row>
    <row r="731" spans="1:7" x14ac:dyDescent="0.25">
      <c r="A731">
        <v>358</v>
      </c>
      <c r="B731">
        <v>39.43</v>
      </c>
      <c r="C731">
        <v>0.85899999999999999</v>
      </c>
      <c r="D731">
        <v>0.86199999999999999</v>
      </c>
      <c r="E731">
        <v>0.92200000000000004</v>
      </c>
      <c r="F731">
        <v>0.90800000000000003</v>
      </c>
      <c r="G731">
        <v>0.74199999999999999</v>
      </c>
    </row>
    <row r="732" spans="1:7" x14ac:dyDescent="0.25">
      <c r="A732">
        <v>359</v>
      </c>
      <c r="B732">
        <v>39.31</v>
      </c>
      <c r="C732">
        <v>0.85799999999999998</v>
      </c>
      <c r="D732">
        <v>0.86099999999999999</v>
      </c>
      <c r="E732">
        <v>0.92200000000000004</v>
      </c>
      <c r="F732">
        <v>0.90700000000000003</v>
      </c>
      <c r="G732">
        <v>0.74199999999999999</v>
      </c>
    </row>
  </sheetData>
  <phoneticPr fontId="0" type="noConversion"/>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3B6592-FACD-4288-B212-A69011980D7E}">
  <dimension ref="A1:AF732"/>
  <sheetViews>
    <sheetView topLeftCell="T1" zoomScale="95" zoomScaleNormal="95" workbookViewId="0">
      <selection activeCell="AF11" sqref="AF11:AF732"/>
    </sheetView>
  </sheetViews>
  <sheetFormatPr defaultRowHeight="13.2" x14ac:dyDescent="0.25"/>
  <cols>
    <col min="20" max="20" width="10.6640625" customWidth="1"/>
    <col min="22" max="22" width="10.5546875" customWidth="1"/>
    <col min="24" max="24" width="11.109375" bestFit="1" customWidth="1"/>
    <col min="29" max="29" width="24.88671875" customWidth="1"/>
  </cols>
  <sheetData>
    <row r="1" spans="1:32" x14ac:dyDescent="0.25">
      <c r="A1" t="s">
        <v>1</v>
      </c>
      <c r="B1" t="s">
        <v>2</v>
      </c>
      <c r="C1" t="s">
        <v>3</v>
      </c>
      <c r="D1" t="s">
        <v>4</v>
      </c>
      <c r="E1" t="s">
        <v>5</v>
      </c>
      <c r="F1" t="s">
        <v>6</v>
      </c>
      <c r="K1" t="s">
        <v>1</v>
      </c>
      <c r="L1" t="s">
        <v>7</v>
      </c>
      <c r="M1" t="s">
        <v>5</v>
      </c>
      <c r="N1" t="s">
        <v>6</v>
      </c>
    </row>
    <row r="2" spans="1:32" x14ac:dyDescent="0.25">
      <c r="A2" t="s">
        <v>316</v>
      </c>
      <c r="K2" t="s">
        <v>316</v>
      </c>
    </row>
    <row r="3" spans="1:32" x14ac:dyDescent="0.25">
      <c r="A3" s="1">
        <v>37658</v>
      </c>
      <c r="B3" s="2">
        <v>0.4152777777777778</v>
      </c>
      <c r="K3" s="1">
        <v>37658</v>
      </c>
      <c r="L3" s="2">
        <v>0.4152777777777778</v>
      </c>
    </row>
    <row r="4" spans="1:32" x14ac:dyDescent="0.25">
      <c r="A4" t="s">
        <v>9</v>
      </c>
      <c r="B4" t="s">
        <v>10</v>
      </c>
      <c r="C4">
        <v>0.9</v>
      </c>
      <c r="D4" t="s">
        <v>11</v>
      </c>
      <c r="E4" t="s">
        <v>12</v>
      </c>
      <c r="F4">
        <v>35</v>
      </c>
      <c r="G4" t="s">
        <v>13</v>
      </c>
      <c r="H4">
        <v>2000</v>
      </c>
      <c r="I4" t="s">
        <v>14</v>
      </c>
      <c r="K4" t="s">
        <v>9</v>
      </c>
      <c r="L4" t="s">
        <v>10</v>
      </c>
      <c r="M4">
        <v>0.9</v>
      </c>
      <c r="N4" t="s">
        <v>11</v>
      </c>
      <c r="O4" t="s">
        <v>12</v>
      </c>
      <c r="P4">
        <v>35</v>
      </c>
      <c r="Q4" t="s">
        <v>13</v>
      </c>
      <c r="R4">
        <v>2000</v>
      </c>
      <c r="S4" t="s">
        <v>14</v>
      </c>
    </row>
    <row r="5" spans="1:32" x14ac:dyDescent="0.25">
      <c r="A5" t="s">
        <v>15</v>
      </c>
      <c r="K5" t="s">
        <v>15</v>
      </c>
      <c r="L5" t="s">
        <v>317</v>
      </c>
      <c r="M5" t="s">
        <v>318</v>
      </c>
      <c r="N5">
        <v>-40</v>
      </c>
    </row>
    <row r="6" spans="1:32" x14ac:dyDescent="0.25">
      <c r="A6" t="s">
        <v>18</v>
      </c>
      <c r="B6" t="s">
        <v>19</v>
      </c>
      <c r="C6" t="s">
        <v>20</v>
      </c>
      <c r="D6" t="s">
        <v>21</v>
      </c>
      <c r="E6" t="s">
        <v>22</v>
      </c>
      <c r="F6" t="s">
        <v>23</v>
      </c>
      <c r="G6" t="s">
        <v>24</v>
      </c>
      <c r="H6" t="s">
        <v>1042</v>
      </c>
      <c r="K6" t="s">
        <v>18</v>
      </c>
      <c r="L6" t="s">
        <v>19</v>
      </c>
      <c r="M6" t="s">
        <v>20</v>
      </c>
      <c r="N6" t="s">
        <v>21</v>
      </c>
      <c r="O6" t="s">
        <v>22</v>
      </c>
      <c r="P6" t="s">
        <v>23</v>
      </c>
      <c r="Q6" t="s">
        <v>25</v>
      </c>
    </row>
    <row r="7" spans="1:32" x14ac:dyDescent="0.25">
      <c r="A7">
        <v>7.9000000000000001E-2</v>
      </c>
      <c r="B7">
        <v>8.14E-2</v>
      </c>
      <c r="C7">
        <v>0.13700000000000001</v>
      </c>
      <c r="D7">
        <v>11.16</v>
      </c>
      <c r="E7">
        <v>300</v>
      </c>
      <c r="F7">
        <v>4</v>
      </c>
      <c r="G7">
        <v>1</v>
      </c>
      <c r="H7">
        <f>PI()*(A7/2)^2*L7</f>
        <v>3.9899593293394681E-4</v>
      </c>
      <c r="K7">
        <v>7.9000000000000001E-2</v>
      </c>
      <c r="L7">
        <v>8.14E-2</v>
      </c>
      <c r="M7">
        <v>0.13700000000000001</v>
      </c>
      <c r="N7">
        <v>11.16</v>
      </c>
      <c r="O7">
        <v>300</v>
      </c>
      <c r="P7">
        <v>4</v>
      </c>
      <c r="Q7">
        <v>1</v>
      </c>
    </row>
    <row r="8" spans="1:32" x14ac:dyDescent="0.25">
      <c r="A8" t="s">
        <v>26</v>
      </c>
      <c r="B8" t="s">
        <v>5</v>
      </c>
      <c r="K8" t="s">
        <v>26</v>
      </c>
      <c r="L8" t="s">
        <v>5</v>
      </c>
    </row>
    <row r="10" spans="1:32" x14ac:dyDescent="0.25">
      <c r="A10" t="s">
        <v>27</v>
      </c>
      <c r="B10" t="s">
        <v>28</v>
      </c>
      <c r="C10" t="s">
        <v>29</v>
      </c>
      <c r="D10">
        <v>720</v>
      </c>
      <c r="K10" t="s">
        <v>30</v>
      </c>
      <c r="L10" t="s">
        <v>31</v>
      </c>
      <c r="M10" t="s">
        <v>32</v>
      </c>
      <c r="N10" t="s">
        <v>33</v>
      </c>
      <c r="O10" t="s">
        <v>34</v>
      </c>
      <c r="P10" t="s">
        <v>35</v>
      </c>
      <c r="Q10" t="s">
        <v>36</v>
      </c>
      <c r="R10" t="s">
        <v>1040</v>
      </c>
      <c r="S10" t="s">
        <v>1041</v>
      </c>
      <c r="T10" t="s">
        <v>1048</v>
      </c>
      <c r="U10" t="s">
        <v>1025</v>
      </c>
      <c r="V10" t="s">
        <v>1049</v>
      </c>
      <c r="W10" t="s">
        <v>1037</v>
      </c>
      <c r="X10" t="s">
        <v>1052</v>
      </c>
      <c r="Z10" t="s">
        <v>1038</v>
      </c>
      <c r="AB10" t="s">
        <v>1039</v>
      </c>
      <c r="AC10" t="s">
        <v>1053</v>
      </c>
    </row>
    <row r="11" spans="1:32" x14ac:dyDescent="0.25">
      <c r="K11" t="s">
        <v>37</v>
      </c>
      <c r="L11" t="s">
        <v>38</v>
      </c>
      <c r="M11">
        <v>62.326999999999998</v>
      </c>
      <c r="N11">
        <v>64.527000000000001</v>
      </c>
      <c r="O11">
        <v>60.713000000000001</v>
      </c>
      <c r="P11">
        <v>63.273000000000003</v>
      </c>
      <c r="Q11">
        <v>60.792999999999999</v>
      </c>
      <c r="R11">
        <f>LN(B13)</f>
        <v>3.6704608685899185</v>
      </c>
      <c r="S11">
        <f>LN(C13)</f>
        <v>9.9950033308342321E-4</v>
      </c>
      <c r="T11">
        <f>C13*100000</f>
        <v>100099.99999999999</v>
      </c>
      <c r="U11">
        <f>1.2*H7</f>
        <v>4.7879511952073615E-4</v>
      </c>
      <c r="V11">
        <f>U11/14.7</f>
        <v>3.2571096566036475E-5</v>
      </c>
      <c r="W11">
        <f>(T11*X11)/(($U$11+$V$11)*287)</f>
        <v>26.784346179360064</v>
      </c>
      <c r="X11">
        <f>B13*10^-6</f>
        <v>3.9270000000000002E-5</v>
      </c>
      <c r="Z11">
        <f>C14-C13</f>
        <v>-6.9999999999998952E-3</v>
      </c>
      <c r="AB11">
        <f>C13*Z11</f>
        <v>-7.0069999999998944E-3</v>
      </c>
      <c r="AC11">
        <f>-SLOPE(S223:S353,R223:R353)</f>
        <v>1.3076297122163638</v>
      </c>
      <c r="AD11">
        <f>-SLOPE(S403:S523,R403:R523)</f>
        <v>1.3335872734196645</v>
      </c>
      <c r="AE11">
        <f>-SLOPE(S50:S720,R50:R720)</f>
        <v>0.91349267511483956</v>
      </c>
      <c r="AF11">
        <f>IFERROR((S14-S15)/(R15-R14),"")</f>
        <v>-0.29633251838775287</v>
      </c>
    </row>
    <row r="12" spans="1:32" x14ac:dyDescent="0.25">
      <c r="A12" t="s">
        <v>39</v>
      </c>
      <c r="B12" t="s">
        <v>40</v>
      </c>
      <c r="C12" t="s">
        <v>41</v>
      </c>
      <c r="D12" t="s">
        <v>33</v>
      </c>
      <c r="E12" t="s">
        <v>34</v>
      </c>
      <c r="F12" t="s">
        <v>35</v>
      </c>
      <c r="G12" t="s">
        <v>36</v>
      </c>
      <c r="H12" t="s">
        <v>1017</v>
      </c>
      <c r="K12" t="s">
        <v>42</v>
      </c>
      <c r="L12" t="s">
        <v>38</v>
      </c>
      <c r="M12">
        <v>63.13</v>
      </c>
      <c r="N12">
        <v>65.328999999999994</v>
      </c>
      <c r="O12">
        <v>61.566000000000003</v>
      </c>
      <c r="P12">
        <v>64.13</v>
      </c>
      <c r="Q12">
        <v>61.494</v>
      </c>
      <c r="R12">
        <f t="shared" ref="R12:R75" si="0">LN(B14)</f>
        <v>3.671478939433769</v>
      </c>
      <c r="S12">
        <f t="shared" ref="S12:S75" si="1">LN(C14)</f>
        <v>-6.0180723255630212E-3</v>
      </c>
      <c r="T12">
        <f t="shared" ref="T12:T75" si="2">C14*100000</f>
        <v>99400</v>
      </c>
      <c r="W12">
        <f>(T12*X12)/(($U$11+$V$11)*287)</f>
        <v>26.62413452146988</v>
      </c>
      <c r="X12">
        <f t="shared" ref="X12:X75" si="3">B14*10^-6</f>
        <v>3.9310000000000001E-5</v>
      </c>
      <c r="Z12">
        <f t="shared" ref="Z12:Z75" si="4">C15-C14</f>
        <v>3.0000000000000027E-3</v>
      </c>
      <c r="AB12">
        <f t="shared" ref="AB12:AB75" si="5">C14*Z12</f>
        <v>2.9820000000000024E-3</v>
      </c>
      <c r="AC12">
        <f>-SLOPE(S224:S354,R224:R354)</f>
        <v>1.3077180963487625</v>
      </c>
      <c r="AD12">
        <f t="shared" ref="AD12:AD75" si="6">-SLOPE(S404:S524,R404:R524)</f>
        <v>1.3343272600186074</v>
      </c>
      <c r="AE12">
        <f t="shared" ref="AE12:AE75" si="7">-SLOPE(S51:S721,R51:R721)</f>
        <v>0.90570357901969789</v>
      </c>
      <c r="AF12">
        <f t="shared" ref="AF12:AF75" si="8">IFERROR((S15-S16)/(R16-R15),"")</f>
        <v>0.44847023311325274</v>
      </c>
    </row>
    <row r="13" spans="1:32" x14ac:dyDescent="0.25">
      <c r="A13">
        <v>-360</v>
      </c>
      <c r="B13">
        <v>39.270000000000003</v>
      </c>
      <c r="C13">
        <v>1.0009999999999999</v>
      </c>
      <c r="D13">
        <v>0.91500000000000004</v>
      </c>
      <c r="E13">
        <v>0.97799999999999998</v>
      </c>
      <c r="F13">
        <v>0.93200000000000005</v>
      </c>
      <c r="G13">
        <v>1.179</v>
      </c>
      <c r="H13">
        <f>( ($B$7/2)*(1-COS(RADIANS(A13))) + $C$7 - SQRT($C$7^2 - (($B$7/2)*SIN(RADIANS(A13)))^2) ) / $B$7</f>
        <v>0</v>
      </c>
      <c r="K13" t="s">
        <v>43</v>
      </c>
      <c r="L13" t="s">
        <v>38</v>
      </c>
      <c r="M13">
        <v>4.5220000000000002</v>
      </c>
      <c r="N13">
        <v>4.335</v>
      </c>
      <c r="O13">
        <v>4.3659999999999997</v>
      </c>
      <c r="P13">
        <v>4.2439999999999998</v>
      </c>
      <c r="Q13">
        <v>3.891</v>
      </c>
      <c r="R13">
        <f t="shared" si="0"/>
        <v>3.6745269478895359</v>
      </c>
      <c r="S13">
        <f t="shared" si="1"/>
        <v>-3.0045090202987243E-3</v>
      </c>
      <c r="T13">
        <f t="shared" si="2"/>
        <v>99700</v>
      </c>
      <c r="W13">
        <f>(T13*X13)/(($U$11+$V$11)*287)</f>
        <v>26.786008733884167</v>
      </c>
      <c r="X13">
        <f t="shared" si="3"/>
        <v>3.943E-5</v>
      </c>
      <c r="Z13">
        <f t="shared" si="4"/>
        <v>-4.0000000000000036E-3</v>
      </c>
      <c r="AB13">
        <f t="shared" si="5"/>
        <v>-3.9880000000000037E-3</v>
      </c>
      <c r="AC13">
        <f t="shared" ref="AC12:AC75" si="9">-SLOPE(S225:S355,R225:R355)</f>
        <v>1.3077712929456291</v>
      </c>
      <c r="AD13">
        <f t="shared" si="6"/>
        <v>1.335068713879163</v>
      </c>
      <c r="AE13">
        <f t="shared" si="7"/>
        <v>0.89763597204598422</v>
      </c>
      <c r="AF13">
        <f t="shared" si="8"/>
        <v>9.5029812867270538E-2</v>
      </c>
    </row>
    <row r="14" spans="1:32" x14ac:dyDescent="0.25">
      <c r="A14">
        <v>-359</v>
      </c>
      <c r="B14">
        <v>39.31</v>
      </c>
      <c r="C14">
        <v>0.99399999999999999</v>
      </c>
      <c r="D14">
        <v>0.91</v>
      </c>
      <c r="E14">
        <v>0.97599999999999998</v>
      </c>
      <c r="F14">
        <v>0.92900000000000005</v>
      </c>
      <c r="G14">
        <v>1.161</v>
      </c>
      <c r="H14">
        <f t="shared" ref="H14:H77" si="10">( ($B$7/2)*(1-COS(RADIANS(A14))) + $C$7 - SQRT($C$7^2 - (($B$7/2)*SIN(RADIANS(A14)))^2) ) / $B$7</f>
        <v>9.8774234712418975E-5</v>
      </c>
      <c r="K14" t="s">
        <v>44</v>
      </c>
      <c r="L14" t="s">
        <v>38</v>
      </c>
      <c r="M14">
        <v>77.947000000000003</v>
      </c>
      <c r="N14">
        <v>76.113</v>
      </c>
      <c r="O14">
        <v>74.42</v>
      </c>
      <c r="P14">
        <v>77.947000000000003</v>
      </c>
      <c r="Q14">
        <v>71.153000000000006</v>
      </c>
      <c r="R14">
        <f t="shared" si="0"/>
        <v>3.6795864072023439</v>
      </c>
      <c r="S14">
        <f t="shared" si="1"/>
        <v>-7.0246149369644663E-3</v>
      </c>
      <c r="T14">
        <f t="shared" si="2"/>
        <v>99300</v>
      </c>
      <c r="W14">
        <f t="shared" ref="W12:W75" si="11">(T14*X14)/(($U$11+$V$11)*287)</f>
        <v>26.81386333591092</v>
      </c>
      <c r="X14">
        <f t="shared" si="3"/>
        <v>3.9629999999999998E-5</v>
      </c>
      <c r="Z14">
        <f t="shared" si="4"/>
        <v>2.0000000000000018E-3</v>
      </c>
      <c r="AB14">
        <f t="shared" si="5"/>
        <v>1.9860000000000017E-3</v>
      </c>
      <c r="AC14">
        <f t="shared" si="9"/>
        <v>1.307808134098559</v>
      </c>
      <c r="AD14">
        <f t="shared" si="6"/>
        <v>1.3358283183838291</v>
      </c>
      <c r="AE14">
        <f t="shared" si="7"/>
        <v>0.88935162354232855</v>
      </c>
      <c r="AF14">
        <f t="shared" si="8"/>
        <v>0.40649846711701687</v>
      </c>
    </row>
    <row r="15" spans="1:32" x14ac:dyDescent="0.25">
      <c r="A15">
        <v>-358</v>
      </c>
      <c r="B15">
        <v>39.43</v>
      </c>
      <c r="C15">
        <v>0.997</v>
      </c>
      <c r="D15">
        <v>0.91300000000000003</v>
      </c>
      <c r="E15">
        <v>0.97699999999999998</v>
      </c>
      <c r="F15">
        <v>0.93200000000000005</v>
      </c>
      <c r="G15">
        <v>1.1639999999999999</v>
      </c>
      <c r="H15">
        <f t="shared" si="10"/>
        <v>3.9504800404929264E-4</v>
      </c>
      <c r="K15" t="s">
        <v>45</v>
      </c>
      <c r="L15" t="s">
        <v>38</v>
      </c>
      <c r="M15">
        <v>49.866999999999997</v>
      </c>
      <c r="N15">
        <v>53.527000000000001</v>
      </c>
      <c r="O15">
        <v>52.006999999999998</v>
      </c>
      <c r="P15">
        <v>51.732999999999997</v>
      </c>
      <c r="Q15">
        <v>49.866999999999997</v>
      </c>
      <c r="R15">
        <f t="shared" si="0"/>
        <v>3.6863763238958178</v>
      </c>
      <c r="S15">
        <f t="shared" si="1"/>
        <v>-5.0125418235442863E-3</v>
      </c>
      <c r="T15">
        <f t="shared" si="2"/>
        <v>99500</v>
      </c>
      <c r="W15">
        <f t="shared" si="11"/>
        <v>27.050920444304463</v>
      </c>
      <c r="X15">
        <f t="shared" si="3"/>
        <v>3.9899999999999994E-5</v>
      </c>
      <c r="Z15">
        <f t="shared" si="4"/>
        <v>-4.0000000000000036E-3</v>
      </c>
      <c r="AB15">
        <f t="shared" si="5"/>
        <v>-3.9800000000000035E-3</v>
      </c>
      <c r="AC15">
        <f t="shared" si="9"/>
        <v>1.3078590847075282</v>
      </c>
      <c r="AD15">
        <f t="shared" si="6"/>
        <v>1.3366070785547581</v>
      </c>
      <c r="AE15">
        <f t="shared" si="7"/>
        <v>0.88087556154112057</v>
      </c>
      <c r="AF15">
        <f t="shared" si="8"/>
        <v>7.1436596875235722E-2</v>
      </c>
    </row>
    <row r="16" spans="1:32" x14ac:dyDescent="0.25">
      <c r="A16">
        <v>-357</v>
      </c>
      <c r="B16">
        <v>39.630000000000003</v>
      </c>
      <c r="C16">
        <v>0.99299999999999999</v>
      </c>
      <c r="D16">
        <v>0.90800000000000003</v>
      </c>
      <c r="E16">
        <v>0.97699999999999998</v>
      </c>
      <c r="F16">
        <v>0.92800000000000005</v>
      </c>
      <c r="G16">
        <v>1.1579999999999999</v>
      </c>
      <c r="H16">
        <f t="shared" si="10"/>
        <v>8.8867453388350728E-4</v>
      </c>
      <c r="K16" t="s">
        <v>46</v>
      </c>
      <c r="L16" t="s">
        <v>47</v>
      </c>
      <c r="M16">
        <v>7.1630000000000003</v>
      </c>
      <c r="N16">
        <v>6.6349999999999998</v>
      </c>
      <c r="O16">
        <v>7.0919999999999996</v>
      </c>
      <c r="P16">
        <v>6.6180000000000003</v>
      </c>
      <c r="Q16">
        <v>6.3280000000000003</v>
      </c>
      <c r="R16">
        <f t="shared" si="0"/>
        <v>3.6953584202116452</v>
      </c>
      <c r="S16">
        <f t="shared" si="1"/>
        <v>-9.0407446521490707E-3</v>
      </c>
      <c r="T16">
        <f t="shared" si="2"/>
        <v>99100</v>
      </c>
      <c r="W16">
        <f t="shared" si="11"/>
        <v>27.185260300850331</v>
      </c>
      <c r="X16">
        <f t="shared" si="3"/>
        <v>4.0259999999999997E-5</v>
      </c>
      <c r="Z16">
        <f t="shared" si="4"/>
        <v>-1.0000000000000009E-3</v>
      </c>
      <c r="AB16">
        <f t="shared" si="5"/>
        <v>-9.9100000000000078E-4</v>
      </c>
      <c r="AC16">
        <f t="shared" si="9"/>
        <v>1.3079252243735195</v>
      </c>
      <c r="AD16">
        <f t="shared" si="6"/>
        <v>1.3374330002785704</v>
      </c>
      <c r="AE16">
        <f t="shared" si="7"/>
        <v>0.8722552114092641</v>
      </c>
      <c r="AF16">
        <f t="shared" si="8"/>
        <v>-0.19426765688085207</v>
      </c>
    </row>
    <row r="17" spans="1:32" x14ac:dyDescent="0.25">
      <c r="A17">
        <v>-356</v>
      </c>
      <c r="B17">
        <v>39.9</v>
      </c>
      <c r="C17">
        <v>0.995</v>
      </c>
      <c r="D17">
        <v>0.90500000000000003</v>
      </c>
      <c r="E17">
        <v>0.97699999999999998</v>
      </c>
      <c r="F17">
        <v>0.93</v>
      </c>
      <c r="G17">
        <v>1.165</v>
      </c>
      <c r="H17">
        <f t="shared" si="10"/>
        <v>1.5794093015884417E-3</v>
      </c>
      <c r="K17" t="s">
        <v>48</v>
      </c>
      <c r="L17" t="s">
        <v>47</v>
      </c>
      <c r="M17">
        <v>78.989999999999995</v>
      </c>
      <c r="N17">
        <v>81.933000000000007</v>
      </c>
      <c r="O17">
        <v>84.472999999999999</v>
      </c>
      <c r="P17">
        <v>80.668999999999997</v>
      </c>
      <c r="Q17">
        <v>81.091999999999999</v>
      </c>
      <c r="R17">
        <f t="shared" si="0"/>
        <v>3.7059823620135983</v>
      </c>
      <c r="S17">
        <f t="shared" si="1"/>
        <v>-1.0050335853501451E-2</v>
      </c>
      <c r="T17">
        <f t="shared" si="2"/>
        <v>99000</v>
      </c>
      <c r="W17">
        <f t="shared" si="11"/>
        <v>27.447889405674019</v>
      </c>
      <c r="X17">
        <f t="shared" si="3"/>
        <v>4.0689999999999998E-5</v>
      </c>
      <c r="Z17">
        <f t="shared" si="4"/>
        <v>-5.0000000000000044E-3</v>
      </c>
      <c r="AB17">
        <f t="shared" si="5"/>
        <v>-4.9500000000000047E-3</v>
      </c>
      <c r="AC17">
        <f t="shared" si="9"/>
        <v>1.3079630810544229</v>
      </c>
      <c r="AD17">
        <f t="shared" si="6"/>
        <v>1.3383366400542192</v>
      </c>
      <c r="AE17">
        <f t="shared" si="7"/>
        <v>0.86348154790008846</v>
      </c>
      <c r="AF17">
        <f t="shared" si="8"/>
        <v>-5.7821311819431676E-2</v>
      </c>
    </row>
    <row r="18" spans="1:32" x14ac:dyDescent="0.25">
      <c r="A18">
        <v>-355</v>
      </c>
      <c r="B18">
        <v>40.26</v>
      </c>
      <c r="C18">
        <v>0.99099999999999999</v>
      </c>
      <c r="D18">
        <v>0.90700000000000003</v>
      </c>
      <c r="E18">
        <v>0.97099999999999997</v>
      </c>
      <c r="F18">
        <v>0.92500000000000004</v>
      </c>
      <c r="G18">
        <v>1.1599999999999999</v>
      </c>
      <c r="H18">
        <f t="shared" si="10"/>
        <v>2.4669101874238322E-3</v>
      </c>
      <c r="K18" t="s">
        <v>49</v>
      </c>
      <c r="L18" t="s">
        <v>50</v>
      </c>
      <c r="M18">
        <v>19.998999999999999</v>
      </c>
      <c r="N18">
        <v>18.600000000000001</v>
      </c>
      <c r="O18">
        <v>20.396000000000001</v>
      </c>
      <c r="P18">
        <v>20</v>
      </c>
      <c r="Q18">
        <v>21</v>
      </c>
      <c r="R18">
        <f t="shared" si="0"/>
        <v>3.7184382563554808</v>
      </c>
      <c r="S18">
        <f t="shared" si="1"/>
        <v>-1.5113637810048184E-2</v>
      </c>
      <c r="T18">
        <f t="shared" si="2"/>
        <v>98500</v>
      </c>
      <c r="W18">
        <f t="shared" si="11"/>
        <v>27.651552334876488</v>
      </c>
      <c r="X18">
        <f t="shared" si="3"/>
        <v>4.1199999999999999E-5</v>
      </c>
      <c r="Z18">
        <f t="shared" si="4"/>
        <v>-1.0000000000000009E-3</v>
      </c>
      <c r="AB18">
        <f t="shared" si="5"/>
        <v>-9.8500000000000085E-4</v>
      </c>
      <c r="AC18">
        <f t="shared" si="9"/>
        <v>1.3079957083502229</v>
      </c>
      <c r="AD18">
        <f t="shared" si="6"/>
        <v>1.339308144169234</v>
      </c>
      <c r="AE18">
        <f t="shared" si="7"/>
        <v>0.85461399705695562</v>
      </c>
      <c r="AF18">
        <f t="shared" si="8"/>
        <v>-0.16123719235116798</v>
      </c>
    </row>
    <row r="19" spans="1:32" x14ac:dyDescent="0.25">
      <c r="A19">
        <v>-354</v>
      </c>
      <c r="B19">
        <v>40.69</v>
      </c>
      <c r="C19">
        <v>0.99</v>
      </c>
      <c r="D19">
        <v>0.90500000000000003</v>
      </c>
      <c r="E19">
        <v>0.97</v>
      </c>
      <c r="F19">
        <v>0.93200000000000005</v>
      </c>
      <c r="G19">
        <v>1.153</v>
      </c>
      <c r="H19">
        <f t="shared" si="10"/>
        <v>3.5507376864881241E-3</v>
      </c>
      <c r="K19" t="s">
        <v>51</v>
      </c>
      <c r="L19" t="s">
        <v>50</v>
      </c>
      <c r="M19">
        <v>20.074999999999999</v>
      </c>
      <c r="N19">
        <v>18.655999999999999</v>
      </c>
      <c r="O19">
        <v>20.466000000000001</v>
      </c>
      <c r="P19">
        <v>20.161999999999999</v>
      </c>
      <c r="Q19">
        <v>21.016999999999999</v>
      </c>
      <c r="R19">
        <f t="shared" si="0"/>
        <v>3.7326570764598239</v>
      </c>
      <c r="S19">
        <f t="shared" si="1"/>
        <v>-1.6129381929883644E-2</v>
      </c>
      <c r="T19">
        <f t="shared" si="2"/>
        <v>98400</v>
      </c>
      <c r="W19">
        <f t="shared" si="11"/>
        <v>28.019058649679572</v>
      </c>
      <c r="X19">
        <f t="shared" si="3"/>
        <v>4.1789999999999998E-5</v>
      </c>
      <c r="Z19">
        <f t="shared" si="4"/>
        <v>3.0000000000000027E-3</v>
      </c>
      <c r="AB19">
        <f t="shared" si="5"/>
        <v>2.9520000000000024E-3</v>
      </c>
      <c r="AC19">
        <f t="shared" si="9"/>
        <v>1.3080331628312973</v>
      </c>
      <c r="AD19">
        <f t="shared" si="6"/>
        <v>1.3403700984329969</v>
      </c>
      <c r="AE19">
        <f t="shared" si="7"/>
        <v>0.84567661007532446</v>
      </c>
      <c r="AF19">
        <f t="shared" si="8"/>
        <v>-0.10072383680823516</v>
      </c>
    </row>
    <row r="20" spans="1:32" x14ac:dyDescent="0.25">
      <c r="A20">
        <v>-353</v>
      </c>
      <c r="B20">
        <v>41.2</v>
      </c>
      <c r="C20">
        <v>0.98499999999999999</v>
      </c>
      <c r="D20">
        <v>0.90700000000000003</v>
      </c>
      <c r="E20">
        <v>0.96899999999999997</v>
      </c>
      <c r="F20">
        <v>0.92900000000000005</v>
      </c>
      <c r="G20">
        <v>1.137</v>
      </c>
      <c r="H20">
        <f t="shared" si="10"/>
        <v>4.8303551812502619E-3</v>
      </c>
      <c r="K20" t="s">
        <v>52</v>
      </c>
      <c r="L20" t="s">
        <v>50</v>
      </c>
      <c r="M20">
        <v>1.9419999999999999</v>
      </c>
      <c r="N20">
        <v>1.748</v>
      </c>
      <c r="O20">
        <v>1.891</v>
      </c>
      <c r="P20">
        <v>1.617</v>
      </c>
      <c r="Q20">
        <v>1.6779999999999999</v>
      </c>
      <c r="R20">
        <f t="shared" si="0"/>
        <v>3.7483269127573564</v>
      </c>
      <c r="S20">
        <f t="shared" si="1"/>
        <v>-1.3085239548655481E-2</v>
      </c>
      <c r="T20">
        <f t="shared" si="2"/>
        <v>98700</v>
      </c>
      <c r="W20">
        <f t="shared" si="11"/>
        <v>28.548343784424258</v>
      </c>
      <c r="X20">
        <f t="shared" si="3"/>
        <v>4.2450000000000002E-5</v>
      </c>
      <c r="Z20">
        <f t="shared" si="4"/>
        <v>1.0000000000000009E-3</v>
      </c>
      <c r="AB20">
        <f t="shared" si="5"/>
        <v>9.870000000000009E-4</v>
      </c>
      <c r="AC20">
        <f t="shared" si="9"/>
        <v>1.3079665699272398</v>
      </c>
      <c r="AD20">
        <f t="shared" si="6"/>
        <v>1.3415593170511533</v>
      </c>
      <c r="AE20">
        <f t="shared" si="7"/>
        <v>0.83671604924918452</v>
      </c>
      <c r="AF20">
        <f t="shared" si="8"/>
        <v>-0.27906549291906024</v>
      </c>
    </row>
    <row r="21" spans="1:32" x14ac:dyDescent="0.25">
      <c r="A21">
        <v>-352</v>
      </c>
      <c r="B21">
        <v>41.79</v>
      </c>
      <c r="C21">
        <v>0.98399999999999999</v>
      </c>
      <c r="D21">
        <v>0.90400000000000003</v>
      </c>
      <c r="E21">
        <v>0.96799999999999997</v>
      </c>
      <c r="F21">
        <v>0.93200000000000005</v>
      </c>
      <c r="G21">
        <v>1.1319999999999999</v>
      </c>
      <c r="H21">
        <f t="shared" si="10"/>
        <v>6.3051292746755874E-3</v>
      </c>
      <c r="K21" t="s">
        <v>53</v>
      </c>
      <c r="L21" t="s">
        <v>50</v>
      </c>
      <c r="M21">
        <v>26.396000000000001</v>
      </c>
      <c r="N21">
        <v>25</v>
      </c>
      <c r="O21">
        <v>26.396000000000001</v>
      </c>
      <c r="P21">
        <v>25.2</v>
      </c>
      <c r="Q21">
        <v>26.396000000000001</v>
      </c>
      <c r="R21">
        <f t="shared" si="0"/>
        <v>3.7658404952500648</v>
      </c>
      <c r="S21">
        <f t="shared" si="1"/>
        <v>-1.2072581234269249E-2</v>
      </c>
      <c r="T21">
        <f t="shared" si="2"/>
        <v>98800</v>
      </c>
      <c r="W21">
        <f t="shared" si="11"/>
        <v>29.082166875369971</v>
      </c>
      <c r="X21">
        <f t="shared" si="3"/>
        <v>4.32E-5</v>
      </c>
      <c r="Z21">
        <f t="shared" si="4"/>
        <v>3.0000000000000027E-3</v>
      </c>
      <c r="AB21">
        <f t="shared" si="5"/>
        <v>2.9640000000000027E-3</v>
      </c>
      <c r="AC21">
        <f t="shared" si="9"/>
        <v>1.3078073574405629</v>
      </c>
      <c r="AD21">
        <f t="shared" si="6"/>
        <v>1.3429381043155348</v>
      </c>
      <c r="AE21">
        <f t="shared" si="7"/>
        <v>0.82772339873097456</v>
      </c>
      <c r="AF21">
        <f t="shared" si="8"/>
        <v>-0.17831445315757108</v>
      </c>
    </row>
    <row r="22" spans="1:32" x14ac:dyDescent="0.25">
      <c r="A22">
        <v>-351</v>
      </c>
      <c r="B22">
        <v>42.45</v>
      </c>
      <c r="C22">
        <v>0.98699999999999999</v>
      </c>
      <c r="D22">
        <v>0.90900000000000003</v>
      </c>
      <c r="E22">
        <v>0.96699999999999997</v>
      </c>
      <c r="F22">
        <v>0.93799999999999994</v>
      </c>
      <c r="G22">
        <v>1.1339999999999999</v>
      </c>
      <c r="H22">
        <f t="shared" si="10"/>
        <v>7.9743301839584578E-3</v>
      </c>
      <c r="K22" t="s">
        <v>54</v>
      </c>
      <c r="L22" t="s">
        <v>50</v>
      </c>
      <c r="M22">
        <v>15</v>
      </c>
      <c r="N22">
        <v>15</v>
      </c>
      <c r="O22">
        <v>16.2</v>
      </c>
      <c r="P22">
        <v>15.396000000000001</v>
      </c>
      <c r="Q22">
        <v>17.600000000000001</v>
      </c>
      <c r="R22">
        <f t="shared" si="0"/>
        <v>3.7846440760983158</v>
      </c>
      <c r="S22">
        <f t="shared" si="1"/>
        <v>-9.0407446521490707E-3</v>
      </c>
      <c r="T22">
        <f t="shared" si="2"/>
        <v>99100</v>
      </c>
      <c r="W22">
        <f t="shared" si="11"/>
        <v>29.724171844099146</v>
      </c>
      <c r="X22">
        <f t="shared" si="3"/>
        <v>4.4020000000000002E-5</v>
      </c>
      <c r="Z22">
        <f t="shared" si="4"/>
        <v>2.0000000000000018E-3</v>
      </c>
      <c r="AB22">
        <f t="shared" si="5"/>
        <v>1.9820000000000016E-3</v>
      </c>
      <c r="AC22">
        <f t="shared" si="9"/>
        <v>1.3077152571535582</v>
      </c>
      <c r="AD22">
        <f t="shared" si="6"/>
        <v>1.3445297207073483</v>
      </c>
      <c r="AE22" t="e">
        <f t="shared" si="7"/>
        <v>#NUM!</v>
      </c>
      <c r="AF22">
        <f t="shared" si="8"/>
        <v>-0.12552221588348683</v>
      </c>
    </row>
    <row r="23" spans="1:32" x14ac:dyDescent="0.25">
      <c r="A23">
        <v>-350</v>
      </c>
      <c r="B23">
        <v>43.2</v>
      </c>
      <c r="C23">
        <v>0.98799999999999999</v>
      </c>
      <c r="D23">
        <v>0.90900000000000003</v>
      </c>
      <c r="E23">
        <v>0.96499999999999997</v>
      </c>
      <c r="F23">
        <v>0.94099999999999995</v>
      </c>
      <c r="G23">
        <v>1.1359999999999999</v>
      </c>
      <c r="H23">
        <f t="shared" si="10"/>
        <v>9.8371321948857865E-3</v>
      </c>
      <c r="K23" t="s">
        <v>55</v>
      </c>
      <c r="L23" t="s">
        <v>47</v>
      </c>
      <c r="M23">
        <v>9.6750000000000007</v>
      </c>
      <c r="N23">
        <v>9.3670000000000009</v>
      </c>
      <c r="O23">
        <v>9.2370000000000001</v>
      </c>
      <c r="P23">
        <v>8.0190000000000001</v>
      </c>
      <c r="Q23">
        <v>7.9820000000000002</v>
      </c>
      <c r="R23">
        <f t="shared" si="0"/>
        <v>3.8046604870996465</v>
      </c>
      <c r="S23">
        <f t="shared" si="1"/>
        <v>-7.0246149369644663E-3</v>
      </c>
      <c r="T23">
        <f t="shared" si="2"/>
        <v>99300</v>
      </c>
      <c r="W23">
        <f t="shared" si="11"/>
        <v>30.386338693307074</v>
      </c>
      <c r="X23">
        <f t="shared" si="3"/>
        <v>4.4909999999999995E-5</v>
      </c>
      <c r="Z23">
        <f t="shared" si="4"/>
        <v>6.0000000000000053E-3</v>
      </c>
      <c r="AB23">
        <f t="shared" si="5"/>
        <v>5.958000000000005E-3</v>
      </c>
      <c r="AC23">
        <f t="shared" si="9"/>
        <v>1.3075853142291136</v>
      </c>
      <c r="AD23">
        <f t="shared" si="6"/>
        <v>1.3463528188489853</v>
      </c>
      <c r="AE23" t="e">
        <f t="shared" si="7"/>
        <v>#NUM!</v>
      </c>
      <c r="AF23">
        <f t="shared" si="8"/>
        <v>-0.20103137282030942</v>
      </c>
    </row>
    <row r="24" spans="1:32" x14ac:dyDescent="0.25">
      <c r="A24">
        <v>-349</v>
      </c>
      <c r="B24">
        <v>44.02</v>
      </c>
      <c r="C24">
        <v>0.99099999999999999</v>
      </c>
      <c r="D24">
        <v>0.91100000000000003</v>
      </c>
      <c r="E24">
        <v>0.96599999999999997</v>
      </c>
      <c r="F24">
        <v>0.94499999999999995</v>
      </c>
      <c r="G24">
        <v>1.143</v>
      </c>
      <c r="H24">
        <f t="shared" si="10"/>
        <v>1.1892614176838351E-2</v>
      </c>
      <c r="K24" t="s">
        <v>56</v>
      </c>
      <c r="L24" t="s">
        <v>47</v>
      </c>
      <c r="M24">
        <v>74.718999999999994</v>
      </c>
      <c r="N24">
        <v>80.403000000000006</v>
      </c>
      <c r="O24">
        <v>79.156000000000006</v>
      </c>
      <c r="P24">
        <v>76.361999999999995</v>
      </c>
      <c r="Q24">
        <v>83.741</v>
      </c>
      <c r="R24">
        <f t="shared" si="0"/>
        <v>3.8262472284067424</v>
      </c>
      <c r="S24">
        <f t="shared" si="1"/>
        <v>-1.0005003335835344E-3</v>
      </c>
      <c r="T24">
        <f t="shared" si="2"/>
        <v>99900</v>
      </c>
      <c r="W24">
        <f t="shared" si="11"/>
        <v>31.23702150980322</v>
      </c>
      <c r="X24">
        <f t="shared" si="3"/>
        <v>4.5889999999999996E-5</v>
      </c>
      <c r="Z24">
        <f t="shared" si="4"/>
        <v>3.9999999999998925E-3</v>
      </c>
      <c r="AB24">
        <f t="shared" si="5"/>
        <v>3.9959999999998929E-3</v>
      </c>
      <c r="AC24">
        <f t="shared" si="9"/>
        <v>1.3075231184911702</v>
      </c>
      <c r="AD24">
        <f t="shared" si="6"/>
        <v>1.3484101547335772</v>
      </c>
      <c r="AE24" t="e">
        <f t="shared" si="7"/>
        <v>#NUM!</v>
      </c>
      <c r="AF24">
        <f t="shared" si="8"/>
        <v>-0.4251276941843789</v>
      </c>
    </row>
    <row r="25" spans="1:32" x14ac:dyDescent="0.25">
      <c r="A25">
        <v>-348</v>
      </c>
      <c r="B25">
        <v>44.91</v>
      </c>
      <c r="C25">
        <v>0.99299999999999999</v>
      </c>
      <c r="D25">
        <v>0.91200000000000003</v>
      </c>
      <c r="E25">
        <v>0.96299999999999997</v>
      </c>
      <c r="F25">
        <v>0.95099999999999996</v>
      </c>
      <c r="G25">
        <v>1.1479999999999999</v>
      </c>
      <c r="H25">
        <f t="shared" si="10"/>
        <v>1.4139760158448571E-2</v>
      </c>
      <c r="K25" t="s">
        <v>57</v>
      </c>
      <c r="L25" t="s">
        <v>58</v>
      </c>
      <c r="M25">
        <v>2.6629999999999998</v>
      </c>
      <c r="N25">
        <v>2.8719999999999999</v>
      </c>
      <c r="O25">
        <v>2.5419999999999998</v>
      </c>
      <c r="P25">
        <v>2.62</v>
      </c>
      <c r="Q25">
        <v>2.6179999999999999</v>
      </c>
      <c r="R25">
        <f t="shared" si="0"/>
        <v>3.8486571298063263</v>
      </c>
      <c r="S25">
        <f t="shared" si="1"/>
        <v>2.9955089797983709E-3</v>
      </c>
      <c r="T25">
        <f t="shared" si="2"/>
        <v>100299.99999999999</v>
      </c>
      <c r="W25">
        <f t="shared" si="11"/>
        <v>32.072850355551246</v>
      </c>
      <c r="X25">
        <f t="shared" si="3"/>
        <v>4.693E-5</v>
      </c>
      <c r="Z25">
        <f t="shared" si="4"/>
        <v>3.0000000000001137E-3</v>
      </c>
      <c r="AB25">
        <f t="shared" si="5"/>
        <v>3.0090000000001136E-3</v>
      </c>
      <c r="AC25">
        <f t="shared" si="9"/>
        <v>1.3074700831242185</v>
      </c>
      <c r="AD25">
        <f t="shared" si="6"/>
        <v>1.3507287566093142</v>
      </c>
      <c r="AE25" t="e">
        <f t="shared" si="7"/>
        <v>#NUM!</v>
      </c>
      <c r="AF25">
        <f t="shared" si="8"/>
        <v>-0.44599853684069585</v>
      </c>
    </row>
    <row r="26" spans="1:32" x14ac:dyDescent="0.25">
      <c r="A26">
        <v>-347</v>
      </c>
      <c r="B26">
        <v>45.89</v>
      </c>
      <c r="C26">
        <v>0.999</v>
      </c>
      <c r="D26">
        <v>0.91700000000000004</v>
      </c>
      <c r="E26">
        <v>0.96299999999999997</v>
      </c>
      <c r="F26">
        <v>0.95899999999999996</v>
      </c>
      <c r="G26">
        <v>1.155</v>
      </c>
      <c r="H26">
        <f t="shared" si="10"/>
        <v>1.6577459963925747E-2</v>
      </c>
      <c r="K26" t="s">
        <v>59</v>
      </c>
      <c r="L26" t="s">
        <v>58</v>
      </c>
      <c r="M26">
        <v>2.8650000000000002</v>
      </c>
      <c r="N26">
        <v>3.0870000000000002</v>
      </c>
      <c r="O26">
        <v>2.7410000000000001</v>
      </c>
      <c r="P26">
        <v>2.82</v>
      </c>
      <c r="Q26">
        <v>2.8119999999999998</v>
      </c>
      <c r="R26">
        <f t="shared" si="0"/>
        <v>3.8724502303083228</v>
      </c>
      <c r="S26">
        <f t="shared" si="1"/>
        <v>5.9820716775474689E-3</v>
      </c>
      <c r="T26">
        <f t="shared" si="2"/>
        <v>100600</v>
      </c>
      <c r="W26">
        <f t="shared" si="11"/>
        <v>32.943354365123675</v>
      </c>
      <c r="X26">
        <f t="shared" si="3"/>
        <v>4.8059999999999997E-5</v>
      </c>
      <c r="Z26">
        <f t="shared" si="4"/>
        <v>4.9999999999998934E-3</v>
      </c>
      <c r="AB26">
        <f t="shared" si="5"/>
        <v>5.0299999999998931E-3</v>
      </c>
      <c r="AC26">
        <f t="shared" si="9"/>
        <v>1.3075600223718828</v>
      </c>
      <c r="AD26">
        <f t="shared" si="6"/>
        <v>1.3533640388441848</v>
      </c>
      <c r="AE26" t="e">
        <f t="shared" si="7"/>
        <v>#NUM!</v>
      </c>
      <c r="AF26">
        <f t="shared" si="8"/>
        <v>-0.10726975643801517</v>
      </c>
    </row>
    <row r="27" spans="1:32" x14ac:dyDescent="0.25">
      <c r="A27">
        <v>-346</v>
      </c>
      <c r="B27">
        <v>46.93</v>
      </c>
      <c r="C27">
        <v>1.0029999999999999</v>
      </c>
      <c r="D27">
        <v>0.92200000000000004</v>
      </c>
      <c r="E27">
        <v>0.96499999999999997</v>
      </c>
      <c r="F27">
        <v>0.96499999999999997</v>
      </c>
      <c r="G27">
        <v>1.1599999999999999</v>
      </c>
      <c r="H27">
        <f t="shared" si="10"/>
        <v>1.9204509910045263E-2</v>
      </c>
      <c r="K27" t="s">
        <v>60</v>
      </c>
      <c r="L27" t="s">
        <v>58</v>
      </c>
      <c r="M27">
        <v>0.56000000000000005</v>
      </c>
      <c r="N27">
        <v>0.59499999999999997</v>
      </c>
      <c r="O27">
        <v>0.56799999999999995</v>
      </c>
      <c r="P27">
        <v>0.51100000000000001</v>
      </c>
      <c r="Q27">
        <v>0.501</v>
      </c>
      <c r="R27">
        <f t="shared" si="0"/>
        <v>3.8971123926923918</v>
      </c>
      <c r="S27">
        <f t="shared" si="1"/>
        <v>1.0939940038334263E-2</v>
      </c>
      <c r="T27">
        <f t="shared" si="2"/>
        <v>101099.99999999999</v>
      </c>
      <c r="W27">
        <f t="shared" si="11"/>
        <v>33.933732644132661</v>
      </c>
      <c r="X27">
        <f t="shared" si="3"/>
        <v>4.9259999999999993E-5</v>
      </c>
      <c r="Z27">
        <f t="shared" si="4"/>
        <v>1.1000000000000121E-2</v>
      </c>
      <c r="AB27">
        <f t="shared" si="5"/>
        <v>1.112100000000012E-2</v>
      </c>
      <c r="AC27">
        <f t="shared" si="9"/>
        <v>1.3078794179405517</v>
      </c>
      <c r="AD27">
        <f t="shared" si="6"/>
        <v>1.3563712418371467</v>
      </c>
      <c r="AE27" t="e">
        <f t="shared" si="7"/>
        <v>#NUM!</v>
      </c>
      <c r="AF27">
        <f t="shared" si="8"/>
        <v>-6.9870546975117562E-2</v>
      </c>
    </row>
    <row r="28" spans="1:32" x14ac:dyDescent="0.25">
      <c r="A28">
        <v>-345</v>
      </c>
      <c r="B28">
        <v>48.06</v>
      </c>
      <c r="C28">
        <v>1.006</v>
      </c>
      <c r="D28">
        <v>0.92200000000000004</v>
      </c>
      <c r="E28">
        <v>0.96699999999999997</v>
      </c>
      <c r="F28">
        <v>0.97299999999999998</v>
      </c>
      <c r="G28">
        <v>1.163</v>
      </c>
      <c r="H28">
        <f t="shared" si="10"/>
        <v>2.2019613563811345E-2</v>
      </c>
      <c r="K28" t="s">
        <v>61</v>
      </c>
      <c r="L28" t="s">
        <v>58</v>
      </c>
      <c r="M28">
        <v>4.79</v>
      </c>
      <c r="N28">
        <v>4.79</v>
      </c>
      <c r="O28">
        <v>4.3600000000000003</v>
      </c>
      <c r="P28">
        <v>4.556</v>
      </c>
      <c r="Q28">
        <v>4.5460000000000003</v>
      </c>
      <c r="R28">
        <f t="shared" si="0"/>
        <v>3.9225672193038172</v>
      </c>
      <c r="S28">
        <f t="shared" si="1"/>
        <v>2.176149178151271E-2</v>
      </c>
      <c r="T28">
        <f t="shared" si="2"/>
        <v>102200</v>
      </c>
      <c r="W28">
        <f t="shared" si="11"/>
        <v>35.18732601029761</v>
      </c>
      <c r="X28">
        <f t="shared" si="3"/>
        <v>5.0529999999999999E-5</v>
      </c>
      <c r="Z28">
        <f t="shared" si="4"/>
        <v>1.2000000000000011E-2</v>
      </c>
      <c r="AB28">
        <f t="shared" si="5"/>
        <v>1.2264000000000011E-2</v>
      </c>
      <c r="AC28">
        <f t="shared" si="9"/>
        <v>1.3084323936349254</v>
      </c>
      <c r="AD28">
        <f t="shared" si="6"/>
        <v>1.3598010053483651</v>
      </c>
      <c r="AE28" t="e">
        <f t="shared" si="7"/>
        <v>#NUM!</v>
      </c>
      <c r="AF28">
        <f t="shared" si="8"/>
        <v>-6.8486645490403522E-2</v>
      </c>
    </row>
    <row r="29" spans="1:32" x14ac:dyDescent="0.25">
      <c r="A29">
        <v>-344</v>
      </c>
      <c r="B29">
        <v>49.26</v>
      </c>
      <c r="C29">
        <v>1.0109999999999999</v>
      </c>
      <c r="D29">
        <v>0.92700000000000005</v>
      </c>
      <c r="E29">
        <v>0.96699999999999997</v>
      </c>
      <c r="F29">
        <v>0.97799999999999998</v>
      </c>
      <c r="G29">
        <v>1.173</v>
      </c>
      <c r="H29">
        <f t="shared" si="10"/>
        <v>2.5021382560765453E-2</v>
      </c>
      <c r="K29" t="s">
        <v>62</v>
      </c>
      <c r="L29" t="s">
        <v>58</v>
      </c>
      <c r="M29">
        <v>1.36</v>
      </c>
      <c r="N29">
        <v>1.6539999999999999</v>
      </c>
      <c r="O29">
        <v>1.5740000000000001</v>
      </c>
      <c r="P29">
        <v>1.36</v>
      </c>
      <c r="Q29">
        <v>1.46</v>
      </c>
      <c r="R29">
        <f t="shared" si="0"/>
        <v>3.9487405883633087</v>
      </c>
      <c r="S29">
        <f t="shared" si="1"/>
        <v>3.3434776086237419E-2</v>
      </c>
      <c r="T29">
        <f t="shared" si="2"/>
        <v>103400</v>
      </c>
      <c r="W29">
        <f t="shared" si="11"/>
        <v>36.544570111793028</v>
      </c>
      <c r="X29">
        <f t="shared" si="3"/>
        <v>5.1869999999999996E-5</v>
      </c>
      <c r="Z29">
        <f t="shared" si="4"/>
        <v>2.9999999999998916E-3</v>
      </c>
      <c r="AB29">
        <f t="shared" si="5"/>
        <v>3.1019999999998878E-3</v>
      </c>
      <c r="AC29">
        <f t="shared" si="9"/>
        <v>1.309281436286001</v>
      </c>
      <c r="AD29">
        <f t="shared" si="6"/>
        <v>1.3637189901210365</v>
      </c>
      <c r="AE29" t="e">
        <f t="shared" si="7"/>
        <v>#NUM!</v>
      </c>
      <c r="AF29">
        <f t="shared" si="8"/>
        <v>-0.20150653435575167</v>
      </c>
    </row>
    <row r="30" spans="1:32" x14ac:dyDescent="0.25">
      <c r="A30">
        <v>-343</v>
      </c>
      <c r="B30">
        <v>50.53</v>
      </c>
      <c r="C30">
        <v>1.022</v>
      </c>
      <c r="D30">
        <v>0.92800000000000005</v>
      </c>
      <c r="E30">
        <v>0.97299999999999998</v>
      </c>
      <c r="F30">
        <v>0.98399999999999999</v>
      </c>
      <c r="G30">
        <v>1.2050000000000001</v>
      </c>
      <c r="H30">
        <f t="shared" si="10"/>
        <v>2.8208337483930319E-2</v>
      </c>
      <c r="K30" t="s">
        <v>63</v>
      </c>
      <c r="L30" t="s">
        <v>47</v>
      </c>
      <c r="M30">
        <v>19.550999999999998</v>
      </c>
      <c r="N30">
        <v>19.265000000000001</v>
      </c>
      <c r="O30">
        <v>20.71</v>
      </c>
      <c r="P30">
        <v>18.128</v>
      </c>
      <c r="Q30">
        <v>17.829000000000001</v>
      </c>
      <c r="R30">
        <f t="shared" si="0"/>
        <v>3.975748696308691</v>
      </c>
      <c r="S30">
        <f t="shared" si="1"/>
        <v>3.6331929247390204E-2</v>
      </c>
      <c r="T30">
        <f t="shared" si="2"/>
        <v>103699.99999999999</v>
      </c>
      <c r="W30">
        <f t="shared" si="11"/>
        <v>37.653950500488236</v>
      </c>
      <c r="X30">
        <f t="shared" si="3"/>
        <v>5.329E-5</v>
      </c>
      <c r="Z30">
        <f t="shared" si="4"/>
        <v>2.0000000000000018E-3</v>
      </c>
      <c r="AB30">
        <f t="shared" si="5"/>
        <v>2.0740000000000016E-3</v>
      </c>
      <c r="AC30">
        <f t="shared" si="9"/>
        <v>1.3104853989712051</v>
      </c>
      <c r="AD30">
        <f t="shared" si="6"/>
        <v>1.3681854817040344</v>
      </c>
      <c r="AE30" t="e">
        <f t="shared" si="7"/>
        <v>#NUM!</v>
      </c>
      <c r="AF30">
        <f t="shared" si="8"/>
        <v>-3.3028729370509796E-2</v>
      </c>
    </row>
    <row r="31" spans="1:32" x14ac:dyDescent="0.25">
      <c r="A31">
        <v>-342</v>
      </c>
      <c r="B31">
        <v>51.87</v>
      </c>
      <c r="C31">
        <v>1.034</v>
      </c>
      <c r="D31">
        <v>0.93899999999999995</v>
      </c>
      <c r="E31">
        <v>0.97299999999999998</v>
      </c>
      <c r="F31">
        <v>0.98799999999999999</v>
      </c>
      <c r="G31">
        <v>1.236</v>
      </c>
      <c r="H31">
        <f t="shared" si="10"/>
        <v>3.1578908803339939E-2</v>
      </c>
      <c r="K31" t="s">
        <v>64</v>
      </c>
      <c r="L31" t="s">
        <v>47</v>
      </c>
      <c r="M31">
        <v>47.470999999999997</v>
      </c>
      <c r="N31">
        <v>53.588000000000001</v>
      </c>
      <c r="O31">
        <v>57.433</v>
      </c>
      <c r="P31">
        <v>48.225000000000001</v>
      </c>
      <c r="Q31">
        <v>51.914000000000001</v>
      </c>
      <c r="R31">
        <f t="shared" si="0"/>
        <v>4.0033251638349325</v>
      </c>
      <c r="S31">
        <f t="shared" si="1"/>
        <v>3.8258712117090268E-2</v>
      </c>
      <c r="T31">
        <f t="shared" si="2"/>
        <v>103899.99999999999</v>
      </c>
      <c r="W31">
        <f t="shared" si="11"/>
        <v>38.781414576507082</v>
      </c>
      <c r="X31">
        <f t="shared" si="3"/>
        <v>5.4780000000000001E-5</v>
      </c>
      <c r="Z31">
        <f t="shared" si="4"/>
        <v>2.0000000000000018E-3</v>
      </c>
      <c r="AB31">
        <f t="shared" si="5"/>
        <v>2.0780000000000017E-3</v>
      </c>
      <c r="AC31">
        <f t="shared" si="9"/>
        <v>1.3123050628675481</v>
      </c>
      <c r="AD31">
        <f t="shared" si="6"/>
        <v>1.3732272361053446</v>
      </c>
      <c r="AE31" t="e">
        <f t="shared" si="7"/>
        <v>#NUM!</v>
      </c>
      <c r="AF31">
        <f t="shared" si="8"/>
        <v>-0.13032178985866416</v>
      </c>
    </row>
    <row r="32" spans="1:32" x14ac:dyDescent="0.25">
      <c r="A32">
        <v>-341</v>
      </c>
      <c r="B32">
        <v>53.29</v>
      </c>
      <c r="C32">
        <v>1.0369999999999999</v>
      </c>
      <c r="D32">
        <v>0.93899999999999995</v>
      </c>
      <c r="E32">
        <v>0.97599999999999998</v>
      </c>
      <c r="F32">
        <v>0.99</v>
      </c>
      <c r="G32">
        <v>1.2450000000000001</v>
      </c>
      <c r="H32">
        <f t="shared" si="10"/>
        <v>3.513143787610469E-2</v>
      </c>
      <c r="K32" t="s">
        <v>65</v>
      </c>
      <c r="L32" t="s">
        <v>50</v>
      </c>
      <c r="M32">
        <v>11</v>
      </c>
      <c r="N32">
        <v>10</v>
      </c>
      <c r="O32">
        <v>11</v>
      </c>
      <c r="P32">
        <v>11</v>
      </c>
      <c r="Q32">
        <v>12</v>
      </c>
      <c r="R32">
        <f t="shared" si="0"/>
        <v>4.0314047624482265</v>
      </c>
      <c r="S32">
        <f t="shared" si="1"/>
        <v>4.0181789632831762E-2</v>
      </c>
      <c r="T32">
        <f t="shared" si="2"/>
        <v>104099.99999999999</v>
      </c>
      <c r="W32">
        <f t="shared" si="11"/>
        <v>39.962591428400906</v>
      </c>
      <c r="X32">
        <f t="shared" si="3"/>
        <v>5.6339999999999999E-5</v>
      </c>
      <c r="Z32">
        <f t="shared" si="4"/>
        <v>6.0000000000000053E-3</v>
      </c>
      <c r="AB32">
        <f t="shared" si="5"/>
        <v>6.246000000000005E-3</v>
      </c>
      <c r="AC32">
        <f t="shared" si="9"/>
        <v>1.3148126785648757</v>
      </c>
      <c r="AD32">
        <f t="shared" si="6"/>
        <v>1.3788876246263797</v>
      </c>
      <c r="AE32" t="e">
        <f>-SLOPE(S71:S741,R71:R741)</f>
        <v>#NUM!</v>
      </c>
      <c r="AF32">
        <f t="shared" si="8"/>
        <v>3.2229051752901361E-2</v>
      </c>
    </row>
    <row r="33" spans="1:32" x14ac:dyDescent="0.25">
      <c r="A33">
        <v>-340</v>
      </c>
      <c r="B33">
        <v>54.78</v>
      </c>
      <c r="C33">
        <v>1.0389999999999999</v>
      </c>
      <c r="D33">
        <v>0.94099999999999995</v>
      </c>
      <c r="E33">
        <v>0.97599999999999998</v>
      </c>
      <c r="F33">
        <v>0.99099999999999999</v>
      </c>
      <c r="G33">
        <v>1.246</v>
      </c>
      <c r="H33">
        <f t="shared" si="10"/>
        <v>3.8864178006932745E-2</v>
      </c>
      <c r="K33" t="s">
        <v>66</v>
      </c>
      <c r="L33" t="s">
        <v>50</v>
      </c>
      <c r="M33">
        <v>11.848000000000001</v>
      </c>
      <c r="N33">
        <v>10.677</v>
      </c>
      <c r="O33">
        <v>12.007999999999999</v>
      </c>
      <c r="P33">
        <v>11.943</v>
      </c>
      <c r="Q33">
        <v>12.763999999999999</v>
      </c>
      <c r="R33">
        <f t="shared" si="0"/>
        <v>4.0599256353516413</v>
      </c>
      <c r="S33">
        <f t="shared" si="1"/>
        <v>4.5928931888399735E-2</v>
      </c>
      <c r="T33">
        <f t="shared" si="2"/>
        <v>104700</v>
      </c>
      <c r="W33">
        <f t="shared" si="11"/>
        <v>41.355764423361855</v>
      </c>
      <c r="X33">
        <f t="shared" si="3"/>
        <v>5.7969999999999996E-5</v>
      </c>
      <c r="Z33">
        <f t="shared" si="4"/>
        <v>1.0000000000001119E-3</v>
      </c>
      <c r="AB33">
        <f t="shared" si="5"/>
        <v>1.0470000000001171E-3</v>
      </c>
      <c r="AC33">
        <f t="shared" si="9"/>
        <v>1.3181017684506275</v>
      </c>
      <c r="AD33">
        <f t="shared" si="6"/>
        <v>1.385180686977487</v>
      </c>
      <c r="AE33" t="e">
        <f t="shared" si="7"/>
        <v>#NUM!</v>
      </c>
      <c r="AF33">
        <f t="shared" si="8"/>
        <v>-3.2147218699402402E-2</v>
      </c>
    </row>
    <row r="34" spans="1:32" x14ac:dyDescent="0.25">
      <c r="A34">
        <v>-339</v>
      </c>
      <c r="B34">
        <v>56.34</v>
      </c>
      <c r="C34">
        <v>1.0409999999999999</v>
      </c>
      <c r="D34">
        <v>0.94099999999999995</v>
      </c>
      <c r="E34">
        <v>0.98</v>
      </c>
      <c r="F34">
        <v>0.99199999999999999</v>
      </c>
      <c r="G34">
        <v>1.2529999999999999</v>
      </c>
      <c r="H34">
        <f t="shared" si="10"/>
        <v>4.2775295569009358E-2</v>
      </c>
      <c r="K34" t="s">
        <v>67</v>
      </c>
      <c r="L34" t="s">
        <v>50</v>
      </c>
      <c r="M34">
        <v>2.4489999999999998</v>
      </c>
      <c r="N34">
        <v>2.2669999999999999</v>
      </c>
      <c r="O34">
        <v>2.387</v>
      </c>
      <c r="P34">
        <v>2.3119999999999998</v>
      </c>
      <c r="Q34">
        <v>2.371</v>
      </c>
      <c r="R34">
        <f t="shared" si="0"/>
        <v>4.0888293815339907</v>
      </c>
      <c r="S34">
        <f t="shared" si="1"/>
        <v>4.6883585898850458E-2</v>
      </c>
      <c r="T34">
        <f t="shared" si="2"/>
        <v>104800</v>
      </c>
      <c r="W34">
        <f t="shared" si="11"/>
        <v>42.609201073321657</v>
      </c>
      <c r="X34">
        <f t="shared" si="3"/>
        <v>5.9669999999999996E-5</v>
      </c>
      <c r="Z34">
        <f t="shared" si="4"/>
        <v>4.0000000000000036E-3</v>
      </c>
      <c r="AB34">
        <f t="shared" si="5"/>
        <v>4.1920000000000039E-3</v>
      </c>
      <c r="AC34">
        <f t="shared" si="9"/>
        <v>1.3222302134385484</v>
      </c>
      <c r="AD34">
        <f t="shared" si="6"/>
        <v>1.3922130035452718</v>
      </c>
      <c r="AE34" t="e">
        <f t="shared" si="7"/>
        <v>#NUM!</v>
      </c>
      <c r="AF34">
        <f t="shared" si="8"/>
        <v>3.1938959229678258E-2</v>
      </c>
    </row>
    <row r="35" spans="1:32" x14ac:dyDescent="0.25">
      <c r="A35">
        <v>-338</v>
      </c>
      <c r="B35">
        <v>57.97</v>
      </c>
      <c r="C35">
        <v>1.0469999999999999</v>
      </c>
      <c r="D35">
        <v>0.94499999999999995</v>
      </c>
      <c r="E35">
        <v>0.97799999999999998</v>
      </c>
      <c r="F35">
        <v>0.995</v>
      </c>
      <c r="G35">
        <v>1.2689999999999999</v>
      </c>
      <c r="H35">
        <f t="shared" si="10"/>
        <v>4.6862871185113564E-2</v>
      </c>
      <c r="K35" t="s">
        <v>68</v>
      </c>
      <c r="L35" t="s">
        <v>50</v>
      </c>
      <c r="M35">
        <v>20</v>
      </c>
      <c r="N35">
        <v>16.600000000000001</v>
      </c>
      <c r="O35">
        <v>19.396000000000001</v>
      </c>
      <c r="P35">
        <v>19.2</v>
      </c>
      <c r="Q35">
        <v>20</v>
      </c>
      <c r="R35">
        <f t="shared" si="0"/>
        <v>4.1180610888394167</v>
      </c>
      <c r="S35">
        <f t="shared" si="1"/>
        <v>5.0693114315518165E-2</v>
      </c>
      <c r="T35">
        <f t="shared" si="2"/>
        <v>105200</v>
      </c>
      <c r="W35">
        <f t="shared" si="11"/>
        <v>44.040578753596698</v>
      </c>
      <c r="X35">
        <f t="shared" si="3"/>
        <v>6.1439999999999995E-5</v>
      </c>
      <c r="Z35">
        <f t="shared" si="4"/>
        <v>-1.0000000000001119E-3</v>
      </c>
      <c r="AB35">
        <f t="shared" si="5"/>
        <v>-1.0520000000001177E-3</v>
      </c>
      <c r="AC35">
        <f t="shared" si="9"/>
        <v>1.3272245433286287</v>
      </c>
      <c r="AD35">
        <f t="shared" si="6"/>
        <v>1.40005468231417</v>
      </c>
      <c r="AE35" t="e">
        <f t="shared" si="7"/>
        <v>#NUM!</v>
      </c>
      <c r="AF35">
        <f t="shared" si="8"/>
        <v>6.3646062580446222E-2</v>
      </c>
    </row>
    <row r="36" spans="1:32" x14ac:dyDescent="0.25">
      <c r="A36">
        <v>-337</v>
      </c>
      <c r="B36">
        <v>59.67</v>
      </c>
      <c r="C36">
        <v>1.048</v>
      </c>
      <c r="D36">
        <v>0.94199999999999995</v>
      </c>
      <c r="E36">
        <v>0.97699999999999998</v>
      </c>
      <c r="F36">
        <v>0.997</v>
      </c>
      <c r="G36">
        <v>1.2769999999999999</v>
      </c>
      <c r="H36">
        <f t="shared" si="10"/>
        <v>5.1124900968807944E-2</v>
      </c>
      <c r="K36" t="s">
        <v>69</v>
      </c>
      <c r="L36" t="s">
        <v>50</v>
      </c>
      <c r="M36">
        <v>4.3959999999999999</v>
      </c>
      <c r="N36">
        <v>4.3959999999999999</v>
      </c>
      <c r="O36">
        <v>7</v>
      </c>
      <c r="P36">
        <v>6.3959999999999999</v>
      </c>
      <c r="Q36">
        <v>6.6</v>
      </c>
      <c r="R36">
        <f t="shared" si="0"/>
        <v>4.1475693234593987</v>
      </c>
      <c r="S36">
        <f t="shared" si="1"/>
        <v>4.974209189481401E-2</v>
      </c>
      <c r="T36">
        <f t="shared" si="2"/>
        <v>105100</v>
      </c>
      <c r="W36">
        <f t="shared" si="11"/>
        <v>45.316384938403338</v>
      </c>
      <c r="X36">
        <f t="shared" si="3"/>
        <v>6.3280000000000004E-5</v>
      </c>
      <c r="Z36">
        <f t="shared" si="4"/>
        <v>1.0000000000001119E-3</v>
      </c>
      <c r="AB36">
        <f t="shared" si="5"/>
        <v>1.0510000000001176E-3</v>
      </c>
      <c r="AC36">
        <f t="shared" si="9"/>
        <v>1.3330783541117297</v>
      </c>
      <c r="AD36">
        <f t="shared" si="6"/>
        <v>1.4088246579158838</v>
      </c>
      <c r="AE36" t="e">
        <f t="shared" si="7"/>
        <v>#NUM!</v>
      </c>
      <c r="AF36">
        <f t="shared" si="8"/>
        <v>6.3826598457668152E-2</v>
      </c>
    </row>
    <row r="37" spans="1:32" x14ac:dyDescent="0.25">
      <c r="A37">
        <v>-336</v>
      </c>
      <c r="B37">
        <v>61.44</v>
      </c>
      <c r="C37">
        <v>1.052</v>
      </c>
      <c r="D37">
        <v>0.94499999999999995</v>
      </c>
      <c r="E37">
        <v>0.97899999999999998</v>
      </c>
      <c r="F37">
        <v>0.997</v>
      </c>
      <c r="G37">
        <v>1.286</v>
      </c>
      <c r="H37">
        <f t="shared" si="10"/>
        <v>5.5559297825523525E-2</v>
      </c>
      <c r="K37" t="s">
        <v>70</v>
      </c>
      <c r="L37" t="s">
        <v>47</v>
      </c>
      <c r="M37">
        <v>20.672999999999998</v>
      </c>
      <c r="N37">
        <v>21.233000000000001</v>
      </c>
      <c r="O37">
        <v>19.881</v>
      </c>
      <c r="P37">
        <v>19.363</v>
      </c>
      <c r="Q37">
        <v>18.573</v>
      </c>
      <c r="R37">
        <f t="shared" si="0"/>
        <v>4.1771526734094158</v>
      </c>
      <c r="S37">
        <f t="shared" si="1"/>
        <v>5.0693114315518165E-2</v>
      </c>
      <c r="T37">
        <f t="shared" si="2"/>
        <v>105200</v>
      </c>
      <c r="W37">
        <f t="shared" si="11"/>
        <v>46.721434296214738</v>
      </c>
      <c r="X37">
        <f t="shared" si="3"/>
        <v>6.518000000000001E-5</v>
      </c>
      <c r="Z37">
        <f t="shared" si="4"/>
        <v>-1.0000000000001119E-3</v>
      </c>
      <c r="AB37">
        <f t="shared" si="5"/>
        <v>-1.0520000000001177E-3</v>
      </c>
      <c r="AC37">
        <f t="shared" si="9"/>
        <v>1.3398231933676374</v>
      </c>
      <c r="AD37">
        <f t="shared" si="6"/>
        <v>1.4185302332690581</v>
      </c>
      <c r="AE37" t="e">
        <f t="shared" si="7"/>
        <v>#NUM!</v>
      </c>
      <c r="AF37">
        <f t="shared" si="8"/>
        <v>0.16037437165759749</v>
      </c>
    </row>
    <row r="38" spans="1:32" x14ac:dyDescent="0.25">
      <c r="A38">
        <v>-335</v>
      </c>
      <c r="B38">
        <v>63.28</v>
      </c>
      <c r="C38">
        <v>1.0509999999999999</v>
      </c>
      <c r="D38">
        <v>0.94499999999999995</v>
      </c>
      <c r="E38">
        <v>0.97499999999999998</v>
      </c>
      <c r="F38">
        <v>0.997</v>
      </c>
      <c r="G38">
        <v>1.286</v>
      </c>
      <c r="H38">
        <f t="shared" si="10"/>
        <v>6.0163892813307578E-2</v>
      </c>
      <c r="K38" t="s">
        <v>71</v>
      </c>
      <c r="L38" t="s">
        <v>47</v>
      </c>
      <c r="M38">
        <v>37.103999999999999</v>
      </c>
      <c r="N38">
        <v>41.171999999999997</v>
      </c>
      <c r="O38">
        <v>58.295000000000002</v>
      </c>
      <c r="P38">
        <v>53.555999999999997</v>
      </c>
      <c r="Q38">
        <v>51.709000000000003</v>
      </c>
      <c r="R38">
        <f t="shared" si="0"/>
        <v>4.2069289229692464</v>
      </c>
      <c r="S38">
        <f t="shared" si="1"/>
        <v>4.974209189481401E-2</v>
      </c>
      <c r="T38">
        <f t="shared" si="2"/>
        <v>105100</v>
      </c>
      <c r="W38">
        <f t="shared" si="11"/>
        <v>48.087788378852466</v>
      </c>
      <c r="X38">
        <f t="shared" si="3"/>
        <v>6.7150000000000006E-5</v>
      </c>
      <c r="Z38">
        <f t="shared" si="4"/>
        <v>-2.0000000000000018E-3</v>
      </c>
      <c r="AB38">
        <f t="shared" si="5"/>
        <v>-2.1020000000000019E-3</v>
      </c>
      <c r="AC38">
        <f t="shared" si="9"/>
        <v>1.3474216638888319</v>
      </c>
      <c r="AD38">
        <f t="shared" si="6"/>
        <v>1.4292448035151659</v>
      </c>
      <c r="AE38" t="e">
        <f t="shared" si="7"/>
        <v>#NUM!</v>
      </c>
      <c r="AF38">
        <f t="shared" si="8"/>
        <v>3.224494171460307E-2</v>
      </c>
    </row>
    <row r="39" spans="1:32" x14ac:dyDescent="0.25">
      <c r="A39">
        <v>-334</v>
      </c>
      <c r="B39">
        <v>65.180000000000007</v>
      </c>
      <c r="C39">
        <v>1.052</v>
      </c>
      <c r="D39">
        <v>0.94599999999999995</v>
      </c>
      <c r="E39">
        <v>0.97599999999999998</v>
      </c>
      <c r="F39">
        <v>0.995</v>
      </c>
      <c r="G39">
        <v>1.29</v>
      </c>
      <c r="H39">
        <f t="shared" si="10"/>
        <v>6.4936436562979538E-2</v>
      </c>
      <c r="K39" t="s">
        <v>72</v>
      </c>
      <c r="L39" t="s">
        <v>38</v>
      </c>
      <c r="M39">
        <v>12.49</v>
      </c>
      <c r="N39">
        <v>12.428000000000001</v>
      </c>
      <c r="O39">
        <v>12.696999999999999</v>
      </c>
      <c r="P39">
        <v>12.228999999999999</v>
      </c>
      <c r="Q39">
        <v>12.606999999999999</v>
      </c>
      <c r="R39">
        <f t="shared" si="0"/>
        <v>4.2368563435107198</v>
      </c>
      <c r="S39">
        <f t="shared" si="1"/>
        <v>4.7837329414160058E-2</v>
      </c>
      <c r="T39">
        <f t="shared" si="2"/>
        <v>104900</v>
      </c>
      <c r="W39">
        <f t="shared" si="11"/>
        <v>49.454394570168027</v>
      </c>
      <c r="X39">
        <f t="shared" si="3"/>
        <v>6.9189999999999993E-5</v>
      </c>
      <c r="Z39">
        <f t="shared" si="4"/>
        <v>-2.0000000000000018E-3</v>
      </c>
      <c r="AB39">
        <f t="shared" si="5"/>
        <v>-2.0980000000000018E-3</v>
      </c>
      <c r="AC39">
        <f t="shared" si="9"/>
        <v>1.3558469576135241</v>
      </c>
      <c r="AD39">
        <f t="shared" si="6"/>
        <v>1.4410599174793903</v>
      </c>
      <c r="AE39" t="e">
        <f t="shared" si="7"/>
        <v>#NUM!</v>
      </c>
      <c r="AF39">
        <f t="shared" si="8"/>
        <v>0.22630282046379471</v>
      </c>
    </row>
    <row r="40" spans="1:32" x14ac:dyDescent="0.25">
      <c r="A40">
        <v>-333</v>
      </c>
      <c r="B40">
        <v>67.150000000000006</v>
      </c>
      <c r="C40">
        <v>1.0509999999999999</v>
      </c>
      <c r="D40">
        <v>0.94299999999999995</v>
      </c>
      <c r="E40">
        <v>0.97499999999999998</v>
      </c>
      <c r="F40">
        <v>0.99199999999999999</v>
      </c>
      <c r="G40">
        <v>1.2929999999999999</v>
      </c>
      <c r="H40">
        <f t="shared" si="10"/>
        <v>6.9874600757373687E-2</v>
      </c>
      <c r="K40" t="s">
        <v>73</v>
      </c>
      <c r="L40" t="s">
        <v>38</v>
      </c>
      <c r="M40">
        <v>12.491</v>
      </c>
      <c r="N40">
        <v>12.429</v>
      </c>
      <c r="O40">
        <v>12.698</v>
      </c>
      <c r="P40">
        <v>12.23</v>
      </c>
      <c r="Q40">
        <v>12.608000000000001</v>
      </c>
      <c r="R40">
        <f t="shared" si="0"/>
        <v>4.2667560651295373</v>
      </c>
      <c r="S40">
        <f t="shared" si="1"/>
        <v>4.5928931888399735E-2</v>
      </c>
      <c r="T40">
        <f t="shared" si="2"/>
        <v>104700</v>
      </c>
      <c r="W40">
        <f t="shared" si="11"/>
        <v>50.858244708322701</v>
      </c>
      <c r="X40">
        <f t="shared" si="3"/>
        <v>7.1290000000000004E-5</v>
      </c>
      <c r="Z40">
        <f t="shared" si="4"/>
        <v>-4.9999999999998934E-3</v>
      </c>
      <c r="AB40">
        <f t="shared" si="5"/>
        <v>-5.2349999999998882E-3</v>
      </c>
      <c r="AC40">
        <f t="shared" si="9"/>
        <v>1.3650529137328238</v>
      </c>
      <c r="AD40">
        <f t="shared" si="6"/>
        <v>1.4540898565046512</v>
      </c>
      <c r="AE40" t="e">
        <f t="shared" si="7"/>
        <v>#NUM!</v>
      </c>
      <c r="AF40">
        <f t="shared" si="8"/>
        <v>0.13051176519584193</v>
      </c>
    </row>
    <row r="41" spans="1:32" x14ac:dyDescent="0.25">
      <c r="A41">
        <v>-332</v>
      </c>
      <c r="B41">
        <v>69.19</v>
      </c>
      <c r="C41">
        <v>1.0489999999999999</v>
      </c>
      <c r="D41">
        <v>0.94199999999999995</v>
      </c>
      <c r="E41">
        <v>0.97499999999999998</v>
      </c>
      <c r="F41">
        <v>0.98799999999999999</v>
      </c>
      <c r="G41">
        <v>1.29</v>
      </c>
      <c r="H41">
        <f t="shared" si="10"/>
        <v>7.4975979669325996E-2</v>
      </c>
      <c r="K41" t="s">
        <v>74</v>
      </c>
      <c r="L41" t="s">
        <v>38</v>
      </c>
      <c r="M41">
        <v>0.20899999999999999</v>
      </c>
      <c r="N41">
        <v>9.9000000000000005E-2</v>
      </c>
      <c r="O41">
        <v>0.113</v>
      </c>
      <c r="P41">
        <v>0.10100000000000001</v>
      </c>
      <c r="Q41">
        <v>0.11799999999999999</v>
      </c>
      <c r="R41">
        <f t="shared" si="0"/>
        <v>4.2966049026198867</v>
      </c>
      <c r="S41">
        <f t="shared" si="1"/>
        <v>4.1141943331175213E-2</v>
      </c>
      <c r="T41">
        <f t="shared" si="2"/>
        <v>104200</v>
      </c>
      <c r="W41">
        <f t="shared" si="11"/>
        <v>52.148952560113798</v>
      </c>
      <c r="X41">
        <f t="shared" si="3"/>
        <v>7.3449999999999996E-5</v>
      </c>
      <c r="Z41">
        <f t="shared" si="4"/>
        <v>-1.0000000000001119E-3</v>
      </c>
      <c r="AB41">
        <f t="shared" si="5"/>
        <v>-1.0420000000001166E-3</v>
      </c>
      <c r="AC41">
        <f t="shared" si="9"/>
        <v>1.3749217512988094</v>
      </c>
      <c r="AD41">
        <f t="shared" si="6"/>
        <v>1.468387735740734</v>
      </c>
      <c r="AE41" t="e">
        <f t="shared" si="7"/>
        <v>#NUM!</v>
      </c>
      <c r="AF41">
        <f t="shared" si="8"/>
        <v>-0.16445575078900296</v>
      </c>
    </row>
    <row r="42" spans="1:32" x14ac:dyDescent="0.25">
      <c r="A42">
        <v>-331</v>
      </c>
      <c r="B42">
        <v>71.290000000000006</v>
      </c>
      <c r="C42">
        <v>1.0469999999999999</v>
      </c>
      <c r="D42">
        <v>0.94299999999999995</v>
      </c>
      <c r="E42">
        <v>0.97299999999999998</v>
      </c>
      <c r="F42">
        <v>0.98899999999999999</v>
      </c>
      <c r="G42">
        <v>1.2849999999999999</v>
      </c>
      <c r="H42">
        <f t="shared" si="10"/>
        <v>8.0238091757981855E-2</v>
      </c>
      <c r="K42" t="s">
        <v>75</v>
      </c>
      <c r="L42" t="s">
        <v>38</v>
      </c>
      <c r="M42">
        <v>12.949</v>
      </c>
      <c r="N42">
        <v>12.643000000000001</v>
      </c>
      <c r="O42">
        <v>12.949</v>
      </c>
      <c r="P42">
        <v>12.426</v>
      </c>
      <c r="Q42">
        <v>12.824</v>
      </c>
      <c r="R42">
        <f t="shared" si="0"/>
        <v>4.3263817807064306</v>
      </c>
      <c r="S42">
        <f t="shared" si="1"/>
        <v>4.0181789632831762E-2</v>
      </c>
      <c r="T42">
        <f t="shared" si="2"/>
        <v>104099.99999999999</v>
      </c>
      <c r="W42">
        <f t="shared" si="11"/>
        <v>53.673576382447578</v>
      </c>
      <c r="X42">
        <f t="shared" si="3"/>
        <v>7.5669999999999999E-5</v>
      </c>
      <c r="Z42">
        <f t="shared" si="4"/>
        <v>-6.9999999999998952E-3</v>
      </c>
      <c r="AB42">
        <f t="shared" si="5"/>
        <v>-7.2869999999998908E-3</v>
      </c>
      <c r="AC42">
        <f t="shared" si="9"/>
        <v>1.3853316678356091</v>
      </c>
      <c r="AD42">
        <f t="shared" si="6"/>
        <v>1.4840759283480884</v>
      </c>
      <c r="AE42" t="e">
        <f t="shared" si="7"/>
        <v>#NUM!</v>
      </c>
      <c r="AF42">
        <f t="shared" si="8"/>
        <v>-0.22998311632041196</v>
      </c>
    </row>
    <row r="43" spans="1:32" x14ac:dyDescent="0.25">
      <c r="A43">
        <v>-330</v>
      </c>
      <c r="B43">
        <v>73.45</v>
      </c>
      <c r="C43">
        <v>1.042</v>
      </c>
      <c r="D43">
        <v>0.94099999999999995</v>
      </c>
      <c r="E43">
        <v>0.96799999999999997</v>
      </c>
      <c r="F43">
        <v>0.97899999999999998</v>
      </c>
      <c r="G43">
        <v>1.28</v>
      </c>
      <c r="H43">
        <f t="shared" si="10"/>
        <v>8.5658381322970795E-2</v>
      </c>
      <c r="K43" t="s">
        <v>76</v>
      </c>
      <c r="L43" t="s">
        <v>38</v>
      </c>
      <c r="M43">
        <v>11.869</v>
      </c>
      <c r="N43">
        <v>12.06</v>
      </c>
      <c r="O43">
        <v>12.03</v>
      </c>
      <c r="P43">
        <v>11.869</v>
      </c>
      <c r="Q43">
        <v>12.182</v>
      </c>
      <c r="R43">
        <f t="shared" si="0"/>
        <v>4.3561958746393596</v>
      </c>
      <c r="S43">
        <f t="shared" si="1"/>
        <v>3.3434776086237419E-2</v>
      </c>
      <c r="T43">
        <f t="shared" si="2"/>
        <v>103400</v>
      </c>
      <c r="W43">
        <f t="shared" si="11"/>
        <v>54.926059107680445</v>
      </c>
      <c r="X43">
        <f t="shared" si="3"/>
        <v>7.7959999999999992E-5</v>
      </c>
      <c r="Z43">
        <f t="shared" si="4"/>
        <v>-4.0000000000000036E-3</v>
      </c>
      <c r="AB43">
        <f t="shared" si="5"/>
        <v>-4.1360000000000034E-3</v>
      </c>
      <c r="AC43">
        <f t="shared" si="9"/>
        <v>1.3961832657758757</v>
      </c>
      <c r="AD43">
        <f t="shared" si="6"/>
        <v>1.5011434313837333</v>
      </c>
      <c r="AE43" t="e">
        <f t="shared" si="7"/>
        <v>#NUM!</v>
      </c>
      <c r="AF43">
        <f t="shared" si="8"/>
        <v>9.8880959988615735E-2</v>
      </c>
    </row>
    <row r="44" spans="1:32" x14ac:dyDescent="0.25">
      <c r="A44">
        <v>-329</v>
      </c>
      <c r="B44">
        <v>75.67</v>
      </c>
      <c r="C44">
        <v>1.0409999999999999</v>
      </c>
      <c r="D44">
        <v>0.94099999999999995</v>
      </c>
      <c r="E44">
        <v>0.96599999999999997</v>
      </c>
      <c r="F44">
        <v>0.97499999999999998</v>
      </c>
      <c r="G44">
        <v>1.2809999999999999</v>
      </c>
      <c r="H44">
        <f t="shared" si="10"/>
        <v>9.1234220215913445E-2</v>
      </c>
      <c r="K44" t="s">
        <v>77</v>
      </c>
      <c r="L44" t="s">
        <v>47</v>
      </c>
      <c r="M44">
        <v>1.675</v>
      </c>
      <c r="N44">
        <v>0.79700000000000004</v>
      </c>
      <c r="O44">
        <v>0.89200000000000002</v>
      </c>
      <c r="P44">
        <v>0.82399999999999995</v>
      </c>
      <c r="Q44">
        <v>0.93500000000000005</v>
      </c>
      <c r="R44">
        <f t="shared" si="0"/>
        <v>4.3858941462003704</v>
      </c>
      <c r="S44">
        <f t="shared" si="1"/>
        <v>2.9558802241544429E-2</v>
      </c>
      <c r="T44">
        <f t="shared" si="2"/>
        <v>103000</v>
      </c>
      <c r="W44">
        <f t="shared" si="11"/>
        <v>56.362846903906863</v>
      </c>
      <c r="X44">
        <f t="shared" si="3"/>
        <v>8.0309999999999995E-5</v>
      </c>
      <c r="Z44">
        <f t="shared" si="4"/>
        <v>4.9999999999998934E-3</v>
      </c>
      <c r="AB44">
        <f t="shared" si="5"/>
        <v>5.1499999999998908E-3</v>
      </c>
      <c r="AC44">
        <f t="shared" si="9"/>
        <v>1.4073930649041217</v>
      </c>
      <c r="AD44">
        <f t="shared" si="6"/>
        <v>1.5197950817811192</v>
      </c>
      <c r="AE44" t="e">
        <f t="shared" si="7"/>
        <v>#NUM!</v>
      </c>
      <c r="AF44">
        <f t="shared" si="8"/>
        <v>6.6701784395004807E-2</v>
      </c>
    </row>
    <row r="45" spans="1:32" x14ac:dyDescent="0.25">
      <c r="A45">
        <v>-328</v>
      </c>
      <c r="B45">
        <v>77.959999999999994</v>
      </c>
      <c r="C45">
        <v>1.034</v>
      </c>
      <c r="D45">
        <v>0.93600000000000005</v>
      </c>
      <c r="E45">
        <v>0.96399999999999997</v>
      </c>
      <c r="F45">
        <v>0.97099999999999997</v>
      </c>
      <c r="G45">
        <v>1.266</v>
      </c>
      <c r="H45">
        <f t="shared" si="10"/>
        <v>9.6962909608675013E-2</v>
      </c>
      <c r="K45" t="s">
        <v>78</v>
      </c>
      <c r="L45" t="s">
        <v>47</v>
      </c>
      <c r="M45">
        <v>95.018000000000001</v>
      </c>
      <c r="N45">
        <v>97.028999999999996</v>
      </c>
      <c r="O45">
        <v>94.739000000000004</v>
      </c>
      <c r="P45">
        <v>97.049000000000007</v>
      </c>
      <c r="Q45">
        <v>96.623000000000005</v>
      </c>
      <c r="R45">
        <f t="shared" si="0"/>
        <v>4.4153405137038151</v>
      </c>
      <c r="S45">
        <f t="shared" si="1"/>
        <v>3.4401426717332317E-2</v>
      </c>
      <c r="T45">
        <f t="shared" si="2"/>
        <v>103499.99999999999</v>
      </c>
      <c r="W45">
        <f t="shared" si="11"/>
        <v>58.328987972358455</v>
      </c>
      <c r="X45">
        <f t="shared" si="3"/>
        <v>8.2709999999999986E-5</v>
      </c>
      <c r="Z45">
        <f t="shared" si="4"/>
        <v>7.0000000000001172E-3</v>
      </c>
      <c r="AB45">
        <f t="shared" si="5"/>
        <v>7.2450000000001211E-3</v>
      </c>
      <c r="AC45">
        <f t="shared" si="9"/>
        <v>1.4188547039706667</v>
      </c>
      <c r="AD45">
        <f t="shared" si="6"/>
        <v>1.5401980364630516</v>
      </c>
      <c r="AE45" t="e">
        <f t="shared" si="7"/>
        <v>#NUM!</v>
      </c>
      <c r="AF45">
        <f t="shared" si="8"/>
        <v>-3.3558555080906695E-2</v>
      </c>
    </row>
    <row r="46" spans="1:32" x14ac:dyDescent="0.25">
      <c r="A46">
        <v>-327</v>
      </c>
      <c r="B46">
        <v>80.31</v>
      </c>
      <c r="C46">
        <v>1.03</v>
      </c>
      <c r="D46">
        <v>0.93899999999999995</v>
      </c>
      <c r="E46">
        <v>0.95899999999999996</v>
      </c>
      <c r="F46">
        <v>0.96399999999999997</v>
      </c>
      <c r="G46">
        <v>1.26</v>
      </c>
      <c r="H46">
        <f t="shared" si="10"/>
        <v>0.10284168181770288</v>
      </c>
      <c r="K46" t="s">
        <v>79</v>
      </c>
      <c r="L46" t="s">
        <v>38</v>
      </c>
      <c r="M46">
        <v>12.518000000000001</v>
      </c>
      <c r="N46">
        <v>12.512</v>
      </c>
      <c r="O46">
        <v>12.632999999999999</v>
      </c>
      <c r="P46">
        <v>12.340999999999999</v>
      </c>
      <c r="Q46">
        <v>12.585000000000001</v>
      </c>
      <c r="R46">
        <f t="shared" si="0"/>
        <v>4.4446492591529898</v>
      </c>
      <c r="S46">
        <f t="shared" si="1"/>
        <v>4.1141943331175213E-2</v>
      </c>
      <c r="T46">
        <f t="shared" si="2"/>
        <v>104200</v>
      </c>
      <c r="W46">
        <f t="shared" si="11"/>
        <v>60.470065208235425</v>
      </c>
      <c r="X46">
        <f t="shared" si="3"/>
        <v>8.5169999999999999E-5</v>
      </c>
      <c r="Z46">
        <f t="shared" si="4"/>
        <v>-3.0000000000001137E-3</v>
      </c>
      <c r="AB46">
        <f t="shared" si="5"/>
        <v>-3.1260000000001187E-3</v>
      </c>
      <c r="AC46">
        <f t="shared" si="9"/>
        <v>1.4304534266685511</v>
      </c>
      <c r="AD46">
        <f t="shared" si="6"/>
        <v>1.5624289925969828</v>
      </c>
      <c r="AE46" t="e">
        <f t="shared" si="7"/>
        <v>#NUM!</v>
      </c>
      <c r="AF46">
        <f t="shared" si="8"/>
        <v>0.10176006393680211</v>
      </c>
    </row>
    <row r="47" spans="1:32" x14ac:dyDescent="0.25">
      <c r="A47">
        <v>-326</v>
      </c>
      <c r="B47">
        <v>82.71</v>
      </c>
      <c r="C47">
        <v>1.0349999999999999</v>
      </c>
      <c r="D47">
        <v>0.93300000000000005</v>
      </c>
      <c r="E47">
        <v>0.95699999999999996</v>
      </c>
      <c r="F47">
        <v>0.97599999999999998</v>
      </c>
      <c r="G47">
        <v>1.2729999999999999</v>
      </c>
      <c r="H47">
        <f t="shared" si="10"/>
        <v>0.10886770218370703</v>
      </c>
      <c r="K47" t="s">
        <v>80</v>
      </c>
      <c r="L47" t="s">
        <v>38</v>
      </c>
      <c r="M47">
        <v>12.519</v>
      </c>
      <c r="N47">
        <v>12.513</v>
      </c>
      <c r="O47">
        <v>12.634</v>
      </c>
      <c r="P47">
        <v>12.342000000000001</v>
      </c>
      <c r="Q47">
        <v>12.586</v>
      </c>
      <c r="R47">
        <f t="shared" si="0"/>
        <v>4.4738078677912645</v>
      </c>
      <c r="S47">
        <f t="shared" si="1"/>
        <v>3.8258712117090268E-2</v>
      </c>
      <c r="T47">
        <f t="shared" si="2"/>
        <v>103899.99999999999</v>
      </c>
      <c r="W47">
        <f t="shared" si="11"/>
        <v>62.079997156150164</v>
      </c>
      <c r="X47">
        <f t="shared" si="3"/>
        <v>8.7689999999999996E-5</v>
      </c>
      <c r="Z47">
        <f t="shared" si="4"/>
        <v>-2.0000000000000018E-3</v>
      </c>
      <c r="AB47">
        <f t="shared" si="5"/>
        <v>-2.0780000000000017E-3</v>
      </c>
      <c r="AC47">
        <f t="shared" si="9"/>
        <v>1.4420990548850576</v>
      </c>
      <c r="AD47">
        <f t="shared" si="6"/>
        <v>1.5865215615003927</v>
      </c>
      <c r="AE47" t="e">
        <f t="shared" si="7"/>
        <v>#NUM!</v>
      </c>
      <c r="AF47">
        <f t="shared" si="8"/>
        <v>0.10306242055195804</v>
      </c>
    </row>
    <row r="48" spans="1:32" x14ac:dyDescent="0.25">
      <c r="A48">
        <v>-325</v>
      </c>
      <c r="B48">
        <v>85.17</v>
      </c>
      <c r="C48">
        <v>1.042</v>
      </c>
      <c r="D48">
        <v>0.93899999999999995</v>
      </c>
      <c r="E48">
        <v>0.95499999999999996</v>
      </c>
      <c r="F48">
        <v>0.98199999999999998</v>
      </c>
      <c r="G48">
        <v>1.29</v>
      </c>
      <c r="H48">
        <f t="shared" si="10"/>
        <v>0.11503807100588689</v>
      </c>
      <c r="K48" t="s">
        <v>81</v>
      </c>
      <c r="L48" t="s">
        <v>38</v>
      </c>
      <c r="M48">
        <v>0.16300000000000001</v>
      </c>
      <c r="N48">
        <v>0.11899999999999999</v>
      </c>
      <c r="O48">
        <v>0.128</v>
      </c>
      <c r="P48">
        <v>0.107</v>
      </c>
      <c r="Q48">
        <v>0.125</v>
      </c>
      <c r="R48">
        <f t="shared" si="0"/>
        <v>4.5026943943988549</v>
      </c>
      <c r="S48">
        <f t="shared" si="1"/>
        <v>3.6331929247390204E-2</v>
      </c>
      <c r="T48">
        <f t="shared" si="2"/>
        <v>103699.99999999999</v>
      </c>
      <c r="W48">
        <f t="shared" si="11"/>
        <v>63.776422821806506</v>
      </c>
      <c r="X48">
        <f t="shared" si="3"/>
        <v>9.0260000000000007E-5</v>
      </c>
      <c r="Z48">
        <f t="shared" si="4"/>
        <v>1.0000000000001119E-3</v>
      </c>
      <c r="AB48">
        <f t="shared" si="5"/>
        <v>1.037000000000116E-3</v>
      </c>
      <c r="AC48">
        <f t="shared" si="9"/>
        <v>1.4536692201181725</v>
      </c>
      <c r="AD48">
        <f t="shared" si="6"/>
        <v>1.6125627331022383</v>
      </c>
      <c r="AE48" t="e">
        <f t="shared" si="7"/>
        <v>#NUM!</v>
      </c>
      <c r="AF48">
        <f t="shared" si="8"/>
        <v>0.17353430262184608</v>
      </c>
    </row>
    <row r="49" spans="1:32" x14ac:dyDescent="0.25">
      <c r="A49">
        <v>-324</v>
      </c>
      <c r="B49">
        <v>87.69</v>
      </c>
      <c r="C49">
        <v>1.0389999999999999</v>
      </c>
      <c r="D49">
        <v>0.93600000000000005</v>
      </c>
      <c r="E49">
        <v>0.95599999999999996</v>
      </c>
      <c r="F49">
        <v>0.97799999999999998</v>
      </c>
      <c r="G49">
        <v>1.288</v>
      </c>
      <c r="H49">
        <f t="shared" si="10"/>
        <v>0.12134982552978968</v>
      </c>
      <c r="K49" t="s">
        <v>82</v>
      </c>
      <c r="L49" t="s">
        <v>38</v>
      </c>
      <c r="M49">
        <v>13.129</v>
      </c>
      <c r="N49">
        <v>12.996</v>
      </c>
      <c r="O49">
        <v>13.129</v>
      </c>
      <c r="P49">
        <v>12.568</v>
      </c>
      <c r="Q49">
        <v>12.824</v>
      </c>
      <c r="R49">
        <f t="shared" si="0"/>
        <v>4.5314159973994297</v>
      </c>
      <c r="S49">
        <f t="shared" si="1"/>
        <v>3.7295784743696929E-2</v>
      </c>
      <c r="T49">
        <f t="shared" si="2"/>
        <v>103800</v>
      </c>
      <c r="W49">
        <f t="shared" si="11"/>
        <v>65.698036046753998</v>
      </c>
      <c r="X49">
        <f t="shared" si="3"/>
        <v>9.289E-5</v>
      </c>
      <c r="Z49">
        <f t="shared" si="4"/>
        <v>-3.0000000000001137E-3</v>
      </c>
      <c r="AB49">
        <f t="shared" si="5"/>
        <v>-3.114000000000118E-3</v>
      </c>
      <c r="AC49">
        <f t="shared" si="9"/>
        <v>1.4650681757258004</v>
      </c>
      <c r="AD49">
        <f t="shared" si="6"/>
        <v>1.6407265243613043</v>
      </c>
      <c r="AE49" t="e">
        <f t="shared" si="7"/>
        <v>#NUM!</v>
      </c>
      <c r="AF49">
        <f t="shared" si="8"/>
        <v>0.21221865739140058</v>
      </c>
    </row>
    <row r="50" spans="1:32" x14ac:dyDescent="0.25">
      <c r="A50">
        <v>-323</v>
      </c>
      <c r="B50">
        <v>90.26</v>
      </c>
      <c r="C50">
        <v>1.0369999999999999</v>
      </c>
      <c r="D50">
        <v>0.93899999999999995</v>
      </c>
      <c r="E50">
        <v>0.95199999999999996</v>
      </c>
      <c r="F50">
        <v>0.97799999999999998</v>
      </c>
      <c r="G50">
        <v>1.28</v>
      </c>
      <c r="H50">
        <f t="shared" si="10"/>
        <v>0.12779994198783626</v>
      </c>
      <c r="K50" t="s">
        <v>83</v>
      </c>
      <c r="L50" t="s">
        <v>38</v>
      </c>
      <c r="M50">
        <v>11.807</v>
      </c>
      <c r="N50">
        <v>12.039</v>
      </c>
      <c r="O50">
        <v>11.975</v>
      </c>
      <c r="P50">
        <v>11.927</v>
      </c>
      <c r="Q50">
        <v>11.807</v>
      </c>
      <c r="R50">
        <f t="shared" si="0"/>
        <v>4.5598589632780886</v>
      </c>
      <c r="S50">
        <f t="shared" si="1"/>
        <v>3.4401426717332317E-2</v>
      </c>
      <c r="T50">
        <f t="shared" si="2"/>
        <v>103499.99999999999</v>
      </c>
      <c r="W50">
        <f t="shared" si="11"/>
        <v>67.398154763853185</v>
      </c>
      <c r="X50">
        <f t="shared" si="3"/>
        <v>9.5569999999999995E-5</v>
      </c>
      <c r="Z50">
        <f t="shared" si="4"/>
        <v>-2.9999999999998916E-3</v>
      </c>
      <c r="AB50">
        <f t="shared" si="5"/>
        <v>-3.1049999999998878E-3</v>
      </c>
      <c r="AC50">
        <f t="shared" si="9"/>
        <v>1.4762043776258407</v>
      </c>
      <c r="AD50">
        <f t="shared" si="6"/>
        <v>1.6710050760019322</v>
      </c>
      <c r="AE50" t="e">
        <f t="shared" si="7"/>
        <v>#NUM!</v>
      </c>
      <c r="AF50">
        <f t="shared" si="8"/>
        <v>0.36005266374230471</v>
      </c>
    </row>
    <row r="51" spans="1:32" x14ac:dyDescent="0.25">
      <c r="A51">
        <v>-322</v>
      </c>
      <c r="B51">
        <v>92.89</v>
      </c>
      <c r="C51">
        <v>1.038</v>
      </c>
      <c r="D51">
        <v>0.93899999999999995</v>
      </c>
      <c r="E51">
        <v>0.95699999999999996</v>
      </c>
      <c r="F51">
        <v>0.97699999999999998</v>
      </c>
      <c r="G51">
        <v>1.2789999999999999</v>
      </c>
      <c r="H51">
        <f t="shared" si="10"/>
        <v>0.13438533769142999</v>
      </c>
      <c r="K51" t="s">
        <v>84</v>
      </c>
      <c r="L51" t="s">
        <v>47</v>
      </c>
      <c r="M51">
        <v>1.304</v>
      </c>
      <c r="N51">
        <v>0.95</v>
      </c>
      <c r="O51">
        <v>1.0149999999999999</v>
      </c>
      <c r="P51">
        <v>0.87</v>
      </c>
      <c r="Q51">
        <v>0.99399999999999999</v>
      </c>
      <c r="R51">
        <f t="shared" si="0"/>
        <v>4.5880240271531205</v>
      </c>
      <c r="S51">
        <f t="shared" si="1"/>
        <v>3.1498667059371016E-2</v>
      </c>
      <c r="T51">
        <f t="shared" si="2"/>
        <v>103200</v>
      </c>
      <c r="W51">
        <f t="shared" si="11"/>
        <v>69.122475914024577</v>
      </c>
      <c r="X51">
        <f t="shared" si="3"/>
        <v>9.8299999999999991E-5</v>
      </c>
      <c r="Z51">
        <f t="shared" si="4"/>
        <v>-5.0000000000001155E-3</v>
      </c>
      <c r="AB51">
        <f t="shared" si="5"/>
        <v>-5.1600000000001194E-3</v>
      </c>
      <c r="AC51">
        <f t="shared" si="9"/>
        <v>1.4869926029931069</v>
      </c>
      <c r="AD51">
        <f t="shared" si="6"/>
        <v>1.703533782433901</v>
      </c>
      <c r="AE51" t="e">
        <f t="shared" si="7"/>
        <v>#NUM!</v>
      </c>
      <c r="AF51">
        <f t="shared" si="8"/>
        <v>-7.3267009382918441E-2</v>
      </c>
    </row>
    <row r="52" spans="1:32" x14ac:dyDescent="0.25">
      <c r="A52">
        <v>-321</v>
      </c>
      <c r="B52">
        <v>95.57</v>
      </c>
      <c r="C52">
        <v>1.0349999999999999</v>
      </c>
      <c r="D52">
        <v>0.94099999999999995</v>
      </c>
      <c r="E52">
        <v>0.95299999999999996</v>
      </c>
      <c r="F52">
        <v>0.97599999999999998</v>
      </c>
      <c r="G52">
        <v>1.2709999999999999</v>
      </c>
      <c r="H52">
        <f t="shared" si="10"/>
        <v>0.14110287317348885</v>
      </c>
      <c r="K52" t="s">
        <v>85</v>
      </c>
      <c r="L52" t="s">
        <v>47</v>
      </c>
      <c r="M52">
        <v>94.313999999999993</v>
      </c>
      <c r="N52">
        <v>96.209000000000003</v>
      </c>
      <c r="O52">
        <v>94.781999999999996</v>
      </c>
      <c r="P52">
        <v>96.637</v>
      </c>
      <c r="Q52">
        <v>93.813000000000002</v>
      </c>
      <c r="R52">
        <f t="shared" si="0"/>
        <v>4.6160112091659666</v>
      </c>
      <c r="S52">
        <f t="shared" si="1"/>
        <v>2.6641930946421092E-2</v>
      </c>
      <c r="T52">
        <f t="shared" si="2"/>
        <v>102699.99999999999</v>
      </c>
      <c r="W52">
        <f t="shared" si="11"/>
        <v>70.739943867282179</v>
      </c>
      <c r="X52">
        <f t="shared" si="3"/>
        <v>1.0109E-4</v>
      </c>
      <c r="Z52">
        <f t="shared" si="4"/>
        <v>-6.0000000000000053E-3</v>
      </c>
      <c r="AB52">
        <f t="shared" si="5"/>
        <v>-6.1620000000000051E-3</v>
      </c>
      <c r="AC52">
        <f t="shared" si="9"/>
        <v>1.4973853283874345</v>
      </c>
      <c r="AD52">
        <f t="shared" si="6"/>
        <v>1.7384475989125021</v>
      </c>
      <c r="AE52" t="e">
        <f t="shared" si="7"/>
        <v>#NUM!</v>
      </c>
      <c r="AF52">
        <f t="shared" si="8"/>
        <v>0.18525785060059452</v>
      </c>
    </row>
    <row r="53" spans="1:32" x14ac:dyDescent="0.25">
      <c r="A53">
        <v>-320</v>
      </c>
      <c r="B53">
        <v>98.3</v>
      </c>
      <c r="C53">
        <v>1.032</v>
      </c>
      <c r="D53">
        <v>0.94199999999999995</v>
      </c>
      <c r="E53">
        <v>0.95499999999999996</v>
      </c>
      <c r="F53">
        <v>0.97699999999999998</v>
      </c>
      <c r="G53">
        <v>1.2549999999999999</v>
      </c>
      <c r="H53">
        <f t="shared" si="10"/>
        <v>0.14794935438013287</v>
      </c>
      <c r="K53" t="s">
        <v>86</v>
      </c>
      <c r="L53" t="s">
        <v>38</v>
      </c>
      <c r="M53">
        <v>2.8000000000000001E-2</v>
      </c>
      <c r="N53">
        <v>8.4000000000000005E-2</v>
      </c>
      <c r="O53">
        <v>-6.4000000000000001E-2</v>
      </c>
      <c r="P53">
        <v>0.112</v>
      </c>
      <c r="Q53">
        <v>-2.1999999999999999E-2</v>
      </c>
      <c r="R53">
        <f t="shared" si="0"/>
        <v>4.6436213723623441</v>
      </c>
      <c r="S53">
        <f t="shared" si="1"/>
        <v>2.0782539182528412E-2</v>
      </c>
      <c r="T53">
        <f t="shared" si="2"/>
        <v>102099.99999999999</v>
      </c>
      <c r="W53">
        <f t="shared" si="11"/>
        <v>72.295447595776736</v>
      </c>
      <c r="X53">
        <f t="shared" si="3"/>
        <v>1.0391999999999999E-4</v>
      </c>
      <c r="Z53">
        <f t="shared" si="4"/>
        <v>-1.0000000000000009E-2</v>
      </c>
      <c r="AB53">
        <f t="shared" si="5"/>
        <v>-1.0210000000000009E-2</v>
      </c>
      <c r="AC53">
        <f t="shared" si="9"/>
        <v>1.5072951201586093</v>
      </c>
      <c r="AD53">
        <f t="shared" si="6"/>
        <v>1.7758447123277059</v>
      </c>
      <c r="AE53" t="e">
        <f t="shared" si="7"/>
        <v>#NUM!</v>
      </c>
      <c r="AF53">
        <f t="shared" si="8"/>
        <v>0.15084052305928747</v>
      </c>
    </row>
    <row r="54" spans="1:32" x14ac:dyDescent="0.25">
      <c r="A54">
        <v>-319</v>
      </c>
      <c r="B54">
        <v>101.09</v>
      </c>
      <c r="C54">
        <v>1.0269999999999999</v>
      </c>
      <c r="D54">
        <v>0.93899999999999995</v>
      </c>
      <c r="E54">
        <v>0.95399999999999996</v>
      </c>
      <c r="F54">
        <v>0.97599999999999998</v>
      </c>
      <c r="G54">
        <v>1.2390000000000001</v>
      </c>
      <c r="H54">
        <f t="shared" si="10"/>
        <v>0.15492153491015662</v>
      </c>
      <c r="K54" t="s">
        <v>87</v>
      </c>
      <c r="L54" t="s">
        <v>38</v>
      </c>
      <c r="M54">
        <v>2.8000000000000001E-2</v>
      </c>
      <c r="N54">
        <v>8.4000000000000005E-2</v>
      </c>
      <c r="O54">
        <v>-6.4000000000000001E-2</v>
      </c>
      <c r="P54">
        <v>0.112</v>
      </c>
      <c r="Q54">
        <v>-2.1999999999999999E-2</v>
      </c>
      <c r="R54">
        <f t="shared" si="0"/>
        <v>4.6709579265260945</v>
      </c>
      <c r="S54">
        <f t="shared" si="1"/>
        <v>1.0939940038334263E-2</v>
      </c>
      <c r="T54">
        <f t="shared" si="2"/>
        <v>101099.99999999999</v>
      </c>
      <c r="W54">
        <f t="shared" si="11"/>
        <v>73.571308290567771</v>
      </c>
      <c r="X54">
        <f t="shared" si="3"/>
        <v>1.0679999999999999E-4</v>
      </c>
      <c r="Z54">
        <f t="shared" si="4"/>
        <v>2.0000000000000018E-3</v>
      </c>
      <c r="AB54">
        <f t="shared" si="5"/>
        <v>2.0220000000000017E-3</v>
      </c>
      <c r="AC54">
        <f t="shared" si="9"/>
        <v>1.5167056530942513</v>
      </c>
      <c r="AD54">
        <f t="shared" si="6"/>
        <v>1.815718374697169</v>
      </c>
      <c r="AE54" t="e">
        <f t="shared" si="7"/>
        <v>#NUM!</v>
      </c>
      <c r="AF54">
        <f t="shared" si="8"/>
        <v>0.46062617747649004</v>
      </c>
    </row>
    <row r="55" spans="1:32" x14ac:dyDescent="0.25">
      <c r="A55">
        <v>-318</v>
      </c>
      <c r="B55">
        <v>103.92</v>
      </c>
      <c r="C55">
        <v>1.0209999999999999</v>
      </c>
      <c r="D55">
        <v>0.94099999999999995</v>
      </c>
      <c r="E55">
        <v>0.95399999999999996</v>
      </c>
      <c r="F55">
        <v>0.97299999999999998</v>
      </c>
      <c r="G55">
        <v>1.2150000000000001</v>
      </c>
      <c r="H55">
        <f t="shared" si="10"/>
        <v>0.16201611830081872</v>
      </c>
      <c r="K55" t="s">
        <v>88</v>
      </c>
      <c r="L55" t="s">
        <v>38</v>
      </c>
      <c r="M55">
        <v>8.5999999999999993E-2</v>
      </c>
      <c r="N55">
        <v>5.2999999999999999E-2</v>
      </c>
      <c r="O55">
        <v>4.9000000000000002E-2</v>
      </c>
      <c r="P55">
        <v>0.04</v>
      </c>
      <c r="Q55">
        <v>4.1000000000000002E-2</v>
      </c>
      <c r="R55">
        <f t="shared" si="0"/>
        <v>4.6979316660694028</v>
      </c>
      <c r="S55">
        <f t="shared" si="1"/>
        <v>1.2916225266546229E-2</v>
      </c>
      <c r="T55">
        <f t="shared" si="2"/>
        <v>101299.99999999999</v>
      </c>
      <c r="W55">
        <f t="shared" si="11"/>
        <v>75.732329366985908</v>
      </c>
      <c r="X55">
        <f t="shared" si="3"/>
        <v>1.0972E-4</v>
      </c>
      <c r="Z55">
        <f t="shared" si="4"/>
        <v>-4.9999999999998934E-3</v>
      </c>
      <c r="AB55">
        <f t="shared" si="5"/>
        <v>-5.0649999999998916E-3</v>
      </c>
      <c r="AC55">
        <f t="shared" si="9"/>
        <v>1.525586929973231</v>
      </c>
      <c r="AD55">
        <f t="shared" si="6"/>
        <v>1.8581316993457273</v>
      </c>
      <c r="AE55" t="e">
        <f t="shared" si="7"/>
        <v>#NUM!</v>
      </c>
      <c r="AF55">
        <f t="shared" si="8"/>
        <v>0</v>
      </c>
    </row>
    <row r="56" spans="1:32" x14ac:dyDescent="0.25">
      <c r="A56">
        <v>-317</v>
      </c>
      <c r="B56">
        <v>106.8</v>
      </c>
      <c r="C56">
        <v>1.0109999999999999</v>
      </c>
      <c r="D56">
        <v>0.93600000000000005</v>
      </c>
      <c r="E56">
        <v>0.95399999999999996</v>
      </c>
      <c r="F56">
        <v>0.97299999999999998</v>
      </c>
      <c r="G56">
        <v>1.1830000000000001</v>
      </c>
      <c r="H56">
        <f t="shared" si="10"/>
        <v>0.16922976035835749</v>
      </c>
      <c r="K56" t="s">
        <v>89</v>
      </c>
      <c r="L56" t="s">
        <v>38</v>
      </c>
      <c r="M56">
        <v>0.51500000000000001</v>
      </c>
      <c r="N56">
        <v>0.51500000000000001</v>
      </c>
      <c r="O56">
        <v>0.34599999999999997</v>
      </c>
      <c r="P56">
        <v>0.2</v>
      </c>
      <c r="Q56">
        <v>5.8999999999999997E-2</v>
      </c>
      <c r="R56">
        <f t="shared" si="0"/>
        <v>4.7246406859642578</v>
      </c>
      <c r="S56">
        <f t="shared" si="1"/>
        <v>7.9681696491768813E-3</v>
      </c>
      <c r="T56">
        <f t="shared" si="2"/>
        <v>100800</v>
      </c>
      <c r="W56">
        <f t="shared" si="11"/>
        <v>77.398399785081295</v>
      </c>
      <c r="X56">
        <f t="shared" si="3"/>
        <v>1.1268999999999999E-4</v>
      </c>
      <c r="Z56">
        <f t="shared" si="4"/>
        <v>-4.0000000000000036E-3</v>
      </c>
      <c r="AB56">
        <f t="shared" si="5"/>
        <v>-4.0320000000000035E-3</v>
      </c>
      <c r="AC56">
        <f t="shared" si="9"/>
        <v>1.5339047443300287</v>
      </c>
      <c r="AD56">
        <f t="shared" si="6"/>
        <v>1.9031605701608598</v>
      </c>
      <c r="AE56" t="e">
        <f t="shared" si="7"/>
        <v>#NUM!</v>
      </c>
      <c r="AF56">
        <f t="shared" si="8"/>
        <v>0</v>
      </c>
    </row>
    <row r="57" spans="1:32" x14ac:dyDescent="0.25">
      <c r="A57">
        <v>-316</v>
      </c>
      <c r="B57">
        <v>109.72</v>
      </c>
      <c r="C57">
        <v>1.0129999999999999</v>
      </c>
      <c r="D57">
        <v>0.93799999999999994</v>
      </c>
      <c r="E57">
        <v>0.95299999999999996</v>
      </c>
      <c r="F57">
        <v>0.97199999999999998</v>
      </c>
      <c r="G57">
        <v>1.1890000000000001</v>
      </c>
      <c r="H57">
        <f t="shared" si="10"/>
        <v>0.17655907153154654</v>
      </c>
      <c r="K57" t="s">
        <v>90</v>
      </c>
      <c r="L57" t="s">
        <v>38</v>
      </c>
      <c r="M57">
        <v>-0.44600000000000001</v>
      </c>
      <c r="N57">
        <v>-0.372</v>
      </c>
      <c r="O57">
        <v>-0.439</v>
      </c>
      <c r="P57">
        <v>-0.251</v>
      </c>
      <c r="Q57">
        <v>-0.44600000000000001</v>
      </c>
      <c r="R57">
        <f t="shared" si="0"/>
        <v>4.7510006341996309</v>
      </c>
      <c r="S57">
        <f t="shared" si="1"/>
        <v>3.9920212695374567E-3</v>
      </c>
      <c r="T57">
        <f t="shared" si="2"/>
        <v>100400</v>
      </c>
      <c r="W57">
        <f t="shared" si="11"/>
        <v>79.150405193578194</v>
      </c>
      <c r="X57">
        <f t="shared" si="3"/>
        <v>1.1569999999999999E-4</v>
      </c>
      <c r="Z57">
        <f t="shared" si="4"/>
        <v>-1.2000000000000011E-2</v>
      </c>
      <c r="AB57">
        <f t="shared" si="5"/>
        <v>-1.204800000000001E-2</v>
      </c>
      <c r="AC57">
        <f t="shared" si="9"/>
        <v>1.5416077634633862</v>
      </c>
      <c r="AD57">
        <f t="shared" si="6"/>
        <v>1.9508686585011696</v>
      </c>
      <c r="AE57" t="e">
        <f t="shared" si="7"/>
        <v>#NUM!</v>
      </c>
      <c r="AF57">
        <f t="shared" si="8"/>
        <v>0.2017535114412127</v>
      </c>
    </row>
    <row r="58" spans="1:32" x14ac:dyDescent="0.25">
      <c r="A58">
        <v>-315</v>
      </c>
      <c r="B58">
        <v>112.69</v>
      </c>
      <c r="C58">
        <v>1.008</v>
      </c>
      <c r="D58">
        <v>0.93300000000000005</v>
      </c>
      <c r="E58">
        <v>0.95</v>
      </c>
      <c r="F58">
        <v>0.96699999999999997</v>
      </c>
      <c r="G58">
        <v>1.1830000000000001</v>
      </c>
      <c r="H58">
        <f t="shared" si="10"/>
        <v>0.18400061932646947</v>
      </c>
      <c r="K58" t="s">
        <v>91</v>
      </c>
      <c r="L58" t="s">
        <v>47</v>
      </c>
      <c r="M58">
        <v>99.99</v>
      </c>
      <c r="N58">
        <v>63.451000000000001</v>
      </c>
      <c r="O58">
        <v>77.072999999999993</v>
      </c>
      <c r="P58">
        <v>35.31</v>
      </c>
      <c r="Q58">
        <v>99.99</v>
      </c>
      <c r="R58">
        <f t="shared" si="0"/>
        <v>4.7771046498955592</v>
      </c>
      <c r="S58">
        <f t="shared" si="1"/>
        <v>-8.0321716972642666E-3</v>
      </c>
      <c r="T58">
        <f t="shared" si="2"/>
        <v>99200</v>
      </c>
      <c r="W58">
        <f t="shared" si="11"/>
        <v>80.272711262323483</v>
      </c>
      <c r="X58">
        <f t="shared" si="3"/>
        <v>1.1875999999999999E-4</v>
      </c>
      <c r="Z58">
        <f t="shared" si="4"/>
        <v>0</v>
      </c>
      <c r="AB58">
        <f t="shared" si="5"/>
        <v>0</v>
      </c>
      <c r="AC58">
        <f t="shared" si="9"/>
        <v>1.5486577383741056</v>
      </c>
      <c r="AD58">
        <f t="shared" si="6"/>
        <v>2.0013867859314125</v>
      </c>
      <c r="AE58" t="e">
        <f t="shared" si="7"/>
        <v>#NUM!</v>
      </c>
      <c r="AF58">
        <f t="shared" si="8"/>
        <v>0.24648352065878948</v>
      </c>
    </row>
    <row r="59" spans="1:32" x14ac:dyDescent="0.25">
      <c r="A59">
        <v>-314</v>
      </c>
      <c r="B59">
        <v>115.7</v>
      </c>
      <c r="C59">
        <v>1.004</v>
      </c>
      <c r="D59">
        <v>0.93500000000000005</v>
      </c>
      <c r="E59">
        <v>0.95</v>
      </c>
      <c r="F59">
        <v>0.96299999999999997</v>
      </c>
      <c r="G59">
        <v>1.169</v>
      </c>
      <c r="H59">
        <f t="shared" si="10"/>
        <v>0.1915509307606012</v>
      </c>
      <c r="K59" t="s">
        <v>92</v>
      </c>
      <c r="L59" t="s">
        <v>47</v>
      </c>
      <c r="M59">
        <v>-99.99</v>
      </c>
      <c r="N59">
        <v>-99.99</v>
      </c>
      <c r="O59">
        <v>99.99</v>
      </c>
      <c r="P59">
        <v>-99.99</v>
      </c>
      <c r="Q59">
        <v>99.99</v>
      </c>
      <c r="R59">
        <f t="shared" si="0"/>
        <v>4.8027907800712155</v>
      </c>
      <c r="S59">
        <f t="shared" si="1"/>
        <v>-8.0321716972642666E-3</v>
      </c>
      <c r="T59">
        <f t="shared" si="2"/>
        <v>99200</v>
      </c>
      <c r="W59">
        <f t="shared" si="11"/>
        <v>82.361315824470509</v>
      </c>
      <c r="X59">
        <f t="shared" si="3"/>
        <v>1.2184999999999999E-4</v>
      </c>
      <c r="Z59">
        <f t="shared" si="4"/>
        <v>0</v>
      </c>
      <c r="AB59">
        <f t="shared" si="5"/>
        <v>0</v>
      </c>
      <c r="AC59">
        <f t="shared" si="9"/>
        <v>1.555002373716325</v>
      </c>
      <c r="AD59">
        <f t="shared" si="6"/>
        <v>2.0546306585292289</v>
      </c>
      <c r="AE59" t="e">
        <f t="shared" si="7"/>
        <v>#NUM!</v>
      </c>
      <c r="AF59">
        <f t="shared" si="8"/>
        <v>0.20973099282734323</v>
      </c>
    </row>
    <row r="60" spans="1:32" x14ac:dyDescent="0.25">
      <c r="A60">
        <v>-313</v>
      </c>
      <c r="B60">
        <v>118.76</v>
      </c>
      <c r="C60">
        <v>0.99199999999999999</v>
      </c>
      <c r="D60">
        <v>0.92700000000000005</v>
      </c>
      <c r="E60">
        <v>0.94499999999999995</v>
      </c>
      <c r="F60">
        <v>0.95899999999999996</v>
      </c>
      <c r="G60">
        <v>1.1379999999999999</v>
      </c>
      <c r="H60">
        <f t="shared" si="10"/>
        <v>0.19920649485413666</v>
      </c>
      <c r="K60" t="s">
        <v>93</v>
      </c>
      <c r="L60" t="s">
        <v>94</v>
      </c>
      <c r="M60">
        <v>2545.5</v>
      </c>
      <c r="N60">
        <v>2533</v>
      </c>
      <c r="O60">
        <v>2512.1999999999998</v>
      </c>
      <c r="P60">
        <v>2513.6</v>
      </c>
      <c r="Q60">
        <v>2623.2</v>
      </c>
      <c r="R60">
        <f t="shared" si="0"/>
        <v>4.8282337341021302</v>
      </c>
      <c r="S60">
        <f t="shared" si="1"/>
        <v>-8.0321716972642666E-3</v>
      </c>
      <c r="T60">
        <f t="shared" si="2"/>
        <v>99200</v>
      </c>
      <c r="W60">
        <f t="shared" si="11"/>
        <v>84.483716576943522</v>
      </c>
      <c r="X60">
        <f t="shared" si="3"/>
        <v>1.2498999999999998E-4</v>
      </c>
      <c r="Z60">
        <f t="shared" si="4"/>
        <v>-5.0000000000000044E-3</v>
      </c>
      <c r="AB60">
        <f t="shared" si="5"/>
        <v>-4.9600000000000043E-3</v>
      </c>
      <c r="AC60">
        <f t="shared" si="9"/>
        <v>1.5606066459485546</v>
      </c>
      <c r="AD60">
        <f t="shared" si="6"/>
        <v>2.1105228382674932</v>
      </c>
      <c r="AE60" t="e">
        <f t="shared" si="7"/>
        <v>#NUM!</v>
      </c>
      <c r="AF60">
        <f t="shared" si="8"/>
        <v>4.258086272695534E-2</v>
      </c>
    </row>
    <row r="61" spans="1:32" x14ac:dyDescent="0.25">
      <c r="A61">
        <v>-312</v>
      </c>
      <c r="B61">
        <v>121.85</v>
      </c>
      <c r="C61">
        <v>0.99199999999999999</v>
      </c>
      <c r="D61">
        <v>0.92800000000000005</v>
      </c>
      <c r="E61">
        <v>0.94299999999999995</v>
      </c>
      <c r="F61">
        <v>0.95799999999999996</v>
      </c>
      <c r="G61">
        <v>1.1379999999999999</v>
      </c>
      <c r="H61">
        <f t="shared" si="10"/>
        <v>0.20696376515640794</v>
      </c>
      <c r="K61" t="s">
        <v>95</v>
      </c>
      <c r="L61" t="s">
        <v>94</v>
      </c>
      <c r="M61">
        <v>2582.3409999999999</v>
      </c>
      <c r="N61">
        <v>2570.2739999999999</v>
      </c>
      <c r="O61">
        <v>2548.6329999999998</v>
      </c>
      <c r="P61">
        <v>2550.9659999999999</v>
      </c>
      <c r="Q61">
        <v>2659.49</v>
      </c>
      <c r="R61">
        <f t="shared" si="0"/>
        <v>4.8532794833200494</v>
      </c>
      <c r="S61">
        <f t="shared" si="1"/>
        <v>-1.3085239548655481E-2</v>
      </c>
      <c r="T61">
        <f t="shared" si="2"/>
        <v>98700</v>
      </c>
      <c r="W61">
        <f t="shared" si="11"/>
        <v>86.18977006859393</v>
      </c>
      <c r="X61">
        <f t="shared" si="3"/>
        <v>1.2815999999999999E-4</v>
      </c>
      <c r="Z61">
        <f t="shared" si="4"/>
        <v>-6.0000000000000053E-3</v>
      </c>
      <c r="AB61">
        <f t="shared" si="5"/>
        <v>-5.9220000000000054E-3</v>
      </c>
      <c r="AC61">
        <f t="shared" si="9"/>
        <v>1.5654519972588923</v>
      </c>
      <c r="AD61">
        <f t="shared" si="6"/>
        <v>2.1690950482766964</v>
      </c>
      <c r="AE61" t="e">
        <f t="shared" si="7"/>
        <v>#NUM!</v>
      </c>
      <c r="AF61">
        <f t="shared" si="8"/>
        <v>0.30466435830986044</v>
      </c>
    </row>
    <row r="62" spans="1:32" x14ac:dyDescent="0.25">
      <c r="A62">
        <v>-311</v>
      </c>
      <c r="B62">
        <v>124.99</v>
      </c>
      <c r="C62">
        <v>0.99199999999999999</v>
      </c>
      <c r="D62">
        <v>0.92100000000000004</v>
      </c>
      <c r="E62">
        <v>0.94199999999999995</v>
      </c>
      <c r="F62">
        <v>0.95499999999999996</v>
      </c>
      <c r="G62">
        <v>1.151</v>
      </c>
      <c r="H62">
        <f t="shared" si="10"/>
        <v>0.21481916230510001</v>
      </c>
      <c r="K62" t="s">
        <v>96</v>
      </c>
      <c r="L62" t="s">
        <v>94</v>
      </c>
      <c r="M62">
        <v>58.542999999999999</v>
      </c>
      <c r="N62">
        <v>34.517000000000003</v>
      </c>
      <c r="O62">
        <v>36.348999999999997</v>
      </c>
      <c r="P62">
        <v>36.920999999999999</v>
      </c>
      <c r="Q62">
        <v>40.274000000000001</v>
      </c>
      <c r="R62">
        <f t="shared" si="0"/>
        <v>4.8780177694814171</v>
      </c>
      <c r="S62">
        <f t="shared" si="1"/>
        <v>-1.9182819416773987E-2</v>
      </c>
      <c r="T62">
        <f t="shared" si="2"/>
        <v>98100</v>
      </c>
      <c r="W62">
        <f t="shared" si="11"/>
        <v>87.811476173138402</v>
      </c>
      <c r="X62">
        <f t="shared" si="3"/>
        <v>1.3137000000000001E-4</v>
      </c>
      <c r="Z62">
        <f t="shared" si="4"/>
        <v>-5.0000000000000044E-3</v>
      </c>
      <c r="AB62">
        <f t="shared" si="5"/>
        <v>-4.905000000000004E-3</v>
      </c>
      <c r="AC62">
        <f t="shared" si="9"/>
        <v>1.5694880744570536</v>
      </c>
      <c r="AD62">
        <f t="shared" si="6"/>
        <v>2.2303578566925939</v>
      </c>
      <c r="AE62" t="e">
        <f t="shared" si="7"/>
        <v>#NUM!</v>
      </c>
      <c r="AF62">
        <f t="shared" si="8"/>
        <v>8.8460231584207002E-2</v>
      </c>
    </row>
    <row r="63" spans="1:32" x14ac:dyDescent="0.25">
      <c r="A63">
        <v>-310</v>
      </c>
      <c r="B63">
        <v>128.16</v>
      </c>
      <c r="C63">
        <v>0.98699999999999999</v>
      </c>
      <c r="D63">
        <v>0.92</v>
      </c>
      <c r="E63">
        <v>0.94199999999999995</v>
      </c>
      <c r="F63">
        <v>0.95199999999999996</v>
      </c>
      <c r="G63">
        <v>1.135</v>
      </c>
      <c r="H63">
        <f t="shared" si="10"/>
        <v>0.22276907661585829</v>
      </c>
      <c r="K63" t="s">
        <v>97</v>
      </c>
      <c r="L63" t="s">
        <v>94</v>
      </c>
      <c r="M63">
        <v>2770.6</v>
      </c>
      <c r="N63">
        <v>2662.2</v>
      </c>
      <c r="O63">
        <v>2660.8</v>
      </c>
      <c r="P63">
        <v>2645.2</v>
      </c>
      <c r="Q63">
        <v>2770.6</v>
      </c>
      <c r="R63">
        <f t="shared" si="0"/>
        <v>4.9023817086560015</v>
      </c>
      <c r="S63">
        <f t="shared" si="1"/>
        <v>-2.4292692569044587E-2</v>
      </c>
      <c r="T63">
        <f t="shared" si="2"/>
        <v>97600</v>
      </c>
      <c r="W63">
        <f t="shared" si="11"/>
        <v>89.518585795736499</v>
      </c>
      <c r="X63">
        <f t="shared" si="3"/>
        <v>1.3461000000000001E-4</v>
      </c>
      <c r="Z63">
        <f t="shared" si="4"/>
        <v>-1.0000000000000009E-3</v>
      </c>
      <c r="AB63">
        <f t="shared" si="5"/>
        <v>-9.7600000000000085E-4</v>
      </c>
      <c r="AC63">
        <f t="shared" si="9"/>
        <v>1.5726698360058033</v>
      </c>
      <c r="AD63">
        <f t="shared" si="6"/>
        <v>2.2942096588388572</v>
      </c>
      <c r="AE63" t="e">
        <f t="shared" si="7"/>
        <v>#NUM!</v>
      </c>
      <c r="AF63">
        <f t="shared" si="8"/>
        <v>0.36079475785991871</v>
      </c>
    </row>
    <row r="64" spans="1:32" x14ac:dyDescent="0.25">
      <c r="A64">
        <v>-309</v>
      </c>
      <c r="B64">
        <v>131.37</v>
      </c>
      <c r="C64">
        <v>0.98099999999999998</v>
      </c>
      <c r="D64">
        <v>0.91300000000000003</v>
      </c>
      <c r="E64">
        <v>0.93799999999999994</v>
      </c>
      <c r="F64">
        <v>0.94599999999999995</v>
      </c>
      <c r="G64">
        <v>1.1259999999999999</v>
      </c>
      <c r="H64">
        <f t="shared" si="10"/>
        <v>0.23080987069975362</v>
      </c>
      <c r="K64" t="s">
        <v>98</v>
      </c>
      <c r="L64" t="s">
        <v>94</v>
      </c>
      <c r="M64">
        <v>2437.8000000000002</v>
      </c>
      <c r="N64">
        <v>2464.6</v>
      </c>
      <c r="O64">
        <v>2460.1999999999998</v>
      </c>
      <c r="P64">
        <v>2437.8000000000002</v>
      </c>
      <c r="Q64">
        <v>2555.6</v>
      </c>
      <c r="R64">
        <f t="shared" si="0"/>
        <v>4.9264562658536502</v>
      </c>
      <c r="S64">
        <f t="shared" si="1"/>
        <v>-2.5317807984289897E-2</v>
      </c>
      <c r="T64">
        <f t="shared" si="2"/>
        <v>97500</v>
      </c>
      <c r="W64">
        <f t="shared" si="11"/>
        <v>91.605902559502113</v>
      </c>
      <c r="X64">
        <f t="shared" si="3"/>
        <v>1.3788999999999997E-4</v>
      </c>
      <c r="Z64">
        <f t="shared" si="4"/>
        <v>-7.0000000000000062E-3</v>
      </c>
      <c r="AB64">
        <f t="shared" si="5"/>
        <v>-6.8250000000000055E-3</v>
      </c>
      <c r="AC64">
        <f t="shared" si="9"/>
        <v>1.5749559963585198</v>
      </c>
      <c r="AD64">
        <f t="shared" si="6"/>
        <v>2.3605308300868471</v>
      </c>
      <c r="AE64" t="e">
        <f t="shared" si="7"/>
        <v>#NUM!</v>
      </c>
      <c r="AF64">
        <f t="shared" si="8"/>
        <v>0.36895902582469126</v>
      </c>
    </row>
    <row r="65" spans="1:32" x14ac:dyDescent="0.25">
      <c r="A65">
        <v>-308</v>
      </c>
      <c r="B65">
        <v>134.61000000000001</v>
      </c>
      <c r="C65">
        <v>0.97599999999999998</v>
      </c>
      <c r="D65">
        <v>0.91</v>
      </c>
      <c r="E65">
        <v>0.93300000000000005</v>
      </c>
      <c r="F65">
        <v>0.94199999999999995</v>
      </c>
      <c r="G65">
        <v>1.1200000000000001</v>
      </c>
      <c r="H65">
        <f t="shared" si="10"/>
        <v>0.23893788210595129</v>
      </c>
      <c r="K65" t="s">
        <v>99</v>
      </c>
      <c r="L65" t="s">
        <v>47</v>
      </c>
      <c r="M65">
        <v>2.2669999999999999</v>
      </c>
      <c r="N65">
        <v>1.343</v>
      </c>
      <c r="O65">
        <v>1.4259999999999999</v>
      </c>
      <c r="P65">
        <v>1.4470000000000001</v>
      </c>
      <c r="Q65">
        <v>1.514</v>
      </c>
      <c r="R65">
        <f t="shared" si="0"/>
        <v>4.950106501021434</v>
      </c>
      <c r="S65">
        <f t="shared" si="1"/>
        <v>-3.2523191705560062E-2</v>
      </c>
      <c r="T65">
        <f t="shared" si="2"/>
        <v>96800</v>
      </c>
      <c r="W65">
        <f t="shared" si="11"/>
        <v>93.124802833474249</v>
      </c>
      <c r="X65">
        <f t="shared" si="3"/>
        <v>1.4118999999999999E-4</v>
      </c>
      <c r="Z65">
        <f t="shared" si="4"/>
        <v>-2.0000000000000018E-3</v>
      </c>
      <c r="AB65">
        <f t="shared" si="5"/>
        <v>-1.9360000000000017E-3</v>
      </c>
      <c r="AC65">
        <f t="shared" si="9"/>
        <v>1.5762896606210501</v>
      </c>
      <c r="AD65">
        <f t="shared" si="6"/>
        <v>2.4292408219422872</v>
      </c>
      <c r="AE65" t="e">
        <f t="shared" si="7"/>
        <v>#NUM!</v>
      </c>
      <c r="AF65">
        <f t="shared" si="8"/>
        <v>0.42585316846789473</v>
      </c>
    </row>
    <row r="66" spans="1:32" x14ac:dyDescent="0.25">
      <c r="A66">
        <v>-307</v>
      </c>
      <c r="B66">
        <v>137.88999999999999</v>
      </c>
      <c r="C66">
        <v>0.97499999999999998</v>
      </c>
      <c r="D66">
        <v>0.90600000000000003</v>
      </c>
      <c r="E66">
        <v>0.93200000000000005</v>
      </c>
      <c r="F66">
        <v>0.94099999999999995</v>
      </c>
      <c r="G66">
        <v>1.123</v>
      </c>
      <c r="H66">
        <f t="shared" si="10"/>
        <v>0.24714942598681716</v>
      </c>
      <c r="K66" t="s">
        <v>100</v>
      </c>
      <c r="L66" t="s">
        <v>47</v>
      </c>
      <c r="M66">
        <v>94.403000000000006</v>
      </c>
      <c r="N66">
        <v>95.888999999999996</v>
      </c>
      <c r="O66">
        <v>96.53</v>
      </c>
      <c r="P66">
        <v>95.563999999999993</v>
      </c>
      <c r="Q66">
        <v>96.093999999999994</v>
      </c>
      <c r="R66">
        <f t="shared" si="0"/>
        <v>4.9734870984607502</v>
      </c>
      <c r="S66">
        <f t="shared" si="1"/>
        <v>-3.459144476961909E-2</v>
      </c>
      <c r="T66">
        <f t="shared" si="2"/>
        <v>96600</v>
      </c>
      <c r="W66">
        <f t="shared" si="11"/>
        <v>95.130811141764056</v>
      </c>
      <c r="X66">
        <f t="shared" si="3"/>
        <v>1.4453E-4</v>
      </c>
      <c r="Z66">
        <f t="shared" si="4"/>
        <v>-8.0000000000000071E-3</v>
      </c>
      <c r="AB66">
        <f t="shared" si="5"/>
        <v>-7.7280000000000066E-3</v>
      </c>
      <c r="AC66">
        <f t="shared" si="9"/>
        <v>1.5766134652228114</v>
      </c>
      <c r="AD66">
        <f t="shared" si="6"/>
        <v>2.5003191203409751</v>
      </c>
      <c r="AE66" t="e">
        <f t="shared" si="7"/>
        <v>#NUM!</v>
      </c>
      <c r="AF66">
        <f t="shared" si="8"/>
        <v>4.835185111407201E-2</v>
      </c>
    </row>
    <row r="67" spans="1:32" x14ac:dyDescent="0.25">
      <c r="A67">
        <v>-306</v>
      </c>
      <c r="B67">
        <v>141.19</v>
      </c>
      <c r="C67">
        <v>0.96799999999999997</v>
      </c>
      <c r="D67">
        <v>0.90200000000000002</v>
      </c>
      <c r="E67">
        <v>0.92700000000000005</v>
      </c>
      <c r="F67">
        <v>0.93600000000000005</v>
      </c>
      <c r="G67">
        <v>1.1080000000000001</v>
      </c>
      <c r="H67">
        <f t="shared" si="10"/>
        <v>0.25544079778256407</v>
      </c>
      <c r="K67" t="s">
        <v>101</v>
      </c>
      <c r="L67" t="s">
        <v>50</v>
      </c>
      <c r="M67">
        <v>25.25</v>
      </c>
      <c r="N67">
        <v>24</v>
      </c>
      <c r="O67">
        <v>26</v>
      </c>
      <c r="P67">
        <v>25</v>
      </c>
      <c r="Q67">
        <v>26</v>
      </c>
      <c r="R67">
        <f t="shared" si="0"/>
        <v>4.996536369716754</v>
      </c>
      <c r="S67">
        <f t="shared" si="1"/>
        <v>-4.290750101127655E-2</v>
      </c>
      <c r="T67">
        <f t="shared" si="2"/>
        <v>95800</v>
      </c>
      <c r="W67">
        <f t="shared" si="11"/>
        <v>96.542769640097731</v>
      </c>
      <c r="X67">
        <f t="shared" si="3"/>
        <v>1.4789999999999999E-4</v>
      </c>
      <c r="Z67">
        <f t="shared" si="4"/>
        <v>-8.0000000000000071E-3</v>
      </c>
      <c r="AB67">
        <f t="shared" si="5"/>
        <v>-7.6640000000000067E-3</v>
      </c>
      <c r="AC67">
        <f t="shared" si="9"/>
        <v>1.5758382699051021</v>
      </c>
      <c r="AD67">
        <f t="shared" si="6"/>
        <v>2.573714349921016</v>
      </c>
      <c r="AE67" t="e">
        <f t="shared" si="7"/>
        <v>#NUM!</v>
      </c>
      <c r="AF67">
        <f t="shared" si="8"/>
        <v>0.19649258853760707</v>
      </c>
    </row>
    <row r="68" spans="1:32" x14ac:dyDescent="0.25">
      <c r="A68">
        <v>-305</v>
      </c>
      <c r="B68">
        <v>144.53</v>
      </c>
      <c r="C68">
        <v>0.96599999999999997</v>
      </c>
      <c r="D68">
        <v>0.90200000000000002</v>
      </c>
      <c r="E68">
        <v>0.92400000000000004</v>
      </c>
      <c r="F68">
        <v>0.93500000000000005</v>
      </c>
      <c r="G68">
        <v>1.103</v>
      </c>
      <c r="H68">
        <f t="shared" si="10"/>
        <v>0.26380827592243322</v>
      </c>
      <c r="K68" t="s">
        <v>102</v>
      </c>
      <c r="L68" t="s">
        <v>50</v>
      </c>
      <c r="M68">
        <v>24.812000000000001</v>
      </c>
      <c r="N68">
        <v>23.699000000000002</v>
      </c>
      <c r="O68">
        <v>25.667999999999999</v>
      </c>
      <c r="P68">
        <v>24.210999999999999</v>
      </c>
      <c r="Q68">
        <v>25.669</v>
      </c>
      <c r="R68">
        <f t="shared" si="0"/>
        <v>5.0192646207943099</v>
      </c>
      <c r="S68">
        <f t="shared" si="1"/>
        <v>-5.1293294387550578E-2</v>
      </c>
      <c r="T68">
        <f t="shared" si="2"/>
        <v>95000</v>
      </c>
      <c r="W68">
        <f t="shared" si="11"/>
        <v>97.93740759088935</v>
      </c>
      <c r="X68">
        <f t="shared" si="3"/>
        <v>1.5129999999999999E-4</v>
      </c>
      <c r="Z68">
        <f t="shared" si="4"/>
        <v>-9.000000000000008E-3</v>
      </c>
      <c r="AB68">
        <f t="shared" si="5"/>
        <v>-8.5500000000000072E-3</v>
      </c>
      <c r="AC68">
        <f t="shared" si="9"/>
        <v>1.5738723138348827</v>
      </c>
      <c r="AD68">
        <f t="shared" si="6"/>
        <v>2.6492137781645497</v>
      </c>
      <c r="AE68" t="e">
        <f t="shared" si="7"/>
        <v>#NUM!</v>
      </c>
      <c r="AF68">
        <f t="shared" si="8"/>
        <v>5.0037995897332259E-2</v>
      </c>
    </row>
    <row r="69" spans="1:32" x14ac:dyDescent="0.25">
      <c r="A69">
        <v>-304</v>
      </c>
      <c r="B69">
        <v>147.9</v>
      </c>
      <c r="C69">
        <v>0.95799999999999996</v>
      </c>
      <c r="D69">
        <v>0.9</v>
      </c>
      <c r="E69">
        <v>0.92</v>
      </c>
      <c r="F69">
        <v>0.92900000000000005</v>
      </c>
      <c r="G69">
        <v>1.08</v>
      </c>
      <c r="H69">
        <f t="shared" si="10"/>
        <v>0.27224812453929653</v>
      </c>
      <c r="K69" t="s">
        <v>103</v>
      </c>
      <c r="L69" t="s">
        <v>50</v>
      </c>
      <c r="M69">
        <v>2.758</v>
      </c>
      <c r="N69">
        <v>2.6619999999999999</v>
      </c>
      <c r="O69">
        <v>2.8170000000000002</v>
      </c>
      <c r="P69">
        <v>2.472</v>
      </c>
      <c r="Q69">
        <v>2.5099999999999998</v>
      </c>
      <c r="R69">
        <f t="shared" si="0"/>
        <v>5.041617031704984</v>
      </c>
      <c r="S69">
        <f t="shared" si="1"/>
        <v>-6.0812139396757475E-2</v>
      </c>
      <c r="T69">
        <f t="shared" si="2"/>
        <v>94100</v>
      </c>
      <c r="W69">
        <f t="shared" si="11"/>
        <v>99.202393543793221</v>
      </c>
      <c r="X69">
        <f t="shared" si="3"/>
        <v>1.5471999999999998E-4</v>
      </c>
      <c r="Z69">
        <f t="shared" si="4"/>
        <v>-1.0000000000000009E-3</v>
      </c>
      <c r="AB69">
        <f t="shared" si="5"/>
        <v>-9.4100000000000076E-4</v>
      </c>
      <c r="AC69">
        <f t="shared" si="9"/>
        <v>1.5706512434716506</v>
      </c>
      <c r="AD69">
        <f t="shared" si="6"/>
        <v>2.726563073771421</v>
      </c>
      <c r="AE69" t="e">
        <f t="shared" si="7"/>
        <v>#NUM!</v>
      </c>
      <c r="AF69">
        <f t="shared" si="8"/>
        <v>0.45983038725894654</v>
      </c>
    </row>
    <row r="70" spans="1:32" x14ac:dyDescent="0.25">
      <c r="A70">
        <v>-303</v>
      </c>
      <c r="B70">
        <v>151.30000000000001</v>
      </c>
      <c r="C70">
        <v>0.95</v>
      </c>
      <c r="D70">
        <v>0.89900000000000002</v>
      </c>
      <c r="E70">
        <v>0.91900000000000004</v>
      </c>
      <c r="F70">
        <v>0.93</v>
      </c>
      <c r="G70">
        <v>1.0509999999999999</v>
      </c>
      <c r="H70">
        <f t="shared" si="10"/>
        <v>0.28075659619444465</v>
      </c>
      <c r="K70" t="s">
        <v>104</v>
      </c>
      <c r="L70" t="s">
        <v>50</v>
      </c>
      <c r="M70">
        <v>33.6</v>
      </c>
      <c r="N70">
        <v>31.396000000000001</v>
      </c>
      <c r="O70">
        <v>32.799999999999997</v>
      </c>
      <c r="P70">
        <v>31.8</v>
      </c>
      <c r="Q70">
        <v>33.6</v>
      </c>
      <c r="R70">
        <f t="shared" si="0"/>
        <v>5.0636071788623616</v>
      </c>
      <c r="S70">
        <f t="shared" si="1"/>
        <v>-6.1875403718087529E-2</v>
      </c>
      <c r="T70">
        <f t="shared" si="2"/>
        <v>94000</v>
      </c>
      <c r="W70">
        <f t="shared" si="11"/>
        <v>101.30026480328769</v>
      </c>
      <c r="X70">
        <f t="shared" si="3"/>
        <v>1.5815999999999999E-4</v>
      </c>
      <c r="Z70">
        <f t="shared" si="4"/>
        <v>-3.9999999999998925E-3</v>
      </c>
      <c r="AB70">
        <f t="shared" si="5"/>
        <v>-3.7599999999998988E-3</v>
      </c>
      <c r="AC70">
        <f t="shared" si="9"/>
        <v>1.5661036410757894</v>
      </c>
      <c r="AD70">
        <f t="shared" si="6"/>
        <v>2.8052832030023183</v>
      </c>
      <c r="AE70" t="e">
        <f t="shared" si="7"/>
        <v>#NUM!</v>
      </c>
      <c r="AF70">
        <f t="shared" si="8"/>
        <v>-0.25992960935728321</v>
      </c>
    </row>
    <row r="71" spans="1:32" x14ac:dyDescent="0.25">
      <c r="A71">
        <v>-302</v>
      </c>
      <c r="B71">
        <v>154.72</v>
      </c>
      <c r="C71">
        <v>0.94099999999999995</v>
      </c>
      <c r="D71">
        <v>0.89300000000000002</v>
      </c>
      <c r="E71">
        <v>0.91400000000000003</v>
      </c>
      <c r="F71">
        <v>0.92500000000000004</v>
      </c>
      <c r="G71">
        <v>1.0309999999999999</v>
      </c>
      <c r="H71">
        <f t="shared" si="10"/>
        <v>0.28932993460923179</v>
      </c>
      <c r="K71" t="s">
        <v>105</v>
      </c>
      <c r="L71" t="s">
        <v>50</v>
      </c>
      <c r="M71">
        <v>17</v>
      </c>
      <c r="N71">
        <v>17</v>
      </c>
      <c r="O71">
        <v>18</v>
      </c>
      <c r="P71">
        <v>18</v>
      </c>
      <c r="Q71">
        <v>19.600000000000001</v>
      </c>
      <c r="R71">
        <f t="shared" si="0"/>
        <v>5.0853097724217173</v>
      </c>
      <c r="S71">
        <f t="shared" si="1"/>
        <v>-6.6139802504544945E-2</v>
      </c>
      <c r="T71">
        <f t="shared" si="2"/>
        <v>93600</v>
      </c>
      <c r="W71">
        <f t="shared" si="11"/>
        <v>103.0822507032028</v>
      </c>
      <c r="X71">
        <f t="shared" si="3"/>
        <v>1.6162999999999998E-4</v>
      </c>
      <c r="Z71">
        <f t="shared" si="4"/>
        <v>-1.0000000000000009E-3</v>
      </c>
      <c r="AB71">
        <f t="shared" si="5"/>
        <v>-9.3600000000000085E-4</v>
      </c>
      <c r="AC71">
        <f t="shared" si="9"/>
        <v>1.5602070257759659</v>
      </c>
      <c r="AD71">
        <f t="shared" si="6"/>
        <v>2.884804625847988</v>
      </c>
      <c r="AE71" t="e">
        <f t="shared" si="7"/>
        <v>#NUM!</v>
      </c>
      <c r="AF71">
        <f t="shared" si="8"/>
        <v>0.10565826057051049</v>
      </c>
    </row>
    <row r="72" spans="1:32" x14ac:dyDescent="0.25">
      <c r="A72">
        <v>-301</v>
      </c>
      <c r="B72">
        <v>158.16</v>
      </c>
      <c r="C72">
        <v>0.94</v>
      </c>
      <c r="D72">
        <v>0.89100000000000001</v>
      </c>
      <c r="E72">
        <v>0.91400000000000003</v>
      </c>
      <c r="F72">
        <v>0.92500000000000004</v>
      </c>
      <c r="G72">
        <v>1.03</v>
      </c>
      <c r="H72">
        <f t="shared" si="10"/>
        <v>0.29796437740015336</v>
      </c>
      <c r="K72" t="s">
        <v>106</v>
      </c>
      <c r="L72" t="s">
        <v>47</v>
      </c>
      <c r="M72">
        <v>11.117000000000001</v>
      </c>
      <c r="N72">
        <v>11.234</v>
      </c>
      <c r="O72">
        <v>10.976000000000001</v>
      </c>
      <c r="P72">
        <v>10.210000000000001</v>
      </c>
      <c r="Q72">
        <v>9.7780000000000005</v>
      </c>
      <c r="R72">
        <f t="shared" si="0"/>
        <v>5.1066724822931979</v>
      </c>
      <c r="S72">
        <f t="shared" si="1"/>
        <v>-6.720874969344999E-2</v>
      </c>
      <c r="T72">
        <f t="shared" si="2"/>
        <v>93500</v>
      </c>
      <c r="W72">
        <f t="shared" si="11"/>
        <v>105.19554828828157</v>
      </c>
      <c r="X72">
        <f t="shared" si="3"/>
        <v>1.6511999999999999E-4</v>
      </c>
      <c r="Z72">
        <f t="shared" si="4"/>
        <v>-9.000000000000008E-3</v>
      </c>
      <c r="AB72">
        <f t="shared" si="5"/>
        <v>-8.4150000000000075E-3</v>
      </c>
      <c r="AC72">
        <f t="shared" si="9"/>
        <v>1.5529241113058714</v>
      </c>
      <c r="AD72">
        <f t="shared" si="6"/>
        <v>2.9646271673643709</v>
      </c>
      <c r="AE72" t="e">
        <f t="shared" si="7"/>
        <v>#NUM!</v>
      </c>
      <c r="AF72">
        <f t="shared" si="8"/>
        <v>-0.2675919521504177</v>
      </c>
    </row>
    <row r="73" spans="1:32" x14ac:dyDescent="0.25">
      <c r="A73">
        <v>-300</v>
      </c>
      <c r="B73">
        <v>161.63</v>
      </c>
      <c r="C73">
        <v>0.93600000000000005</v>
      </c>
      <c r="D73">
        <v>0.89100000000000001</v>
      </c>
      <c r="E73">
        <v>0.91200000000000003</v>
      </c>
      <c r="F73">
        <v>0.92200000000000004</v>
      </c>
      <c r="G73">
        <v>1.0209999999999999</v>
      </c>
      <c r="H73">
        <f t="shared" si="10"/>
        <v>0.30665615881382152</v>
      </c>
      <c r="K73" t="s">
        <v>107</v>
      </c>
      <c r="L73" t="s">
        <v>47</v>
      </c>
      <c r="M73">
        <v>68.516000000000005</v>
      </c>
      <c r="N73">
        <v>71.731999999999999</v>
      </c>
      <c r="O73">
        <v>70.125</v>
      </c>
      <c r="P73">
        <v>74.347999999999999</v>
      </c>
      <c r="Q73">
        <v>76.358000000000004</v>
      </c>
      <c r="R73">
        <f t="shared" si="0"/>
        <v>5.1277069656820933</v>
      </c>
      <c r="S73">
        <f t="shared" si="1"/>
        <v>-7.6881044335957618E-2</v>
      </c>
      <c r="T73">
        <f t="shared" si="2"/>
        <v>92600</v>
      </c>
      <c r="W73">
        <f t="shared" si="11"/>
        <v>106.39761609169545</v>
      </c>
      <c r="X73">
        <f t="shared" si="3"/>
        <v>1.6862999999999999E-4</v>
      </c>
      <c r="Z73">
        <f t="shared" si="4"/>
        <v>5.0000000000000044E-3</v>
      </c>
      <c r="AB73">
        <f t="shared" si="5"/>
        <v>4.6300000000000048E-3</v>
      </c>
      <c r="AC73">
        <f t="shared" si="9"/>
        <v>1.5442320708550483</v>
      </c>
      <c r="AD73">
        <f t="shared" si="6"/>
        <v>3.0441101086761329</v>
      </c>
      <c r="AE73" t="e">
        <f t="shared" si="7"/>
        <v>#NUM!</v>
      </c>
      <c r="AF73">
        <f t="shared" si="8"/>
        <v>0.21764514899271772</v>
      </c>
    </row>
    <row r="74" spans="1:32" x14ac:dyDescent="0.25">
      <c r="A74">
        <v>-299</v>
      </c>
      <c r="B74">
        <v>165.12</v>
      </c>
      <c r="C74">
        <v>0.93500000000000005</v>
      </c>
      <c r="D74">
        <v>0.89100000000000001</v>
      </c>
      <c r="E74">
        <v>0.91100000000000003</v>
      </c>
      <c r="F74">
        <v>0.92200000000000004</v>
      </c>
      <c r="G74">
        <v>1.016</v>
      </c>
      <c r="H74">
        <f t="shared" si="10"/>
        <v>0.31540151245824133</v>
      </c>
      <c r="K74" t="s">
        <v>108</v>
      </c>
      <c r="L74" t="s">
        <v>50</v>
      </c>
      <c r="M74">
        <v>1.6639999999999999</v>
      </c>
      <c r="N74">
        <v>0.28899999999999998</v>
      </c>
      <c r="O74">
        <v>1.7889999999999999</v>
      </c>
      <c r="P74">
        <v>1.0489999999999999</v>
      </c>
      <c r="Q74">
        <v>3.5310000000000001</v>
      </c>
      <c r="R74">
        <f t="shared" si="0"/>
        <v>5.1484242769734196</v>
      </c>
      <c r="S74">
        <f t="shared" si="1"/>
        <v>-7.1496001705069923E-2</v>
      </c>
      <c r="T74">
        <f t="shared" si="2"/>
        <v>93100</v>
      </c>
      <c r="W74">
        <f t="shared" si="11"/>
        <v>109.21140785876112</v>
      </c>
      <c r="X74">
        <f t="shared" si="3"/>
        <v>1.7215999999999998E-4</v>
      </c>
      <c r="Z74">
        <f t="shared" si="4"/>
        <v>-2.0000000000000018E-3</v>
      </c>
      <c r="AB74">
        <f t="shared" si="5"/>
        <v>-1.8620000000000017E-3</v>
      </c>
      <c r="AC74">
        <f t="shared" si="9"/>
        <v>1.5339947319180496</v>
      </c>
      <c r="AD74">
        <f t="shared" si="6"/>
        <v>3.1226811106337324</v>
      </c>
      <c r="AE74" t="e">
        <f t="shared" si="7"/>
        <v>#NUM!</v>
      </c>
      <c r="AF74">
        <f t="shared" si="8"/>
        <v>-0.22071259698670828</v>
      </c>
    </row>
    <row r="75" spans="1:32" x14ac:dyDescent="0.25">
      <c r="A75">
        <v>-298</v>
      </c>
      <c r="B75">
        <v>168.63</v>
      </c>
      <c r="C75">
        <v>0.92600000000000005</v>
      </c>
      <c r="D75">
        <v>0.89</v>
      </c>
      <c r="E75">
        <v>0.91100000000000003</v>
      </c>
      <c r="F75">
        <v>0.92100000000000004</v>
      </c>
      <c r="G75">
        <v>0.98</v>
      </c>
      <c r="H75">
        <f t="shared" si="10"/>
        <v>0.32419667402669117</v>
      </c>
      <c r="K75" t="s">
        <v>109</v>
      </c>
      <c r="L75" t="s">
        <v>50</v>
      </c>
      <c r="M75">
        <v>1.8560000000000001</v>
      </c>
      <c r="N75">
        <v>0.54</v>
      </c>
      <c r="O75">
        <v>2.0409999999999999</v>
      </c>
      <c r="P75">
        <v>1.2509999999999999</v>
      </c>
      <c r="Q75">
        <v>3.5920000000000001</v>
      </c>
      <c r="R75">
        <f t="shared" si="0"/>
        <v>5.168777995193051</v>
      </c>
      <c r="S75">
        <f t="shared" si="1"/>
        <v>-7.3646540168298483E-2</v>
      </c>
      <c r="T75">
        <f t="shared" si="2"/>
        <v>92900</v>
      </c>
      <c r="W75">
        <f t="shared" si="11"/>
        <v>111.21760695199633</v>
      </c>
      <c r="X75">
        <f t="shared" si="3"/>
        <v>1.7569999999999999E-4</v>
      </c>
      <c r="Z75">
        <f t="shared" si="4"/>
        <v>5.0000000000000044E-3</v>
      </c>
      <c r="AB75">
        <f t="shared" si="5"/>
        <v>4.6450000000000042E-3</v>
      </c>
      <c r="AC75">
        <f t="shared" si="9"/>
        <v>1.5221444151207157</v>
      </c>
      <c r="AD75">
        <f t="shared" si="6"/>
        <v>3.1995905922247059</v>
      </c>
      <c r="AE75" t="e">
        <f t="shared" si="7"/>
        <v>#NUM!</v>
      </c>
      <c r="AF75">
        <f t="shared" si="8"/>
        <v>-5.5946221941058027E-2</v>
      </c>
    </row>
    <row r="76" spans="1:32" x14ac:dyDescent="0.25">
      <c r="A76">
        <v>-297</v>
      </c>
      <c r="B76">
        <v>172.16</v>
      </c>
      <c r="C76">
        <v>0.93100000000000005</v>
      </c>
      <c r="D76">
        <v>0.89100000000000001</v>
      </c>
      <c r="E76">
        <v>0.90900000000000003</v>
      </c>
      <c r="F76">
        <v>0.92</v>
      </c>
      <c r="G76">
        <v>1.006</v>
      </c>
      <c r="H76">
        <f t="shared" si="10"/>
        <v>0.3330378840104577</v>
      </c>
      <c r="K76" t="s">
        <v>110</v>
      </c>
      <c r="L76" t="s">
        <v>50</v>
      </c>
      <c r="M76">
        <v>1.5469999999999999</v>
      </c>
      <c r="N76">
        <v>1.032</v>
      </c>
      <c r="O76">
        <v>1.1040000000000001</v>
      </c>
      <c r="P76">
        <v>0.99</v>
      </c>
      <c r="Q76">
        <v>1.0820000000000001</v>
      </c>
      <c r="R76">
        <f t="shared" ref="R76:R139" si="12">LN(B78)</f>
        <v>5.1888372659292159</v>
      </c>
      <c r="S76">
        <f t="shared" ref="S76:S139" si="13">LN(C78)</f>
        <v>-6.8278840753294379E-2</v>
      </c>
      <c r="T76">
        <f t="shared" ref="T76:T139" si="14">C78*100000</f>
        <v>93400</v>
      </c>
      <c r="W76">
        <f t="shared" ref="W76:W139" si="15">(T76*X76)/(($U$11+$V$11)*287)</f>
        <v>114.08179319963682</v>
      </c>
      <c r="X76">
        <f t="shared" ref="X76:X139" si="16">B78*10^-6</f>
        <v>1.7925999999999999E-4</v>
      </c>
      <c r="Z76">
        <f t="shared" ref="Z76:Z139" si="17">C79-C78</f>
        <v>-4.0000000000000036E-3</v>
      </c>
      <c r="AB76">
        <f t="shared" ref="AB76:AB139" si="18">C78*Z76</f>
        <v>-3.7360000000000036E-3</v>
      </c>
      <c r="AC76">
        <f t="shared" ref="AC76:AC139" si="19">-SLOPE(S288:S418,R288:R418)</f>
        <v>1.5085390337676621</v>
      </c>
      <c r="AD76">
        <f t="shared" ref="AD76:AD139" si="20">-SLOPE(S468:S588,R468:R588)</f>
        <v>3.273998567949763</v>
      </c>
      <c r="AE76" t="e">
        <f t="shared" ref="AE76:AE139" si="21">-SLOPE(S115:S785,R115:R785)</f>
        <v>#NUM!</v>
      </c>
      <c r="AF76">
        <f t="shared" ref="AF76:AF139" si="22">IFERROR((S79-S80)/(R80-R79),"")</f>
        <v>0</v>
      </c>
    </row>
    <row r="77" spans="1:32" x14ac:dyDescent="0.25">
      <c r="A77">
        <v>-296</v>
      </c>
      <c r="B77">
        <v>175.7</v>
      </c>
      <c r="C77">
        <v>0.92900000000000005</v>
      </c>
      <c r="D77">
        <v>0.88500000000000001</v>
      </c>
      <c r="E77">
        <v>0.91</v>
      </c>
      <c r="F77">
        <v>0.91900000000000004</v>
      </c>
      <c r="G77">
        <v>1.004</v>
      </c>
      <c r="H77">
        <f t="shared" si="10"/>
        <v>0.34192139039660563</v>
      </c>
      <c r="K77" t="s">
        <v>111</v>
      </c>
      <c r="L77" t="s">
        <v>50</v>
      </c>
      <c r="M77">
        <v>7.2060000000000004</v>
      </c>
      <c r="N77">
        <v>4.1139999999999999</v>
      </c>
      <c r="O77">
        <v>5.2460000000000004</v>
      </c>
      <c r="P77">
        <v>3.9169999999999998</v>
      </c>
      <c r="Q77">
        <v>7.2060000000000004</v>
      </c>
      <c r="R77">
        <f t="shared" si="12"/>
        <v>5.2085567593404134</v>
      </c>
      <c r="S77">
        <f t="shared" si="13"/>
        <v>-7.2570692834835374E-2</v>
      </c>
      <c r="T77">
        <f t="shared" si="14"/>
        <v>93000</v>
      </c>
      <c r="W77">
        <f t="shared" si="15"/>
        <v>115.85545269943535</v>
      </c>
      <c r="X77">
        <f t="shared" si="16"/>
        <v>1.8283000000000001E-4</v>
      </c>
      <c r="Z77">
        <f t="shared" si="17"/>
        <v>4.0000000000000036E-3</v>
      </c>
      <c r="AB77">
        <f t="shared" si="18"/>
        <v>3.7200000000000037E-3</v>
      </c>
      <c r="AC77">
        <f t="shared" si="19"/>
        <v>1.4931336399855089</v>
      </c>
      <c r="AD77">
        <f t="shared" si="20"/>
        <v>3.3446976905576395</v>
      </c>
      <c r="AE77" t="e">
        <f t="shared" si="21"/>
        <v>#NUM!</v>
      </c>
      <c r="AF77">
        <f t="shared" si="22"/>
        <v>0.28946259273670372</v>
      </c>
    </row>
    <row r="78" spans="1:32" x14ac:dyDescent="0.25">
      <c r="A78">
        <v>-295</v>
      </c>
      <c r="B78">
        <v>179.26</v>
      </c>
      <c r="C78">
        <v>0.93400000000000005</v>
      </c>
      <c r="D78">
        <v>0.89</v>
      </c>
      <c r="E78">
        <v>0.91</v>
      </c>
      <c r="F78">
        <v>0.92100000000000004</v>
      </c>
      <c r="G78">
        <v>1.014</v>
      </c>
      <c r="H78">
        <f t="shared" ref="H78:H141" si="23">( ($B$7/2)*(1-COS(RADIANS(A78))) + $C$7 - SQRT($C$7^2 - (($B$7/2)*SIN(RADIANS(A78)))^2) ) / $B$7</f>
        <v>0.35084345134690992</v>
      </c>
      <c r="K78" t="s">
        <v>112</v>
      </c>
      <c r="L78" t="s">
        <v>50</v>
      </c>
      <c r="M78">
        <v>-2.109</v>
      </c>
      <c r="N78">
        <v>-2.109</v>
      </c>
      <c r="O78">
        <v>-0.83099999999999996</v>
      </c>
      <c r="P78">
        <v>-1.603</v>
      </c>
      <c r="Q78">
        <v>1.214</v>
      </c>
      <c r="R78">
        <f t="shared" si="12"/>
        <v>5.2280021926330109</v>
      </c>
      <c r="S78">
        <f t="shared" si="13"/>
        <v>-6.8278840753294379E-2</v>
      </c>
      <c r="T78">
        <f t="shared" si="14"/>
        <v>93400</v>
      </c>
      <c r="W78">
        <f t="shared" si="15"/>
        <v>118.63844632531682</v>
      </c>
      <c r="X78">
        <f t="shared" si="16"/>
        <v>1.8641999999999997E-4</v>
      </c>
      <c r="Z78">
        <f t="shared" si="17"/>
        <v>1.0000000000000009E-3</v>
      </c>
      <c r="AB78">
        <f t="shared" si="18"/>
        <v>9.3400000000000091E-4</v>
      </c>
      <c r="AC78">
        <f t="shared" si="19"/>
        <v>1.4758420837560755</v>
      </c>
      <c r="AD78">
        <f t="shared" si="20"/>
        <v>3.4104459140800296</v>
      </c>
      <c r="AE78" t="e">
        <f t="shared" si="21"/>
        <v>#NUM!</v>
      </c>
      <c r="AF78">
        <f t="shared" si="22"/>
        <v>0.23700326469983829</v>
      </c>
    </row>
    <row r="79" spans="1:32" x14ac:dyDescent="0.25">
      <c r="A79">
        <v>-294</v>
      </c>
      <c r="B79">
        <v>182.83</v>
      </c>
      <c r="C79">
        <v>0.93</v>
      </c>
      <c r="D79">
        <v>0.88900000000000001</v>
      </c>
      <c r="E79">
        <v>0.91200000000000003</v>
      </c>
      <c r="F79">
        <v>0.92200000000000004</v>
      </c>
      <c r="G79">
        <v>0.995</v>
      </c>
      <c r="H79">
        <f t="shared" si="23"/>
        <v>0.35980033785404369</v>
      </c>
      <c r="K79" t="s">
        <v>113</v>
      </c>
      <c r="L79" t="s">
        <v>47</v>
      </c>
      <c r="M79">
        <v>83.358999999999995</v>
      </c>
      <c r="N79">
        <v>99.99</v>
      </c>
      <c r="O79">
        <v>54.085000000000001</v>
      </c>
      <c r="P79">
        <v>79.123000000000005</v>
      </c>
      <c r="Q79">
        <v>30.117999999999999</v>
      </c>
      <c r="R79">
        <f t="shared" si="12"/>
        <v>5.2471293297786037</v>
      </c>
      <c r="S79">
        <f t="shared" si="13"/>
        <v>-6.720874969344999E-2</v>
      </c>
      <c r="T79">
        <f t="shared" si="14"/>
        <v>93500</v>
      </c>
      <c r="W79">
        <f t="shared" si="15"/>
        <v>121.05897580995195</v>
      </c>
      <c r="X79">
        <f t="shared" si="16"/>
        <v>1.9002E-4</v>
      </c>
      <c r="Z79">
        <f t="shared" si="17"/>
        <v>0</v>
      </c>
      <c r="AB79">
        <f t="shared" si="18"/>
        <v>0</v>
      </c>
      <c r="AC79">
        <f t="shared" si="19"/>
        <v>1.4566586100036361</v>
      </c>
      <c r="AD79">
        <f t="shared" si="20"/>
        <v>3.469652987689833</v>
      </c>
      <c r="AE79" t="e">
        <f t="shared" si="21"/>
        <v>#NUM!</v>
      </c>
      <c r="AF79">
        <f t="shared" si="22"/>
        <v>0</v>
      </c>
    </row>
    <row r="80" spans="1:32" x14ac:dyDescent="0.25">
      <c r="A80">
        <v>-293</v>
      </c>
      <c r="B80">
        <v>186.42</v>
      </c>
      <c r="C80">
        <v>0.93400000000000005</v>
      </c>
      <c r="D80">
        <v>0.89300000000000002</v>
      </c>
      <c r="E80">
        <v>0.91300000000000003</v>
      </c>
      <c r="F80">
        <v>0.92300000000000004</v>
      </c>
      <c r="G80">
        <v>1.006</v>
      </c>
      <c r="H80">
        <f t="shared" si="23"/>
        <v>0.36878833637108244</v>
      </c>
      <c r="K80" t="s">
        <v>114</v>
      </c>
      <c r="L80" t="s">
        <v>47</v>
      </c>
      <c r="M80">
        <v>-99.99</v>
      </c>
      <c r="N80">
        <v>-99.99</v>
      </c>
      <c r="O80">
        <v>-40.735999999999997</v>
      </c>
      <c r="P80">
        <v>-99.99</v>
      </c>
      <c r="Q80">
        <v>33.808</v>
      </c>
      <c r="R80">
        <f t="shared" si="12"/>
        <v>5.2658974752919256</v>
      </c>
      <c r="S80">
        <f t="shared" si="13"/>
        <v>-6.720874969344999E-2</v>
      </c>
      <c r="T80">
        <f t="shared" si="14"/>
        <v>93500</v>
      </c>
      <c r="W80">
        <f t="shared" si="15"/>
        <v>123.35248340344647</v>
      </c>
      <c r="X80">
        <f t="shared" si="16"/>
        <v>1.9362000000000001E-4</v>
      </c>
      <c r="Z80">
        <f t="shared" si="17"/>
        <v>-5.0000000000000044E-3</v>
      </c>
      <c r="AB80">
        <f t="shared" si="18"/>
        <v>-4.6750000000000047E-3</v>
      </c>
      <c r="AC80">
        <f t="shared" si="19"/>
        <v>1.4355386313096348</v>
      </c>
      <c r="AD80">
        <f t="shared" si="20"/>
        <v>3.5205271036223036</v>
      </c>
      <c r="AE80" t="e">
        <f t="shared" si="21"/>
        <v>#NUM!</v>
      </c>
      <c r="AF80">
        <f t="shared" si="22"/>
        <v>0.18441941664949016</v>
      </c>
    </row>
    <row r="81" spans="1:32" x14ac:dyDescent="0.25">
      <c r="A81">
        <v>-292</v>
      </c>
      <c r="B81">
        <v>190.02</v>
      </c>
      <c r="C81">
        <v>0.93500000000000005</v>
      </c>
      <c r="D81">
        <v>0.89</v>
      </c>
      <c r="E81">
        <v>0.91300000000000003</v>
      </c>
      <c r="F81">
        <v>0.92400000000000004</v>
      </c>
      <c r="G81">
        <v>1.0109999999999999</v>
      </c>
      <c r="H81">
        <f t="shared" si="23"/>
        <v>0.37780375141036837</v>
      </c>
      <c r="K81" t="s">
        <v>115</v>
      </c>
      <c r="L81" t="s">
        <v>50</v>
      </c>
      <c r="M81">
        <v>3.512</v>
      </c>
      <c r="N81">
        <v>2.149</v>
      </c>
      <c r="O81">
        <v>3.6909999999999998</v>
      </c>
      <c r="P81">
        <v>3.06</v>
      </c>
      <c r="Q81">
        <v>5.149</v>
      </c>
      <c r="R81">
        <f t="shared" si="12"/>
        <v>5.2844212613559254</v>
      </c>
      <c r="S81">
        <f t="shared" si="13"/>
        <v>-7.2570692834835374E-2</v>
      </c>
      <c r="T81">
        <f t="shared" si="14"/>
        <v>93000</v>
      </c>
      <c r="W81">
        <f t="shared" si="15"/>
        <v>124.9867608731424</v>
      </c>
      <c r="X81">
        <f t="shared" si="16"/>
        <v>1.9724E-4</v>
      </c>
      <c r="Z81">
        <f t="shared" si="17"/>
        <v>-4.0000000000000036E-3</v>
      </c>
      <c r="AB81">
        <f t="shared" si="18"/>
        <v>-3.7200000000000037E-3</v>
      </c>
      <c r="AC81">
        <f t="shared" si="19"/>
        <v>1.4124872588546515</v>
      </c>
      <c r="AD81">
        <f t="shared" si="20"/>
        <v>3.5607116154466802</v>
      </c>
      <c r="AE81" t="e">
        <f t="shared" si="21"/>
        <v>#NUM!</v>
      </c>
      <c r="AF81">
        <f t="shared" si="22"/>
        <v>0.18827545348123439</v>
      </c>
    </row>
    <row r="82" spans="1:32" x14ac:dyDescent="0.25">
      <c r="A82">
        <v>-291</v>
      </c>
      <c r="B82">
        <v>193.62</v>
      </c>
      <c r="C82">
        <v>0.93500000000000005</v>
      </c>
      <c r="D82">
        <v>0.89400000000000002</v>
      </c>
      <c r="E82">
        <v>0.91400000000000003</v>
      </c>
      <c r="F82">
        <v>0.92100000000000004</v>
      </c>
      <c r="G82">
        <v>1.012</v>
      </c>
      <c r="H82">
        <f t="shared" si="23"/>
        <v>0.38684290810776184</v>
      </c>
      <c r="K82" t="s">
        <v>116</v>
      </c>
      <c r="L82" t="s">
        <v>50</v>
      </c>
      <c r="M82">
        <v>3.7280000000000002</v>
      </c>
      <c r="N82">
        <v>2.4009999999999998</v>
      </c>
      <c r="O82">
        <v>3.9670000000000001</v>
      </c>
      <c r="P82">
        <v>3.266</v>
      </c>
      <c r="Q82">
        <v>5.2779999999999996</v>
      </c>
      <c r="R82">
        <f t="shared" si="12"/>
        <v>5.3026081479651932</v>
      </c>
      <c r="S82">
        <f t="shared" si="13"/>
        <v>-7.6881044335957618E-2</v>
      </c>
      <c r="T82">
        <f t="shared" si="14"/>
        <v>92600</v>
      </c>
      <c r="W82">
        <f t="shared" si="15"/>
        <v>126.73323351822305</v>
      </c>
      <c r="X82">
        <f t="shared" si="16"/>
        <v>2.0086E-4</v>
      </c>
      <c r="Z82">
        <f t="shared" si="17"/>
        <v>0</v>
      </c>
      <c r="AB82">
        <f t="shared" si="18"/>
        <v>0</v>
      </c>
      <c r="AC82">
        <f t="shared" si="19"/>
        <v>1.3875007699855297</v>
      </c>
      <c r="AD82">
        <f t="shared" si="20"/>
        <v>3.587750870980364</v>
      </c>
      <c r="AE82" t="e">
        <f t="shared" si="21"/>
        <v>#NUM!</v>
      </c>
      <c r="AF82">
        <f t="shared" si="22"/>
        <v>0.12803469008791085</v>
      </c>
    </row>
    <row r="83" spans="1:32" x14ac:dyDescent="0.25">
      <c r="A83">
        <v>-290</v>
      </c>
      <c r="B83">
        <v>197.24</v>
      </c>
      <c r="C83">
        <v>0.93</v>
      </c>
      <c r="D83">
        <v>0.89300000000000002</v>
      </c>
      <c r="E83">
        <v>0.91600000000000004</v>
      </c>
      <c r="F83">
        <v>0.92300000000000004</v>
      </c>
      <c r="G83">
        <v>0.98899999999999999</v>
      </c>
      <c r="H83">
        <f t="shared" si="23"/>
        <v>0.39590215474833418</v>
      </c>
      <c r="K83" t="s">
        <v>117</v>
      </c>
      <c r="L83" t="s">
        <v>50</v>
      </c>
      <c r="M83">
        <v>1.5720000000000001</v>
      </c>
      <c r="N83">
        <v>1.17</v>
      </c>
      <c r="O83">
        <v>1.2270000000000001</v>
      </c>
      <c r="P83">
        <v>1.113</v>
      </c>
      <c r="Q83">
        <v>1.161</v>
      </c>
      <c r="R83">
        <f t="shared" si="12"/>
        <v>5.320519074531723</v>
      </c>
      <c r="S83">
        <f t="shared" si="13"/>
        <v>-7.6881044335957618E-2</v>
      </c>
      <c r="T83">
        <f t="shared" si="14"/>
        <v>92600</v>
      </c>
      <c r="W83">
        <f t="shared" si="15"/>
        <v>129.02359316011862</v>
      </c>
      <c r="X83">
        <f t="shared" si="16"/>
        <v>2.0448999999999999E-4</v>
      </c>
      <c r="Z83">
        <f t="shared" si="17"/>
        <v>-3.0000000000000027E-3</v>
      </c>
      <c r="AB83">
        <f t="shared" si="18"/>
        <v>-2.7780000000000027E-3</v>
      </c>
      <c r="AC83">
        <f t="shared" si="19"/>
        <v>1.3606215815669185</v>
      </c>
      <c r="AD83">
        <f t="shared" si="20"/>
        <v>3.5984244205284939</v>
      </c>
      <c r="AE83" t="e">
        <f t="shared" si="21"/>
        <v>#NUM!</v>
      </c>
      <c r="AF83">
        <f t="shared" si="22"/>
        <v>-0.1946785840537168</v>
      </c>
    </row>
    <row r="84" spans="1:32" x14ac:dyDescent="0.25">
      <c r="A84">
        <v>-289</v>
      </c>
      <c r="B84">
        <v>200.86</v>
      </c>
      <c r="C84">
        <v>0.92600000000000005</v>
      </c>
      <c r="D84">
        <v>0.89400000000000002</v>
      </c>
      <c r="E84">
        <v>0.91500000000000004</v>
      </c>
      <c r="F84">
        <v>0.92300000000000004</v>
      </c>
      <c r="G84">
        <v>0.97399999999999998</v>
      </c>
      <c r="H84">
        <f t="shared" si="23"/>
        <v>0.4049778652495567</v>
      </c>
      <c r="K84" t="s">
        <v>118</v>
      </c>
      <c r="L84" t="s">
        <v>50</v>
      </c>
      <c r="M84">
        <v>8.8260000000000005</v>
      </c>
      <c r="N84">
        <v>6.6429999999999998</v>
      </c>
      <c r="O84">
        <v>7.5229999999999997</v>
      </c>
      <c r="P84">
        <v>6.069</v>
      </c>
      <c r="Q84">
        <v>8.8260000000000005</v>
      </c>
      <c r="R84">
        <f t="shared" si="12"/>
        <v>5.3381148364221032</v>
      </c>
      <c r="S84">
        <f t="shared" si="13"/>
        <v>-8.0126044479284855E-2</v>
      </c>
      <c r="T84">
        <f t="shared" si="14"/>
        <v>92300</v>
      </c>
      <c r="W84">
        <f t="shared" si="15"/>
        <v>130.88852962878957</v>
      </c>
      <c r="X84">
        <f t="shared" si="16"/>
        <v>2.0812000000000001E-4</v>
      </c>
      <c r="Z84">
        <f t="shared" si="17"/>
        <v>-3.0000000000000027E-3</v>
      </c>
      <c r="AB84">
        <f t="shared" si="18"/>
        <v>-2.7690000000000028E-3</v>
      </c>
      <c r="AC84">
        <f t="shared" si="19"/>
        <v>1.3319277665608524</v>
      </c>
      <c r="AD84">
        <f t="shared" si="20"/>
        <v>3.58907906756943</v>
      </c>
      <c r="AE84" t="e">
        <f t="shared" si="21"/>
        <v>#NUM!</v>
      </c>
      <c r="AF84">
        <f t="shared" si="22"/>
        <v>-6.6017063807581891E-2</v>
      </c>
    </row>
    <row r="85" spans="1:32" x14ac:dyDescent="0.25">
      <c r="A85">
        <v>-288</v>
      </c>
      <c r="B85">
        <v>204.49</v>
      </c>
      <c r="C85">
        <v>0.92600000000000005</v>
      </c>
      <c r="D85">
        <v>0.89700000000000002</v>
      </c>
      <c r="E85">
        <v>0.92200000000000004</v>
      </c>
      <c r="F85">
        <v>0.92400000000000004</v>
      </c>
      <c r="G85">
        <v>0.96199999999999997</v>
      </c>
      <c r="H85">
        <f t="shared" si="23"/>
        <v>0.41406644159808015</v>
      </c>
      <c r="K85" t="s">
        <v>119</v>
      </c>
      <c r="L85" t="s">
        <v>50</v>
      </c>
      <c r="M85">
        <v>-0.40899999999999997</v>
      </c>
      <c r="N85">
        <v>-0.40899999999999997</v>
      </c>
      <c r="O85">
        <v>0.64900000000000002</v>
      </c>
      <c r="P85">
        <v>-0.13100000000000001</v>
      </c>
      <c r="Q85">
        <v>2.657</v>
      </c>
      <c r="R85">
        <f t="shared" si="12"/>
        <v>5.355406333532164</v>
      </c>
      <c r="S85">
        <f t="shared" si="13"/>
        <v>-8.3381608939051013E-2</v>
      </c>
      <c r="T85">
        <f t="shared" si="14"/>
        <v>92000</v>
      </c>
      <c r="W85">
        <f t="shared" si="15"/>
        <v>132.73862575420844</v>
      </c>
      <c r="X85">
        <f t="shared" si="16"/>
        <v>2.1175E-4</v>
      </c>
      <c r="Z85">
        <f t="shared" si="17"/>
        <v>-2.0000000000000018E-3</v>
      </c>
      <c r="AB85">
        <f t="shared" si="18"/>
        <v>-1.8400000000000018E-3</v>
      </c>
      <c r="AC85">
        <f t="shared" si="19"/>
        <v>1.3015506479233054</v>
      </c>
      <c r="AD85">
        <f t="shared" si="20"/>
        <v>3.555657752321657</v>
      </c>
      <c r="AE85" t="e">
        <f t="shared" si="21"/>
        <v>#NUM!</v>
      </c>
      <c r="AF85">
        <f t="shared" si="22"/>
        <v>-6.7213210779366858E-2</v>
      </c>
    </row>
    <row r="86" spans="1:32" x14ac:dyDescent="0.25">
      <c r="A86">
        <v>-287</v>
      </c>
      <c r="B86">
        <v>208.12</v>
      </c>
      <c r="C86">
        <v>0.92300000000000004</v>
      </c>
      <c r="D86">
        <v>0.89600000000000002</v>
      </c>
      <c r="E86">
        <v>0.91800000000000004</v>
      </c>
      <c r="F86">
        <v>0.92300000000000004</v>
      </c>
      <c r="G86">
        <v>0.95299999999999996</v>
      </c>
      <c r="H86">
        <f t="shared" si="23"/>
        <v>0.42316431623624973</v>
      </c>
      <c r="K86" t="s">
        <v>120</v>
      </c>
      <c r="L86" t="s">
        <v>47</v>
      </c>
      <c r="M86">
        <v>42.167999999999999</v>
      </c>
      <c r="N86">
        <v>48.744999999999997</v>
      </c>
      <c r="O86">
        <v>30.922000000000001</v>
      </c>
      <c r="P86">
        <v>34.07</v>
      </c>
      <c r="Q86">
        <v>22</v>
      </c>
      <c r="R86">
        <f t="shared" si="12"/>
        <v>5.3724039099007346</v>
      </c>
      <c r="S86">
        <f t="shared" si="13"/>
        <v>-8.5557888361646545E-2</v>
      </c>
      <c r="T86">
        <f t="shared" si="14"/>
        <v>91800</v>
      </c>
      <c r="W86">
        <f t="shared" si="15"/>
        <v>134.72063604186758</v>
      </c>
      <c r="X86">
        <f t="shared" si="16"/>
        <v>2.1537999999999999E-4</v>
      </c>
      <c r="Z86">
        <f t="shared" si="17"/>
        <v>3.0000000000000027E-3</v>
      </c>
      <c r="AB86">
        <f t="shared" si="18"/>
        <v>2.7540000000000025E-3</v>
      </c>
      <c r="AC86">
        <f t="shared" si="19"/>
        <v>1.2695885302829197</v>
      </c>
      <c r="AD86">
        <f t="shared" si="20"/>
        <v>3.49419069583803</v>
      </c>
      <c r="AE86" t="e">
        <f t="shared" si="21"/>
        <v>#NUM!</v>
      </c>
      <c r="AF86">
        <f t="shared" si="22"/>
        <v>0.13629507958476383</v>
      </c>
    </row>
    <row r="87" spans="1:32" x14ac:dyDescent="0.25">
      <c r="A87">
        <v>-286</v>
      </c>
      <c r="B87">
        <v>211.75</v>
      </c>
      <c r="C87">
        <v>0.92</v>
      </c>
      <c r="D87">
        <v>0.89900000000000002</v>
      </c>
      <c r="E87">
        <v>0.91900000000000004</v>
      </c>
      <c r="F87">
        <v>0.92400000000000004</v>
      </c>
      <c r="G87">
        <v>0.93899999999999995</v>
      </c>
      <c r="H87">
        <f t="shared" si="23"/>
        <v>0.43226795439455484</v>
      </c>
      <c r="K87" t="s">
        <v>121</v>
      </c>
      <c r="L87" t="s">
        <v>47</v>
      </c>
      <c r="M87">
        <v>-10.96</v>
      </c>
      <c r="N87">
        <v>-17.016999999999999</v>
      </c>
      <c r="O87">
        <v>16.350999999999999</v>
      </c>
      <c r="P87">
        <v>-4.024</v>
      </c>
      <c r="Q87">
        <v>50.344999999999999</v>
      </c>
      <c r="R87">
        <f t="shared" si="12"/>
        <v>5.3891630498476131</v>
      </c>
      <c r="S87">
        <f t="shared" si="13"/>
        <v>-8.2295242726830156E-2</v>
      </c>
      <c r="T87">
        <f t="shared" si="14"/>
        <v>92100</v>
      </c>
      <c r="W87">
        <f t="shared" si="15"/>
        <v>137.44516770948351</v>
      </c>
      <c r="X87">
        <f t="shared" si="16"/>
        <v>2.1902E-4</v>
      </c>
      <c r="Z87">
        <f t="shared" si="17"/>
        <v>1.0000000000000009E-3</v>
      </c>
      <c r="AB87">
        <f t="shared" si="18"/>
        <v>9.2100000000000081E-4</v>
      </c>
      <c r="AC87">
        <f t="shared" si="19"/>
        <v>1.2361838086830801</v>
      </c>
      <c r="AD87">
        <f t="shared" si="20"/>
        <v>3.3998186466606239</v>
      </c>
      <c r="AE87" t="e">
        <f t="shared" si="21"/>
        <v>#NUM!</v>
      </c>
      <c r="AF87">
        <f t="shared" si="22"/>
        <v>-0.13922546057762958</v>
      </c>
    </row>
    <row r="88" spans="1:32" x14ac:dyDescent="0.25">
      <c r="A88">
        <v>-285</v>
      </c>
      <c r="B88">
        <v>215.38</v>
      </c>
      <c r="C88">
        <v>0.91800000000000004</v>
      </c>
      <c r="D88">
        <v>0.90100000000000002</v>
      </c>
      <c r="E88">
        <v>0.92</v>
      </c>
      <c r="F88">
        <v>0.92300000000000004</v>
      </c>
      <c r="G88">
        <v>0.92800000000000005</v>
      </c>
      <c r="H88">
        <f t="shared" si="23"/>
        <v>0.44137385636629056</v>
      </c>
      <c r="K88" t="s">
        <v>122</v>
      </c>
      <c r="L88" t="s">
        <v>50</v>
      </c>
      <c r="M88">
        <v>5.5</v>
      </c>
      <c r="N88">
        <v>4.1399999999999997</v>
      </c>
      <c r="O88">
        <v>5.7140000000000004</v>
      </c>
      <c r="P88">
        <v>5.1710000000000003</v>
      </c>
      <c r="Q88">
        <v>6.9740000000000002</v>
      </c>
      <c r="R88">
        <f t="shared" si="12"/>
        <v>5.405601031767711</v>
      </c>
      <c r="S88">
        <f t="shared" si="13"/>
        <v>-8.1210055425543173E-2</v>
      </c>
      <c r="T88">
        <f t="shared" si="14"/>
        <v>92200</v>
      </c>
      <c r="W88">
        <f t="shared" si="15"/>
        <v>139.87486849899341</v>
      </c>
      <c r="X88">
        <f t="shared" si="16"/>
        <v>2.2264999999999999E-4</v>
      </c>
      <c r="Z88">
        <f t="shared" si="17"/>
        <v>1.0000000000000009E-3</v>
      </c>
      <c r="AB88">
        <f t="shared" si="18"/>
        <v>9.2200000000000084E-4</v>
      </c>
      <c r="AC88">
        <f t="shared" si="19"/>
        <v>1.2015007349743625</v>
      </c>
      <c r="AD88">
        <f t="shared" si="20"/>
        <v>3.267238688340238</v>
      </c>
      <c r="AE88" t="e">
        <f t="shared" si="21"/>
        <v>#NUM!</v>
      </c>
      <c r="AF88">
        <f t="shared" si="22"/>
        <v>0</v>
      </c>
    </row>
    <row r="89" spans="1:32" x14ac:dyDescent="0.25">
      <c r="A89">
        <v>-284</v>
      </c>
      <c r="B89">
        <v>219.02</v>
      </c>
      <c r="C89">
        <v>0.92100000000000004</v>
      </c>
      <c r="D89">
        <v>0.89900000000000002</v>
      </c>
      <c r="E89">
        <v>0.92300000000000004</v>
      </c>
      <c r="F89">
        <v>0.92700000000000005</v>
      </c>
      <c r="G89">
        <v>0.93500000000000005</v>
      </c>
      <c r="H89">
        <f t="shared" si="23"/>
        <v>0.45047855972079232</v>
      </c>
      <c r="K89" t="s">
        <v>123</v>
      </c>
      <c r="L89" t="s">
        <v>50</v>
      </c>
      <c r="M89">
        <v>5.7030000000000003</v>
      </c>
      <c r="N89">
        <v>4.3650000000000002</v>
      </c>
      <c r="O89">
        <v>5.9660000000000002</v>
      </c>
      <c r="P89">
        <v>5.3630000000000004</v>
      </c>
      <c r="Q89">
        <v>7.117</v>
      </c>
      <c r="R89">
        <f t="shared" si="12"/>
        <v>5.4217289764632364</v>
      </c>
      <c r="S89">
        <f t="shared" si="13"/>
        <v>-8.0126044479284855E-2</v>
      </c>
      <c r="T89">
        <f t="shared" si="14"/>
        <v>92300</v>
      </c>
      <c r="W89">
        <f t="shared" si="15"/>
        <v>142.30322698013748</v>
      </c>
      <c r="X89">
        <f t="shared" si="16"/>
        <v>2.2626999999999999E-4</v>
      </c>
      <c r="Z89">
        <f t="shared" si="17"/>
        <v>-2.0000000000000018E-3</v>
      </c>
      <c r="AB89">
        <f t="shared" si="18"/>
        <v>-1.8460000000000017E-3</v>
      </c>
      <c r="AC89">
        <f t="shared" si="19"/>
        <v>1.1657314342575356</v>
      </c>
      <c r="AD89">
        <f t="shared" si="20"/>
        <v>3.0913574312229177</v>
      </c>
      <c r="AE89" t="e">
        <f t="shared" si="21"/>
        <v>#NUM!</v>
      </c>
      <c r="AF89">
        <f t="shared" si="22"/>
        <v>0</v>
      </c>
    </row>
    <row r="90" spans="1:32" x14ac:dyDescent="0.25">
      <c r="A90">
        <v>-283</v>
      </c>
      <c r="B90">
        <v>222.65</v>
      </c>
      <c r="C90">
        <v>0.92200000000000004</v>
      </c>
      <c r="D90">
        <v>0.90100000000000002</v>
      </c>
      <c r="E90">
        <v>0.92200000000000004</v>
      </c>
      <c r="F90">
        <v>0.92400000000000004</v>
      </c>
      <c r="G90">
        <v>0.94</v>
      </c>
      <c r="H90">
        <f t="shared" si="23"/>
        <v>0.45957864145171745</v>
      </c>
      <c r="K90" t="s">
        <v>124</v>
      </c>
      <c r="L90" t="s">
        <v>50</v>
      </c>
      <c r="M90">
        <v>1.637</v>
      </c>
      <c r="N90">
        <v>1.306</v>
      </c>
      <c r="O90">
        <v>1.369</v>
      </c>
      <c r="P90">
        <v>1.2390000000000001</v>
      </c>
      <c r="Q90">
        <v>1.28</v>
      </c>
      <c r="R90">
        <f t="shared" si="12"/>
        <v>5.4376444317691357</v>
      </c>
      <c r="S90">
        <f t="shared" si="13"/>
        <v>-8.2295242726830156E-2</v>
      </c>
      <c r="T90">
        <f t="shared" si="14"/>
        <v>92100</v>
      </c>
      <c r="W90">
        <f t="shared" si="15"/>
        <v>144.27287031508658</v>
      </c>
      <c r="X90">
        <f t="shared" si="16"/>
        <v>2.299E-4</v>
      </c>
      <c r="Z90">
        <f t="shared" si="17"/>
        <v>2.0000000000000018E-3</v>
      </c>
      <c r="AB90">
        <f t="shared" si="18"/>
        <v>1.8420000000000016E-3</v>
      </c>
      <c r="AC90">
        <f t="shared" si="19"/>
        <v>1.1291278644829521</v>
      </c>
      <c r="AD90">
        <f t="shared" si="20"/>
        <v>2.8672388445219306</v>
      </c>
      <c r="AE90" t="e">
        <f t="shared" si="21"/>
        <v>#NUM!</v>
      </c>
      <c r="AF90">
        <f t="shared" si="22"/>
        <v>0.14653905255516803</v>
      </c>
    </row>
    <row r="91" spans="1:32" x14ac:dyDescent="0.25">
      <c r="A91">
        <v>-282</v>
      </c>
      <c r="B91">
        <v>226.27</v>
      </c>
      <c r="C91">
        <v>0.92300000000000004</v>
      </c>
      <c r="D91">
        <v>0.90400000000000003</v>
      </c>
      <c r="E91">
        <v>0.92400000000000004</v>
      </c>
      <c r="F91">
        <v>0.92800000000000005</v>
      </c>
      <c r="G91">
        <v>0.93700000000000006</v>
      </c>
      <c r="H91">
        <f t="shared" si="23"/>
        <v>0.46867072005695382</v>
      </c>
      <c r="K91" t="s">
        <v>125</v>
      </c>
      <c r="L91" t="s">
        <v>50</v>
      </c>
      <c r="M91">
        <v>10.874000000000001</v>
      </c>
      <c r="N91">
        <v>9.0370000000000008</v>
      </c>
      <c r="O91">
        <v>10.117000000000001</v>
      </c>
      <c r="P91">
        <v>8.8940000000000001</v>
      </c>
      <c r="Q91">
        <v>10.874000000000001</v>
      </c>
      <c r="R91">
        <f t="shared" si="12"/>
        <v>5.4532249027443838</v>
      </c>
      <c r="S91">
        <f t="shared" si="13"/>
        <v>-8.0126044479284855E-2</v>
      </c>
      <c r="T91">
        <f t="shared" si="14"/>
        <v>92300</v>
      </c>
      <c r="W91">
        <f t="shared" si="15"/>
        <v>146.85652774177709</v>
      </c>
      <c r="X91">
        <f t="shared" si="16"/>
        <v>2.3350999999999998E-4</v>
      </c>
      <c r="Z91">
        <f t="shared" si="17"/>
        <v>0</v>
      </c>
      <c r="AB91">
        <f t="shared" si="18"/>
        <v>0</v>
      </c>
      <c r="AC91">
        <f t="shared" si="19"/>
        <v>1.0919158627577497</v>
      </c>
      <c r="AD91">
        <f t="shared" si="20"/>
        <v>2.5906977824751949</v>
      </c>
      <c r="AE91" t="e">
        <f t="shared" si="21"/>
        <v>#NUM!</v>
      </c>
      <c r="AF91">
        <f t="shared" si="22"/>
        <v>0.1494448367761449</v>
      </c>
    </row>
    <row r="92" spans="1:32" x14ac:dyDescent="0.25">
      <c r="A92">
        <v>-281</v>
      </c>
      <c r="B92">
        <v>229.9</v>
      </c>
      <c r="C92">
        <v>0.92100000000000004</v>
      </c>
      <c r="D92">
        <v>0.90300000000000002</v>
      </c>
      <c r="E92">
        <v>0.92400000000000004</v>
      </c>
      <c r="F92">
        <v>0.92700000000000005</v>
      </c>
      <c r="G92">
        <v>0.93100000000000005</v>
      </c>
      <c r="H92">
        <f t="shared" si="23"/>
        <v>0.47775145754686305</v>
      </c>
      <c r="K92" t="s">
        <v>126</v>
      </c>
      <c r="L92" t="s">
        <v>50</v>
      </c>
      <c r="M92">
        <v>1.454</v>
      </c>
      <c r="N92">
        <v>1.454</v>
      </c>
      <c r="O92">
        <v>2.36</v>
      </c>
      <c r="P92">
        <v>1.5109999999999999</v>
      </c>
      <c r="Q92">
        <v>4.2290000000000001</v>
      </c>
      <c r="R92">
        <f t="shared" si="12"/>
        <v>5.4685663421077217</v>
      </c>
      <c r="S92">
        <f t="shared" si="13"/>
        <v>-8.0126044479284855E-2</v>
      </c>
      <c r="T92">
        <f t="shared" si="14"/>
        <v>92300</v>
      </c>
      <c r="W92">
        <f t="shared" si="15"/>
        <v>149.12688903314714</v>
      </c>
      <c r="X92">
        <f t="shared" si="16"/>
        <v>2.3712000000000001E-4</v>
      </c>
      <c r="Z92">
        <f t="shared" si="17"/>
        <v>0</v>
      </c>
      <c r="AB92">
        <f t="shared" si="18"/>
        <v>0</v>
      </c>
      <c r="AC92">
        <f t="shared" si="19"/>
        <v>1.0544132334327514</v>
      </c>
      <c r="AD92">
        <f t="shared" si="20"/>
        <v>2.2586210095237571</v>
      </c>
      <c r="AE92" t="e">
        <f t="shared" si="21"/>
        <v>#NUM!</v>
      </c>
      <c r="AF92">
        <f t="shared" si="22"/>
        <v>0.30507609722752993</v>
      </c>
    </row>
    <row r="93" spans="1:32" x14ac:dyDescent="0.25">
      <c r="A93">
        <v>-280</v>
      </c>
      <c r="B93">
        <v>233.51</v>
      </c>
      <c r="C93">
        <v>0.92300000000000004</v>
      </c>
      <c r="D93">
        <v>0.90700000000000003</v>
      </c>
      <c r="E93">
        <v>0.92500000000000004</v>
      </c>
      <c r="F93">
        <v>0.92900000000000005</v>
      </c>
      <c r="G93">
        <v>0.93200000000000005</v>
      </c>
      <c r="H93">
        <f t="shared" si="23"/>
        <v>0.48681756137772836</v>
      </c>
      <c r="K93" t="s">
        <v>127</v>
      </c>
      <c r="L93" t="s">
        <v>47</v>
      </c>
      <c r="M93">
        <v>28.702000000000002</v>
      </c>
      <c r="N93">
        <v>29.916</v>
      </c>
      <c r="O93">
        <v>22.952000000000002</v>
      </c>
      <c r="P93">
        <v>23.113</v>
      </c>
      <c r="Q93">
        <v>17.981000000000002</v>
      </c>
      <c r="R93">
        <f t="shared" si="12"/>
        <v>5.483675973499488</v>
      </c>
      <c r="S93">
        <f t="shared" si="13"/>
        <v>-8.0126044479284855E-2</v>
      </c>
      <c r="T93">
        <f t="shared" si="14"/>
        <v>92300</v>
      </c>
      <c r="W93">
        <f t="shared" si="15"/>
        <v>151.39725032451713</v>
      </c>
      <c r="X93">
        <f t="shared" si="16"/>
        <v>2.4072999999999998E-4</v>
      </c>
      <c r="Z93">
        <f t="shared" si="17"/>
        <v>-2.0000000000000018E-3</v>
      </c>
      <c r="AB93">
        <f t="shared" si="18"/>
        <v>-1.8460000000000017E-3</v>
      </c>
      <c r="AC93">
        <f t="shared" si="19"/>
        <v>1.0168969156313148</v>
      </c>
      <c r="AD93">
        <f t="shared" si="20"/>
        <v>1.8695152186631636</v>
      </c>
      <c r="AE93" t="e">
        <f t="shared" si="21"/>
        <v>#NUM!</v>
      </c>
      <c r="AF93">
        <f t="shared" si="22"/>
        <v>0.23361751373008569</v>
      </c>
    </row>
    <row r="94" spans="1:32" x14ac:dyDescent="0.25">
      <c r="A94">
        <v>-279</v>
      </c>
      <c r="B94">
        <v>237.12</v>
      </c>
      <c r="C94">
        <v>0.92300000000000004</v>
      </c>
      <c r="D94">
        <v>0.90900000000000003</v>
      </c>
      <c r="E94">
        <v>0.92500000000000004</v>
      </c>
      <c r="F94">
        <v>0.93</v>
      </c>
      <c r="G94">
        <v>0.92600000000000005</v>
      </c>
      <c r="H94">
        <f t="shared" si="23"/>
        <v>0.49586578630740724</v>
      </c>
      <c r="K94" t="s">
        <v>128</v>
      </c>
      <c r="L94" t="s">
        <v>47</v>
      </c>
      <c r="M94">
        <v>25.501999999999999</v>
      </c>
      <c r="N94">
        <v>33.319000000000003</v>
      </c>
      <c r="O94">
        <v>39.555</v>
      </c>
      <c r="P94">
        <v>28.184999999999999</v>
      </c>
      <c r="Q94">
        <v>59.414000000000001</v>
      </c>
      <c r="R94">
        <f t="shared" si="12"/>
        <v>5.4984788414703223</v>
      </c>
      <c r="S94">
        <f t="shared" si="13"/>
        <v>-8.2295242726830156E-2</v>
      </c>
      <c r="T94">
        <f t="shared" si="14"/>
        <v>92100</v>
      </c>
      <c r="W94">
        <f t="shared" si="15"/>
        <v>153.32208645229207</v>
      </c>
      <c r="X94">
        <f t="shared" si="16"/>
        <v>2.4431999999999996E-4</v>
      </c>
      <c r="Z94">
        <f t="shared" si="17"/>
        <v>-2.0000000000000018E-3</v>
      </c>
      <c r="AB94">
        <f t="shared" si="18"/>
        <v>-1.8420000000000016E-3</v>
      </c>
      <c r="AC94">
        <f t="shared" si="19"/>
        <v>0.97968063004160311</v>
      </c>
      <c r="AD94">
        <f t="shared" si="20"/>
        <v>1.4240381800854514</v>
      </c>
      <c r="AE94" t="e">
        <f t="shared" si="21"/>
        <v>#NUM!</v>
      </c>
      <c r="AF94">
        <f t="shared" si="22"/>
        <v>0.15925631887754438</v>
      </c>
    </row>
    <row r="95" spans="1:32" x14ac:dyDescent="0.25">
      <c r="A95">
        <v>-278</v>
      </c>
      <c r="B95">
        <v>240.73</v>
      </c>
      <c r="C95">
        <v>0.92300000000000004</v>
      </c>
      <c r="D95">
        <v>0.91</v>
      </c>
      <c r="E95">
        <v>0.92900000000000005</v>
      </c>
      <c r="F95">
        <v>0.93200000000000005</v>
      </c>
      <c r="G95">
        <v>0.92300000000000004</v>
      </c>
      <c r="H95">
        <f t="shared" si="23"/>
        <v>0.50489293617038167</v>
      </c>
      <c r="K95" t="s">
        <v>129</v>
      </c>
      <c r="L95" t="s">
        <v>50</v>
      </c>
      <c r="M95">
        <v>13.875999999999999</v>
      </c>
      <c r="N95">
        <v>12.492000000000001</v>
      </c>
      <c r="O95">
        <v>14.172000000000001</v>
      </c>
      <c r="P95">
        <v>13.808</v>
      </c>
      <c r="Q95">
        <v>15.032</v>
      </c>
      <c r="R95">
        <f t="shared" si="12"/>
        <v>5.5130254390411446</v>
      </c>
      <c r="S95">
        <f t="shared" si="13"/>
        <v>-8.4469156626449965E-2</v>
      </c>
      <c r="T95">
        <f t="shared" si="14"/>
        <v>91900</v>
      </c>
      <c r="W95">
        <f t="shared" si="15"/>
        <v>155.23087620341025</v>
      </c>
      <c r="X95">
        <f t="shared" si="16"/>
        <v>2.4790000000000001E-4</v>
      </c>
      <c r="Z95">
        <f t="shared" si="17"/>
        <v>-4.0000000000000036E-3</v>
      </c>
      <c r="AB95">
        <f t="shared" si="18"/>
        <v>-3.6760000000000035E-3</v>
      </c>
      <c r="AC95">
        <f t="shared" si="19"/>
        <v>0.94303691654873822</v>
      </c>
      <c r="AD95">
        <f t="shared" si="20"/>
        <v>0.92649939760502076</v>
      </c>
      <c r="AE95" t="e">
        <f t="shared" si="21"/>
        <v>#NUM!</v>
      </c>
      <c r="AF95">
        <f t="shared" si="22"/>
        <v>0.24421461786790405</v>
      </c>
    </row>
    <row r="96" spans="1:32" x14ac:dyDescent="0.25">
      <c r="A96">
        <v>-277</v>
      </c>
      <c r="B96">
        <v>244.32</v>
      </c>
      <c r="C96">
        <v>0.92100000000000004</v>
      </c>
      <c r="D96">
        <v>0.91200000000000003</v>
      </c>
      <c r="E96">
        <v>0.92800000000000005</v>
      </c>
      <c r="F96">
        <v>0.93100000000000005</v>
      </c>
      <c r="G96">
        <v>0.91500000000000004</v>
      </c>
      <c r="H96">
        <f t="shared" si="23"/>
        <v>0.51389586556956091</v>
      </c>
      <c r="K96" t="s">
        <v>130</v>
      </c>
      <c r="L96" t="s">
        <v>50</v>
      </c>
      <c r="M96">
        <v>13.98</v>
      </c>
      <c r="N96">
        <v>12.595000000000001</v>
      </c>
      <c r="O96">
        <v>14.3</v>
      </c>
      <c r="P96">
        <v>13.913</v>
      </c>
      <c r="Q96">
        <v>15.111000000000001</v>
      </c>
      <c r="R96">
        <f t="shared" si="12"/>
        <v>5.5273236981306217</v>
      </c>
      <c r="S96">
        <f t="shared" si="13"/>
        <v>-8.8831213706615703E-2</v>
      </c>
      <c r="T96">
        <f t="shared" si="14"/>
        <v>91500</v>
      </c>
      <c r="W96">
        <f t="shared" si="15"/>
        <v>156.78096981595343</v>
      </c>
      <c r="X96">
        <f t="shared" si="16"/>
        <v>2.5147E-4</v>
      </c>
      <c r="Z96">
        <f t="shared" si="17"/>
        <v>-3.0000000000000027E-3</v>
      </c>
      <c r="AB96">
        <f t="shared" si="18"/>
        <v>-2.7450000000000026E-3</v>
      </c>
      <c r="AC96">
        <f t="shared" si="19"/>
        <v>0.90723919377911955</v>
      </c>
      <c r="AD96">
        <f t="shared" si="20"/>
        <v>0.38339549924109056</v>
      </c>
      <c r="AE96" t="e">
        <f t="shared" si="21"/>
        <v>#NUM!</v>
      </c>
      <c r="AF96">
        <f t="shared" si="22"/>
        <v>-0.1655692454666233</v>
      </c>
    </row>
    <row r="97" spans="1:32" x14ac:dyDescent="0.25">
      <c r="A97">
        <v>-276</v>
      </c>
      <c r="B97">
        <v>247.9</v>
      </c>
      <c r="C97">
        <v>0.91900000000000004</v>
      </c>
      <c r="D97">
        <v>0.91500000000000004</v>
      </c>
      <c r="E97">
        <v>0.93300000000000005</v>
      </c>
      <c r="F97">
        <v>0.93200000000000005</v>
      </c>
      <c r="G97">
        <v>0.89700000000000002</v>
      </c>
      <c r="H97">
        <f t="shared" si="23"/>
        <v>0.52287148148239504</v>
      </c>
      <c r="K97" t="s">
        <v>131</v>
      </c>
      <c r="L97" t="s">
        <v>50</v>
      </c>
      <c r="M97">
        <v>2.0680000000000001</v>
      </c>
      <c r="N97">
        <v>1.887</v>
      </c>
      <c r="O97">
        <v>1.998</v>
      </c>
      <c r="P97">
        <v>1.76</v>
      </c>
      <c r="Q97">
        <v>1.7869999999999999</v>
      </c>
      <c r="R97">
        <f t="shared" si="12"/>
        <v>5.5413811852973769</v>
      </c>
      <c r="S97">
        <f t="shared" si="13"/>
        <v>-9.2115288907805626E-2</v>
      </c>
      <c r="T97">
        <f t="shared" si="14"/>
        <v>91200</v>
      </c>
      <c r="W97">
        <f t="shared" si="15"/>
        <v>158.47916705610265</v>
      </c>
      <c r="X97">
        <f t="shared" si="16"/>
        <v>2.5503E-4</v>
      </c>
      <c r="Z97">
        <f t="shared" si="17"/>
        <v>-2.0000000000000018E-3</v>
      </c>
      <c r="AB97">
        <f t="shared" si="18"/>
        <v>-1.8240000000000016E-3</v>
      </c>
      <c r="AC97">
        <f t="shared" si="19"/>
        <v>0.87253583805156743</v>
      </c>
      <c r="AD97">
        <f t="shared" si="20"/>
        <v>-0.19373067099031197</v>
      </c>
      <c r="AE97" t="e">
        <f t="shared" si="21"/>
        <v>#NUM!</v>
      </c>
      <c r="AF97">
        <f t="shared" si="22"/>
        <v>8.4317085004334616E-2</v>
      </c>
    </row>
    <row r="98" spans="1:32" x14ac:dyDescent="0.25">
      <c r="A98">
        <v>-275</v>
      </c>
      <c r="B98">
        <v>251.47</v>
      </c>
      <c r="C98">
        <v>0.91500000000000004</v>
      </c>
      <c r="D98">
        <v>0.91600000000000004</v>
      </c>
      <c r="E98">
        <v>0.93500000000000005</v>
      </c>
      <c r="F98">
        <v>0.93500000000000005</v>
      </c>
      <c r="G98">
        <v>0.875</v>
      </c>
      <c r="H98">
        <f t="shared" si="23"/>
        <v>0.53181674477905116</v>
      </c>
      <c r="K98" t="s">
        <v>132</v>
      </c>
      <c r="L98" t="s">
        <v>50</v>
      </c>
      <c r="M98">
        <v>20.608000000000001</v>
      </c>
      <c r="N98">
        <v>18.844000000000001</v>
      </c>
      <c r="O98">
        <v>20.143999999999998</v>
      </c>
      <c r="P98">
        <v>19.36</v>
      </c>
      <c r="Q98">
        <v>20.608000000000001</v>
      </c>
      <c r="R98">
        <f t="shared" si="12"/>
        <v>5.5551664503274178</v>
      </c>
      <c r="S98">
        <f t="shared" si="13"/>
        <v>-9.431067947124129E-2</v>
      </c>
      <c r="T98">
        <f t="shared" si="14"/>
        <v>91000</v>
      </c>
      <c r="W98">
        <f t="shared" si="15"/>
        <v>160.32660581978217</v>
      </c>
      <c r="X98">
        <f t="shared" si="16"/>
        <v>2.5856999999999996E-4</v>
      </c>
      <c r="Z98">
        <f t="shared" si="17"/>
        <v>-3.0000000000000027E-3</v>
      </c>
      <c r="AB98">
        <f t="shared" si="18"/>
        <v>-2.7300000000000024E-3</v>
      </c>
      <c r="AC98">
        <f t="shared" si="19"/>
        <v>0.83917525892717815</v>
      </c>
      <c r="AD98">
        <f t="shared" si="20"/>
        <v>-0.79010372324174627</v>
      </c>
      <c r="AE98" t="e">
        <f t="shared" si="21"/>
        <v>#NUM!</v>
      </c>
      <c r="AF98">
        <f t="shared" si="22"/>
        <v>0.34359279586523306</v>
      </c>
    </row>
    <row r="99" spans="1:32" x14ac:dyDescent="0.25">
      <c r="A99">
        <v>-274</v>
      </c>
      <c r="B99">
        <v>255.03</v>
      </c>
      <c r="C99">
        <v>0.91200000000000003</v>
      </c>
      <c r="D99">
        <v>0.91800000000000004</v>
      </c>
      <c r="E99">
        <v>0.93700000000000006</v>
      </c>
      <c r="F99">
        <v>0.93899999999999995</v>
      </c>
      <c r="G99">
        <v>0.85399999999999998</v>
      </c>
      <c r="H99">
        <f t="shared" si="23"/>
        <v>0.5407286716506271</v>
      </c>
      <c r="K99" t="s">
        <v>133</v>
      </c>
      <c r="L99" t="s">
        <v>50</v>
      </c>
      <c r="M99">
        <v>8.3680000000000003</v>
      </c>
      <c r="N99">
        <v>8.3680000000000003</v>
      </c>
      <c r="O99">
        <v>9.9120000000000008</v>
      </c>
      <c r="P99">
        <v>8.7560000000000002</v>
      </c>
      <c r="Q99">
        <v>11.448</v>
      </c>
      <c r="R99">
        <f t="shared" si="12"/>
        <v>5.5686879562249283</v>
      </c>
      <c r="S99">
        <f t="shared" si="13"/>
        <v>-9.7612828867000415E-2</v>
      </c>
      <c r="T99">
        <f t="shared" si="14"/>
        <v>90700</v>
      </c>
      <c r="W99">
        <f t="shared" si="15"/>
        <v>161.97344102713356</v>
      </c>
      <c r="X99">
        <f t="shared" si="16"/>
        <v>2.6208999999999998E-4</v>
      </c>
      <c r="Z99">
        <f t="shared" si="17"/>
        <v>2.0000000000000018E-3</v>
      </c>
      <c r="AB99">
        <f t="shared" si="18"/>
        <v>1.8140000000000016E-3</v>
      </c>
      <c r="AC99">
        <f t="shared" si="19"/>
        <v>0.80734453083048008</v>
      </c>
      <c r="AD99">
        <f t="shared" si="20"/>
        <v>-1.3886475637049198</v>
      </c>
      <c r="AE99" t="e">
        <f t="shared" si="21"/>
        <v>#NUM!</v>
      </c>
      <c r="AF99">
        <f t="shared" si="22"/>
        <v>0.4409592499020405</v>
      </c>
    </row>
    <row r="100" spans="1:32" x14ac:dyDescent="0.25">
      <c r="A100">
        <v>-273</v>
      </c>
      <c r="B100">
        <v>258.57</v>
      </c>
      <c r="C100">
        <v>0.91</v>
      </c>
      <c r="D100">
        <v>0.92200000000000004</v>
      </c>
      <c r="E100">
        <v>0.94</v>
      </c>
      <c r="F100">
        <v>0.94099999999999995</v>
      </c>
      <c r="G100">
        <v>0.83499999999999996</v>
      </c>
      <c r="H100">
        <f t="shared" si="23"/>
        <v>0.54960433494558347</v>
      </c>
      <c r="K100" t="s">
        <v>134</v>
      </c>
      <c r="L100" t="s">
        <v>47</v>
      </c>
      <c r="M100">
        <v>14.795</v>
      </c>
      <c r="N100">
        <v>14.978999999999999</v>
      </c>
      <c r="O100">
        <v>13.97</v>
      </c>
      <c r="P100">
        <v>12.647</v>
      </c>
      <c r="Q100">
        <v>11.826000000000001</v>
      </c>
      <c r="R100">
        <f t="shared" si="12"/>
        <v>5.5819914176022785</v>
      </c>
      <c r="S100">
        <f t="shared" si="13"/>
        <v>-9.5410184804658182E-2</v>
      </c>
      <c r="T100">
        <f t="shared" si="14"/>
        <v>90900</v>
      </c>
      <c r="W100">
        <f t="shared" si="15"/>
        <v>164.5045917113539</v>
      </c>
      <c r="X100">
        <f t="shared" si="16"/>
        <v>2.656E-4</v>
      </c>
      <c r="Z100">
        <f t="shared" si="17"/>
        <v>-1.0000000000000009E-3</v>
      </c>
      <c r="AB100">
        <f t="shared" si="18"/>
        <v>-9.0900000000000084E-4</v>
      </c>
      <c r="AC100">
        <f t="shared" si="19"/>
        <v>0.77722677432080312</v>
      </c>
      <c r="AD100">
        <f t="shared" si="20"/>
        <v>-1.973303248184892</v>
      </c>
      <c r="AE100" t="e">
        <f t="shared" si="21"/>
        <v>#NUM!</v>
      </c>
      <c r="AF100">
        <f t="shared" si="22"/>
        <v>-0.1799362385768293</v>
      </c>
    </row>
    <row r="101" spans="1:32" x14ac:dyDescent="0.25">
      <c r="A101">
        <v>-272</v>
      </c>
      <c r="B101">
        <v>262.08999999999997</v>
      </c>
      <c r="C101">
        <v>0.90700000000000003</v>
      </c>
      <c r="D101">
        <v>0.92400000000000004</v>
      </c>
      <c r="E101">
        <v>0.94199999999999995</v>
      </c>
      <c r="F101">
        <v>0.94099999999999995</v>
      </c>
      <c r="G101">
        <v>0.82199999999999995</v>
      </c>
      <c r="H101">
        <f t="shared" si="23"/>
        <v>0.55844086541281157</v>
      </c>
      <c r="K101" t="s">
        <v>135</v>
      </c>
      <c r="L101" t="s">
        <v>47</v>
      </c>
      <c r="M101">
        <v>59.857999999999997</v>
      </c>
      <c r="N101">
        <v>66.436999999999998</v>
      </c>
      <c r="O101">
        <v>69.313000000000002</v>
      </c>
      <c r="P101">
        <v>62.933999999999997</v>
      </c>
      <c r="Q101">
        <v>75.760999999999996</v>
      </c>
      <c r="R101">
        <f t="shared" si="12"/>
        <v>5.59504589613565</v>
      </c>
      <c r="S101">
        <f t="shared" si="13"/>
        <v>-9.6510900380843728E-2</v>
      </c>
      <c r="T101">
        <f t="shared" si="14"/>
        <v>90800</v>
      </c>
      <c r="W101">
        <f t="shared" si="15"/>
        <v>166.48284081008961</v>
      </c>
      <c r="X101">
        <f t="shared" si="16"/>
        <v>2.6908999999999999E-4</v>
      </c>
      <c r="Z101">
        <f t="shared" si="17"/>
        <v>-4.0000000000000036E-3</v>
      </c>
      <c r="AB101">
        <f t="shared" si="18"/>
        <v>-3.6320000000000033E-3</v>
      </c>
      <c r="AC101">
        <f t="shared" si="19"/>
        <v>0.74897289825339342</v>
      </c>
      <c r="AD101">
        <f t="shared" si="20"/>
        <v>-2.5288613899882448</v>
      </c>
      <c r="AE101" t="e">
        <f t="shared" si="21"/>
        <v>#NUM!</v>
      </c>
      <c r="AF101">
        <f t="shared" si="22"/>
        <v>-0.27406940218985704</v>
      </c>
    </row>
    <row r="102" spans="1:32" x14ac:dyDescent="0.25">
      <c r="A102">
        <v>-271</v>
      </c>
      <c r="B102">
        <v>265.60000000000002</v>
      </c>
      <c r="C102">
        <v>0.90900000000000003</v>
      </c>
      <c r="D102">
        <v>0.92800000000000005</v>
      </c>
      <c r="E102">
        <v>0.94699999999999995</v>
      </c>
      <c r="F102">
        <v>0.94699999999999995</v>
      </c>
      <c r="G102">
        <v>0.81399999999999995</v>
      </c>
      <c r="H102">
        <f t="shared" si="23"/>
        <v>0.56723545284998655</v>
      </c>
      <c r="K102" t="s">
        <v>136</v>
      </c>
      <c r="L102" t="s">
        <v>50</v>
      </c>
      <c r="M102">
        <v>22.29</v>
      </c>
      <c r="N102">
        <v>21.14</v>
      </c>
      <c r="O102">
        <v>22.73</v>
      </c>
      <c r="P102">
        <v>21.86</v>
      </c>
      <c r="Q102">
        <v>23.43</v>
      </c>
      <c r="R102">
        <f t="shared" si="12"/>
        <v>5.6078954618490373</v>
      </c>
      <c r="S102">
        <f t="shared" si="13"/>
        <v>-0.10092591858996053</v>
      </c>
      <c r="T102">
        <f t="shared" si="14"/>
        <v>90400</v>
      </c>
      <c r="W102">
        <f t="shared" si="15"/>
        <v>167.89298685144212</v>
      </c>
      <c r="X102">
        <f t="shared" si="16"/>
        <v>2.7256999999999997E-4</v>
      </c>
      <c r="Z102">
        <f t="shared" si="17"/>
        <v>-5.0000000000000044E-3</v>
      </c>
      <c r="AB102">
        <f t="shared" si="18"/>
        <v>-4.520000000000004E-3</v>
      </c>
      <c r="AC102">
        <f t="shared" si="19"/>
        <v>0.72273360484464066</v>
      </c>
      <c r="AD102">
        <f t="shared" si="20"/>
        <v>-3.0408987373953087</v>
      </c>
      <c r="AE102" t="e">
        <f t="shared" si="21"/>
        <v>#NUM!</v>
      </c>
      <c r="AF102">
        <f t="shared" si="22"/>
        <v>-0.92614136095552702</v>
      </c>
    </row>
    <row r="103" spans="1:32" x14ac:dyDescent="0.25">
      <c r="A103">
        <v>-270</v>
      </c>
      <c r="B103">
        <v>269.08999999999997</v>
      </c>
      <c r="C103">
        <v>0.90800000000000003</v>
      </c>
      <c r="D103">
        <v>0.93400000000000005</v>
      </c>
      <c r="E103">
        <v>0.95099999999999996</v>
      </c>
      <c r="F103">
        <v>0.94799999999999995</v>
      </c>
      <c r="G103">
        <v>0.8</v>
      </c>
      <c r="H103">
        <f t="shared" si="23"/>
        <v>0.57598534715609484</v>
      </c>
      <c r="K103" t="s">
        <v>137</v>
      </c>
      <c r="L103" t="s">
        <v>50</v>
      </c>
      <c r="M103">
        <v>21.931000000000001</v>
      </c>
      <c r="N103">
        <v>20.78</v>
      </c>
      <c r="O103">
        <v>22.355</v>
      </c>
      <c r="P103">
        <v>21.521000000000001</v>
      </c>
      <c r="Q103">
        <v>23.068999999999999</v>
      </c>
      <c r="R103">
        <f t="shared" si="12"/>
        <v>5.6204733268598934</v>
      </c>
      <c r="S103">
        <f t="shared" si="13"/>
        <v>-0.10647224451051676</v>
      </c>
      <c r="T103">
        <f t="shared" si="14"/>
        <v>89900</v>
      </c>
      <c r="W103">
        <f t="shared" si="15"/>
        <v>169.07769322482562</v>
      </c>
      <c r="X103">
        <f t="shared" si="16"/>
        <v>2.7601999999999998E-4</v>
      </c>
      <c r="Z103">
        <f t="shared" si="17"/>
        <v>2.0000000000000018E-3</v>
      </c>
      <c r="AB103">
        <f t="shared" si="18"/>
        <v>1.7980000000000016E-3</v>
      </c>
      <c r="AC103">
        <f t="shared" si="19"/>
        <v>0.69858467828736304</v>
      </c>
      <c r="AD103">
        <f t="shared" si="20"/>
        <v>-3.496999622414656</v>
      </c>
      <c r="AE103" t="e">
        <f t="shared" si="21"/>
        <v>#NUM!</v>
      </c>
      <c r="AF103">
        <f t="shared" si="22"/>
        <v>-0.5590208171762413</v>
      </c>
    </row>
    <row r="104" spans="1:32" x14ac:dyDescent="0.25">
      <c r="A104">
        <v>-269</v>
      </c>
      <c r="B104">
        <v>272.57</v>
      </c>
      <c r="C104">
        <v>0.90400000000000003</v>
      </c>
      <c r="D104">
        <v>0.93799999999999994</v>
      </c>
      <c r="E104">
        <v>0.95199999999999996</v>
      </c>
      <c r="F104">
        <v>0.95299999999999996</v>
      </c>
      <c r="G104">
        <v>0.77500000000000002</v>
      </c>
      <c r="H104">
        <f t="shared" si="23"/>
        <v>0.58468785928726985</v>
      </c>
      <c r="K104" t="s">
        <v>138</v>
      </c>
      <c r="L104" t="s">
        <v>50</v>
      </c>
      <c r="M104">
        <v>2.4369999999999998</v>
      </c>
      <c r="N104">
        <v>2.29</v>
      </c>
      <c r="O104">
        <v>2.4140000000000001</v>
      </c>
      <c r="P104">
        <v>2.2069999999999999</v>
      </c>
      <c r="Q104">
        <v>2.2120000000000002</v>
      </c>
      <c r="R104">
        <f t="shared" si="12"/>
        <v>5.6328233857157075</v>
      </c>
      <c r="S104">
        <f t="shared" si="13"/>
        <v>-0.10425002137379911</v>
      </c>
      <c r="T104">
        <f t="shared" si="14"/>
        <v>90100</v>
      </c>
      <c r="W104">
        <f t="shared" si="15"/>
        <v>171.55958051064738</v>
      </c>
      <c r="X104">
        <f t="shared" si="16"/>
        <v>2.7944999999999999E-4</v>
      </c>
      <c r="Z104">
        <f t="shared" si="17"/>
        <v>3.0000000000000027E-3</v>
      </c>
      <c r="AB104">
        <f t="shared" si="18"/>
        <v>2.7030000000000023E-3</v>
      </c>
      <c r="AC104">
        <f t="shared" si="19"/>
        <v>0.67658079041352626</v>
      </c>
      <c r="AD104">
        <f t="shared" si="20"/>
        <v>-3.8892367100185852</v>
      </c>
      <c r="AE104" t="e">
        <f t="shared" si="21"/>
        <v>#NUM!</v>
      </c>
      <c r="AF104">
        <f t="shared" si="22"/>
        <v>-0.56690530256298455</v>
      </c>
    </row>
    <row r="105" spans="1:32" x14ac:dyDescent="0.25">
      <c r="A105">
        <v>-268</v>
      </c>
      <c r="B105">
        <v>276.02</v>
      </c>
      <c r="C105">
        <v>0.89900000000000002</v>
      </c>
      <c r="D105">
        <v>0.94099999999999995</v>
      </c>
      <c r="E105">
        <v>0.95599999999999996</v>
      </c>
      <c r="F105">
        <v>0.95199999999999996</v>
      </c>
      <c r="G105">
        <v>0.749</v>
      </c>
      <c r="H105">
        <f t="shared" si="23"/>
        <v>0.59334036211531238</v>
      </c>
      <c r="K105" t="s">
        <v>139</v>
      </c>
      <c r="L105" t="s">
        <v>50</v>
      </c>
      <c r="M105">
        <v>30.055</v>
      </c>
      <c r="N105">
        <v>26.965</v>
      </c>
      <c r="O105">
        <v>28.17</v>
      </c>
      <c r="P105">
        <v>28.645</v>
      </c>
      <c r="Q105">
        <v>30.055</v>
      </c>
      <c r="R105">
        <f t="shared" si="12"/>
        <v>5.6449520755923537</v>
      </c>
      <c r="S105">
        <f t="shared" si="13"/>
        <v>-0.10092591858996053</v>
      </c>
      <c r="T105">
        <f t="shared" si="14"/>
        <v>90400</v>
      </c>
      <c r="W105">
        <f t="shared" si="15"/>
        <v>174.23124430714651</v>
      </c>
      <c r="X105">
        <f t="shared" si="16"/>
        <v>2.8286000000000001E-4</v>
      </c>
      <c r="Z105">
        <f t="shared" si="17"/>
        <v>1.0000000000000009E-2</v>
      </c>
      <c r="AB105">
        <f t="shared" si="18"/>
        <v>9.0400000000000081E-3</v>
      </c>
      <c r="AC105">
        <f t="shared" si="19"/>
        <v>0.65674263834719993</v>
      </c>
      <c r="AD105">
        <f t="shared" si="20"/>
        <v>-4.215323504431308</v>
      </c>
      <c r="AE105" t="e">
        <f t="shared" si="21"/>
        <v>#NUM!</v>
      </c>
      <c r="AF105">
        <f t="shared" si="22"/>
        <v>0</v>
      </c>
    </row>
    <row r="106" spans="1:32" x14ac:dyDescent="0.25">
      <c r="A106">
        <v>-267</v>
      </c>
      <c r="B106">
        <v>279.45</v>
      </c>
      <c r="C106">
        <v>0.90100000000000002</v>
      </c>
      <c r="D106">
        <v>0.94399999999999995</v>
      </c>
      <c r="E106">
        <v>0.96199999999999997</v>
      </c>
      <c r="F106">
        <v>0.96099999999999997</v>
      </c>
      <c r="G106">
        <v>0.73599999999999999</v>
      </c>
      <c r="H106">
        <f t="shared" si="23"/>
        <v>0.60194029118852777</v>
      </c>
      <c r="K106" t="s">
        <v>140</v>
      </c>
      <c r="L106" t="s">
        <v>50</v>
      </c>
      <c r="M106">
        <v>14.994999999999999</v>
      </c>
      <c r="N106">
        <v>15.345000000000001</v>
      </c>
      <c r="O106">
        <v>16.13</v>
      </c>
      <c r="P106">
        <v>14.994999999999999</v>
      </c>
      <c r="Q106">
        <v>18.114999999999998</v>
      </c>
      <c r="R106">
        <f t="shared" si="12"/>
        <v>5.6568306197604095</v>
      </c>
      <c r="S106">
        <f t="shared" si="13"/>
        <v>-8.9924707527987008E-2</v>
      </c>
      <c r="T106">
        <f t="shared" si="14"/>
        <v>91400</v>
      </c>
      <c r="W106">
        <f t="shared" si="15"/>
        <v>178.26356589291387</v>
      </c>
      <c r="X106">
        <f t="shared" si="16"/>
        <v>2.8624E-4</v>
      </c>
      <c r="Z106">
        <f t="shared" si="17"/>
        <v>6.0000000000000053E-3</v>
      </c>
      <c r="AB106">
        <f t="shared" si="18"/>
        <v>5.4840000000000054E-3</v>
      </c>
      <c r="AC106">
        <f t="shared" si="19"/>
        <v>0.6390679911676026</v>
      </c>
      <c r="AD106">
        <f t="shared" si="20"/>
        <v>-4.4761812838561328</v>
      </c>
      <c r="AE106" t="e">
        <f t="shared" si="21"/>
        <v>#NUM!</v>
      </c>
      <c r="AF106">
        <f t="shared" si="22"/>
        <v>0</v>
      </c>
    </row>
    <row r="107" spans="1:32" x14ac:dyDescent="0.25">
      <c r="A107">
        <v>-266</v>
      </c>
      <c r="B107">
        <v>282.86</v>
      </c>
      <c r="C107">
        <v>0.90400000000000003</v>
      </c>
      <c r="D107">
        <v>0.94799999999999995</v>
      </c>
      <c r="E107">
        <v>0.96499999999999997</v>
      </c>
      <c r="F107">
        <v>0.96</v>
      </c>
      <c r="G107">
        <v>0.74299999999999999</v>
      </c>
      <c r="H107">
        <f t="shared" si="23"/>
        <v>0.61048514539475252</v>
      </c>
      <c r="K107" t="s">
        <v>141</v>
      </c>
      <c r="L107" t="s">
        <v>47</v>
      </c>
      <c r="M107">
        <v>11.11</v>
      </c>
      <c r="N107">
        <v>11.02</v>
      </c>
      <c r="O107">
        <v>10.797000000000001</v>
      </c>
      <c r="P107">
        <v>10.256</v>
      </c>
      <c r="Q107">
        <v>9.5869999999999997</v>
      </c>
      <c r="R107">
        <f t="shared" si="12"/>
        <v>5.6685351903021415</v>
      </c>
      <c r="S107">
        <f t="shared" si="13"/>
        <v>-8.3381608939051013E-2</v>
      </c>
      <c r="T107">
        <f t="shared" si="14"/>
        <v>92000</v>
      </c>
      <c r="W107">
        <f t="shared" si="15"/>
        <v>181.54632068324113</v>
      </c>
      <c r="X107">
        <f t="shared" si="16"/>
        <v>2.8960999999999999E-4</v>
      </c>
      <c r="Z107">
        <f t="shared" si="17"/>
        <v>6.0000000000000053E-3</v>
      </c>
      <c r="AB107">
        <f t="shared" si="18"/>
        <v>5.5200000000000049E-3</v>
      </c>
      <c r="AC107">
        <f t="shared" si="19"/>
        <v>0.62354362972082611</v>
      </c>
      <c r="AD107">
        <f t="shared" si="20"/>
        <v>-4.6748974361518947</v>
      </c>
      <c r="AE107" t="e">
        <f t="shared" si="21"/>
        <v>#NUM!</v>
      </c>
      <c r="AF107">
        <f t="shared" si="22"/>
        <v>0.5001773644270936</v>
      </c>
    </row>
    <row r="108" spans="1:32" x14ac:dyDescent="0.25">
      <c r="A108">
        <v>-265</v>
      </c>
      <c r="B108">
        <v>286.24</v>
      </c>
      <c r="C108">
        <v>0.91400000000000003</v>
      </c>
      <c r="D108">
        <v>0.95</v>
      </c>
      <c r="E108">
        <v>0.96899999999999997</v>
      </c>
      <c r="F108">
        <v>0.96899999999999997</v>
      </c>
      <c r="G108">
        <v>0.76900000000000002</v>
      </c>
      <c r="H108">
        <f t="shared" si="23"/>
        <v>0.61897248752670952</v>
      </c>
      <c r="K108" t="s">
        <v>142</v>
      </c>
      <c r="L108" t="s">
        <v>47</v>
      </c>
      <c r="M108">
        <v>68.373000000000005</v>
      </c>
      <c r="N108">
        <v>73.844999999999999</v>
      </c>
      <c r="O108">
        <v>72.155000000000001</v>
      </c>
      <c r="P108">
        <v>69.677000000000007</v>
      </c>
      <c r="Q108">
        <v>78.525999999999996</v>
      </c>
      <c r="R108">
        <f t="shared" si="12"/>
        <v>5.6800019459907976</v>
      </c>
      <c r="S108">
        <f t="shared" si="13"/>
        <v>-7.6881044335957618E-2</v>
      </c>
      <c r="T108">
        <f t="shared" si="14"/>
        <v>92600</v>
      </c>
      <c r="W108">
        <f t="shared" si="15"/>
        <v>184.83770167859922</v>
      </c>
      <c r="X108">
        <f t="shared" si="16"/>
        <v>2.9294999999999999E-4</v>
      </c>
      <c r="Z108">
        <f t="shared" si="17"/>
        <v>0</v>
      </c>
      <c r="AB108">
        <f t="shared" si="18"/>
        <v>0</v>
      </c>
      <c r="AC108">
        <f t="shared" si="19"/>
        <v>0.61011899249701529</v>
      </c>
      <c r="AD108">
        <f t="shared" si="20"/>
        <v>-4.8178192828613549</v>
      </c>
      <c r="AE108" t="e">
        <f t="shared" si="21"/>
        <v>#NUM!</v>
      </c>
      <c r="AF108">
        <f t="shared" si="22"/>
        <v>-0.2044366220607515</v>
      </c>
    </row>
    <row r="109" spans="1:32" x14ac:dyDescent="0.25">
      <c r="A109">
        <v>-264</v>
      </c>
      <c r="B109">
        <v>289.61</v>
      </c>
      <c r="C109">
        <v>0.92</v>
      </c>
      <c r="D109">
        <v>0.95599999999999996</v>
      </c>
      <c r="E109">
        <v>0.97099999999999997</v>
      </c>
      <c r="F109">
        <v>0.96799999999999997</v>
      </c>
      <c r="G109">
        <v>0.78500000000000003</v>
      </c>
      <c r="H109">
        <f t="shared" si="23"/>
        <v>0.62739994475004823</v>
      </c>
      <c r="K109" t="s">
        <v>143</v>
      </c>
      <c r="L109" t="s">
        <v>144</v>
      </c>
      <c r="M109">
        <v>1192.1500000000001</v>
      </c>
      <c r="N109">
        <v>1190.8</v>
      </c>
      <c r="O109">
        <v>1161.2</v>
      </c>
      <c r="P109">
        <v>1208.2</v>
      </c>
      <c r="Q109">
        <v>1208.4000000000001</v>
      </c>
      <c r="R109">
        <f t="shared" si="12"/>
        <v>5.691237447153906</v>
      </c>
      <c r="S109">
        <f t="shared" si="13"/>
        <v>-7.6881044335957618E-2</v>
      </c>
      <c r="T109">
        <f t="shared" si="14"/>
        <v>92600</v>
      </c>
      <c r="W109">
        <f t="shared" si="15"/>
        <v>186.9261563382891</v>
      </c>
      <c r="X109">
        <f t="shared" si="16"/>
        <v>2.9625999999999996E-4</v>
      </c>
      <c r="Z109">
        <f t="shared" si="17"/>
        <v>0</v>
      </c>
      <c r="AB109">
        <f t="shared" si="18"/>
        <v>0</v>
      </c>
      <c r="AC109">
        <f t="shared" si="19"/>
        <v>0.59872713250174581</v>
      </c>
      <c r="AD109">
        <f t="shared" si="20"/>
        <v>-4.9093411765296846</v>
      </c>
      <c r="AE109" t="e">
        <f t="shared" si="21"/>
        <v>#NUM!</v>
      </c>
      <c r="AF109">
        <f t="shared" si="22"/>
        <v>-0.20808126771483576</v>
      </c>
    </row>
    <row r="110" spans="1:32" x14ac:dyDescent="0.25">
      <c r="A110">
        <v>-263</v>
      </c>
      <c r="B110">
        <v>292.95</v>
      </c>
      <c r="C110">
        <v>0.92600000000000005</v>
      </c>
      <c r="D110">
        <v>0.95699999999999996</v>
      </c>
      <c r="E110">
        <v>0.97699999999999998</v>
      </c>
      <c r="F110">
        <v>0.97699999999999998</v>
      </c>
      <c r="G110">
        <v>0.79300000000000004</v>
      </c>
      <c r="H110">
        <f t="shared" si="23"/>
        <v>0.63576520897470845</v>
      </c>
      <c r="K110" t="s">
        <v>145</v>
      </c>
      <c r="L110" t="s">
        <v>144</v>
      </c>
      <c r="M110">
        <v>1192.8209999999999</v>
      </c>
      <c r="N110">
        <v>1190.7750000000001</v>
      </c>
      <c r="O110">
        <v>1160.624</v>
      </c>
      <c r="P110">
        <v>1208.3889999999999</v>
      </c>
      <c r="Q110">
        <v>1211.4949999999999</v>
      </c>
      <c r="R110">
        <f t="shared" si="12"/>
        <v>5.7022479645642496</v>
      </c>
      <c r="S110">
        <f t="shared" si="13"/>
        <v>-7.6881044335957618E-2</v>
      </c>
      <c r="T110">
        <f t="shared" si="14"/>
        <v>92600</v>
      </c>
      <c r="W110">
        <f t="shared" si="15"/>
        <v>188.99568240589727</v>
      </c>
      <c r="X110">
        <f t="shared" si="16"/>
        <v>2.9954E-4</v>
      </c>
      <c r="Z110">
        <f t="shared" si="17"/>
        <v>-5.0000000000000044E-3</v>
      </c>
      <c r="AB110">
        <f t="shared" si="18"/>
        <v>-4.6300000000000048E-3</v>
      </c>
      <c r="AC110">
        <f t="shared" si="19"/>
        <v>0.58928283504741785</v>
      </c>
      <c r="AD110">
        <f t="shared" si="20"/>
        <v>-4.9569834911867092</v>
      </c>
      <c r="AE110" t="e">
        <f t="shared" si="21"/>
        <v>#NUM!</v>
      </c>
      <c r="AF110">
        <f t="shared" si="22"/>
        <v>-0.63393354011024583</v>
      </c>
    </row>
    <row r="111" spans="1:32" x14ac:dyDescent="0.25">
      <c r="A111">
        <v>-262</v>
      </c>
      <c r="B111">
        <v>296.26</v>
      </c>
      <c r="C111">
        <v>0.92600000000000005</v>
      </c>
      <c r="D111">
        <v>0.96199999999999997</v>
      </c>
      <c r="E111">
        <v>0.97899999999999998</v>
      </c>
      <c r="F111">
        <v>0.97699999999999998</v>
      </c>
      <c r="G111">
        <v>0.78500000000000003</v>
      </c>
      <c r="H111">
        <f t="shared" si="23"/>
        <v>0.64406603713044708</v>
      </c>
      <c r="K111" t="s">
        <v>146</v>
      </c>
      <c r="L111" t="s">
        <v>144</v>
      </c>
      <c r="M111">
        <v>22.882000000000001</v>
      </c>
      <c r="N111">
        <v>9.0060000000000002</v>
      </c>
      <c r="O111">
        <v>11.102</v>
      </c>
      <c r="P111">
        <v>9.4320000000000004</v>
      </c>
      <c r="Q111">
        <v>12.994</v>
      </c>
      <c r="R111">
        <f t="shared" si="12"/>
        <v>5.7130725215632934</v>
      </c>
      <c r="S111">
        <f t="shared" si="13"/>
        <v>-8.2295242726830156E-2</v>
      </c>
      <c r="T111">
        <f t="shared" si="14"/>
        <v>92100</v>
      </c>
      <c r="W111">
        <f t="shared" si="15"/>
        <v>190.02098795740852</v>
      </c>
      <c r="X111">
        <f t="shared" si="16"/>
        <v>3.0279999999999999E-4</v>
      </c>
      <c r="Z111">
        <f t="shared" si="17"/>
        <v>2.0000000000000018E-3</v>
      </c>
      <c r="AB111">
        <f t="shared" si="18"/>
        <v>1.8420000000000016E-3</v>
      </c>
      <c r="AC111">
        <f t="shared" si="19"/>
        <v>0.58169002058532382</v>
      </c>
      <c r="AD111">
        <f t="shared" si="20"/>
        <v>-4.9672770090753229</v>
      </c>
      <c r="AE111" t="e">
        <f t="shared" si="21"/>
        <v>#NUM!</v>
      </c>
      <c r="AF111">
        <f t="shared" si="22"/>
        <v>-0.10734258941962241</v>
      </c>
    </row>
    <row r="112" spans="1:32" x14ac:dyDescent="0.25">
      <c r="A112">
        <v>-261</v>
      </c>
      <c r="B112">
        <v>299.54000000000002</v>
      </c>
      <c r="C112">
        <v>0.92600000000000005</v>
      </c>
      <c r="D112">
        <v>0.96699999999999997</v>
      </c>
      <c r="E112">
        <v>0.98499999999999999</v>
      </c>
      <c r="F112">
        <v>0.98399999999999999</v>
      </c>
      <c r="G112">
        <v>0.76900000000000002</v>
      </c>
      <c r="H112">
        <f t="shared" si="23"/>
        <v>0.65230025134763814</v>
      </c>
      <c r="K112" t="s">
        <v>147</v>
      </c>
      <c r="L112" t="s">
        <v>144</v>
      </c>
      <c r="M112">
        <v>1246.4000000000001</v>
      </c>
      <c r="N112">
        <v>1215.8</v>
      </c>
      <c r="O112">
        <v>1189</v>
      </c>
      <c r="P112">
        <v>1239.4000000000001</v>
      </c>
      <c r="Q112">
        <v>1246.4000000000001</v>
      </c>
      <c r="R112">
        <f t="shared" si="12"/>
        <v>5.7236831363625376</v>
      </c>
      <c r="S112">
        <f t="shared" si="13"/>
        <v>-8.0126044479284855E-2</v>
      </c>
      <c r="T112">
        <f t="shared" si="14"/>
        <v>92300</v>
      </c>
      <c r="W112">
        <f t="shared" si="15"/>
        <v>192.46500443157055</v>
      </c>
      <c r="X112">
        <f t="shared" si="16"/>
        <v>3.0602999999999994E-4</v>
      </c>
      <c r="Z112">
        <f t="shared" si="17"/>
        <v>2.0000000000000018E-3</v>
      </c>
      <c r="AB112">
        <f t="shared" si="18"/>
        <v>1.8460000000000017E-3</v>
      </c>
      <c r="AC112">
        <f t="shared" si="19"/>
        <v>0.57584083254655716</v>
      </c>
      <c r="AD112">
        <f t="shared" si="20"/>
        <v>-4.9470203688204224</v>
      </c>
      <c r="AE112" t="e">
        <f t="shared" si="21"/>
        <v>#NUM!</v>
      </c>
      <c r="AF112">
        <f t="shared" si="22"/>
        <v>-0.43665586976701176</v>
      </c>
    </row>
    <row r="113" spans="1:32" x14ac:dyDescent="0.25">
      <c r="A113">
        <v>-260</v>
      </c>
      <c r="B113">
        <v>302.8</v>
      </c>
      <c r="C113">
        <v>0.92100000000000004</v>
      </c>
      <c r="D113">
        <v>0.97</v>
      </c>
      <c r="E113">
        <v>0.98399999999999999</v>
      </c>
      <c r="F113">
        <v>0.98299999999999998</v>
      </c>
      <c r="G113">
        <v>0.749</v>
      </c>
      <c r="H113">
        <f t="shared" si="23"/>
        <v>0.66046573904465844</v>
      </c>
      <c r="K113" t="s">
        <v>148</v>
      </c>
      <c r="L113" t="s">
        <v>144</v>
      </c>
      <c r="M113">
        <v>1123.4000000000001</v>
      </c>
      <c r="N113">
        <v>1164.8</v>
      </c>
      <c r="O113">
        <v>1123.4000000000001</v>
      </c>
      <c r="P113">
        <v>1172.8</v>
      </c>
      <c r="Q113">
        <v>1181.4000000000001</v>
      </c>
      <c r="R113">
        <f t="shared" si="12"/>
        <v>5.7340853365862472</v>
      </c>
      <c r="S113">
        <f t="shared" si="13"/>
        <v>-7.7961541469711806E-2</v>
      </c>
      <c r="T113">
        <f t="shared" si="14"/>
        <v>92500</v>
      </c>
      <c r="W113">
        <f t="shared" si="15"/>
        <v>194.89891611737511</v>
      </c>
      <c r="X113">
        <f t="shared" si="16"/>
        <v>3.0923000000000002E-4</v>
      </c>
      <c r="Z113">
        <f t="shared" si="17"/>
        <v>6.0000000000000053E-3</v>
      </c>
      <c r="AB113">
        <f t="shared" si="18"/>
        <v>5.5500000000000054E-3</v>
      </c>
      <c r="AC113">
        <f t="shared" si="19"/>
        <v>0.57163085950333159</v>
      </c>
      <c r="AD113">
        <f t="shared" si="20"/>
        <v>-4.9018796004060814</v>
      </c>
      <c r="AE113" t="e">
        <f t="shared" si="21"/>
        <v>#NUM!</v>
      </c>
      <c r="AF113">
        <f t="shared" si="22"/>
        <v>-0.22189334058532789</v>
      </c>
    </row>
    <row r="114" spans="1:32" x14ac:dyDescent="0.25">
      <c r="A114">
        <v>-259</v>
      </c>
      <c r="B114">
        <v>306.02999999999997</v>
      </c>
      <c r="C114">
        <v>0.92300000000000004</v>
      </c>
      <c r="D114">
        <v>0.97299999999999998</v>
      </c>
      <c r="E114">
        <v>0.99199999999999999</v>
      </c>
      <c r="F114">
        <v>0.99</v>
      </c>
      <c r="G114">
        <v>0.73799999999999999</v>
      </c>
      <c r="H114">
        <f t="shared" si="23"/>
        <v>0.66856045292340793</v>
      </c>
      <c r="K114" t="s">
        <v>149</v>
      </c>
      <c r="L114" t="s">
        <v>47</v>
      </c>
      <c r="M114">
        <v>1.9179999999999999</v>
      </c>
      <c r="N114">
        <v>0.75600000000000001</v>
      </c>
      <c r="O114">
        <v>0.95699999999999996</v>
      </c>
      <c r="P114">
        <v>0.78100000000000003</v>
      </c>
      <c r="Q114">
        <v>1.073</v>
      </c>
      <c r="R114">
        <f t="shared" si="12"/>
        <v>5.744284417965531</v>
      </c>
      <c r="S114">
        <f t="shared" si="13"/>
        <v>-7.1496001705069923E-2</v>
      </c>
      <c r="T114">
        <f t="shared" si="14"/>
        <v>93100</v>
      </c>
      <c r="W114">
        <f t="shared" si="15"/>
        <v>198.17404632363483</v>
      </c>
      <c r="X114">
        <f t="shared" si="16"/>
        <v>3.1239999999999995E-4</v>
      </c>
      <c r="Z114">
        <f t="shared" si="17"/>
        <v>1.0000000000000009E-3</v>
      </c>
      <c r="AB114">
        <f t="shared" si="18"/>
        <v>9.3100000000000084E-4</v>
      </c>
      <c r="AC114">
        <f t="shared" si="19"/>
        <v>0.56895288233159136</v>
      </c>
      <c r="AD114">
        <f t="shared" si="20"/>
        <v>-4.8367101700154338</v>
      </c>
      <c r="AE114" t="e">
        <f t="shared" si="21"/>
        <v>#NUM!</v>
      </c>
      <c r="AF114">
        <f t="shared" si="22"/>
        <v>-0.33953659440367695</v>
      </c>
    </row>
    <row r="115" spans="1:32" x14ac:dyDescent="0.25">
      <c r="A115">
        <v>-258</v>
      </c>
      <c r="B115">
        <v>309.23</v>
      </c>
      <c r="C115">
        <v>0.92500000000000004</v>
      </c>
      <c r="D115">
        <v>0.97499999999999998</v>
      </c>
      <c r="E115">
        <v>0.99</v>
      </c>
      <c r="F115">
        <v>0.99199999999999999</v>
      </c>
      <c r="G115">
        <v>0.74199999999999999</v>
      </c>
      <c r="H115">
        <f t="shared" si="23"/>
        <v>0.67658241087471338</v>
      </c>
      <c r="K115" t="s">
        <v>150</v>
      </c>
      <c r="L115" t="s">
        <v>47</v>
      </c>
      <c r="M115">
        <v>94.18</v>
      </c>
      <c r="N115">
        <v>97.819000000000003</v>
      </c>
      <c r="O115">
        <v>96.793000000000006</v>
      </c>
      <c r="P115">
        <v>97.055000000000007</v>
      </c>
      <c r="Q115">
        <v>97.516000000000005</v>
      </c>
      <c r="R115">
        <f t="shared" si="12"/>
        <v>5.754285456829308</v>
      </c>
      <c r="S115">
        <f t="shared" si="13"/>
        <v>-7.042246429654582E-2</v>
      </c>
      <c r="T115">
        <f t="shared" si="14"/>
        <v>93200</v>
      </c>
      <c r="W115">
        <f t="shared" si="15"/>
        <v>200.3809375519229</v>
      </c>
      <c r="X115">
        <f t="shared" si="16"/>
        <v>3.1554E-4</v>
      </c>
      <c r="Z115">
        <f t="shared" si="17"/>
        <v>4.0000000000000036E-3</v>
      </c>
      <c r="AB115">
        <f t="shared" si="18"/>
        <v>3.7280000000000034E-3</v>
      </c>
      <c r="AC115">
        <f t="shared" si="19"/>
        <v>0.56771680931325286</v>
      </c>
      <c r="AD115">
        <f t="shared" si="20"/>
        <v>-4.7545602179883177</v>
      </c>
      <c r="AE115" t="e">
        <f t="shared" si="21"/>
        <v>#NUM!</v>
      </c>
      <c r="AF115">
        <f t="shared" si="22"/>
        <v>-0.572544868152703</v>
      </c>
    </row>
    <row r="116" spans="1:32" x14ac:dyDescent="0.25">
      <c r="A116">
        <v>-257</v>
      </c>
      <c r="B116">
        <v>312.39999999999998</v>
      </c>
      <c r="C116">
        <v>0.93100000000000005</v>
      </c>
      <c r="D116">
        <v>0.97899999999999998</v>
      </c>
      <c r="E116">
        <v>0.996</v>
      </c>
      <c r="F116">
        <v>0.996</v>
      </c>
      <c r="G116">
        <v>0.752</v>
      </c>
      <c r="H116">
        <f t="shared" si="23"/>
        <v>0.68452969579558265</v>
      </c>
      <c r="K116" t="s">
        <v>151</v>
      </c>
      <c r="L116" t="s">
        <v>50</v>
      </c>
      <c r="M116">
        <v>13.856999999999999</v>
      </c>
      <c r="N116">
        <v>12.507999999999999</v>
      </c>
      <c r="O116">
        <v>14.167999999999999</v>
      </c>
      <c r="P116">
        <v>13.704000000000001</v>
      </c>
      <c r="Q116">
        <v>15.048</v>
      </c>
      <c r="R116">
        <f t="shared" si="12"/>
        <v>5.7640933217603028</v>
      </c>
      <c r="S116">
        <f t="shared" si="13"/>
        <v>-6.6139802504544945E-2</v>
      </c>
      <c r="T116">
        <f t="shared" si="14"/>
        <v>93600</v>
      </c>
      <c r="W116">
        <f t="shared" si="15"/>
        <v>203.2243963779965</v>
      </c>
      <c r="X116">
        <f t="shared" si="16"/>
        <v>3.1864999999999997E-4</v>
      </c>
      <c r="Z116">
        <f t="shared" si="17"/>
        <v>1.9999999999998908E-3</v>
      </c>
      <c r="AB116">
        <f t="shared" si="18"/>
        <v>1.8719999999998978E-3</v>
      </c>
      <c r="AC116">
        <f t="shared" si="19"/>
        <v>0.5678218468000904</v>
      </c>
      <c r="AD116">
        <f t="shared" si="20"/>
        <v>-4.6592713601571756</v>
      </c>
      <c r="AE116" t="e">
        <f t="shared" si="21"/>
        <v>#NUM!</v>
      </c>
      <c r="AF116">
        <f t="shared" si="22"/>
        <v>-0.46779078563361076</v>
      </c>
    </row>
    <row r="117" spans="1:32" x14ac:dyDescent="0.25">
      <c r="A117">
        <v>-256</v>
      </c>
      <c r="B117">
        <v>315.54000000000002</v>
      </c>
      <c r="C117">
        <v>0.93200000000000005</v>
      </c>
      <c r="D117">
        <v>0.98099999999999998</v>
      </c>
      <c r="E117">
        <v>0.996</v>
      </c>
      <c r="F117">
        <v>1</v>
      </c>
      <c r="G117">
        <v>0.753</v>
      </c>
      <c r="H117">
        <f t="shared" si="23"/>
        <v>0.69240045532045957</v>
      </c>
      <c r="K117" t="s">
        <v>152</v>
      </c>
      <c r="L117" t="s">
        <v>50</v>
      </c>
      <c r="M117">
        <v>13.898</v>
      </c>
      <c r="N117">
        <v>12.553000000000001</v>
      </c>
      <c r="O117">
        <v>14.221</v>
      </c>
      <c r="P117">
        <v>13.754</v>
      </c>
      <c r="Q117">
        <v>15.066000000000001</v>
      </c>
      <c r="R117">
        <f t="shared" si="12"/>
        <v>5.7737126844820592</v>
      </c>
      <c r="S117">
        <f t="shared" si="13"/>
        <v>-6.4005329975912434E-2</v>
      </c>
      <c r="T117">
        <f t="shared" si="14"/>
        <v>93800</v>
      </c>
      <c r="W117">
        <f t="shared" si="15"/>
        <v>205.62715560771827</v>
      </c>
      <c r="X117">
        <f t="shared" si="16"/>
        <v>3.2173E-4</v>
      </c>
      <c r="Z117">
        <f t="shared" si="17"/>
        <v>3.0000000000000027E-3</v>
      </c>
      <c r="AB117">
        <f t="shared" si="18"/>
        <v>2.8140000000000023E-3</v>
      </c>
      <c r="AC117">
        <f t="shared" si="19"/>
        <v>0.56916170217076145</v>
      </c>
      <c r="AD117">
        <f t="shared" si="20"/>
        <v>-4.5537709605256582</v>
      </c>
      <c r="AE117" t="e">
        <f t="shared" si="21"/>
        <v>#NUM!</v>
      </c>
      <c r="AF117">
        <f t="shared" si="22"/>
        <v>-0.59118925233473896</v>
      </c>
    </row>
    <row r="118" spans="1:32" x14ac:dyDescent="0.25">
      <c r="A118">
        <v>-255</v>
      </c>
      <c r="B118">
        <v>318.64999999999998</v>
      </c>
      <c r="C118">
        <v>0.93600000000000005</v>
      </c>
      <c r="D118">
        <v>0.98399999999999999</v>
      </c>
      <c r="E118">
        <v>1.0029999999999999</v>
      </c>
      <c r="F118">
        <v>1.004</v>
      </c>
      <c r="G118">
        <v>0.752</v>
      </c>
      <c r="H118">
        <f t="shared" si="23"/>
        <v>0.70019290146881097</v>
      </c>
      <c r="K118" t="s">
        <v>153</v>
      </c>
      <c r="L118" t="s">
        <v>50</v>
      </c>
      <c r="M118">
        <v>2.0139999999999998</v>
      </c>
      <c r="N118">
        <v>1.82</v>
      </c>
      <c r="O118">
        <v>1.929</v>
      </c>
      <c r="P118">
        <v>1.706</v>
      </c>
      <c r="Q118">
        <v>1.732</v>
      </c>
      <c r="R118">
        <f t="shared" si="12"/>
        <v>5.7831172394896369</v>
      </c>
      <c r="S118">
        <f t="shared" si="13"/>
        <v>-6.0812139396757475E-2</v>
      </c>
      <c r="T118">
        <f t="shared" si="14"/>
        <v>94100</v>
      </c>
      <c r="W118">
        <f t="shared" si="15"/>
        <v>208.23397977777739</v>
      </c>
      <c r="X118">
        <f t="shared" si="16"/>
        <v>3.2476999999999994E-4</v>
      </c>
      <c r="Z118">
        <f t="shared" si="17"/>
        <v>5.0000000000000044E-3</v>
      </c>
      <c r="AB118">
        <f t="shared" si="18"/>
        <v>4.7050000000000043E-3</v>
      </c>
      <c r="AC118">
        <f t="shared" si="19"/>
        <v>0.57161305578002641</v>
      </c>
      <c r="AD118">
        <f t="shared" si="20"/>
        <v>-4.4416044876574841</v>
      </c>
      <c r="AE118" t="e">
        <f t="shared" si="21"/>
        <v>#NUM!</v>
      </c>
      <c r="AF118">
        <f t="shared" si="22"/>
        <v>-0.12095416356859451</v>
      </c>
    </row>
    <row r="119" spans="1:32" x14ac:dyDescent="0.25">
      <c r="A119">
        <v>-254</v>
      </c>
      <c r="B119">
        <v>321.73</v>
      </c>
      <c r="C119">
        <v>0.93799999999999994</v>
      </c>
      <c r="D119">
        <v>0.98699999999999999</v>
      </c>
      <c r="E119">
        <v>1.0049999999999999</v>
      </c>
      <c r="F119">
        <v>1.008</v>
      </c>
      <c r="G119">
        <v>0.753</v>
      </c>
      <c r="H119">
        <f t="shared" si="23"/>
        <v>0.70790531021155423</v>
      </c>
      <c r="K119" t="s">
        <v>154</v>
      </c>
      <c r="L119" t="s">
        <v>50</v>
      </c>
      <c r="M119">
        <v>20.28</v>
      </c>
      <c r="N119">
        <v>18.475999999999999</v>
      </c>
      <c r="O119">
        <v>19.68</v>
      </c>
      <c r="P119">
        <v>19.108000000000001</v>
      </c>
      <c r="Q119">
        <v>20.28</v>
      </c>
      <c r="R119">
        <f t="shared" si="12"/>
        <v>5.7923731594380543</v>
      </c>
      <c r="S119">
        <f t="shared" si="13"/>
        <v>-5.5512709930258829E-2</v>
      </c>
      <c r="T119">
        <f t="shared" si="14"/>
        <v>94600</v>
      </c>
      <c r="W119">
        <f t="shared" si="15"/>
        <v>211.28706356259693</v>
      </c>
      <c r="X119">
        <f t="shared" si="16"/>
        <v>3.2779E-4</v>
      </c>
      <c r="Z119">
        <f t="shared" si="17"/>
        <v>4.0000000000000036E-3</v>
      </c>
      <c r="AB119">
        <f t="shared" si="18"/>
        <v>3.7840000000000031E-3</v>
      </c>
      <c r="AC119">
        <f t="shared" si="19"/>
        <v>0.57504166952253055</v>
      </c>
      <c r="AD119">
        <f t="shared" si="20"/>
        <v>-4.3245688710566252</v>
      </c>
      <c r="AE119" t="e">
        <f t="shared" si="21"/>
        <v>#NUM!</v>
      </c>
      <c r="AF119">
        <f t="shared" si="22"/>
        <v>-0.49009575278599177</v>
      </c>
    </row>
    <row r="120" spans="1:32" x14ac:dyDescent="0.25">
      <c r="A120">
        <v>-253</v>
      </c>
      <c r="B120">
        <v>324.77</v>
      </c>
      <c r="C120">
        <v>0.94099999999999995</v>
      </c>
      <c r="D120">
        <v>0.99</v>
      </c>
      <c r="E120">
        <v>1.0089999999999999</v>
      </c>
      <c r="F120">
        <v>1.0109999999999999</v>
      </c>
      <c r="G120">
        <v>0.75600000000000001</v>
      </c>
      <c r="H120">
        <f t="shared" si="23"/>
        <v>0.71553602095898627</v>
      </c>
      <c r="K120" t="s">
        <v>155</v>
      </c>
      <c r="L120" t="s">
        <v>50</v>
      </c>
      <c r="M120">
        <v>8.4079999999999995</v>
      </c>
      <c r="N120">
        <v>8.4079999999999995</v>
      </c>
      <c r="O120">
        <v>9.7360000000000007</v>
      </c>
      <c r="P120">
        <v>8.68</v>
      </c>
      <c r="Q120">
        <v>11.528</v>
      </c>
      <c r="R120">
        <f t="shared" si="12"/>
        <v>5.8013930368539661</v>
      </c>
      <c r="S120">
        <f t="shared" si="13"/>
        <v>-5.1293294387550578E-2</v>
      </c>
      <c r="T120">
        <f t="shared" si="14"/>
        <v>95000</v>
      </c>
      <c r="W120">
        <f t="shared" si="15"/>
        <v>214.10295396406187</v>
      </c>
      <c r="X120">
        <f t="shared" si="16"/>
        <v>3.3075999999999998E-4</v>
      </c>
      <c r="Z120">
        <f t="shared" si="17"/>
        <v>5.0000000000000044E-3</v>
      </c>
      <c r="AB120">
        <f t="shared" si="18"/>
        <v>4.7500000000000042E-3</v>
      </c>
      <c r="AC120">
        <f t="shared" si="19"/>
        <v>0.57933306459288392</v>
      </c>
      <c r="AD120">
        <f t="shared" si="20"/>
        <v>-4.204404321093592</v>
      </c>
      <c r="AE120" t="e">
        <f t="shared" si="21"/>
        <v>#NUM!</v>
      </c>
      <c r="AF120">
        <f t="shared" si="22"/>
        <v>-0.50087572767820132</v>
      </c>
    </row>
    <row r="121" spans="1:32" x14ac:dyDescent="0.25">
      <c r="A121">
        <v>-252</v>
      </c>
      <c r="B121">
        <v>327.79</v>
      </c>
      <c r="C121">
        <v>0.94599999999999995</v>
      </c>
      <c r="D121">
        <v>0.99299999999999999</v>
      </c>
      <c r="E121">
        <v>1.0109999999999999</v>
      </c>
      <c r="F121">
        <v>1.0149999999999999</v>
      </c>
      <c r="G121">
        <v>0.76600000000000001</v>
      </c>
      <c r="H121">
        <f t="shared" si="23"/>
        <v>0.72308343597302749</v>
      </c>
      <c r="K121" t="s">
        <v>156</v>
      </c>
      <c r="L121" t="s">
        <v>47</v>
      </c>
      <c r="M121">
        <v>14.488</v>
      </c>
      <c r="N121">
        <v>14.502000000000001</v>
      </c>
      <c r="O121">
        <v>13.568</v>
      </c>
      <c r="P121">
        <v>12.407</v>
      </c>
      <c r="Q121">
        <v>11.497</v>
      </c>
      <c r="R121">
        <f t="shared" si="12"/>
        <v>5.8102723523445858</v>
      </c>
      <c r="S121">
        <f t="shared" si="13"/>
        <v>-4.6043938501406846E-2</v>
      </c>
      <c r="T121">
        <f t="shared" si="14"/>
        <v>95500</v>
      </c>
      <c r="W121">
        <f t="shared" si="15"/>
        <v>217.14941478577714</v>
      </c>
      <c r="X121">
        <f t="shared" si="16"/>
        <v>3.3370999999999997E-4</v>
      </c>
      <c r="Z121">
        <f t="shared" si="17"/>
        <v>1.0000000000000009E-3</v>
      </c>
      <c r="AB121">
        <f t="shared" si="18"/>
        <v>9.5500000000000077E-4</v>
      </c>
      <c r="AC121">
        <f t="shared" si="19"/>
        <v>0.58440014380435479</v>
      </c>
      <c r="AD121">
        <f t="shared" si="20"/>
        <v>-4.0812947974252447</v>
      </c>
      <c r="AE121" t="e">
        <f t="shared" si="21"/>
        <v>#NUM!</v>
      </c>
      <c r="AF121">
        <f t="shared" si="22"/>
        <v>-1.1407497435317238</v>
      </c>
    </row>
    <row r="122" spans="1:32" x14ac:dyDescent="0.25">
      <c r="A122">
        <v>-251</v>
      </c>
      <c r="B122">
        <v>330.76</v>
      </c>
      <c r="C122">
        <v>0.95</v>
      </c>
      <c r="D122">
        <v>0.995</v>
      </c>
      <c r="E122">
        <v>1.0129999999999999</v>
      </c>
      <c r="F122">
        <v>1.018</v>
      </c>
      <c r="G122">
        <v>0.77500000000000002</v>
      </c>
      <c r="H122">
        <f t="shared" si="23"/>
        <v>0.73054601970671318</v>
      </c>
      <c r="K122" t="s">
        <v>157</v>
      </c>
      <c r="L122" t="s">
        <v>47</v>
      </c>
      <c r="M122">
        <v>60.496000000000002</v>
      </c>
      <c r="N122">
        <v>66.98</v>
      </c>
      <c r="O122">
        <v>68.462000000000003</v>
      </c>
      <c r="P122">
        <v>63.11</v>
      </c>
      <c r="Q122">
        <v>76.516999999999996</v>
      </c>
      <c r="R122">
        <f t="shared" si="12"/>
        <v>5.8189249901686448</v>
      </c>
      <c r="S122">
        <f t="shared" si="13"/>
        <v>-4.4997365930735805E-2</v>
      </c>
      <c r="T122">
        <f t="shared" si="14"/>
        <v>95600</v>
      </c>
      <c r="W122">
        <f t="shared" si="15"/>
        <v>219.26583988121067</v>
      </c>
      <c r="X122">
        <f t="shared" si="16"/>
        <v>3.3660999999999999E-4</v>
      </c>
      <c r="Z122">
        <f t="shared" si="17"/>
        <v>4.0000000000000036E-3</v>
      </c>
      <c r="AB122">
        <f t="shared" si="18"/>
        <v>3.8240000000000032E-3</v>
      </c>
      <c r="AC122">
        <f t="shared" si="19"/>
        <v>0.59017280772282743</v>
      </c>
      <c r="AD122">
        <f t="shared" si="20"/>
        <v>-3.9560224170741383</v>
      </c>
      <c r="AE122" t="e">
        <f t="shared" si="21"/>
        <v>#NUM!</v>
      </c>
      <c r="AF122">
        <f t="shared" si="22"/>
        <v>-1.024295521189303</v>
      </c>
    </row>
    <row r="123" spans="1:32" x14ac:dyDescent="0.25">
      <c r="A123">
        <v>-250</v>
      </c>
      <c r="B123">
        <v>333.71</v>
      </c>
      <c r="C123">
        <v>0.95499999999999996</v>
      </c>
      <c r="D123">
        <v>0.998</v>
      </c>
      <c r="E123">
        <v>1.0169999999999999</v>
      </c>
      <c r="F123">
        <v>1.022</v>
      </c>
      <c r="G123">
        <v>0.78300000000000003</v>
      </c>
      <c r="H123">
        <f t="shared" si="23"/>
        <v>0.73792229807400256</v>
      </c>
      <c r="K123" t="s">
        <v>158</v>
      </c>
      <c r="L123" t="s">
        <v>50</v>
      </c>
      <c r="M123">
        <v>14.7</v>
      </c>
      <c r="N123">
        <v>13</v>
      </c>
      <c r="O123">
        <v>15</v>
      </c>
      <c r="P123">
        <v>15</v>
      </c>
      <c r="Q123">
        <v>15.8</v>
      </c>
      <c r="R123">
        <f t="shared" si="12"/>
        <v>5.8274444914839396</v>
      </c>
      <c r="S123">
        <f t="shared" si="13"/>
        <v>-4.0821994520255166E-2</v>
      </c>
      <c r="T123">
        <f t="shared" si="14"/>
        <v>96000</v>
      </c>
      <c r="W123">
        <f t="shared" si="15"/>
        <v>222.06713523435337</v>
      </c>
      <c r="X123">
        <f t="shared" si="16"/>
        <v>3.3949000000000002E-4</v>
      </c>
      <c r="Z123">
        <f t="shared" si="17"/>
        <v>4.0000000000000036E-3</v>
      </c>
      <c r="AB123">
        <f t="shared" si="18"/>
        <v>3.8400000000000031E-3</v>
      </c>
      <c r="AC123">
        <f t="shared" si="19"/>
        <v>0.5965991492665319</v>
      </c>
      <c r="AD123">
        <f t="shared" si="20"/>
        <v>-3.8295208284242133</v>
      </c>
      <c r="AE123" t="e">
        <f t="shared" si="21"/>
        <v>#NUM!</v>
      </c>
      <c r="AF123">
        <f t="shared" si="22"/>
        <v>-1.0428490729326301</v>
      </c>
    </row>
    <row r="124" spans="1:32" x14ac:dyDescent="0.25">
      <c r="A124">
        <v>-249</v>
      </c>
      <c r="B124">
        <v>336.61</v>
      </c>
      <c r="C124">
        <v>0.95599999999999996</v>
      </c>
      <c r="D124">
        <v>1.0009999999999999</v>
      </c>
      <c r="E124">
        <v>1.0169999999999999</v>
      </c>
      <c r="F124">
        <v>1.024</v>
      </c>
      <c r="G124">
        <v>0.78200000000000003</v>
      </c>
      <c r="H124">
        <f t="shared" si="23"/>
        <v>0.74521085765306194</v>
      </c>
      <c r="K124" t="s">
        <v>159</v>
      </c>
      <c r="L124" t="s">
        <v>50</v>
      </c>
      <c r="M124">
        <v>14.983000000000001</v>
      </c>
      <c r="N124">
        <v>13.275</v>
      </c>
      <c r="O124">
        <v>15.279</v>
      </c>
      <c r="P124">
        <v>15.435</v>
      </c>
      <c r="Q124">
        <v>15.944000000000001</v>
      </c>
      <c r="R124">
        <f t="shared" si="12"/>
        <v>5.8357459721085609</v>
      </c>
      <c r="S124">
        <f t="shared" si="13"/>
        <v>-3.666398437159147E-2</v>
      </c>
      <c r="T124">
        <f t="shared" si="14"/>
        <v>96400</v>
      </c>
      <c r="W124">
        <f t="shared" si="15"/>
        <v>224.85128719740328</v>
      </c>
      <c r="X124">
        <f t="shared" si="16"/>
        <v>3.4231999999999996E-4</v>
      </c>
      <c r="Z124">
        <f t="shared" si="17"/>
        <v>9.000000000000008E-3</v>
      </c>
      <c r="AB124">
        <f t="shared" si="18"/>
        <v>8.6760000000000066E-3</v>
      </c>
      <c r="AC124">
        <f t="shared" si="19"/>
        <v>0.60361240925644366</v>
      </c>
      <c r="AD124">
        <f t="shared" si="20"/>
        <v>-3.7030800504507515</v>
      </c>
      <c r="AE124" t="e">
        <f t="shared" si="21"/>
        <v>#NUM!</v>
      </c>
      <c r="AF124">
        <f t="shared" si="22"/>
        <v>-0.39627789922722856</v>
      </c>
    </row>
    <row r="125" spans="1:32" x14ac:dyDescent="0.25">
      <c r="A125">
        <v>-248</v>
      </c>
      <c r="B125">
        <v>339.49</v>
      </c>
      <c r="C125">
        <v>0.96</v>
      </c>
      <c r="D125">
        <v>1.0029999999999999</v>
      </c>
      <c r="E125">
        <v>1.0229999999999999</v>
      </c>
      <c r="F125">
        <v>1.0289999999999999</v>
      </c>
      <c r="G125">
        <v>0.78400000000000003</v>
      </c>
      <c r="H125">
        <f t="shared" si="23"/>
        <v>0.75241034482628077</v>
      </c>
      <c r="K125" t="s">
        <v>160</v>
      </c>
      <c r="L125" t="s">
        <v>50</v>
      </c>
      <c r="M125">
        <v>2.5179999999999998</v>
      </c>
      <c r="N125">
        <v>2.286</v>
      </c>
      <c r="O125">
        <v>2.4780000000000002</v>
      </c>
      <c r="P125">
        <v>2.2890000000000001</v>
      </c>
      <c r="Q125">
        <v>2.16</v>
      </c>
      <c r="R125">
        <f t="shared" si="12"/>
        <v>5.8438921826408459</v>
      </c>
      <c r="S125">
        <f t="shared" si="13"/>
        <v>-2.7371196796132015E-2</v>
      </c>
      <c r="T125">
        <f t="shared" si="14"/>
        <v>97300</v>
      </c>
      <c r="W125">
        <f t="shared" si="15"/>
        <v>228.80685872513999</v>
      </c>
      <c r="X125">
        <f t="shared" si="16"/>
        <v>3.4511999999999998E-4</v>
      </c>
      <c r="Z125">
        <f t="shared" si="17"/>
        <v>8.0000000000000071E-3</v>
      </c>
      <c r="AB125">
        <f t="shared" si="18"/>
        <v>7.7840000000000071E-3</v>
      </c>
      <c r="AC125">
        <f t="shared" si="19"/>
        <v>0.61116041208704919</v>
      </c>
      <c r="AD125">
        <f t="shared" si="20"/>
        <v>-3.5774225983560659</v>
      </c>
      <c r="AE125" t="e">
        <f t="shared" si="21"/>
        <v>#NUM!</v>
      </c>
      <c r="AF125">
        <f t="shared" si="22"/>
        <v>-0.67280248303841195</v>
      </c>
    </row>
    <row r="126" spans="1:32" x14ac:dyDescent="0.25">
      <c r="A126">
        <v>-247</v>
      </c>
      <c r="B126">
        <v>342.32</v>
      </c>
      <c r="C126">
        <v>0.96399999999999997</v>
      </c>
      <c r="D126">
        <v>1.0069999999999999</v>
      </c>
      <c r="E126">
        <v>1.0229999999999999</v>
      </c>
      <c r="F126">
        <v>1.0309999999999999</v>
      </c>
      <c r="G126">
        <v>0.79500000000000004</v>
      </c>
      <c r="H126">
        <f t="shared" si="23"/>
        <v>0.75951946486035615</v>
      </c>
      <c r="K126" t="s">
        <v>161</v>
      </c>
      <c r="L126" t="s">
        <v>50</v>
      </c>
      <c r="M126">
        <v>23</v>
      </c>
      <c r="N126">
        <v>21</v>
      </c>
      <c r="O126">
        <v>23</v>
      </c>
      <c r="P126">
        <v>21.8</v>
      </c>
      <c r="Q126">
        <v>21.8</v>
      </c>
      <c r="R126">
        <f t="shared" si="12"/>
        <v>5.8518863378528598</v>
      </c>
      <c r="S126">
        <f t="shared" si="13"/>
        <v>-1.9182819416773987E-2</v>
      </c>
      <c r="T126">
        <f t="shared" si="14"/>
        <v>98100</v>
      </c>
      <c r="W126">
        <f t="shared" si="15"/>
        <v>232.53965476039511</v>
      </c>
      <c r="X126">
        <f t="shared" si="16"/>
        <v>3.4788999999999995E-4</v>
      </c>
      <c r="Z126">
        <f t="shared" si="17"/>
        <v>8.0000000000000071E-3</v>
      </c>
      <c r="AB126">
        <f t="shared" si="18"/>
        <v>7.848000000000006E-3</v>
      </c>
      <c r="AC126">
        <f t="shared" si="19"/>
        <v>0.61917456200399779</v>
      </c>
      <c r="AD126">
        <f t="shared" si="20"/>
        <v>-3.4528448297874554</v>
      </c>
      <c r="AE126" t="e">
        <f t="shared" si="21"/>
        <v>#NUM!</v>
      </c>
      <c r="AF126">
        <f t="shared" si="22"/>
        <v>-0.41125329344513395</v>
      </c>
    </row>
    <row r="127" spans="1:32" x14ac:dyDescent="0.25">
      <c r="A127">
        <v>-246</v>
      </c>
      <c r="B127">
        <v>345.12</v>
      </c>
      <c r="C127">
        <v>0.97299999999999998</v>
      </c>
      <c r="D127">
        <v>1.01</v>
      </c>
      <c r="E127">
        <v>1.028</v>
      </c>
      <c r="F127">
        <v>1.038</v>
      </c>
      <c r="G127">
        <v>0.81399999999999995</v>
      </c>
      <c r="H127">
        <f t="shared" si="23"/>
        <v>0.76653698092984357</v>
      </c>
      <c r="K127" t="s">
        <v>162</v>
      </c>
      <c r="L127" t="s">
        <v>50</v>
      </c>
      <c r="M127">
        <v>7.6</v>
      </c>
      <c r="N127">
        <v>7.6</v>
      </c>
      <c r="O127">
        <v>9</v>
      </c>
      <c r="P127">
        <v>8.8000000000000007</v>
      </c>
      <c r="Q127">
        <v>11.6</v>
      </c>
      <c r="R127">
        <f t="shared" si="12"/>
        <v>5.8596744946131754</v>
      </c>
      <c r="S127">
        <f t="shared" si="13"/>
        <v>-1.1060947359424948E-2</v>
      </c>
      <c r="T127">
        <f t="shared" si="14"/>
        <v>98900</v>
      </c>
      <c r="W127">
        <f t="shared" si="15"/>
        <v>236.26895534290085</v>
      </c>
      <c r="X127">
        <f t="shared" si="16"/>
        <v>3.5061000000000001E-4</v>
      </c>
      <c r="Z127">
        <f t="shared" si="17"/>
        <v>3.0000000000000027E-3</v>
      </c>
      <c r="AB127">
        <f t="shared" si="18"/>
        <v>2.9670000000000026E-3</v>
      </c>
      <c r="AC127">
        <f t="shared" si="19"/>
        <v>0.62760623127965887</v>
      </c>
      <c r="AD127">
        <f t="shared" si="20"/>
        <v>-3.3298101386132775</v>
      </c>
      <c r="AE127" t="e">
        <f t="shared" si="21"/>
        <v>#NUM!</v>
      </c>
      <c r="AF127">
        <f t="shared" si="22"/>
        <v>-1.2545153421065984</v>
      </c>
    </row>
    <row r="128" spans="1:32" x14ac:dyDescent="0.25">
      <c r="A128">
        <v>-245</v>
      </c>
      <c r="B128">
        <v>347.89</v>
      </c>
      <c r="C128">
        <v>0.98099999999999998</v>
      </c>
      <c r="D128">
        <v>1.0109999999999999</v>
      </c>
      <c r="E128">
        <v>1.03</v>
      </c>
      <c r="F128">
        <v>1.0389999999999999</v>
      </c>
      <c r="G128">
        <v>0.84199999999999997</v>
      </c>
      <c r="H128">
        <f t="shared" si="23"/>
        <v>0.77346171308760936</v>
      </c>
      <c r="K128" t="s">
        <v>163</v>
      </c>
      <c r="L128" t="s">
        <v>47</v>
      </c>
      <c r="M128">
        <v>16.805</v>
      </c>
      <c r="N128">
        <v>17.222999999999999</v>
      </c>
      <c r="O128">
        <v>16.221</v>
      </c>
      <c r="P128">
        <v>14.829000000000001</v>
      </c>
      <c r="Q128">
        <v>13.547000000000001</v>
      </c>
      <c r="R128">
        <f t="shared" si="12"/>
        <v>5.8673175543650995</v>
      </c>
      <c r="S128">
        <f t="shared" si="13"/>
        <v>-8.0321716972642666E-3</v>
      </c>
      <c r="T128">
        <f t="shared" si="14"/>
        <v>99200</v>
      </c>
      <c r="W128">
        <f t="shared" si="15"/>
        <v>238.8038808435407</v>
      </c>
      <c r="X128">
        <f t="shared" si="16"/>
        <v>3.5330000000000002E-4</v>
      </c>
      <c r="Z128">
        <f t="shared" si="17"/>
        <v>5.0000000000000044E-3</v>
      </c>
      <c r="AB128">
        <f t="shared" si="18"/>
        <v>4.9600000000000043E-3</v>
      </c>
      <c r="AC128">
        <f t="shared" si="19"/>
        <v>0.63640733434056784</v>
      </c>
      <c r="AD128">
        <f t="shared" si="20"/>
        <v>-3.208626497867979</v>
      </c>
      <c r="AE128" t="e">
        <f t="shared" si="21"/>
        <v>#NUM!</v>
      </c>
      <c r="AF128">
        <f t="shared" si="22"/>
        <v>-1.2719836304538483</v>
      </c>
    </row>
    <row r="129" spans="1:32" x14ac:dyDescent="0.25">
      <c r="A129">
        <v>-244</v>
      </c>
      <c r="B129">
        <v>350.61</v>
      </c>
      <c r="C129">
        <v>0.98899999999999999</v>
      </c>
      <c r="D129">
        <v>1.0169999999999999</v>
      </c>
      <c r="E129">
        <v>1.0349999999999999</v>
      </c>
      <c r="F129">
        <v>1.044</v>
      </c>
      <c r="G129">
        <v>0.86099999999999999</v>
      </c>
      <c r="H129">
        <f t="shared" si="23"/>
        <v>0.78029253718568337</v>
      </c>
      <c r="K129" t="s">
        <v>164</v>
      </c>
      <c r="L129" t="s">
        <v>47</v>
      </c>
      <c r="M129">
        <v>50.722999999999999</v>
      </c>
      <c r="N129">
        <v>57.252000000000002</v>
      </c>
      <c r="O129">
        <v>58.905000000000001</v>
      </c>
      <c r="P129">
        <v>57.012</v>
      </c>
      <c r="Q129">
        <v>72.754000000000005</v>
      </c>
      <c r="R129">
        <f t="shared" si="12"/>
        <v>5.8747902715498821</v>
      </c>
      <c r="S129">
        <f t="shared" si="13"/>
        <v>-3.0045090202987243E-3</v>
      </c>
      <c r="T129">
        <f t="shared" si="14"/>
        <v>99700</v>
      </c>
      <c r="W129">
        <f t="shared" si="15"/>
        <v>241.80775573994595</v>
      </c>
      <c r="X129">
        <f t="shared" si="16"/>
        <v>3.5594999999999995E-4</v>
      </c>
      <c r="Z129">
        <f t="shared" si="17"/>
        <v>3.0000000000000027E-3</v>
      </c>
      <c r="AB129">
        <f t="shared" si="18"/>
        <v>2.9910000000000028E-3</v>
      </c>
      <c r="AC129">
        <f t="shared" si="19"/>
        <v>0.64554409359816733</v>
      </c>
      <c r="AD129">
        <f t="shared" si="20"/>
        <v>-3.090178056078936</v>
      </c>
      <c r="AE129" t="e">
        <f t="shared" si="21"/>
        <v>#NUM!</v>
      </c>
      <c r="AF129">
        <f t="shared" si="22"/>
        <v>-1.0002427821251672</v>
      </c>
    </row>
    <row r="130" spans="1:32" x14ac:dyDescent="0.25">
      <c r="A130">
        <v>-243</v>
      </c>
      <c r="B130">
        <v>353.3</v>
      </c>
      <c r="C130">
        <v>0.99199999999999999</v>
      </c>
      <c r="D130">
        <v>1.0189999999999999</v>
      </c>
      <c r="E130">
        <v>1.0349999999999999</v>
      </c>
      <c r="F130">
        <v>1.046</v>
      </c>
      <c r="G130">
        <v>0.86799999999999999</v>
      </c>
      <c r="H130">
        <f t="shared" si="23"/>
        <v>0.78702838375000472</v>
      </c>
      <c r="K130" t="s">
        <v>165</v>
      </c>
      <c r="L130" t="s">
        <v>50</v>
      </c>
      <c r="M130">
        <v>39.85</v>
      </c>
      <c r="N130">
        <v>38.6</v>
      </c>
      <c r="O130">
        <v>41.6</v>
      </c>
      <c r="P130">
        <v>38.6</v>
      </c>
      <c r="Q130">
        <v>40.6</v>
      </c>
      <c r="R130">
        <f t="shared" si="12"/>
        <v>5.8820960100526172</v>
      </c>
      <c r="S130">
        <f t="shared" si="13"/>
        <v>0</v>
      </c>
      <c r="T130">
        <f t="shared" si="14"/>
        <v>100000</v>
      </c>
      <c r="W130">
        <f t="shared" si="15"/>
        <v>244.31375006636719</v>
      </c>
      <c r="X130">
        <f t="shared" si="16"/>
        <v>3.5856000000000001E-4</v>
      </c>
      <c r="Z130">
        <f t="shared" si="17"/>
        <v>8.999999999999897E-3</v>
      </c>
      <c r="AB130">
        <f t="shared" si="18"/>
        <v>8.999999999999897E-3</v>
      </c>
      <c r="AC130">
        <f t="shared" si="19"/>
        <v>0.65496539546717392</v>
      </c>
      <c r="AD130">
        <f t="shared" si="20"/>
        <v>-2.9749143063141164</v>
      </c>
      <c r="AE130" t="e">
        <f t="shared" si="21"/>
        <v>#NUM!</v>
      </c>
      <c r="AF130">
        <f t="shared" si="22"/>
        <v>-0.29230517149387192</v>
      </c>
    </row>
    <row r="131" spans="1:32" x14ac:dyDescent="0.25">
      <c r="A131">
        <v>-242</v>
      </c>
      <c r="B131">
        <v>355.95</v>
      </c>
      <c r="C131">
        <v>0.997</v>
      </c>
      <c r="D131">
        <v>1.022</v>
      </c>
      <c r="E131">
        <v>1.04</v>
      </c>
      <c r="F131">
        <v>1.052</v>
      </c>
      <c r="G131">
        <v>0.873</v>
      </c>
      <c r="H131">
        <f t="shared" si="23"/>
        <v>0.7936682368125817</v>
      </c>
      <c r="K131" t="s">
        <v>166</v>
      </c>
      <c r="L131" t="s">
        <v>50</v>
      </c>
      <c r="M131">
        <v>39.228999999999999</v>
      </c>
      <c r="N131">
        <v>38.012999999999998</v>
      </c>
      <c r="O131">
        <v>40.479999999999997</v>
      </c>
      <c r="P131">
        <v>38.253</v>
      </c>
      <c r="Q131">
        <v>40.17</v>
      </c>
      <c r="R131">
        <f t="shared" si="12"/>
        <v>5.8892380043118715</v>
      </c>
      <c r="S131">
        <f t="shared" si="13"/>
        <v>8.9597413714718015E-3</v>
      </c>
      <c r="T131">
        <f t="shared" si="14"/>
        <v>100899.99999999999</v>
      </c>
      <c r="W131">
        <f t="shared" si="15"/>
        <v>248.27946726494972</v>
      </c>
      <c r="X131">
        <f t="shared" si="16"/>
        <v>3.6112999999999998E-4</v>
      </c>
      <c r="Z131">
        <f t="shared" si="17"/>
        <v>9.000000000000119E-3</v>
      </c>
      <c r="AB131">
        <f t="shared" si="18"/>
        <v>9.0810000000001185E-3</v>
      </c>
      <c r="AC131">
        <f t="shared" si="19"/>
        <v>0.66464410315389089</v>
      </c>
      <c r="AD131">
        <f t="shared" si="20"/>
        <v>-2.862989491208253</v>
      </c>
      <c r="AE131" t="e">
        <f t="shared" si="21"/>
        <v>#NUM!</v>
      </c>
      <c r="AF131">
        <f t="shared" si="22"/>
        <v>-0.2985402972850309</v>
      </c>
    </row>
    <row r="132" spans="1:32" x14ac:dyDescent="0.25">
      <c r="A132">
        <v>-241</v>
      </c>
      <c r="B132">
        <v>358.56</v>
      </c>
      <c r="C132">
        <v>1</v>
      </c>
      <c r="D132">
        <v>1.024</v>
      </c>
      <c r="E132">
        <v>1.0429999999999999</v>
      </c>
      <c r="F132">
        <v>1.0509999999999999</v>
      </c>
      <c r="G132">
        <v>0.88200000000000001</v>
      </c>
      <c r="H132">
        <f t="shared" si="23"/>
        <v>0.80021113270457822</v>
      </c>
      <c r="K132" t="s">
        <v>167</v>
      </c>
      <c r="L132" t="s">
        <v>50</v>
      </c>
      <c r="M132">
        <v>2.9060000000000001</v>
      </c>
      <c r="N132">
        <v>2.67</v>
      </c>
      <c r="O132">
        <v>2.9670000000000001</v>
      </c>
      <c r="P132">
        <v>2.5179999999999998</v>
      </c>
      <c r="Q132">
        <v>2.589</v>
      </c>
      <c r="R132">
        <f t="shared" si="12"/>
        <v>5.8962193651912491</v>
      </c>
      <c r="S132">
        <f t="shared" si="13"/>
        <v>1.7839918128331016E-2</v>
      </c>
      <c r="T132">
        <f t="shared" si="14"/>
        <v>101800</v>
      </c>
      <c r="W132">
        <f t="shared" si="15"/>
        <v>252.24895927995183</v>
      </c>
      <c r="X132">
        <f t="shared" si="16"/>
        <v>3.6366000000000002E-4</v>
      </c>
      <c r="Z132">
        <f t="shared" si="17"/>
        <v>6.9999999999998952E-3</v>
      </c>
      <c r="AB132">
        <f t="shared" si="18"/>
        <v>7.1259999999998937E-3</v>
      </c>
      <c r="AC132">
        <f t="shared" si="19"/>
        <v>0.67453761990187566</v>
      </c>
      <c r="AD132">
        <f t="shared" si="20"/>
        <v>-2.7519771737332923</v>
      </c>
      <c r="AE132" t="e">
        <f t="shared" si="21"/>
        <v>#NUM!</v>
      </c>
      <c r="AF132">
        <f t="shared" si="22"/>
        <v>-0.15254784354717815</v>
      </c>
    </row>
    <row r="133" spans="1:32" x14ac:dyDescent="0.25">
      <c r="A133">
        <v>-240</v>
      </c>
      <c r="B133">
        <v>361.13</v>
      </c>
      <c r="C133">
        <v>1.0089999999999999</v>
      </c>
      <c r="D133">
        <v>1.0269999999999999</v>
      </c>
      <c r="E133">
        <v>1.046</v>
      </c>
      <c r="F133">
        <v>1.0569999999999999</v>
      </c>
      <c r="G133">
        <v>0.90500000000000003</v>
      </c>
      <c r="H133">
        <f t="shared" si="23"/>
        <v>0.80665615881382169</v>
      </c>
      <c r="K133" t="s">
        <v>168</v>
      </c>
      <c r="L133" t="s">
        <v>50</v>
      </c>
      <c r="M133">
        <v>47.6</v>
      </c>
      <c r="N133">
        <v>45.6</v>
      </c>
      <c r="O133">
        <v>46.6</v>
      </c>
      <c r="P133">
        <v>46.6</v>
      </c>
      <c r="Q133">
        <v>47.6</v>
      </c>
      <c r="R133">
        <f t="shared" si="12"/>
        <v>5.9030703963453863</v>
      </c>
      <c r="S133">
        <f t="shared" si="13"/>
        <v>2.4692612590371414E-2</v>
      </c>
      <c r="T133">
        <f t="shared" si="14"/>
        <v>102499.99999999999</v>
      </c>
      <c r="W133">
        <f t="shared" si="15"/>
        <v>255.72950354866276</v>
      </c>
      <c r="X133">
        <f t="shared" si="16"/>
        <v>3.6616000000000003E-4</v>
      </c>
      <c r="Z133">
        <f t="shared" si="17"/>
        <v>2.0000000000000018E-3</v>
      </c>
      <c r="AB133">
        <f t="shared" si="18"/>
        <v>2.0500000000000015E-3</v>
      </c>
      <c r="AC133">
        <f t="shared" si="19"/>
        <v>0.68462561413928913</v>
      </c>
      <c r="AD133">
        <f t="shared" si="20"/>
        <v>-2.6410771071442851</v>
      </c>
      <c r="AE133" t="e">
        <f t="shared" si="21"/>
        <v>#NUM!</v>
      </c>
      <c r="AF133">
        <f t="shared" si="22"/>
        <v>-0.46753120834705947</v>
      </c>
    </row>
    <row r="134" spans="1:32" x14ac:dyDescent="0.25">
      <c r="A134">
        <v>-239</v>
      </c>
      <c r="B134">
        <v>363.66</v>
      </c>
      <c r="C134">
        <v>1.018</v>
      </c>
      <c r="D134">
        <v>1.0329999999999999</v>
      </c>
      <c r="E134">
        <v>1.048</v>
      </c>
      <c r="F134">
        <v>1.056</v>
      </c>
      <c r="G134">
        <v>0.93300000000000005</v>
      </c>
      <c r="H134">
        <f t="shared" si="23"/>
        <v>0.81300245231020707</v>
      </c>
      <c r="K134" t="s">
        <v>169</v>
      </c>
      <c r="L134" t="s">
        <v>50</v>
      </c>
      <c r="M134">
        <v>30.6</v>
      </c>
      <c r="N134">
        <v>31.6</v>
      </c>
      <c r="O134">
        <v>32.6</v>
      </c>
      <c r="P134">
        <v>30.6</v>
      </c>
      <c r="Q134">
        <v>34.6</v>
      </c>
      <c r="R134">
        <f t="shared" si="12"/>
        <v>5.9097391745475898</v>
      </c>
      <c r="S134">
        <f t="shared" si="13"/>
        <v>2.6641930946421092E-2</v>
      </c>
      <c r="T134">
        <f t="shared" si="14"/>
        <v>102699.99999999999</v>
      </c>
      <c r="W134">
        <f t="shared" si="15"/>
        <v>257.94292916133037</v>
      </c>
      <c r="X134">
        <f t="shared" si="16"/>
        <v>3.6861000000000001E-4</v>
      </c>
      <c r="Z134">
        <f t="shared" si="17"/>
        <v>2.0000000000000018E-3</v>
      </c>
      <c r="AB134">
        <f t="shared" si="18"/>
        <v>2.0540000000000016E-3</v>
      </c>
      <c r="AC134">
        <f t="shared" si="19"/>
        <v>0.69488373970397854</v>
      </c>
      <c r="AD134">
        <f t="shared" si="20"/>
        <v>-2.5293327313920284</v>
      </c>
      <c r="AE134" t="e">
        <f t="shared" si="21"/>
        <v>#NUM!</v>
      </c>
      <c r="AF134">
        <f t="shared" si="22"/>
        <v>-0.79463873671057905</v>
      </c>
    </row>
    <row r="135" spans="1:32" x14ac:dyDescent="0.25">
      <c r="A135">
        <v>-238</v>
      </c>
      <c r="B135">
        <v>366.16</v>
      </c>
      <c r="C135">
        <v>1.0249999999999999</v>
      </c>
      <c r="D135">
        <v>1.0329999999999999</v>
      </c>
      <c r="E135">
        <v>1.0509999999999999</v>
      </c>
      <c r="F135">
        <v>1.0640000000000001</v>
      </c>
      <c r="G135">
        <v>0.95</v>
      </c>
      <c r="H135">
        <f t="shared" si="23"/>
        <v>0.81924919884243652</v>
      </c>
      <c r="K135" t="s">
        <v>170</v>
      </c>
      <c r="L135" t="s">
        <v>47</v>
      </c>
      <c r="M135">
        <v>7.4080000000000004</v>
      </c>
      <c r="N135">
        <v>7.0229999999999997</v>
      </c>
      <c r="O135">
        <v>7.3289999999999997</v>
      </c>
      <c r="P135">
        <v>6.5830000000000002</v>
      </c>
      <c r="Q135">
        <v>6.444</v>
      </c>
      <c r="R135">
        <f t="shared" si="12"/>
        <v>5.9162559695102273</v>
      </c>
      <c r="S135">
        <f t="shared" si="13"/>
        <v>2.8587456851912472E-2</v>
      </c>
      <c r="T135">
        <f t="shared" si="14"/>
        <v>102899.99999999999</v>
      </c>
      <c r="W135">
        <f t="shared" si="15"/>
        <v>260.13498686011434</v>
      </c>
      <c r="X135">
        <f t="shared" si="16"/>
        <v>3.7101999999999995E-4</v>
      </c>
      <c r="Z135">
        <f t="shared" si="17"/>
        <v>1.0000000000001119E-3</v>
      </c>
      <c r="AB135">
        <f t="shared" si="18"/>
        <v>1.0290000000001151E-3</v>
      </c>
      <c r="AC135">
        <f t="shared" si="19"/>
        <v>0.70531467696466765</v>
      </c>
      <c r="AD135">
        <f t="shared" si="20"/>
        <v>-2.4184355397973389</v>
      </c>
      <c r="AE135" t="e">
        <f t="shared" si="21"/>
        <v>#NUM!</v>
      </c>
      <c r="AF135">
        <f t="shared" si="22"/>
        <v>-1.1325320110654602</v>
      </c>
    </row>
    <row r="136" spans="1:32" x14ac:dyDescent="0.25">
      <c r="A136">
        <v>-237</v>
      </c>
      <c r="B136">
        <v>368.61</v>
      </c>
      <c r="C136">
        <v>1.0269999999999999</v>
      </c>
      <c r="D136">
        <v>1.0369999999999999</v>
      </c>
      <c r="E136">
        <v>1.052</v>
      </c>
      <c r="F136">
        <v>1.0649999999999999</v>
      </c>
      <c r="G136">
        <v>0.95399999999999996</v>
      </c>
      <c r="H136">
        <f t="shared" si="23"/>
        <v>0.82539563120947113</v>
      </c>
      <c r="K136" t="s">
        <v>171</v>
      </c>
      <c r="L136" t="s">
        <v>47</v>
      </c>
      <c r="M136">
        <v>78.003</v>
      </c>
      <c r="N136">
        <v>83.129000000000005</v>
      </c>
      <c r="O136">
        <v>80.534000000000006</v>
      </c>
      <c r="P136">
        <v>79.992999999999995</v>
      </c>
      <c r="Q136">
        <v>86.134</v>
      </c>
      <c r="R136">
        <f t="shared" si="12"/>
        <v>5.9226234498170305</v>
      </c>
      <c r="S136">
        <f t="shared" si="13"/>
        <v>2.9558802241544429E-2</v>
      </c>
      <c r="T136">
        <f t="shared" si="14"/>
        <v>103000</v>
      </c>
      <c r="W136">
        <f t="shared" si="15"/>
        <v>262.05109457663787</v>
      </c>
      <c r="X136">
        <f t="shared" si="16"/>
        <v>3.7338999999999997E-4</v>
      </c>
      <c r="Z136">
        <f t="shared" si="17"/>
        <v>2.9999999999998916E-3</v>
      </c>
      <c r="AB136">
        <f t="shared" si="18"/>
        <v>3.0899999999998884E-3</v>
      </c>
      <c r="AC136">
        <f t="shared" si="19"/>
        <v>0.71591475923645076</v>
      </c>
      <c r="AD136">
        <f t="shared" si="20"/>
        <v>-2.3093367114848311</v>
      </c>
      <c r="AE136" t="e">
        <f t="shared" si="21"/>
        <v>#NUM!</v>
      </c>
      <c r="AF136">
        <f t="shared" si="22"/>
        <v>-1.3160244184679641</v>
      </c>
    </row>
    <row r="137" spans="1:32" x14ac:dyDescent="0.25">
      <c r="A137">
        <v>-236</v>
      </c>
      <c r="B137">
        <v>371.02</v>
      </c>
      <c r="C137">
        <v>1.0289999999999999</v>
      </c>
      <c r="D137">
        <v>1.04</v>
      </c>
      <c r="E137">
        <v>1.0569999999999999</v>
      </c>
      <c r="F137">
        <v>1.069</v>
      </c>
      <c r="G137">
        <v>0.95099999999999996</v>
      </c>
      <c r="H137">
        <f t="shared" si="23"/>
        <v>0.83144102801004349</v>
      </c>
      <c r="K137" t="s">
        <v>172</v>
      </c>
      <c r="L137" t="s">
        <v>50</v>
      </c>
      <c r="M137">
        <v>180</v>
      </c>
      <c r="N137">
        <v>180</v>
      </c>
      <c r="O137">
        <v>180</v>
      </c>
      <c r="P137">
        <v>180</v>
      </c>
      <c r="Q137">
        <v>180</v>
      </c>
      <c r="R137">
        <f t="shared" si="12"/>
        <v>5.9288441851263149</v>
      </c>
      <c r="S137">
        <f t="shared" si="13"/>
        <v>3.2467190137501413E-2</v>
      </c>
      <c r="T137">
        <f t="shared" si="14"/>
        <v>103299.99999999999</v>
      </c>
      <c r="W137">
        <f t="shared" si="15"/>
        <v>264.45434439621914</v>
      </c>
      <c r="X137">
        <f t="shared" si="16"/>
        <v>3.7572000000000001E-4</v>
      </c>
      <c r="Z137">
        <f t="shared" si="17"/>
        <v>5.0000000000001155E-3</v>
      </c>
      <c r="AB137">
        <f t="shared" si="18"/>
        <v>5.1650000000001191E-3</v>
      </c>
      <c r="AC137">
        <f t="shared" si="19"/>
        <v>0.72667158080332017</v>
      </c>
      <c r="AD137">
        <f t="shared" si="20"/>
        <v>-2.2035041526676906</v>
      </c>
      <c r="AE137" t="e">
        <f t="shared" si="21"/>
        <v>#NUM!</v>
      </c>
      <c r="AF137">
        <f t="shared" si="22"/>
        <v>-1.3439532472989335</v>
      </c>
    </row>
    <row r="138" spans="1:32" x14ac:dyDescent="0.25">
      <c r="A138">
        <v>-235</v>
      </c>
      <c r="B138">
        <v>373.39</v>
      </c>
      <c r="C138">
        <v>1.03</v>
      </c>
      <c r="D138">
        <v>1.042</v>
      </c>
      <c r="E138">
        <v>1.0580000000000001</v>
      </c>
      <c r="F138">
        <v>1.07</v>
      </c>
      <c r="G138">
        <v>0.94899999999999995</v>
      </c>
      <c r="H138">
        <f t="shared" si="23"/>
        <v>0.83738471227347921</v>
      </c>
      <c r="K138" t="s">
        <v>173</v>
      </c>
      <c r="L138" t="s">
        <v>50</v>
      </c>
      <c r="M138">
        <v>180</v>
      </c>
      <c r="N138">
        <v>180</v>
      </c>
      <c r="O138">
        <v>180</v>
      </c>
      <c r="P138">
        <v>180</v>
      </c>
      <c r="Q138">
        <v>180</v>
      </c>
      <c r="R138">
        <f t="shared" si="12"/>
        <v>5.9349206502961147</v>
      </c>
      <c r="S138">
        <f t="shared" si="13"/>
        <v>3.7295784743696929E-2</v>
      </c>
      <c r="T138">
        <f t="shared" si="14"/>
        <v>103800</v>
      </c>
      <c r="W138">
        <f t="shared" si="15"/>
        <v>267.35401664370193</v>
      </c>
      <c r="X138">
        <f t="shared" si="16"/>
        <v>3.7800999999999997E-4</v>
      </c>
      <c r="Z138">
        <f t="shared" si="17"/>
        <v>6.9999999999998952E-3</v>
      </c>
      <c r="AB138">
        <f t="shared" si="18"/>
        <v>7.2659999999998915E-3</v>
      </c>
      <c r="AC138">
        <f t="shared" si="19"/>
        <v>0.73757856351690843</v>
      </c>
      <c r="AD138">
        <f t="shared" si="20"/>
        <v>-2.1006262103295299</v>
      </c>
      <c r="AE138" t="e">
        <f t="shared" si="21"/>
        <v>#NUM!</v>
      </c>
      <c r="AF138">
        <f t="shared" si="22"/>
        <v>-1.1907408169591034</v>
      </c>
    </row>
    <row r="139" spans="1:32" x14ac:dyDescent="0.25">
      <c r="A139">
        <v>-234</v>
      </c>
      <c r="B139">
        <v>375.72</v>
      </c>
      <c r="C139">
        <v>1.0329999999999999</v>
      </c>
      <c r="D139">
        <v>1.0469999999999999</v>
      </c>
      <c r="E139">
        <v>1.0609999999999999</v>
      </c>
      <c r="F139">
        <v>1.073</v>
      </c>
      <c r="G139">
        <v>0.95299999999999996</v>
      </c>
      <c r="H139">
        <f t="shared" si="23"/>
        <v>0.84322605007503726</v>
      </c>
      <c r="K139" t="s">
        <v>174</v>
      </c>
      <c r="L139" t="s">
        <v>50</v>
      </c>
      <c r="M139">
        <v>180</v>
      </c>
      <c r="N139">
        <v>180</v>
      </c>
      <c r="O139">
        <v>180</v>
      </c>
      <c r="P139">
        <v>180</v>
      </c>
      <c r="Q139">
        <v>180</v>
      </c>
      <c r="R139">
        <f t="shared" si="12"/>
        <v>5.9408552292814401</v>
      </c>
      <c r="S139">
        <f t="shared" si="13"/>
        <v>4.401688541677426E-2</v>
      </c>
      <c r="T139">
        <f t="shared" si="14"/>
        <v>104500</v>
      </c>
      <c r="W139">
        <f t="shared" si="15"/>
        <v>270.75906458402341</v>
      </c>
      <c r="X139">
        <f t="shared" si="16"/>
        <v>3.8025999999999999E-4</v>
      </c>
      <c r="Z139">
        <f t="shared" si="17"/>
        <v>8.0000000000000071E-3</v>
      </c>
      <c r="AB139">
        <f t="shared" si="18"/>
        <v>8.3600000000000063E-3</v>
      </c>
      <c r="AC139">
        <f t="shared" si="19"/>
        <v>0.74862535059068591</v>
      </c>
      <c r="AD139">
        <f t="shared" si="20"/>
        <v>-2.0007680633403333</v>
      </c>
      <c r="AE139" t="e">
        <f t="shared" si="21"/>
        <v>#NUM!</v>
      </c>
      <c r="AF139">
        <f t="shared" si="22"/>
        <v>0</v>
      </c>
    </row>
    <row r="140" spans="1:32" x14ac:dyDescent="0.25">
      <c r="A140">
        <v>-233</v>
      </c>
      <c r="B140">
        <v>378.01</v>
      </c>
      <c r="C140">
        <v>1.038</v>
      </c>
      <c r="D140">
        <v>1.048</v>
      </c>
      <c r="E140">
        <v>1.0620000000000001</v>
      </c>
      <c r="F140">
        <v>1.0760000000000001</v>
      </c>
      <c r="G140">
        <v>0.96699999999999997</v>
      </c>
      <c r="H140">
        <f t="shared" si="23"/>
        <v>0.84896444913886526</v>
      </c>
      <c r="K140" t="s">
        <v>175</v>
      </c>
      <c r="L140" t="s">
        <v>50</v>
      </c>
      <c r="M140">
        <v>180</v>
      </c>
      <c r="N140">
        <v>180</v>
      </c>
      <c r="O140">
        <v>180</v>
      </c>
      <c r="P140">
        <v>180</v>
      </c>
      <c r="Q140">
        <v>180</v>
      </c>
      <c r="R140">
        <f t="shared" ref="R140:R203" si="24">LN(B142)</f>
        <v>5.9466502188181405</v>
      </c>
      <c r="S140">
        <f t="shared" ref="S140:S203" si="25">LN(C142)</f>
        <v>5.1643233151838386E-2</v>
      </c>
      <c r="T140">
        <f t="shared" ref="T140:T203" si="26">C142*100000</f>
        <v>105300</v>
      </c>
      <c r="W140">
        <f t="shared" ref="W140:W203" si="27">(T140*X140)/(($U$11+$V$11)*287)</f>
        <v>274.41750900056132</v>
      </c>
      <c r="X140">
        <f t="shared" ref="X140:X203" si="28">B142*10^-6</f>
        <v>3.8246999999999999E-4</v>
      </c>
      <c r="Z140">
        <f t="shared" ref="Z140:Z203" si="29">C143-C142</f>
        <v>8.0000000000000071E-3</v>
      </c>
      <c r="AB140">
        <f t="shared" ref="AB140:AB203" si="30">C142*Z140</f>
        <v>8.4240000000000061E-3</v>
      </c>
      <c r="AC140">
        <f t="shared" ref="AC140:AC203" si="31">-SLOPE(S352:S482,R352:R482)</f>
        <v>0.75982014206690929</v>
      </c>
      <c r="AD140">
        <f t="shared" ref="AD140:AD203" si="32">-SLOPE(S532:S652,R532:R652)</f>
        <v>-1.9035330155908377</v>
      </c>
      <c r="AE140" t="e">
        <f t="shared" ref="AE140:AE203" si="33">-SLOPE(S179:S849,R179:R849)</f>
        <v>#NUM!</v>
      </c>
      <c r="AF140">
        <f t="shared" ref="AF140:AF203" si="34">IFERROR((S143-S144)/(R144-R143),"")</f>
        <v>0</v>
      </c>
    </row>
    <row r="141" spans="1:32" x14ac:dyDescent="0.25">
      <c r="A141">
        <v>-232</v>
      </c>
      <c r="B141">
        <v>380.26</v>
      </c>
      <c r="C141">
        <v>1.0449999999999999</v>
      </c>
      <c r="D141">
        <v>1.05</v>
      </c>
      <c r="E141">
        <v>1.0629999999999999</v>
      </c>
      <c r="F141">
        <v>1.0780000000000001</v>
      </c>
      <c r="G141">
        <v>0.98799999999999999</v>
      </c>
      <c r="H141">
        <f t="shared" si="23"/>
        <v>0.85459935743160975</v>
      </c>
      <c r="K141" t="s">
        <v>176</v>
      </c>
      <c r="L141" t="s">
        <v>50</v>
      </c>
      <c r="M141">
        <v>180</v>
      </c>
      <c r="N141">
        <v>180</v>
      </c>
      <c r="O141">
        <v>180</v>
      </c>
      <c r="P141">
        <v>180</v>
      </c>
      <c r="Q141">
        <v>180</v>
      </c>
      <c r="R141">
        <f t="shared" si="24"/>
        <v>5.9522818332327185</v>
      </c>
      <c r="S141">
        <f t="shared" si="25"/>
        <v>5.9211859631846032E-2</v>
      </c>
      <c r="T141">
        <f t="shared" si="26"/>
        <v>106100</v>
      </c>
      <c r="W141">
        <f t="shared" si="27"/>
        <v>278.06389989679951</v>
      </c>
      <c r="X141">
        <f t="shared" si="28"/>
        <v>3.8462999999999995E-4</v>
      </c>
      <c r="Z141">
        <f t="shared" si="29"/>
        <v>7.0000000000001172E-3</v>
      </c>
      <c r="AB141">
        <f t="shared" si="30"/>
        <v>7.4270000000001236E-3</v>
      </c>
      <c r="AC141">
        <f t="shared" si="31"/>
        <v>0.77116547825458581</v>
      </c>
      <c r="AD141">
        <f t="shared" si="32"/>
        <v>-1.8093780601155898</v>
      </c>
      <c r="AE141" t="e">
        <f t="shared" si="33"/>
        <v>#NUM!</v>
      </c>
      <c r="AF141">
        <f t="shared" si="34"/>
        <v>0.36911292414015134</v>
      </c>
    </row>
    <row r="142" spans="1:32" x14ac:dyDescent="0.25">
      <c r="A142">
        <v>-231</v>
      </c>
      <c r="B142">
        <v>382.47</v>
      </c>
      <c r="C142">
        <v>1.0529999999999999</v>
      </c>
      <c r="D142">
        <v>1.0549999999999999</v>
      </c>
      <c r="E142">
        <v>1.0640000000000001</v>
      </c>
      <c r="F142">
        <v>1.081</v>
      </c>
      <c r="G142">
        <v>1.012</v>
      </c>
      <c r="H142">
        <f t="shared" ref="H142:H205" si="35">( ($B$7/2)*(1-COS(RADIANS(A142))) + $C$7 - SQRT($C$7^2 - (($B$7/2)*SIN(RADIANS(A142)))^2) ) / $B$7</f>
        <v>0.86013026174959129</v>
      </c>
      <c r="K142" t="s">
        <v>177</v>
      </c>
      <c r="L142" t="s">
        <v>47</v>
      </c>
      <c r="M142">
        <v>0</v>
      </c>
      <c r="N142">
        <v>0</v>
      </c>
      <c r="O142">
        <v>0</v>
      </c>
      <c r="P142">
        <v>0</v>
      </c>
      <c r="Q142">
        <v>0</v>
      </c>
      <c r="R142">
        <f t="shared" si="24"/>
        <v>5.9578043456153464</v>
      </c>
      <c r="S142">
        <f t="shared" si="25"/>
        <v>6.5787740538003153E-2</v>
      </c>
      <c r="T142">
        <f t="shared" si="26"/>
        <v>106800</v>
      </c>
      <c r="W142">
        <f t="shared" si="27"/>
        <v>281.44845889673581</v>
      </c>
      <c r="X142">
        <f t="shared" si="28"/>
        <v>3.8675999999999999E-4</v>
      </c>
      <c r="Z142">
        <f t="shared" si="29"/>
        <v>0</v>
      </c>
      <c r="AB142">
        <f t="shared" si="30"/>
        <v>0</v>
      </c>
      <c r="AC142">
        <f t="shared" si="31"/>
        <v>0.78267684663621617</v>
      </c>
      <c r="AD142">
        <f t="shared" si="32"/>
        <v>-1.7187535450490212</v>
      </c>
      <c r="AE142" t="e">
        <f t="shared" si="33"/>
        <v>#NUM!</v>
      </c>
      <c r="AF142">
        <f t="shared" si="34"/>
        <v>-0.37665139957684673</v>
      </c>
    </row>
    <row r="143" spans="1:32" x14ac:dyDescent="0.25">
      <c r="A143">
        <v>-230</v>
      </c>
      <c r="B143">
        <v>384.63</v>
      </c>
      <c r="C143">
        <v>1.0609999999999999</v>
      </c>
      <c r="D143">
        <v>1.0589999999999999</v>
      </c>
      <c r="E143">
        <v>1.069</v>
      </c>
      <c r="F143">
        <v>1.079</v>
      </c>
      <c r="G143">
        <v>1.04</v>
      </c>
      <c r="H143">
        <f t="shared" si="35"/>
        <v>0.86555668630239768</v>
      </c>
      <c r="K143" t="s">
        <v>178</v>
      </c>
      <c r="L143" t="s">
        <v>47</v>
      </c>
      <c r="M143">
        <v>0</v>
      </c>
      <c r="N143">
        <v>0</v>
      </c>
      <c r="O143">
        <v>0</v>
      </c>
      <c r="P143">
        <v>0</v>
      </c>
      <c r="Q143">
        <v>0</v>
      </c>
      <c r="R143">
        <f t="shared" si="24"/>
        <v>5.9631679479528685</v>
      </c>
      <c r="S143">
        <f t="shared" si="25"/>
        <v>6.5787740538003153E-2</v>
      </c>
      <c r="T143">
        <f t="shared" si="26"/>
        <v>106800</v>
      </c>
      <c r="W143">
        <f t="shared" si="27"/>
        <v>282.96209214346555</v>
      </c>
      <c r="X143">
        <f t="shared" si="28"/>
        <v>3.8883999999999994E-4</v>
      </c>
      <c r="Z143">
        <f t="shared" si="29"/>
        <v>0</v>
      </c>
      <c r="AB143">
        <f t="shared" si="30"/>
        <v>0</v>
      </c>
      <c r="AC143">
        <f t="shared" si="31"/>
        <v>0.79435893724298801</v>
      </c>
      <c r="AD143">
        <f t="shared" si="32"/>
        <v>-1.6315110266131216</v>
      </c>
      <c r="AE143" t="e">
        <f t="shared" si="33"/>
        <v>#NUM!</v>
      </c>
      <c r="AF143">
        <f t="shared" si="34"/>
        <v>-0.193932513296079</v>
      </c>
    </row>
    <row r="144" spans="1:32" x14ac:dyDescent="0.25">
      <c r="A144">
        <v>-229</v>
      </c>
      <c r="B144">
        <v>386.76</v>
      </c>
      <c r="C144">
        <v>1.0680000000000001</v>
      </c>
      <c r="D144">
        <v>1.0620000000000001</v>
      </c>
      <c r="E144">
        <v>1.0680000000000001</v>
      </c>
      <c r="F144">
        <v>1.0880000000000001</v>
      </c>
      <c r="G144">
        <v>1.0529999999999999</v>
      </c>
      <c r="H144">
        <f t="shared" si="35"/>
        <v>0.87087819129560717</v>
      </c>
      <c r="K144" t="s">
        <v>179</v>
      </c>
      <c r="L144" t="s">
        <v>50</v>
      </c>
      <c r="M144">
        <v>180</v>
      </c>
      <c r="N144">
        <v>180</v>
      </c>
      <c r="O144">
        <v>180</v>
      </c>
      <c r="P144">
        <v>180</v>
      </c>
      <c r="Q144">
        <v>180</v>
      </c>
      <c r="R144">
        <f t="shared" si="24"/>
        <v>5.9684006075094302</v>
      </c>
      <c r="S144">
        <f t="shared" si="25"/>
        <v>6.5787740538003153E-2</v>
      </c>
      <c r="T144">
        <f t="shared" si="26"/>
        <v>106800</v>
      </c>
      <c r="W144">
        <f t="shared" si="27"/>
        <v>284.44661705852752</v>
      </c>
      <c r="X144">
        <f t="shared" si="28"/>
        <v>3.9087999999999997E-4</v>
      </c>
      <c r="Z144">
        <f t="shared" si="29"/>
        <v>-2.0000000000000018E-3</v>
      </c>
      <c r="AB144">
        <f t="shared" si="30"/>
        <v>-2.136000000000002E-3</v>
      </c>
      <c r="AC144">
        <f t="shared" si="31"/>
        <v>0.80624132212497679</v>
      </c>
      <c r="AD144">
        <f t="shared" si="32"/>
        <v>-1.5471068809193276</v>
      </c>
      <c r="AE144" t="e">
        <f t="shared" si="33"/>
        <v>#NUM!</v>
      </c>
      <c r="AF144">
        <f t="shared" si="34"/>
        <v>-0.99234914528373175</v>
      </c>
    </row>
    <row r="145" spans="1:32" x14ac:dyDescent="0.25">
      <c r="A145">
        <v>-228</v>
      </c>
      <c r="B145">
        <v>388.84</v>
      </c>
      <c r="C145">
        <v>1.0680000000000001</v>
      </c>
      <c r="D145">
        <v>1.0629999999999999</v>
      </c>
      <c r="E145">
        <v>1.069</v>
      </c>
      <c r="F145">
        <v>1.0860000000000001</v>
      </c>
      <c r="G145">
        <v>1.054</v>
      </c>
      <c r="H145">
        <f t="shared" si="35"/>
        <v>0.87609437151526581</v>
      </c>
      <c r="K145" t="s">
        <v>180</v>
      </c>
      <c r="L145" t="s">
        <v>50</v>
      </c>
      <c r="M145">
        <v>180</v>
      </c>
      <c r="N145">
        <v>180</v>
      </c>
      <c r="O145">
        <v>180</v>
      </c>
      <c r="P145">
        <v>180</v>
      </c>
      <c r="Q145">
        <v>180</v>
      </c>
      <c r="R145">
        <f t="shared" si="24"/>
        <v>5.9734787683425052</v>
      </c>
      <c r="S145">
        <f t="shared" si="25"/>
        <v>6.3913325743652855E-2</v>
      </c>
      <c r="T145">
        <f t="shared" si="26"/>
        <v>106600</v>
      </c>
      <c r="W145">
        <f t="shared" si="27"/>
        <v>285.3593731197555</v>
      </c>
      <c r="X145">
        <f t="shared" si="28"/>
        <v>3.9286999999999997E-4</v>
      </c>
      <c r="Z145">
        <f t="shared" si="29"/>
        <v>2.0000000000000018E-3</v>
      </c>
      <c r="AB145">
        <f t="shared" si="30"/>
        <v>2.1320000000000019E-3</v>
      </c>
      <c r="AC145">
        <f t="shared" si="31"/>
        <v>0.81832935059987211</v>
      </c>
      <c r="AD145">
        <f t="shared" si="32"/>
        <v>-1.4655416874218206</v>
      </c>
      <c r="AE145" t="e">
        <f t="shared" si="33"/>
        <v>#NUM!</v>
      </c>
      <c r="AF145">
        <f t="shared" si="34"/>
        <v>0.20448637146488141</v>
      </c>
    </row>
    <row r="146" spans="1:32" x14ac:dyDescent="0.25">
      <c r="A146">
        <v>-227</v>
      </c>
      <c r="B146">
        <v>390.88</v>
      </c>
      <c r="C146">
        <v>1.0680000000000001</v>
      </c>
      <c r="D146">
        <v>1.0660000000000001</v>
      </c>
      <c r="E146">
        <v>1.071</v>
      </c>
      <c r="F146">
        <v>1.091</v>
      </c>
      <c r="G146">
        <v>1.0449999999999999</v>
      </c>
      <c r="H146">
        <f t="shared" si="35"/>
        <v>0.88120485491663514</v>
      </c>
      <c r="K146" t="s">
        <v>181</v>
      </c>
      <c r="L146" t="s">
        <v>50</v>
      </c>
      <c r="M146">
        <v>180</v>
      </c>
      <c r="N146">
        <v>180</v>
      </c>
      <c r="O146">
        <v>180</v>
      </c>
      <c r="P146">
        <v>180</v>
      </c>
      <c r="Q146">
        <v>180</v>
      </c>
      <c r="R146">
        <f t="shared" si="24"/>
        <v>5.9784552925143419</v>
      </c>
      <c r="S146">
        <f t="shared" si="25"/>
        <v>6.5787740538003153E-2</v>
      </c>
      <c r="T146">
        <f t="shared" si="26"/>
        <v>106800</v>
      </c>
      <c r="W146">
        <f t="shared" si="27"/>
        <v>287.32106481073066</v>
      </c>
      <c r="X146">
        <f t="shared" si="28"/>
        <v>3.9482999999999999E-4</v>
      </c>
      <c r="Z146">
        <f t="shared" si="29"/>
        <v>9.9999999999988987E-4</v>
      </c>
      <c r="AB146">
        <f t="shared" si="30"/>
        <v>1.0679999999998824E-3</v>
      </c>
      <c r="AC146">
        <f t="shared" si="31"/>
        <v>0.83065180060675059</v>
      </c>
      <c r="AD146">
        <f t="shared" si="32"/>
        <v>-1.3868392867168051</v>
      </c>
      <c r="AE146" t="e">
        <f t="shared" si="33"/>
        <v>#NUM!</v>
      </c>
      <c r="AF146">
        <f t="shared" si="34"/>
        <v>-0.62597585269111766</v>
      </c>
    </row>
    <row r="147" spans="1:32" x14ac:dyDescent="0.25">
      <c r="A147">
        <v>-226</v>
      </c>
      <c r="B147">
        <v>392.87</v>
      </c>
      <c r="C147">
        <v>1.0660000000000001</v>
      </c>
      <c r="D147">
        <v>1.069</v>
      </c>
      <c r="E147">
        <v>1.073</v>
      </c>
      <c r="F147">
        <v>1.0900000000000001</v>
      </c>
      <c r="G147">
        <v>1.032</v>
      </c>
      <c r="H147">
        <f t="shared" si="35"/>
        <v>0.8862093012195984</v>
      </c>
      <c r="K147" t="s">
        <v>182</v>
      </c>
      <c r="L147" t="s">
        <v>50</v>
      </c>
      <c r="M147">
        <v>180</v>
      </c>
      <c r="N147">
        <v>180</v>
      </c>
      <c r="O147">
        <v>180</v>
      </c>
      <c r="P147">
        <v>180</v>
      </c>
      <c r="Q147">
        <v>180</v>
      </c>
      <c r="R147">
        <f t="shared" si="24"/>
        <v>5.9832811542999629</v>
      </c>
      <c r="S147">
        <f t="shared" si="25"/>
        <v>6.6723632042908126E-2</v>
      </c>
      <c r="T147">
        <f t="shared" si="26"/>
        <v>106900</v>
      </c>
      <c r="W147">
        <f t="shared" si="27"/>
        <v>288.98131628799172</v>
      </c>
      <c r="X147">
        <f t="shared" si="28"/>
        <v>3.9673999999999997E-4</v>
      </c>
      <c r="Z147">
        <f t="shared" si="29"/>
        <v>5.0000000000001155E-3</v>
      </c>
      <c r="AB147">
        <f t="shared" si="30"/>
        <v>5.3450000000001231E-3</v>
      </c>
      <c r="AC147">
        <f t="shared" si="31"/>
        <v>0.84322418376686159</v>
      </c>
      <c r="AD147">
        <f t="shared" si="32"/>
        <v>-1.3108557040922784</v>
      </c>
      <c r="AE147" t="e">
        <f t="shared" si="33"/>
        <v>#NUM!</v>
      </c>
      <c r="AF147">
        <f t="shared" si="34"/>
        <v>1.0789985031209801</v>
      </c>
    </row>
    <row r="148" spans="1:32" x14ac:dyDescent="0.25">
      <c r="A148">
        <v>-225</v>
      </c>
      <c r="B148">
        <v>394.83</v>
      </c>
      <c r="C148">
        <v>1.0680000000000001</v>
      </c>
      <c r="D148">
        <v>1.071</v>
      </c>
      <c r="E148">
        <v>1.073</v>
      </c>
      <c r="F148">
        <v>1.0960000000000001</v>
      </c>
      <c r="G148">
        <v>1.0329999999999999</v>
      </c>
      <c r="H148">
        <f t="shared" si="35"/>
        <v>0.89110740051301718</v>
      </c>
      <c r="K148" t="s">
        <v>183</v>
      </c>
      <c r="L148" t="s">
        <v>50</v>
      </c>
      <c r="M148">
        <v>180</v>
      </c>
      <c r="N148">
        <v>180</v>
      </c>
      <c r="O148">
        <v>180</v>
      </c>
      <c r="P148">
        <v>180</v>
      </c>
      <c r="Q148">
        <v>180</v>
      </c>
      <c r="R148">
        <f t="shared" si="24"/>
        <v>5.987983495271326</v>
      </c>
      <c r="S148">
        <f t="shared" si="25"/>
        <v>7.1389996086672999E-2</v>
      </c>
      <c r="T148">
        <f t="shared" si="26"/>
        <v>107400</v>
      </c>
      <c r="W148">
        <f t="shared" si="27"/>
        <v>291.70141901937541</v>
      </c>
      <c r="X148">
        <f t="shared" si="28"/>
        <v>3.9860999999999998E-4</v>
      </c>
      <c r="Z148">
        <f t="shared" si="29"/>
        <v>-1.0000000000001119E-3</v>
      </c>
      <c r="AB148">
        <f t="shared" si="30"/>
        <v>-1.0740000000001202E-3</v>
      </c>
      <c r="AC148">
        <f t="shared" si="31"/>
        <v>0.85610152507509618</v>
      </c>
      <c r="AD148">
        <f t="shared" si="32"/>
        <v>-1.2380224796949084</v>
      </c>
      <c r="AE148" t="e">
        <f t="shared" si="33"/>
        <v>#NUM!</v>
      </c>
      <c r="AF148">
        <f t="shared" si="34"/>
        <v>0.22244109927033553</v>
      </c>
    </row>
    <row r="149" spans="1:32" x14ac:dyDescent="0.25">
      <c r="A149">
        <v>-224</v>
      </c>
      <c r="B149">
        <v>396.74</v>
      </c>
      <c r="C149">
        <v>1.069</v>
      </c>
      <c r="D149">
        <v>1.0720000000000001</v>
      </c>
      <c r="E149">
        <v>1.0740000000000001</v>
      </c>
      <c r="F149">
        <v>1.0940000000000001</v>
      </c>
      <c r="G149">
        <v>1.038</v>
      </c>
      <c r="H149">
        <f t="shared" si="35"/>
        <v>0.89589887187019768</v>
      </c>
      <c r="K149" t="s">
        <v>184</v>
      </c>
      <c r="L149" t="s">
        <v>47</v>
      </c>
      <c r="M149">
        <v>0</v>
      </c>
      <c r="N149">
        <v>0</v>
      </c>
      <c r="O149">
        <v>0</v>
      </c>
      <c r="P149">
        <v>0</v>
      </c>
      <c r="Q149">
        <v>0</v>
      </c>
      <c r="R149">
        <f t="shared" si="24"/>
        <v>5.9925389697092477</v>
      </c>
      <c r="S149">
        <f t="shared" si="25"/>
        <v>7.045846364856137E-2</v>
      </c>
      <c r="T149">
        <f t="shared" si="26"/>
        <v>107300</v>
      </c>
      <c r="W149">
        <f t="shared" si="27"/>
        <v>292.76044580998411</v>
      </c>
      <c r="X149">
        <f t="shared" si="28"/>
        <v>4.0043000000000001E-4</v>
      </c>
      <c r="Z149">
        <f t="shared" si="29"/>
        <v>3.0000000000001137E-3</v>
      </c>
      <c r="AB149">
        <f t="shared" si="30"/>
        <v>3.2190000000001219E-3</v>
      </c>
      <c r="AC149">
        <f t="shared" si="31"/>
        <v>0.86930292734186898</v>
      </c>
      <c r="AD149">
        <f t="shared" si="32"/>
        <v>-1.1683388705204152</v>
      </c>
      <c r="AE149" t="e">
        <f t="shared" si="33"/>
        <v>#NUM!</v>
      </c>
      <c r="AF149">
        <f t="shared" si="34"/>
        <v>-0.23013005614461507</v>
      </c>
    </row>
    <row r="150" spans="1:32" x14ac:dyDescent="0.25">
      <c r="A150">
        <v>-223</v>
      </c>
      <c r="B150">
        <v>398.61</v>
      </c>
      <c r="C150">
        <v>1.0740000000000001</v>
      </c>
      <c r="D150">
        <v>1.0760000000000001</v>
      </c>
      <c r="E150">
        <v>1.077</v>
      </c>
      <c r="F150">
        <v>1.099</v>
      </c>
      <c r="G150">
        <v>1.0429999999999999</v>
      </c>
      <c r="H150">
        <f t="shared" si="35"/>
        <v>0.90058346197752803</v>
      </c>
      <c r="K150" t="s">
        <v>185</v>
      </c>
      <c r="L150" t="s">
        <v>47</v>
      </c>
      <c r="M150">
        <v>0</v>
      </c>
      <c r="N150">
        <v>0</v>
      </c>
      <c r="O150">
        <v>0</v>
      </c>
      <c r="P150">
        <v>0</v>
      </c>
      <c r="Q150">
        <v>0</v>
      </c>
      <c r="R150">
        <f t="shared" si="24"/>
        <v>5.9969992026064567</v>
      </c>
      <c r="S150">
        <f t="shared" si="25"/>
        <v>7.3250461739592737E-2</v>
      </c>
      <c r="T150">
        <f t="shared" si="26"/>
        <v>107600</v>
      </c>
      <c r="W150">
        <f t="shared" si="27"/>
        <v>294.8913296787789</v>
      </c>
      <c r="X150">
        <f t="shared" si="28"/>
        <v>4.0222000000000001E-4</v>
      </c>
      <c r="Z150">
        <f t="shared" si="29"/>
        <v>-5.0000000000001155E-3</v>
      </c>
      <c r="AB150">
        <f t="shared" si="30"/>
        <v>-5.3800000000001243E-3</v>
      </c>
      <c r="AC150">
        <f t="shared" si="31"/>
        <v>0.88286705041862557</v>
      </c>
      <c r="AD150">
        <f t="shared" si="32"/>
        <v>-1.1019961445024902</v>
      </c>
      <c r="AE150" t="e">
        <f t="shared" si="33"/>
        <v>#NUM!</v>
      </c>
      <c r="AF150">
        <f t="shared" si="34"/>
        <v>-0.47292410899067505</v>
      </c>
    </row>
    <row r="151" spans="1:32" x14ac:dyDescent="0.25">
      <c r="A151">
        <v>-222</v>
      </c>
      <c r="B151">
        <v>400.43</v>
      </c>
      <c r="C151">
        <v>1.073</v>
      </c>
      <c r="D151">
        <v>1.077</v>
      </c>
      <c r="E151">
        <v>1.0760000000000001</v>
      </c>
      <c r="F151">
        <v>1.095</v>
      </c>
      <c r="G151">
        <v>1.044</v>
      </c>
      <c r="H151">
        <f t="shared" si="35"/>
        <v>0.90516094377821299</v>
      </c>
      <c r="K151" t="s">
        <v>186</v>
      </c>
      <c r="L151" t="s">
        <v>50</v>
      </c>
      <c r="M151">
        <v>180</v>
      </c>
      <c r="N151">
        <v>180</v>
      </c>
      <c r="O151">
        <v>180</v>
      </c>
      <c r="P151">
        <v>180</v>
      </c>
      <c r="Q151">
        <v>180</v>
      </c>
      <c r="R151">
        <f t="shared" si="24"/>
        <v>6.0013158631583563</v>
      </c>
      <c r="S151">
        <f t="shared" si="25"/>
        <v>6.8592791465611674E-2</v>
      </c>
      <c r="T151">
        <f t="shared" si="26"/>
        <v>107100</v>
      </c>
      <c r="W151">
        <f t="shared" si="27"/>
        <v>294.79078601255901</v>
      </c>
      <c r="X151">
        <f t="shared" si="28"/>
        <v>4.0395999999999997E-4</v>
      </c>
      <c r="Z151">
        <f t="shared" si="29"/>
        <v>-9.9999999999988987E-4</v>
      </c>
      <c r="AB151">
        <f t="shared" si="30"/>
        <v>-1.0709999999998819E-3</v>
      </c>
      <c r="AC151">
        <f t="shared" si="31"/>
        <v>0.89683206639661139</v>
      </c>
      <c r="AD151">
        <f t="shared" si="32"/>
        <v>-1.038614853371578</v>
      </c>
      <c r="AE151" t="e">
        <f t="shared" si="33"/>
        <v>#NUM!</v>
      </c>
      <c r="AF151">
        <f t="shared" si="34"/>
        <v>-1.2131973472987088</v>
      </c>
    </row>
    <row r="152" spans="1:32" x14ac:dyDescent="0.25">
      <c r="A152">
        <v>-221</v>
      </c>
      <c r="B152">
        <v>402.22</v>
      </c>
      <c r="C152">
        <v>1.0760000000000001</v>
      </c>
      <c r="D152">
        <v>1.0820000000000001</v>
      </c>
      <c r="E152">
        <v>1.079</v>
      </c>
      <c r="F152">
        <v>1.103</v>
      </c>
      <c r="G152">
        <v>1.038</v>
      </c>
      <c r="H152">
        <f t="shared" si="35"/>
        <v>0.90963111513292871</v>
      </c>
      <c r="K152" t="s">
        <v>187</v>
      </c>
      <c r="L152" t="s">
        <v>50</v>
      </c>
      <c r="M152">
        <v>180</v>
      </c>
      <c r="N152">
        <v>180</v>
      </c>
      <c r="O152">
        <v>180</v>
      </c>
      <c r="P152">
        <v>180</v>
      </c>
      <c r="Q152">
        <v>180</v>
      </c>
      <c r="R152">
        <f t="shared" si="24"/>
        <v>6.0055153703306416</v>
      </c>
      <c r="S152">
        <f t="shared" si="25"/>
        <v>6.7658648473814864E-2</v>
      </c>
      <c r="T152">
        <f t="shared" si="26"/>
        <v>107000</v>
      </c>
      <c r="W152">
        <f t="shared" si="27"/>
        <v>295.7549586165693</v>
      </c>
      <c r="X152">
        <f t="shared" si="28"/>
        <v>4.0566000000000002E-4</v>
      </c>
      <c r="Z152">
        <f t="shared" si="29"/>
        <v>9.9999999999988987E-4</v>
      </c>
      <c r="AB152">
        <f t="shared" si="30"/>
        <v>1.0699999999998822E-3</v>
      </c>
      <c r="AC152">
        <f t="shared" si="31"/>
        <v>0.91122647698367987</v>
      </c>
      <c r="AD152">
        <f t="shared" si="32"/>
        <v>-0.97813799890362574</v>
      </c>
      <c r="AE152" t="e">
        <f t="shared" si="33"/>
        <v>#NUM!</v>
      </c>
      <c r="AF152">
        <f t="shared" si="34"/>
        <v>-0.24922932487485672</v>
      </c>
    </row>
    <row r="153" spans="1:32" x14ac:dyDescent="0.25">
      <c r="A153">
        <v>-220</v>
      </c>
      <c r="B153">
        <v>403.96</v>
      </c>
      <c r="C153">
        <v>1.071</v>
      </c>
      <c r="D153">
        <v>1.081</v>
      </c>
      <c r="E153">
        <v>1.079</v>
      </c>
      <c r="F153">
        <v>1.103</v>
      </c>
      <c r="G153">
        <v>1.0229999999999999</v>
      </c>
      <c r="H153">
        <f t="shared" si="35"/>
        <v>0.91399379749911047</v>
      </c>
      <c r="K153" t="s">
        <v>188</v>
      </c>
      <c r="L153" t="s">
        <v>50</v>
      </c>
      <c r="M153">
        <v>180</v>
      </c>
      <c r="N153">
        <v>180</v>
      </c>
      <c r="O153">
        <v>180</v>
      </c>
      <c r="P153">
        <v>180</v>
      </c>
      <c r="Q153">
        <v>180</v>
      </c>
      <c r="R153">
        <f t="shared" si="24"/>
        <v>6.0095745662802997</v>
      </c>
      <c r="S153">
        <f t="shared" si="25"/>
        <v>6.8592791465611674E-2</v>
      </c>
      <c r="T153">
        <f t="shared" si="26"/>
        <v>107100</v>
      </c>
      <c r="W153">
        <f t="shared" si="27"/>
        <v>297.23545660653389</v>
      </c>
      <c r="X153">
        <f t="shared" si="28"/>
        <v>4.0730999999999997E-4</v>
      </c>
      <c r="Z153">
        <f t="shared" si="29"/>
        <v>2.0000000000000018E-3</v>
      </c>
      <c r="AB153">
        <f t="shared" si="30"/>
        <v>2.142000000000002E-3</v>
      </c>
      <c r="AC153">
        <f t="shared" si="31"/>
        <v>0.92609996884220247</v>
      </c>
      <c r="AD153">
        <f t="shared" si="32"/>
        <v>-0.91993569601165648</v>
      </c>
      <c r="AE153" t="e">
        <f t="shared" si="33"/>
        <v>#NUM!</v>
      </c>
      <c r="AF153">
        <f t="shared" si="34"/>
        <v>0</v>
      </c>
    </row>
    <row r="154" spans="1:32" x14ac:dyDescent="0.25">
      <c r="A154">
        <v>-219</v>
      </c>
      <c r="B154">
        <v>405.66</v>
      </c>
      <c r="C154">
        <v>1.07</v>
      </c>
      <c r="D154">
        <v>1.0840000000000001</v>
      </c>
      <c r="E154">
        <v>1.083</v>
      </c>
      <c r="F154">
        <v>1.103</v>
      </c>
      <c r="G154">
        <v>1.0109999999999999</v>
      </c>
      <c r="H154">
        <f t="shared" si="35"/>
        <v>0.9182488346304597</v>
      </c>
      <c r="K154" t="s">
        <v>189</v>
      </c>
      <c r="L154" t="s">
        <v>50</v>
      </c>
      <c r="M154">
        <v>180</v>
      </c>
      <c r="N154">
        <v>180</v>
      </c>
      <c r="O154">
        <v>180</v>
      </c>
      <c r="P154">
        <v>180</v>
      </c>
      <c r="Q154">
        <v>180</v>
      </c>
      <c r="R154">
        <f t="shared" si="24"/>
        <v>6.0135195378888131</v>
      </c>
      <c r="S154">
        <f t="shared" si="25"/>
        <v>7.045846364856137E-2</v>
      </c>
      <c r="T154">
        <f t="shared" si="26"/>
        <v>107300</v>
      </c>
      <c r="W154">
        <f t="shared" si="27"/>
        <v>298.96761356696231</v>
      </c>
      <c r="X154">
        <f t="shared" si="28"/>
        <v>4.0892000000000001E-4</v>
      </c>
      <c r="Z154">
        <f t="shared" si="29"/>
        <v>5.0000000000001155E-3</v>
      </c>
      <c r="AB154">
        <f t="shared" si="30"/>
        <v>5.365000000000124E-3</v>
      </c>
      <c r="AC154">
        <f t="shared" si="31"/>
        <v>0.94149621285500373</v>
      </c>
      <c r="AD154">
        <f t="shared" si="32"/>
        <v>-0.86393315357434763</v>
      </c>
      <c r="AE154" t="e">
        <f t="shared" si="33"/>
        <v>#NUM!</v>
      </c>
      <c r="AF154">
        <f t="shared" si="34"/>
        <v>0.80088911526019413</v>
      </c>
    </row>
    <row r="155" spans="1:32" x14ac:dyDescent="0.25">
      <c r="A155">
        <v>-218</v>
      </c>
      <c r="B155">
        <v>407.31</v>
      </c>
      <c r="C155">
        <v>1.071</v>
      </c>
      <c r="D155">
        <v>1.0880000000000001</v>
      </c>
      <c r="E155">
        <v>1.083</v>
      </c>
      <c r="F155">
        <v>1.1060000000000001</v>
      </c>
      <c r="G155">
        <v>1.008</v>
      </c>
      <c r="H155">
        <f t="shared" si="35"/>
        <v>0.92239609129815181</v>
      </c>
      <c r="K155" t="s">
        <v>190</v>
      </c>
      <c r="L155" t="s">
        <v>50</v>
      </c>
      <c r="M155">
        <v>180</v>
      </c>
      <c r="N155">
        <v>180</v>
      </c>
      <c r="O155">
        <v>180</v>
      </c>
      <c r="P155">
        <v>180</v>
      </c>
      <c r="Q155">
        <v>180</v>
      </c>
      <c r="R155">
        <f t="shared" si="24"/>
        <v>6.0173515680598282</v>
      </c>
      <c r="S155">
        <f t="shared" si="25"/>
        <v>7.5107472486805479E-2</v>
      </c>
      <c r="T155">
        <f t="shared" si="26"/>
        <v>107800</v>
      </c>
      <c r="W155">
        <f t="shared" si="27"/>
        <v>301.51395209558518</v>
      </c>
      <c r="X155">
        <f t="shared" si="28"/>
        <v>4.1049000000000001E-4</v>
      </c>
      <c r="Z155">
        <f t="shared" si="29"/>
        <v>9.9999999999988987E-4</v>
      </c>
      <c r="AB155">
        <f t="shared" si="30"/>
        <v>1.0779999999998814E-3</v>
      </c>
      <c r="AC155">
        <f t="shared" si="31"/>
        <v>0.9574420664994221</v>
      </c>
      <c r="AD155">
        <f t="shared" si="32"/>
        <v>-0.80996380662097545</v>
      </c>
      <c r="AE155" t="e">
        <f t="shared" si="33"/>
        <v>#NUM!</v>
      </c>
      <c r="AF155">
        <f t="shared" si="34"/>
        <v>0</v>
      </c>
    </row>
    <row r="156" spans="1:32" x14ac:dyDescent="0.25">
      <c r="A156">
        <v>-217</v>
      </c>
      <c r="B156">
        <v>408.92</v>
      </c>
      <c r="C156">
        <v>1.073</v>
      </c>
      <c r="D156">
        <v>1.0880000000000001</v>
      </c>
      <c r="E156">
        <v>1.0840000000000001</v>
      </c>
      <c r="F156">
        <v>1.107</v>
      </c>
      <c r="G156">
        <v>1.0109999999999999</v>
      </c>
      <c r="H156">
        <f t="shared" si="35"/>
        <v>0.92643545203512923</v>
      </c>
      <c r="K156" t="s">
        <v>191</v>
      </c>
      <c r="L156" t="s">
        <v>47</v>
      </c>
      <c r="M156">
        <v>0</v>
      </c>
      <c r="N156">
        <v>0</v>
      </c>
      <c r="O156">
        <v>0</v>
      </c>
      <c r="P156">
        <v>0</v>
      </c>
      <c r="Q156">
        <v>0</v>
      </c>
      <c r="R156">
        <f t="shared" si="24"/>
        <v>6.0210718918606396</v>
      </c>
      <c r="S156">
        <f t="shared" si="25"/>
        <v>7.6034686275997576E-2</v>
      </c>
      <c r="T156">
        <f t="shared" si="26"/>
        <v>107900</v>
      </c>
      <c r="W156">
        <f t="shared" si="27"/>
        <v>302.91851086353699</v>
      </c>
      <c r="X156">
        <f t="shared" si="28"/>
        <v>4.1201999999999998E-4</v>
      </c>
      <c r="Z156">
        <f t="shared" si="29"/>
        <v>0</v>
      </c>
      <c r="AB156">
        <f t="shared" si="30"/>
        <v>0</v>
      </c>
      <c r="AC156">
        <f t="shared" si="31"/>
        <v>0.97396806221269927</v>
      </c>
      <c r="AD156">
        <f t="shared" si="32"/>
        <v>-0.75841576158571955</v>
      </c>
      <c r="AE156" t="e">
        <f t="shared" si="33"/>
        <v>#NUM!</v>
      </c>
      <c r="AF156">
        <f t="shared" si="34"/>
        <v>-0.2848348818143196</v>
      </c>
    </row>
    <row r="157" spans="1:32" x14ac:dyDescent="0.25">
      <c r="A157">
        <v>-216</v>
      </c>
      <c r="B157">
        <v>410.49</v>
      </c>
      <c r="C157">
        <v>1.0780000000000001</v>
      </c>
      <c r="D157">
        <v>1.093</v>
      </c>
      <c r="E157">
        <v>1.085</v>
      </c>
      <c r="F157">
        <v>1.1100000000000001</v>
      </c>
      <c r="G157">
        <v>1.024</v>
      </c>
      <c r="H157">
        <f t="shared" si="35"/>
        <v>0.9303668199047368</v>
      </c>
      <c r="K157" t="s">
        <v>192</v>
      </c>
      <c r="L157" t="s">
        <v>47</v>
      </c>
      <c r="M157">
        <v>0</v>
      </c>
      <c r="N157">
        <v>0</v>
      </c>
      <c r="O157">
        <v>0</v>
      </c>
      <c r="P157">
        <v>0</v>
      </c>
      <c r="Q157">
        <v>0</v>
      </c>
      <c r="R157">
        <f t="shared" si="24"/>
        <v>6.0246575144637458</v>
      </c>
      <c r="S157">
        <f t="shared" si="25"/>
        <v>7.6034686275997576E-2</v>
      </c>
      <c r="T157">
        <f t="shared" si="26"/>
        <v>107900</v>
      </c>
      <c r="W157">
        <f t="shared" si="27"/>
        <v>304.00661191707331</v>
      </c>
      <c r="X157">
        <f t="shared" si="28"/>
        <v>4.1349999999999997E-4</v>
      </c>
      <c r="Z157">
        <f t="shared" si="29"/>
        <v>-2.9999999999998916E-3</v>
      </c>
      <c r="AB157">
        <f t="shared" si="30"/>
        <v>-3.2369999999998828E-3</v>
      </c>
      <c r="AC157">
        <f t="shared" si="31"/>
        <v>0.99105704532351357</v>
      </c>
      <c r="AD157">
        <f t="shared" si="32"/>
        <v>-0.70925766781672805</v>
      </c>
      <c r="AE157" t="e">
        <f t="shared" si="33"/>
        <v>#NUM!</v>
      </c>
      <c r="AF157">
        <f t="shared" si="34"/>
        <v>-1.1838644412400428</v>
      </c>
    </row>
    <row r="158" spans="1:32" x14ac:dyDescent="0.25">
      <c r="A158">
        <v>-215</v>
      </c>
      <c r="B158">
        <v>412.02</v>
      </c>
      <c r="C158">
        <v>1.079</v>
      </c>
      <c r="D158">
        <v>1.0940000000000001</v>
      </c>
      <c r="E158">
        <v>1.0860000000000001</v>
      </c>
      <c r="F158">
        <v>1.1100000000000001</v>
      </c>
      <c r="G158">
        <v>1.026</v>
      </c>
      <c r="H158">
        <f t="shared" si="35"/>
        <v>0.93419011529487839</v>
      </c>
      <c r="K158" t="s">
        <v>193</v>
      </c>
      <c r="L158" t="s">
        <v>50</v>
      </c>
      <c r="M158">
        <v>180</v>
      </c>
      <c r="N158">
        <v>180</v>
      </c>
      <c r="O158">
        <v>180</v>
      </c>
      <c r="P158">
        <v>180</v>
      </c>
      <c r="Q158">
        <v>180</v>
      </c>
      <c r="R158">
        <f t="shared" si="24"/>
        <v>6.0281339314649935</v>
      </c>
      <c r="S158">
        <f t="shared" si="25"/>
        <v>7.3250461739592737E-2</v>
      </c>
      <c r="T158">
        <f t="shared" si="26"/>
        <v>107600</v>
      </c>
      <c r="W158">
        <f t="shared" si="27"/>
        <v>304.21711584931757</v>
      </c>
      <c r="X158">
        <f t="shared" si="28"/>
        <v>4.1493999999999998E-4</v>
      </c>
      <c r="Z158">
        <f t="shared" si="29"/>
        <v>0</v>
      </c>
      <c r="AB158">
        <f t="shared" si="30"/>
        <v>0</v>
      </c>
      <c r="AC158">
        <f t="shared" si="31"/>
        <v>1.0087220107361468</v>
      </c>
      <c r="AD158">
        <f t="shared" si="32"/>
        <v>-0.66285445333803794</v>
      </c>
      <c r="AE158" t="e">
        <f t="shared" si="33"/>
        <v>#NUM!</v>
      </c>
      <c r="AF158">
        <f t="shared" si="34"/>
        <v>-0.61559986532987898</v>
      </c>
    </row>
    <row r="159" spans="1:32" x14ac:dyDescent="0.25">
      <c r="A159">
        <v>-214</v>
      </c>
      <c r="B159">
        <v>413.5</v>
      </c>
      <c r="C159">
        <v>1.079</v>
      </c>
      <c r="D159">
        <v>1.097</v>
      </c>
      <c r="E159">
        <v>1.0880000000000001</v>
      </c>
      <c r="F159">
        <v>1.113</v>
      </c>
      <c r="G159">
        <v>1.016</v>
      </c>
      <c r="H159">
        <f t="shared" si="35"/>
        <v>0.93790527473874863</v>
      </c>
      <c r="K159" t="s">
        <v>194</v>
      </c>
      <c r="L159" t="s">
        <v>50</v>
      </c>
      <c r="M159">
        <v>180</v>
      </c>
      <c r="N159">
        <v>180</v>
      </c>
      <c r="O159">
        <v>180</v>
      </c>
      <c r="P159">
        <v>180</v>
      </c>
      <c r="Q159">
        <v>180</v>
      </c>
      <c r="R159">
        <f t="shared" si="24"/>
        <v>6.0314782150202921</v>
      </c>
      <c r="S159">
        <f t="shared" si="25"/>
        <v>7.3250461739592737E-2</v>
      </c>
      <c r="T159">
        <f t="shared" si="26"/>
        <v>107600</v>
      </c>
      <c r="W159">
        <f t="shared" si="27"/>
        <v>305.23620726260754</v>
      </c>
      <c r="X159">
        <f t="shared" si="28"/>
        <v>4.1632999999999997E-4</v>
      </c>
      <c r="Z159">
        <f t="shared" si="29"/>
        <v>9.9999999999988987E-4</v>
      </c>
      <c r="AB159">
        <f t="shared" si="30"/>
        <v>1.0759999999998815E-3</v>
      </c>
      <c r="AC159">
        <f t="shared" si="31"/>
        <v>1.0269415914081261</v>
      </c>
      <c r="AD159">
        <f t="shared" si="32"/>
        <v>-0.61903873255970454</v>
      </c>
      <c r="AE159" t="e">
        <f t="shared" si="33"/>
        <v>#NUM!</v>
      </c>
      <c r="AF159">
        <f t="shared" si="34"/>
        <v>-0.94654155298857945</v>
      </c>
    </row>
    <row r="160" spans="1:32" x14ac:dyDescent="0.25">
      <c r="A160">
        <v>-213</v>
      </c>
      <c r="B160">
        <v>414.94</v>
      </c>
      <c r="C160">
        <v>1.0760000000000001</v>
      </c>
      <c r="D160">
        <v>1.1000000000000001</v>
      </c>
      <c r="E160">
        <v>1.089</v>
      </c>
      <c r="F160">
        <v>1.1120000000000001</v>
      </c>
      <c r="G160">
        <v>1.0009999999999999</v>
      </c>
      <c r="H160">
        <f t="shared" si="35"/>
        <v>0.94151224976312697</v>
      </c>
      <c r="K160" t="s">
        <v>195</v>
      </c>
      <c r="L160" t="s">
        <v>50</v>
      </c>
      <c r="M160">
        <v>180</v>
      </c>
      <c r="N160">
        <v>180</v>
      </c>
      <c r="O160">
        <v>180</v>
      </c>
      <c r="P160">
        <v>180</v>
      </c>
      <c r="Q160">
        <v>180</v>
      </c>
      <c r="R160">
        <f t="shared" si="24"/>
        <v>6.0347395305893041</v>
      </c>
      <c r="S160">
        <f t="shared" si="25"/>
        <v>7.4179398174251468E-2</v>
      </c>
      <c r="T160">
        <f t="shared" si="26"/>
        <v>107700</v>
      </c>
      <c r="W160">
        <f t="shared" si="27"/>
        <v>306.51790733947706</v>
      </c>
      <c r="X160">
        <f t="shared" si="28"/>
        <v>4.1768999999999997E-4</v>
      </c>
      <c r="Z160">
        <f t="shared" si="29"/>
        <v>4.0000000000000036E-3</v>
      </c>
      <c r="AB160">
        <f t="shared" si="30"/>
        <v>4.3080000000000037E-3</v>
      </c>
      <c r="AC160">
        <f t="shared" si="31"/>
        <v>1.0456489733340752</v>
      </c>
      <c r="AD160">
        <f t="shared" si="32"/>
        <v>-0.57780527541018611</v>
      </c>
      <c r="AE160" t="e">
        <f t="shared" si="33"/>
        <v>#NUM!</v>
      </c>
      <c r="AF160">
        <f t="shared" si="34"/>
        <v>0.32952068869475293</v>
      </c>
    </row>
    <row r="161" spans="1:32" x14ac:dyDescent="0.25">
      <c r="A161">
        <v>-212</v>
      </c>
      <c r="B161">
        <v>416.33</v>
      </c>
      <c r="C161">
        <v>1.0760000000000001</v>
      </c>
      <c r="D161">
        <v>1.101</v>
      </c>
      <c r="E161">
        <v>1.091</v>
      </c>
      <c r="F161">
        <v>1.115</v>
      </c>
      <c r="G161">
        <v>0.997</v>
      </c>
      <c r="H161">
        <f t="shared" si="35"/>
        <v>0.945011005765101</v>
      </c>
      <c r="K161" t="s">
        <v>196</v>
      </c>
      <c r="L161" t="s">
        <v>50</v>
      </c>
      <c r="M161">
        <v>180</v>
      </c>
      <c r="N161">
        <v>180</v>
      </c>
      <c r="O161">
        <v>180</v>
      </c>
      <c r="P161">
        <v>180</v>
      </c>
      <c r="Q161">
        <v>180</v>
      </c>
      <c r="R161">
        <f t="shared" si="24"/>
        <v>6.0378709199221374</v>
      </c>
      <c r="S161">
        <f t="shared" si="25"/>
        <v>7.7886538657071194E-2</v>
      </c>
      <c r="T161">
        <f t="shared" si="26"/>
        <v>108100</v>
      </c>
      <c r="W161">
        <f t="shared" si="27"/>
        <v>308.6212227836632</v>
      </c>
      <c r="X161">
        <f t="shared" si="28"/>
        <v>4.1899999999999999E-4</v>
      </c>
      <c r="Z161">
        <f t="shared" si="29"/>
        <v>2.0000000000000018E-3</v>
      </c>
      <c r="AB161">
        <f t="shared" si="30"/>
        <v>2.162000000000002E-3</v>
      </c>
      <c r="AC161">
        <f t="shared" si="31"/>
        <v>1.0647523461510866</v>
      </c>
      <c r="AD161">
        <f t="shared" si="32"/>
        <v>-0.53909136179224892</v>
      </c>
      <c r="AE161" t="e">
        <f t="shared" si="33"/>
        <v>#NUM!</v>
      </c>
      <c r="AF161">
        <f t="shared" si="34"/>
        <v>0</v>
      </c>
    </row>
    <row r="162" spans="1:32" x14ac:dyDescent="0.25">
      <c r="A162">
        <v>-211</v>
      </c>
      <c r="B162">
        <v>417.69</v>
      </c>
      <c r="C162">
        <v>1.077</v>
      </c>
      <c r="D162">
        <v>1.1060000000000001</v>
      </c>
      <c r="E162">
        <v>1.0920000000000001</v>
      </c>
      <c r="F162">
        <v>1.115</v>
      </c>
      <c r="G162">
        <v>0.99399999999999999</v>
      </c>
      <c r="H162">
        <f t="shared" si="35"/>
        <v>0.94840152091802543</v>
      </c>
      <c r="K162" t="s">
        <v>197</v>
      </c>
      <c r="L162" t="s">
        <v>50</v>
      </c>
      <c r="M162">
        <v>180</v>
      </c>
      <c r="N162">
        <v>180</v>
      </c>
      <c r="O162">
        <v>180</v>
      </c>
      <c r="P162">
        <v>180</v>
      </c>
      <c r="Q162">
        <v>180</v>
      </c>
      <c r="R162">
        <f t="shared" si="24"/>
        <v>6.0408735673655247</v>
      </c>
      <c r="S162">
        <f t="shared" si="25"/>
        <v>7.9734968018853519E-2</v>
      </c>
      <c r="T162">
        <f t="shared" si="26"/>
        <v>108300</v>
      </c>
      <c r="W162">
        <f t="shared" si="27"/>
        <v>310.12200530157145</v>
      </c>
      <c r="X162">
        <f t="shared" si="28"/>
        <v>4.2025999999999999E-4</v>
      </c>
      <c r="Z162">
        <f t="shared" si="29"/>
        <v>3.0000000000001137E-3</v>
      </c>
      <c r="AB162">
        <f t="shared" si="30"/>
        <v>3.2490000000001229E-3</v>
      </c>
      <c r="AC162">
        <f t="shared" si="31"/>
        <v>1.0841181257311556</v>
      </c>
      <c r="AD162">
        <f t="shared" si="32"/>
        <v>-0.50307174109960839</v>
      </c>
      <c r="AE162" t="e">
        <f t="shared" si="33"/>
        <v>#NUM!</v>
      </c>
      <c r="AF162">
        <f t="shared" si="34"/>
        <v>0.35571465061245666</v>
      </c>
    </row>
    <row r="163" spans="1:32" x14ac:dyDescent="0.25">
      <c r="A163">
        <v>-210</v>
      </c>
      <c r="B163">
        <v>419</v>
      </c>
      <c r="C163">
        <v>1.081</v>
      </c>
      <c r="D163">
        <v>1.107</v>
      </c>
      <c r="E163">
        <v>1.093</v>
      </c>
      <c r="F163">
        <v>1.119</v>
      </c>
      <c r="G163">
        <v>1.0049999999999999</v>
      </c>
      <c r="H163">
        <f t="shared" si="35"/>
        <v>0.95168378510740903</v>
      </c>
      <c r="K163" t="s">
        <v>198</v>
      </c>
      <c r="L163" t="s">
        <v>47</v>
      </c>
      <c r="M163">
        <v>0</v>
      </c>
      <c r="N163">
        <v>0</v>
      </c>
      <c r="O163">
        <v>0</v>
      </c>
      <c r="P163">
        <v>0</v>
      </c>
      <c r="Q163">
        <v>0</v>
      </c>
      <c r="R163">
        <f t="shared" si="24"/>
        <v>6.0437960523680649</v>
      </c>
      <c r="S163">
        <f t="shared" si="25"/>
        <v>8.2501221511743772E-2</v>
      </c>
      <c r="T163">
        <f t="shared" si="26"/>
        <v>108600.00000000001</v>
      </c>
      <c r="W163">
        <f t="shared" si="27"/>
        <v>311.89123586513779</v>
      </c>
      <c r="X163">
        <f t="shared" si="28"/>
        <v>4.2149E-4</v>
      </c>
      <c r="Z163">
        <f t="shared" si="29"/>
        <v>-1.0000000000001119E-3</v>
      </c>
      <c r="AB163">
        <f t="shared" si="30"/>
        <v>-1.0860000000001216E-3</v>
      </c>
      <c r="AC163">
        <f t="shared" si="31"/>
        <v>1.1036109073028939</v>
      </c>
      <c r="AD163">
        <f t="shared" si="32"/>
        <v>-0.46967990167575091</v>
      </c>
      <c r="AE163" t="e">
        <f t="shared" si="33"/>
        <v>#NUM!</v>
      </c>
      <c r="AF163">
        <f t="shared" si="34"/>
        <v>-1.1197606233454169</v>
      </c>
    </row>
    <row r="164" spans="1:32" x14ac:dyDescent="0.25">
      <c r="A164">
        <v>-209</v>
      </c>
      <c r="B164">
        <v>420.26</v>
      </c>
      <c r="C164">
        <v>1.083</v>
      </c>
      <c r="D164">
        <v>1.109</v>
      </c>
      <c r="E164">
        <v>1.0960000000000001</v>
      </c>
      <c r="F164">
        <v>1.119</v>
      </c>
      <c r="G164">
        <v>1.008</v>
      </c>
      <c r="H164">
        <f t="shared" si="35"/>
        <v>0.95485779889737776</v>
      </c>
      <c r="K164" t="s">
        <v>199</v>
      </c>
      <c r="L164" t="s">
        <v>47</v>
      </c>
      <c r="M164">
        <v>0</v>
      </c>
      <c r="N164">
        <v>0</v>
      </c>
      <c r="O164">
        <v>0</v>
      </c>
      <c r="P164">
        <v>0</v>
      </c>
      <c r="Q164">
        <v>0</v>
      </c>
      <c r="R164">
        <f t="shared" si="24"/>
        <v>6.0465917327332948</v>
      </c>
      <c r="S164">
        <f t="shared" si="25"/>
        <v>8.1579986992422845E-2</v>
      </c>
      <c r="T164">
        <f t="shared" si="26"/>
        <v>108500</v>
      </c>
      <c r="W164">
        <f t="shared" si="27"/>
        <v>312.47640736138521</v>
      </c>
      <c r="X164">
        <f t="shared" si="28"/>
        <v>4.2266999999999999E-4</v>
      </c>
      <c r="Z164">
        <f t="shared" si="29"/>
        <v>0</v>
      </c>
      <c r="AB164">
        <f t="shared" si="30"/>
        <v>0</v>
      </c>
      <c r="AC164">
        <f t="shared" si="31"/>
        <v>1.1230375788175579</v>
      </c>
      <c r="AD164">
        <f t="shared" si="32"/>
        <v>-0.43844181281052752</v>
      </c>
      <c r="AE164" t="e">
        <f t="shared" si="33"/>
        <v>#NUM!</v>
      </c>
      <c r="AF164">
        <f t="shared" si="34"/>
        <v>-1.5509015633482868</v>
      </c>
    </row>
    <row r="165" spans="1:32" x14ac:dyDescent="0.25">
      <c r="A165">
        <v>-208</v>
      </c>
      <c r="B165">
        <v>421.49</v>
      </c>
      <c r="C165">
        <v>1.0860000000000001</v>
      </c>
      <c r="D165">
        <v>1.113</v>
      </c>
      <c r="E165">
        <v>1.097</v>
      </c>
      <c r="F165">
        <v>1.1220000000000001</v>
      </c>
      <c r="G165">
        <v>1.0109999999999999</v>
      </c>
      <c r="H165">
        <f t="shared" si="35"/>
        <v>0.95792357252825278</v>
      </c>
      <c r="K165" t="s">
        <v>200</v>
      </c>
      <c r="L165" t="s">
        <v>50</v>
      </c>
      <c r="M165">
        <v>20.628</v>
      </c>
      <c r="N165">
        <v>20.855</v>
      </c>
      <c r="O165">
        <v>20.945</v>
      </c>
      <c r="P165">
        <v>20.81</v>
      </c>
      <c r="Q165">
        <v>19.899999999999999</v>
      </c>
      <c r="R165">
        <f t="shared" si="24"/>
        <v>6.049261645834199</v>
      </c>
      <c r="S165">
        <f t="shared" si="25"/>
        <v>8.1579986992422845E-2</v>
      </c>
      <c r="T165">
        <f t="shared" si="26"/>
        <v>108500</v>
      </c>
      <c r="W165">
        <f t="shared" si="27"/>
        <v>313.31180694100613</v>
      </c>
      <c r="X165">
        <f t="shared" si="28"/>
        <v>4.238E-4</v>
      </c>
      <c r="Z165">
        <f t="shared" si="29"/>
        <v>-9.9999999999988987E-4</v>
      </c>
      <c r="AB165">
        <f t="shared" si="30"/>
        <v>-1.0849999999998805E-3</v>
      </c>
      <c r="AC165">
        <f t="shared" si="31"/>
        <v>1.1422082098606441</v>
      </c>
      <c r="AD165">
        <f t="shared" si="32"/>
        <v>-0.40931472446666473</v>
      </c>
      <c r="AE165" t="e">
        <f t="shared" si="33"/>
        <v>#NUM!</v>
      </c>
      <c r="AF165">
        <f t="shared" si="34"/>
        <v>-0.81547607564352154</v>
      </c>
    </row>
    <row r="166" spans="1:32" x14ac:dyDescent="0.25">
      <c r="A166">
        <v>-207</v>
      </c>
      <c r="B166">
        <v>422.67</v>
      </c>
      <c r="C166">
        <v>1.085</v>
      </c>
      <c r="D166">
        <v>1.115</v>
      </c>
      <c r="E166">
        <v>1.097</v>
      </c>
      <c r="F166">
        <v>1.1220000000000001</v>
      </c>
      <c r="G166">
        <v>1.008</v>
      </c>
      <c r="H166">
        <f t="shared" si="35"/>
        <v>0.96088112494574129</v>
      </c>
      <c r="K166" t="s">
        <v>201</v>
      </c>
      <c r="L166" t="s">
        <v>50</v>
      </c>
      <c r="M166">
        <v>20.074000000000002</v>
      </c>
      <c r="N166">
        <v>20.239999999999998</v>
      </c>
      <c r="O166">
        <v>20.312000000000001</v>
      </c>
      <c r="P166">
        <v>20.268000000000001</v>
      </c>
      <c r="Q166">
        <v>19.475999999999999</v>
      </c>
      <c r="R166">
        <f t="shared" si="24"/>
        <v>6.0518538471207659</v>
      </c>
      <c r="S166">
        <f t="shared" si="25"/>
        <v>8.0657903017454541E-2</v>
      </c>
      <c r="T166">
        <f t="shared" si="26"/>
        <v>108400.00000000001</v>
      </c>
      <c r="W166">
        <f t="shared" si="27"/>
        <v>313.83551161609819</v>
      </c>
      <c r="X166">
        <f t="shared" si="28"/>
        <v>4.2489999999999997E-4</v>
      </c>
      <c r="Z166">
        <f t="shared" si="29"/>
        <v>2.9999999999998916E-3</v>
      </c>
      <c r="AB166">
        <f t="shared" si="30"/>
        <v>3.2519999999998826E-3</v>
      </c>
      <c r="AC166">
        <f t="shared" si="31"/>
        <v>1.1609330697654343</v>
      </c>
      <c r="AD166">
        <f t="shared" si="32"/>
        <v>-0.38174053712840539</v>
      </c>
      <c r="AE166" t="e">
        <f t="shared" si="33"/>
        <v>#NUM!</v>
      </c>
      <c r="AF166">
        <f t="shared" si="34"/>
        <v>-2.1251988321367072</v>
      </c>
    </row>
    <row r="167" spans="1:32" x14ac:dyDescent="0.25">
      <c r="A167">
        <v>-206</v>
      </c>
      <c r="B167">
        <v>423.8</v>
      </c>
      <c r="C167">
        <v>1.085</v>
      </c>
      <c r="D167">
        <v>1.1160000000000001</v>
      </c>
      <c r="E167">
        <v>1.099</v>
      </c>
      <c r="F167">
        <v>1.125</v>
      </c>
      <c r="G167">
        <v>0.998</v>
      </c>
      <c r="H167">
        <f t="shared" si="35"/>
        <v>0.96373048286214602</v>
      </c>
      <c r="K167" t="s">
        <v>202</v>
      </c>
      <c r="L167" t="s">
        <v>50</v>
      </c>
      <c r="M167">
        <v>1.577</v>
      </c>
      <c r="N167">
        <v>1.54</v>
      </c>
      <c r="O167">
        <v>1.59</v>
      </c>
      <c r="P167">
        <v>1.542</v>
      </c>
      <c r="Q167">
        <v>1.488</v>
      </c>
      <c r="R167">
        <f t="shared" si="24"/>
        <v>6.0543219684888498</v>
      </c>
      <c r="S167">
        <f t="shared" si="25"/>
        <v>8.3421608139072359E-2</v>
      </c>
      <c r="T167">
        <f t="shared" si="26"/>
        <v>108700</v>
      </c>
      <c r="W167">
        <f t="shared" si="27"/>
        <v>315.48174721362119</v>
      </c>
      <c r="X167">
        <f t="shared" si="28"/>
        <v>4.2594999999999997E-4</v>
      </c>
      <c r="Z167">
        <f t="shared" si="29"/>
        <v>4.0000000000000036E-3</v>
      </c>
      <c r="AB167">
        <f t="shared" si="30"/>
        <v>4.3480000000000038E-3</v>
      </c>
      <c r="AC167">
        <f t="shared" si="31"/>
        <v>1.1790291563263471</v>
      </c>
      <c r="AD167">
        <f t="shared" si="32"/>
        <v>-0.35575188034026001</v>
      </c>
      <c r="AE167" t="e">
        <f t="shared" si="33"/>
        <v>#NUM!</v>
      </c>
      <c r="AF167">
        <f t="shared" si="34"/>
        <v>-1.7738856310213724</v>
      </c>
    </row>
    <row r="168" spans="1:32" x14ac:dyDescent="0.25">
      <c r="A168">
        <v>-205</v>
      </c>
      <c r="B168">
        <v>424.9</v>
      </c>
      <c r="C168">
        <v>1.0840000000000001</v>
      </c>
      <c r="D168">
        <v>1.119</v>
      </c>
      <c r="E168">
        <v>1.101</v>
      </c>
      <c r="F168">
        <v>1.123</v>
      </c>
      <c r="G168">
        <v>0.99099999999999999</v>
      </c>
      <c r="H168">
        <f t="shared" si="35"/>
        <v>0.96647167984995763</v>
      </c>
      <c r="K168" t="s">
        <v>203</v>
      </c>
      <c r="L168" t="s">
        <v>50</v>
      </c>
      <c r="M168">
        <v>25.565000000000001</v>
      </c>
      <c r="N168">
        <v>25.355</v>
      </c>
      <c r="O168">
        <v>25.565000000000001</v>
      </c>
      <c r="P168">
        <v>25.504999999999999</v>
      </c>
      <c r="Q168">
        <v>24.66</v>
      </c>
      <c r="R168">
        <f t="shared" si="24"/>
        <v>6.0566903320256893</v>
      </c>
      <c r="S168">
        <f t="shared" si="25"/>
        <v>8.7094706850933734E-2</v>
      </c>
      <c r="T168">
        <f t="shared" si="26"/>
        <v>109100</v>
      </c>
      <c r="W168">
        <f t="shared" si="27"/>
        <v>317.39348731764471</v>
      </c>
      <c r="X168">
        <f t="shared" si="28"/>
        <v>4.2695999999999994E-4</v>
      </c>
      <c r="Z168">
        <f t="shared" si="29"/>
        <v>2.0000000000000018E-3</v>
      </c>
      <c r="AB168">
        <f t="shared" si="30"/>
        <v>2.1820000000000021E-3</v>
      </c>
      <c r="AC168">
        <f t="shared" si="31"/>
        <v>1.1963233664579245</v>
      </c>
      <c r="AD168">
        <f t="shared" si="32"/>
        <v>-0.33093071202110641</v>
      </c>
      <c r="AE168" t="e">
        <f t="shared" si="33"/>
        <v>#NUM!</v>
      </c>
      <c r="AF168">
        <f t="shared" si="34"/>
        <v>-2.8139514148803686</v>
      </c>
    </row>
    <row r="169" spans="1:32" x14ac:dyDescent="0.25">
      <c r="A169">
        <v>-204</v>
      </c>
      <c r="B169">
        <v>425.95</v>
      </c>
      <c r="C169">
        <v>1.087</v>
      </c>
      <c r="D169">
        <v>1.1200000000000001</v>
      </c>
      <c r="E169">
        <v>1.103</v>
      </c>
      <c r="F169">
        <v>1.1279999999999999</v>
      </c>
      <c r="G169">
        <v>0.995</v>
      </c>
      <c r="H169">
        <f t="shared" si="35"/>
        <v>0.96910475546812425</v>
      </c>
      <c r="K169" t="s">
        <v>204</v>
      </c>
      <c r="L169" t="s">
        <v>50</v>
      </c>
      <c r="M169">
        <v>16.34</v>
      </c>
      <c r="N169">
        <v>17.015000000000001</v>
      </c>
      <c r="O169">
        <v>16.37</v>
      </c>
      <c r="P169">
        <v>16.600000000000001</v>
      </c>
      <c r="Q169">
        <v>16.34</v>
      </c>
      <c r="R169">
        <f t="shared" si="24"/>
        <v>6.0589362622229945</v>
      </c>
      <c r="S169">
        <f t="shared" si="25"/>
        <v>8.8926209194401487E-2</v>
      </c>
      <c r="T169">
        <f t="shared" si="26"/>
        <v>109300</v>
      </c>
      <c r="W169">
        <f t="shared" si="27"/>
        <v>318.69027984644418</v>
      </c>
      <c r="X169">
        <f t="shared" si="28"/>
        <v>4.2791999999999998E-4</v>
      </c>
      <c r="Z169">
        <f t="shared" si="29"/>
        <v>5.0000000000001155E-3</v>
      </c>
      <c r="AB169">
        <f t="shared" si="30"/>
        <v>5.465000000000126E-3</v>
      </c>
      <c r="AC169">
        <f t="shared" si="31"/>
        <v>1.2127095282276246</v>
      </c>
      <c r="AD169">
        <f t="shared" si="32"/>
        <v>-0.30727791448673109</v>
      </c>
      <c r="AE169" t="e">
        <f t="shared" si="33"/>
        <v>#NUM!</v>
      </c>
      <c r="AF169">
        <f t="shared" si="34"/>
        <v>-2.9092096557027292</v>
      </c>
    </row>
    <row r="170" spans="1:32" x14ac:dyDescent="0.25">
      <c r="A170">
        <v>-203</v>
      </c>
      <c r="B170">
        <v>426.96</v>
      </c>
      <c r="C170">
        <v>1.091</v>
      </c>
      <c r="D170">
        <v>1.123</v>
      </c>
      <c r="E170">
        <v>1.107</v>
      </c>
      <c r="F170">
        <v>1.1299999999999999</v>
      </c>
      <c r="G170">
        <v>1.004</v>
      </c>
      <c r="H170">
        <f t="shared" si="35"/>
        <v>0.97162975442124844</v>
      </c>
      <c r="K170" t="s">
        <v>205</v>
      </c>
      <c r="L170" t="s">
        <v>47</v>
      </c>
      <c r="M170">
        <v>7.8559999999999999</v>
      </c>
      <c r="N170">
        <v>7.6109999999999998</v>
      </c>
      <c r="O170">
        <v>7.827</v>
      </c>
      <c r="P170">
        <v>7.6059999999999999</v>
      </c>
      <c r="Q170">
        <v>7.6390000000000002</v>
      </c>
      <c r="R170">
        <f t="shared" si="24"/>
        <v>6.0610838889880387</v>
      </c>
      <c r="S170">
        <f t="shared" si="25"/>
        <v>9.3490343087338973E-2</v>
      </c>
      <c r="T170">
        <f t="shared" si="26"/>
        <v>109800.00000000001</v>
      </c>
      <c r="W170">
        <f t="shared" si="27"/>
        <v>320.83644695211422</v>
      </c>
      <c r="X170">
        <f t="shared" si="28"/>
        <v>4.2883999999999994E-4</v>
      </c>
      <c r="Z170">
        <f t="shared" si="29"/>
        <v>4.0000000000000036E-3</v>
      </c>
      <c r="AB170">
        <f t="shared" si="30"/>
        <v>4.3920000000000044E-3</v>
      </c>
      <c r="AC170">
        <f t="shared" si="31"/>
        <v>1.2280775808496374</v>
      </c>
      <c r="AD170">
        <f t="shared" si="32"/>
        <v>-0.28478571314827444</v>
      </c>
      <c r="AE170" t="e">
        <f t="shared" si="33"/>
        <v>#NUM!</v>
      </c>
      <c r="AF170">
        <f t="shared" si="34"/>
        <v>-4.1190386029922061</v>
      </c>
    </row>
    <row r="171" spans="1:32" x14ac:dyDescent="0.25">
      <c r="A171">
        <v>-202</v>
      </c>
      <c r="B171">
        <v>427.92</v>
      </c>
      <c r="C171">
        <v>1.093</v>
      </c>
      <c r="D171">
        <v>1.1240000000000001</v>
      </c>
      <c r="E171">
        <v>1.1060000000000001</v>
      </c>
      <c r="F171">
        <v>1.131</v>
      </c>
      <c r="G171">
        <v>1.01</v>
      </c>
      <c r="H171">
        <f t="shared" si="35"/>
        <v>0.97404672575190077</v>
      </c>
      <c r="K171" t="s">
        <v>206</v>
      </c>
      <c r="L171" t="s">
        <v>47</v>
      </c>
      <c r="M171">
        <v>81.399000000000001</v>
      </c>
      <c r="N171">
        <v>84.066999999999993</v>
      </c>
      <c r="O171">
        <v>80.590999999999994</v>
      </c>
      <c r="P171">
        <v>81.900999999999996</v>
      </c>
      <c r="Q171">
        <v>83.9</v>
      </c>
      <c r="R171">
        <f t="shared" si="24"/>
        <v>6.063133833798342</v>
      </c>
      <c r="S171">
        <f t="shared" si="25"/>
        <v>9.7126710730722821E-2</v>
      </c>
      <c r="T171">
        <f t="shared" si="26"/>
        <v>110200.00000000001</v>
      </c>
      <c r="W171">
        <f t="shared" si="27"/>
        <v>322.66602006840776</v>
      </c>
      <c r="X171">
        <f t="shared" si="28"/>
        <v>4.2972000000000003E-4</v>
      </c>
      <c r="Z171">
        <f t="shared" si="29"/>
        <v>6.0000000000000053E-3</v>
      </c>
      <c r="AB171">
        <f t="shared" si="30"/>
        <v>6.6120000000000068E-3</v>
      </c>
      <c r="AC171">
        <f t="shared" si="31"/>
        <v>1.242346886906277</v>
      </c>
      <c r="AD171">
        <f t="shared" si="32"/>
        <v>-0.26345255615236629</v>
      </c>
      <c r="AE171" t="e">
        <f t="shared" si="33"/>
        <v>#NUM!</v>
      </c>
      <c r="AF171">
        <f t="shared" si="34"/>
        <v>-1.1002417501063746</v>
      </c>
    </row>
    <row r="172" spans="1:32" x14ac:dyDescent="0.25">
      <c r="A172">
        <v>-201</v>
      </c>
      <c r="B172">
        <v>428.84</v>
      </c>
      <c r="C172">
        <v>1.0980000000000001</v>
      </c>
      <c r="D172">
        <v>1.129</v>
      </c>
      <c r="E172">
        <v>1.1060000000000001</v>
      </c>
      <c r="F172">
        <v>1.133</v>
      </c>
      <c r="G172">
        <v>1.0249999999999999</v>
      </c>
      <c r="H172">
        <f t="shared" si="35"/>
        <v>0.97635572206621113</v>
      </c>
      <c r="K172" t="s">
        <v>207</v>
      </c>
      <c r="L172" t="s">
        <v>50</v>
      </c>
      <c r="M172">
        <v>18.777999999999999</v>
      </c>
      <c r="N172">
        <v>18.995000000000001</v>
      </c>
      <c r="O172">
        <v>19.04</v>
      </c>
      <c r="P172">
        <v>18.795000000000002</v>
      </c>
      <c r="Q172">
        <v>18.28</v>
      </c>
      <c r="R172">
        <f t="shared" si="24"/>
        <v>6.0650634611421745</v>
      </c>
      <c r="S172">
        <f t="shared" si="25"/>
        <v>0.10255658832509215</v>
      </c>
      <c r="T172">
        <f t="shared" si="26"/>
        <v>110800.00000000001</v>
      </c>
      <c r="W172">
        <f t="shared" si="27"/>
        <v>325.04944188116474</v>
      </c>
      <c r="X172">
        <f t="shared" si="28"/>
        <v>4.3054999999999998E-4</v>
      </c>
      <c r="Z172">
        <f t="shared" si="29"/>
        <v>6.0000000000000053E-3</v>
      </c>
      <c r="AB172">
        <f t="shared" si="30"/>
        <v>6.6480000000000063E-3</v>
      </c>
      <c r="AC172">
        <f t="shared" si="31"/>
        <v>1.2554448888982133</v>
      </c>
      <c r="AD172">
        <f t="shared" si="32"/>
        <v>-0.24305949663069043</v>
      </c>
      <c r="AE172" t="e">
        <f t="shared" si="33"/>
        <v>#NUM!</v>
      </c>
      <c r="AF172">
        <f t="shared" si="34"/>
        <v>-2.296521137460668</v>
      </c>
    </row>
    <row r="173" spans="1:32" x14ac:dyDescent="0.25">
      <c r="A173">
        <v>-200</v>
      </c>
      <c r="B173">
        <v>429.72</v>
      </c>
      <c r="C173">
        <v>1.1020000000000001</v>
      </c>
      <c r="D173">
        <v>1.1279999999999999</v>
      </c>
      <c r="E173">
        <v>1.1120000000000001</v>
      </c>
      <c r="F173">
        <v>1.135</v>
      </c>
      <c r="G173">
        <v>1.034</v>
      </c>
      <c r="H173">
        <f t="shared" si="35"/>
        <v>0.97855679879284108</v>
      </c>
      <c r="K173" t="s">
        <v>208</v>
      </c>
      <c r="L173" t="s">
        <v>50</v>
      </c>
      <c r="M173">
        <v>18.202000000000002</v>
      </c>
      <c r="N173">
        <v>18.378</v>
      </c>
      <c r="O173">
        <v>18.387</v>
      </c>
      <c r="P173">
        <v>18.253</v>
      </c>
      <c r="Q173">
        <v>17.789000000000001</v>
      </c>
      <c r="R173">
        <f t="shared" si="24"/>
        <v>6.0669198255225876</v>
      </c>
      <c r="S173">
        <f t="shared" si="25"/>
        <v>0.10795714150509236</v>
      </c>
      <c r="T173">
        <f t="shared" si="26"/>
        <v>111400.00000000001</v>
      </c>
      <c r="W173">
        <f t="shared" si="27"/>
        <v>327.41687864099737</v>
      </c>
      <c r="X173">
        <f t="shared" si="28"/>
        <v>4.3135E-4</v>
      </c>
      <c r="Z173">
        <f t="shared" si="29"/>
        <v>8.0000000000000071E-3</v>
      </c>
      <c r="AB173">
        <f t="shared" si="30"/>
        <v>8.9120000000000085E-3</v>
      </c>
      <c r="AC173">
        <f t="shared" si="31"/>
        <v>1.2673020094222047</v>
      </c>
      <c r="AD173">
        <f t="shared" si="32"/>
        <v>-0.22394316815077012</v>
      </c>
      <c r="AE173" t="e">
        <f t="shared" si="33"/>
        <v>#NUM!</v>
      </c>
      <c r="AF173">
        <f t="shared" si="34"/>
        <v>1.2416064344236071</v>
      </c>
    </row>
    <row r="174" spans="1:32" x14ac:dyDescent="0.25">
      <c r="A174">
        <v>-199</v>
      </c>
      <c r="B174">
        <v>430.55</v>
      </c>
      <c r="C174">
        <v>1.1080000000000001</v>
      </c>
      <c r="D174">
        <v>1.1339999999999999</v>
      </c>
      <c r="E174">
        <v>1.1100000000000001</v>
      </c>
      <c r="F174">
        <v>1.137</v>
      </c>
      <c r="G174">
        <v>1.0509999999999999</v>
      </c>
      <c r="H174">
        <f t="shared" si="35"/>
        <v>0.98065001347542158</v>
      </c>
      <c r="K174" t="s">
        <v>209</v>
      </c>
      <c r="L174" t="s">
        <v>50</v>
      </c>
      <c r="M174">
        <v>1.4410000000000001</v>
      </c>
      <c r="N174">
        <v>1.42</v>
      </c>
      <c r="O174">
        <v>1.4850000000000001</v>
      </c>
      <c r="P174">
        <v>1.4279999999999999</v>
      </c>
      <c r="Q174">
        <v>1.35</v>
      </c>
      <c r="R174">
        <f t="shared" si="24"/>
        <v>6.0686570429378879</v>
      </c>
      <c r="S174">
        <f t="shared" si="25"/>
        <v>0.11511280710050467</v>
      </c>
      <c r="T174">
        <f t="shared" si="26"/>
        <v>112200.00000000001</v>
      </c>
      <c r="W174">
        <f t="shared" si="27"/>
        <v>330.3415437163261</v>
      </c>
      <c r="X174">
        <f t="shared" si="28"/>
        <v>4.3209999999999999E-4</v>
      </c>
      <c r="Z174">
        <f t="shared" si="29"/>
        <v>2.0000000000000018E-3</v>
      </c>
      <c r="AB174">
        <f t="shared" si="30"/>
        <v>2.2440000000000021E-3</v>
      </c>
      <c r="AC174">
        <f t="shared" si="31"/>
        <v>1.2779140052376143</v>
      </c>
      <c r="AD174">
        <f t="shared" si="32"/>
        <v>-0.20582743959623959</v>
      </c>
      <c r="AE174" t="e">
        <f t="shared" si="33"/>
        <v>#NUM!</v>
      </c>
      <c r="AF174">
        <f t="shared" si="34"/>
        <v>-2.70234784653635</v>
      </c>
    </row>
    <row r="175" spans="1:32" x14ac:dyDescent="0.25">
      <c r="A175">
        <v>-198</v>
      </c>
      <c r="B175">
        <v>431.35</v>
      </c>
      <c r="C175">
        <v>1.1140000000000001</v>
      </c>
      <c r="D175">
        <v>1.1339999999999999</v>
      </c>
      <c r="E175">
        <v>1.113</v>
      </c>
      <c r="F175">
        <v>1.1399999999999999</v>
      </c>
      <c r="G175">
        <v>1.069</v>
      </c>
      <c r="H175">
        <f t="shared" si="35"/>
        <v>0.98263542509849378</v>
      </c>
      <c r="K175" t="s">
        <v>210</v>
      </c>
      <c r="L175" t="s">
        <v>50</v>
      </c>
      <c r="M175">
        <v>23.47</v>
      </c>
      <c r="N175">
        <v>23.094999999999999</v>
      </c>
      <c r="O175">
        <v>23.47</v>
      </c>
      <c r="P175">
        <v>23.3</v>
      </c>
      <c r="Q175">
        <v>22.77</v>
      </c>
      <c r="R175">
        <f t="shared" si="24"/>
        <v>6.0702757275322714</v>
      </c>
      <c r="S175">
        <f t="shared" si="25"/>
        <v>0.11689375147149943</v>
      </c>
      <c r="T175">
        <f t="shared" si="26"/>
        <v>112400.00000000001</v>
      </c>
      <c r="W175">
        <f t="shared" si="27"/>
        <v>331.46649351931467</v>
      </c>
      <c r="X175">
        <f t="shared" si="28"/>
        <v>4.328E-4</v>
      </c>
      <c r="Z175">
        <f t="shared" si="29"/>
        <v>3.9999999999997815E-3</v>
      </c>
      <c r="AB175">
        <f t="shared" si="30"/>
        <v>4.4959999999997545E-3</v>
      </c>
      <c r="AC175">
        <f t="shared" si="31"/>
        <v>1.2872796584998318</v>
      </c>
      <c r="AD175">
        <f t="shared" si="32"/>
        <v>-0.18900401952506132</v>
      </c>
      <c r="AE175" t="e">
        <f t="shared" si="33"/>
        <v>#NUM!</v>
      </c>
      <c r="AF175">
        <f t="shared" si="34"/>
        <v>-2.8460306025286126</v>
      </c>
    </row>
    <row r="176" spans="1:32" x14ac:dyDescent="0.25">
      <c r="A176">
        <v>-197</v>
      </c>
      <c r="B176">
        <v>432.1</v>
      </c>
      <c r="C176">
        <v>1.1220000000000001</v>
      </c>
      <c r="D176">
        <v>1.137</v>
      </c>
      <c r="E176">
        <v>1.115</v>
      </c>
      <c r="F176">
        <v>1.143</v>
      </c>
      <c r="G176">
        <v>1.091</v>
      </c>
      <c r="H176">
        <f t="shared" si="35"/>
        <v>0.9845130934469658</v>
      </c>
      <c r="K176" t="s">
        <v>211</v>
      </c>
      <c r="L176" t="s">
        <v>50</v>
      </c>
      <c r="M176">
        <v>14.53</v>
      </c>
      <c r="N176">
        <v>15.475</v>
      </c>
      <c r="O176">
        <v>14.53</v>
      </c>
      <c r="P176">
        <v>15.005000000000001</v>
      </c>
      <c r="Q176">
        <v>15.04</v>
      </c>
      <c r="R176">
        <f t="shared" si="24"/>
        <v>6.07182258967363</v>
      </c>
      <c r="S176">
        <f t="shared" si="25"/>
        <v>0.12044615307586706</v>
      </c>
      <c r="T176">
        <f t="shared" si="26"/>
        <v>112799.99999999999</v>
      </c>
      <c r="W176">
        <f t="shared" si="27"/>
        <v>333.16104540425727</v>
      </c>
      <c r="X176">
        <f t="shared" si="28"/>
        <v>4.3346999999999998E-4</v>
      </c>
      <c r="Z176">
        <f t="shared" si="29"/>
        <v>-2.0000000000000018E-3</v>
      </c>
      <c r="AB176">
        <f t="shared" si="30"/>
        <v>-2.2560000000000019E-3</v>
      </c>
      <c r="AC176">
        <f t="shared" si="31"/>
        <v>1.2954548139069679</v>
      </c>
      <c r="AD176">
        <f t="shared" si="32"/>
        <v>-0.17321655031688479</v>
      </c>
      <c r="AE176" t="e">
        <f t="shared" si="33"/>
        <v>#NUM!</v>
      </c>
      <c r="AF176">
        <f t="shared" si="34"/>
        <v>-3.1290989073786828</v>
      </c>
    </row>
    <row r="177" spans="1:32" x14ac:dyDescent="0.25">
      <c r="A177">
        <v>-196</v>
      </c>
      <c r="B177">
        <v>432.8</v>
      </c>
      <c r="C177">
        <v>1.1240000000000001</v>
      </c>
      <c r="D177">
        <v>1.137</v>
      </c>
      <c r="E177">
        <v>1.117</v>
      </c>
      <c r="F177">
        <v>1.141</v>
      </c>
      <c r="G177">
        <v>1.1020000000000001</v>
      </c>
      <c r="H177">
        <f t="shared" si="35"/>
        <v>0.98628307849908414</v>
      </c>
      <c r="K177" t="s">
        <v>212</v>
      </c>
      <c r="L177" t="s">
        <v>47</v>
      </c>
      <c r="M177">
        <v>7.9139999999999997</v>
      </c>
      <c r="N177">
        <v>7.7279999999999998</v>
      </c>
      <c r="O177">
        <v>8.077</v>
      </c>
      <c r="P177">
        <v>7.8209999999999997</v>
      </c>
      <c r="Q177">
        <v>7.5880000000000001</v>
      </c>
      <c r="R177">
        <f t="shared" si="24"/>
        <v>6.0732518858734297</v>
      </c>
      <c r="S177">
        <f t="shared" si="25"/>
        <v>0.11867152971749854</v>
      </c>
      <c r="T177">
        <f t="shared" si="26"/>
        <v>112599.99999999999</v>
      </c>
      <c r="W177">
        <f t="shared" si="27"/>
        <v>333.04601570968396</v>
      </c>
      <c r="X177">
        <f t="shared" si="28"/>
        <v>4.3408999999999993E-4</v>
      </c>
      <c r="Z177">
        <f t="shared" si="29"/>
        <v>4.0000000000000036E-3</v>
      </c>
      <c r="AB177">
        <f t="shared" si="30"/>
        <v>4.5040000000000037E-3</v>
      </c>
      <c r="AC177">
        <f t="shared" si="31"/>
        <v>1.3024995365385008</v>
      </c>
      <c r="AD177">
        <f t="shared" si="32"/>
        <v>-0.15836573404862442</v>
      </c>
      <c r="AE177" t="e">
        <f t="shared" si="33"/>
        <v>#NUM!</v>
      </c>
      <c r="AF177">
        <f t="shared" si="34"/>
        <v>0</v>
      </c>
    </row>
    <row r="178" spans="1:32" x14ac:dyDescent="0.25">
      <c r="A178">
        <v>-195</v>
      </c>
      <c r="B178">
        <v>433.47</v>
      </c>
      <c r="C178">
        <v>1.1279999999999999</v>
      </c>
      <c r="D178">
        <v>1.139</v>
      </c>
      <c r="E178">
        <v>1.1200000000000001</v>
      </c>
      <c r="F178">
        <v>1.1459999999999999</v>
      </c>
      <c r="G178">
        <v>1.105</v>
      </c>
      <c r="H178">
        <f t="shared" si="35"/>
        <v>0.98794543985287975</v>
      </c>
      <c r="K178" t="s">
        <v>213</v>
      </c>
      <c r="L178" t="s">
        <v>47</v>
      </c>
      <c r="M178">
        <v>79.826999999999998</v>
      </c>
      <c r="N178">
        <v>84.204999999999998</v>
      </c>
      <c r="O178">
        <v>79.024000000000001</v>
      </c>
      <c r="P178">
        <v>82.203999999999994</v>
      </c>
      <c r="Q178">
        <v>84.546000000000006</v>
      </c>
      <c r="R178">
        <f t="shared" si="24"/>
        <v>6.0745641162775561</v>
      </c>
      <c r="S178">
        <f t="shared" si="25"/>
        <v>0.12221763272424911</v>
      </c>
      <c r="T178">
        <f t="shared" si="26"/>
        <v>112999.99999999999</v>
      </c>
      <c r="W178">
        <f t="shared" si="27"/>
        <v>334.66800117789847</v>
      </c>
      <c r="X178">
        <f t="shared" si="28"/>
        <v>4.3466000000000002E-4</v>
      </c>
      <c r="Z178">
        <f t="shared" si="29"/>
        <v>4.0000000000000036E-3</v>
      </c>
      <c r="AB178">
        <f t="shared" si="30"/>
        <v>4.5200000000000032E-3</v>
      </c>
      <c r="AC178">
        <f t="shared" si="31"/>
        <v>1.3085204095077612</v>
      </c>
      <c r="AD178">
        <f t="shared" si="32"/>
        <v>-0.14442823647211528</v>
      </c>
      <c r="AE178" t="e">
        <f t="shared" si="33"/>
        <v>#NUM!</v>
      </c>
      <c r="AF178">
        <f t="shared" si="34"/>
        <v>0.95898900559319966</v>
      </c>
    </row>
    <row r="179" spans="1:32" x14ac:dyDescent="0.25">
      <c r="A179">
        <v>-194</v>
      </c>
      <c r="B179">
        <v>434.09</v>
      </c>
      <c r="C179">
        <v>1.1259999999999999</v>
      </c>
      <c r="D179">
        <v>1.141</v>
      </c>
      <c r="E179">
        <v>1.117</v>
      </c>
      <c r="F179">
        <v>1.1459999999999999</v>
      </c>
      <c r="G179">
        <v>1.1020000000000001</v>
      </c>
      <c r="H179">
        <f t="shared" si="35"/>
        <v>0.98950023618604188</v>
      </c>
      <c r="K179" t="s">
        <v>214</v>
      </c>
      <c r="L179" t="s">
        <v>50</v>
      </c>
      <c r="M179">
        <v>16.789000000000001</v>
      </c>
      <c r="N179">
        <v>17</v>
      </c>
      <c r="O179">
        <v>17.015999999999998</v>
      </c>
      <c r="P179">
        <v>16.684000000000001</v>
      </c>
      <c r="Q179">
        <v>16.456</v>
      </c>
      <c r="R179">
        <f t="shared" si="24"/>
        <v>6.0758056955417326</v>
      </c>
      <c r="S179">
        <f t="shared" si="25"/>
        <v>0.12575120530556025</v>
      </c>
      <c r="T179">
        <f t="shared" si="26"/>
        <v>113399.99999999999</v>
      </c>
      <c r="W179">
        <f t="shared" si="27"/>
        <v>336.26991334435877</v>
      </c>
      <c r="X179">
        <f t="shared" si="28"/>
        <v>4.3519999999999995E-4</v>
      </c>
      <c r="Z179">
        <f t="shared" si="29"/>
        <v>4.0000000000000036E-3</v>
      </c>
      <c r="AB179">
        <f t="shared" si="30"/>
        <v>4.5360000000000036E-3</v>
      </c>
      <c r="AC179">
        <f t="shared" si="31"/>
        <v>1.3135942657656206</v>
      </c>
      <c r="AD179">
        <f t="shared" si="32"/>
        <v>-0.13131930876770395</v>
      </c>
      <c r="AE179" t="e">
        <f t="shared" si="33"/>
        <v>#NUM!</v>
      </c>
      <c r="AF179">
        <f t="shared" si="34"/>
        <v>-3.1102462456055777</v>
      </c>
    </row>
    <row r="180" spans="1:32" x14ac:dyDescent="0.25">
      <c r="A180">
        <v>-193</v>
      </c>
      <c r="B180">
        <v>434.66</v>
      </c>
      <c r="C180">
        <v>1.1299999999999999</v>
      </c>
      <c r="D180">
        <v>1.1419999999999999</v>
      </c>
      <c r="E180">
        <v>1.119</v>
      </c>
      <c r="F180">
        <v>1.1499999999999999</v>
      </c>
      <c r="G180">
        <v>1.107</v>
      </c>
      <c r="H180">
        <f t="shared" si="35"/>
        <v>0.99094752474916104</v>
      </c>
      <c r="K180" t="s">
        <v>215</v>
      </c>
      <c r="L180" t="s">
        <v>50</v>
      </c>
      <c r="M180">
        <v>16.227</v>
      </c>
      <c r="N180">
        <v>16.414000000000001</v>
      </c>
      <c r="O180">
        <v>16.388000000000002</v>
      </c>
      <c r="P180">
        <v>16.157</v>
      </c>
      <c r="Q180">
        <v>15.951000000000001</v>
      </c>
      <c r="R180">
        <f t="shared" si="24"/>
        <v>6.0769309812878225</v>
      </c>
      <c r="S180">
        <f t="shared" si="25"/>
        <v>0.1292723357041391</v>
      </c>
      <c r="T180">
        <f t="shared" si="26"/>
        <v>113799.99999999999</v>
      </c>
      <c r="W180">
        <f t="shared" si="27"/>
        <v>337.83599882357441</v>
      </c>
      <c r="X180">
        <f t="shared" si="28"/>
        <v>4.3568999999999997E-4</v>
      </c>
      <c r="Z180">
        <f t="shared" si="29"/>
        <v>0</v>
      </c>
      <c r="AB180">
        <f t="shared" si="30"/>
        <v>0</v>
      </c>
      <c r="AC180">
        <f t="shared" si="31"/>
        <v>1.3178015240821737</v>
      </c>
      <c r="AD180">
        <f t="shared" si="32"/>
        <v>-0.11881551951452106</v>
      </c>
      <c r="AE180" t="e">
        <f t="shared" si="33"/>
        <v>#NUM!</v>
      </c>
      <c r="AF180">
        <f t="shared" si="34"/>
        <v>-1.1975833200275892</v>
      </c>
    </row>
    <row r="181" spans="1:32" x14ac:dyDescent="0.25">
      <c r="A181">
        <v>-192</v>
      </c>
      <c r="B181">
        <v>435.2</v>
      </c>
      <c r="C181">
        <v>1.1339999999999999</v>
      </c>
      <c r="D181">
        <v>1.145</v>
      </c>
      <c r="E181">
        <v>1.1220000000000001</v>
      </c>
      <c r="F181">
        <v>1.149</v>
      </c>
      <c r="G181">
        <v>1.1200000000000001</v>
      </c>
      <c r="H181">
        <f t="shared" si="35"/>
        <v>0.99228736089225444</v>
      </c>
      <c r="K181" t="s">
        <v>216</v>
      </c>
      <c r="L181" t="s">
        <v>50</v>
      </c>
      <c r="M181">
        <v>1.3009999999999999</v>
      </c>
      <c r="N181">
        <v>1.2829999999999999</v>
      </c>
      <c r="O181">
        <v>1.3560000000000001</v>
      </c>
      <c r="P181">
        <v>1.294</v>
      </c>
      <c r="Q181">
        <v>1.2170000000000001</v>
      </c>
      <c r="R181">
        <f t="shared" si="24"/>
        <v>6.0779632927245988</v>
      </c>
      <c r="S181">
        <f t="shared" si="25"/>
        <v>0.1292723357041391</v>
      </c>
      <c r="T181">
        <f t="shared" si="26"/>
        <v>113799.99999999999</v>
      </c>
      <c r="W181">
        <f t="shared" si="27"/>
        <v>338.18493086119429</v>
      </c>
      <c r="X181">
        <f t="shared" si="28"/>
        <v>4.3613999999999995E-4</v>
      </c>
      <c r="Z181">
        <f t="shared" si="29"/>
        <v>-9.9999999999988987E-4</v>
      </c>
      <c r="AB181">
        <f t="shared" si="30"/>
        <v>-1.1379999999998746E-3</v>
      </c>
      <c r="AC181">
        <f t="shared" si="31"/>
        <v>1.321211642864063</v>
      </c>
      <c r="AD181">
        <f t="shared" si="32"/>
        <v>-0.10700007327392982</v>
      </c>
      <c r="AE181" t="e">
        <f t="shared" si="33"/>
        <v>#NUM!</v>
      </c>
      <c r="AF181">
        <f t="shared" si="34"/>
        <v>-5.4664470870300299</v>
      </c>
    </row>
    <row r="182" spans="1:32" x14ac:dyDescent="0.25">
      <c r="A182">
        <v>-191</v>
      </c>
      <c r="B182">
        <v>435.69</v>
      </c>
      <c r="C182">
        <v>1.1379999999999999</v>
      </c>
      <c r="D182">
        <v>1.147</v>
      </c>
      <c r="E182">
        <v>1.123</v>
      </c>
      <c r="F182">
        <v>1.1519999999999999</v>
      </c>
      <c r="G182">
        <v>1.131</v>
      </c>
      <c r="H182">
        <f t="shared" si="35"/>
        <v>0.99351979762450204</v>
      </c>
      <c r="K182" t="s">
        <v>217</v>
      </c>
      <c r="L182" t="s">
        <v>50</v>
      </c>
      <c r="M182">
        <v>21.295999999999999</v>
      </c>
      <c r="N182">
        <v>20.568000000000001</v>
      </c>
      <c r="O182">
        <v>21.295999999999999</v>
      </c>
      <c r="P182">
        <v>20.844000000000001</v>
      </c>
      <c r="Q182">
        <v>20.492000000000001</v>
      </c>
      <c r="R182">
        <f t="shared" si="24"/>
        <v>6.0788800091109314</v>
      </c>
      <c r="S182">
        <f t="shared" si="25"/>
        <v>0.12839321476839899</v>
      </c>
      <c r="T182">
        <f t="shared" si="26"/>
        <v>113700</v>
      </c>
      <c r="W182">
        <f t="shared" si="27"/>
        <v>338.1976453150549</v>
      </c>
      <c r="X182">
        <f t="shared" si="28"/>
        <v>4.3654000000000002E-4</v>
      </c>
      <c r="Z182">
        <f t="shared" si="29"/>
        <v>2.9999999999998916E-3</v>
      </c>
      <c r="AB182">
        <f t="shared" si="30"/>
        <v>3.4109999999998768E-3</v>
      </c>
      <c r="AC182">
        <f t="shared" si="31"/>
        <v>1.3239716248258822</v>
      </c>
      <c r="AD182">
        <f t="shared" si="32"/>
        <v>-9.6143468641658958E-2</v>
      </c>
      <c r="AE182" t="e">
        <f t="shared" si="33"/>
        <v>#NUM!</v>
      </c>
      <c r="AF182">
        <f t="shared" si="34"/>
        <v>0</v>
      </c>
    </row>
    <row r="183" spans="1:32" x14ac:dyDescent="0.25">
      <c r="A183">
        <v>-190</v>
      </c>
      <c r="B183">
        <v>436.14</v>
      </c>
      <c r="C183">
        <v>1.1379999999999999</v>
      </c>
      <c r="D183">
        <v>1.149</v>
      </c>
      <c r="E183">
        <v>1.125</v>
      </c>
      <c r="F183">
        <v>1.149</v>
      </c>
      <c r="G183">
        <v>1.1299999999999999</v>
      </c>
      <c r="H183">
        <f t="shared" si="35"/>
        <v>0.99464488520709349</v>
      </c>
      <c r="K183" t="s">
        <v>218</v>
      </c>
      <c r="L183" t="s">
        <v>50</v>
      </c>
      <c r="M183">
        <v>12.848000000000001</v>
      </c>
      <c r="N183">
        <v>13.58</v>
      </c>
      <c r="O183">
        <v>12.848000000000001</v>
      </c>
      <c r="P183">
        <v>13.144</v>
      </c>
      <c r="Q183">
        <v>13.148</v>
      </c>
      <c r="R183">
        <f t="shared" si="24"/>
        <v>6.0797272242282965</v>
      </c>
      <c r="S183">
        <f t="shared" si="25"/>
        <v>0.131028262406404</v>
      </c>
      <c r="T183">
        <f t="shared" si="26"/>
        <v>113999.99999999999</v>
      </c>
      <c r="W183">
        <f t="shared" si="27"/>
        <v>339.37739127985827</v>
      </c>
      <c r="X183">
        <f t="shared" si="28"/>
        <v>4.3690999999999999E-4</v>
      </c>
      <c r="Z183">
        <f t="shared" si="29"/>
        <v>1.0000000000001119E-3</v>
      </c>
      <c r="AB183">
        <f t="shared" si="30"/>
        <v>1.1400000000001275E-3</v>
      </c>
      <c r="AC183">
        <f t="shared" si="31"/>
        <v>1.3262196746034978</v>
      </c>
      <c r="AD183">
        <f t="shared" si="32"/>
        <v>-8.6125025771552052E-2</v>
      </c>
      <c r="AE183" t="e">
        <f t="shared" si="33"/>
        <v>#NUM!</v>
      </c>
      <c r="AF183">
        <f t="shared" si="34"/>
        <v>-2.011693450043424</v>
      </c>
    </row>
    <row r="184" spans="1:32" x14ac:dyDescent="0.25">
      <c r="A184">
        <v>-189</v>
      </c>
      <c r="B184">
        <v>436.54</v>
      </c>
      <c r="C184">
        <v>1.137</v>
      </c>
      <c r="D184">
        <v>1.149</v>
      </c>
      <c r="E184">
        <v>1.125</v>
      </c>
      <c r="F184">
        <v>1.149</v>
      </c>
      <c r="G184">
        <v>1.1240000000000001</v>
      </c>
      <c r="H184">
        <f t="shared" si="35"/>
        <v>0.99566267077909631</v>
      </c>
      <c r="K184" t="s">
        <v>219</v>
      </c>
      <c r="L184" t="s">
        <v>47</v>
      </c>
      <c r="M184">
        <v>8.0150000000000006</v>
      </c>
      <c r="N184">
        <v>7.8179999999999996</v>
      </c>
      <c r="O184">
        <v>8.2759999999999998</v>
      </c>
      <c r="P184">
        <v>8.0069999999999997</v>
      </c>
      <c r="Q184">
        <v>7.6310000000000002</v>
      </c>
      <c r="R184">
        <f t="shared" si="24"/>
        <v>6.0804593724294875</v>
      </c>
      <c r="S184">
        <f t="shared" si="25"/>
        <v>0.13190507087993861</v>
      </c>
      <c r="T184">
        <f t="shared" si="26"/>
        <v>114100</v>
      </c>
      <c r="W184">
        <f t="shared" si="27"/>
        <v>339.92387431468018</v>
      </c>
      <c r="X184">
        <f t="shared" si="28"/>
        <v>4.3722999999999999E-4</v>
      </c>
      <c r="Z184">
        <f t="shared" si="29"/>
        <v>4.0000000000000036E-3</v>
      </c>
      <c r="AB184">
        <f t="shared" si="30"/>
        <v>4.5640000000000038E-3</v>
      </c>
      <c r="AC184">
        <f t="shared" si="31"/>
        <v>1.3280738291326695</v>
      </c>
      <c r="AD184">
        <f t="shared" si="32"/>
        <v>-7.7073172605314072E-2</v>
      </c>
      <c r="AE184" t="e">
        <f t="shared" si="33"/>
        <v>#NUM!</v>
      </c>
      <c r="AF184">
        <f t="shared" si="34"/>
        <v>-7.6340783477038441</v>
      </c>
    </row>
    <row r="185" spans="1:32" x14ac:dyDescent="0.25">
      <c r="A185">
        <v>-188</v>
      </c>
      <c r="B185">
        <v>436.91</v>
      </c>
      <c r="C185">
        <v>1.1399999999999999</v>
      </c>
      <c r="D185">
        <v>1.1439999999999999</v>
      </c>
      <c r="E185">
        <v>1.129</v>
      </c>
      <c r="F185">
        <v>1.151</v>
      </c>
      <c r="G185">
        <v>1.135</v>
      </c>
      <c r="H185">
        <f t="shared" si="35"/>
        <v>0.99657319801624566</v>
      </c>
      <c r="K185" t="s">
        <v>220</v>
      </c>
      <c r="L185" t="s">
        <v>47</v>
      </c>
      <c r="M185">
        <v>79.174999999999997</v>
      </c>
      <c r="N185">
        <v>82.733000000000004</v>
      </c>
      <c r="O185">
        <v>78.400999999999996</v>
      </c>
      <c r="P185">
        <v>81.349999999999994</v>
      </c>
      <c r="Q185">
        <v>82.429000000000002</v>
      </c>
      <c r="R185">
        <f t="shared" si="24"/>
        <v>6.0810995626793058</v>
      </c>
      <c r="S185">
        <f t="shared" si="25"/>
        <v>0.13540463700620298</v>
      </c>
      <c r="T185">
        <f t="shared" si="26"/>
        <v>114500</v>
      </c>
      <c r="W185">
        <f t="shared" si="27"/>
        <v>341.33399310104039</v>
      </c>
      <c r="X185">
        <f t="shared" si="28"/>
        <v>4.3750999999999995E-4</v>
      </c>
      <c r="Z185">
        <f t="shared" si="29"/>
        <v>0</v>
      </c>
      <c r="AB185">
        <f t="shared" si="30"/>
        <v>0</v>
      </c>
      <c r="AC185">
        <f t="shared" si="31"/>
        <v>1.3296267126676733</v>
      </c>
      <c r="AD185">
        <f t="shared" si="32"/>
        <v>-6.8908235901110393E-2</v>
      </c>
      <c r="AE185" t="e">
        <f t="shared" si="33"/>
        <v>#NUM!</v>
      </c>
      <c r="AF185">
        <f t="shared" si="34"/>
        <v>-6.9270372826668494</v>
      </c>
    </row>
    <row r="186" spans="1:32" x14ac:dyDescent="0.25">
      <c r="A186">
        <v>-187</v>
      </c>
      <c r="B186">
        <v>437.23</v>
      </c>
      <c r="C186">
        <v>1.141</v>
      </c>
      <c r="D186">
        <v>1.147</v>
      </c>
      <c r="E186">
        <v>1.1240000000000001</v>
      </c>
      <c r="F186">
        <v>1.151</v>
      </c>
      <c r="G186">
        <v>1.141</v>
      </c>
      <c r="H186">
        <f t="shared" si="35"/>
        <v>0.99737650682257284</v>
      </c>
      <c r="K186" t="s">
        <v>221</v>
      </c>
      <c r="L186" t="s">
        <v>14</v>
      </c>
      <c r="M186">
        <v>0</v>
      </c>
      <c r="N186">
        <v>0</v>
      </c>
      <c r="O186">
        <v>0</v>
      </c>
      <c r="P186">
        <v>0</v>
      </c>
      <c r="Q186">
        <v>0</v>
      </c>
      <c r="R186">
        <f t="shared" si="24"/>
        <v>6.0816251268159389</v>
      </c>
      <c r="S186">
        <f t="shared" si="25"/>
        <v>0.13540463700620298</v>
      </c>
      <c r="T186">
        <f t="shared" si="26"/>
        <v>114500</v>
      </c>
      <c r="W186">
        <f t="shared" si="27"/>
        <v>341.51343315592658</v>
      </c>
      <c r="X186">
        <f t="shared" si="28"/>
        <v>4.3773999999999999E-4</v>
      </c>
      <c r="Z186">
        <f t="shared" si="29"/>
        <v>9.9999999999988987E-4</v>
      </c>
      <c r="AB186">
        <f t="shared" si="30"/>
        <v>1.144999999999874E-3</v>
      </c>
      <c r="AC186">
        <f t="shared" si="31"/>
        <v>1.3309878132392008</v>
      </c>
      <c r="AD186">
        <f t="shared" si="32"/>
        <v>-6.1650347177527251E-2</v>
      </c>
      <c r="AE186" t="e">
        <f t="shared" si="33"/>
        <v>#NUM!</v>
      </c>
      <c r="AF186">
        <f t="shared" si="34"/>
        <v>-12.679980016974373</v>
      </c>
    </row>
    <row r="187" spans="1:32" x14ac:dyDescent="0.25">
      <c r="A187">
        <v>-186</v>
      </c>
      <c r="B187">
        <v>437.51</v>
      </c>
      <c r="C187">
        <v>1.145</v>
      </c>
      <c r="D187">
        <v>1.147</v>
      </c>
      <c r="E187">
        <v>1.127</v>
      </c>
      <c r="F187">
        <v>1.1539999999999999</v>
      </c>
      <c r="G187">
        <v>1.151</v>
      </c>
      <c r="H187">
        <f t="shared" si="35"/>
        <v>0.99807263305476124</v>
      </c>
      <c r="K187" t="s">
        <v>222</v>
      </c>
      <c r="L187" t="s">
        <v>14</v>
      </c>
      <c r="M187">
        <v>0</v>
      </c>
      <c r="N187">
        <v>0</v>
      </c>
      <c r="O187">
        <v>0</v>
      </c>
      <c r="P187">
        <v>0</v>
      </c>
      <c r="Q187">
        <v>0</v>
      </c>
      <c r="R187">
        <f t="shared" si="24"/>
        <v>6.0820590802526944</v>
      </c>
      <c r="S187">
        <f t="shared" si="25"/>
        <v>0.13627761829254775</v>
      </c>
      <c r="T187">
        <f t="shared" si="26"/>
        <v>114599.99999999999</v>
      </c>
      <c r="W187">
        <f t="shared" si="27"/>
        <v>341.96006071308159</v>
      </c>
      <c r="X187">
        <f t="shared" si="28"/>
        <v>4.3793E-4</v>
      </c>
      <c r="Z187">
        <f t="shared" si="29"/>
        <v>3.0000000000001137E-3</v>
      </c>
      <c r="AB187">
        <f t="shared" si="30"/>
        <v>3.4380000000001302E-3</v>
      </c>
      <c r="AC187">
        <f t="shared" si="31"/>
        <v>1.3322460224439316</v>
      </c>
      <c r="AD187">
        <f t="shared" si="32"/>
        <v>-5.5210255553258494E-2</v>
      </c>
      <c r="AE187" t="e">
        <f t="shared" si="33"/>
        <v>#NUM!</v>
      </c>
      <c r="AF187">
        <f t="shared" si="34"/>
        <v>-37.961476521446201</v>
      </c>
    </row>
    <row r="188" spans="1:32" x14ac:dyDescent="0.25">
      <c r="A188">
        <v>-185</v>
      </c>
      <c r="B188">
        <v>437.74</v>
      </c>
      <c r="C188">
        <v>1.145</v>
      </c>
      <c r="D188">
        <v>1.1499999999999999</v>
      </c>
      <c r="E188">
        <v>1.127</v>
      </c>
      <c r="F188">
        <v>1.157</v>
      </c>
      <c r="G188">
        <v>1.1479999999999999</v>
      </c>
      <c r="H188">
        <f t="shared" si="35"/>
        <v>0.99866160827916928</v>
      </c>
      <c r="K188" t="s">
        <v>223</v>
      </c>
      <c r="L188" t="s">
        <v>14</v>
      </c>
      <c r="M188">
        <v>0</v>
      </c>
      <c r="N188">
        <v>0</v>
      </c>
      <c r="O188">
        <v>0</v>
      </c>
      <c r="P188">
        <v>0</v>
      </c>
      <c r="Q188">
        <v>0</v>
      </c>
      <c r="R188">
        <f t="shared" si="24"/>
        <v>6.0824015421000839</v>
      </c>
      <c r="S188">
        <f t="shared" si="25"/>
        <v>0.13889199886661865</v>
      </c>
      <c r="T188">
        <f t="shared" si="26"/>
        <v>114900</v>
      </c>
      <c r="W188">
        <f t="shared" si="27"/>
        <v>342.97267906572449</v>
      </c>
      <c r="X188">
        <f t="shared" si="28"/>
        <v>4.3807999999999998E-4</v>
      </c>
      <c r="Z188">
        <f t="shared" si="29"/>
        <v>2.0000000000000018E-3</v>
      </c>
      <c r="AB188">
        <f t="shared" si="30"/>
        <v>2.2980000000000023E-3</v>
      </c>
      <c r="AC188">
        <f t="shared" si="31"/>
        <v>1.3334445893448208</v>
      </c>
      <c r="AD188">
        <f t="shared" si="32"/>
        <v>-4.9557268657272925E-2</v>
      </c>
      <c r="AE188" t="e">
        <f t="shared" si="33"/>
        <v>#NUM!</v>
      </c>
      <c r="AF188">
        <f t="shared" si="34"/>
        <v>-76.021854092161632</v>
      </c>
    </row>
    <row r="189" spans="1:32" x14ac:dyDescent="0.25">
      <c r="A189">
        <v>-184</v>
      </c>
      <c r="B189">
        <v>437.93</v>
      </c>
      <c r="C189">
        <v>1.1459999999999999</v>
      </c>
      <c r="D189">
        <v>1.1499999999999999</v>
      </c>
      <c r="E189">
        <v>1.129</v>
      </c>
      <c r="F189">
        <v>1.1579999999999999</v>
      </c>
      <c r="G189">
        <v>1.149</v>
      </c>
      <c r="H189">
        <f t="shared" si="35"/>
        <v>0.99914345956141282</v>
      </c>
      <c r="K189" t="s">
        <v>224</v>
      </c>
      <c r="L189" t="s">
        <v>14</v>
      </c>
      <c r="M189">
        <v>0</v>
      </c>
      <c r="N189">
        <v>0</v>
      </c>
      <c r="O189">
        <v>0</v>
      </c>
      <c r="P189">
        <v>0</v>
      </c>
      <c r="Q189">
        <v>0</v>
      </c>
      <c r="R189">
        <f t="shared" si="24"/>
        <v>6.0826526062711226</v>
      </c>
      <c r="S189">
        <f t="shared" si="25"/>
        <v>0.14063112973974562</v>
      </c>
      <c r="T189">
        <f t="shared" si="26"/>
        <v>115100</v>
      </c>
      <c r="W189">
        <f t="shared" si="27"/>
        <v>343.65594127889398</v>
      </c>
      <c r="X189">
        <f t="shared" si="28"/>
        <v>4.3818999999999998E-4</v>
      </c>
      <c r="Z189">
        <f t="shared" si="29"/>
        <v>2.0000000000000018E-3</v>
      </c>
      <c r="AB189">
        <f t="shared" si="30"/>
        <v>2.302000000000002E-3</v>
      </c>
      <c r="AC189">
        <f t="shared" si="31"/>
        <v>1.3346284696537534</v>
      </c>
      <c r="AD189">
        <f t="shared" si="32"/>
        <v>-4.4320874685057438E-2</v>
      </c>
      <c r="AE189" t="e">
        <f t="shared" si="33"/>
        <v>#NUM!</v>
      </c>
      <c r="AF189">
        <f t="shared" si="34"/>
        <v>19.028234788906968</v>
      </c>
    </row>
    <row r="190" spans="1:32" x14ac:dyDescent="0.25">
      <c r="A190">
        <v>-183</v>
      </c>
      <c r="B190">
        <v>438.08</v>
      </c>
      <c r="C190">
        <v>1.149</v>
      </c>
      <c r="D190">
        <v>1.153</v>
      </c>
      <c r="E190">
        <v>1.131</v>
      </c>
      <c r="F190">
        <v>1.1579999999999999</v>
      </c>
      <c r="G190">
        <v>1.1539999999999999</v>
      </c>
      <c r="H190">
        <f t="shared" si="35"/>
        <v>0.99951820928845736</v>
      </c>
      <c r="K190" t="s">
        <v>225</v>
      </c>
      <c r="L190" t="s">
        <v>14</v>
      </c>
      <c r="M190">
        <v>0</v>
      </c>
      <c r="N190">
        <v>0</v>
      </c>
      <c r="O190">
        <v>0</v>
      </c>
      <c r="P190">
        <v>0</v>
      </c>
      <c r="Q190">
        <v>0</v>
      </c>
      <c r="R190">
        <f t="shared" si="24"/>
        <v>6.0827895238013436</v>
      </c>
      <c r="S190">
        <f t="shared" si="25"/>
        <v>0.14236724128692199</v>
      </c>
      <c r="T190">
        <f t="shared" si="26"/>
        <v>115300</v>
      </c>
      <c r="W190">
        <f t="shared" si="27"/>
        <v>344.30022203947175</v>
      </c>
      <c r="X190">
        <f t="shared" si="28"/>
        <v>4.3825E-4</v>
      </c>
      <c r="Z190">
        <f t="shared" si="29"/>
        <v>2.9999999999998916E-3</v>
      </c>
      <c r="AB190">
        <f t="shared" si="30"/>
        <v>3.4589999999998749E-3</v>
      </c>
      <c r="AC190">
        <f t="shared" si="31"/>
        <v>1.3358574703882953</v>
      </c>
      <c r="AD190">
        <f t="shared" si="32"/>
        <v>-3.9949682292311814E-2</v>
      </c>
      <c r="AE190" t="e">
        <f t="shared" si="33"/>
        <v>#NUM!</v>
      </c>
      <c r="AF190">
        <f t="shared" si="34"/>
        <v>13.794110526761013</v>
      </c>
    </row>
    <row r="191" spans="1:32" x14ac:dyDescent="0.25">
      <c r="A191">
        <v>-182</v>
      </c>
      <c r="B191">
        <v>438.19</v>
      </c>
      <c r="C191">
        <v>1.151</v>
      </c>
      <c r="D191">
        <v>1.153</v>
      </c>
      <c r="E191">
        <v>1.133</v>
      </c>
      <c r="F191">
        <v>1.1579999999999999</v>
      </c>
      <c r="G191">
        <v>1.161</v>
      </c>
      <c r="H191">
        <f t="shared" si="35"/>
        <v>0.99978587502314531</v>
      </c>
      <c r="K191" t="s">
        <v>226</v>
      </c>
      <c r="L191" t="s">
        <v>47</v>
      </c>
      <c r="M191">
        <v>0</v>
      </c>
      <c r="N191">
        <v>0</v>
      </c>
      <c r="O191">
        <v>0</v>
      </c>
      <c r="P191">
        <v>0</v>
      </c>
      <c r="Q191">
        <v>0</v>
      </c>
      <c r="R191">
        <f t="shared" si="24"/>
        <v>6.0828579755371921</v>
      </c>
      <c r="S191">
        <f t="shared" si="25"/>
        <v>0.14496577025018564</v>
      </c>
      <c r="T191">
        <f t="shared" si="26"/>
        <v>115599.99999999999</v>
      </c>
      <c r="W191">
        <f t="shared" si="27"/>
        <v>345.21968964252846</v>
      </c>
      <c r="X191">
        <f t="shared" si="28"/>
        <v>4.3827999999999993E-4</v>
      </c>
      <c r="Z191">
        <f t="shared" si="29"/>
        <v>-6.0000000000000053E-3</v>
      </c>
      <c r="AB191">
        <f t="shared" si="30"/>
        <v>-6.9360000000000055E-3</v>
      </c>
      <c r="AC191">
        <f t="shared" si="31"/>
        <v>1.3372013627599637</v>
      </c>
      <c r="AD191">
        <f t="shared" si="32"/>
        <v>-3.637278907902191E-2</v>
      </c>
      <c r="AE191" t="e">
        <f t="shared" si="33"/>
        <v>#NUM!</v>
      </c>
      <c r="AF191">
        <f t="shared" si="34"/>
        <v>27.630628832453166</v>
      </c>
    </row>
    <row r="192" spans="1:32" x14ac:dyDescent="0.25">
      <c r="A192">
        <v>-181</v>
      </c>
      <c r="B192">
        <v>438.25</v>
      </c>
      <c r="C192">
        <v>1.153</v>
      </c>
      <c r="D192">
        <v>1.153</v>
      </c>
      <c r="E192">
        <v>1.135</v>
      </c>
      <c r="F192">
        <v>1.1579999999999999</v>
      </c>
      <c r="G192">
        <v>1.165</v>
      </c>
      <c r="H192">
        <f t="shared" si="35"/>
        <v>0.99994646939110376</v>
      </c>
      <c r="K192" t="s">
        <v>227</v>
      </c>
      <c r="L192" t="s">
        <v>47</v>
      </c>
      <c r="M192">
        <v>0</v>
      </c>
      <c r="N192">
        <v>0</v>
      </c>
      <c r="O192">
        <v>0</v>
      </c>
      <c r="P192">
        <v>0</v>
      </c>
      <c r="Q192">
        <v>0</v>
      </c>
      <c r="R192">
        <f t="shared" si="24"/>
        <v>6.0827895238013436</v>
      </c>
      <c r="S192">
        <f t="shared" si="25"/>
        <v>0.13976194237515863</v>
      </c>
      <c r="T192">
        <f t="shared" si="26"/>
        <v>114999.99999999999</v>
      </c>
      <c r="W192">
        <f t="shared" si="27"/>
        <v>343.40438451465087</v>
      </c>
      <c r="X192">
        <f t="shared" si="28"/>
        <v>4.3825E-4</v>
      </c>
      <c r="Z192">
        <f t="shared" si="29"/>
        <v>3.0000000000001137E-3</v>
      </c>
      <c r="AB192">
        <f t="shared" si="30"/>
        <v>3.4500000000001305E-3</v>
      </c>
      <c r="AC192">
        <f t="shared" si="31"/>
        <v>1.3386841434702081</v>
      </c>
      <c r="AD192">
        <f t="shared" si="32"/>
        <v>-3.3468762108838063E-2</v>
      </c>
      <c r="AE192" t="e">
        <f t="shared" si="33"/>
        <v>#NUM!</v>
      </c>
      <c r="AF192">
        <f t="shared" si="34"/>
        <v>-9.8858783135422179</v>
      </c>
    </row>
    <row r="193" spans="1:32" x14ac:dyDescent="0.25">
      <c r="A193">
        <v>-180</v>
      </c>
      <c r="B193">
        <v>438.28</v>
      </c>
      <c r="C193">
        <v>1.1559999999999999</v>
      </c>
      <c r="D193">
        <v>1.157</v>
      </c>
      <c r="E193">
        <v>1.1379999999999999</v>
      </c>
      <c r="F193">
        <v>1.1659999999999999</v>
      </c>
      <c r="G193">
        <v>1.1619999999999999</v>
      </c>
      <c r="H193">
        <f t="shared" si="35"/>
        <v>1</v>
      </c>
      <c r="K193" t="s">
        <v>228</v>
      </c>
      <c r="L193" t="s">
        <v>229</v>
      </c>
      <c r="M193">
        <v>1.33</v>
      </c>
      <c r="N193">
        <v>1.3120000000000001</v>
      </c>
      <c r="O193">
        <v>1.3140000000000001</v>
      </c>
      <c r="P193">
        <v>1.3049999999999999</v>
      </c>
      <c r="Q193">
        <v>1.3879999999999999</v>
      </c>
      <c r="R193">
        <f t="shared" si="24"/>
        <v>6.0826526062711226</v>
      </c>
      <c r="S193">
        <f t="shared" si="25"/>
        <v>0.14236724128692199</v>
      </c>
      <c r="T193">
        <f t="shared" si="26"/>
        <v>115300</v>
      </c>
      <c r="W193">
        <f t="shared" si="27"/>
        <v>344.2530845304646</v>
      </c>
      <c r="X193">
        <f t="shared" si="28"/>
        <v>4.3818999999999998E-4</v>
      </c>
      <c r="Z193">
        <f t="shared" si="29"/>
        <v>4.0000000000000036E-3</v>
      </c>
      <c r="AB193">
        <f t="shared" si="30"/>
        <v>4.6120000000000041E-3</v>
      </c>
      <c r="AC193">
        <f t="shared" si="31"/>
        <v>1.3403158913788011</v>
      </c>
      <c r="AD193">
        <f t="shared" si="32"/>
        <v>-3.1126359306865119E-2</v>
      </c>
      <c r="AE193" t="e">
        <f t="shared" si="33"/>
        <v>#NUM!</v>
      </c>
      <c r="AF193">
        <f t="shared" si="34"/>
        <v>-4.9144685457437385</v>
      </c>
    </row>
    <row r="194" spans="1:32" x14ac:dyDescent="0.25">
      <c r="A194">
        <v>-179</v>
      </c>
      <c r="B194">
        <v>438.25</v>
      </c>
      <c r="C194">
        <v>1.1499999999999999</v>
      </c>
      <c r="D194">
        <v>1.1559999999999999</v>
      </c>
      <c r="E194">
        <v>1.1359999999999999</v>
      </c>
      <c r="F194">
        <v>1.163</v>
      </c>
      <c r="G194">
        <v>1.1439999999999999</v>
      </c>
      <c r="H194">
        <f t="shared" si="35"/>
        <v>0.99994646939110376</v>
      </c>
      <c r="K194" t="s">
        <v>230</v>
      </c>
      <c r="L194" t="s">
        <v>229</v>
      </c>
      <c r="M194">
        <v>1.33</v>
      </c>
      <c r="N194">
        <v>1.3120000000000001</v>
      </c>
      <c r="O194">
        <v>1.3149999999999999</v>
      </c>
      <c r="P194">
        <v>1.3049999999999999</v>
      </c>
      <c r="Q194">
        <v>1.389</v>
      </c>
      <c r="R194">
        <f t="shared" si="24"/>
        <v>6.0824015421000839</v>
      </c>
      <c r="S194">
        <f t="shared" si="25"/>
        <v>0.14583044821153954</v>
      </c>
      <c r="T194">
        <f t="shared" si="26"/>
        <v>115700</v>
      </c>
      <c r="W194">
        <f t="shared" si="27"/>
        <v>345.36065246217862</v>
      </c>
      <c r="X194">
        <f t="shared" si="28"/>
        <v>4.3807999999999998E-4</v>
      </c>
      <c r="Z194">
        <f t="shared" si="29"/>
        <v>1.0999999999999899E-2</v>
      </c>
      <c r="AB194">
        <f t="shared" si="30"/>
        <v>1.2726999999999883E-2</v>
      </c>
      <c r="AC194">
        <f t="shared" si="31"/>
        <v>1.3421112191566256</v>
      </c>
      <c r="AD194">
        <f t="shared" si="32"/>
        <v>-2.9221221000139172E-2</v>
      </c>
      <c r="AE194" t="e">
        <f t="shared" si="33"/>
        <v>#NUM!</v>
      </c>
      <c r="AF194">
        <f t="shared" si="34"/>
        <v>-1.3471632235937427</v>
      </c>
    </row>
    <row r="195" spans="1:32" x14ac:dyDescent="0.25">
      <c r="A195">
        <v>-178</v>
      </c>
      <c r="B195">
        <v>438.19</v>
      </c>
      <c r="C195">
        <v>1.153</v>
      </c>
      <c r="D195">
        <v>1.159</v>
      </c>
      <c r="E195">
        <v>1.139</v>
      </c>
      <c r="F195">
        <v>1.167</v>
      </c>
      <c r="G195">
        <v>1.147</v>
      </c>
      <c r="H195">
        <f t="shared" si="35"/>
        <v>0.99978587502314531</v>
      </c>
      <c r="K195" t="s">
        <v>231</v>
      </c>
      <c r="L195" t="s">
        <v>229</v>
      </c>
      <c r="M195">
        <v>3.9E-2</v>
      </c>
      <c r="N195">
        <v>5.0000000000000001E-3</v>
      </c>
      <c r="O195">
        <v>5.0000000000000001E-3</v>
      </c>
      <c r="P195">
        <v>5.0000000000000001E-3</v>
      </c>
      <c r="Q195">
        <v>3.5999999999999997E-2</v>
      </c>
      <c r="R195">
        <f t="shared" si="24"/>
        <v>6.0820590802526944</v>
      </c>
      <c r="S195">
        <f t="shared" si="25"/>
        <v>0.15529288440603525</v>
      </c>
      <c r="T195">
        <f t="shared" si="26"/>
        <v>116799.99999999999</v>
      </c>
      <c r="W195">
        <f t="shared" si="27"/>
        <v>348.52473901647409</v>
      </c>
      <c r="X195">
        <f t="shared" si="28"/>
        <v>4.3793E-4</v>
      </c>
      <c r="Z195">
        <f t="shared" si="29"/>
        <v>-4.9999999999998934E-3</v>
      </c>
      <c r="AB195">
        <f t="shared" si="30"/>
        <v>-5.8399999999998748E-3</v>
      </c>
      <c r="AC195">
        <f t="shared" si="31"/>
        <v>1.3440945286521391</v>
      </c>
      <c r="AD195">
        <f t="shared" si="32"/>
        <v>-2.7647759214668943E-2</v>
      </c>
      <c r="AE195" t="e">
        <f t="shared" si="33"/>
        <v>#NUM!</v>
      </c>
      <c r="AF195">
        <f t="shared" si="34"/>
        <v>1.1779592700706192</v>
      </c>
    </row>
    <row r="196" spans="1:32" x14ac:dyDescent="0.25">
      <c r="A196">
        <v>-177</v>
      </c>
      <c r="B196">
        <v>438.08</v>
      </c>
      <c r="C196">
        <v>1.157</v>
      </c>
      <c r="D196">
        <v>1.1579999999999999</v>
      </c>
      <c r="E196">
        <v>1.1399999999999999</v>
      </c>
      <c r="F196">
        <v>1.1619999999999999</v>
      </c>
      <c r="G196">
        <v>1.169</v>
      </c>
      <c r="H196">
        <f t="shared" si="35"/>
        <v>0.99951820928845736</v>
      </c>
      <c r="K196" t="s">
        <v>232</v>
      </c>
      <c r="L196" t="s">
        <v>229</v>
      </c>
      <c r="M196">
        <v>1.47</v>
      </c>
      <c r="N196">
        <v>1.33</v>
      </c>
      <c r="O196">
        <v>1.3320000000000001</v>
      </c>
      <c r="P196">
        <v>1.321</v>
      </c>
      <c r="Q196">
        <v>1.47</v>
      </c>
      <c r="R196">
        <f t="shared" si="24"/>
        <v>6.0816251268159389</v>
      </c>
      <c r="S196">
        <f t="shared" si="25"/>
        <v>0.15100287353652742</v>
      </c>
      <c r="T196">
        <f t="shared" si="26"/>
        <v>116300</v>
      </c>
      <c r="W196">
        <f t="shared" si="27"/>
        <v>346.88220328414207</v>
      </c>
      <c r="X196">
        <f t="shared" si="28"/>
        <v>4.3773999999999999E-4</v>
      </c>
      <c r="Z196">
        <f t="shared" si="29"/>
        <v>-3.0000000000001137E-3</v>
      </c>
      <c r="AB196">
        <f t="shared" si="30"/>
        <v>-3.4890000000001322E-3</v>
      </c>
      <c r="AC196">
        <f t="shared" si="31"/>
        <v>1.3463140183364186</v>
      </c>
      <c r="AD196">
        <f t="shared" si="32"/>
        <v>-2.6428205506950755E-2</v>
      </c>
      <c r="AE196" t="e">
        <f t="shared" si="33"/>
        <v>#NUM!</v>
      </c>
      <c r="AF196">
        <f t="shared" si="34"/>
        <v>2.0333127633555699</v>
      </c>
    </row>
    <row r="197" spans="1:32" x14ac:dyDescent="0.25">
      <c r="A197">
        <v>-176</v>
      </c>
      <c r="B197">
        <v>437.93</v>
      </c>
      <c r="C197">
        <v>1.1679999999999999</v>
      </c>
      <c r="D197">
        <v>1.163</v>
      </c>
      <c r="E197">
        <v>1.1439999999999999</v>
      </c>
      <c r="F197">
        <v>1.1679999999999999</v>
      </c>
      <c r="G197">
        <v>1.1970000000000001</v>
      </c>
      <c r="H197">
        <f t="shared" si="35"/>
        <v>0.99914345956141282</v>
      </c>
      <c r="K197" t="s">
        <v>233</v>
      </c>
      <c r="L197" t="s">
        <v>229</v>
      </c>
      <c r="M197">
        <v>1.29</v>
      </c>
      <c r="N197">
        <v>1.298</v>
      </c>
      <c r="O197">
        <v>1.3009999999999999</v>
      </c>
      <c r="P197">
        <v>1.2929999999999999</v>
      </c>
      <c r="Q197">
        <v>1.29</v>
      </c>
      <c r="R197">
        <f t="shared" si="24"/>
        <v>6.0810995626793058</v>
      </c>
      <c r="S197">
        <f t="shared" si="25"/>
        <v>0.14842000511827322</v>
      </c>
      <c r="T197">
        <f t="shared" si="26"/>
        <v>115999.99999999999</v>
      </c>
      <c r="W197">
        <f t="shared" si="27"/>
        <v>345.80561746480942</v>
      </c>
      <c r="X197">
        <f t="shared" si="28"/>
        <v>4.3750999999999995E-4</v>
      </c>
      <c r="Z197">
        <f t="shared" si="29"/>
        <v>-9.9999999999988987E-4</v>
      </c>
      <c r="AB197">
        <f t="shared" si="30"/>
        <v>-1.1599999999998721E-3</v>
      </c>
      <c r="AC197">
        <f t="shared" si="31"/>
        <v>1.3488120452177408</v>
      </c>
      <c r="AD197">
        <f t="shared" si="32"/>
        <v>-2.5633553952804804E-2</v>
      </c>
      <c r="AE197" t="e">
        <f t="shared" si="33"/>
        <v>#NUM!</v>
      </c>
      <c r="AF197">
        <f t="shared" si="34"/>
        <v>0.93836558354689248</v>
      </c>
    </row>
    <row r="198" spans="1:32" x14ac:dyDescent="0.25">
      <c r="A198">
        <v>-175</v>
      </c>
      <c r="B198">
        <v>437.74</v>
      </c>
      <c r="C198">
        <v>1.163</v>
      </c>
      <c r="D198">
        <v>1.163</v>
      </c>
      <c r="E198">
        <v>1.145</v>
      </c>
      <c r="F198">
        <v>1.1659999999999999</v>
      </c>
      <c r="G198">
        <v>1.1759999999999999</v>
      </c>
      <c r="H198">
        <f t="shared" si="35"/>
        <v>0.99866160827916928</v>
      </c>
      <c r="K198" t="s">
        <v>234</v>
      </c>
      <c r="L198" t="s">
        <v>47</v>
      </c>
      <c r="M198">
        <v>2.9239999999999999</v>
      </c>
      <c r="N198">
        <v>0.40100000000000002</v>
      </c>
      <c r="O198">
        <v>0.41</v>
      </c>
      <c r="P198">
        <v>0.34599999999999997</v>
      </c>
      <c r="Q198">
        <v>2.581</v>
      </c>
      <c r="R198">
        <f t="shared" si="24"/>
        <v>6.0804593724294875</v>
      </c>
      <c r="S198">
        <f t="shared" si="25"/>
        <v>0.14755756435761469</v>
      </c>
      <c r="T198">
        <f t="shared" si="26"/>
        <v>115900</v>
      </c>
      <c r="W198">
        <f t="shared" si="27"/>
        <v>345.28638942218606</v>
      </c>
      <c r="X198">
        <f t="shared" si="28"/>
        <v>4.3722999999999999E-4</v>
      </c>
      <c r="Z198">
        <f t="shared" si="29"/>
        <v>9.9999999999988987E-4</v>
      </c>
      <c r="AB198">
        <f t="shared" si="30"/>
        <v>1.1589999999998724E-3</v>
      </c>
      <c r="AC198">
        <f t="shared" si="31"/>
        <v>1.3516221942436009</v>
      </c>
      <c r="AD198">
        <f t="shared" si="32"/>
        <v>-2.4907806613069787E-2</v>
      </c>
      <c r="AE198" t="e">
        <f t="shared" si="33"/>
        <v>#NUM!</v>
      </c>
      <c r="AF198">
        <f t="shared" si="34"/>
        <v>3.3260115557894454</v>
      </c>
    </row>
    <row r="199" spans="1:32" x14ac:dyDescent="0.25">
      <c r="A199">
        <v>-174</v>
      </c>
      <c r="B199">
        <v>437.51</v>
      </c>
      <c r="C199">
        <v>1.1599999999999999</v>
      </c>
      <c r="D199">
        <v>1.17</v>
      </c>
      <c r="E199">
        <v>1.145</v>
      </c>
      <c r="F199">
        <v>1.169</v>
      </c>
      <c r="G199">
        <v>1.1559999999999999</v>
      </c>
      <c r="H199">
        <f t="shared" si="35"/>
        <v>0.99807263305476124</v>
      </c>
      <c r="K199" t="s">
        <v>235</v>
      </c>
      <c r="L199" t="s">
        <v>47</v>
      </c>
      <c r="M199">
        <v>97.022000000000006</v>
      </c>
      <c r="N199">
        <v>98.921000000000006</v>
      </c>
      <c r="O199">
        <v>98.941999999999993</v>
      </c>
      <c r="P199">
        <v>99.096000000000004</v>
      </c>
      <c r="Q199">
        <v>92.903000000000006</v>
      </c>
      <c r="R199">
        <f t="shared" si="24"/>
        <v>6.0797272242282965</v>
      </c>
      <c r="S199">
        <f t="shared" si="25"/>
        <v>0.14842000511827322</v>
      </c>
      <c r="T199">
        <f t="shared" si="26"/>
        <v>115999.99999999999</v>
      </c>
      <c r="W199">
        <f t="shared" si="27"/>
        <v>345.33138060055751</v>
      </c>
      <c r="X199">
        <f t="shared" si="28"/>
        <v>4.3690999999999999E-4</v>
      </c>
      <c r="Z199">
        <f t="shared" si="29"/>
        <v>2.0000000000000018E-3</v>
      </c>
      <c r="AB199">
        <f t="shared" si="30"/>
        <v>2.3200000000000017E-3</v>
      </c>
      <c r="AC199">
        <f t="shared" si="31"/>
        <v>1.3547987228241598</v>
      </c>
      <c r="AD199">
        <f t="shared" si="32"/>
        <v>-2.4181934618351098E-2</v>
      </c>
      <c r="AE199" t="e">
        <f t="shared" si="33"/>
        <v>#NUM!</v>
      </c>
      <c r="AF199">
        <f t="shared" si="34"/>
        <v>-0.76182016798590246</v>
      </c>
    </row>
    <row r="200" spans="1:32" x14ac:dyDescent="0.25">
      <c r="A200">
        <v>-173</v>
      </c>
      <c r="B200">
        <v>437.23</v>
      </c>
      <c r="C200">
        <v>1.159</v>
      </c>
      <c r="D200">
        <v>1.17</v>
      </c>
      <c r="E200">
        <v>1.1479999999999999</v>
      </c>
      <c r="F200">
        <v>1.167</v>
      </c>
      <c r="G200">
        <v>1.151</v>
      </c>
      <c r="H200">
        <f t="shared" si="35"/>
        <v>0.99737650682257284</v>
      </c>
      <c r="K200" t="s">
        <v>236</v>
      </c>
      <c r="L200" t="s">
        <v>229</v>
      </c>
      <c r="M200">
        <v>1.331</v>
      </c>
      <c r="N200">
        <v>1.335</v>
      </c>
      <c r="O200">
        <v>1.2949999999999999</v>
      </c>
      <c r="P200">
        <v>1.355</v>
      </c>
      <c r="Q200">
        <v>1.339</v>
      </c>
      <c r="R200">
        <f t="shared" si="24"/>
        <v>6.0788800091109314</v>
      </c>
      <c r="S200">
        <f t="shared" si="25"/>
        <v>0.15014265842971941</v>
      </c>
      <c r="T200">
        <f t="shared" si="26"/>
        <v>116199.99999999999</v>
      </c>
      <c r="W200">
        <f t="shared" si="27"/>
        <v>345.63382924898303</v>
      </c>
      <c r="X200">
        <f t="shared" si="28"/>
        <v>4.3654000000000002E-4</v>
      </c>
      <c r="Z200">
        <f t="shared" si="29"/>
        <v>1.0000000000001119E-3</v>
      </c>
      <c r="AB200">
        <f t="shared" si="30"/>
        <v>1.1620000000001299E-3</v>
      </c>
      <c r="AC200">
        <f t="shared" si="31"/>
        <v>1.3583839708348282</v>
      </c>
      <c r="AD200">
        <f t="shared" si="32"/>
        <v>-2.3494036927604142E-2</v>
      </c>
      <c r="AE200" t="e">
        <f t="shared" si="33"/>
        <v>#NUM!</v>
      </c>
      <c r="AF200">
        <f t="shared" si="34"/>
        <v>2.0696178131931329</v>
      </c>
    </row>
    <row r="201" spans="1:32" x14ac:dyDescent="0.25">
      <c r="A201">
        <v>-172</v>
      </c>
      <c r="B201">
        <v>436.91</v>
      </c>
      <c r="C201">
        <v>1.1599999999999999</v>
      </c>
      <c r="D201">
        <v>1.1739999999999999</v>
      </c>
      <c r="E201">
        <v>1.147</v>
      </c>
      <c r="F201">
        <v>1.167</v>
      </c>
      <c r="G201">
        <v>1.151</v>
      </c>
      <c r="H201">
        <f t="shared" si="35"/>
        <v>0.996573198016246</v>
      </c>
      <c r="K201" t="s">
        <v>237</v>
      </c>
      <c r="L201" t="s">
        <v>229</v>
      </c>
      <c r="M201">
        <v>1.3320000000000001</v>
      </c>
      <c r="N201">
        <v>1.3360000000000001</v>
      </c>
      <c r="O201">
        <v>1.2949999999999999</v>
      </c>
      <c r="P201">
        <v>1.3560000000000001</v>
      </c>
      <c r="Q201">
        <v>1.341</v>
      </c>
      <c r="R201">
        <f t="shared" si="24"/>
        <v>6.0779632927245988</v>
      </c>
      <c r="S201">
        <f t="shared" si="25"/>
        <v>0.15100287353652742</v>
      </c>
      <c r="T201">
        <f t="shared" si="26"/>
        <v>116300</v>
      </c>
      <c r="W201">
        <f t="shared" si="27"/>
        <v>345.61430104707296</v>
      </c>
      <c r="X201">
        <f t="shared" si="28"/>
        <v>4.3613999999999995E-4</v>
      </c>
      <c r="Z201">
        <f t="shared" si="29"/>
        <v>4.0000000000000036E-3</v>
      </c>
      <c r="AB201">
        <f t="shared" si="30"/>
        <v>4.6520000000000042E-3</v>
      </c>
      <c r="AC201">
        <f t="shared" si="31"/>
        <v>1.3623960642547468</v>
      </c>
      <c r="AD201">
        <f t="shared" si="32"/>
        <v>-2.2961346687706805E-2</v>
      </c>
      <c r="AE201" t="e">
        <f t="shared" si="33"/>
        <v>#NUM!</v>
      </c>
      <c r="AF201">
        <f t="shared" si="34"/>
        <v>-0.65217059535047994</v>
      </c>
    </row>
    <row r="202" spans="1:32" x14ac:dyDescent="0.25">
      <c r="A202">
        <v>-171</v>
      </c>
      <c r="B202">
        <v>436.54</v>
      </c>
      <c r="C202">
        <v>1.1619999999999999</v>
      </c>
      <c r="D202">
        <v>1.1759999999999999</v>
      </c>
      <c r="E202">
        <v>1.1499999999999999</v>
      </c>
      <c r="F202">
        <v>1.1679999999999999</v>
      </c>
      <c r="G202">
        <v>1.1539999999999999</v>
      </c>
      <c r="H202">
        <f t="shared" si="35"/>
        <v>0.99566267077909631</v>
      </c>
      <c r="K202" t="s">
        <v>238</v>
      </c>
      <c r="L202" t="s">
        <v>229</v>
      </c>
      <c r="M202">
        <v>2.3E-2</v>
      </c>
      <c r="N202">
        <v>6.0000000000000001E-3</v>
      </c>
      <c r="O202">
        <v>6.0000000000000001E-3</v>
      </c>
      <c r="P202">
        <v>7.0000000000000001E-3</v>
      </c>
      <c r="Q202">
        <v>8.9999999999999993E-3</v>
      </c>
      <c r="R202">
        <f t="shared" si="24"/>
        <v>6.0769309812878225</v>
      </c>
      <c r="S202">
        <f t="shared" si="25"/>
        <v>0.15443635330441896</v>
      </c>
      <c r="T202">
        <f t="shared" si="26"/>
        <v>116700</v>
      </c>
      <c r="W202">
        <f t="shared" si="27"/>
        <v>346.44517629798889</v>
      </c>
      <c r="X202">
        <f t="shared" si="28"/>
        <v>4.3568999999999997E-4</v>
      </c>
      <c r="Z202">
        <f t="shared" si="29"/>
        <v>-1.0000000000001119E-3</v>
      </c>
      <c r="AB202">
        <f t="shared" si="30"/>
        <v>-1.1670000000001306E-3</v>
      </c>
      <c r="AC202">
        <f t="shared" si="31"/>
        <v>1.366866537628936</v>
      </c>
      <c r="AD202">
        <f t="shared" si="32"/>
        <v>-2.2330923572968678E-2</v>
      </c>
      <c r="AE202" t="e">
        <f t="shared" si="33"/>
        <v>#NUM!</v>
      </c>
      <c r="AF202">
        <f t="shared" si="34"/>
        <v>-1.199049208956718</v>
      </c>
    </row>
    <row r="203" spans="1:32" x14ac:dyDescent="0.25">
      <c r="A203">
        <v>-170</v>
      </c>
      <c r="B203">
        <v>436.14</v>
      </c>
      <c r="C203">
        <v>1.163</v>
      </c>
      <c r="D203">
        <v>1.1779999999999999</v>
      </c>
      <c r="E203">
        <v>1.149</v>
      </c>
      <c r="F203">
        <v>1.163</v>
      </c>
      <c r="G203">
        <v>1.1619999999999999</v>
      </c>
      <c r="H203">
        <f t="shared" si="35"/>
        <v>0.99464488520709349</v>
      </c>
      <c r="K203" t="s">
        <v>239</v>
      </c>
      <c r="L203" t="s">
        <v>229</v>
      </c>
      <c r="M203">
        <v>1.381</v>
      </c>
      <c r="N203">
        <v>1.37</v>
      </c>
      <c r="O203">
        <v>1.3169999999999999</v>
      </c>
      <c r="P203">
        <v>1.381</v>
      </c>
      <c r="Q203">
        <v>1.365</v>
      </c>
      <c r="R203">
        <f t="shared" si="24"/>
        <v>6.0758056955417326</v>
      </c>
      <c r="S203">
        <f t="shared" si="25"/>
        <v>0.15357908792830058</v>
      </c>
      <c r="T203">
        <f t="shared" si="26"/>
        <v>116599.99999999999</v>
      </c>
      <c r="W203">
        <f t="shared" si="27"/>
        <v>345.75901142815019</v>
      </c>
      <c r="X203">
        <f t="shared" si="28"/>
        <v>4.3519999999999995E-4</v>
      </c>
      <c r="Z203">
        <f t="shared" si="29"/>
        <v>3.0000000000001137E-3</v>
      </c>
      <c r="AB203">
        <f t="shared" si="30"/>
        <v>3.4980000000001325E-3</v>
      </c>
      <c r="AC203">
        <f t="shared" si="31"/>
        <v>1.3718163127437208</v>
      </c>
      <c r="AD203">
        <f t="shared" si="32"/>
        <v>-2.1656801562208439E-2</v>
      </c>
      <c r="AE203" t="e">
        <f t="shared" si="33"/>
        <v>#NUM!</v>
      </c>
      <c r="AF203">
        <f t="shared" si="34"/>
        <v>2.7662430754957872</v>
      </c>
    </row>
    <row r="204" spans="1:32" x14ac:dyDescent="0.25">
      <c r="A204">
        <v>-169</v>
      </c>
      <c r="B204">
        <v>435.69</v>
      </c>
      <c r="C204">
        <v>1.167</v>
      </c>
      <c r="D204">
        <v>1.1830000000000001</v>
      </c>
      <c r="E204">
        <v>1.151</v>
      </c>
      <c r="F204">
        <v>1.165</v>
      </c>
      <c r="G204">
        <v>1.1659999999999999</v>
      </c>
      <c r="H204">
        <f t="shared" si="35"/>
        <v>0.99351979762450204</v>
      </c>
      <c r="K204" t="s">
        <v>240</v>
      </c>
      <c r="L204" t="s">
        <v>229</v>
      </c>
      <c r="M204">
        <v>1.27</v>
      </c>
      <c r="N204">
        <v>1.325</v>
      </c>
      <c r="O204">
        <v>1.27</v>
      </c>
      <c r="P204">
        <v>1.333</v>
      </c>
      <c r="Q204">
        <v>1.3129999999999999</v>
      </c>
      <c r="R204">
        <f t="shared" ref="R204:R267" si="36">LN(B206)</f>
        <v>6.0745641162775561</v>
      </c>
      <c r="S204">
        <f t="shared" ref="S204:S267" si="37">LN(C206)</f>
        <v>0.15614868248993138</v>
      </c>
      <c r="T204">
        <f t="shared" ref="T204:T267" si="38">C206*100000</f>
        <v>116900</v>
      </c>
      <c r="W204">
        <f t="shared" ref="W204:W267" si="39">(T204*X204)/(($U$11+$V$11)*287)</f>
        <v>346.21848971412686</v>
      </c>
      <c r="X204">
        <f t="shared" ref="X204:X267" si="40">B206*10^-6</f>
        <v>4.3466000000000002E-4</v>
      </c>
      <c r="Z204">
        <f t="shared" ref="Z204:Z267" si="41">C207-C206</f>
        <v>-1.0000000000001119E-3</v>
      </c>
      <c r="AB204">
        <f t="shared" ref="AB204:AB267" si="42">C206*Z204</f>
        <v>-1.1690000000001309E-3</v>
      </c>
      <c r="AC204">
        <f t="shared" ref="AC204:AC267" si="43">-SLOPE(S416:S546,R416:R546)</f>
        <v>1.3773134229740862</v>
      </c>
      <c r="AD204">
        <f t="shared" ref="AD204:AD218" si="44">-SLOPE(S596:S716,R596:R716)</f>
        <v>-2.0819632998588265E-2</v>
      </c>
      <c r="AE204" t="e">
        <f t="shared" ref="AE204:AE267" si="45">-SLOPE(S243:S913,R243:R913)</f>
        <v>#NUM!</v>
      </c>
      <c r="AF204">
        <f t="shared" ref="AF204:AF267" si="46">IFERROR((S207-S208)/(R208-R207),"")</f>
        <v>0</v>
      </c>
    </row>
    <row r="205" spans="1:32" x14ac:dyDescent="0.25">
      <c r="A205">
        <v>-168</v>
      </c>
      <c r="B205">
        <v>435.2</v>
      </c>
      <c r="C205">
        <v>1.1659999999999999</v>
      </c>
      <c r="D205">
        <v>1.1830000000000001</v>
      </c>
      <c r="E205">
        <v>1.1499999999999999</v>
      </c>
      <c r="F205">
        <v>1.1619999999999999</v>
      </c>
      <c r="G205">
        <v>1.169</v>
      </c>
      <c r="H205">
        <f t="shared" si="35"/>
        <v>0.99228736089225444</v>
      </c>
      <c r="K205" t="s">
        <v>241</v>
      </c>
      <c r="L205" t="s">
        <v>47</v>
      </c>
      <c r="M205">
        <v>1.7609999999999999</v>
      </c>
      <c r="N205">
        <v>0.42499999999999999</v>
      </c>
      <c r="O205">
        <v>0.48099999999999998</v>
      </c>
      <c r="P205">
        <v>0.51300000000000001</v>
      </c>
      <c r="Q205">
        <v>0.64600000000000002</v>
      </c>
      <c r="R205">
        <f t="shared" si="36"/>
        <v>6.0732518858734297</v>
      </c>
      <c r="S205">
        <f t="shared" si="37"/>
        <v>0.15529288440603525</v>
      </c>
      <c r="T205">
        <f t="shared" si="38"/>
        <v>116799.99999999999</v>
      </c>
      <c r="W205">
        <f t="shared" si="39"/>
        <v>345.46869125125295</v>
      </c>
      <c r="X205">
        <f t="shared" si="40"/>
        <v>4.3408999999999993E-4</v>
      </c>
      <c r="Z205">
        <f t="shared" si="41"/>
        <v>-2.0000000000000018E-3</v>
      </c>
      <c r="AB205">
        <f t="shared" si="42"/>
        <v>-2.3360000000000021E-3</v>
      </c>
      <c r="AC205">
        <f t="shared" si="43"/>
        <v>1.383409224663271</v>
      </c>
      <c r="AD205">
        <f t="shared" si="44"/>
        <v>-1.9793587931903611E-2</v>
      </c>
      <c r="AE205" t="e">
        <f t="shared" si="45"/>
        <v>#NUM!</v>
      </c>
      <c r="AF205">
        <f t="shared" si="46"/>
        <v>0.98230943388460867</v>
      </c>
    </row>
    <row r="206" spans="1:32" x14ac:dyDescent="0.25">
      <c r="A206">
        <v>-167</v>
      </c>
      <c r="B206">
        <v>434.66</v>
      </c>
      <c r="C206">
        <v>1.169</v>
      </c>
      <c r="D206">
        <v>1.1890000000000001</v>
      </c>
      <c r="E206">
        <v>1.153</v>
      </c>
      <c r="F206">
        <v>1.1639999999999999</v>
      </c>
      <c r="G206">
        <v>1.169</v>
      </c>
      <c r="H206">
        <f t="shared" ref="H206:H269" si="47">( ($B$7/2)*(1-COS(RADIANS(A206))) + $C$7 - SQRT($C$7^2 - (($B$7/2)*SIN(RADIANS(A206)))^2) ) / $B$7</f>
        <v>0.9909475247491607</v>
      </c>
      <c r="K206" t="s">
        <v>242</v>
      </c>
      <c r="L206" t="s">
        <v>47</v>
      </c>
      <c r="M206">
        <v>95.352999999999994</v>
      </c>
      <c r="N206">
        <v>99.195999999999998</v>
      </c>
      <c r="O206">
        <v>98.05</v>
      </c>
      <c r="P206">
        <v>98.332999999999998</v>
      </c>
      <c r="Q206">
        <v>97.971000000000004</v>
      </c>
      <c r="R206">
        <f t="shared" si="36"/>
        <v>6.07182258967363</v>
      </c>
      <c r="S206">
        <f t="shared" si="37"/>
        <v>0.15357908792830058</v>
      </c>
      <c r="T206">
        <f t="shared" si="38"/>
        <v>116599.99999999999</v>
      </c>
      <c r="W206">
        <f t="shared" si="39"/>
        <v>344.38455579908151</v>
      </c>
      <c r="X206">
        <f t="shared" si="40"/>
        <v>4.3346999999999998E-4</v>
      </c>
      <c r="Z206">
        <f t="shared" si="41"/>
        <v>5.0000000000001155E-3</v>
      </c>
      <c r="AB206">
        <f t="shared" si="42"/>
        <v>5.8300000000001346E-3</v>
      </c>
      <c r="AC206">
        <f t="shared" si="43"/>
        <v>1.3901756073196436</v>
      </c>
      <c r="AD206">
        <f t="shared" si="44"/>
        <v>-1.8507593279755936E-2</v>
      </c>
      <c r="AE206" t="e">
        <f t="shared" si="45"/>
        <v>#NUM!</v>
      </c>
      <c r="AF206">
        <f t="shared" si="46"/>
        <v>0.45904335568893456</v>
      </c>
    </row>
    <row r="207" spans="1:32" x14ac:dyDescent="0.25">
      <c r="A207">
        <v>-166</v>
      </c>
      <c r="B207">
        <v>434.09</v>
      </c>
      <c r="C207">
        <v>1.1679999999999999</v>
      </c>
      <c r="D207">
        <v>1.1890000000000001</v>
      </c>
      <c r="E207">
        <v>1.1539999999999999</v>
      </c>
      <c r="F207">
        <v>1.1639999999999999</v>
      </c>
      <c r="G207">
        <v>1.1619999999999999</v>
      </c>
      <c r="H207">
        <f t="shared" si="47"/>
        <v>0.98950023618604188</v>
      </c>
      <c r="K207" t="s">
        <v>243</v>
      </c>
      <c r="L207" t="s">
        <v>38</v>
      </c>
      <c r="M207">
        <v>1.224</v>
      </c>
      <c r="N207">
        <v>1.234</v>
      </c>
      <c r="O207">
        <v>1.2</v>
      </c>
      <c r="P207">
        <v>1.2190000000000001</v>
      </c>
      <c r="Q207">
        <v>1.244</v>
      </c>
      <c r="R207">
        <f t="shared" si="36"/>
        <v>6.0702757275322714</v>
      </c>
      <c r="S207">
        <f t="shared" si="37"/>
        <v>0.15785808461558032</v>
      </c>
      <c r="T207">
        <f t="shared" si="38"/>
        <v>117100</v>
      </c>
      <c r="W207">
        <f t="shared" si="39"/>
        <v>345.32674725188383</v>
      </c>
      <c r="X207">
        <f t="shared" si="40"/>
        <v>4.328E-4</v>
      </c>
      <c r="Z207">
        <f t="shared" si="41"/>
        <v>0</v>
      </c>
      <c r="AB207">
        <f t="shared" si="42"/>
        <v>0</v>
      </c>
      <c r="AC207">
        <f t="shared" si="43"/>
        <v>1.3976366012941259</v>
      </c>
      <c r="AD207">
        <f t="shared" si="44"/>
        <v>-1.6880136573277141E-2</v>
      </c>
      <c r="AE207" t="e">
        <f t="shared" si="45"/>
        <v>#NUM!</v>
      </c>
      <c r="AF207">
        <f t="shared" si="46"/>
        <v>2.6418142798204238</v>
      </c>
    </row>
    <row r="208" spans="1:32" x14ac:dyDescent="0.25">
      <c r="A208">
        <v>-165</v>
      </c>
      <c r="B208">
        <v>433.47</v>
      </c>
      <c r="C208">
        <v>1.1659999999999999</v>
      </c>
      <c r="D208">
        <v>1.194</v>
      </c>
      <c r="E208">
        <v>1.1519999999999999</v>
      </c>
      <c r="F208">
        <v>1.1659999999999999</v>
      </c>
      <c r="G208">
        <v>1.153</v>
      </c>
      <c r="H208">
        <f t="shared" si="47"/>
        <v>0.98794543985287975</v>
      </c>
      <c r="K208" t="s">
        <v>244</v>
      </c>
      <c r="L208" t="s">
        <v>38</v>
      </c>
      <c r="M208">
        <v>1.224</v>
      </c>
      <c r="N208">
        <v>1.234</v>
      </c>
      <c r="O208">
        <v>1.2</v>
      </c>
      <c r="P208">
        <v>1.2190000000000001</v>
      </c>
      <c r="Q208">
        <v>1.244</v>
      </c>
      <c r="R208">
        <f t="shared" si="36"/>
        <v>6.0686570429378879</v>
      </c>
      <c r="S208">
        <f t="shared" si="37"/>
        <v>0.15785808461558032</v>
      </c>
      <c r="T208">
        <f t="shared" si="38"/>
        <v>117100</v>
      </c>
      <c r="W208">
        <f t="shared" si="39"/>
        <v>344.76822432425831</v>
      </c>
      <c r="X208">
        <f t="shared" si="40"/>
        <v>4.3209999999999999E-4</v>
      </c>
      <c r="Z208">
        <f t="shared" si="41"/>
        <v>2.0000000000000018E-3</v>
      </c>
      <c r="AB208">
        <f t="shared" si="42"/>
        <v>2.3420000000000021E-3</v>
      </c>
      <c r="AC208">
        <f t="shared" si="43"/>
        <v>1.4058514543123604</v>
      </c>
      <c r="AD208">
        <f t="shared" si="44"/>
        <v>-1.4972753147038467E-2</v>
      </c>
      <c r="AE208" t="e">
        <f t="shared" si="45"/>
        <v>#NUM!</v>
      </c>
      <c r="AF208">
        <f t="shared" si="46"/>
        <v>1.2386414043511513</v>
      </c>
    </row>
    <row r="209" spans="1:32" x14ac:dyDescent="0.25">
      <c r="A209">
        <v>-164</v>
      </c>
      <c r="B209">
        <v>432.8</v>
      </c>
      <c r="C209">
        <v>1.171</v>
      </c>
      <c r="D209">
        <v>1.196</v>
      </c>
      <c r="E209">
        <v>1.1579999999999999</v>
      </c>
      <c r="F209">
        <v>1.1659999999999999</v>
      </c>
      <c r="G209">
        <v>1.1639999999999999</v>
      </c>
      <c r="H209">
        <f t="shared" si="47"/>
        <v>0.98628307849908414</v>
      </c>
      <c r="K209" t="s">
        <v>245</v>
      </c>
      <c r="L209" t="s">
        <v>38</v>
      </c>
      <c r="M209">
        <v>3.2000000000000001E-2</v>
      </c>
      <c r="N209">
        <v>1.4999999999999999E-2</v>
      </c>
      <c r="O209">
        <v>1.4E-2</v>
      </c>
      <c r="P209">
        <v>1.2999999999999999E-2</v>
      </c>
      <c r="Q209">
        <v>4.9000000000000002E-2</v>
      </c>
      <c r="R209">
        <f t="shared" si="36"/>
        <v>6.0669198255225876</v>
      </c>
      <c r="S209">
        <f t="shared" si="37"/>
        <v>0.15956456967133845</v>
      </c>
      <c r="T209">
        <f t="shared" si="38"/>
        <v>117300</v>
      </c>
      <c r="W209">
        <f t="shared" si="39"/>
        <v>344.75762894604122</v>
      </c>
      <c r="X209">
        <f t="shared" si="40"/>
        <v>4.3135E-4</v>
      </c>
      <c r="Z209">
        <f t="shared" si="41"/>
        <v>9.9999999999988987E-4</v>
      </c>
      <c r="AB209">
        <f t="shared" si="42"/>
        <v>1.1729999999998708E-3</v>
      </c>
      <c r="AC209">
        <f t="shared" si="43"/>
        <v>1.4148758729487338</v>
      </c>
      <c r="AD209">
        <f t="shared" si="44"/>
        <v>-1.2967047293610692E-2</v>
      </c>
      <c r="AE209" t="e">
        <f t="shared" si="45"/>
        <v>#NUM!</v>
      </c>
      <c r="AF209">
        <f t="shared" si="46"/>
        <v>3.1382107387614959</v>
      </c>
    </row>
    <row r="210" spans="1:32" x14ac:dyDescent="0.25">
      <c r="A210">
        <v>-163</v>
      </c>
      <c r="B210">
        <v>432.1</v>
      </c>
      <c r="C210">
        <v>1.171</v>
      </c>
      <c r="D210">
        <v>1.1990000000000001</v>
      </c>
      <c r="E210">
        <v>1.1539999999999999</v>
      </c>
      <c r="F210">
        <v>1.167</v>
      </c>
      <c r="G210">
        <v>1.1659999999999999</v>
      </c>
      <c r="H210">
        <f t="shared" si="47"/>
        <v>0.9845130934469658</v>
      </c>
      <c r="K210" t="s">
        <v>246</v>
      </c>
      <c r="L210" t="s">
        <v>38</v>
      </c>
      <c r="M210">
        <v>1.401</v>
      </c>
      <c r="N210">
        <v>1.272</v>
      </c>
      <c r="O210">
        <v>1.24</v>
      </c>
      <c r="P210">
        <v>1.254</v>
      </c>
      <c r="Q210">
        <v>1.401</v>
      </c>
      <c r="R210">
        <f t="shared" si="36"/>
        <v>6.0650634611421745</v>
      </c>
      <c r="S210">
        <f t="shared" si="37"/>
        <v>0.16041672140590466</v>
      </c>
      <c r="T210">
        <f t="shared" si="38"/>
        <v>117400</v>
      </c>
      <c r="W210">
        <f t="shared" si="39"/>
        <v>344.41159275134237</v>
      </c>
      <c r="X210">
        <f t="shared" si="40"/>
        <v>4.3054999999999998E-4</v>
      </c>
      <c r="Z210">
        <f t="shared" si="41"/>
        <v>6.0000000000000053E-3</v>
      </c>
      <c r="AB210">
        <f t="shared" si="42"/>
        <v>7.044000000000006E-3</v>
      </c>
      <c r="AC210">
        <f t="shared" si="43"/>
        <v>1.4247857704030056</v>
      </c>
      <c r="AD210">
        <f t="shared" si="44"/>
        <v>-1.0873948333941834E-2</v>
      </c>
      <c r="AE210" t="e">
        <f t="shared" si="45"/>
        <v>#NUM!</v>
      </c>
      <c r="AF210">
        <f t="shared" si="46"/>
        <v>1.8653140513019641</v>
      </c>
    </row>
    <row r="211" spans="1:32" x14ac:dyDescent="0.25">
      <c r="A211">
        <v>-162</v>
      </c>
      <c r="B211">
        <v>431.35</v>
      </c>
      <c r="C211">
        <v>1.173</v>
      </c>
      <c r="D211">
        <v>1.2030000000000001</v>
      </c>
      <c r="E211">
        <v>1.161</v>
      </c>
      <c r="F211">
        <v>1.17</v>
      </c>
      <c r="G211">
        <v>1.1559999999999999</v>
      </c>
      <c r="H211">
        <f t="shared" si="47"/>
        <v>0.98263542509849378</v>
      </c>
      <c r="K211" t="s">
        <v>247</v>
      </c>
      <c r="L211" t="s">
        <v>38</v>
      </c>
      <c r="M211">
        <v>1.129</v>
      </c>
      <c r="N211">
        <v>1.194</v>
      </c>
      <c r="O211">
        <v>1.163</v>
      </c>
      <c r="P211">
        <v>1.1719999999999999</v>
      </c>
      <c r="Q211">
        <v>1.129</v>
      </c>
      <c r="R211">
        <f t="shared" si="36"/>
        <v>6.063133833798342</v>
      </c>
      <c r="S211">
        <f t="shared" si="37"/>
        <v>0.16551443847757333</v>
      </c>
      <c r="T211">
        <f t="shared" si="38"/>
        <v>118000</v>
      </c>
      <c r="W211">
        <f t="shared" si="39"/>
        <v>345.50444980101736</v>
      </c>
      <c r="X211">
        <f t="shared" si="40"/>
        <v>4.2972000000000003E-4</v>
      </c>
      <c r="Z211">
        <f t="shared" si="41"/>
        <v>3.0000000000001137E-3</v>
      </c>
      <c r="AB211">
        <f t="shared" si="42"/>
        <v>3.5400000000001338E-3</v>
      </c>
      <c r="AC211">
        <f t="shared" si="43"/>
        <v>1.4356206716181805</v>
      </c>
      <c r="AD211">
        <f t="shared" si="44"/>
        <v>-8.5826832735413031E-3</v>
      </c>
      <c r="AE211" t="e">
        <f t="shared" si="45"/>
        <v>#NUM!</v>
      </c>
      <c r="AF211">
        <f t="shared" si="46"/>
        <v>2.8148935982547409</v>
      </c>
    </row>
    <row r="212" spans="1:32" x14ac:dyDescent="0.25">
      <c r="A212">
        <v>-161</v>
      </c>
      <c r="B212">
        <v>430.55</v>
      </c>
      <c r="C212">
        <v>1.1739999999999999</v>
      </c>
      <c r="D212">
        <v>1.2050000000000001</v>
      </c>
      <c r="E212">
        <v>1.161</v>
      </c>
      <c r="F212">
        <v>1.171</v>
      </c>
      <c r="G212">
        <v>1.159</v>
      </c>
      <c r="H212">
        <f t="shared" si="47"/>
        <v>0.98065001347542158</v>
      </c>
      <c r="K212" t="s">
        <v>248</v>
      </c>
      <c r="L212" t="s">
        <v>47</v>
      </c>
      <c r="M212">
        <v>2.609</v>
      </c>
      <c r="N212">
        <v>1.19</v>
      </c>
      <c r="O212">
        <v>1.1539999999999999</v>
      </c>
      <c r="P212">
        <v>1.0649999999999999</v>
      </c>
      <c r="Q212">
        <v>3.9489999999999998</v>
      </c>
      <c r="R212">
        <f t="shared" si="36"/>
        <v>6.0610838889880387</v>
      </c>
      <c r="S212">
        <f t="shared" si="37"/>
        <v>0.16805358499624976</v>
      </c>
      <c r="T212">
        <f t="shared" si="38"/>
        <v>118300</v>
      </c>
      <c r="W212">
        <f t="shared" si="39"/>
        <v>345.67351251762392</v>
      </c>
      <c r="X212">
        <f t="shared" si="40"/>
        <v>4.2883999999999994E-4</v>
      </c>
      <c r="Z212">
        <f t="shared" si="41"/>
        <v>8.0000000000000071E-3</v>
      </c>
      <c r="AB212">
        <f t="shared" si="42"/>
        <v>9.4640000000000089E-3</v>
      </c>
      <c r="AC212">
        <f t="shared" si="43"/>
        <v>1.4474703000296407</v>
      </c>
      <c r="AD212">
        <f t="shared" si="44"/>
        <v>-6.1373085182838917E-3</v>
      </c>
      <c r="AE212" t="e">
        <f t="shared" si="45"/>
        <v>#NUM!</v>
      </c>
      <c r="AF212">
        <f t="shared" si="46"/>
        <v>2.0140876321165475</v>
      </c>
    </row>
    <row r="213" spans="1:32" x14ac:dyDescent="0.25">
      <c r="A213">
        <v>-160</v>
      </c>
      <c r="B213">
        <v>429.72</v>
      </c>
      <c r="C213">
        <v>1.18</v>
      </c>
      <c r="D213">
        <v>1.2090000000000001</v>
      </c>
      <c r="E213">
        <v>1.1659999999999999</v>
      </c>
      <c r="F213">
        <v>1.175</v>
      </c>
      <c r="G213">
        <v>1.1719999999999999</v>
      </c>
      <c r="H213">
        <f t="shared" si="47"/>
        <v>0.97855679879284108</v>
      </c>
      <c r="K213" t="s">
        <v>249</v>
      </c>
      <c r="L213" t="s">
        <v>47</v>
      </c>
      <c r="M213">
        <v>92.221999999999994</v>
      </c>
      <c r="N213">
        <v>96.745000000000005</v>
      </c>
      <c r="O213">
        <v>96.944999999999993</v>
      </c>
      <c r="P213">
        <v>96.108000000000004</v>
      </c>
      <c r="Q213">
        <v>90.784999999999997</v>
      </c>
      <c r="R213">
        <f t="shared" si="36"/>
        <v>6.0589362622229945</v>
      </c>
      <c r="S213">
        <f t="shared" si="37"/>
        <v>0.1747932903731631</v>
      </c>
      <c r="T213">
        <f t="shared" si="38"/>
        <v>119100</v>
      </c>
      <c r="W213">
        <f t="shared" si="39"/>
        <v>347.26452268720493</v>
      </c>
      <c r="X213">
        <f t="shared" si="40"/>
        <v>4.2791999999999998E-4</v>
      </c>
      <c r="Z213">
        <f t="shared" si="41"/>
        <v>4.9999999999998934E-3</v>
      </c>
      <c r="AB213">
        <f t="shared" si="42"/>
        <v>5.9549999999998736E-3</v>
      </c>
      <c r="AC213">
        <f t="shared" si="43"/>
        <v>1.4603162396650378</v>
      </c>
      <c r="AD213">
        <f t="shared" si="44"/>
        <v>-3.5209983251444097E-3</v>
      </c>
      <c r="AE213" t="e">
        <f t="shared" si="45"/>
        <v>#NUM!</v>
      </c>
      <c r="AF213">
        <f t="shared" si="46"/>
        <v>1.9081943832674242</v>
      </c>
    </row>
    <row r="214" spans="1:32" x14ac:dyDescent="0.25">
      <c r="A214">
        <v>-159</v>
      </c>
      <c r="B214">
        <v>428.84</v>
      </c>
      <c r="C214">
        <v>1.1830000000000001</v>
      </c>
      <c r="D214">
        <v>1.212</v>
      </c>
      <c r="E214">
        <v>1.1639999999999999</v>
      </c>
      <c r="F214">
        <v>1.175</v>
      </c>
      <c r="G214">
        <v>1.181</v>
      </c>
      <c r="H214">
        <f t="shared" si="47"/>
        <v>0.97635572206621113</v>
      </c>
      <c r="K214" t="s">
        <v>250</v>
      </c>
      <c r="L214" t="s">
        <v>38</v>
      </c>
      <c r="M214">
        <v>0.57799999999999996</v>
      </c>
      <c r="N214">
        <v>0.55400000000000005</v>
      </c>
      <c r="O214">
        <v>0.57799999999999996</v>
      </c>
      <c r="P214">
        <v>0.57499999999999996</v>
      </c>
      <c r="Q214">
        <v>0.60599999999999998</v>
      </c>
      <c r="R214">
        <f t="shared" si="36"/>
        <v>6.0566903320256893</v>
      </c>
      <c r="S214">
        <f t="shared" si="37"/>
        <v>0.17898265552843995</v>
      </c>
      <c r="T214">
        <f t="shared" si="38"/>
        <v>119600</v>
      </c>
      <c r="W214">
        <f t="shared" si="39"/>
        <v>347.9400649238342</v>
      </c>
      <c r="X214">
        <f t="shared" si="40"/>
        <v>4.2695999999999994E-4</v>
      </c>
      <c r="Z214">
        <f t="shared" si="41"/>
        <v>8.0000000000000071E-3</v>
      </c>
      <c r="AB214">
        <f t="shared" si="42"/>
        <v>9.5680000000000088E-3</v>
      </c>
      <c r="AC214">
        <f t="shared" si="43"/>
        <v>1.4743196297910051</v>
      </c>
      <c r="AD214">
        <f t="shared" si="44"/>
        <v>-8.7818767715088647E-4</v>
      </c>
      <c r="AE214" t="e">
        <f t="shared" si="45"/>
        <v>#NUM!</v>
      </c>
      <c r="AF214">
        <f t="shared" si="46"/>
        <v>0.92290155598126511</v>
      </c>
    </row>
    <row r="215" spans="1:32" x14ac:dyDescent="0.25">
      <c r="A215">
        <v>-158</v>
      </c>
      <c r="B215">
        <v>427.92</v>
      </c>
      <c r="C215">
        <v>1.1910000000000001</v>
      </c>
      <c r="D215">
        <v>1.2150000000000001</v>
      </c>
      <c r="E215">
        <v>1.1719999999999999</v>
      </c>
      <c r="F215">
        <v>1.1830000000000001</v>
      </c>
      <c r="G215">
        <v>1.1950000000000001</v>
      </c>
      <c r="H215">
        <f t="shared" si="47"/>
        <v>0.97404672575190077</v>
      </c>
      <c r="K215" t="s">
        <v>251</v>
      </c>
      <c r="L215" t="s">
        <v>38</v>
      </c>
      <c r="M215">
        <v>0.59599999999999997</v>
      </c>
      <c r="N215">
        <v>0.54900000000000004</v>
      </c>
      <c r="O215">
        <v>0.58199999999999996</v>
      </c>
      <c r="P215">
        <v>0.55500000000000005</v>
      </c>
      <c r="Q215">
        <v>0.7</v>
      </c>
      <c r="R215">
        <f t="shared" si="36"/>
        <v>6.0543219684888498</v>
      </c>
      <c r="S215">
        <f t="shared" si="37"/>
        <v>0.18564934688662926</v>
      </c>
      <c r="T215">
        <f t="shared" si="38"/>
        <v>120400</v>
      </c>
      <c r="W215">
        <f t="shared" si="39"/>
        <v>349.43884419981589</v>
      </c>
      <c r="X215">
        <f t="shared" si="40"/>
        <v>4.2594999999999997E-4</v>
      </c>
      <c r="Z215">
        <f t="shared" si="41"/>
        <v>6.0000000000000053E-3</v>
      </c>
      <c r="AB215">
        <f t="shared" si="42"/>
        <v>7.2240000000000065E-3</v>
      </c>
      <c r="AC215">
        <f t="shared" si="43"/>
        <v>1.4896094724212963</v>
      </c>
      <c r="AD215">
        <f t="shared" si="44"/>
        <v>1.8291450229832979E-3</v>
      </c>
      <c r="AE215" t="e">
        <f t="shared" si="45"/>
        <v>#NUM!</v>
      </c>
      <c r="AF215">
        <f t="shared" si="46"/>
        <v>0.87921719551331989</v>
      </c>
    </row>
    <row r="216" spans="1:32" x14ac:dyDescent="0.25">
      <c r="A216">
        <v>-157</v>
      </c>
      <c r="B216">
        <v>426.96</v>
      </c>
      <c r="C216">
        <v>1.196</v>
      </c>
      <c r="D216">
        <v>1.218</v>
      </c>
      <c r="E216">
        <v>1.173</v>
      </c>
      <c r="F216">
        <v>1.1850000000000001</v>
      </c>
      <c r="G216">
        <v>1.21</v>
      </c>
      <c r="H216">
        <f t="shared" si="47"/>
        <v>0.97162975442124844</v>
      </c>
      <c r="K216" t="s">
        <v>252</v>
      </c>
      <c r="L216" t="s">
        <v>38</v>
      </c>
      <c r="M216">
        <v>6.6000000000000003E-2</v>
      </c>
      <c r="N216">
        <v>1.9E-2</v>
      </c>
      <c r="O216">
        <v>1.7000000000000001E-2</v>
      </c>
      <c r="P216">
        <v>1.6E-2</v>
      </c>
      <c r="Q216">
        <v>3.5999999999999997E-2</v>
      </c>
      <c r="R216">
        <f t="shared" si="36"/>
        <v>6.0518538471207659</v>
      </c>
      <c r="S216">
        <f t="shared" si="37"/>
        <v>0.1906203596086497</v>
      </c>
      <c r="T216">
        <f t="shared" si="38"/>
        <v>121000</v>
      </c>
      <c r="W216">
        <f t="shared" si="39"/>
        <v>350.3145470991501</v>
      </c>
      <c r="X216">
        <f t="shared" si="40"/>
        <v>4.2489999999999997E-4</v>
      </c>
      <c r="Z216">
        <f t="shared" si="41"/>
        <v>6.0000000000000053E-3</v>
      </c>
      <c r="AB216">
        <f t="shared" si="42"/>
        <v>7.260000000000006E-3</v>
      </c>
      <c r="AC216">
        <f t="shared" si="43"/>
        <v>1.5062616016324368</v>
      </c>
      <c r="AD216">
        <f t="shared" si="44"/>
        <v>4.5395174428315222E-3</v>
      </c>
      <c r="AE216" t="e">
        <f t="shared" si="45"/>
        <v>#NUM!</v>
      </c>
      <c r="AF216">
        <f t="shared" si="46"/>
        <v>0.83900627211279444</v>
      </c>
    </row>
    <row r="217" spans="1:32" x14ac:dyDescent="0.25">
      <c r="A217">
        <v>-156</v>
      </c>
      <c r="B217">
        <v>425.95</v>
      </c>
      <c r="C217">
        <v>1.204</v>
      </c>
      <c r="D217">
        <v>1.2190000000000001</v>
      </c>
      <c r="E217">
        <v>1.1779999999999999</v>
      </c>
      <c r="F217">
        <v>1.1919999999999999</v>
      </c>
      <c r="G217">
        <v>1.226</v>
      </c>
      <c r="H217">
        <f t="shared" si="47"/>
        <v>0.96910475546812425</v>
      </c>
      <c r="K217" t="s">
        <v>253</v>
      </c>
      <c r="L217" t="s">
        <v>38</v>
      </c>
      <c r="M217">
        <v>0.83299999999999996</v>
      </c>
      <c r="N217">
        <v>0.60699999999999998</v>
      </c>
      <c r="O217">
        <v>0.624</v>
      </c>
      <c r="P217">
        <v>0.6</v>
      </c>
      <c r="Q217">
        <v>0.83299999999999996</v>
      </c>
      <c r="R217">
        <f t="shared" si="36"/>
        <v>6.049261645834199</v>
      </c>
      <c r="S217">
        <f t="shared" si="37"/>
        <v>0.19556678354397525</v>
      </c>
      <c r="T217">
        <f t="shared" si="38"/>
        <v>121600</v>
      </c>
      <c r="W217">
        <f t="shared" si="39"/>
        <v>351.14023708780041</v>
      </c>
      <c r="X217">
        <f t="shared" si="40"/>
        <v>4.238E-4</v>
      </c>
      <c r="Z217">
        <f t="shared" si="41"/>
        <v>3.0000000000001137E-3</v>
      </c>
      <c r="AB217">
        <f t="shared" si="42"/>
        <v>3.6480000000001381E-3</v>
      </c>
      <c r="AC217">
        <f t="shared" si="43"/>
        <v>1.5242698525656944</v>
      </c>
      <c r="AD217">
        <f t="shared" si="44"/>
        <v>7.2294147988894207E-3</v>
      </c>
      <c r="AE217" t="e">
        <f t="shared" si="45"/>
        <v>#NUM!</v>
      </c>
      <c r="AF217">
        <f t="shared" si="46"/>
        <v>0.2717580177873713</v>
      </c>
    </row>
    <row r="218" spans="1:32" x14ac:dyDescent="0.25">
      <c r="A218">
        <v>-155</v>
      </c>
      <c r="B218">
        <v>424.9</v>
      </c>
      <c r="C218">
        <v>1.21</v>
      </c>
      <c r="D218">
        <v>1.2230000000000001</v>
      </c>
      <c r="E218">
        <v>1.181</v>
      </c>
      <c r="F218">
        <v>1.1950000000000001</v>
      </c>
      <c r="G218">
        <v>1.2410000000000001</v>
      </c>
      <c r="H218">
        <f t="shared" si="47"/>
        <v>0.96647167984995763</v>
      </c>
      <c r="K218" t="s">
        <v>254</v>
      </c>
      <c r="L218" t="s">
        <v>38</v>
      </c>
      <c r="M218">
        <v>0.496</v>
      </c>
      <c r="N218">
        <v>0.496</v>
      </c>
      <c r="O218">
        <v>0.52300000000000002</v>
      </c>
      <c r="P218">
        <v>0.501</v>
      </c>
      <c r="Q218">
        <v>0.61599999999999999</v>
      </c>
      <c r="R218">
        <f t="shared" si="36"/>
        <v>6.0465917327332948</v>
      </c>
      <c r="S218">
        <f t="shared" si="37"/>
        <v>0.19803085049913455</v>
      </c>
      <c r="T218">
        <f t="shared" si="38"/>
        <v>121900.00000000001</v>
      </c>
      <c r="W218">
        <f t="shared" si="39"/>
        <v>351.06796366223836</v>
      </c>
      <c r="X218">
        <f t="shared" si="40"/>
        <v>4.2266999999999999E-4</v>
      </c>
      <c r="Z218">
        <f t="shared" si="41"/>
        <v>2.9999999999998916E-3</v>
      </c>
      <c r="AB218">
        <f t="shared" si="42"/>
        <v>3.6569999999998683E-3</v>
      </c>
      <c r="AC218">
        <f t="shared" si="43"/>
        <v>1.5436957602095613</v>
      </c>
      <c r="AD218">
        <f t="shared" si="44"/>
        <v>9.8326683265333985E-3</v>
      </c>
      <c r="AE218" t="e">
        <f t="shared" si="45"/>
        <v>#NUM!</v>
      </c>
      <c r="AF218">
        <f t="shared" si="46"/>
        <v>0</v>
      </c>
    </row>
    <row r="219" spans="1:32" x14ac:dyDescent="0.25">
      <c r="A219">
        <v>-154</v>
      </c>
      <c r="B219">
        <v>423.8</v>
      </c>
      <c r="C219">
        <v>1.216</v>
      </c>
      <c r="D219">
        <v>1.226</v>
      </c>
      <c r="E219">
        <v>1.1859999999999999</v>
      </c>
      <c r="F219">
        <v>1.202</v>
      </c>
      <c r="G219">
        <v>1.2509999999999999</v>
      </c>
      <c r="H219">
        <f t="shared" si="47"/>
        <v>0.96373048286214635</v>
      </c>
      <c r="K219" t="s">
        <v>255</v>
      </c>
      <c r="L219" t="s">
        <v>47</v>
      </c>
      <c r="M219">
        <v>11.016</v>
      </c>
      <c r="N219">
        <v>3.5089999999999999</v>
      </c>
      <c r="O219">
        <v>2.9289999999999998</v>
      </c>
      <c r="P219">
        <v>2.9260000000000002</v>
      </c>
      <c r="Q219">
        <v>5.1660000000000004</v>
      </c>
      <c r="R219">
        <f t="shared" si="36"/>
        <v>6.0437960523680649</v>
      </c>
      <c r="S219">
        <f t="shared" si="37"/>
        <v>0.20048886074940356</v>
      </c>
      <c r="T219">
        <f t="shared" si="38"/>
        <v>122200</v>
      </c>
      <c r="W219">
        <f t="shared" si="39"/>
        <v>350.94943851491558</v>
      </c>
      <c r="X219">
        <f t="shared" si="40"/>
        <v>4.2149E-4</v>
      </c>
      <c r="Z219">
        <f t="shared" si="41"/>
        <v>3.0000000000001137E-3</v>
      </c>
      <c r="AB219">
        <f t="shared" si="42"/>
        <v>3.6660000000001388E-3</v>
      </c>
      <c r="AC219">
        <f t="shared" si="43"/>
        <v>1.5646712187744092</v>
      </c>
      <c r="AD219" t="e">
        <f t="shared" ref="AD204:AD267" si="48">-SLOPE(S611:S731,R611:R731)</f>
        <v>#NUM!</v>
      </c>
      <c r="AE219" t="e">
        <f t="shared" si="45"/>
        <v>#NUM!</v>
      </c>
      <c r="AF219">
        <f t="shared" si="46"/>
        <v>-0.50061191238231162</v>
      </c>
    </row>
    <row r="220" spans="1:32" x14ac:dyDescent="0.25">
      <c r="A220">
        <v>-153</v>
      </c>
      <c r="B220">
        <v>422.67</v>
      </c>
      <c r="C220">
        <v>1.2190000000000001</v>
      </c>
      <c r="D220">
        <v>1.2270000000000001</v>
      </c>
      <c r="E220">
        <v>1.1879999999999999</v>
      </c>
      <c r="F220">
        <v>1.206</v>
      </c>
      <c r="G220">
        <v>1.254</v>
      </c>
      <c r="H220">
        <f t="shared" si="47"/>
        <v>0.96088112494574129</v>
      </c>
      <c r="K220" t="s">
        <v>256</v>
      </c>
      <c r="L220" t="s">
        <v>47</v>
      </c>
      <c r="M220">
        <v>83.156000000000006</v>
      </c>
      <c r="N220">
        <v>90.381</v>
      </c>
      <c r="O220">
        <v>89.917000000000002</v>
      </c>
      <c r="P220">
        <v>90.272999999999996</v>
      </c>
      <c r="Q220">
        <v>87.941999999999993</v>
      </c>
      <c r="R220">
        <f t="shared" si="36"/>
        <v>6.0408735673655247</v>
      </c>
      <c r="S220">
        <f t="shared" si="37"/>
        <v>0.20294084399669038</v>
      </c>
      <c r="T220">
        <f t="shared" si="38"/>
        <v>122500.00000000001</v>
      </c>
      <c r="W220">
        <f t="shared" si="39"/>
        <v>350.78435502716997</v>
      </c>
      <c r="X220">
        <f t="shared" si="40"/>
        <v>4.2025999999999999E-4</v>
      </c>
      <c r="Z220">
        <f t="shared" si="41"/>
        <v>9.9999999999988987E-4</v>
      </c>
      <c r="AB220">
        <f t="shared" si="42"/>
        <v>1.2249999999998651E-3</v>
      </c>
      <c r="AC220">
        <f t="shared" si="43"/>
        <v>1.5872151131676242</v>
      </c>
      <c r="AD220" t="e">
        <f t="shared" si="48"/>
        <v>#NUM!</v>
      </c>
      <c r="AE220" t="e">
        <f t="shared" si="45"/>
        <v>#NUM!</v>
      </c>
      <c r="AF220">
        <f t="shared" si="46"/>
        <v>1.2189894864939297</v>
      </c>
    </row>
    <row r="221" spans="1:32" x14ac:dyDescent="0.25">
      <c r="A221">
        <v>-152</v>
      </c>
      <c r="B221">
        <v>421.49</v>
      </c>
      <c r="C221">
        <v>1.222</v>
      </c>
      <c r="D221">
        <v>1.232</v>
      </c>
      <c r="E221">
        <v>1.1930000000000001</v>
      </c>
      <c r="F221">
        <v>1.212</v>
      </c>
      <c r="G221">
        <v>1.2529999999999999</v>
      </c>
      <c r="H221">
        <f t="shared" si="47"/>
        <v>0.95792357252825278</v>
      </c>
      <c r="K221" t="s">
        <v>257</v>
      </c>
      <c r="L221" t="s">
        <v>50</v>
      </c>
      <c r="M221">
        <v>180</v>
      </c>
      <c r="N221">
        <v>180</v>
      </c>
      <c r="O221">
        <v>180</v>
      </c>
      <c r="P221">
        <v>180</v>
      </c>
      <c r="Q221">
        <v>180</v>
      </c>
      <c r="R221">
        <f t="shared" si="36"/>
        <v>6.0378709199221374</v>
      </c>
      <c r="S221">
        <f t="shared" si="37"/>
        <v>0.20375683751401963</v>
      </c>
      <c r="T221">
        <f t="shared" si="38"/>
        <v>122600</v>
      </c>
      <c r="W221">
        <f t="shared" si="39"/>
        <v>350.01814905899266</v>
      </c>
      <c r="X221">
        <f t="shared" si="40"/>
        <v>4.1899999999999999E-4</v>
      </c>
      <c r="Z221">
        <f t="shared" si="41"/>
        <v>0</v>
      </c>
      <c r="AB221">
        <f t="shared" si="42"/>
        <v>0</v>
      </c>
      <c r="AC221">
        <f t="shared" si="43"/>
        <v>1.6114277868794193</v>
      </c>
      <c r="AD221" t="e">
        <f t="shared" si="48"/>
        <v>#NUM!</v>
      </c>
      <c r="AE221" t="e">
        <f t="shared" si="45"/>
        <v>#NUM!</v>
      </c>
      <c r="AF221">
        <f t="shared" si="46"/>
        <v>1.6337304902037388</v>
      </c>
    </row>
    <row r="222" spans="1:32" x14ac:dyDescent="0.25">
      <c r="A222">
        <v>-151</v>
      </c>
      <c r="B222">
        <v>420.26</v>
      </c>
      <c r="C222">
        <v>1.2250000000000001</v>
      </c>
      <c r="D222">
        <v>1.2330000000000001</v>
      </c>
      <c r="E222">
        <v>1.198</v>
      </c>
      <c r="F222">
        <v>1.216</v>
      </c>
      <c r="G222">
        <v>1.2529999999999999</v>
      </c>
      <c r="H222">
        <f t="shared" si="47"/>
        <v>0.95485779889737776</v>
      </c>
      <c r="K222" t="s">
        <v>258</v>
      </c>
      <c r="L222" t="s">
        <v>50</v>
      </c>
      <c r="M222">
        <v>180</v>
      </c>
      <c r="N222">
        <v>180</v>
      </c>
      <c r="O222">
        <v>180</v>
      </c>
      <c r="P222">
        <v>180</v>
      </c>
      <c r="Q222">
        <v>180</v>
      </c>
      <c r="R222">
        <f t="shared" si="36"/>
        <v>6.0347395305893041</v>
      </c>
      <c r="S222">
        <f t="shared" si="37"/>
        <v>0.20375683751401963</v>
      </c>
      <c r="T222">
        <f t="shared" si="38"/>
        <v>122600</v>
      </c>
      <c r="W222">
        <f t="shared" si="39"/>
        <v>348.92382023973903</v>
      </c>
      <c r="X222">
        <f t="shared" si="40"/>
        <v>4.1768999999999997E-4</v>
      </c>
      <c r="Z222">
        <f t="shared" si="41"/>
        <v>-2.0000000000000018E-3</v>
      </c>
      <c r="AB222">
        <f t="shared" si="42"/>
        <v>-2.4520000000000019E-3</v>
      </c>
      <c r="AC222">
        <f t="shared" si="43"/>
        <v>1.637409822496525</v>
      </c>
      <c r="AD222" t="e">
        <f t="shared" si="48"/>
        <v>#NUM!</v>
      </c>
      <c r="AE222" t="e">
        <f t="shared" si="45"/>
        <v>#NUM!</v>
      </c>
      <c r="AF222">
        <f t="shared" si="46"/>
        <v>2.2473255614748471</v>
      </c>
    </row>
    <row r="223" spans="1:32" x14ac:dyDescent="0.25">
      <c r="A223">
        <v>-150</v>
      </c>
      <c r="B223">
        <v>419</v>
      </c>
      <c r="C223">
        <v>1.226</v>
      </c>
      <c r="D223">
        <v>1.236</v>
      </c>
      <c r="E223">
        <v>1.2</v>
      </c>
      <c r="F223">
        <v>1.222</v>
      </c>
      <c r="G223">
        <v>1.2470000000000001</v>
      </c>
      <c r="H223">
        <f t="shared" si="47"/>
        <v>0.95168378510740936</v>
      </c>
      <c r="K223" t="s">
        <v>259</v>
      </c>
      <c r="L223" t="s">
        <v>50</v>
      </c>
      <c r="M223">
        <v>180</v>
      </c>
      <c r="N223">
        <v>180</v>
      </c>
      <c r="O223">
        <v>180</v>
      </c>
      <c r="P223">
        <v>180</v>
      </c>
      <c r="Q223">
        <v>180</v>
      </c>
      <c r="R223">
        <f t="shared" si="36"/>
        <v>6.0314782150202921</v>
      </c>
      <c r="S223">
        <f t="shared" si="37"/>
        <v>0.20212418409013433</v>
      </c>
      <c r="T223">
        <f t="shared" si="38"/>
        <v>122400</v>
      </c>
      <c r="W223">
        <f t="shared" si="39"/>
        <v>347.22036959984354</v>
      </c>
      <c r="X223">
        <f t="shared" si="40"/>
        <v>4.1632999999999997E-4</v>
      </c>
      <c r="Z223">
        <f t="shared" si="41"/>
        <v>5.0000000000001155E-3</v>
      </c>
      <c r="AB223">
        <f t="shared" si="42"/>
        <v>6.120000000000141E-3</v>
      </c>
      <c r="AC223">
        <f t="shared" si="43"/>
        <v>1.6651995610220656</v>
      </c>
      <c r="AD223" t="e">
        <f t="shared" si="48"/>
        <v>#NUM!</v>
      </c>
      <c r="AE223" t="e">
        <f t="shared" si="45"/>
        <v>#NUM!</v>
      </c>
      <c r="AF223">
        <f t="shared" si="46"/>
        <v>1.9345499488286308</v>
      </c>
    </row>
    <row r="224" spans="1:32" x14ac:dyDescent="0.25">
      <c r="A224">
        <v>-149</v>
      </c>
      <c r="B224">
        <v>417.69</v>
      </c>
      <c r="C224">
        <v>1.226</v>
      </c>
      <c r="D224">
        <v>1.238</v>
      </c>
      <c r="E224">
        <v>1.206</v>
      </c>
      <c r="F224">
        <v>1.226</v>
      </c>
      <c r="G224">
        <v>1.2330000000000001</v>
      </c>
      <c r="H224">
        <f t="shared" si="47"/>
        <v>0.94840152091802543</v>
      </c>
      <c r="K224" t="s">
        <v>260</v>
      </c>
      <c r="L224" t="s">
        <v>50</v>
      </c>
      <c r="M224">
        <v>180</v>
      </c>
      <c r="N224">
        <v>180</v>
      </c>
      <c r="O224">
        <v>180</v>
      </c>
      <c r="P224">
        <v>180</v>
      </c>
      <c r="Q224">
        <v>180</v>
      </c>
      <c r="R224">
        <f t="shared" si="36"/>
        <v>6.0281339314649935</v>
      </c>
      <c r="S224">
        <f t="shared" si="37"/>
        <v>0.20620083058389785</v>
      </c>
      <c r="T224">
        <f t="shared" si="38"/>
        <v>122900.00000000001</v>
      </c>
      <c r="W224">
        <f t="shared" si="39"/>
        <v>347.47475406952725</v>
      </c>
      <c r="X224">
        <f t="shared" si="40"/>
        <v>4.1493999999999998E-4</v>
      </c>
      <c r="Z224">
        <f t="shared" si="41"/>
        <v>6.9999999999998952E-3</v>
      </c>
      <c r="AB224">
        <f t="shared" si="42"/>
        <v>8.6029999999998712E-3</v>
      </c>
      <c r="AC224">
        <f t="shared" si="43"/>
        <v>1.6948207199244929</v>
      </c>
      <c r="AD224" t="e">
        <f t="shared" si="48"/>
        <v>#NUM!</v>
      </c>
      <c r="AE224" t="e">
        <f t="shared" si="45"/>
        <v>#NUM!</v>
      </c>
      <c r="AF224">
        <f t="shared" si="46"/>
        <v>1.2446364423513714</v>
      </c>
    </row>
    <row r="225" spans="1:32" x14ac:dyDescent="0.25">
      <c r="A225">
        <v>-148</v>
      </c>
      <c r="B225">
        <v>416.33</v>
      </c>
      <c r="C225">
        <v>1.224</v>
      </c>
      <c r="D225">
        <v>1.2410000000000001</v>
      </c>
      <c r="E225">
        <v>1.206</v>
      </c>
      <c r="F225">
        <v>1.228</v>
      </c>
      <c r="G225">
        <v>1.222</v>
      </c>
      <c r="H225">
        <f t="shared" si="47"/>
        <v>0.945011005765101</v>
      </c>
      <c r="K225" t="s">
        <v>261</v>
      </c>
      <c r="L225" t="s">
        <v>50</v>
      </c>
      <c r="M225">
        <v>180</v>
      </c>
      <c r="N225">
        <v>180</v>
      </c>
      <c r="O225">
        <v>180</v>
      </c>
      <c r="P225">
        <v>180</v>
      </c>
      <c r="Q225">
        <v>180</v>
      </c>
      <c r="R225">
        <f t="shared" si="36"/>
        <v>6.0246575144637458</v>
      </c>
      <c r="S225">
        <f t="shared" si="37"/>
        <v>0.21188035903549901</v>
      </c>
      <c r="T225">
        <f t="shared" si="38"/>
        <v>123600</v>
      </c>
      <c r="W225">
        <f t="shared" si="39"/>
        <v>348.24112356765761</v>
      </c>
      <c r="X225">
        <f t="shared" si="40"/>
        <v>4.1349999999999997E-4</v>
      </c>
      <c r="Z225">
        <f t="shared" si="41"/>
        <v>1.0000000000000009E-2</v>
      </c>
      <c r="AB225">
        <f t="shared" si="42"/>
        <v>1.2360000000000012E-2</v>
      </c>
      <c r="AC225">
        <f t="shared" si="43"/>
        <v>1.7263191122181833</v>
      </c>
      <c r="AD225" t="e">
        <f t="shared" si="48"/>
        <v>#NUM!</v>
      </c>
      <c r="AE225" t="e">
        <f t="shared" si="45"/>
        <v>#NUM!</v>
      </c>
      <c r="AF225">
        <f t="shared" si="46"/>
        <v>1.4032544671057556</v>
      </c>
    </row>
    <row r="226" spans="1:32" x14ac:dyDescent="0.25">
      <c r="A226">
        <v>-147</v>
      </c>
      <c r="B226">
        <v>414.94</v>
      </c>
      <c r="C226">
        <v>1.2290000000000001</v>
      </c>
      <c r="D226">
        <v>1.24</v>
      </c>
      <c r="E226">
        <v>1.2150000000000001</v>
      </c>
      <c r="F226">
        <v>1.2350000000000001</v>
      </c>
      <c r="G226">
        <v>1.2250000000000001</v>
      </c>
      <c r="H226">
        <f t="shared" si="47"/>
        <v>0.94151224976312697</v>
      </c>
      <c r="K226" t="s">
        <v>262</v>
      </c>
      <c r="L226" t="s">
        <v>47</v>
      </c>
      <c r="M226">
        <v>0</v>
      </c>
      <c r="N226">
        <v>0</v>
      </c>
      <c r="O226">
        <v>0</v>
      </c>
      <c r="P226">
        <v>0</v>
      </c>
      <c r="Q226">
        <v>0</v>
      </c>
      <c r="R226">
        <f t="shared" si="36"/>
        <v>6.0210718918606396</v>
      </c>
      <c r="S226">
        <f t="shared" si="37"/>
        <v>0.2199384203652614</v>
      </c>
      <c r="T226">
        <f t="shared" si="38"/>
        <v>124600</v>
      </c>
      <c r="W226">
        <f t="shared" si="39"/>
        <v>349.80209873583601</v>
      </c>
      <c r="X226">
        <f t="shared" si="40"/>
        <v>4.1201999999999998E-4</v>
      </c>
      <c r="Z226">
        <f t="shared" si="41"/>
        <v>8.999999999999897E-3</v>
      </c>
      <c r="AB226">
        <f t="shared" si="42"/>
        <v>1.1213999999999872E-2</v>
      </c>
      <c r="AC226">
        <f t="shared" si="43"/>
        <v>1.7597783004514869</v>
      </c>
      <c r="AD226" t="e">
        <f t="shared" si="48"/>
        <v>#NUM!</v>
      </c>
      <c r="AE226" t="e">
        <f t="shared" si="45"/>
        <v>#NUM!</v>
      </c>
      <c r="AF226">
        <f t="shared" si="46"/>
        <v>1.7423945833321264</v>
      </c>
    </row>
    <row r="227" spans="1:32" x14ac:dyDescent="0.25">
      <c r="A227">
        <v>-146</v>
      </c>
      <c r="B227">
        <v>413.5</v>
      </c>
      <c r="C227">
        <v>1.236</v>
      </c>
      <c r="D227">
        <v>1.244</v>
      </c>
      <c r="E227">
        <v>1.2150000000000001</v>
      </c>
      <c r="F227">
        <v>1.2410000000000001</v>
      </c>
      <c r="G227">
        <v>1.2450000000000001</v>
      </c>
      <c r="H227">
        <f t="shared" si="47"/>
        <v>0.93790527473874863</v>
      </c>
      <c r="K227" t="s">
        <v>263</v>
      </c>
      <c r="L227" t="s">
        <v>47</v>
      </c>
      <c r="M227">
        <v>0</v>
      </c>
      <c r="N227">
        <v>0</v>
      </c>
      <c r="O227">
        <v>0</v>
      </c>
      <c r="P227">
        <v>0</v>
      </c>
      <c r="Q227">
        <v>0</v>
      </c>
      <c r="R227">
        <f t="shared" si="36"/>
        <v>6.0173515680598282</v>
      </c>
      <c r="S227">
        <f t="shared" si="37"/>
        <v>0.22713557258374711</v>
      </c>
      <c r="T227">
        <f t="shared" si="38"/>
        <v>125499.99999999999</v>
      </c>
      <c r="W227">
        <f t="shared" si="39"/>
        <v>351.02041732834817</v>
      </c>
      <c r="X227">
        <f t="shared" si="40"/>
        <v>4.1049000000000001E-4</v>
      </c>
      <c r="Z227">
        <f t="shared" si="41"/>
        <v>6.0000000000000053E-3</v>
      </c>
      <c r="AB227">
        <f t="shared" si="42"/>
        <v>7.5300000000000063E-3</v>
      </c>
      <c r="AC227">
        <f t="shared" si="43"/>
        <v>1.7952382472929607</v>
      </c>
      <c r="AD227" t="e">
        <f t="shared" si="48"/>
        <v>#NUM!</v>
      </c>
      <c r="AE227" t="e">
        <f t="shared" si="45"/>
        <v>#NUM!</v>
      </c>
      <c r="AF227">
        <f t="shared" si="46"/>
        <v>0</v>
      </c>
    </row>
    <row r="228" spans="1:32" x14ac:dyDescent="0.25">
      <c r="A228">
        <v>-145</v>
      </c>
      <c r="B228">
        <v>412.02</v>
      </c>
      <c r="C228">
        <v>1.246</v>
      </c>
      <c r="D228">
        <v>1.246</v>
      </c>
      <c r="E228">
        <v>1.2230000000000001</v>
      </c>
      <c r="F228">
        <v>1.246</v>
      </c>
      <c r="G228">
        <v>1.27</v>
      </c>
      <c r="H228">
        <f t="shared" si="47"/>
        <v>0.93419011529487839</v>
      </c>
      <c r="K228" t="s">
        <v>264</v>
      </c>
      <c r="L228" t="s">
        <v>38</v>
      </c>
      <c r="M228">
        <v>0</v>
      </c>
      <c r="N228">
        <v>0</v>
      </c>
      <c r="O228">
        <v>0</v>
      </c>
      <c r="P228">
        <v>0</v>
      </c>
      <c r="Q228">
        <v>0</v>
      </c>
      <c r="R228">
        <f t="shared" si="36"/>
        <v>6.0135195378888131</v>
      </c>
      <c r="S228">
        <f t="shared" si="37"/>
        <v>0.23190505698278244</v>
      </c>
      <c r="T228">
        <f t="shared" si="38"/>
        <v>126099.99999999999</v>
      </c>
      <c r="W228">
        <f t="shared" si="39"/>
        <v>351.3496371928606</v>
      </c>
      <c r="X228">
        <f t="shared" si="40"/>
        <v>4.0892000000000001E-4</v>
      </c>
      <c r="Z228">
        <f t="shared" si="41"/>
        <v>7.0000000000001172E-3</v>
      </c>
      <c r="AB228">
        <f t="shared" si="42"/>
        <v>8.8270000000001472E-3</v>
      </c>
      <c r="AC228">
        <f t="shared" si="43"/>
        <v>1.8327762901233489</v>
      </c>
      <c r="AD228" t="e">
        <f t="shared" si="48"/>
        <v>#NUM!</v>
      </c>
      <c r="AE228" t="e">
        <f t="shared" si="45"/>
        <v>#NUM!</v>
      </c>
      <c r="AF228">
        <f t="shared" si="46"/>
        <v>-0.18148105888457414</v>
      </c>
    </row>
    <row r="229" spans="1:32" x14ac:dyDescent="0.25">
      <c r="A229">
        <v>-144</v>
      </c>
      <c r="B229">
        <v>410.49</v>
      </c>
      <c r="C229">
        <v>1.2549999999999999</v>
      </c>
      <c r="D229">
        <v>1.2529999999999999</v>
      </c>
      <c r="E229">
        <v>1.224</v>
      </c>
      <c r="F229">
        <v>1.2529999999999999</v>
      </c>
      <c r="G229">
        <v>1.288</v>
      </c>
      <c r="H229">
        <f t="shared" si="47"/>
        <v>0.9303668199047368</v>
      </c>
      <c r="K229" t="s">
        <v>265</v>
      </c>
      <c r="L229" t="s">
        <v>38</v>
      </c>
      <c r="M229">
        <v>2.8000000000000001E-2</v>
      </c>
      <c r="N229">
        <v>2.8000000000000001E-2</v>
      </c>
      <c r="O229">
        <v>1.9E-2</v>
      </c>
      <c r="P229">
        <v>3.3000000000000002E-2</v>
      </c>
      <c r="Q229">
        <v>3.1E-2</v>
      </c>
      <c r="R229">
        <f t="shared" si="36"/>
        <v>6.0095745662802997</v>
      </c>
      <c r="S229">
        <f t="shared" si="37"/>
        <v>0.2374408560150342</v>
      </c>
      <c r="T229">
        <f t="shared" si="38"/>
        <v>126800</v>
      </c>
      <c r="W229">
        <f t="shared" si="39"/>
        <v>351.90901865274037</v>
      </c>
      <c r="X229">
        <f t="shared" si="40"/>
        <v>4.0730999999999997E-4</v>
      </c>
      <c r="Z229">
        <f t="shared" si="41"/>
        <v>8.999999999999897E-3</v>
      </c>
      <c r="AB229">
        <f t="shared" si="42"/>
        <v>1.141199999999987E-2</v>
      </c>
      <c r="AC229">
        <f t="shared" si="43"/>
        <v>1.8723538111980005</v>
      </c>
      <c r="AD229" t="e">
        <f t="shared" si="48"/>
        <v>#NUM!</v>
      </c>
      <c r="AE229" t="e">
        <f t="shared" si="45"/>
        <v>#NUM!</v>
      </c>
      <c r="AF229">
        <f t="shared" si="46"/>
        <v>2.6202503795755594</v>
      </c>
    </row>
    <row r="230" spans="1:32" x14ac:dyDescent="0.25">
      <c r="A230">
        <v>-143</v>
      </c>
      <c r="B230">
        <v>408.92</v>
      </c>
      <c r="C230">
        <v>1.2609999999999999</v>
      </c>
      <c r="D230">
        <v>1.256</v>
      </c>
      <c r="E230">
        <v>1.2310000000000001</v>
      </c>
      <c r="F230">
        <v>1.26</v>
      </c>
      <c r="G230">
        <v>1.2969999999999999</v>
      </c>
      <c r="H230">
        <f t="shared" si="47"/>
        <v>0.92643545203512923</v>
      </c>
      <c r="K230" t="s">
        <v>266</v>
      </c>
      <c r="L230" t="s">
        <v>38</v>
      </c>
      <c r="M230">
        <v>0.128</v>
      </c>
      <c r="N230">
        <v>0.13300000000000001</v>
      </c>
      <c r="O230">
        <v>0.10199999999999999</v>
      </c>
      <c r="P230">
        <v>0.13400000000000001</v>
      </c>
      <c r="Q230">
        <v>0.14099999999999999</v>
      </c>
      <c r="R230">
        <f t="shared" si="36"/>
        <v>6.0055153703306416</v>
      </c>
      <c r="S230">
        <f t="shared" si="37"/>
        <v>0.24451357705040216</v>
      </c>
      <c r="T230">
        <f t="shared" si="38"/>
        <v>127699.99999999999</v>
      </c>
      <c r="W230">
        <f t="shared" si="39"/>
        <v>352.97110481622332</v>
      </c>
      <c r="X230">
        <f t="shared" si="40"/>
        <v>4.0566000000000002E-4</v>
      </c>
      <c r="Z230">
        <f t="shared" si="41"/>
        <v>0</v>
      </c>
      <c r="AB230">
        <f t="shared" si="42"/>
        <v>0</v>
      </c>
      <c r="AC230">
        <f t="shared" si="43"/>
        <v>1.9139017419348521</v>
      </c>
      <c r="AD230" t="e">
        <f t="shared" si="48"/>
        <v>#NUM!</v>
      </c>
      <c r="AE230" t="e">
        <f t="shared" si="45"/>
        <v>#NUM!</v>
      </c>
      <c r="AF230">
        <f t="shared" si="46"/>
        <v>0.50951536351115734</v>
      </c>
    </row>
    <row r="231" spans="1:32" x14ac:dyDescent="0.25">
      <c r="A231">
        <v>-142</v>
      </c>
      <c r="B231">
        <v>407.31</v>
      </c>
      <c r="C231">
        <v>1.268</v>
      </c>
      <c r="D231">
        <v>1.2649999999999999</v>
      </c>
      <c r="E231">
        <v>1.238</v>
      </c>
      <c r="F231">
        <v>1.266</v>
      </c>
      <c r="G231">
        <v>1.3029999999999999</v>
      </c>
      <c r="H231">
        <f t="shared" si="47"/>
        <v>0.92239609129815181</v>
      </c>
      <c r="K231" t="s">
        <v>267</v>
      </c>
      <c r="L231" t="s">
        <v>38</v>
      </c>
      <c r="M231">
        <v>1.728</v>
      </c>
      <c r="N231">
        <v>1.36</v>
      </c>
      <c r="O231">
        <v>0.98399999999999999</v>
      </c>
      <c r="P231">
        <v>1.1120000000000001</v>
      </c>
      <c r="Q231">
        <v>1.728</v>
      </c>
      <c r="R231">
        <f t="shared" si="36"/>
        <v>6.0013158631583563</v>
      </c>
      <c r="S231">
        <f t="shared" si="37"/>
        <v>0.24451357705040216</v>
      </c>
      <c r="T231">
        <f t="shared" si="38"/>
        <v>127699.99999999999</v>
      </c>
      <c r="W231">
        <f t="shared" si="39"/>
        <v>351.49190825213611</v>
      </c>
      <c r="X231">
        <f t="shared" si="40"/>
        <v>4.0395999999999997E-4</v>
      </c>
      <c r="Z231">
        <f t="shared" si="41"/>
        <v>-9.9999999999988987E-4</v>
      </c>
      <c r="AB231">
        <f t="shared" si="42"/>
        <v>-1.2769999999998592E-3</v>
      </c>
      <c r="AC231">
        <f t="shared" si="43"/>
        <v>1.9574586595372943</v>
      </c>
      <c r="AD231" t="e">
        <f t="shared" si="48"/>
        <v>#NUM!</v>
      </c>
      <c r="AE231" t="e">
        <f t="shared" si="45"/>
        <v>#NUM!</v>
      </c>
      <c r="AF231">
        <f t="shared" si="46"/>
        <v>1.637113827481723</v>
      </c>
    </row>
    <row r="232" spans="1:32" x14ac:dyDescent="0.25">
      <c r="A232">
        <v>-141</v>
      </c>
      <c r="B232">
        <v>405.66</v>
      </c>
      <c r="C232">
        <v>1.2769999999999999</v>
      </c>
      <c r="D232">
        <v>1.27</v>
      </c>
      <c r="E232">
        <v>1.244</v>
      </c>
      <c r="F232">
        <v>1.2749999999999999</v>
      </c>
      <c r="G232">
        <v>1.32</v>
      </c>
      <c r="H232">
        <f t="shared" si="47"/>
        <v>0.9182488346304597</v>
      </c>
      <c r="K232" t="s">
        <v>268</v>
      </c>
      <c r="L232" t="s">
        <v>38</v>
      </c>
      <c r="M232">
        <v>0</v>
      </c>
      <c r="N232">
        <v>0</v>
      </c>
      <c r="O232">
        <v>0</v>
      </c>
      <c r="P232">
        <v>0</v>
      </c>
      <c r="Q232">
        <v>0</v>
      </c>
      <c r="R232">
        <f t="shared" si="36"/>
        <v>5.9969992026064567</v>
      </c>
      <c r="S232">
        <f t="shared" si="37"/>
        <v>0.24373018492259815</v>
      </c>
      <c r="T232">
        <f t="shared" si="38"/>
        <v>127600</v>
      </c>
      <c r="W232">
        <f t="shared" si="39"/>
        <v>349.7038444889609</v>
      </c>
      <c r="X232">
        <f t="shared" si="40"/>
        <v>4.0222000000000001E-4</v>
      </c>
      <c r="Z232">
        <f t="shared" si="41"/>
        <v>1.4999999999999902E-2</v>
      </c>
      <c r="AB232">
        <f t="shared" si="42"/>
        <v>1.9139999999999876E-2</v>
      </c>
      <c r="AC232">
        <f t="shared" si="43"/>
        <v>2.0030473291062592</v>
      </c>
      <c r="AD232" t="e">
        <f t="shared" si="48"/>
        <v>#NUM!</v>
      </c>
      <c r="AE232" t="e">
        <f t="shared" si="45"/>
        <v>#NUM!</v>
      </c>
      <c r="AF232">
        <f t="shared" si="46"/>
        <v>0.47617839874125378</v>
      </c>
    </row>
    <row r="233" spans="1:32" x14ac:dyDescent="0.25">
      <c r="A233">
        <v>-140</v>
      </c>
      <c r="B233">
        <v>403.96</v>
      </c>
      <c r="C233">
        <v>1.2769999999999999</v>
      </c>
      <c r="D233">
        <v>1.276</v>
      </c>
      <c r="E233">
        <v>1.25</v>
      </c>
      <c r="F233">
        <v>1.2789999999999999</v>
      </c>
      <c r="G233">
        <v>1.3029999999999999</v>
      </c>
      <c r="H233">
        <f t="shared" si="47"/>
        <v>0.91399379749911047</v>
      </c>
      <c r="K233" t="s">
        <v>269</v>
      </c>
      <c r="L233" t="s">
        <v>47</v>
      </c>
      <c r="M233">
        <v>99.99</v>
      </c>
      <c r="N233">
        <v>99.99</v>
      </c>
      <c r="O233">
        <v>99.99</v>
      </c>
      <c r="P233">
        <v>99.99</v>
      </c>
      <c r="Q233">
        <v>99.99</v>
      </c>
      <c r="R233">
        <f t="shared" si="36"/>
        <v>5.9925389697092477</v>
      </c>
      <c r="S233">
        <f t="shared" si="37"/>
        <v>0.25541711186450539</v>
      </c>
      <c r="T233">
        <f t="shared" si="38"/>
        <v>129099.99999999999</v>
      </c>
      <c r="W233">
        <f t="shared" si="39"/>
        <v>352.24020087669106</v>
      </c>
      <c r="X233">
        <f t="shared" si="40"/>
        <v>4.0043000000000001E-4</v>
      </c>
      <c r="Z233">
        <f t="shared" si="41"/>
        <v>3.0000000000001137E-3</v>
      </c>
      <c r="AB233">
        <f t="shared" si="42"/>
        <v>3.8730000000001467E-3</v>
      </c>
      <c r="AC233">
        <f t="shared" si="43"/>
        <v>2.0506377569323773</v>
      </c>
      <c r="AD233" t="e">
        <f t="shared" si="48"/>
        <v>#NUM!</v>
      </c>
      <c r="AE233" t="e">
        <f t="shared" si="45"/>
        <v>#NUM!</v>
      </c>
      <c r="AF233">
        <f t="shared" si="46"/>
        <v>1.5315886863754669</v>
      </c>
    </row>
    <row r="234" spans="1:32" x14ac:dyDescent="0.25">
      <c r="A234">
        <v>-139</v>
      </c>
      <c r="B234">
        <v>402.22</v>
      </c>
      <c r="C234">
        <v>1.276</v>
      </c>
      <c r="D234">
        <v>1.278</v>
      </c>
      <c r="E234">
        <v>1.2529999999999999</v>
      </c>
      <c r="F234">
        <v>1.2869999999999999</v>
      </c>
      <c r="G234">
        <v>1.2849999999999999</v>
      </c>
      <c r="H234">
        <f t="shared" si="47"/>
        <v>0.90963111513292871</v>
      </c>
      <c r="K234" t="s">
        <v>270</v>
      </c>
      <c r="L234" t="s">
        <v>47</v>
      </c>
      <c r="M234">
        <v>0</v>
      </c>
      <c r="N234">
        <v>0</v>
      </c>
      <c r="O234">
        <v>0</v>
      </c>
      <c r="P234">
        <v>0</v>
      </c>
      <c r="Q234">
        <v>0</v>
      </c>
      <c r="R234">
        <f t="shared" si="36"/>
        <v>5.987983495271326</v>
      </c>
      <c r="S234">
        <f t="shared" si="37"/>
        <v>0.25773819607870885</v>
      </c>
      <c r="T234">
        <f t="shared" si="38"/>
        <v>129400</v>
      </c>
      <c r="W234">
        <f t="shared" si="39"/>
        <v>351.4540374404765</v>
      </c>
      <c r="X234">
        <f t="shared" si="40"/>
        <v>3.9860999999999998E-4</v>
      </c>
      <c r="Z234">
        <f t="shared" si="41"/>
        <v>1.0000000000000009E-2</v>
      </c>
      <c r="AB234">
        <f t="shared" si="42"/>
        <v>1.2940000000000012E-2</v>
      </c>
      <c r="AC234">
        <f t="shared" si="43"/>
        <v>2.1001534368304178</v>
      </c>
      <c r="AD234" t="e">
        <f t="shared" si="48"/>
        <v>#NUM!</v>
      </c>
      <c r="AE234" t="e">
        <f t="shared" si="45"/>
        <v>#NUM!</v>
      </c>
      <c r="AF234">
        <f t="shared" si="46"/>
        <v>2.0822728935561452</v>
      </c>
    </row>
    <row r="235" spans="1:32" x14ac:dyDescent="0.25">
      <c r="A235">
        <v>-138</v>
      </c>
      <c r="B235">
        <v>400.43</v>
      </c>
      <c r="C235">
        <v>1.2909999999999999</v>
      </c>
      <c r="D235">
        <v>1.286</v>
      </c>
      <c r="E235">
        <v>1.264</v>
      </c>
      <c r="F235">
        <v>1.2929999999999999</v>
      </c>
      <c r="G235">
        <v>1.32</v>
      </c>
      <c r="H235">
        <f t="shared" si="47"/>
        <v>0.90516094377821299</v>
      </c>
      <c r="K235" t="s">
        <v>271</v>
      </c>
      <c r="L235" t="s">
        <v>50</v>
      </c>
      <c r="M235">
        <v>0</v>
      </c>
      <c r="N235">
        <v>0</v>
      </c>
      <c r="O235">
        <v>0</v>
      </c>
      <c r="P235">
        <v>0</v>
      </c>
      <c r="Q235">
        <v>0</v>
      </c>
      <c r="R235">
        <f t="shared" si="36"/>
        <v>5.9832811542999629</v>
      </c>
      <c r="S235">
        <f t="shared" si="37"/>
        <v>0.26543646350446126</v>
      </c>
      <c r="T235">
        <f t="shared" si="38"/>
        <v>130400</v>
      </c>
      <c r="W235">
        <f t="shared" si="39"/>
        <v>352.50854671612836</v>
      </c>
      <c r="X235">
        <f t="shared" si="40"/>
        <v>3.9673999999999997E-4</v>
      </c>
      <c r="Z235">
        <f t="shared" si="41"/>
        <v>2.9999999999998916E-3</v>
      </c>
      <c r="AB235">
        <f t="shared" si="42"/>
        <v>3.9119999999998592E-3</v>
      </c>
      <c r="AC235">
        <f t="shared" si="43"/>
        <v>2.151541409490819</v>
      </c>
      <c r="AD235" t="e">
        <f t="shared" si="48"/>
        <v>#NUM!</v>
      </c>
      <c r="AE235" t="e">
        <f t="shared" si="45"/>
        <v>#NUM!</v>
      </c>
      <c r="AF235">
        <f t="shared" si="46"/>
        <v>1.0024390534798928</v>
      </c>
    </row>
    <row r="236" spans="1:32" x14ac:dyDescent="0.25">
      <c r="A236">
        <v>-137</v>
      </c>
      <c r="B236">
        <v>398.61</v>
      </c>
      <c r="C236">
        <v>1.294</v>
      </c>
      <c r="D236">
        <v>1.294</v>
      </c>
      <c r="E236">
        <v>1.266</v>
      </c>
      <c r="F236">
        <v>1.298</v>
      </c>
      <c r="G236">
        <v>1.3169999999999999</v>
      </c>
      <c r="H236">
        <f t="shared" si="47"/>
        <v>0.90058346197752803</v>
      </c>
      <c r="K236" t="s">
        <v>272</v>
      </c>
      <c r="L236" t="s">
        <v>50</v>
      </c>
      <c r="M236">
        <v>20.640999999999998</v>
      </c>
      <c r="N236">
        <v>19.166</v>
      </c>
      <c r="O236">
        <v>20.702000000000002</v>
      </c>
      <c r="P236">
        <v>21.132999999999999</v>
      </c>
      <c r="Q236">
        <v>21.562000000000001</v>
      </c>
      <c r="R236">
        <f t="shared" si="36"/>
        <v>5.9784552925143419</v>
      </c>
      <c r="S236">
        <f t="shared" si="37"/>
        <v>0.26773443464208485</v>
      </c>
      <c r="T236">
        <f t="shared" si="38"/>
        <v>130700</v>
      </c>
      <c r="W236">
        <f t="shared" si="39"/>
        <v>351.61856901463017</v>
      </c>
      <c r="X236">
        <f t="shared" si="40"/>
        <v>3.9482999999999999E-4</v>
      </c>
      <c r="Z236">
        <f t="shared" si="41"/>
        <v>1.0000000000000009E-2</v>
      </c>
      <c r="AB236">
        <f t="shared" si="42"/>
        <v>1.307000000000001E-2</v>
      </c>
      <c r="AC236">
        <f t="shared" si="43"/>
        <v>2.2046847479398308</v>
      </c>
      <c r="AD236" t="e">
        <f t="shared" si="48"/>
        <v>#NUM!</v>
      </c>
      <c r="AE236" t="e">
        <f t="shared" si="45"/>
        <v>#NUM!</v>
      </c>
      <c r="AF236">
        <f t="shared" si="46"/>
        <v>0.55654328110245455</v>
      </c>
    </row>
    <row r="237" spans="1:32" x14ac:dyDescent="0.25">
      <c r="A237">
        <v>-136</v>
      </c>
      <c r="B237">
        <v>396.74</v>
      </c>
      <c r="C237">
        <v>1.304</v>
      </c>
      <c r="D237">
        <v>1.302</v>
      </c>
      <c r="E237">
        <v>1.278</v>
      </c>
      <c r="F237">
        <v>1.306</v>
      </c>
      <c r="G237">
        <v>1.33</v>
      </c>
      <c r="H237">
        <f t="shared" si="47"/>
        <v>0.89589887187019768</v>
      </c>
      <c r="K237" t="s">
        <v>273</v>
      </c>
      <c r="L237" t="s">
        <v>50</v>
      </c>
      <c r="M237">
        <v>2.9649999999999999</v>
      </c>
      <c r="N237">
        <v>3.1179999999999999</v>
      </c>
      <c r="O237">
        <v>3.0350000000000001</v>
      </c>
      <c r="P237">
        <v>2.3929999999999998</v>
      </c>
      <c r="Q237">
        <v>2.706</v>
      </c>
      <c r="R237">
        <f t="shared" si="36"/>
        <v>5.9734787683425052</v>
      </c>
      <c r="S237">
        <f t="shared" si="37"/>
        <v>0.27535642276114397</v>
      </c>
      <c r="T237">
        <f t="shared" si="38"/>
        <v>131700</v>
      </c>
      <c r="W237">
        <f t="shared" si="39"/>
        <v>352.54999474551403</v>
      </c>
      <c r="X237">
        <f t="shared" si="40"/>
        <v>3.9286999999999997E-4</v>
      </c>
      <c r="Z237">
        <f t="shared" si="41"/>
        <v>1.4000000000000012E-2</v>
      </c>
      <c r="AB237">
        <f t="shared" si="42"/>
        <v>1.8438000000000017E-2</v>
      </c>
      <c r="AC237">
        <f t="shared" si="43"/>
        <v>2.259523418179449</v>
      </c>
      <c r="AD237" t="e">
        <f t="shared" si="48"/>
        <v>#NUM!</v>
      </c>
      <c r="AE237" t="e">
        <f t="shared" si="45"/>
        <v>#NUM!</v>
      </c>
      <c r="AF237">
        <f t="shared" si="46"/>
        <v>0</v>
      </c>
    </row>
    <row r="238" spans="1:32" x14ac:dyDescent="0.25">
      <c r="A238">
        <v>-135</v>
      </c>
      <c r="B238">
        <v>394.83</v>
      </c>
      <c r="C238">
        <v>1.3069999999999999</v>
      </c>
      <c r="D238">
        <v>1.3069999999999999</v>
      </c>
      <c r="E238">
        <v>1.282</v>
      </c>
      <c r="F238">
        <v>1.3160000000000001</v>
      </c>
      <c r="G238">
        <v>1.3220000000000001</v>
      </c>
      <c r="H238">
        <f t="shared" si="47"/>
        <v>0.89110740051301685</v>
      </c>
      <c r="K238" t="s">
        <v>274</v>
      </c>
      <c r="L238" t="s">
        <v>50</v>
      </c>
      <c r="M238">
        <v>29.8</v>
      </c>
      <c r="N238">
        <v>26.396999999999998</v>
      </c>
      <c r="O238">
        <v>29</v>
      </c>
      <c r="P238">
        <v>29.8</v>
      </c>
      <c r="Q238">
        <v>28.396999999999998</v>
      </c>
      <c r="R238">
        <f t="shared" si="36"/>
        <v>5.9684006075094302</v>
      </c>
      <c r="S238">
        <f t="shared" si="37"/>
        <v>0.28593053941297453</v>
      </c>
      <c r="T238">
        <f t="shared" si="38"/>
        <v>133100</v>
      </c>
      <c r="W238">
        <f t="shared" si="39"/>
        <v>354.49292818810869</v>
      </c>
      <c r="X238">
        <f t="shared" si="40"/>
        <v>3.9087999999999997E-4</v>
      </c>
      <c r="Z238">
        <f t="shared" si="41"/>
        <v>7.0000000000001172E-3</v>
      </c>
      <c r="AB238">
        <f t="shared" si="42"/>
        <v>9.317000000000155E-3</v>
      </c>
      <c r="AC238">
        <f t="shared" si="43"/>
        <v>2.3159613201554121</v>
      </c>
      <c r="AD238" t="e">
        <f t="shared" si="48"/>
        <v>#NUM!</v>
      </c>
      <c r="AE238" t="e">
        <f t="shared" si="45"/>
        <v>#NUM!</v>
      </c>
      <c r="AF238">
        <f t="shared" si="46"/>
        <v>2.10454582194658</v>
      </c>
    </row>
    <row r="239" spans="1:32" x14ac:dyDescent="0.25">
      <c r="A239">
        <v>-134</v>
      </c>
      <c r="B239">
        <v>392.87</v>
      </c>
      <c r="C239">
        <v>1.3169999999999999</v>
      </c>
      <c r="D239">
        <v>1.3149999999999999</v>
      </c>
      <c r="E239">
        <v>1.2929999999999999</v>
      </c>
      <c r="F239">
        <v>1.3260000000000001</v>
      </c>
      <c r="G239">
        <v>1.333</v>
      </c>
      <c r="H239">
        <f t="shared" si="47"/>
        <v>0.8862093012195984</v>
      </c>
      <c r="K239" t="s">
        <v>275</v>
      </c>
      <c r="L239" t="s">
        <v>50</v>
      </c>
      <c r="M239">
        <v>4.5999999999999996</v>
      </c>
      <c r="N239">
        <v>4.5999999999999996</v>
      </c>
      <c r="O239">
        <v>5.8</v>
      </c>
      <c r="P239">
        <v>14</v>
      </c>
      <c r="Q239">
        <v>7.2</v>
      </c>
      <c r="R239">
        <f t="shared" si="36"/>
        <v>5.9631679479528685</v>
      </c>
      <c r="S239">
        <f t="shared" si="37"/>
        <v>0.29117596170603677</v>
      </c>
      <c r="T239">
        <f t="shared" si="38"/>
        <v>133800</v>
      </c>
      <c r="W239">
        <f t="shared" si="39"/>
        <v>354.49745251681361</v>
      </c>
      <c r="X239">
        <f t="shared" si="40"/>
        <v>3.8883999999999994E-4</v>
      </c>
      <c r="Z239">
        <f t="shared" si="41"/>
        <v>4.0000000000000036E-3</v>
      </c>
      <c r="AB239">
        <f t="shared" si="42"/>
        <v>5.3520000000000052E-3</v>
      </c>
      <c r="AC239">
        <f t="shared" si="43"/>
        <v>2.3739551178408509</v>
      </c>
      <c r="AD239" t="e">
        <f t="shared" si="48"/>
        <v>#NUM!</v>
      </c>
      <c r="AE239" t="e">
        <f t="shared" si="45"/>
        <v>#NUM!</v>
      </c>
      <c r="AF239">
        <f t="shared" si="46"/>
        <v>1.6440705170103898</v>
      </c>
    </row>
    <row r="240" spans="1:32" x14ac:dyDescent="0.25">
      <c r="A240">
        <v>-133</v>
      </c>
      <c r="B240">
        <v>390.88</v>
      </c>
      <c r="C240">
        <v>1.331</v>
      </c>
      <c r="D240">
        <v>1.3220000000000001</v>
      </c>
      <c r="E240">
        <v>1.296</v>
      </c>
      <c r="F240">
        <v>1.3340000000000001</v>
      </c>
      <c r="G240">
        <v>1.3720000000000001</v>
      </c>
      <c r="H240">
        <f t="shared" si="47"/>
        <v>0.88120485491663514</v>
      </c>
      <c r="K240" t="s">
        <v>276</v>
      </c>
      <c r="L240" t="s">
        <v>47</v>
      </c>
      <c r="M240">
        <v>14.366</v>
      </c>
      <c r="N240">
        <v>16.266999999999999</v>
      </c>
      <c r="O240">
        <v>14.661</v>
      </c>
      <c r="P240">
        <v>11.323</v>
      </c>
      <c r="Q240">
        <v>12.548</v>
      </c>
      <c r="R240">
        <f t="shared" si="36"/>
        <v>5.9578043456153464</v>
      </c>
      <c r="S240">
        <f t="shared" si="37"/>
        <v>0.29416103854949011</v>
      </c>
      <c r="T240">
        <f t="shared" si="38"/>
        <v>134200</v>
      </c>
      <c r="W240">
        <f t="shared" si="39"/>
        <v>353.65527325788338</v>
      </c>
      <c r="X240">
        <f t="shared" si="40"/>
        <v>3.8675999999999999E-4</v>
      </c>
      <c r="Z240">
        <f t="shared" si="41"/>
        <v>0</v>
      </c>
      <c r="AB240">
        <f t="shared" si="42"/>
        <v>0</v>
      </c>
      <c r="AC240">
        <f t="shared" si="43"/>
        <v>2.433428376821634</v>
      </c>
      <c r="AD240" t="e">
        <f t="shared" si="48"/>
        <v>#NUM!</v>
      </c>
      <c r="AE240" t="e">
        <f t="shared" si="45"/>
        <v>#NUM!</v>
      </c>
      <c r="AF240">
        <f t="shared" si="46"/>
        <v>1.468453301235499</v>
      </c>
    </row>
    <row r="241" spans="1:32" x14ac:dyDescent="0.25">
      <c r="A241">
        <v>-132</v>
      </c>
      <c r="B241">
        <v>388.84</v>
      </c>
      <c r="C241">
        <v>1.3380000000000001</v>
      </c>
      <c r="D241">
        <v>1.3320000000000001</v>
      </c>
      <c r="E241">
        <v>1.3080000000000001</v>
      </c>
      <c r="F241">
        <v>1.343</v>
      </c>
      <c r="G241">
        <v>1.369</v>
      </c>
      <c r="H241">
        <f t="shared" si="47"/>
        <v>0.87609437151526581</v>
      </c>
      <c r="K241" t="s">
        <v>277</v>
      </c>
      <c r="L241" t="s">
        <v>47</v>
      </c>
      <c r="M241">
        <v>22.286000000000001</v>
      </c>
      <c r="N241">
        <v>24.001000000000001</v>
      </c>
      <c r="O241">
        <v>28.016999999999999</v>
      </c>
      <c r="P241">
        <v>66.247</v>
      </c>
      <c r="Q241">
        <v>33.392000000000003</v>
      </c>
      <c r="R241">
        <f t="shared" si="36"/>
        <v>5.9522818332327185</v>
      </c>
      <c r="S241">
        <f t="shared" si="37"/>
        <v>0.29416103854949011</v>
      </c>
      <c r="T241">
        <f t="shared" si="38"/>
        <v>134200</v>
      </c>
      <c r="W241">
        <f t="shared" si="39"/>
        <v>351.70759063289813</v>
      </c>
      <c r="X241">
        <f t="shared" si="40"/>
        <v>3.8462999999999995E-4</v>
      </c>
      <c r="Z241">
        <f t="shared" si="41"/>
        <v>1.6000000000000014E-2</v>
      </c>
      <c r="AB241">
        <f t="shared" si="42"/>
        <v>2.1472000000000019E-2</v>
      </c>
      <c r="AC241">
        <f t="shared" si="43"/>
        <v>2.4942475112876648</v>
      </c>
      <c r="AD241" t="e">
        <f t="shared" si="48"/>
        <v>#NUM!</v>
      </c>
      <c r="AE241" t="e">
        <f t="shared" si="45"/>
        <v>#NUM!</v>
      </c>
      <c r="AF241">
        <f t="shared" si="46"/>
        <v>1.1856633608063496</v>
      </c>
    </row>
    <row r="242" spans="1:32" x14ac:dyDescent="0.25">
      <c r="A242">
        <v>-131</v>
      </c>
      <c r="B242">
        <v>386.76</v>
      </c>
      <c r="C242">
        <v>1.3420000000000001</v>
      </c>
      <c r="D242">
        <v>1.34</v>
      </c>
      <c r="E242">
        <v>1.3140000000000001</v>
      </c>
      <c r="F242">
        <v>1.3520000000000001</v>
      </c>
      <c r="G242">
        <v>1.361</v>
      </c>
      <c r="H242">
        <f t="shared" si="47"/>
        <v>0.87087819129560717</v>
      </c>
      <c r="K242" t="s">
        <v>278</v>
      </c>
      <c r="L242" t="s">
        <v>38</v>
      </c>
      <c r="M242">
        <v>0</v>
      </c>
      <c r="N242">
        <v>12.601000000000001</v>
      </c>
      <c r="O242">
        <v>12.849</v>
      </c>
      <c r="P242">
        <v>12.398999999999999</v>
      </c>
      <c r="Q242">
        <v>12.750999999999999</v>
      </c>
      <c r="R242">
        <f t="shared" si="36"/>
        <v>5.9466502188181405</v>
      </c>
      <c r="S242">
        <f t="shared" si="37"/>
        <v>0.30601302913650447</v>
      </c>
      <c r="T242">
        <f t="shared" si="38"/>
        <v>135800</v>
      </c>
      <c r="W242">
        <f t="shared" si="39"/>
        <v>353.90216260471254</v>
      </c>
      <c r="X242">
        <f t="shared" si="40"/>
        <v>3.8246999999999999E-4</v>
      </c>
      <c r="Z242">
        <f t="shared" si="41"/>
        <v>1.2999999999999901E-2</v>
      </c>
      <c r="AB242">
        <f t="shared" si="42"/>
        <v>1.7653999999999868E-2</v>
      </c>
      <c r="AC242">
        <f t="shared" si="43"/>
        <v>2.5562006198506344</v>
      </c>
      <c r="AD242" t="e">
        <f t="shared" si="48"/>
        <v>#NUM!</v>
      </c>
      <c r="AE242" t="e">
        <f t="shared" si="45"/>
        <v>#NUM!</v>
      </c>
      <c r="AF242">
        <f t="shared" si="46"/>
        <v>0.92056200312113357</v>
      </c>
    </row>
    <row r="243" spans="1:32" x14ac:dyDescent="0.25">
      <c r="A243">
        <v>-130</v>
      </c>
      <c r="B243">
        <v>384.63</v>
      </c>
      <c r="C243">
        <v>1.3420000000000001</v>
      </c>
      <c r="D243">
        <v>1.349</v>
      </c>
      <c r="E243">
        <v>1.325</v>
      </c>
      <c r="F243">
        <v>1.361</v>
      </c>
      <c r="G243">
        <v>1.3320000000000001</v>
      </c>
      <c r="H243">
        <f t="shared" si="47"/>
        <v>0.86555668630239768</v>
      </c>
      <c r="K243" t="s">
        <v>279</v>
      </c>
      <c r="L243" t="s">
        <v>38</v>
      </c>
      <c r="M243">
        <v>0</v>
      </c>
      <c r="N243">
        <v>-8.8999999999999996E-2</v>
      </c>
      <c r="O243">
        <v>-0.216</v>
      </c>
      <c r="P243">
        <v>-5.8000000000000003E-2</v>
      </c>
      <c r="Q243">
        <v>-0.16600000000000001</v>
      </c>
      <c r="R243">
        <f t="shared" si="36"/>
        <v>5.9408552292814401</v>
      </c>
      <c r="S243">
        <f t="shared" si="37"/>
        <v>0.31554040058017735</v>
      </c>
      <c r="T243">
        <f t="shared" si="38"/>
        <v>137100</v>
      </c>
      <c r="W243">
        <f t="shared" si="39"/>
        <v>355.22552875090537</v>
      </c>
      <c r="X243">
        <f t="shared" si="40"/>
        <v>3.8025999999999999E-4</v>
      </c>
      <c r="Z243">
        <f t="shared" si="41"/>
        <v>1.2000000000000011E-2</v>
      </c>
      <c r="AB243">
        <f t="shared" si="42"/>
        <v>1.6452000000000015E-2</v>
      </c>
      <c r="AC243">
        <f t="shared" si="43"/>
        <v>2.6189806799879407</v>
      </c>
      <c r="AD243" t="e">
        <f t="shared" si="48"/>
        <v>#NUM!</v>
      </c>
      <c r="AE243" t="e">
        <f t="shared" si="45"/>
        <v>#NUM!</v>
      </c>
      <c r="AF243">
        <f t="shared" si="46"/>
        <v>0.55948756210471629</v>
      </c>
    </row>
    <row r="244" spans="1:32" x14ac:dyDescent="0.25">
      <c r="A244">
        <v>-129</v>
      </c>
      <c r="B244">
        <v>382.47</v>
      </c>
      <c r="C244">
        <v>1.3580000000000001</v>
      </c>
      <c r="D244">
        <v>1.3580000000000001</v>
      </c>
      <c r="E244">
        <v>1.331</v>
      </c>
      <c r="F244">
        <v>1.3740000000000001</v>
      </c>
      <c r="G244">
        <v>1.369</v>
      </c>
      <c r="H244">
        <f t="shared" si="47"/>
        <v>0.86013026174959095</v>
      </c>
      <c r="K244" t="s">
        <v>280</v>
      </c>
      <c r="L244" t="s">
        <v>38</v>
      </c>
      <c r="M244">
        <v>0</v>
      </c>
      <c r="N244">
        <v>5.0000000000000001E-3</v>
      </c>
      <c r="O244">
        <v>5.0000000000000001E-3</v>
      </c>
      <c r="P244">
        <v>5.0000000000000001E-3</v>
      </c>
      <c r="Q244">
        <v>8.9999999999999993E-3</v>
      </c>
      <c r="R244">
        <f t="shared" si="36"/>
        <v>5.9349206502961147</v>
      </c>
      <c r="S244">
        <f t="shared" si="37"/>
        <v>0.32425505268262117</v>
      </c>
      <c r="T244">
        <f t="shared" si="38"/>
        <v>138300</v>
      </c>
      <c r="W244">
        <f t="shared" si="39"/>
        <v>356.21445570157977</v>
      </c>
      <c r="X244">
        <f t="shared" si="40"/>
        <v>3.7800999999999997E-4</v>
      </c>
      <c r="Z244">
        <f t="shared" si="41"/>
        <v>1.0000000000000009E-2</v>
      </c>
      <c r="AB244">
        <f t="shared" si="42"/>
        <v>1.3830000000000012E-2</v>
      </c>
      <c r="AC244">
        <f t="shared" si="43"/>
        <v>2.6822209095044607</v>
      </c>
      <c r="AD244" t="e">
        <f t="shared" si="48"/>
        <v>#NUM!</v>
      </c>
      <c r="AE244" t="e">
        <f t="shared" si="45"/>
        <v>#NUM!</v>
      </c>
      <c r="AF244">
        <f t="shared" si="46"/>
        <v>1.0875287505112143</v>
      </c>
    </row>
    <row r="245" spans="1:32" x14ac:dyDescent="0.25">
      <c r="A245">
        <v>-128</v>
      </c>
      <c r="B245">
        <v>380.26</v>
      </c>
      <c r="C245">
        <v>1.371</v>
      </c>
      <c r="D245">
        <v>1.363</v>
      </c>
      <c r="E245">
        <v>1.3440000000000001</v>
      </c>
      <c r="F245">
        <v>1.383</v>
      </c>
      <c r="G245">
        <v>1.393</v>
      </c>
      <c r="H245">
        <f t="shared" si="47"/>
        <v>0.85459935743160975</v>
      </c>
      <c r="K245" t="s">
        <v>281</v>
      </c>
      <c r="L245" t="s">
        <v>38</v>
      </c>
      <c r="M245">
        <v>0</v>
      </c>
      <c r="N245">
        <v>1.4999999999999999E-2</v>
      </c>
      <c r="O245">
        <v>1.7000000000000001E-2</v>
      </c>
      <c r="P245">
        <v>1.4E-2</v>
      </c>
      <c r="Q245">
        <v>6.4000000000000001E-2</v>
      </c>
      <c r="R245">
        <f t="shared" si="36"/>
        <v>5.9288441851263149</v>
      </c>
      <c r="S245">
        <f t="shared" si="37"/>
        <v>0.33145969479766868</v>
      </c>
      <c r="T245">
        <f t="shared" si="38"/>
        <v>139300</v>
      </c>
      <c r="W245">
        <f t="shared" si="39"/>
        <v>356.61655541523072</v>
      </c>
      <c r="X245">
        <f t="shared" si="40"/>
        <v>3.7572000000000001E-4</v>
      </c>
      <c r="Z245">
        <f t="shared" si="41"/>
        <v>8.0000000000000071E-3</v>
      </c>
      <c r="AB245">
        <f t="shared" si="42"/>
        <v>1.114400000000001E-2</v>
      </c>
      <c r="AC245">
        <f t="shared" si="43"/>
        <v>2.7456143255617755</v>
      </c>
      <c r="AD245" t="e">
        <f t="shared" si="48"/>
        <v>#NUM!</v>
      </c>
      <c r="AE245" t="e">
        <f t="shared" si="45"/>
        <v>#NUM!</v>
      </c>
      <c r="AF245">
        <f t="shared" si="46"/>
        <v>1.1603839546822152</v>
      </c>
    </row>
    <row r="246" spans="1:32" x14ac:dyDescent="0.25">
      <c r="A246">
        <v>-127</v>
      </c>
      <c r="B246">
        <v>378.01</v>
      </c>
      <c r="C246">
        <v>1.383</v>
      </c>
      <c r="D246">
        <v>1.3759999999999999</v>
      </c>
      <c r="E246">
        <v>1.3540000000000001</v>
      </c>
      <c r="F246">
        <v>1.397</v>
      </c>
      <c r="G246">
        <v>1.405</v>
      </c>
      <c r="H246">
        <f t="shared" si="47"/>
        <v>0.8489644491388656</v>
      </c>
      <c r="K246" t="s">
        <v>282</v>
      </c>
      <c r="L246" t="s">
        <v>38</v>
      </c>
      <c r="M246">
        <v>70.558000000000007</v>
      </c>
      <c r="N246">
        <v>73</v>
      </c>
      <c r="O246">
        <v>69.069000000000003</v>
      </c>
      <c r="P246">
        <v>71.789000000000001</v>
      </c>
      <c r="Q246">
        <v>68.373999999999995</v>
      </c>
      <c r="R246">
        <f t="shared" si="36"/>
        <v>5.9226234498170305</v>
      </c>
      <c r="S246">
        <f t="shared" si="37"/>
        <v>0.33718626735486995</v>
      </c>
      <c r="T246">
        <f t="shared" si="38"/>
        <v>140100</v>
      </c>
      <c r="W246">
        <f t="shared" si="39"/>
        <v>356.44037233191222</v>
      </c>
      <c r="X246">
        <f t="shared" si="40"/>
        <v>3.7338999999999997E-4</v>
      </c>
      <c r="Z246">
        <f t="shared" si="41"/>
        <v>4.9999999999998934E-3</v>
      </c>
      <c r="AB246">
        <f t="shared" si="42"/>
        <v>7.0049999999998508E-3</v>
      </c>
      <c r="AC246">
        <f t="shared" si="43"/>
        <v>2.8089338949216143</v>
      </c>
      <c r="AD246" t="e">
        <f t="shared" si="48"/>
        <v>#NUM!</v>
      </c>
      <c r="AE246" t="e">
        <f t="shared" si="45"/>
        <v>#NUM!</v>
      </c>
      <c r="AF246">
        <f t="shared" si="46"/>
        <v>1.425037823217316</v>
      </c>
    </row>
    <row r="247" spans="1:32" x14ac:dyDescent="0.25">
      <c r="A247">
        <v>-126</v>
      </c>
      <c r="B247">
        <v>375.72</v>
      </c>
      <c r="C247">
        <v>1.393</v>
      </c>
      <c r="D247">
        <v>1.383</v>
      </c>
      <c r="E247">
        <v>1.377</v>
      </c>
      <c r="F247">
        <v>1.407</v>
      </c>
      <c r="G247">
        <v>1.4059999999999999</v>
      </c>
      <c r="H247">
        <f t="shared" si="47"/>
        <v>0.84322605007503693</v>
      </c>
      <c r="K247" t="s">
        <v>283</v>
      </c>
      <c r="L247" t="s">
        <v>58</v>
      </c>
      <c r="M247">
        <v>3.835</v>
      </c>
      <c r="N247">
        <v>4.1429999999999998</v>
      </c>
      <c r="O247">
        <v>3.786</v>
      </c>
      <c r="P247">
        <v>3.7280000000000002</v>
      </c>
      <c r="Q247">
        <v>3.6829999999999998</v>
      </c>
      <c r="R247">
        <f t="shared" si="36"/>
        <v>5.9162559695102273</v>
      </c>
      <c r="S247">
        <f t="shared" si="37"/>
        <v>0.34074879338847308</v>
      </c>
      <c r="T247">
        <f t="shared" si="38"/>
        <v>140600</v>
      </c>
      <c r="W247">
        <f t="shared" si="39"/>
        <v>355.44197427144883</v>
      </c>
      <c r="X247">
        <f t="shared" si="40"/>
        <v>3.7101999999999995E-4</v>
      </c>
      <c r="Z247">
        <f t="shared" si="41"/>
        <v>1.0000000000000009E-2</v>
      </c>
      <c r="AB247">
        <f t="shared" si="42"/>
        <v>1.4060000000000012E-2</v>
      </c>
      <c r="AC247">
        <f t="shared" si="43"/>
        <v>2.8718414102772338</v>
      </c>
      <c r="AD247" t="e">
        <f t="shared" si="48"/>
        <v>#NUM!</v>
      </c>
      <c r="AE247" t="e">
        <f t="shared" si="45"/>
        <v>#NUM!</v>
      </c>
      <c r="AF247">
        <f t="shared" si="46"/>
        <v>1.6799470435235353</v>
      </c>
    </row>
    <row r="248" spans="1:32" x14ac:dyDescent="0.25">
      <c r="A248">
        <v>-125</v>
      </c>
      <c r="B248">
        <v>373.39</v>
      </c>
      <c r="C248">
        <v>1.401</v>
      </c>
      <c r="D248">
        <v>1.3939999999999999</v>
      </c>
      <c r="E248">
        <v>1.3859999999999999</v>
      </c>
      <c r="F248">
        <v>1.421</v>
      </c>
      <c r="G248">
        <v>1.4019999999999999</v>
      </c>
      <c r="H248">
        <f t="shared" si="47"/>
        <v>0.83738471227347921</v>
      </c>
      <c r="K248" t="s">
        <v>284</v>
      </c>
      <c r="L248" t="s">
        <v>47</v>
      </c>
      <c r="M248">
        <v>0</v>
      </c>
      <c r="N248">
        <v>0</v>
      </c>
      <c r="O248">
        <v>0</v>
      </c>
      <c r="P248">
        <v>0</v>
      </c>
      <c r="Q248">
        <v>0</v>
      </c>
      <c r="R248">
        <f t="shared" si="36"/>
        <v>5.9097391745475898</v>
      </c>
      <c r="S248">
        <f t="shared" si="37"/>
        <v>0.34783599527152798</v>
      </c>
      <c r="T248">
        <f t="shared" si="38"/>
        <v>141600</v>
      </c>
      <c r="W248">
        <f t="shared" si="39"/>
        <v>355.64477866839712</v>
      </c>
      <c r="X248">
        <f t="shared" si="40"/>
        <v>3.6861000000000001E-4</v>
      </c>
      <c r="Z248">
        <f t="shared" si="41"/>
        <v>1.1000000000000121E-2</v>
      </c>
      <c r="AB248">
        <f t="shared" si="42"/>
        <v>1.557600000000017E-2</v>
      </c>
      <c r="AC248">
        <f t="shared" si="43"/>
        <v>2.933892999800507</v>
      </c>
      <c r="AD248" t="e">
        <f t="shared" si="48"/>
        <v>#NUM!</v>
      </c>
      <c r="AE248" t="e">
        <f t="shared" si="45"/>
        <v>#NUM!</v>
      </c>
      <c r="AF248">
        <f t="shared" si="46"/>
        <v>1.3380557829257951</v>
      </c>
    </row>
    <row r="249" spans="1:32" x14ac:dyDescent="0.25">
      <c r="A249">
        <v>-124</v>
      </c>
      <c r="B249">
        <v>371.02</v>
      </c>
      <c r="C249">
        <v>1.4059999999999999</v>
      </c>
      <c r="D249">
        <v>1.405</v>
      </c>
      <c r="E249">
        <v>1.3979999999999999</v>
      </c>
      <c r="F249">
        <v>1.4339999999999999</v>
      </c>
      <c r="G249">
        <v>1.387</v>
      </c>
      <c r="H249">
        <f t="shared" si="47"/>
        <v>0.83144102801004349</v>
      </c>
      <c r="K249" t="s">
        <v>285</v>
      </c>
      <c r="L249" t="s">
        <v>47</v>
      </c>
      <c r="M249">
        <v>44.417000000000002</v>
      </c>
      <c r="N249">
        <v>45.667000000000002</v>
      </c>
      <c r="O249">
        <v>46.332999999999998</v>
      </c>
      <c r="P249">
        <v>42</v>
      </c>
      <c r="Q249">
        <v>43.667000000000002</v>
      </c>
      <c r="R249">
        <f t="shared" si="36"/>
        <v>5.9030703963453863</v>
      </c>
      <c r="S249">
        <f t="shared" si="37"/>
        <v>0.35557433849469938</v>
      </c>
      <c r="T249">
        <f t="shared" si="38"/>
        <v>142700</v>
      </c>
      <c r="W249">
        <f t="shared" si="39"/>
        <v>356.02536737945542</v>
      </c>
      <c r="X249">
        <f t="shared" si="40"/>
        <v>3.6616000000000003E-4</v>
      </c>
      <c r="Z249">
        <f t="shared" si="41"/>
        <v>1.4000000000000012E-2</v>
      </c>
      <c r="AB249">
        <f t="shared" si="42"/>
        <v>1.997800000000002E-2</v>
      </c>
      <c r="AC249">
        <f t="shared" si="43"/>
        <v>2.9943759778056731</v>
      </c>
      <c r="AD249" t="e">
        <f t="shared" si="48"/>
        <v>#NUM!</v>
      </c>
      <c r="AE249" t="e">
        <f t="shared" si="45"/>
        <v>#NUM!</v>
      </c>
      <c r="AF249">
        <f t="shared" si="46"/>
        <v>1.0190677980499021</v>
      </c>
    </row>
    <row r="250" spans="1:32" x14ac:dyDescent="0.25">
      <c r="A250">
        <v>-123</v>
      </c>
      <c r="B250">
        <v>368.61</v>
      </c>
      <c r="C250">
        <v>1.4159999999999999</v>
      </c>
      <c r="D250">
        <v>1.4139999999999999</v>
      </c>
      <c r="E250">
        <v>1.417</v>
      </c>
      <c r="F250">
        <v>1.4450000000000001</v>
      </c>
      <c r="G250">
        <v>1.39</v>
      </c>
      <c r="H250">
        <f t="shared" si="47"/>
        <v>0.82539563120947113</v>
      </c>
      <c r="K250" t="s">
        <v>286</v>
      </c>
      <c r="L250" t="s">
        <v>47</v>
      </c>
      <c r="M250">
        <v>0</v>
      </c>
      <c r="N250">
        <v>0</v>
      </c>
      <c r="O250">
        <v>0</v>
      </c>
      <c r="P250">
        <v>0</v>
      </c>
      <c r="Q250">
        <v>0</v>
      </c>
      <c r="R250">
        <f t="shared" si="36"/>
        <v>5.8962193651912491</v>
      </c>
      <c r="S250">
        <f t="shared" si="37"/>
        <v>0.36533731701738509</v>
      </c>
      <c r="T250">
        <f t="shared" si="38"/>
        <v>144100</v>
      </c>
      <c r="W250">
        <f t="shared" si="39"/>
        <v>357.06360542476483</v>
      </c>
      <c r="X250">
        <f t="shared" si="40"/>
        <v>3.6366000000000002E-4</v>
      </c>
      <c r="Z250">
        <f t="shared" si="41"/>
        <v>1.6999999999999904E-2</v>
      </c>
      <c r="AB250">
        <f t="shared" si="42"/>
        <v>2.4496999999999863E-2</v>
      </c>
      <c r="AC250">
        <f t="shared" si="43"/>
        <v>3.0523656894984947</v>
      </c>
      <c r="AD250" t="e">
        <f t="shared" si="48"/>
        <v>#NUM!</v>
      </c>
      <c r="AE250" t="e">
        <f t="shared" si="45"/>
        <v>#NUM!</v>
      </c>
      <c r="AF250">
        <f t="shared" si="46"/>
        <v>1.0784756719103903</v>
      </c>
    </row>
    <row r="251" spans="1:32" x14ac:dyDescent="0.25">
      <c r="A251">
        <v>-122</v>
      </c>
      <c r="B251">
        <v>366.16</v>
      </c>
      <c r="C251">
        <v>1.427</v>
      </c>
      <c r="D251">
        <v>1.4259999999999999</v>
      </c>
      <c r="E251">
        <v>1.43</v>
      </c>
      <c r="F251">
        <v>1.454</v>
      </c>
      <c r="G251">
        <v>1.4</v>
      </c>
      <c r="H251">
        <f t="shared" si="47"/>
        <v>0.81924919884243652</v>
      </c>
      <c r="K251" t="s">
        <v>287</v>
      </c>
      <c r="L251" t="s">
        <v>47</v>
      </c>
      <c r="M251">
        <v>0</v>
      </c>
      <c r="N251">
        <v>0</v>
      </c>
      <c r="O251">
        <v>0</v>
      </c>
      <c r="P251">
        <v>0</v>
      </c>
      <c r="Q251">
        <v>0</v>
      </c>
      <c r="R251">
        <f t="shared" si="36"/>
        <v>5.8892380043118715</v>
      </c>
      <c r="S251">
        <f t="shared" si="37"/>
        <v>0.37706563358646639</v>
      </c>
      <c r="T251">
        <f t="shared" si="38"/>
        <v>145800</v>
      </c>
      <c r="W251">
        <f t="shared" si="39"/>
        <v>358.76259987343576</v>
      </c>
      <c r="X251">
        <f t="shared" si="40"/>
        <v>3.6112999999999998E-4</v>
      </c>
      <c r="Z251">
        <f t="shared" si="41"/>
        <v>1.4000000000000012E-2</v>
      </c>
      <c r="AB251">
        <f t="shared" si="42"/>
        <v>2.0412000000000017E-2</v>
      </c>
      <c r="AC251">
        <f t="shared" si="43"/>
        <v>3.1067351483486561</v>
      </c>
      <c r="AD251" t="e">
        <f t="shared" si="48"/>
        <v>#NUM!</v>
      </c>
      <c r="AE251" t="e">
        <f t="shared" si="45"/>
        <v>#NUM!</v>
      </c>
      <c r="AF251">
        <f t="shared" si="46"/>
        <v>1.306210380164806</v>
      </c>
    </row>
    <row r="252" spans="1:32" x14ac:dyDescent="0.25">
      <c r="A252">
        <v>-121</v>
      </c>
      <c r="B252">
        <v>363.66</v>
      </c>
      <c r="C252">
        <v>1.4410000000000001</v>
      </c>
      <c r="D252">
        <v>1.4410000000000001</v>
      </c>
      <c r="E252">
        <v>1.4390000000000001</v>
      </c>
      <c r="F252">
        <v>1.464</v>
      </c>
      <c r="G252">
        <v>1.42</v>
      </c>
      <c r="H252">
        <f t="shared" si="47"/>
        <v>0.8130024523102074</v>
      </c>
      <c r="K252" t="s">
        <v>288</v>
      </c>
      <c r="L252" t="s">
        <v>229</v>
      </c>
      <c r="M252">
        <v>123.45</v>
      </c>
      <c r="N252">
        <v>123.45</v>
      </c>
      <c r="O252">
        <v>123.45</v>
      </c>
      <c r="P252">
        <v>123.45</v>
      </c>
      <c r="Q252">
        <v>123.45</v>
      </c>
      <c r="R252">
        <f t="shared" si="36"/>
        <v>5.8820960100526172</v>
      </c>
      <c r="S252">
        <f t="shared" si="37"/>
        <v>0.38662202030668447</v>
      </c>
      <c r="T252">
        <f t="shared" si="38"/>
        <v>147200</v>
      </c>
      <c r="W252">
        <f t="shared" si="39"/>
        <v>359.62984009769247</v>
      </c>
      <c r="X252">
        <f t="shared" si="40"/>
        <v>3.5856000000000001E-4</v>
      </c>
      <c r="Z252">
        <f t="shared" si="41"/>
        <v>1.1000000000000121E-2</v>
      </c>
      <c r="AB252">
        <f t="shared" si="42"/>
        <v>1.6192000000000178E-2</v>
      </c>
      <c r="AC252">
        <f t="shared" si="43"/>
        <v>3.1564917263325705</v>
      </c>
      <c r="AD252" t="e">
        <f t="shared" si="48"/>
        <v>#NUM!</v>
      </c>
      <c r="AE252" t="e">
        <f t="shared" si="45"/>
        <v>#NUM!</v>
      </c>
      <c r="AF252">
        <f t="shared" si="46"/>
        <v>1.3533731227830679</v>
      </c>
    </row>
    <row r="253" spans="1:32" x14ac:dyDescent="0.25">
      <c r="A253">
        <v>-120</v>
      </c>
      <c r="B253">
        <v>361.13</v>
      </c>
      <c r="C253">
        <v>1.458</v>
      </c>
      <c r="D253">
        <v>1.4510000000000001</v>
      </c>
      <c r="E253">
        <v>1.458</v>
      </c>
      <c r="F253">
        <v>1.48</v>
      </c>
      <c r="G253">
        <v>1.4430000000000001</v>
      </c>
      <c r="H253">
        <f t="shared" si="47"/>
        <v>0.80665615881382136</v>
      </c>
      <c r="R253">
        <f t="shared" si="36"/>
        <v>5.8747902715498821</v>
      </c>
      <c r="S253">
        <f t="shared" si="37"/>
        <v>0.39406706315579509</v>
      </c>
      <c r="T253">
        <f t="shared" si="38"/>
        <v>148300</v>
      </c>
      <c r="W253">
        <f t="shared" si="39"/>
        <v>359.6799415871011</v>
      </c>
      <c r="X253">
        <f t="shared" si="40"/>
        <v>3.5594999999999995E-4</v>
      </c>
      <c r="Z253">
        <f t="shared" si="41"/>
        <v>1.2000000000000011E-2</v>
      </c>
      <c r="AB253">
        <f t="shared" si="42"/>
        <v>1.7796000000000017E-2</v>
      </c>
      <c r="AC253">
        <f t="shared" si="43"/>
        <v>3.2005049354992994</v>
      </c>
      <c r="AD253" t="e">
        <f t="shared" si="48"/>
        <v>#NUM!</v>
      </c>
      <c r="AE253" t="e">
        <f t="shared" si="45"/>
        <v>#NUM!</v>
      </c>
      <c r="AF253">
        <f t="shared" si="46"/>
        <v>1.3047460303494414</v>
      </c>
    </row>
    <row r="254" spans="1:32" x14ac:dyDescent="0.25">
      <c r="A254">
        <v>-119</v>
      </c>
      <c r="B254">
        <v>358.56</v>
      </c>
      <c r="C254">
        <v>1.472</v>
      </c>
      <c r="D254">
        <v>1.4690000000000001</v>
      </c>
      <c r="E254">
        <v>1.47</v>
      </c>
      <c r="F254">
        <v>1.4970000000000001</v>
      </c>
      <c r="G254">
        <v>1.454</v>
      </c>
      <c r="H254">
        <f t="shared" si="47"/>
        <v>0.80021113270457822</v>
      </c>
      <c r="R254">
        <f t="shared" si="36"/>
        <v>5.8673175543650995</v>
      </c>
      <c r="S254">
        <f t="shared" si="37"/>
        <v>0.40212620684264982</v>
      </c>
      <c r="T254">
        <f t="shared" si="38"/>
        <v>149500</v>
      </c>
      <c r="W254">
        <f t="shared" si="39"/>
        <v>359.89092929545694</v>
      </c>
      <c r="X254">
        <f t="shared" si="40"/>
        <v>3.5330000000000002E-4</v>
      </c>
      <c r="Z254">
        <f t="shared" si="41"/>
        <v>1.4999999999999902E-2</v>
      </c>
      <c r="AB254">
        <f t="shared" si="42"/>
        <v>2.2424999999999855E-2</v>
      </c>
      <c r="AC254">
        <f t="shared" si="43"/>
        <v>3.2375734351050203</v>
      </c>
      <c r="AD254" t="e">
        <f t="shared" si="48"/>
        <v>#NUM!</v>
      </c>
      <c r="AE254" t="e">
        <f t="shared" si="45"/>
        <v>#NUM!</v>
      </c>
      <c r="AF254">
        <f t="shared" si="46"/>
        <v>1.4246558045993343</v>
      </c>
    </row>
    <row r="255" spans="1:32" x14ac:dyDescent="0.25">
      <c r="A255">
        <v>-118</v>
      </c>
      <c r="B255">
        <v>355.95</v>
      </c>
      <c r="C255">
        <v>1.4830000000000001</v>
      </c>
      <c r="D255">
        <v>1.48</v>
      </c>
      <c r="E255">
        <v>1.4850000000000001</v>
      </c>
      <c r="F255">
        <v>1.5089999999999999</v>
      </c>
      <c r="G255">
        <v>1.4570000000000001</v>
      </c>
      <c r="H255">
        <f t="shared" si="47"/>
        <v>0.7936682368125817</v>
      </c>
      <c r="R255">
        <f t="shared" si="36"/>
        <v>5.8596744946131754</v>
      </c>
      <c r="S255">
        <f t="shared" si="37"/>
        <v>0.41210965082683298</v>
      </c>
      <c r="T255">
        <f t="shared" si="38"/>
        <v>151000</v>
      </c>
      <c r="W255">
        <f t="shared" si="39"/>
        <v>360.73419875407512</v>
      </c>
      <c r="X255">
        <f t="shared" si="40"/>
        <v>3.5061000000000001E-4</v>
      </c>
      <c r="Z255">
        <f t="shared" si="41"/>
        <v>1.6000000000000014E-2</v>
      </c>
      <c r="AB255">
        <f t="shared" si="42"/>
        <v>2.4160000000000022E-2</v>
      </c>
      <c r="AC255">
        <f t="shared" si="43"/>
        <v>3.2661168959966549</v>
      </c>
      <c r="AD255" t="e">
        <f t="shared" si="48"/>
        <v>#NUM!</v>
      </c>
      <c r="AE255" t="e">
        <f t="shared" si="45"/>
        <v>#NUM!</v>
      </c>
      <c r="AF255">
        <f t="shared" si="46"/>
        <v>1.2291988183381628</v>
      </c>
    </row>
    <row r="256" spans="1:32" x14ac:dyDescent="0.25">
      <c r="A256">
        <v>-117</v>
      </c>
      <c r="B256">
        <v>353.3</v>
      </c>
      <c r="C256">
        <v>1.4950000000000001</v>
      </c>
      <c r="D256">
        <v>1.496</v>
      </c>
      <c r="E256">
        <v>1.4970000000000001</v>
      </c>
      <c r="F256">
        <v>1.526</v>
      </c>
      <c r="G256">
        <v>1.4630000000000001</v>
      </c>
      <c r="H256">
        <f t="shared" si="47"/>
        <v>0.78702838375000439</v>
      </c>
      <c r="R256">
        <f t="shared" si="36"/>
        <v>5.8518863378528598</v>
      </c>
      <c r="S256">
        <f t="shared" si="37"/>
        <v>0.42264993286226527</v>
      </c>
      <c r="T256">
        <f t="shared" si="38"/>
        <v>152600</v>
      </c>
      <c r="W256">
        <f t="shared" si="39"/>
        <v>361.72835184950355</v>
      </c>
      <c r="X256">
        <f t="shared" si="40"/>
        <v>3.4788999999999995E-4</v>
      </c>
      <c r="Z256">
        <f t="shared" si="41"/>
        <v>1.6000000000000014E-2</v>
      </c>
      <c r="AB256">
        <f t="shared" si="42"/>
        <v>2.4416000000000021E-2</v>
      </c>
      <c r="AC256">
        <f t="shared" si="43"/>
        <v>3.2844074730064734</v>
      </c>
      <c r="AD256" t="e">
        <f t="shared" si="48"/>
        <v>#NUM!</v>
      </c>
      <c r="AE256" t="e">
        <f t="shared" si="45"/>
        <v>#NUM!</v>
      </c>
      <c r="AF256">
        <f t="shared" si="46"/>
        <v>1.1856440433162119</v>
      </c>
    </row>
    <row r="257" spans="1:32" x14ac:dyDescent="0.25">
      <c r="A257">
        <v>-116</v>
      </c>
      <c r="B257">
        <v>350.61</v>
      </c>
      <c r="C257">
        <v>1.51</v>
      </c>
      <c r="D257">
        <v>1.5109999999999999</v>
      </c>
      <c r="E257">
        <v>1.512</v>
      </c>
      <c r="F257">
        <v>1.5429999999999999</v>
      </c>
      <c r="G257">
        <v>1.476</v>
      </c>
      <c r="H257">
        <f t="shared" si="47"/>
        <v>0.78029253718568303</v>
      </c>
      <c r="R257">
        <f t="shared" si="36"/>
        <v>5.8438921826408459</v>
      </c>
      <c r="S257">
        <f t="shared" si="37"/>
        <v>0.43308027514113778</v>
      </c>
      <c r="T257">
        <f t="shared" si="38"/>
        <v>154200</v>
      </c>
      <c r="W257">
        <f t="shared" si="39"/>
        <v>362.61066408444594</v>
      </c>
      <c r="X257">
        <f t="shared" si="40"/>
        <v>3.4511999999999998E-4</v>
      </c>
      <c r="Z257">
        <f t="shared" si="41"/>
        <v>1.8000000000000016E-2</v>
      </c>
      <c r="AB257">
        <f t="shared" si="42"/>
        <v>2.7756000000000024E-2</v>
      </c>
      <c r="AC257">
        <f t="shared" si="43"/>
        <v>3.290192281252073</v>
      </c>
      <c r="AD257" t="e">
        <f t="shared" si="48"/>
        <v>#NUM!</v>
      </c>
      <c r="AE257" t="e">
        <f t="shared" si="45"/>
        <v>#NUM!</v>
      </c>
      <c r="AF257">
        <f t="shared" si="46"/>
        <v>1.083831257458659</v>
      </c>
    </row>
    <row r="258" spans="1:32" x14ac:dyDescent="0.25">
      <c r="A258">
        <v>-115</v>
      </c>
      <c r="B258">
        <v>347.89</v>
      </c>
      <c r="C258">
        <v>1.526</v>
      </c>
      <c r="D258">
        <v>1.522</v>
      </c>
      <c r="E258">
        <v>1.53</v>
      </c>
      <c r="F258">
        <v>1.5580000000000001</v>
      </c>
      <c r="G258">
        <v>1.4950000000000001</v>
      </c>
      <c r="H258">
        <f t="shared" si="47"/>
        <v>0.77346171308760936</v>
      </c>
      <c r="R258">
        <f t="shared" si="36"/>
        <v>5.8357459721085609</v>
      </c>
      <c r="S258">
        <f t="shared" si="37"/>
        <v>0.44468582126144574</v>
      </c>
      <c r="T258">
        <f t="shared" si="38"/>
        <v>156000</v>
      </c>
      <c r="W258">
        <f t="shared" si="39"/>
        <v>363.86722824476055</v>
      </c>
      <c r="X258">
        <f t="shared" si="40"/>
        <v>3.4231999999999996E-4</v>
      </c>
      <c r="Z258">
        <f t="shared" si="41"/>
        <v>1.6000000000000014E-2</v>
      </c>
      <c r="AB258">
        <f t="shared" si="42"/>
        <v>2.4960000000000024E-2</v>
      </c>
      <c r="AC258">
        <f t="shared" si="43"/>
        <v>3.2810660668916358</v>
      </c>
      <c r="AD258" t="e">
        <f t="shared" si="48"/>
        <v>#NUM!</v>
      </c>
      <c r="AE258" t="e">
        <f t="shared" si="45"/>
        <v>#NUM!</v>
      </c>
      <c r="AF258">
        <f t="shared" si="46"/>
        <v>1.0463496817587754</v>
      </c>
    </row>
    <row r="259" spans="1:32" x14ac:dyDescent="0.25">
      <c r="A259">
        <v>-114</v>
      </c>
      <c r="B259">
        <v>345.12</v>
      </c>
      <c r="C259">
        <v>1.542</v>
      </c>
      <c r="D259">
        <v>1.544</v>
      </c>
      <c r="E259">
        <v>1.54</v>
      </c>
      <c r="F259">
        <v>1.5740000000000001</v>
      </c>
      <c r="G259">
        <v>1.5109999999999999</v>
      </c>
      <c r="H259">
        <f t="shared" si="47"/>
        <v>0.76653698092984357</v>
      </c>
      <c r="R259">
        <f t="shared" si="36"/>
        <v>5.8274444914839396</v>
      </c>
      <c r="S259">
        <f t="shared" si="37"/>
        <v>0.45488999143568742</v>
      </c>
      <c r="T259">
        <f t="shared" si="38"/>
        <v>157600</v>
      </c>
      <c r="W259">
        <f t="shared" si="39"/>
        <v>364.56021367639681</v>
      </c>
      <c r="X259">
        <f t="shared" si="40"/>
        <v>3.3949000000000002E-4</v>
      </c>
      <c r="Z259">
        <f t="shared" si="41"/>
        <v>1.6000000000000014E-2</v>
      </c>
      <c r="AB259">
        <f t="shared" si="42"/>
        <v>2.5216000000000023E-2</v>
      </c>
      <c r="AC259">
        <f t="shared" si="43"/>
        <v>3.2543207560194038</v>
      </c>
      <c r="AD259" t="e">
        <f t="shared" si="48"/>
        <v>#NUM!</v>
      </c>
      <c r="AE259" t="e">
        <f t="shared" si="45"/>
        <v>#NUM!</v>
      </c>
      <c r="AF259">
        <f t="shared" si="46"/>
        <v>1.2235516774781039</v>
      </c>
    </row>
    <row r="260" spans="1:32" x14ac:dyDescent="0.25">
      <c r="A260">
        <v>-113</v>
      </c>
      <c r="B260">
        <v>342.32</v>
      </c>
      <c r="C260">
        <v>1.56</v>
      </c>
      <c r="D260">
        <v>1.5580000000000001</v>
      </c>
      <c r="E260">
        <v>1.5589999999999999</v>
      </c>
      <c r="F260">
        <v>1.5920000000000001</v>
      </c>
      <c r="G260">
        <v>1.53</v>
      </c>
      <c r="H260">
        <f t="shared" si="47"/>
        <v>0.75951946486035615</v>
      </c>
      <c r="R260">
        <f t="shared" si="36"/>
        <v>5.8189249901686448</v>
      </c>
      <c r="S260">
        <f t="shared" si="37"/>
        <v>0.46499108742219131</v>
      </c>
      <c r="T260">
        <f t="shared" si="38"/>
        <v>159200</v>
      </c>
      <c r="W260">
        <f t="shared" si="39"/>
        <v>365.13725637122116</v>
      </c>
      <c r="X260">
        <f t="shared" si="40"/>
        <v>3.3660999999999999E-4</v>
      </c>
      <c r="Z260">
        <f t="shared" si="41"/>
        <v>1.4999999999999902E-2</v>
      </c>
      <c r="AB260">
        <f t="shared" si="42"/>
        <v>2.3879999999999846E-2</v>
      </c>
      <c r="AC260">
        <f t="shared" si="43"/>
        <v>3.2070905043494609</v>
      </c>
      <c r="AD260" t="e">
        <f t="shared" si="48"/>
        <v>#NUM!</v>
      </c>
      <c r="AE260" t="e">
        <f t="shared" si="45"/>
        <v>#NUM!</v>
      </c>
      <c r="AF260">
        <f t="shared" si="46"/>
        <v>1.0489302177490125</v>
      </c>
    </row>
    <row r="261" spans="1:32" x14ac:dyDescent="0.25">
      <c r="A261">
        <v>-112</v>
      </c>
      <c r="B261">
        <v>339.49</v>
      </c>
      <c r="C261">
        <v>1.5760000000000001</v>
      </c>
      <c r="D261">
        <v>1.575</v>
      </c>
      <c r="E261">
        <v>1.5740000000000001</v>
      </c>
      <c r="F261">
        <v>1.61</v>
      </c>
      <c r="G261">
        <v>1.546</v>
      </c>
      <c r="H261">
        <f t="shared" si="47"/>
        <v>0.75241034482628033</v>
      </c>
      <c r="R261">
        <f t="shared" si="36"/>
        <v>5.8102723523445858</v>
      </c>
      <c r="S261">
        <f t="shared" si="37"/>
        <v>0.47436908675537554</v>
      </c>
      <c r="T261">
        <f t="shared" si="38"/>
        <v>160700</v>
      </c>
      <c r="W261">
        <f t="shared" si="39"/>
        <v>365.40220896412967</v>
      </c>
      <c r="X261">
        <f t="shared" si="40"/>
        <v>3.3370999999999997E-4</v>
      </c>
      <c r="Z261">
        <f t="shared" si="41"/>
        <v>1.5000000000000124E-2</v>
      </c>
      <c r="AB261">
        <f t="shared" si="42"/>
        <v>2.4105000000000199E-2</v>
      </c>
      <c r="AC261">
        <f t="shared" si="43"/>
        <v>3.136009334296201</v>
      </c>
      <c r="AD261" t="e">
        <f t="shared" si="48"/>
        <v>#NUM!</v>
      </c>
      <c r="AE261" t="e">
        <f t="shared" si="45"/>
        <v>#NUM!</v>
      </c>
      <c r="AF261">
        <f t="shared" si="46"/>
        <v>1.276503363226698</v>
      </c>
    </row>
    <row r="262" spans="1:32" x14ac:dyDescent="0.25">
      <c r="A262">
        <v>-111</v>
      </c>
      <c r="B262">
        <v>336.61</v>
      </c>
      <c r="C262">
        <v>1.5920000000000001</v>
      </c>
      <c r="D262">
        <v>1.591</v>
      </c>
      <c r="E262">
        <v>1.593</v>
      </c>
      <c r="F262">
        <v>1.6279999999999999</v>
      </c>
      <c r="G262">
        <v>1.5569999999999999</v>
      </c>
      <c r="H262">
        <f t="shared" si="47"/>
        <v>0.74521085765306194</v>
      </c>
      <c r="R262">
        <f t="shared" si="36"/>
        <v>5.8013930368539661</v>
      </c>
      <c r="S262">
        <f t="shared" si="37"/>
        <v>0.48365995569322123</v>
      </c>
      <c r="T262">
        <f t="shared" si="38"/>
        <v>162200</v>
      </c>
      <c r="W262">
        <f t="shared" si="39"/>
        <v>365.55262245232456</v>
      </c>
      <c r="X262">
        <f t="shared" si="40"/>
        <v>3.3075999999999998E-4</v>
      </c>
      <c r="Z262">
        <f t="shared" si="41"/>
        <v>1.7999999999999794E-2</v>
      </c>
      <c r="AB262">
        <f t="shared" si="42"/>
        <v>2.9195999999999667E-2</v>
      </c>
      <c r="AC262">
        <f t="shared" si="43"/>
        <v>3.03769955229177</v>
      </c>
      <c r="AD262" t="e">
        <f t="shared" si="48"/>
        <v>#NUM!</v>
      </c>
      <c r="AE262" t="e">
        <f t="shared" si="45"/>
        <v>#NUM!</v>
      </c>
      <c r="AF262">
        <f t="shared" si="46"/>
        <v>1.3557120369074696</v>
      </c>
    </row>
    <row r="263" spans="1:32" x14ac:dyDescent="0.25">
      <c r="A263">
        <v>-110</v>
      </c>
      <c r="B263">
        <v>333.71</v>
      </c>
      <c r="C263">
        <v>1.607</v>
      </c>
      <c r="D263">
        <v>1.61</v>
      </c>
      <c r="E263">
        <v>1.61</v>
      </c>
      <c r="F263">
        <v>1.647</v>
      </c>
      <c r="G263">
        <v>1.5629999999999999</v>
      </c>
      <c r="H263">
        <f t="shared" si="47"/>
        <v>0.73792229807400289</v>
      </c>
      <c r="R263">
        <f t="shared" si="36"/>
        <v>5.7923731594380543</v>
      </c>
      <c r="S263">
        <f t="shared" si="37"/>
        <v>0.494696241836107</v>
      </c>
      <c r="T263">
        <f t="shared" si="38"/>
        <v>164000</v>
      </c>
      <c r="W263">
        <f t="shared" si="39"/>
        <v>366.29046960111941</v>
      </c>
      <c r="X263">
        <f t="shared" si="40"/>
        <v>3.2779E-4</v>
      </c>
      <c r="Z263">
        <f t="shared" si="41"/>
        <v>1.6000000000000014E-2</v>
      </c>
      <c r="AB263">
        <f t="shared" si="42"/>
        <v>2.624000000000002E-2</v>
      </c>
      <c r="AC263">
        <f t="shared" si="43"/>
        <v>2.9082094631569184</v>
      </c>
      <c r="AD263" t="e">
        <f t="shared" si="48"/>
        <v>#NUM!</v>
      </c>
      <c r="AE263" t="e">
        <f t="shared" si="45"/>
        <v>#NUM!</v>
      </c>
      <c r="AF263">
        <f t="shared" si="46"/>
        <v>1.3718000232373013</v>
      </c>
    </row>
    <row r="264" spans="1:32" x14ac:dyDescent="0.25">
      <c r="A264">
        <v>-109</v>
      </c>
      <c r="B264">
        <v>330.76</v>
      </c>
      <c r="C264">
        <v>1.6220000000000001</v>
      </c>
      <c r="D264">
        <v>1.6279999999999999</v>
      </c>
      <c r="E264">
        <v>1.6279999999999999</v>
      </c>
      <c r="F264">
        <v>1.665</v>
      </c>
      <c r="G264">
        <v>1.569</v>
      </c>
      <c r="H264">
        <f t="shared" si="47"/>
        <v>0.73054601970671318</v>
      </c>
      <c r="R264">
        <f t="shared" si="36"/>
        <v>5.7831172394896369</v>
      </c>
      <c r="S264">
        <f t="shared" si="37"/>
        <v>0.50440505596306795</v>
      </c>
      <c r="T264">
        <f t="shared" si="38"/>
        <v>165600</v>
      </c>
      <c r="W264">
        <f t="shared" si="39"/>
        <v>366.45639799362311</v>
      </c>
      <c r="X264">
        <f t="shared" si="40"/>
        <v>3.2476999999999994E-4</v>
      </c>
      <c r="Z264">
        <f t="shared" si="41"/>
        <v>2.0000000000000018E-2</v>
      </c>
      <c r="AB264">
        <f t="shared" si="42"/>
        <v>3.3120000000000024E-2</v>
      </c>
      <c r="AC264">
        <f t="shared" si="43"/>
        <v>2.7437497587350381</v>
      </c>
      <c r="AD264" t="e">
        <f t="shared" si="48"/>
        <v>#NUM!</v>
      </c>
      <c r="AE264" t="e">
        <f t="shared" si="45"/>
        <v>#NUM!</v>
      </c>
      <c r="AF264">
        <f t="shared" si="46"/>
        <v>1.2700929854885457</v>
      </c>
    </row>
    <row r="265" spans="1:32" x14ac:dyDescent="0.25">
      <c r="A265">
        <v>-108</v>
      </c>
      <c r="B265">
        <v>327.79</v>
      </c>
      <c r="C265">
        <v>1.64</v>
      </c>
      <c r="D265">
        <v>1.65</v>
      </c>
      <c r="E265">
        <v>1.647</v>
      </c>
      <c r="F265">
        <v>1.6879999999999999</v>
      </c>
      <c r="G265">
        <v>1.5740000000000001</v>
      </c>
      <c r="H265">
        <f t="shared" si="47"/>
        <v>0.72308343597302749</v>
      </c>
      <c r="R265">
        <f t="shared" si="36"/>
        <v>5.7737126844820592</v>
      </c>
      <c r="S265">
        <f t="shared" si="37"/>
        <v>0.51641000205989129</v>
      </c>
      <c r="T265">
        <f t="shared" si="38"/>
        <v>167600</v>
      </c>
      <c r="W265">
        <f t="shared" si="39"/>
        <v>367.41056801549661</v>
      </c>
      <c r="X265">
        <f t="shared" si="40"/>
        <v>3.2173E-4</v>
      </c>
      <c r="Z265">
        <f t="shared" si="41"/>
        <v>2.200000000000002E-2</v>
      </c>
      <c r="AB265">
        <f t="shared" si="42"/>
        <v>3.687200000000003E-2</v>
      </c>
      <c r="AC265">
        <f t="shared" si="43"/>
        <v>2.5408849885671727</v>
      </c>
      <c r="AD265" t="e">
        <f t="shared" si="48"/>
        <v>#NUM!</v>
      </c>
      <c r="AE265" t="e">
        <f t="shared" si="45"/>
        <v>#NUM!</v>
      </c>
      <c r="AF265">
        <f t="shared" si="46"/>
        <v>1.2298091740745436</v>
      </c>
    </row>
    <row r="266" spans="1:32" x14ac:dyDescent="0.25">
      <c r="A266">
        <v>-107</v>
      </c>
      <c r="B266">
        <v>324.77</v>
      </c>
      <c r="C266">
        <v>1.6559999999999999</v>
      </c>
      <c r="D266">
        <v>1.6679999999999999</v>
      </c>
      <c r="E266">
        <v>1.667</v>
      </c>
      <c r="F266">
        <v>1.7070000000000001</v>
      </c>
      <c r="G266">
        <v>1.583</v>
      </c>
      <c r="H266">
        <f t="shared" si="47"/>
        <v>0.71553602095898627</v>
      </c>
      <c r="R266">
        <f t="shared" si="36"/>
        <v>5.7640933217603028</v>
      </c>
      <c r="S266">
        <f t="shared" si="37"/>
        <v>0.52945108788915551</v>
      </c>
      <c r="T266">
        <f t="shared" si="38"/>
        <v>169800</v>
      </c>
      <c r="W266">
        <f t="shared" si="39"/>
        <v>368.66989855751933</v>
      </c>
      <c r="X266">
        <f t="shared" si="40"/>
        <v>3.1864999999999997E-4</v>
      </c>
      <c r="Z266">
        <f t="shared" si="41"/>
        <v>2.3000000000000131E-2</v>
      </c>
      <c r="AB266">
        <f t="shared" si="42"/>
        <v>3.905400000000022E-2</v>
      </c>
      <c r="AC266">
        <f t="shared" si="43"/>
        <v>2.2968427370622213</v>
      </c>
      <c r="AD266" t="e">
        <f t="shared" si="48"/>
        <v>#NUM!</v>
      </c>
      <c r="AE266" t="e">
        <f t="shared" si="45"/>
        <v>#NUM!</v>
      </c>
      <c r="AF266">
        <f t="shared" si="46"/>
        <v>1.1370471452845428</v>
      </c>
    </row>
    <row r="267" spans="1:32" x14ac:dyDescent="0.25">
      <c r="A267">
        <v>-106</v>
      </c>
      <c r="B267">
        <v>321.73</v>
      </c>
      <c r="C267">
        <v>1.6759999999999999</v>
      </c>
      <c r="D267">
        <v>1.6910000000000001</v>
      </c>
      <c r="E267">
        <v>1.6839999999999999</v>
      </c>
      <c r="F267">
        <v>1.73</v>
      </c>
      <c r="G267">
        <v>1.6</v>
      </c>
      <c r="H267">
        <f t="shared" si="47"/>
        <v>0.7079053102115539</v>
      </c>
      <c r="R267">
        <f t="shared" si="36"/>
        <v>5.754285456829308</v>
      </c>
      <c r="S267">
        <f t="shared" si="37"/>
        <v>0.54290551722940239</v>
      </c>
      <c r="T267">
        <f t="shared" si="38"/>
        <v>172100</v>
      </c>
      <c r="W267">
        <f t="shared" si="39"/>
        <v>370.016731251995</v>
      </c>
      <c r="X267">
        <f t="shared" si="40"/>
        <v>3.1554E-4</v>
      </c>
      <c r="Z267">
        <f t="shared" si="41"/>
        <v>2.200000000000002E-2</v>
      </c>
      <c r="AB267">
        <f t="shared" si="42"/>
        <v>3.7862000000000035E-2</v>
      </c>
      <c r="AC267">
        <f t="shared" si="43"/>
        <v>2.0100588980877911</v>
      </c>
      <c r="AD267" t="e">
        <f t="shared" si="48"/>
        <v>#NUM!</v>
      </c>
      <c r="AE267" t="e">
        <f t="shared" si="45"/>
        <v>#NUM!</v>
      </c>
      <c r="AF267">
        <f t="shared" si="46"/>
        <v>1.1538237649103622</v>
      </c>
    </row>
    <row r="268" spans="1:32" x14ac:dyDescent="0.25">
      <c r="A268">
        <v>-105</v>
      </c>
      <c r="B268">
        <v>318.64999999999998</v>
      </c>
      <c r="C268">
        <v>1.698</v>
      </c>
      <c r="D268">
        <v>1.71</v>
      </c>
      <c r="E268">
        <v>1.7070000000000001</v>
      </c>
      <c r="F268">
        <v>1.75</v>
      </c>
      <c r="G268">
        <v>1.6240000000000001</v>
      </c>
      <c r="H268">
        <f t="shared" si="47"/>
        <v>0.70019290146881097</v>
      </c>
      <c r="R268">
        <f t="shared" ref="R268:R331" si="49">LN(B270)</f>
        <v>5.744284417965531</v>
      </c>
      <c r="S268">
        <f t="shared" ref="S268:S331" si="50">LN(C270)</f>
        <v>0.55560776653788391</v>
      </c>
      <c r="T268">
        <f t="shared" ref="T268:T331" si="51">C270*100000</f>
        <v>174300</v>
      </c>
      <c r="W268">
        <f t="shared" ref="W268:W331" si="52">(T268*X268)/(($U$11+$V$11)*287)</f>
        <v>371.01757544800807</v>
      </c>
      <c r="X268">
        <f t="shared" ref="X268:X331" si="53">B270*10^-6</f>
        <v>3.1239999999999995E-4</v>
      </c>
      <c r="Z268">
        <f t="shared" ref="Z268:Z331" si="54">C271-C270</f>
        <v>2.1999999999999797E-2</v>
      </c>
      <c r="AB268">
        <f t="shared" ref="AB268:AB331" si="55">C270*Z268</f>
        <v>3.8345999999999651E-2</v>
      </c>
      <c r="AC268">
        <f t="shared" ref="AC268:AC331" si="56">-SLOPE(S480:S610,R480:R610)</f>
        <v>1.6803622493280983</v>
      </c>
      <c r="AD268" t="e">
        <f t="shared" ref="AD268:AD331" si="57">-SLOPE(S660:S780,R660:R780)</f>
        <v>#NUM!</v>
      </c>
      <c r="AE268" t="e">
        <f t="shared" ref="AE268:AE331" si="58">-SLOPE(S307:S977,R307:R977)</f>
        <v>#NUM!</v>
      </c>
      <c r="AF268">
        <f t="shared" ref="AF268:AF331" si="59">IFERROR((S271-S272)/(R272-R271),"")</f>
        <v>1.2686622546120174</v>
      </c>
    </row>
    <row r="269" spans="1:32" x14ac:dyDescent="0.25">
      <c r="A269">
        <v>-104</v>
      </c>
      <c r="B269">
        <v>315.54000000000002</v>
      </c>
      <c r="C269">
        <v>1.7210000000000001</v>
      </c>
      <c r="D269">
        <v>1.7350000000000001</v>
      </c>
      <c r="E269">
        <v>1.728</v>
      </c>
      <c r="F269">
        <v>1.774</v>
      </c>
      <c r="G269">
        <v>1.645</v>
      </c>
      <c r="H269">
        <f t="shared" si="47"/>
        <v>0.69240045532045957</v>
      </c>
      <c r="R269">
        <f t="shared" si="49"/>
        <v>5.7340853365862472</v>
      </c>
      <c r="S269">
        <f t="shared" si="50"/>
        <v>0.56815069038526</v>
      </c>
      <c r="T269">
        <f t="shared" si="51"/>
        <v>176500</v>
      </c>
      <c r="W269">
        <f t="shared" si="52"/>
        <v>371.88820210504548</v>
      </c>
      <c r="X269">
        <f t="shared" si="53"/>
        <v>3.0923000000000002E-4</v>
      </c>
      <c r="Z269">
        <f t="shared" si="54"/>
        <v>2.100000000000013E-2</v>
      </c>
      <c r="AB269">
        <f t="shared" si="55"/>
        <v>3.706500000000023E-2</v>
      </c>
      <c r="AC269">
        <f t="shared" si="56"/>
        <v>1.309259340190019</v>
      </c>
      <c r="AD269" t="e">
        <f t="shared" si="57"/>
        <v>#NUM!</v>
      </c>
      <c r="AE269" t="e">
        <f t="shared" si="58"/>
        <v>#NUM!</v>
      </c>
      <c r="AF269">
        <f t="shared" si="59"/>
        <v>1.2303392319558721</v>
      </c>
    </row>
    <row r="270" spans="1:32" x14ac:dyDescent="0.25">
      <c r="A270">
        <v>-103</v>
      </c>
      <c r="B270">
        <v>312.39999999999998</v>
      </c>
      <c r="C270">
        <v>1.7430000000000001</v>
      </c>
      <c r="D270">
        <v>1.7549999999999999</v>
      </c>
      <c r="E270">
        <v>1.752</v>
      </c>
      <c r="F270">
        <v>1.7969999999999999</v>
      </c>
      <c r="G270">
        <v>1.667</v>
      </c>
      <c r="H270">
        <f t="shared" ref="H270:H333" si="60">( ($B$7/2)*(1-COS(RADIANS(A270))) + $C$7 - SQRT($C$7^2 - (($B$7/2)*SIN(RADIANS(A270)))^2) ) / $B$7</f>
        <v>0.68452969579558232</v>
      </c>
      <c r="R270">
        <f t="shared" si="49"/>
        <v>5.7236831363625376</v>
      </c>
      <c r="S270">
        <f t="shared" si="50"/>
        <v>0.57997848245430728</v>
      </c>
      <c r="T270">
        <f t="shared" si="51"/>
        <v>178600</v>
      </c>
      <c r="W270">
        <f t="shared" si="52"/>
        <v>372.41874096943121</v>
      </c>
      <c r="X270">
        <f t="shared" si="53"/>
        <v>3.0602999999999994E-4</v>
      </c>
      <c r="Z270">
        <f t="shared" si="54"/>
        <v>2.200000000000002E-2</v>
      </c>
      <c r="AB270">
        <f t="shared" si="55"/>
        <v>3.9292000000000035E-2</v>
      </c>
      <c r="AC270">
        <f t="shared" si="56"/>
        <v>0.89978776587958587</v>
      </c>
      <c r="AD270" t="e">
        <f t="shared" si="57"/>
        <v>#NUM!</v>
      </c>
      <c r="AE270" t="e">
        <f t="shared" si="58"/>
        <v>#NUM!</v>
      </c>
      <c r="AF270">
        <f t="shared" si="59"/>
        <v>1.236841646917662</v>
      </c>
    </row>
    <row r="271" spans="1:32" x14ac:dyDescent="0.25">
      <c r="A271">
        <v>-102</v>
      </c>
      <c r="B271">
        <v>309.23</v>
      </c>
      <c r="C271">
        <v>1.7649999999999999</v>
      </c>
      <c r="D271">
        <v>1.78</v>
      </c>
      <c r="E271">
        <v>1.7749999999999999</v>
      </c>
      <c r="F271">
        <v>1.823</v>
      </c>
      <c r="G271">
        <v>1.6819999999999999</v>
      </c>
      <c r="H271">
        <f t="shared" si="60"/>
        <v>0.67658241087471305</v>
      </c>
      <c r="R271">
        <f t="shared" si="49"/>
        <v>5.7130725215632934</v>
      </c>
      <c r="S271">
        <f t="shared" si="50"/>
        <v>0.59222126196998481</v>
      </c>
      <c r="T271">
        <f t="shared" si="51"/>
        <v>180800</v>
      </c>
      <c r="W271">
        <f t="shared" si="52"/>
        <v>373.02708602279546</v>
      </c>
      <c r="X271">
        <f t="shared" si="53"/>
        <v>3.0279999999999999E-4</v>
      </c>
      <c r="Z271">
        <f t="shared" si="54"/>
        <v>2.4999999999999911E-2</v>
      </c>
      <c r="AB271">
        <f t="shared" si="55"/>
        <v>4.5199999999999838E-2</v>
      </c>
      <c r="AC271">
        <f t="shared" si="56"/>
        <v>0.45715894223677206</v>
      </c>
      <c r="AD271" t="e">
        <f t="shared" si="57"/>
        <v>#NUM!</v>
      </c>
      <c r="AE271" t="e">
        <f t="shared" si="58"/>
        <v>#NUM!</v>
      </c>
      <c r="AF271">
        <f t="shared" si="59"/>
        <v>1.2865573206232068</v>
      </c>
    </row>
    <row r="272" spans="1:32" x14ac:dyDescent="0.25">
      <c r="A272">
        <v>-101</v>
      </c>
      <c r="B272">
        <v>306.02999999999997</v>
      </c>
      <c r="C272">
        <v>1.786</v>
      </c>
      <c r="D272">
        <v>1.8049999999999999</v>
      </c>
      <c r="E272">
        <v>1.7989999999999999</v>
      </c>
      <c r="F272">
        <v>1.8460000000000001</v>
      </c>
      <c r="G272">
        <v>1.6930000000000001</v>
      </c>
      <c r="H272">
        <f t="shared" si="60"/>
        <v>0.66856045292340793</v>
      </c>
      <c r="R272">
        <f t="shared" si="49"/>
        <v>5.7022479645642496</v>
      </c>
      <c r="S272">
        <f t="shared" si="50"/>
        <v>0.60595396885756792</v>
      </c>
      <c r="T272">
        <f t="shared" si="51"/>
        <v>183300</v>
      </c>
      <c r="W272">
        <f t="shared" si="52"/>
        <v>374.11348363931933</v>
      </c>
      <c r="X272">
        <f t="shared" si="53"/>
        <v>2.9954E-4</v>
      </c>
      <c r="Z272">
        <f t="shared" si="54"/>
        <v>2.5000000000000133E-2</v>
      </c>
      <c r="AB272">
        <f t="shared" si="55"/>
        <v>4.5825000000000241E-2</v>
      </c>
      <c r="AC272">
        <f t="shared" si="56"/>
        <v>-1.0360420331247578E-2</v>
      </c>
      <c r="AD272" t="e">
        <f t="shared" si="57"/>
        <v>#NUM!</v>
      </c>
      <c r="AE272" t="e">
        <f t="shared" si="58"/>
        <v>#NUM!</v>
      </c>
      <c r="AF272">
        <f t="shared" si="59"/>
        <v>1.2861206230498861</v>
      </c>
    </row>
    <row r="273" spans="1:32" x14ac:dyDescent="0.25">
      <c r="A273">
        <v>-100</v>
      </c>
      <c r="B273">
        <v>302.8</v>
      </c>
      <c r="C273">
        <v>1.8080000000000001</v>
      </c>
      <c r="D273">
        <v>1.8280000000000001</v>
      </c>
      <c r="E273">
        <v>1.8240000000000001</v>
      </c>
      <c r="F273">
        <v>1.8720000000000001</v>
      </c>
      <c r="G273">
        <v>1.708</v>
      </c>
      <c r="H273">
        <f t="shared" si="60"/>
        <v>0.66046573904465844</v>
      </c>
      <c r="R273">
        <f t="shared" si="49"/>
        <v>5.691237447153906</v>
      </c>
      <c r="S273">
        <f t="shared" si="50"/>
        <v>0.61950064039164687</v>
      </c>
      <c r="T273">
        <f t="shared" si="51"/>
        <v>185800</v>
      </c>
      <c r="W273">
        <f t="shared" si="52"/>
        <v>375.06349727488248</v>
      </c>
      <c r="X273">
        <f t="shared" si="53"/>
        <v>2.9625999999999996E-4</v>
      </c>
      <c r="Z273">
        <f t="shared" si="54"/>
        <v>2.5999999999999801E-2</v>
      </c>
      <c r="AB273">
        <f t="shared" si="55"/>
        <v>4.8307999999999636E-2</v>
      </c>
      <c r="AC273">
        <f t="shared" si="56"/>
        <v>-0.49161103046030702</v>
      </c>
      <c r="AD273" t="e">
        <f t="shared" si="57"/>
        <v>#NUM!</v>
      </c>
      <c r="AE273" t="e">
        <f t="shared" si="58"/>
        <v>#NUM!</v>
      </c>
      <c r="AF273">
        <f t="shared" si="59"/>
        <v>1.2912124387226414</v>
      </c>
    </row>
    <row r="274" spans="1:32" x14ac:dyDescent="0.25">
      <c r="A274">
        <v>-99</v>
      </c>
      <c r="B274">
        <v>299.54000000000002</v>
      </c>
      <c r="C274">
        <v>1.833</v>
      </c>
      <c r="D274">
        <v>1.8560000000000001</v>
      </c>
      <c r="E274">
        <v>1.85</v>
      </c>
      <c r="F274">
        <v>1.899</v>
      </c>
      <c r="G274">
        <v>1.728</v>
      </c>
      <c r="H274">
        <f t="shared" si="60"/>
        <v>0.65230025134763781</v>
      </c>
      <c r="R274">
        <f t="shared" si="49"/>
        <v>5.6800019459907976</v>
      </c>
      <c r="S274">
        <f t="shared" si="50"/>
        <v>0.63339717615417124</v>
      </c>
      <c r="T274">
        <f t="shared" si="51"/>
        <v>188400</v>
      </c>
      <c r="W274">
        <f t="shared" si="52"/>
        <v>376.06288332881309</v>
      </c>
      <c r="X274">
        <f t="shared" si="53"/>
        <v>2.9294999999999999E-4</v>
      </c>
      <c r="Z274">
        <f t="shared" si="54"/>
        <v>2.8000000000000025E-2</v>
      </c>
      <c r="AB274">
        <f t="shared" si="55"/>
        <v>5.2752000000000042E-2</v>
      </c>
      <c r="AC274">
        <f t="shared" si="56"/>
        <v>-0.97457252777663328</v>
      </c>
      <c r="AD274" t="e">
        <f t="shared" si="57"/>
        <v>#NUM!</v>
      </c>
      <c r="AE274" t="e">
        <f t="shared" si="58"/>
        <v>#NUM!</v>
      </c>
      <c r="AF274">
        <f t="shared" si="59"/>
        <v>1.204264643412668</v>
      </c>
    </row>
    <row r="275" spans="1:32" x14ac:dyDescent="0.25">
      <c r="A275">
        <v>-98</v>
      </c>
      <c r="B275">
        <v>296.26</v>
      </c>
      <c r="C275">
        <v>1.8580000000000001</v>
      </c>
      <c r="D275">
        <v>1.883</v>
      </c>
      <c r="E275">
        <v>1.8779999999999999</v>
      </c>
      <c r="F275">
        <v>1.9279999999999999</v>
      </c>
      <c r="G275">
        <v>1.7450000000000001</v>
      </c>
      <c r="H275">
        <f t="shared" si="60"/>
        <v>0.64406603713044708</v>
      </c>
      <c r="R275">
        <f t="shared" si="49"/>
        <v>5.6685351903021415</v>
      </c>
      <c r="S275">
        <f t="shared" si="50"/>
        <v>0.64814981462920951</v>
      </c>
      <c r="T275">
        <f t="shared" si="51"/>
        <v>191200</v>
      </c>
      <c r="W275">
        <f t="shared" si="52"/>
        <v>377.30061428951853</v>
      </c>
      <c r="X275">
        <f t="shared" si="53"/>
        <v>2.8960999999999999E-4</v>
      </c>
      <c r="Z275">
        <f t="shared" si="54"/>
        <v>2.9000000000000137E-2</v>
      </c>
      <c r="AB275">
        <f t="shared" si="55"/>
        <v>5.5448000000000261E-2</v>
      </c>
      <c r="AC275">
        <f t="shared" si="56"/>
        <v>-1.4477923048795367</v>
      </c>
      <c r="AD275" t="e">
        <f t="shared" si="57"/>
        <v>#NUM!</v>
      </c>
      <c r="AE275" t="e">
        <f t="shared" si="58"/>
        <v>#NUM!</v>
      </c>
      <c r="AF275">
        <f t="shared" si="59"/>
        <v>1.1257359443632438</v>
      </c>
    </row>
    <row r="276" spans="1:32" x14ac:dyDescent="0.25">
      <c r="A276">
        <v>-97</v>
      </c>
      <c r="B276">
        <v>292.95</v>
      </c>
      <c r="C276">
        <v>1.8839999999999999</v>
      </c>
      <c r="D276">
        <v>1.911</v>
      </c>
      <c r="E276">
        <v>1.907</v>
      </c>
      <c r="F276">
        <v>1.9550000000000001</v>
      </c>
      <c r="G276">
        <v>1.7629999999999999</v>
      </c>
      <c r="H276">
        <f t="shared" si="60"/>
        <v>0.63576520897470845</v>
      </c>
      <c r="R276">
        <f t="shared" si="49"/>
        <v>5.6568306197604095</v>
      </c>
      <c r="S276">
        <f t="shared" si="50"/>
        <v>0.66320330418687323</v>
      </c>
      <c r="T276">
        <f t="shared" si="51"/>
        <v>194100</v>
      </c>
      <c r="W276">
        <f t="shared" si="52"/>
        <v>378.56628161722745</v>
      </c>
      <c r="X276">
        <f t="shared" si="53"/>
        <v>2.8624E-4</v>
      </c>
      <c r="Z276">
        <f t="shared" si="54"/>
        <v>3.0000000000000027E-2</v>
      </c>
      <c r="AB276">
        <f t="shared" si="55"/>
        <v>5.8230000000000053E-2</v>
      </c>
      <c r="AC276">
        <f t="shared" si="56"/>
        <v>-1.9006057052823755</v>
      </c>
      <c r="AD276" t="e">
        <f t="shared" si="57"/>
        <v>#NUM!</v>
      </c>
      <c r="AE276" t="e">
        <f t="shared" si="58"/>
        <v>#NUM!</v>
      </c>
      <c r="AF276">
        <f t="shared" si="59"/>
        <v>1.1674915949762943</v>
      </c>
    </row>
    <row r="277" spans="1:32" x14ac:dyDescent="0.25">
      <c r="A277">
        <v>-96</v>
      </c>
      <c r="B277">
        <v>289.61</v>
      </c>
      <c r="C277">
        <v>1.9119999999999999</v>
      </c>
      <c r="D277">
        <v>1.94</v>
      </c>
      <c r="E277">
        <v>1.9379999999999999</v>
      </c>
      <c r="F277">
        <v>1.986</v>
      </c>
      <c r="G277">
        <v>1.7869999999999999</v>
      </c>
      <c r="H277">
        <f t="shared" si="60"/>
        <v>0.62739994475004823</v>
      </c>
      <c r="R277">
        <f t="shared" si="49"/>
        <v>5.6449520755923537</v>
      </c>
      <c r="S277">
        <f t="shared" si="50"/>
        <v>0.67854102817058315</v>
      </c>
      <c r="T277">
        <f t="shared" si="51"/>
        <v>197100</v>
      </c>
      <c r="W277">
        <f t="shared" si="52"/>
        <v>379.87807801923208</v>
      </c>
      <c r="X277">
        <f t="shared" si="53"/>
        <v>2.8286000000000001E-4</v>
      </c>
      <c r="Z277">
        <f t="shared" si="54"/>
        <v>2.8999999999999915E-2</v>
      </c>
      <c r="AB277">
        <f t="shared" si="55"/>
        <v>5.7158999999999835E-2</v>
      </c>
      <c r="AC277">
        <f t="shared" si="56"/>
        <v>-2.3226690360089632</v>
      </c>
      <c r="AD277" t="e">
        <f t="shared" si="57"/>
        <v>#NUM!</v>
      </c>
      <c r="AE277" t="e">
        <f t="shared" si="58"/>
        <v>#NUM!</v>
      </c>
      <c r="AF277">
        <f t="shared" si="59"/>
        <v>1.2007743225739258</v>
      </c>
    </row>
    <row r="278" spans="1:32" x14ac:dyDescent="0.25">
      <c r="A278">
        <v>-95</v>
      </c>
      <c r="B278">
        <v>286.24</v>
      </c>
      <c r="C278">
        <v>1.9410000000000001</v>
      </c>
      <c r="D278">
        <v>1.97</v>
      </c>
      <c r="E278">
        <v>1.9670000000000001</v>
      </c>
      <c r="F278">
        <v>2.016</v>
      </c>
      <c r="G278">
        <v>1.81</v>
      </c>
      <c r="H278">
        <f t="shared" si="60"/>
        <v>0.61897248752670952</v>
      </c>
      <c r="R278">
        <f t="shared" si="49"/>
        <v>5.6328233857157075</v>
      </c>
      <c r="S278">
        <f t="shared" si="50"/>
        <v>0.69314718055994529</v>
      </c>
      <c r="T278">
        <f t="shared" si="51"/>
        <v>200000</v>
      </c>
      <c r="W278">
        <f t="shared" si="52"/>
        <v>380.82037849200304</v>
      </c>
      <c r="X278">
        <f t="shared" si="53"/>
        <v>2.7944999999999999E-4</v>
      </c>
      <c r="Z278">
        <f t="shared" si="54"/>
        <v>2.8000000000000025E-2</v>
      </c>
      <c r="AB278">
        <f t="shared" si="55"/>
        <v>5.600000000000005E-2</v>
      </c>
      <c r="AC278">
        <f t="shared" si="56"/>
        <v>-2.7070144421992199</v>
      </c>
      <c r="AD278" t="e">
        <f t="shared" si="57"/>
        <v>#NUM!</v>
      </c>
      <c r="AE278" t="e">
        <f t="shared" si="58"/>
        <v>#NUM!</v>
      </c>
      <c r="AF278">
        <f t="shared" si="59"/>
        <v>1.380254711562573</v>
      </c>
    </row>
    <row r="279" spans="1:32" x14ac:dyDescent="0.25">
      <c r="A279">
        <v>-94</v>
      </c>
      <c r="B279">
        <v>282.86</v>
      </c>
      <c r="C279">
        <v>1.9710000000000001</v>
      </c>
      <c r="D279">
        <v>2.0009999999999999</v>
      </c>
      <c r="E279">
        <v>2.0009999999999999</v>
      </c>
      <c r="F279">
        <v>2.048</v>
      </c>
      <c r="G279">
        <v>1.8360000000000001</v>
      </c>
      <c r="H279">
        <f t="shared" si="60"/>
        <v>0.61048514539475252</v>
      </c>
      <c r="R279">
        <f t="shared" si="49"/>
        <v>5.6204733268598934</v>
      </c>
      <c r="S279">
        <f t="shared" si="50"/>
        <v>0.70705008572893679</v>
      </c>
      <c r="T279">
        <f t="shared" si="51"/>
        <v>202800</v>
      </c>
      <c r="W279">
        <f t="shared" si="52"/>
        <v>381.41219339259885</v>
      </c>
      <c r="X279">
        <f t="shared" si="53"/>
        <v>2.7601999999999998E-4</v>
      </c>
      <c r="Z279">
        <f t="shared" si="54"/>
        <v>2.9999999999999805E-2</v>
      </c>
      <c r="AB279">
        <f t="shared" si="55"/>
        <v>6.0839999999999603E-2</v>
      </c>
      <c r="AC279">
        <f t="shared" si="56"/>
        <v>-3.0463487488131729</v>
      </c>
      <c r="AD279" t="e">
        <f t="shared" si="57"/>
        <v>#NUM!</v>
      </c>
      <c r="AE279" t="e">
        <f t="shared" si="58"/>
        <v>#NUM!</v>
      </c>
      <c r="AF279">
        <f t="shared" si="59"/>
        <v>1.5037679931041663</v>
      </c>
    </row>
    <row r="280" spans="1:32" x14ac:dyDescent="0.25">
      <c r="A280">
        <v>-93</v>
      </c>
      <c r="B280">
        <v>279.45</v>
      </c>
      <c r="C280">
        <v>2</v>
      </c>
      <c r="D280">
        <v>2.032</v>
      </c>
      <c r="E280">
        <v>2.0310000000000001</v>
      </c>
      <c r="F280">
        <v>2.0819999999999999</v>
      </c>
      <c r="G280">
        <v>1.8540000000000001</v>
      </c>
      <c r="H280">
        <f t="shared" si="60"/>
        <v>0.60194029118852743</v>
      </c>
      <c r="R280">
        <f t="shared" si="49"/>
        <v>5.6078954618490373</v>
      </c>
      <c r="S280">
        <f t="shared" si="50"/>
        <v>0.72173463741185773</v>
      </c>
      <c r="T280">
        <f t="shared" si="51"/>
        <v>205799.99999999997</v>
      </c>
      <c r="W280">
        <f t="shared" si="52"/>
        <v>382.21655634985376</v>
      </c>
      <c r="X280">
        <f t="shared" si="53"/>
        <v>2.7256999999999997E-4</v>
      </c>
      <c r="Z280">
        <f t="shared" si="54"/>
        <v>3.2000000000000028E-2</v>
      </c>
      <c r="AB280">
        <f t="shared" si="55"/>
        <v>6.5856000000000053E-2</v>
      </c>
      <c r="AC280">
        <f t="shared" si="56"/>
        <v>-3.3383880807995006</v>
      </c>
      <c r="AD280" t="e">
        <f t="shared" si="57"/>
        <v>#NUM!</v>
      </c>
      <c r="AE280" t="e">
        <f t="shared" si="58"/>
        <v>#NUM!</v>
      </c>
      <c r="AF280">
        <f t="shared" si="59"/>
        <v>1.6506523132266551</v>
      </c>
    </row>
    <row r="281" spans="1:32" x14ac:dyDescent="0.25">
      <c r="A281">
        <v>-92</v>
      </c>
      <c r="B281">
        <v>276.02</v>
      </c>
      <c r="C281">
        <v>2.028</v>
      </c>
      <c r="D281">
        <v>2.0659999999999998</v>
      </c>
      <c r="E281">
        <v>2.0649999999999999</v>
      </c>
      <c r="F281">
        <v>2.1150000000000002</v>
      </c>
      <c r="G281">
        <v>1.865</v>
      </c>
      <c r="H281">
        <f t="shared" si="60"/>
        <v>0.59334036211531271</v>
      </c>
      <c r="R281">
        <f t="shared" si="49"/>
        <v>5.59504589613565</v>
      </c>
      <c r="S281">
        <f t="shared" si="50"/>
        <v>0.73716406597671957</v>
      </c>
      <c r="T281">
        <f t="shared" si="51"/>
        <v>209000</v>
      </c>
      <c r="W281">
        <f t="shared" si="52"/>
        <v>383.20389569723272</v>
      </c>
      <c r="X281">
        <f t="shared" si="53"/>
        <v>2.6908999999999999E-4</v>
      </c>
      <c r="Z281">
        <f t="shared" si="54"/>
        <v>3.8000000000000256E-2</v>
      </c>
      <c r="AB281">
        <f t="shared" si="55"/>
        <v>7.9420000000000532E-2</v>
      </c>
      <c r="AC281">
        <f t="shared" si="56"/>
        <v>-3.5822492894446234</v>
      </c>
      <c r="AD281" t="e">
        <f t="shared" si="57"/>
        <v>#NUM!</v>
      </c>
      <c r="AE281" t="e">
        <f t="shared" si="58"/>
        <v>#NUM!</v>
      </c>
      <c r="AF281">
        <f t="shared" si="59"/>
        <v>1.4557255886686153</v>
      </c>
    </row>
    <row r="282" spans="1:32" x14ac:dyDescent="0.25">
      <c r="A282">
        <v>-91</v>
      </c>
      <c r="B282">
        <v>272.57</v>
      </c>
      <c r="C282">
        <v>2.0579999999999998</v>
      </c>
      <c r="D282">
        <v>2.1019999999999999</v>
      </c>
      <c r="E282">
        <v>2.101</v>
      </c>
      <c r="F282">
        <v>2.1520000000000001</v>
      </c>
      <c r="G282">
        <v>1.8759999999999999</v>
      </c>
      <c r="H282">
        <f t="shared" si="60"/>
        <v>0.58468785928726985</v>
      </c>
      <c r="R282">
        <f t="shared" si="49"/>
        <v>5.5819914176022785</v>
      </c>
      <c r="S282">
        <f t="shared" si="50"/>
        <v>0.75518257147939805</v>
      </c>
      <c r="T282">
        <f t="shared" si="51"/>
        <v>212800</v>
      </c>
      <c r="W282">
        <f t="shared" si="52"/>
        <v>385.1108593638736</v>
      </c>
      <c r="X282">
        <f t="shared" si="53"/>
        <v>2.656E-4</v>
      </c>
      <c r="Z282">
        <f t="shared" si="54"/>
        <v>4.2999999999999705E-2</v>
      </c>
      <c r="AB282">
        <f t="shared" si="55"/>
        <v>9.1503999999999378E-2</v>
      </c>
      <c r="AC282">
        <f t="shared" si="56"/>
        <v>-3.7795718674126673</v>
      </c>
      <c r="AD282" t="e">
        <f t="shared" si="57"/>
        <v>#NUM!</v>
      </c>
      <c r="AE282" t="e">
        <f t="shared" si="58"/>
        <v>#NUM!</v>
      </c>
      <c r="AF282">
        <f t="shared" si="59"/>
        <v>1.4610144495599982</v>
      </c>
    </row>
    <row r="283" spans="1:32" x14ac:dyDescent="0.25">
      <c r="A283">
        <v>-90</v>
      </c>
      <c r="B283">
        <v>269.08999999999997</v>
      </c>
      <c r="C283">
        <v>2.09</v>
      </c>
      <c r="D283">
        <v>2.137</v>
      </c>
      <c r="E283">
        <v>2.1389999999999998</v>
      </c>
      <c r="F283">
        <v>2.1909999999999998</v>
      </c>
      <c r="G283">
        <v>1.8939999999999999</v>
      </c>
      <c r="H283">
        <f t="shared" si="60"/>
        <v>0.57598534715609451</v>
      </c>
      <c r="R283">
        <f t="shared" si="49"/>
        <v>5.5686879562249283</v>
      </c>
      <c r="S283">
        <f t="shared" si="50"/>
        <v>0.7751878908961547</v>
      </c>
      <c r="T283">
        <f t="shared" si="51"/>
        <v>217099.99999999997</v>
      </c>
      <c r="W283">
        <f t="shared" si="52"/>
        <v>387.70048563385546</v>
      </c>
      <c r="X283">
        <f t="shared" si="53"/>
        <v>2.6208999999999998E-4</v>
      </c>
      <c r="Z283">
        <f t="shared" si="54"/>
        <v>4.9000000000000377E-2</v>
      </c>
      <c r="AB283">
        <f t="shared" si="55"/>
        <v>0.10637900000000081</v>
      </c>
      <c r="AC283">
        <f t="shared" si="56"/>
        <v>-3.9329563883480856</v>
      </c>
      <c r="AD283" t="e">
        <f t="shared" si="57"/>
        <v>#NUM!</v>
      </c>
      <c r="AE283" t="e">
        <f t="shared" si="58"/>
        <v>#NUM!</v>
      </c>
      <c r="AF283">
        <f t="shared" si="59"/>
        <v>1.259108393217153</v>
      </c>
    </row>
    <row r="284" spans="1:32" x14ac:dyDescent="0.25">
      <c r="A284">
        <v>-89</v>
      </c>
      <c r="B284">
        <v>265.60000000000002</v>
      </c>
      <c r="C284">
        <v>2.1280000000000001</v>
      </c>
      <c r="D284">
        <v>2.1760000000000002</v>
      </c>
      <c r="E284">
        <v>2.1739999999999999</v>
      </c>
      <c r="F284">
        <v>2.2330000000000001</v>
      </c>
      <c r="G284">
        <v>1.927</v>
      </c>
      <c r="H284">
        <f t="shared" si="60"/>
        <v>0.56723545284998622</v>
      </c>
      <c r="R284">
        <f t="shared" si="49"/>
        <v>5.5551664503274178</v>
      </c>
      <c r="S284">
        <f t="shared" si="50"/>
        <v>0.79750719588418817</v>
      </c>
      <c r="T284">
        <f t="shared" si="51"/>
        <v>222000.00000000003</v>
      </c>
      <c r="W284">
        <f t="shared" si="52"/>
        <v>391.12644496694122</v>
      </c>
      <c r="X284">
        <f t="shared" si="53"/>
        <v>2.5856999999999996E-4</v>
      </c>
      <c r="Z284">
        <f t="shared" si="54"/>
        <v>4.4999999999999929E-2</v>
      </c>
      <c r="AB284">
        <f t="shared" si="55"/>
        <v>9.989999999999985E-2</v>
      </c>
      <c r="AC284">
        <f t="shared" si="56"/>
        <v>-4.045924154020053</v>
      </c>
      <c r="AD284" t="e">
        <f t="shared" si="57"/>
        <v>#NUM!</v>
      </c>
      <c r="AE284" t="e">
        <f t="shared" si="58"/>
        <v>#NUM!</v>
      </c>
      <c r="AF284">
        <f t="shared" si="59"/>
        <v>1.301745987491566</v>
      </c>
    </row>
    <row r="285" spans="1:32" x14ac:dyDescent="0.25">
      <c r="A285">
        <v>-88</v>
      </c>
      <c r="B285">
        <v>262.08999999999997</v>
      </c>
      <c r="C285">
        <v>2.1709999999999998</v>
      </c>
      <c r="D285">
        <v>2.2130000000000001</v>
      </c>
      <c r="E285">
        <v>2.214</v>
      </c>
      <c r="F285">
        <v>2.274</v>
      </c>
      <c r="G285">
        <v>1.982</v>
      </c>
      <c r="H285">
        <f t="shared" si="60"/>
        <v>0.55844086541281157</v>
      </c>
      <c r="R285">
        <f t="shared" si="49"/>
        <v>5.5413811852973769</v>
      </c>
      <c r="S285">
        <f t="shared" si="50"/>
        <v>0.81757475893499743</v>
      </c>
      <c r="T285">
        <f t="shared" si="51"/>
        <v>226500</v>
      </c>
      <c r="W285">
        <f t="shared" si="52"/>
        <v>393.59135239262338</v>
      </c>
      <c r="X285">
        <f t="shared" si="53"/>
        <v>2.5503E-4</v>
      </c>
      <c r="Z285">
        <f t="shared" si="54"/>
        <v>4.6999999999999709E-2</v>
      </c>
      <c r="AB285">
        <f t="shared" si="55"/>
        <v>0.10645499999999934</v>
      </c>
      <c r="AC285">
        <f t="shared" si="56"/>
        <v>-4.121406299154649</v>
      </c>
      <c r="AD285" t="e">
        <f t="shared" si="57"/>
        <v>#NUM!</v>
      </c>
      <c r="AE285" t="e">
        <f t="shared" si="58"/>
        <v>#NUM!</v>
      </c>
      <c r="AF285">
        <f t="shared" si="59"/>
        <v>1.2277896725050315</v>
      </c>
    </row>
    <row r="286" spans="1:32" x14ac:dyDescent="0.25">
      <c r="A286">
        <v>-87</v>
      </c>
      <c r="B286">
        <v>258.57</v>
      </c>
      <c r="C286">
        <v>2.2200000000000002</v>
      </c>
      <c r="D286">
        <v>2.2589999999999999</v>
      </c>
      <c r="E286">
        <v>2.2530000000000001</v>
      </c>
      <c r="F286">
        <v>2.319</v>
      </c>
      <c r="G286">
        <v>2.048</v>
      </c>
      <c r="H286">
        <f t="shared" si="60"/>
        <v>0.54960433494558347</v>
      </c>
      <c r="R286">
        <f t="shared" si="49"/>
        <v>5.5273236981306217</v>
      </c>
      <c r="S286">
        <f t="shared" si="50"/>
        <v>0.83811295081013093</v>
      </c>
      <c r="T286">
        <f t="shared" si="51"/>
        <v>231199.99999999997</v>
      </c>
      <c r="W286">
        <f t="shared" si="52"/>
        <v>396.1503849338626</v>
      </c>
      <c r="X286">
        <f t="shared" si="53"/>
        <v>2.5147E-4</v>
      </c>
      <c r="Z286">
        <f t="shared" si="54"/>
        <v>4.2000000000000259E-2</v>
      </c>
      <c r="AB286">
        <f t="shared" si="55"/>
        <v>9.7104000000000593E-2</v>
      </c>
      <c r="AC286">
        <f t="shared" si="56"/>
        <v>-4.1639466080151006</v>
      </c>
      <c r="AD286" t="e">
        <f t="shared" si="57"/>
        <v>#NUM!</v>
      </c>
      <c r="AE286" t="e">
        <f t="shared" si="58"/>
        <v>#NUM!</v>
      </c>
      <c r="AF286">
        <f t="shared" si="59"/>
        <v>1.3143145676224153</v>
      </c>
    </row>
    <row r="287" spans="1:32" x14ac:dyDescent="0.25">
      <c r="A287">
        <v>-86</v>
      </c>
      <c r="B287">
        <v>255.03</v>
      </c>
      <c r="C287">
        <v>2.2650000000000001</v>
      </c>
      <c r="D287">
        <v>2.2970000000000002</v>
      </c>
      <c r="E287">
        <v>2.2970000000000002</v>
      </c>
      <c r="F287">
        <v>2.359</v>
      </c>
      <c r="G287">
        <v>2.1059999999999999</v>
      </c>
      <c r="H287">
        <f t="shared" si="60"/>
        <v>0.5407286716506271</v>
      </c>
      <c r="R287">
        <f t="shared" si="49"/>
        <v>5.5130254390411446</v>
      </c>
      <c r="S287">
        <f t="shared" si="50"/>
        <v>0.85611600883808503</v>
      </c>
      <c r="T287">
        <f t="shared" si="51"/>
        <v>235400</v>
      </c>
      <c r="W287">
        <f t="shared" si="52"/>
        <v>397.62076450797355</v>
      </c>
      <c r="X287">
        <f t="shared" si="53"/>
        <v>2.4790000000000001E-4</v>
      </c>
      <c r="Z287">
        <f t="shared" si="54"/>
        <v>4.4999999999999929E-2</v>
      </c>
      <c r="AB287">
        <f t="shared" si="55"/>
        <v>0.10592999999999984</v>
      </c>
      <c r="AC287">
        <f t="shared" si="56"/>
        <v>-4.1778670143562522</v>
      </c>
      <c r="AD287" t="e">
        <f t="shared" si="57"/>
        <v>#NUM!</v>
      </c>
      <c r="AE287" t="e">
        <f t="shared" si="58"/>
        <v>#NUM!</v>
      </c>
      <c r="AF287">
        <f t="shared" si="59"/>
        <v>1.2692487941746498</v>
      </c>
    </row>
    <row r="288" spans="1:32" x14ac:dyDescent="0.25">
      <c r="A288">
        <v>-85</v>
      </c>
      <c r="B288">
        <v>251.47</v>
      </c>
      <c r="C288">
        <v>2.3119999999999998</v>
      </c>
      <c r="D288">
        <v>2.3460000000000001</v>
      </c>
      <c r="E288">
        <v>2.339</v>
      </c>
      <c r="F288">
        <v>2.4060000000000001</v>
      </c>
      <c r="G288">
        <v>2.1549999999999998</v>
      </c>
      <c r="H288">
        <f t="shared" si="60"/>
        <v>0.53181674477905116</v>
      </c>
      <c r="R288">
        <f t="shared" si="49"/>
        <v>5.4984788414703223</v>
      </c>
      <c r="S288">
        <f t="shared" si="50"/>
        <v>0.87505198385755756</v>
      </c>
      <c r="T288">
        <f t="shared" si="51"/>
        <v>239900</v>
      </c>
      <c r="W288">
        <f t="shared" si="52"/>
        <v>399.36990814228955</v>
      </c>
      <c r="X288">
        <f t="shared" si="53"/>
        <v>2.4431999999999996E-4</v>
      </c>
      <c r="Z288">
        <f t="shared" si="54"/>
        <v>4.4000000000000039E-2</v>
      </c>
      <c r="AB288">
        <f t="shared" si="55"/>
        <v>0.10555600000000009</v>
      </c>
      <c r="AC288">
        <f t="shared" si="56"/>
        <v>-4.168374590347141</v>
      </c>
      <c r="AD288" t="e">
        <f t="shared" si="57"/>
        <v>#NUM!</v>
      </c>
      <c r="AE288" t="e">
        <f t="shared" si="58"/>
        <v>#NUM!</v>
      </c>
      <c r="AF288">
        <f t="shared" si="59"/>
        <v>1.3002047403241508</v>
      </c>
    </row>
    <row r="289" spans="1:32" x14ac:dyDescent="0.25">
      <c r="A289">
        <v>-84</v>
      </c>
      <c r="B289">
        <v>247.9</v>
      </c>
      <c r="C289">
        <v>2.3540000000000001</v>
      </c>
      <c r="D289">
        <v>2.3879999999999999</v>
      </c>
      <c r="E289">
        <v>2.3839999999999999</v>
      </c>
      <c r="F289">
        <v>2.4489999999999998</v>
      </c>
      <c r="G289">
        <v>2.1930000000000001</v>
      </c>
      <c r="H289">
        <f t="shared" si="60"/>
        <v>0.52287148148239504</v>
      </c>
      <c r="R289">
        <f t="shared" si="49"/>
        <v>5.483675973499488</v>
      </c>
      <c r="S289">
        <f t="shared" si="50"/>
        <v>0.89322679227560342</v>
      </c>
      <c r="T289">
        <f t="shared" si="51"/>
        <v>244300</v>
      </c>
      <c r="W289">
        <f t="shared" si="52"/>
        <v>400.71883265741644</v>
      </c>
      <c r="X289">
        <f t="shared" si="53"/>
        <v>2.4072999999999998E-4</v>
      </c>
      <c r="Z289">
        <f t="shared" si="54"/>
        <v>4.8999999999999932E-2</v>
      </c>
      <c r="AB289">
        <f t="shared" si="55"/>
        <v>0.11970699999999984</v>
      </c>
      <c r="AC289">
        <f t="shared" si="56"/>
        <v>-4.1390605852451117</v>
      </c>
      <c r="AD289" t="e">
        <f t="shared" si="57"/>
        <v>#NUM!</v>
      </c>
      <c r="AE289" t="e">
        <f t="shared" si="58"/>
        <v>#NUM!</v>
      </c>
      <c r="AF289">
        <f t="shared" si="59"/>
        <v>1.2713151303146624</v>
      </c>
    </row>
    <row r="290" spans="1:32" x14ac:dyDescent="0.25">
      <c r="A290">
        <v>-83</v>
      </c>
      <c r="B290">
        <v>244.32</v>
      </c>
      <c r="C290">
        <v>2.399</v>
      </c>
      <c r="D290">
        <v>2.4380000000000002</v>
      </c>
      <c r="E290">
        <v>2.431</v>
      </c>
      <c r="F290">
        <v>2.4980000000000002</v>
      </c>
      <c r="G290">
        <v>2.2280000000000002</v>
      </c>
      <c r="H290">
        <f t="shared" si="60"/>
        <v>0.51389586556956124</v>
      </c>
      <c r="R290">
        <f t="shared" si="49"/>
        <v>5.4685663421077217</v>
      </c>
      <c r="S290">
        <f t="shared" si="50"/>
        <v>0.91308560092520674</v>
      </c>
      <c r="T290">
        <f t="shared" si="51"/>
        <v>249200</v>
      </c>
      <c r="W290">
        <f t="shared" si="52"/>
        <v>402.62644363012208</v>
      </c>
      <c r="X290">
        <f t="shared" si="53"/>
        <v>2.3712000000000001E-4</v>
      </c>
      <c r="Z290">
        <f t="shared" si="54"/>
        <v>4.8999999999999932E-2</v>
      </c>
      <c r="AB290">
        <f t="shared" si="55"/>
        <v>0.12210799999999983</v>
      </c>
      <c r="AC290">
        <f t="shared" si="56"/>
        <v>-4.0934647211465132</v>
      </c>
      <c r="AD290" t="e">
        <f t="shared" si="57"/>
        <v>#NUM!</v>
      </c>
      <c r="AE290" t="e">
        <f t="shared" si="58"/>
        <v>#NUM!</v>
      </c>
      <c r="AF290">
        <f t="shared" si="59"/>
        <v>1.2756125784225034</v>
      </c>
    </row>
    <row r="291" spans="1:32" x14ac:dyDescent="0.25">
      <c r="A291">
        <v>-82</v>
      </c>
      <c r="B291">
        <v>240.73</v>
      </c>
      <c r="C291">
        <v>2.4430000000000001</v>
      </c>
      <c r="D291">
        <v>2.4849999999999999</v>
      </c>
      <c r="E291">
        <v>2.4790000000000001</v>
      </c>
      <c r="F291">
        <v>2.5459999999999998</v>
      </c>
      <c r="G291">
        <v>2.2610000000000001</v>
      </c>
      <c r="H291">
        <f t="shared" si="60"/>
        <v>0.50489293617038167</v>
      </c>
      <c r="R291">
        <f t="shared" si="49"/>
        <v>5.4532249027443838</v>
      </c>
      <c r="S291">
        <f t="shared" si="50"/>
        <v>0.93255770433802698</v>
      </c>
      <c r="T291">
        <f t="shared" si="51"/>
        <v>254100</v>
      </c>
      <c r="W291">
        <f t="shared" si="52"/>
        <v>404.29299782432889</v>
      </c>
      <c r="X291">
        <f t="shared" si="53"/>
        <v>2.3350999999999998E-4</v>
      </c>
      <c r="Z291">
        <f t="shared" si="54"/>
        <v>5.2000000000000046E-2</v>
      </c>
      <c r="AB291">
        <f t="shared" si="55"/>
        <v>0.13213200000000011</v>
      </c>
      <c r="AC291">
        <f t="shared" si="56"/>
        <v>-4.0334720483863649</v>
      </c>
      <c r="AD291" t="e">
        <f t="shared" si="57"/>
        <v>#NUM!</v>
      </c>
      <c r="AE291" t="e">
        <f t="shared" si="58"/>
        <v>#NUM!</v>
      </c>
      <c r="AF291">
        <f t="shared" si="59"/>
        <v>1.3145533936960989</v>
      </c>
    </row>
    <row r="292" spans="1:32" x14ac:dyDescent="0.25">
      <c r="A292">
        <v>-81</v>
      </c>
      <c r="B292">
        <v>237.12</v>
      </c>
      <c r="C292">
        <v>2.492</v>
      </c>
      <c r="D292">
        <v>2.5369999999999999</v>
      </c>
      <c r="E292">
        <v>2.5289999999999999</v>
      </c>
      <c r="F292">
        <v>2.6</v>
      </c>
      <c r="G292">
        <v>2.302</v>
      </c>
      <c r="H292">
        <f t="shared" si="60"/>
        <v>0.49586578630740691</v>
      </c>
      <c r="R292">
        <f t="shared" si="49"/>
        <v>5.4376444317691357</v>
      </c>
      <c r="S292">
        <f t="shared" si="50"/>
        <v>0.95281550655652736</v>
      </c>
      <c r="T292">
        <f t="shared" si="51"/>
        <v>259300</v>
      </c>
      <c r="W292">
        <f t="shared" si="52"/>
        <v>406.18843944301796</v>
      </c>
      <c r="X292">
        <f t="shared" si="53"/>
        <v>2.299E-4</v>
      </c>
      <c r="Z292">
        <f t="shared" si="54"/>
        <v>5.2999999999999936E-2</v>
      </c>
      <c r="AB292">
        <f t="shared" si="55"/>
        <v>0.13742899999999983</v>
      </c>
      <c r="AC292">
        <f t="shared" si="56"/>
        <v>-3.9614482030902218</v>
      </c>
      <c r="AD292" t="e">
        <f t="shared" si="57"/>
        <v>#NUM!</v>
      </c>
      <c r="AE292" t="e">
        <f t="shared" si="58"/>
        <v>#NUM!</v>
      </c>
      <c r="AF292">
        <f t="shared" si="59"/>
        <v>1.3889546207698753</v>
      </c>
    </row>
    <row r="293" spans="1:32" x14ac:dyDescent="0.25">
      <c r="A293">
        <v>-80</v>
      </c>
      <c r="B293">
        <v>233.51</v>
      </c>
      <c r="C293">
        <v>2.5409999999999999</v>
      </c>
      <c r="D293">
        <v>2.5859999999999999</v>
      </c>
      <c r="E293">
        <v>2.581</v>
      </c>
      <c r="F293">
        <v>2.65</v>
      </c>
      <c r="G293">
        <v>2.3460000000000001</v>
      </c>
      <c r="H293">
        <f t="shared" si="60"/>
        <v>0.48681756137772803</v>
      </c>
      <c r="R293">
        <f t="shared" si="49"/>
        <v>5.4217289764632364</v>
      </c>
      <c r="S293">
        <f t="shared" si="50"/>
        <v>0.97304906569276395</v>
      </c>
      <c r="T293">
        <f t="shared" si="51"/>
        <v>264600</v>
      </c>
      <c r="W293">
        <f t="shared" si="52"/>
        <v>407.94619565486863</v>
      </c>
      <c r="X293">
        <f t="shared" si="53"/>
        <v>2.2626999999999999E-4</v>
      </c>
      <c r="Z293">
        <f t="shared" si="54"/>
        <v>5.500000000000016E-2</v>
      </c>
      <c r="AB293">
        <f t="shared" si="55"/>
        <v>0.14553000000000041</v>
      </c>
      <c r="AC293">
        <f t="shared" si="56"/>
        <v>-3.8797633605960145</v>
      </c>
      <c r="AD293" t="e">
        <f t="shared" si="57"/>
        <v>#NUM!</v>
      </c>
      <c r="AE293" t="e">
        <f t="shared" si="58"/>
        <v>#NUM!</v>
      </c>
      <c r="AF293">
        <f t="shared" si="59"/>
        <v>1.3586700794889077</v>
      </c>
    </row>
    <row r="294" spans="1:32" x14ac:dyDescent="0.25">
      <c r="A294">
        <v>-79</v>
      </c>
      <c r="B294">
        <v>229.9</v>
      </c>
      <c r="C294">
        <v>2.593</v>
      </c>
      <c r="D294">
        <v>2.641</v>
      </c>
      <c r="E294">
        <v>2.633</v>
      </c>
      <c r="F294">
        <v>2.7029999999999998</v>
      </c>
      <c r="G294">
        <v>2.3959999999999999</v>
      </c>
      <c r="H294">
        <f t="shared" si="60"/>
        <v>0.47775145754686305</v>
      </c>
      <c r="R294">
        <f t="shared" si="49"/>
        <v>5.405601031767711</v>
      </c>
      <c r="S294">
        <f t="shared" si="50"/>
        <v>0.99362207481047859</v>
      </c>
      <c r="T294">
        <f t="shared" si="51"/>
        <v>270100</v>
      </c>
      <c r="W294">
        <f t="shared" si="52"/>
        <v>409.76357897590145</v>
      </c>
      <c r="X294">
        <f t="shared" si="53"/>
        <v>2.2264999999999999E-4</v>
      </c>
      <c r="Z294">
        <f t="shared" si="54"/>
        <v>5.8999999999999719E-2</v>
      </c>
      <c r="AB294">
        <f t="shared" si="55"/>
        <v>0.15935899999999925</v>
      </c>
      <c r="AC294">
        <f t="shared" si="56"/>
        <v>-3.7909916082425887</v>
      </c>
      <c r="AD294" t="e">
        <f t="shared" si="57"/>
        <v>#NUM!</v>
      </c>
      <c r="AE294" t="e">
        <f t="shared" si="58"/>
        <v>#NUM!</v>
      </c>
      <c r="AF294">
        <f t="shared" si="59"/>
        <v>1.3445284833281845</v>
      </c>
    </row>
    <row r="295" spans="1:32" x14ac:dyDescent="0.25">
      <c r="A295">
        <v>-78</v>
      </c>
      <c r="B295">
        <v>226.27</v>
      </c>
      <c r="C295">
        <v>2.6459999999999999</v>
      </c>
      <c r="D295">
        <v>2.6949999999999998</v>
      </c>
      <c r="E295">
        <v>2.6880000000000002</v>
      </c>
      <c r="F295">
        <v>2.7610000000000001</v>
      </c>
      <c r="G295">
        <v>2.44</v>
      </c>
      <c r="H295">
        <f t="shared" si="60"/>
        <v>0.46867072005695382</v>
      </c>
      <c r="R295">
        <f t="shared" si="49"/>
        <v>5.3891630498476131</v>
      </c>
      <c r="S295">
        <f t="shared" si="50"/>
        <v>1.0152306797290584</v>
      </c>
      <c r="T295">
        <f t="shared" si="51"/>
        <v>276000</v>
      </c>
      <c r="W295">
        <f t="shared" si="52"/>
        <v>411.88779899910372</v>
      </c>
      <c r="X295">
        <f t="shared" si="53"/>
        <v>2.1902E-4</v>
      </c>
      <c r="Z295">
        <f t="shared" si="54"/>
        <v>6.5000000000000391E-2</v>
      </c>
      <c r="AB295">
        <f t="shared" si="55"/>
        <v>0.17940000000000106</v>
      </c>
      <c r="AC295">
        <f t="shared" si="56"/>
        <v>-3.6969518599310391</v>
      </c>
      <c r="AD295" t="e">
        <f t="shared" si="57"/>
        <v>#NUM!</v>
      </c>
      <c r="AE295" t="e">
        <f t="shared" si="58"/>
        <v>#NUM!</v>
      </c>
      <c r="AF295">
        <f t="shared" si="59"/>
        <v>1.3100292161677893</v>
      </c>
    </row>
    <row r="296" spans="1:32" x14ac:dyDescent="0.25">
      <c r="A296">
        <v>-77</v>
      </c>
      <c r="B296">
        <v>222.65</v>
      </c>
      <c r="C296">
        <v>2.7010000000000001</v>
      </c>
      <c r="D296">
        <v>2.7509999999999999</v>
      </c>
      <c r="E296">
        <v>2.7440000000000002</v>
      </c>
      <c r="F296">
        <v>2.819</v>
      </c>
      <c r="G296">
        <v>2.4900000000000002</v>
      </c>
      <c r="H296">
        <f t="shared" si="60"/>
        <v>0.45957864145171745</v>
      </c>
      <c r="R296">
        <f t="shared" si="49"/>
        <v>5.3724039099007346</v>
      </c>
      <c r="S296">
        <f t="shared" si="50"/>
        <v>1.0385083645984043</v>
      </c>
      <c r="T296">
        <f t="shared" si="51"/>
        <v>282500</v>
      </c>
      <c r="W296">
        <f t="shared" si="52"/>
        <v>414.58147801555106</v>
      </c>
      <c r="X296">
        <f t="shared" si="53"/>
        <v>2.1537999999999999E-4</v>
      </c>
      <c r="Z296">
        <f t="shared" si="54"/>
        <v>6.5999999999999837E-2</v>
      </c>
      <c r="AB296">
        <f t="shared" si="55"/>
        <v>0.18644999999999956</v>
      </c>
      <c r="AC296">
        <f t="shared" si="56"/>
        <v>-3.5989083098300796</v>
      </c>
      <c r="AD296" t="e">
        <f t="shared" si="57"/>
        <v>#NUM!</v>
      </c>
      <c r="AE296" t="e">
        <f t="shared" si="58"/>
        <v>#NUM!</v>
      </c>
      <c r="AF296">
        <f t="shared" si="59"/>
        <v>1.2760035799701464</v>
      </c>
    </row>
    <row r="297" spans="1:32" x14ac:dyDescent="0.25">
      <c r="A297">
        <v>-76</v>
      </c>
      <c r="B297">
        <v>219.02</v>
      </c>
      <c r="C297">
        <v>2.76</v>
      </c>
      <c r="D297">
        <v>2.8109999999999999</v>
      </c>
      <c r="E297">
        <v>2.8039999999999998</v>
      </c>
      <c r="F297">
        <v>2.8780000000000001</v>
      </c>
      <c r="G297">
        <v>2.5459999999999998</v>
      </c>
      <c r="H297">
        <f t="shared" si="60"/>
        <v>0.45047855972079159</v>
      </c>
      <c r="R297">
        <f t="shared" si="49"/>
        <v>5.355406333532164</v>
      </c>
      <c r="S297">
        <f t="shared" si="50"/>
        <v>1.0616024630342089</v>
      </c>
      <c r="T297">
        <f t="shared" si="51"/>
        <v>289100</v>
      </c>
      <c r="W297">
        <f t="shared" si="52"/>
        <v>417.11670332110509</v>
      </c>
      <c r="X297">
        <f t="shared" si="53"/>
        <v>2.1175E-4</v>
      </c>
      <c r="Z297">
        <f t="shared" si="54"/>
        <v>6.800000000000006E-2</v>
      </c>
      <c r="AB297">
        <f t="shared" si="55"/>
        <v>0.19658800000000018</v>
      </c>
      <c r="AC297">
        <f t="shared" si="56"/>
        <v>-3.4981199501011382</v>
      </c>
      <c r="AD297" t="e">
        <f t="shared" si="57"/>
        <v>#NUM!</v>
      </c>
      <c r="AE297" t="e">
        <f t="shared" si="58"/>
        <v>#NUM!</v>
      </c>
      <c r="AF297">
        <f t="shared" si="59"/>
        <v>1.3152757324715383</v>
      </c>
    </row>
    <row r="298" spans="1:32" x14ac:dyDescent="0.25">
      <c r="A298">
        <v>-75</v>
      </c>
      <c r="B298">
        <v>215.38</v>
      </c>
      <c r="C298">
        <v>2.8250000000000002</v>
      </c>
      <c r="D298">
        <v>2.875</v>
      </c>
      <c r="E298">
        <v>2.867</v>
      </c>
      <c r="F298">
        <v>2.9460000000000002</v>
      </c>
      <c r="G298">
        <v>2.6120000000000001</v>
      </c>
      <c r="H298">
        <f t="shared" si="60"/>
        <v>0.44137385636629023</v>
      </c>
      <c r="R298">
        <f t="shared" si="49"/>
        <v>5.3381148364221032</v>
      </c>
      <c r="S298">
        <f t="shared" si="50"/>
        <v>1.0848513734180727</v>
      </c>
      <c r="T298">
        <f t="shared" si="51"/>
        <v>295900</v>
      </c>
      <c r="W298">
        <f t="shared" si="52"/>
        <v>419.60905652393103</v>
      </c>
      <c r="X298">
        <f t="shared" si="53"/>
        <v>2.0812000000000001E-4</v>
      </c>
      <c r="Z298">
        <f t="shared" si="54"/>
        <v>6.899999999999995E-2</v>
      </c>
      <c r="AB298">
        <f t="shared" si="55"/>
        <v>0.20417099999999985</v>
      </c>
      <c r="AC298">
        <f t="shared" si="56"/>
        <v>-3.3955991681430198</v>
      </c>
      <c r="AD298" t="e">
        <f t="shared" si="57"/>
        <v>#NUM!</v>
      </c>
      <c r="AE298" t="e">
        <f t="shared" si="58"/>
        <v>#NUM!</v>
      </c>
      <c r="AF298">
        <f t="shared" si="59"/>
        <v>1.2611843830228644</v>
      </c>
    </row>
    <row r="299" spans="1:32" x14ac:dyDescent="0.25">
      <c r="A299">
        <v>-74</v>
      </c>
      <c r="B299">
        <v>211.75</v>
      </c>
      <c r="C299">
        <v>2.891</v>
      </c>
      <c r="D299">
        <v>2.9390000000000001</v>
      </c>
      <c r="E299">
        <v>2.9319999999999999</v>
      </c>
      <c r="F299">
        <v>3.0089999999999999</v>
      </c>
      <c r="G299">
        <v>2.6850000000000001</v>
      </c>
      <c r="H299">
        <f t="shared" si="60"/>
        <v>0.43226795439455484</v>
      </c>
      <c r="R299">
        <f t="shared" si="49"/>
        <v>5.320519074531723</v>
      </c>
      <c r="S299">
        <f t="shared" si="50"/>
        <v>1.1079023355752025</v>
      </c>
      <c r="T299">
        <f t="shared" si="51"/>
        <v>302800</v>
      </c>
      <c r="W299">
        <f t="shared" si="52"/>
        <v>421.90436294691057</v>
      </c>
      <c r="X299">
        <f t="shared" si="53"/>
        <v>2.0448999999999999E-4</v>
      </c>
      <c r="Z299">
        <f t="shared" si="54"/>
        <v>6.999999999999984E-2</v>
      </c>
      <c r="AB299">
        <f t="shared" si="55"/>
        <v>0.21195999999999951</v>
      </c>
      <c r="AC299">
        <f t="shared" si="56"/>
        <v>-3.2927454414839827</v>
      </c>
      <c r="AD299" t="e">
        <f t="shared" si="57"/>
        <v>#NUM!</v>
      </c>
      <c r="AE299" t="e">
        <f t="shared" si="58"/>
        <v>#NUM!</v>
      </c>
      <c r="AF299">
        <f t="shared" si="59"/>
        <v>1.3604595076823494</v>
      </c>
    </row>
    <row r="300" spans="1:32" x14ac:dyDescent="0.25">
      <c r="A300">
        <v>-73</v>
      </c>
      <c r="B300">
        <v>208.12</v>
      </c>
      <c r="C300">
        <v>2.9590000000000001</v>
      </c>
      <c r="D300">
        <v>3.0049999999999999</v>
      </c>
      <c r="E300">
        <v>2.9990000000000001</v>
      </c>
      <c r="F300">
        <v>3.0739999999999998</v>
      </c>
      <c r="G300">
        <v>2.758</v>
      </c>
      <c r="H300">
        <f t="shared" si="60"/>
        <v>0.42316431623624973</v>
      </c>
      <c r="R300">
        <f t="shared" si="49"/>
        <v>5.3026081479651932</v>
      </c>
      <c r="S300">
        <f t="shared" si="50"/>
        <v>1.1307567419946769</v>
      </c>
      <c r="T300">
        <f t="shared" si="51"/>
        <v>309800</v>
      </c>
      <c r="W300">
        <f t="shared" si="52"/>
        <v>423.99520241841788</v>
      </c>
      <c r="X300">
        <f t="shared" si="53"/>
        <v>2.0086E-4</v>
      </c>
      <c r="Z300">
        <f t="shared" si="54"/>
        <v>7.5000000000000178E-2</v>
      </c>
      <c r="AB300">
        <f t="shared" si="55"/>
        <v>0.23235000000000053</v>
      </c>
      <c r="AC300">
        <f t="shared" si="56"/>
        <v>-3.1905348172278263</v>
      </c>
      <c r="AD300" t="e">
        <f t="shared" si="57"/>
        <v>#NUM!</v>
      </c>
      <c r="AE300" t="e">
        <f t="shared" si="58"/>
        <v>#NUM!</v>
      </c>
      <c r="AF300">
        <f t="shared" si="59"/>
        <v>1.3475820326047663</v>
      </c>
    </row>
    <row r="301" spans="1:32" x14ac:dyDescent="0.25">
      <c r="A301">
        <v>-72</v>
      </c>
      <c r="B301">
        <v>204.49</v>
      </c>
      <c r="C301">
        <v>3.028</v>
      </c>
      <c r="D301">
        <v>3.073</v>
      </c>
      <c r="E301">
        <v>3.07</v>
      </c>
      <c r="F301">
        <v>3.1480000000000001</v>
      </c>
      <c r="G301">
        <v>2.8210000000000002</v>
      </c>
      <c r="H301">
        <f t="shared" si="60"/>
        <v>0.41406644159807982</v>
      </c>
      <c r="R301">
        <f t="shared" si="49"/>
        <v>5.2844212613559254</v>
      </c>
      <c r="S301">
        <f t="shared" si="50"/>
        <v>1.1546775126010584</v>
      </c>
      <c r="T301">
        <f t="shared" si="51"/>
        <v>317300</v>
      </c>
      <c r="W301">
        <f t="shared" si="52"/>
        <v>426.43332500051707</v>
      </c>
      <c r="X301">
        <f t="shared" si="53"/>
        <v>1.9724E-4</v>
      </c>
      <c r="Z301">
        <f t="shared" si="54"/>
        <v>7.5000000000000178E-2</v>
      </c>
      <c r="AB301">
        <f t="shared" si="55"/>
        <v>0.23797500000000057</v>
      </c>
      <c r="AC301">
        <f t="shared" si="56"/>
        <v>-3.0895872440343632</v>
      </c>
      <c r="AD301" t="e">
        <f t="shared" si="57"/>
        <v>#NUM!</v>
      </c>
      <c r="AE301" t="e">
        <f t="shared" si="58"/>
        <v>#NUM!</v>
      </c>
      <c r="AF301">
        <f t="shared" si="59"/>
        <v>1.4094249634526961</v>
      </c>
    </row>
    <row r="302" spans="1:32" x14ac:dyDescent="0.25">
      <c r="A302">
        <v>-71</v>
      </c>
      <c r="B302">
        <v>200.86</v>
      </c>
      <c r="C302">
        <v>3.0979999999999999</v>
      </c>
      <c r="D302">
        <v>3.1459999999999999</v>
      </c>
      <c r="E302">
        <v>3.141</v>
      </c>
      <c r="F302">
        <v>3.22</v>
      </c>
      <c r="G302">
        <v>2.883</v>
      </c>
      <c r="H302">
        <f t="shared" si="60"/>
        <v>0.40497786524955631</v>
      </c>
      <c r="R302">
        <f t="shared" si="49"/>
        <v>5.2658974752919256</v>
      </c>
      <c r="S302">
        <f t="shared" si="50"/>
        <v>1.1780394222994315</v>
      </c>
      <c r="T302">
        <f t="shared" si="51"/>
        <v>324800</v>
      </c>
      <c r="W302">
        <f t="shared" si="52"/>
        <v>428.5014610635231</v>
      </c>
      <c r="X302">
        <f t="shared" si="53"/>
        <v>1.9362000000000001E-4</v>
      </c>
      <c r="Z302">
        <f t="shared" si="54"/>
        <v>8.3999999999999631E-2</v>
      </c>
      <c r="AB302">
        <f t="shared" si="55"/>
        <v>0.2728319999999988</v>
      </c>
      <c r="AC302">
        <f t="shared" si="56"/>
        <v>-2.9879077661108342</v>
      </c>
      <c r="AD302" t="e">
        <f t="shared" si="57"/>
        <v>#NUM!</v>
      </c>
      <c r="AE302" t="e">
        <f t="shared" si="58"/>
        <v>#NUM!</v>
      </c>
      <c r="AF302">
        <f t="shared" si="59"/>
        <v>1.3948961677795584</v>
      </c>
    </row>
    <row r="303" spans="1:32" x14ac:dyDescent="0.25">
      <c r="A303">
        <v>-70</v>
      </c>
      <c r="B303">
        <v>197.24</v>
      </c>
      <c r="C303">
        <v>3.173</v>
      </c>
      <c r="D303">
        <v>3.2229999999999999</v>
      </c>
      <c r="E303">
        <v>3.2160000000000002</v>
      </c>
      <c r="F303">
        <v>3.3010000000000002</v>
      </c>
      <c r="G303">
        <v>2.9510000000000001</v>
      </c>
      <c r="H303">
        <f t="shared" si="60"/>
        <v>0.39590215474833418</v>
      </c>
      <c r="R303">
        <f t="shared" si="49"/>
        <v>5.2471293297786037</v>
      </c>
      <c r="S303">
        <f t="shared" si="50"/>
        <v>1.2035727243045962</v>
      </c>
      <c r="T303">
        <f t="shared" si="51"/>
        <v>333200</v>
      </c>
      <c r="W303">
        <f t="shared" si="52"/>
        <v>431.41016834091965</v>
      </c>
      <c r="X303">
        <f t="shared" si="53"/>
        <v>1.9002E-4</v>
      </c>
      <c r="Z303">
        <f t="shared" si="54"/>
        <v>8.7000000000000188E-2</v>
      </c>
      <c r="AB303">
        <f t="shared" si="55"/>
        <v>0.28988400000000064</v>
      </c>
      <c r="AC303">
        <f t="shared" si="56"/>
        <v>-2.8849235184601212</v>
      </c>
      <c r="AD303" t="e">
        <f t="shared" si="57"/>
        <v>#NUM!</v>
      </c>
      <c r="AE303" t="e">
        <f t="shared" si="58"/>
        <v>#NUM!</v>
      </c>
      <c r="AF303">
        <f t="shared" si="59"/>
        <v>1.3882771583300044</v>
      </c>
    </row>
    <row r="304" spans="1:32" x14ac:dyDescent="0.25">
      <c r="A304">
        <v>-69</v>
      </c>
      <c r="B304">
        <v>193.62</v>
      </c>
      <c r="C304">
        <v>3.2480000000000002</v>
      </c>
      <c r="D304">
        <v>3.3</v>
      </c>
      <c r="E304">
        <v>3.2949999999999999</v>
      </c>
      <c r="F304">
        <v>3.375</v>
      </c>
      <c r="G304">
        <v>3.0209999999999999</v>
      </c>
      <c r="H304">
        <f t="shared" si="60"/>
        <v>0.38684290810776184</v>
      </c>
      <c r="R304">
        <f t="shared" si="49"/>
        <v>5.2280021926330109</v>
      </c>
      <c r="S304">
        <f t="shared" si="50"/>
        <v>1.2293481106571642</v>
      </c>
      <c r="T304">
        <f t="shared" si="51"/>
        <v>341900</v>
      </c>
      <c r="W304">
        <f t="shared" si="52"/>
        <v>434.28784580969824</v>
      </c>
      <c r="X304">
        <f t="shared" si="53"/>
        <v>1.8641999999999997E-4</v>
      </c>
      <c r="Z304">
        <f t="shared" si="54"/>
        <v>9.4999999999999751E-2</v>
      </c>
      <c r="AB304">
        <f t="shared" si="55"/>
        <v>0.32480499999999918</v>
      </c>
      <c r="AC304">
        <f t="shared" si="56"/>
        <v>-2.77990419024432</v>
      </c>
      <c r="AD304" t="e">
        <f t="shared" si="57"/>
        <v>#NUM!</v>
      </c>
      <c r="AE304" t="e">
        <f t="shared" si="58"/>
        <v>#NUM!</v>
      </c>
      <c r="AF304">
        <f t="shared" si="59"/>
        <v>1.3697323020800845</v>
      </c>
    </row>
    <row r="305" spans="1:32" x14ac:dyDescent="0.25">
      <c r="A305">
        <v>-68</v>
      </c>
      <c r="B305">
        <v>190.02</v>
      </c>
      <c r="C305">
        <v>3.3319999999999999</v>
      </c>
      <c r="D305">
        <v>3.383</v>
      </c>
      <c r="E305">
        <v>3.3759999999999999</v>
      </c>
      <c r="F305">
        <v>3.4609999999999999</v>
      </c>
      <c r="G305">
        <v>3.109</v>
      </c>
      <c r="H305">
        <f t="shared" si="60"/>
        <v>0.37780375141036837</v>
      </c>
      <c r="R305">
        <f t="shared" si="49"/>
        <v>5.2085567593404134</v>
      </c>
      <c r="S305">
        <f t="shared" si="50"/>
        <v>1.2567549897649053</v>
      </c>
      <c r="T305">
        <f t="shared" si="51"/>
        <v>351400</v>
      </c>
      <c r="W305">
        <f t="shared" si="52"/>
        <v>437.75920514603854</v>
      </c>
      <c r="X305">
        <f t="shared" si="53"/>
        <v>1.8283000000000001E-4</v>
      </c>
      <c r="Z305">
        <f t="shared" si="54"/>
        <v>9.8000000000000309E-2</v>
      </c>
      <c r="AB305">
        <f t="shared" si="55"/>
        <v>0.34437200000000107</v>
      </c>
      <c r="AC305">
        <f t="shared" si="56"/>
        <v>-2.6747469880891415</v>
      </c>
      <c r="AD305" t="e">
        <f t="shared" si="57"/>
        <v>#NUM!</v>
      </c>
      <c r="AE305" t="e">
        <f t="shared" si="58"/>
        <v>#NUM!</v>
      </c>
      <c r="AF305">
        <f t="shared" si="59"/>
        <v>1.3829409248576465</v>
      </c>
    </row>
    <row r="306" spans="1:32" x14ac:dyDescent="0.25">
      <c r="A306">
        <v>-67</v>
      </c>
      <c r="B306">
        <v>186.42</v>
      </c>
      <c r="C306">
        <v>3.419</v>
      </c>
      <c r="D306">
        <v>3.4670000000000001</v>
      </c>
      <c r="E306">
        <v>3.4630000000000001</v>
      </c>
      <c r="F306">
        <v>3.5459999999999998</v>
      </c>
      <c r="G306">
        <v>3.2010000000000001</v>
      </c>
      <c r="H306">
        <f t="shared" si="60"/>
        <v>0.36878833637108244</v>
      </c>
      <c r="R306">
        <f t="shared" si="49"/>
        <v>5.1888372659292159</v>
      </c>
      <c r="S306">
        <f t="shared" si="50"/>
        <v>1.2842616355547389</v>
      </c>
      <c r="T306">
        <f t="shared" si="51"/>
        <v>361200</v>
      </c>
      <c r="W306">
        <f t="shared" si="52"/>
        <v>441.18141010394879</v>
      </c>
      <c r="X306">
        <f t="shared" si="53"/>
        <v>1.7925999999999999E-4</v>
      </c>
      <c r="Z306">
        <f t="shared" si="54"/>
        <v>0.10199999999999987</v>
      </c>
      <c r="AB306">
        <f t="shared" si="55"/>
        <v>0.36842399999999953</v>
      </c>
      <c r="AC306">
        <f t="shared" si="56"/>
        <v>-2.5705788557768643</v>
      </c>
      <c r="AD306" t="e">
        <f t="shared" si="57"/>
        <v>#NUM!</v>
      </c>
      <c r="AE306" t="e">
        <f t="shared" si="58"/>
        <v>#NUM!</v>
      </c>
      <c r="AF306">
        <f t="shared" si="59"/>
        <v>1.3359107794914598</v>
      </c>
    </row>
    <row r="307" spans="1:32" x14ac:dyDescent="0.25">
      <c r="A307">
        <v>-66</v>
      </c>
      <c r="B307">
        <v>182.83</v>
      </c>
      <c r="C307">
        <v>3.5139999999999998</v>
      </c>
      <c r="D307">
        <v>3.556</v>
      </c>
      <c r="E307">
        <v>3.552</v>
      </c>
      <c r="F307">
        <v>3.6379999999999999</v>
      </c>
      <c r="G307">
        <v>3.3079999999999998</v>
      </c>
      <c r="H307">
        <f t="shared" si="60"/>
        <v>0.35980033785404336</v>
      </c>
      <c r="R307">
        <f t="shared" si="49"/>
        <v>5.168777995193051</v>
      </c>
      <c r="S307">
        <f t="shared" si="50"/>
        <v>1.3121094629305141</v>
      </c>
      <c r="T307">
        <f t="shared" si="51"/>
        <v>371400</v>
      </c>
      <c r="W307">
        <f t="shared" si="52"/>
        <v>444.63099270152236</v>
      </c>
      <c r="X307">
        <f t="shared" si="53"/>
        <v>1.7569999999999999E-4</v>
      </c>
      <c r="Z307">
        <f t="shared" si="54"/>
        <v>0.10499999999999998</v>
      </c>
      <c r="AB307">
        <f t="shared" si="55"/>
        <v>0.38996999999999993</v>
      </c>
      <c r="AC307">
        <f t="shared" si="56"/>
        <v>-2.4689803911896715</v>
      </c>
      <c r="AD307" t="e">
        <f t="shared" si="57"/>
        <v>#NUM!</v>
      </c>
      <c r="AE307" t="e">
        <f t="shared" si="58"/>
        <v>#NUM!</v>
      </c>
      <c r="AF307">
        <f t="shared" si="59"/>
        <v>1.3244841419751476</v>
      </c>
    </row>
    <row r="308" spans="1:32" x14ac:dyDescent="0.25">
      <c r="A308">
        <v>-65</v>
      </c>
      <c r="B308">
        <v>179.26</v>
      </c>
      <c r="C308">
        <v>3.6120000000000001</v>
      </c>
      <c r="D308">
        <v>3.6480000000000001</v>
      </c>
      <c r="E308">
        <v>3.6469999999999998</v>
      </c>
      <c r="F308">
        <v>3.7330000000000001</v>
      </c>
      <c r="G308">
        <v>3.4209999999999998</v>
      </c>
      <c r="H308">
        <f t="shared" si="60"/>
        <v>0.35084345134691025</v>
      </c>
      <c r="R308">
        <f t="shared" si="49"/>
        <v>5.1484242769734196</v>
      </c>
      <c r="S308">
        <f t="shared" si="50"/>
        <v>1.3399886082433792</v>
      </c>
      <c r="T308">
        <f t="shared" si="51"/>
        <v>381900</v>
      </c>
      <c r="W308">
        <f t="shared" si="52"/>
        <v>447.98965264512213</v>
      </c>
      <c r="X308">
        <f t="shared" si="53"/>
        <v>1.7215999999999998E-4</v>
      </c>
      <c r="Z308">
        <f t="shared" si="54"/>
        <v>0.11100000000000021</v>
      </c>
      <c r="AB308">
        <f t="shared" si="55"/>
        <v>0.42390900000000081</v>
      </c>
      <c r="AC308">
        <f t="shared" si="56"/>
        <v>-2.3697093800981444</v>
      </c>
      <c r="AD308" t="e">
        <f t="shared" si="57"/>
        <v>#NUM!</v>
      </c>
      <c r="AE308" t="e">
        <f t="shared" si="58"/>
        <v>#NUM!</v>
      </c>
      <c r="AF308">
        <f t="shared" si="59"/>
        <v>1.3109687165535833</v>
      </c>
    </row>
    <row r="309" spans="1:32" x14ac:dyDescent="0.25">
      <c r="A309">
        <v>-64</v>
      </c>
      <c r="B309">
        <v>175.7</v>
      </c>
      <c r="C309">
        <v>3.714</v>
      </c>
      <c r="D309">
        <v>3.7469999999999999</v>
      </c>
      <c r="E309">
        <v>3.7440000000000002</v>
      </c>
      <c r="F309">
        <v>3.8330000000000002</v>
      </c>
      <c r="G309">
        <v>3.5339999999999998</v>
      </c>
      <c r="H309">
        <f t="shared" si="60"/>
        <v>0.34192139039660563</v>
      </c>
      <c r="R309">
        <f t="shared" si="49"/>
        <v>5.1277069656820933</v>
      </c>
      <c r="S309">
        <f t="shared" si="50"/>
        <v>1.3686394258811698</v>
      </c>
      <c r="T309">
        <f t="shared" si="51"/>
        <v>393000</v>
      </c>
      <c r="W309">
        <f t="shared" si="52"/>
        <v>451.55791710622367</v>
      </c>
      <c r="X309">
        <f t="shared" si="53"/>
        <v>1.6862999999999999E-4</v>
      </c>
      <c r="Z309">
        <f t="shared" si="54"/>
        <v>0.11199999999999966</v>
      </c>
      <c r="AB309">
        <f t="shared" si="55"/>
        <v>0.44015999999999866</v>
      </c>
      <c r="AC309">
        <f t="shared" si="56"/>
        <v>-2.2729849627668157</v>
      </c>
      <c r="AD309" t="e">
        <f t="shared" si="57"/>
        <v>#NUM!</v>
      </c>
      <c r="AE309" t="e">
        <f t="shared" si="58"/>
        <v>#NUM!</v>
      </c>
      <c r="AF309">
        <f t="shared" si="59"/>
        <v>1.3509948335961421</v>
      </c>
    </row>
    <row r="310" spans="1:32" x14ac:dyDescent="0.25">
      <c r="A310">
        <v>-63</v>
      </c>
      <c r="B310">
        <v>172.16</v>
      </c>
      <c r="C310">
        <v>3.819</v>
      </c>
      <c r="D310">
        <v>3.8450000000000002</v>
      </c>
      <c r="E310">
        <v>3.8479999999999999</v>
      </c>
      <c r="F310">
        <v>3.94</v>
      </c>
      <c r="G310">
        <v>3.6429999999999998</v>
      </c>
      <c r="H310">
        <f t="shared" si="60"/>
        <v>0.3330378840104577</v>
      </c>
      <c r="R310">
        <f t="shared" si="49"/>
        <v>5.1066724822931979</v>
      </c>
      <c r="S310">
        <f t="shared" si="50"/>
        <v>1.3967396189814292</v>
      </c>
      <c r="T310">
        <f t="shared" si="51"/>
        <v>404200</v>
      </c>
      <c r="W310">
        <f t="shared" si="52"/>
        <v>454.75979270720222</v>
      </c>
      <c r="X310">
        <f t="shared" si="53"/>
        <v>1.6511999999999999E-4</v>
      </c>
      <c r="Z310">
        <f t="shared" si="54"/>
        <v>0.11600000000000055</v>
      </c>
      <c r="AB310">
        <f t="shared" si="55"/>
        <v>0.46887200000000218</v>
      </c>
      <c r="AC310">
        <f t="shared" si="56"/>
        <v>-2.1784532740741578</v>
      </c>
      <c r="AD310" t="e">
        <f t="shared" si="57"/>
        <v>#NUM!</v>
      </c>
      <c r="AE310" t="e">
        <f t="shared" si="58"/>
        <v>#NUM!</v>
      </c>
      <c r="AF310">
        <f t="shared" si="59"/>
        <v>1.3400373845874818</v>
      </c>
    </row>
    <row r="311" spans="1:32" x14ac:dyDescent="0.25">
      <c r="A311">
        <v>-62</v>
      </c>
      <c r="B311">
        <v>168.63</v>
      </c>
      <c r="C311">
        <v>3.93</v>
      </c>
      <c r="D311">
        <v>3.9569999999999999</v>
      </c>
      <c r="E311">
        <v>3.9550000000000001</v>
      </c>
      <c r="F311">
        <v>4.0570000000000004</v>
      </c>
      <c r="G311">
        <v>3.7519999999999998</v>
      </c>
      <c r="H311">
        <f t="shared" si="60"/>
        <v>0.32419667402669083</v>
      </c>
      <c r="R311">
        <f t="shared" si="49"/>
        <v>5.0853097724217173</v>
      </c>
      <c r="S311">
        <f t="shared" si="50"/>
        <v>1.4250341894358212</v>
      </c>
      <c r="T311">
        <f t="shared" si="51"/>
        <v>415800.00000000006</v>
      </c>
      <c r="W311">
        <f t="shared" si="52"/>
        <v>457.9230752392279</v>
      </c>
      <c r="X311">
        <f t="shared" si="53"/>
        <v>1.6162999999999998E-4</v>
      </c>
      <c r="Z311">
        <f t="shared" si="54"/>
        <v>0.11999999999999922</v>
      </c>
      <c r="AB311">
        <f t="shared" si="55"/>
        <v>0.49895999999999679</v>
      </c>
      <c r="AC311">
        <f t="shared" si="56"/>
        <v>-2.0865423138291699</v>
      </c>
      <c r="AD311" t="e">
        <f t="shared" si="57"/>
        <v>#NUM!</v>
      </c>
      <c r="AE311" t="e">
        <f t="shared" si="58"/>
        <v>#NUM!</v>
      </c>
      <c r="AF311">
        <f t="shared" si="59"/>
        <v>1.3359809383707537</v>
      </c>
    </row>
    <row r="312" spans="1:32" x14ac:dyDescent="0.25">
      <c r="A312">
        <v>-61</v>
      </c>
      <c r="B312">
        <v>165.12</v>
      </c>
      <c r="C312">
        <v>4.0419999999999998</v>
      </c>
      <c r="D312">
        <v>4.0720000000000001</v>
      </c>
      <c r="E312">
        <v>4.0670000000000002</v>
      </c>
      <c r="F312">
        <v>4.173</v>
      </c>
      <c r="G312">
        <v>3.8559999999999999</v>
      </c>
      <c r="H312">
        <f t="shared" si="60"/>
        <v>0.31540151245824133</v>
      </c>
      <c r="R312">
        <f t="shared" si="49"/>
        <v>5.0636071788623616</v>
      </c>
      <c r="S312">
        <f t="shared" si="50"/>
        <v>1.4534856106602139</v>
      </c>
      <c r="T312">
        <f t="shared" si="51"/>
        <v>427799.99999999994</v>
      </c>
      <c r="W312">
        <f t="shared" si="52"/>
        <v>461.02397109411135</v>
      </c>
      <c r="X312">
        <f t="shared" si="53"/>
        <v>1.5815999999999999E-4</v>
      </c>
      <c r="Z312">
        <f t="shared" si="54"/>
        <v>0.12900000000000045</v>
      </c>
      <c r="AB312">
        <f t="shared" si="55"/>
        <v>0.55186200000000185</v>
      </c>
      <c r="AC312">
        <f t="shared" si="56"/>
        <v>-1.9976329240019832</v>
      </c>
      <c r="AD312" t="e">
        <f t="shared" si="57"/>
        <v>#NUM!</v>
      </c>
      <c r="AE312" t="e">
        <f t="shared" si="58"/>
        <v>#NUM!</v>
      </c>
      <c r="AF312">
        <f t="shared" si="59"/>
        <v>1.3414975499191808</v>
      </c>
    </row>
    <row r="313" spans="1:32" x14ac:dyDescent="0.25">
      <c r="A313">
        <v>-60</v>
      </c>
      <c r="B313">
        <v>161.63</v>
      </c>
      <c r="C313">
        <v>4.1580000000000004</v>
      </c>
      <c r="D313">
        <v>4.1929999999999996</v>
      </c>
      <c r="E313">
        <v>4.181</v>
      </c>
      <c r="F313">
        <v>4.2919999999999998</v>
      </c>
      <c r="G313">
        <v>3.9670000000000001</v>
      </c>
      <c r="H313">
        <f t="shared" si="60"/>
        <v>0.30665615881382152</v>
      </c>
      <c r="R313">
        <f t="shared" si="49"/>
        <v>5.041617031704984</v>
      </c>
      <c r="S313">
        <f t="shared" si="50"/>
        <v>1.4831941858598499</v>
      </c>
      <c r="T313">
        <f t="shared" si="51"/>
        <v>440700</v>
      </c>
      <c r="W313">
        <f t="shared" si="52"/>
        <v>464.59611939160118</v>
      </c>
      <c r="X313">
        <f t="shared" si="53"/>
        <v>1.5471999999999998E-4</v>
      </c>
      <c r="Z313">
        <f t="shared" si="54"/>
        <v>0.13400000000000034</v>
      </c>
      <c r="AB313">
        <f t="shared" si="55"/>
        <v>0.59053800000000156</v>
      </c>
      <c r="AC313">
        <f t="shared" si="56"/>
        <v>-1.9116465519022214</v>
      </c>
      <c r="AD313" t="e">
        <f t="shared" si="57"/>
        <v>#NUM!</v>
      </c>
      <c r="AE313" t="e">
        <f t="shared" si="58"/>
        <v>#NUM!</v>
      </c>
      <c r="AF313">
        <f t="shared" si="59"/>
        <v>1.3257825374963155</v>
      </c>
    </row>
    <row r="314" spans="1:32" x14ac:dyDescent="0.25">
      <c r="A314">
        <v>-59</v>
      </c>
      <c r="B314">
        <v>158.16</v>
      </c>
      <c r="C314">
        <v>4.2779999999999996</v>
      </c>
      <c r="D314">
        <v>4.3120000000000003</v>
      </c>
      <c r="E314">
        <v>4.306</v>
      </c>
      <c r="F314">
        <v>4.415</v>
      </c>
      <c r="G314">
        <v>4.08</v>
      </c>
      <c r="H314">
        <f t="shared" si="60"/>
        <v>0.29796437740015336</v>
      </c>
      <c r="R314">
        <f t="shared" si="49"/>
        <v>5.0192646207943099</v>
      </c>
      <c r="S314">
        <f t="shared" si="50"/>
        <v>1.5131472521158142</v>
      </c>
      <c r="T314">
        <f t="shared" si="51"/>
        <v>454100.00000000006</v>
      </c>
      <c r="W314">
        <f t="shared" si="52"/>
        <v>468.14080828445111</v>
      </c>
      <c r="X314">
        <f t="shared" si="53"/>
        <v>1.5129999999999999E-4</v>
      </c>
      <c r="Z314">
        <f t="shared" si="54"/>
        <v>0.13999999999999968</v>
      </c>
      <c r="AB314">
        <f t="shared" si="55"/>
        <v>0.63573999999999864</v>
      </c>
      <c r="AC314">
        <f t="shared" si="56"/>
        <v>-1.8281010381256571</v>
      </c>
      <c r="AD314" t="e">
        <f t="shared" si="57"/>
        <v>#NUM!</v>
      </c>
      <c r="AE314" t="e">
        <f t="shared" si="58"/>
        <v>#NUM!</v>
      </c>
      <c r="AF314">
        <f t="shared" si="59"/>
        <v>1.3535686888535896</v>
      </c>
    </row>
    <row r="315" spans="1:32" x14ac:dyDescent="0.25">
      <c r="A315">
        <v>-58</v>
      </c>
      <c r="B315">
        <v>154.72</v>
      </c>
      <c r="C315">
        <v>4.407</v>
      </c>
      <c r="D315">
        <v>4.4429999999999996</v>
      </c>
      <c r="E315">
        <v>4.431</v>
      </c>
      <c r="F315">
        <v>4.5430000000000001</v>
      </c>
      <c r="G315">
        <v>4.2089999999999996</v>
      </c>
      <c r="H315">
        <f t="shared" si="60"/>
        <v>0.28932993460923179</v>
      </c>
      <c r="R315">
        <f t="shared" si="49"/>
        <v>4.996536369716754</v>
      </c>
      <c r="S315">
        <f t="shared" si="50"/>
        <v>1.5435117623179335</v>
      </c>
      <c r="T315">
        <f t="shared" si="51"/>
        <v>468100</v>
      </c>
      <c r="W315">
        <f t="shared" si="52"/>
        <v>471.7293368322521</v>
      </c>
      <c r="X315">
        <f t="shared" si="53"/>
        <v>1.4789999999999999E-4</v>
      </c>
      <c r="Z315">
        <f t="shared" si="54"/>
        <v>0.14700000000000024</v>
      </c>
      <c r="AB315">
        <f t="shared" si="55"/>
        <v>0.68810700000000113</v>
      </c>
      <c r="AC315">
        <f t="shared" si="56"/>
        <v>-1.7470426362205165</v>
      </c>
      <c r="AD315" t="e">
        <f t="shared" si="57"/>
        <v>#NUM!</v>
      </c>
      <c r="AE315" t="e">
        <f t="shared" si="58"/>
        <v>#NUM!</v>
      </c>
      <c r="AF315">
        <f t="shared" si="59"/>
        <v>1.3432451667157799</v>
      </c>
    </row>
    <row r="316" spans="1:32" x14ac:dyDescent="0.25">
      <c r="A316">
        <v>-57</v>
      </c>
      <c r="B316">
        <v>151.30000000000001</v>
      </c>
      <c r="C316">
        <v>4.5410000000000004</v>
      </c>
      <c r="D316">
        <v>4.5730000000000004</v>
      </c>
      <c r="E316">
        <v>4.5650000000000004</v>
      </c>
      <c r="F316">
        <v>4.6769999999999996</v>
      </c>
      <c r="G316">
        <v>4.3499999999999996</v>
      </c>
      <c r="H316">
        <f t="shared" si="60"/>
        <v>0.28075659619444426</v>
      </c>
      <c r="R316">
        <f t="shared" si="49"/>
        <v>4.9734870984607502</v>
      </c>
      <c r="S316">
        <f t="shared" si="50"/>
        <v>1.5744323032352852</v>
      </c>
      <c r="T316">
        <f t="shared" si="51"/>
        <v>482800.00000000006</v>
      </c>
      <c r="W316">
        <f t="shared" si="52"/>
        <v>475.45709750769868</v>
      </c>
      <c r="X316">
        <f t="shared" si="53"/>
        <v>1.4453E-4</v>
      </c>
      <c r="Z316">
        <f t="shared" si="54"/>
        <v>0.15200000000000014</v>
      </c>
      <c r="AB316">
        <f t="shared" si="55"/>
        <v>0.73385600000000073</v>
      </c>
      <c r="AC316">
        <f t="shared" si="56"/>
        <v>-1.6684924862291193</v>
      </c>
      <c r="AD316" t="e">
        <f t="shared" si="57"/>
        <v>#NUM!</v>
      </c>
      <c r="AE316" t="e">
        <f t="shared" si="58"/>
        <v>#NUM!</v>
      </c>
      <c r="AF316">
        <f t="shared" si="59"/>
        <v>1.36054001135236</v>
      </c>
    </row>
    <row r="317" spans="1:32" x14ac:dyDescent="0.25">
      <c r="A317">
        <v>-56</v>
      </c>
      <c r="B317">
        <v>147.9</v>
      </c>
      <c r="C317">
        <v>4.681</v>
      </c>
      <c r="D317">
        <v>4.7119999999999997</v>
      </c>
      <c r="E317">
        <v>4.7009999999999996</v>
      </c>
      <c r="F317">
        <v>4.82</v>
      </c>
      <c r="G317">
        <v>4.4909999999999997</v>
      </c>
      <c r="H317">
        <f t="shared" si="60"/>
        <v>0.27224812453929687</v>
      </c>
      <c r="R317">
        <f t="shared" si="49"/>
        <v>4.950106501021434</v>
      </c>
      <c r="S317">
        <f t="shared" si="50"/>
        <v>1.6054298910365616</v>
      </c>
      <c r="T317">
        <f t="shared" si="51"/>
        <v>498000.00000000006</v>
      </c>
      <c r="W317">
        <f t="shared" si="52"/>
        <v>479.09247738708871</v>
      </c>
      <c r="X317">
        <f t="shared" si="53"/>
        <v>1.4118999999999999E-4</v>
      </c>
      <c r="Z317">
        <f t="shared" si="54"/>
        <v>0.16199999999999992</v>
      </c>
      <c r="AB317">
        <f t="shared" si="55"/>
        <v>0.8067599999999997</v>
      </c>
      <c r="AC317">
        <f t="shared" si="56"/>
        <v>-1.5922970444774494</v>
      </c>
      <c r="AD317" t="e">
        <f t="shared" si="57"/>
        <v>#NUM!</v>
      </c>
      <c r="AE317" t="e">
        <f t="shared" si="58"/>
        <v>#NUM!</v>
      </c>
      <c r="AF317">
        <f t="shared" si="59"/>
        <v>1.3397172152444148</v>
      </c>
    </row>
    <row r="318" spans="1:32" x14ac:dyDescent="0.25">
      <c r="A318">
        <v>-55</v>
      </c>
      <c r="B318">
        <v>144.53</v>
      </c>
      <c r="C318">
        <v>4.8280000000000003</v>
      </c>
      <c r="D318">
        <v>4.859</v>
      </c>
      <c r="E318">
        <v>4.8460000000000001</v>
      </c>
      <c r="F318">
        <v>4.968</v>
      </c>
      <c r="G318">
        <v>4.6379999999999999</v>
      </c>
      <c r="H318">
        <f t="shared" si="60"/>
        <v>0.26380827592243322</v>
      </c>
      <c r="R318">
        <f t="shared" si="49"/>
        <v>4.9264562658536502</v>
      </c>
      <c r="S318">
        <f t="shared" si="50"/>
        <v>1.6374421088436979</v>
      </c>
      <c r="T318">
        <f t="shared" si="51"/>
        <v>514200.00000000006</v>
      </c>
      <c r="W318">
        <f t="shared" si="52"/>
        <v>483.11543688303584</v>
      </c>
      <c r="X318">
        <f t="shared" si="53"/>
        <v>1.3788999999999997E-4</v>
      </c>
      <c r="Z318">
        <f t="shared" si="54"/>
        <v>0.16899999999999959</v>
      </c>
      <c r="AB318">
        <f t="shared" si="55"/>
        <v>0.86899799999999794</v>
      </c>
      <c r="AC318">
        <f t="shared" si="56"/>
        <v>-1.5188788502345842</v>
      </c>
      <c r="AD318" t="e">
        <f t="shared" si="57"/>
        <v>#NUM!</v>
      </c>
      <c r="AE318" t="e">
        <f t="shared" si="58"/>
        <v>#NUM!</v>
      </c>
      <c r="AF318">
        <f t="shared" si="59"/>
        <v>1.3284835796587422</v>
      </c>
    </row>
    <row r="319" spans="1:32" x14ac:dyDescent="0.25">
      <c r="A319">
        <v>-54</v>
      </c>
      <c r="B319">
        <v>141.19</v>
      </c>
      <c r="C319">
        <v>4.9800000000000004</v>
      </c>
      <c r="D319">
        <v>5.0110000000000001</v>
      </c>
      <c r="E319">
        <v>4.9950000000000001</v>
      </c>
      <c r="F319">
        <v>5.12</v>
      </c>
      <c r="G319">
        <v>4.7939999999999996</v>
      </c>
      <c r="H319">
        <f t="shared" si="60"/>
        <v>0.25544079778256407</v>
      </c>
      <c r="R319">
        <f t="shared" si="49"/>
        <v>4.9023817086560015</v>
      </c>
      <c r="S319">
        <f t="shared" si="50"/>
        <v>1.669780141440262</v>
      </c>
      <c r="T319">
        <f t="shared" si="51"/>
        <v>531100</v>
      </c>
      <c r="W319">
        <f t="shared" si="52"/>
        <v>487.12418971429969</v>
      </c>
      <c r="X319">
        <f t="shared" si="53"/>
        <v>1.3461000000000001E-4</v>
      </c>
      <c r="Z319">
        <f t="shared" si="54"/>
        <v>0.17900000000000027</v>
      </c>
      <c r="AB319">
        <f t="shared" si="55"/>
        <v>0.95066900000000143</v>
      </c>
      <c r="AC319">
        <f t="shared" si="56"/>
        <v>-1.4482004128670189</v>
      </c>
      <c r="AD319" t="e">
        <f t="shared" si="57"/>
        <v>#NUM!</v>
      </c>
      <c r="AE319" t="e">
        <f t="shared" si="58"/>
        <v>#NUM!</v>
      </c>
      <c r="AF319">
        <f t="shared" si="59"/>
        <v>1.2850846113293597</v>
      </c>
    </row>
    <row r="320" spans="1:32" x14ac:dyDescent="0.25">
      <c r="A320">
        <v>-53</v>
      </c>
      <c r="B320">
        <v>137.88999999999999</v>
      </c>
      <c r="C320">
        <v>5.1420000000000003</v>
      </c>
      <c r="D320">
        <v>5.17</v>
      </c>
      <c r="E320">
        <v>5.1520000000000001</v>
      </c>
      <c r="F320">
        <v>5.2809999999999997</v>
      </c>
      <c r="G320">
        <v>4.9649999999999999</v>
      </c>
      <c r="H320">
        <f t="shared" si="60"/>
        <v>0.24714942598681716</v>
      </c>
      <c r="R320">
        <f t="shared" si="49"/>
        <v>4.8780177694814171</v>
      </c>
      <c r="S320">
        <f t="shared" si="50"/>
        <v>1.7029282555214393</v>
      </c>
      <c r="T320">
        <f t="shared" si="51"/>
        <v>549000</v>
      </c>
      <c r="W320">
        <f t="shared" si="52"/>
        <v>491.42202262031583</v>
      </c>
      <c r="X320">
        <f t="shared" si="53"/>
        <v>1.3137000000000001E-4</v>
      </c>
      <c r="Z320">
        <f t="shared" si="54"/>
        <v>0.18499999999999961</v>
      </c>
      <c r="AB320">
        <f t="shared" si="55"/>
        <v>1.0156499999999979</v>
      </c>
      <c r="AC320">
        <f t="shared" si="56"/>
        <v>-1.3804188430860402</v>
      </c>
      <c r="AD320" t="e">
        <f t="shared" si="57"/>
        <v>#NUM!</v>
      </c>
      <c r="AE320" t="e">
        <f t="shared" si="58"/>
        <v>#NUM!</v>
      </c>
      <c r="AF320">
        <f t="shared" si="59"/>
        <v>1.3258324309502594</v>
      </c>
    </row>
    <row r="321" spans="1:32" x14ac:dyDescent="0.25">
      <c r="A321">
        <v>-52</v>
      </c>
      <c r="B321">
        <v>134.61000000000001</v>
      </c>
      <c r="C321">
        <v>5.3109999999999999</v>
      </c>
      <c r="D321">
        <v>5.3330000000000002</v>
      </c>
      <c r="E321">
        <v>5.3150000000000004</v>
      </c>
      <c r="F321">
        <v>5.4480000000000004</v>
      </c>
      <c r="G321">
        <v>5.1470000000000002</v>
      </c>
      <c r="H321">
        <f t="shared" si="60"/>
        <v>0.23893788210595129</v>
      </c>
      <c r="R321">
        <f t="shared" si="49"/>
        <v>4.8532794833200494</v>
      </c>
      <c r="S321">
        <f t="shared" si="50"/>
        <v>1.7360705633674662</v>
      </c>
      <c r="T321">
        <f t="shared" si="51"/>
        <v>567500</v>
      </c>
      <c r="W321">
        <f t="shared" si="52"/>
        <v>495.56934664566427</v>
      </c>
      <c r="X321">
        <f t="shared" si="53"/>
        <v>1.2815999999999999E-4</v>
      </c>
      <c r="Z321">
        <f t="shared" si="54"/>
        <v>0.19200000000000017</v>
      </c>
      <c r="AB321">
        <f t="shared" si="55"/>
        <v>1.089600000000001</v>
      </c>
      <c r="AC321">
        <f t="shared" si="56"/>
        <v>-1.3151812641285616</v>
      </c>
      <c r="AD321" t="e">
        <f t="shared" si="57"/>
        <v>#NUM!</v>
      </c>
      <c r="AE321" t="e">
        <f t="shared" si="58"/>
        <v>#NUM!</v>
      </c>
      <c r="AF321">
        <f t="shared" si="59"/>
        <v>1.3029854481825982</v>
      </c>
    </row>
    <row r="322" spans="1:32" x14ac:dyDescent="0.25">
      <c r="A322">
        <v>-51</v>
      </c>
      <c r="B322">
        <v>131.37</v>
      </c>
      <c r="C322">
        <v>5.49</v>
      </c>
      <c r="D322">
        <v>5.508</v>
      </c>
      <c r="E322">
        <v>5.4930000000000003</v>
      </c>
      <c r="F322">
        <v>5.6239999999999997</v>
      </c>
      <c r="G322">
        <v>5.3360000000000003</v>
      </c>
      <c r="H322">
        <f t="shared" si="60"/>
        <v>0.23080987069975362</v>
      </c>
      <c r="R322">
        <f t="shared" si="49"/>
        <v>4.8282337341021302</v>
      </c>
      <c r="S322">
        <f t="shared" si="50"/>
        <v>1.7693434299437227</v>
      </c>
      <c r="T322">
        <f t="shared" si="51"/>
        <v>586700</v>
      </c>
      <c r="W322">
        <f t="shared" si="52"/>
        <v>499.66327132754793</v>
      </c>
      <c r="X322">
        <f t="shared" si="53"/>
        <v>1.2498999999999998E-4</v>
      </c>
      <c r="Z322">
        <f t="shared" si="54"/>
        <v>0.19500000000000028</v>
      </c>
      <c r="AB322">
        <f t="shared" si="55"/>
        <v>1.1440650000000017</v>
      </c>
      <c r="AC322">
        <f t="shared" si="56"/>
        <v>-1.2525121009519646</v>
      </c>
      <c r="AD322" t="e">
        <f t="shared" si="57"/>
        <v>#NUM!</v>
      </c>
      <c r="AE322" t="e">
        <f t="shared" si="58"/>
        <v>#NUM!</v>
      </c>
      <c r="AF322">
        <f t="shared" si="59"/>
        <v>1.3044146850835525</v>
      </c>
    </row>
    <row r="323" spans="1:32" x14ac:dyDescent="0.25">
      <c r="A323">
        <v>-50</v>
      </c>
      <c r="B323">
        <v>128.16</v>
      </c>
      <c r="C323">
        <v>5.6749999999999998</v>
      </c>
      <c r="D323">
        <v>5.6870000000000003</v>
      </c>
      <c r="E323">
        <v>5.6779999999999999</v>
      </c>
      <c r="F323">
        <v>5.8159999999999998</v>
      </c>
      <c r="G323">
        <v>5.5190000000000001</v>
      </c>
      <c r="H323">
        <f t="shared" si="60"/>
        <v>0.22276907661585829</v>
      </c>
      <c r="R323">
        <f t="shared" si="49"/>
        <v>4.8027907800712155</v>
      </c>
      <c r="S323">
        <f t="shared" si="50"/>
        <v>1.8020397786356115</v>
      </c>
      <c r="T323">
        <f t="shared" si="51"/>
        <v>606200</v>
      </c>
      <c r="W323">
        <f t="shared" si="52"/>
        <v>503.30070214510101</v>
      </c>
      <c r="X323">
        <f t="shared" si="53"/>
        <v>1.2184999999999999E-4</v>
      </c>
      <c r="Z323">
        <f t="shared" si="54"/>
        <v>0.20999999999999996</v>
      </c>
      <c r="AB323">
        <f t="shared" si="55"/>
        <v>1.2730199999999998</v>
      </c>
      <c r="AC323">
        <f t="shared" si="56"/>
        <v>-1.1918133962783075</v>
      </c>
      <c r="AD323" t="e">
        <f t="shared" si="57"/>
        <v>#NUM!</v>
      </c>
      <c r="AE323" t="e">
        <f t="shared" si="58"/>
        <v>#NUM!</v>
      </c>
      <c r="AF323">
        <f t="shared" si="59"/>
        <v>1.2661330377743947</v>
      </c>
    </row>
    <row r="324" spans="1:32" x14ac:dyDescent="0.25">
      <c r="A324">
        <v>-49</v>
      </c>
      <c r="B324">
        <v>124.99</v>
      </c>
      <c r="C324">
        <v>5.867</v>
      </c>
      <c r="D324">
        <v>5.8819999999999997</v>
      </c>
      <c r="E324">
        <v>5.8719999999999999</v>
      </c>
      <c r="F324">
        <v>6.008</v>
      </c>
      <c r="G324">
        <v>5.7050000000000001</v>
      </c>
      <c r="H324">
        <f t="shared" si="60"/>
        <v>0.21481916230510001</v>
      </c>
      <c r="R324">
        <f t="shared" si="49"/>
        <v>4.7771046498955592</v>
      </c>
      <c r="S324">
        <f t="shared" si="50"/>
        <v>1.8360952830481068</v>
      </c>
      <c r="T324">
        <f t="shared" si="51"/>
        <v>627200</v>
      </c>
      <c r="W324">
        <f t="shared" si="52"/>
        <v>507.53069056178725</v>
      </c>
      <c r="X324">
        <f t="shared" si="53"/>
        <v>1.1875999999999999E-4</v>
      </c>
      <c r="Z324">
        <f t="shared" si="54"/>
        <v>0.21699999999999964</v>
      </c>
      <c r="AB324">
        <f t="shared" si="55"/>
        <v>1.3610239999999978</v>
      </c>
      <c r="AC324">
        <f t="shared" si="56"/>
        <v>-1.1330378323916286</v>
      </c>
      <c r="AD324" t="e">
        <f t="shared" si="57"/>
        <v>#NUM!</v>
      </c>
      <c r="AE324" t="e">
        <f t="shared" si="58"/>
        <v>#NUM!</v>
      </c>
      <c r="AF324">
        <f t="shared" si="59"/>
        <v>1.2952387823940334</v>
      </c>
    </row>
    <row r="325" spans="1:32" x14ac:dyDescent="0.25">
      <c r="A325">
        <v>-48</v>
      </c>
      <c r="B325">
        <v>121.85</v>
      </c>
      <c r="C325">
        <v>6.0620000000000003</v>
      </c>
      <c r="D325">
        <v>6.0789999999999997</v>
      </c>
      <c r="E325">
        <v>6.069</v>
      </c>
      <c r="F325">
        <v>6.2060000000000004</v>
      </c>
      <c r="G325">
        <v>5.8929999999999998</v>
      </c>
      <c r="H325">
        <f t="shared" si="60"/>
        <v>0.2069637651564076</v>
      </c>
      <c r="R325">
        <f t="shared" si="49"/>
        <v>4.7510006341996309</v>
      </c>
      <c r="S325">
        <f t="shared" si="50"/>
        <v>1.8701084356390314</v>
      </c>
      <c r="T325">
        <f t="shared" si="51"/>
        <v>648900</v>
      </c>
      <c r="W325">
        <f t="shared" si="52"/>
        <v>511.56073635570607</v>
      </c>
      <c r="X325">
        <f t="shared" si="53"/>
        <v>1.1569999999999999E-4</v>
      </c>
      <c r="Z325">
        <f t="shared" si="54"/>
        <v>0.22700000000000031</v>
      </c>
      <c r="AB325">
        <f t="shared" si="55"/>
        <v>1.4730030000000021</v>
      </c>
      <c r="AC325">
        <f t="shared" si="56"/>
        <v>-1.0759559334355329</v>
      </c>
      <c r="AD325" t="e">
        <f t="shared" si="57"/>
        <v>#NUM!</v>
      </c>
      <c r="AE325" t="e">
        <f t="shared" si="58"/>
        <v>#NUM!</v>
      </c>
      <c r="AF325">
        <f t="shared" si="59"/>
        <v>1.3036611245804548</v>
      </c>
    </row>
    <row r="326" spans="1:32" x14ac:dyDescent="0.25">
      <c r="A326">
        <v>-47</v>
      </c>
      <c r="B326">
        <v>118.76</v>
      </c>
      <c r="C326">
        <v>6.2720000000000002</v>
      </c>
      <c r="D326">
        <v>6.29</v>
      </c>
      <c r="E326">
        <v>6.2770000000000001</v>
      </c>
      <c r="F326">
        <v>6.4160000000000004</v>
      </c>
      <c r="G326">
        <v>6.1059999999999999</v>
      </c>
      <c r="H326">
        <f t="shared" si="60"/>
        <v>0.19920649485413666</v>
      </c>
      <c r="R326">
        <f t="shared" si="49"/>
        <v>4.7246406859642578</v>
      </c>
      <c r="S326">
        <f t="shared" si="50"/>
        <v>1.9044927392152944</v>
      </c>
      <c r="T326">
        <f t="shared" si="51"/>
        <v>671600</v>
      </c>
      <c r="W326">
        <f t="shared" si="52"/>
        <v>515.6821953934583</v>
      </c>
      <c r="X326">
        <f t="shared" si="53"/>
        <v>1.1268999999999999E-4</v>
      </c>
      <c r="Z326">
        <f t="shared" si="54"/>
        <v>0.23099999999999987</v>
      </c>
      <c r="AB326">
        <f t="shared" si="55"/>
        <v>1.5513959999999991</v>
      </c>
      <c r="AC326">
        <f t="shared" si="56"/>
        <v>-1.0209329551338189</v>
      </c>
      <c r="AD326" t="e">
        <f t="shared" si="57"/>
        <v>#NUM!</v>
      </c>
      <c r="AE326" t="e">
        <f t="shared" si="58"/>
        <v>#NUM!</v>
      </c>
      <c r="AF326">
        <f t="shared" si="59"/>
        <v>1.3072917987231638</v>
      </c>
    </row>
    <row r="327" spans="1:32" x14ac:dyDescent="0.25">
      <c r="A327">
        <v>-46</v>
      </c>
      <c r="B327">
        <v>115.7</v>
      </c>
      <c r="C327">
        <v>6.4889999999999999</v>
      </c>
      <c r="D327">
        <v>6.5010000000000003</v>
      </c>
      <c r="E327">
        <v>6.4950000000000001</v>
      </c>
      <c r="F327">
        <v>6.6349999999999998</v>
      </c>
      <c r="G327">
        <v>6.3239999999999998</v>
      </c>
      <c r="H327">
        <f t="shared" si="60"/>
        <v>0.1915509307606012</v>
      </c>
      <c r="R327">
        <f t="shared" si="49"/>
        <v>4.6979316660694028</v>
      </c>
      <c r="S327">
        <f t="shared" si="50"/>
        <v>1.9383099117107438</v>
      </c>
      <c r="T327">
        <f t="shared" si="51"/>
        <v>694700</v>
      </c>
      <c r="W327">
        <f t="shared" si="52"/>
        <v>519.36080169047489</v>
      </c>
      <c r="X327">
        <f t="shared" si="53"/>
        <v>1.0972E-4</v>
      </c>
      <c r="Z327">
        <f t="shared" si="54"/>
        <v>0.24699999999999989</v>
      </c>
      <c r="AB327">
        <f t="shared" si="55"/>
        <v>1.7159089999999992</v>
      </c>
      <c r="AC327">
        <f t="shared" si="56"/>
        <v>-0.96793134703289385</v>
      </c>
      <c r="AD327" t="e">
        <f t="shared" si="57"/>
        <v>#NUM!</v>
      </c>
      <c r="AE327" t="e">
        <f t="shared" si="58"/>
        <v>#NUM!</v>
      </c>
      <c r="AF327">
        <f t="shared" si="59"/>
        <v>1.2938252973306901</v>
      </c>
    </row>
    <row r="328" spans="1:32" x14ac:dyDescent="0.25">
      <c r="A328">
        <v>-45</v>
      </c>
      <c r="B328">
        <v>112.69</v>
      </c>
      <c r="C328">
        <v>6.7160000000000002</v>
      </c>
      <c r="D328">
        <v>6.7329999999999997</v>
      </c>
      <c r="E328">
        <v>6.7249999999999996</v>
      </c>
      <c r="F328">
        <v>6.8639999999999999</v>
      </c>
      <c r="G328">
        <v>6.5419999999999998</v>
      </c>
      <c r="H328">
        <f t="shared" si="60"/>
        <v>0.18400061932646947</v>
      </c>
      <c r="R328">
        <f t="shared" si="49"/>
        <v>4.6709579265260945</v>
      </c>
      <c r="S328">
        <f t="shared" si="50"/>
        <v>1.9732473452734323</v>
      </c>
      <c r="T328">
        <f t="shared" si="51"/>
        <v>719400</v>
      </c>
      <c r="W328">
        <f t="shared" si="52"/>
        <v>523.51334504682939</v>
      </c>
      <c r="X328">
        <f t="shared" si="53"/>
        <v>1.0679999999999999E-4</v>
      </c>
      <c r="Z328">
        <f t="shared" si="54"/>
        <v>0.26100000000000012</v>
      </c>
      <c r="AB328">
        <f t="shared" si="55"/>
        <v>1.8776340000000009</v>
      </c>
      <c r="AC328">
        <f t="shared" si="56"/>
        <v>-0.91735895206541163</v>
      </c>
      <c r="AD328" t="e">
        <f t="shared" si="57"/>
        <v>#NUM!</v>
      </c>
      <c r="AE328" t="e">
        <f t="shared" si="58"/>
        <v>#NUM!</v>
      </c>
      <c r="AF328">
        <f t="shared" si="59"/>
        <v>1.3005666345202593</v>
      </c>
    </row>
    <row r="329" spans="1:32" x14ac:dyDescent="0.25">
      <c r="A329">
        <v>-44</v>
      </c>
      <c r="B329">
        <v>109.72</v>
      </c>
      <c r="C329">
        <v>6.9470000000000001</v>
      </c>
      <c r="D329">
        <v>6.9640000000000004</v>
      </c>
      <c r="E329">
        <v>6.9619999999999997</v>
      </c>
      <c r="F329">
        <v>7.1</v>
      </c>
      <c r="G329">
        <v>6.7629999999999999</v>
      </c>
      <c r="H329">
        <f t="shared" si="60"/>
        <v>0.17655907153154654</v>
      </c>
      <c r="R329">
        <f t="shared" si="49"/>
        <v>4.6436213723623441</v>
      </c>
      <c r="S329">
        <f t="shared" si="50"/>
        <v>2.0088849482167017</v>
      </c>
      <c r="T329">
        <f t="shared" si="51"/>
        <v>745500</v>
      </c>
      <c r="W329">
        <f t="shared" si="52"/>
        <v>527.87714184771369</v>
      </c>
      <c r="X329">
        <f t="shared" si="53"/>
        <v>1.0391999999999999E-4</v>
      </c>
      <c r="Z329">
        <f t="shared" si="54"/>
        <v>0.27400000000000002</v>
      </c>
      <c r="AB329">
        <f t="shared" si="55"/>
        <v>2.0426700000000002</v>
      </c>
      <c r="AC329">
        <f t="shared" si="56"/>
        <v>-0.86905960996125819</v>
      </c>
      <c r="AD329" t="e">
        <f t="shared" si="57"/>
        <v>#NUM!</v>
      </c>
      <c r="AE329" t="e">
        <f t="shared" si="58"/>
        <v>#NUM!</v>
      </c>
      <c r="AF329">
        <f t="shared" si="59"/>
        <v>1.2953785665550805</v>
      </c>
    </row>
    <row r="330" spans="1:32" x14ac:dyDescent="0.25">
      <c r="A330">
        <v>-43</v>
      </c>
      <c r="B330">
        <v>106.8</v>
      </c>
      <c r="C330">
        <v>7.194</v>
      </c>
      <c r="D330">
        <v>7.2110000000000003</v>
      </c>
      <c r="E330">
        <v>7.2130000000000001</v>
      </c>
      <c r="F330">
        <v>7.3529999999999998</v>
      </c>
      <c r="G330">
        <v>7</v>
      </c>
      <c r="H330">
        <f t="shared" si="60"/>
        <v>0.16922976035835782</v>
      </c>
      <c r="R330">
        <f t="shared" si="49"/>
        <v>4.6160112091659666</v>
      </c>
      <c r="S330">
        <f t="shared" si="50"/>
        <v>2.0449794881247341</v>
      </c>
      <c r="T330">
        <f t="shared" si="51"/>
        <v>772900</v>
      </c>
      <c r="W330">
        <f t="shared" si="52"/>
        <v>532.37490374900096</v>
      </c>
      <c r="X330">
        <f t="shared" si="53"/>
        <v>1.0109E-4</v>
      </c>
      <c r="Z330">
        <f t="shared" si="54"/>
        <v>0.28499999999999925</v>
      </c>
      <c r="AB330">
        <f t="shared" si="55"/>
        <v>2.2027649999999941</v>
      </c>
      <c r="AC330">
        <f t="shared" si="56"/>
        <v>-0.82305066226754198</v>
      </c>
      <c r="AD330" t="e">
        <f t="shared" si="57"/>
        <v>#NUM!</v>
      </c>
      <c r="AE330" t="e">
        <f t="shared" si="58"/>
        <v>#NUM!</v>
      </c>
      <c r="AF330">
        <f t="shared" si="59"/>
        <v>1.2956104188006416</v>
      </c>
    </row>
    <row r="331" spans="1:32" x14ac:dyDescent="0.25">
      <c r="A331">
        <v>-42</v>
      </c>
      <c r="B331">
        <v>103.92</v>
      </c>
      <c r="C331">
        <v>7.4550000000000001</v>
      </c>
      <c r="D331">
        <v>7.47</v>
      </c>
      <c r="E331">
        <v>7.4770000000000003</v>
      </c>
      <c r="F331">
        <v>7.617</v>
      </c>
      <c r="G331">
        <v>7.2560000000000002</v>
      </c>
      <c r="H331">
        <f t="shared" si="60"/>
        <v>0.16201611830081872</v>
      </c>
      <c r="R331">
        <f t="shared" si="49"/>
        <v>4.5880240271531205</v>
      </c>
      <c r="S331">
        <f t="shared" si="50"/>
        <v>2.0811900122139528</v>
      </c>
      <c r="T331">
        <f t="shared" si="51"/>
        <v>801399.99999999988</v>
      </c>
      <c r="W331">
        <f t="shared" si="52"/>
        <v>536.77085462693117</v>
      </c>
      <c r="X331">
        <f t="shared" si="53"/>
        <v>9.8299999999999991E-5</v>
      </c>
      <c r="Z331">
        <f t="shared" si="54"/>
        <v>0.29900000000000126</v>
      </c>
      <c r="AB331">
        <f t="shared" si="55"/>
        <v>2.3961860000000099</v>
      </c>
      <c r="AC331">
        <f t="shared" si="56"/>
        <v>-0.77926474607033902</v>
      </c>
      <c r="AD331" t="e">
        <f t="shared" si="57"/>
        <v>#NUM!</v>
      </c>
      <c r="AE331" t="e">
        <f t="shared" si="58"/>
        <v>#NUM!</v>
      </c>
      <c r="AF331">
        <f t="shared" si="59"/>
        <v>1.3165271478656457</v>
      </c>
    </row>
    <row r="332" spans="1:32" x14ac:dyDescent="0.25">
      <c r="A332">
        <v>-41</v>
      </c>
      <c r="B332">
        <v>101.09</v>
      </c>
      <c r="C332">
        <v>7.7290000000000001</v>
      </c>
      <c r="D332">
        <v>7.7549999999999999</v>
      </c>
      <c r="E332">
        <v>7.7549999999999999</v>
      </c>
      <c r="F332">
        <v>7.8940000000000001</v>
      </c>
      <c r="G332">
        <v>7.5110000000000001</v>
      </c>
      <c r="H332">
        <f t="shared" si="60"/>
        <v>0.15492153491015662</v>
      </c>
      <c r="R332">
        <f t="shared" ref="R332:R395" si="61">LN(B334)</f>
        <v>4.5598589632780886</v>
      </c>
      <c r="S332">
        <f t="shared" ref="S332:S395" si="62">LN(C334)</f>
        <v>2.1178205545489512</v>
      </c>
      <c r="T332">
        <f t="shared" ref="T332:T395" si="63">C334*100000</f>
        <v>831300.00000000012</v>
      </c>
      <c r="W332">
        <f t="shared" ref="W332:W395" si="64">(T332*X332)/(($U$11+$V$11)*287)</f>
        <v>541.33416478445577</v>
      </c>
      <c r="X332">
        <f t="shared" ref="X332:X395" si="65">B334*10^-6</f>
        <v>9.5569999999999995E-5</v>
      </c>
      <c r="Z332">
        <f t="shared" ref="Z332:Z395" si="66">C335-C334</f>
        <v>0.31199999999999939</v>
      </c>
      <c r="AB332">
        <f t="shared" ref="AB332:AB395" si="67">C334*Z332</f>
        <v>2.5936559999999953</v>
      </c>
      <c r="AC332">
        <f t="shared" ref="AC332:AC388" si="68">-SLOPE(S544:S674,R544:R674)</f>
        <v>-0.73787616677595769</v>
      </c>
      <c r="AD332" t="e">
        <f t="shared" ref="AD332:AD395" si="69">-SLOPE(S724:S844,R724:R844)</f>
        <v>#NUM!</v>
      </c>
      <c r="AE332" t="e">
        <f t="shared" ref="AE332:AE395" si="70">-SLOPE(S371:S1041,R371:R1041)</f>
        <v>#NUM!</v>
      </c>
      <c r="AF332">
        <f t="shared" ref="AF332:AF395" si="71">IFERROR((S335-S336)/(R336-R335),"")</f>
        <v>1.3026429406251165</v>
      </c>
    </row>
    <row r="333" spans="1:32" x14ac:dyDescent="0.25">
      <c r="A333">
        <v>-40</v>
      </c>
      <c r="B333">
        <v>98.3</v>
      </c>
      <c r="C333">
        <v>8.0139999999999993</v>
      </c>
      <c r="D333">
        <v>8.0350000000000001</v>
      </c>
      <c r="E333">
        <v>8.0410000000000004</v>
      </c>
      <c r="F333">
        <v>8.1820000000000004</v>
      </c>
      <c r="G333">
        <v>7.7969999999999997</v>
      </c>
      <c r="H333">
        <f t="shared" si="60"/>
        <v>0.14794935438013254</v>
      </c>
      <c r="R333">
        <f t="shared" si="61"/>
        <v>4.5314159973994297</v>
      </c>
      <c r="S333">
        <f t="shared" si="62"/>
        <v>2.1546649629174235</v>
      </c>
      <c r="T333">
        <f t="shared" si="63"/>
        <v>862500</v>
      </c>
      <c r="W333">
        <f t="shared" si="64"/>
        <v>545.90131108213222</v>
      </c>
      <c r="X333">
        <f t="shared" si="65"/>
        <v>9.289E-5</v>
      </c>
      <c r="Z333">
        <f t="shared" si="66"/>
        <v>0.32699999999999996</v>
      </c>
      <c r="AB333">
        <f t="shared" si="67"/>
        <v>2.8203749999999994</v>
      </c>
      <c r="AC333">
        <f t="shared" si="68"/>
        <v>-0.69878342246025538</v>
      </c>
      <c r="AD333" t="e">
        <f t="shared" si="69"/>
        <v>#NUM!</v>
      </c>
      <c r="AE333" t="e">
        <f t="shared" si="70"/>
        <v>#NUM!</v>
      </c>
      <c r="AF333">
        <f t="shared" si="71"/>
        <v>1.3097845385799469</v>
      </c>
    </row>
    <row r="334" spans="1:32" x14ac:dyDescent="0.25">
      <c r="A334">
        <v>-39</v>
      </c>
      <c r="B334">
        <v>95.57</v>
      </c>
      <c r="C334">
        <v>8.3130000000000006</v>
      </c>
      <c r="D334">
        <v>8.3320000000000007</v>
      </c>
      <c r="E334">
        <v>8.343</v>
      </c>
      <c r="F334">
        <v>8.484</v>
      </c>
      <c r="G334">
        <v>8.093</v>
      </c>
      <c r="H334">
        <f t="shared" ref="H334:H397" si="72">( ($B$7/2)*(1-COS(RADIANS(A334))) + $C$7 - SQRT($C$7^2 - (($B$7/2)*SIN(RADIANS(A334)))^2) ) / $B$7</f>
        <v>0.14110287317348885</v>
      </c>
      <c r="R334">
        <f t="shared" si="61"/>
        <v>4.5026943943988549</v>
      </c>
      <c r="S334">
        <f t="shared" si="62"/>
        <v>2.191876971009624</v>
      </c>
      <c r="T334">
        <f t="shared" si="63"/>
        <v>895200</v>
      </c>
      <c r="W334">
        <f t="shared" si="64"/>
        <v>550.55596634600954</v>
      </c>
      <c r="X334">
        <f t="shared" si="65"/>
        <v>9.0260000000000007E-5</v>
      </c>
      <c r="Z334">
        <f t="shared" si="66"/>
        <v>0.34699999999999953</v>
      </c>
      <c r="AB334">
        <f t="shared" si="67"/>
        <v>3.106343999999996</v>
      </c>
      <c r="AC334">
        <f t="shared" si="68"/>
        <v>-0.66159819217786375</v>
      </c>
      <c r="AD334" t="e">
        <f t="shared" si="69"/>
        <v>#NUM!</v>
      </c>
      <c r="AE334" t="e">
        <f t="shared" si="70"/>
        <v>#NUM!</v>
      </c>
      <c r="AF334">
        <f t="shared" si="71"/>
        <v>1.2913111102686117</v>
      </c>
    </row>
    <row r="335" spans="1:32" x14ac:dyDescent="0.25">
      <c r="A335">
        <v>-38</v>
      </c>
      <c r="B335">
        <v>92.89</v>
      </c>
      <c r="C335">
        <v>8.625</v>
      </c>
      <c r="D335">
        <v>8.6449999999999996</v>
      </c>
      <c r="E335">
        <v>8.657</v>
      </c>
      <c r="F335">
        <v>8.798</v>
      </c>
      <c r="G335">
        <v>8.4</v>
      </c>
      <c r="H335">
        <f t="shared" si="72"/>
        <v>0.13438533769142999</v>
      </c>
      <c r="R335">
        <f t="shared" si="61"/>
        <v>4.4738078677912645</v>
      </c>
      <c r="S335">
        <f t="shared" si="62"/>
        <v>2.22990686749606</v>
      </c>
      <c r="T335">
        <f t="shared" si="63"/>
        <v>929900</v>
      </c>
      <c r="W335">
        <f t="shared" si="64"/>
        <v>555.61298705971171</v>
      </c>
      <c r="X335">
        <f t="shared" si="65"/>
        <v>8.7689999999999996E-5</v>
      </c>
      <c r="Z335">
        <f t="shared" si="66"/>
        <v>0.36000000000000121</v>
      </c>
      <c r="AB335">
        <f t="shared" si="67"/>
        <v>3.3476400000000108</v>
      </c>
      <c r="AC335">
        <f t="shared" si="68"/>
        <v>-0.62622378483187036</v>
      </c>
      <c r="AD335" t="e">
        <f t="shared" si="69"/>
        <v>#NUM!</v>
      </c>
      <c r="AE335" t="e">
        <f t="shared" si="70"/>
        <v>#NUM!</v>
      </c>
      <c r="AF335">
        <f t="shared" si="71"/>
        <v>1.2956628995515371</v>
      </c>
    </row>
    <row r="336" spans="1:32" x14ac:dyDescent="0.25">
      <c r="A336">
        <v>-37</v>
      </c>
      <c r="B336">
        <v>90.26</v>
      </c>
      <c r="C336">
        <v>8.952</v>
      </c>
      <c r="D336">
        <v>8.9689999999999994</v>
      </c>
      <c r="E336">
        <v>8.9879999999999995</v>
      </c>
      <c r="F336">
        <v>9.1270000000000007</v>
      </c>
      <c r="G336">
        <v>8.7249999999999996</v>
      </c>
      <c r="H336">
        <f t="shared" si="72"/>
        <v>0.12779994198783626</v>
      </c>
      <c r="R336">
        <f t="shared" si="61"/>
        <v>4.4446492591529898</v>
      </c>
      <c r="S336">
        <f t="shared" si="62"/>
        <v>2.2678901231971591</v>
      </c>
      <c r="T336">
        <f t="shared" si="63"/>
        <v>965900.00000000012</v>
      </c>
      <c r="W336">
        <f t="shared" si="64"/>
        <v>560.53777336501548</v>
      </c>
      <c r="X336">
        <f t="shared" si="65"/>
        <v>8.5169999999999999E-5</v>
      </c>
      <c r="Z336">
        <f t="shared" si="66"/>
        <v>0.37800000000000011</v>
      </c>
      <c r="AB336">
        <f t="shared" si="67"/>
        <v>3.6511020000000012</v>
      </c>
      <c r="AC336">
        <f t="shared" si="68"/>
        <v>-0.59208160186625702</v>
      </c>
      <c r="AD336" t="e">
        <f t="shared" si="69"/>
        <v>#NUM!</v>
      </c>
      <c r="AE336" t="e">
        <f t="shared" si="70"/>
        <v>#NUM!</v>
      </c>
      <c r="AF336">
        <f t="shared" si="71"/>
        <v>1.2875177061904366</v>
      </c>
    </row>
    <row r="337" spans="1:32" x14ac:dyDescent="0.25">
      <c r="A337">
        <v>-36</v>
      </c>
      <c r="B337">
        <v>87.69</v>
      </c>
      <c r="C337">
        <v>9.2989999999999995</v>
      </c>
      <c r="D337">
        <v>9.3149999999999995</v>
      </c>
      <c r="E337">
        <v>9.34</v>
      </c>
      <c r="F337">
        <v>9.48</v>
      </c>
      <c r="G337">
        <v>9.06</v>
      </c>
      <c r="H337">
        <f t="shared" si="72"/>
        <v>0.12134982552978968</v>
      </c>
      <c r="R337">
        <f t="shared" si="61"/>
        <v>4.4153405137038151</v>
      </c>
      <c r="S337">
        <f t="shared" si="62"/>
        <v>2.3062782648316635</v>
      </c>
      <c r="T337">
        <f t="shared" si="63"/>
        <v>1003700.0000000001</v>
      </c>
      <c r="W337">
        <f t="shared" si="64"/>
        <v>565.65029205658152</v>
      </c>
      <c r="X337">
        <f t="shared" si="65"/>
        <v>8.2709999999999986E-5</v>
      </c>
      <c r="Z337">
        <f t="shared" si="66"/>
        <v>0.38899999999999935</v>
      </c>
      <c r="AB337">
        <f t="shared" si="67"/>
        <v>3.9043929999999936</v>
      </c>
      <c r="AC337">
        <f t="shared" si="68"/>
        <v>-0.55925581369965582</v>
      </c>
      <c r="AD337" t="e">
        <f t="shared" si="69"/>
        <v>#NUM!</v>
      </c>
      <c r="AE337" t="e">
        <f t="shared" si="70"/>
        <v>#NUM!</v>
      </c>
      <c r="AF337">
        <f t="shared" si="71"/>
        <v>1.3103840020816215</v>
      </c>
    </row>
    <row r="338" spans="1:32" x14ac:dyDescent="0.25">
      <c r="A338">
        <v>-35</v>
      </c>
      <c r="B338">
        <v>85.17</v>
      </c>
      <c r="C338">
        <v>9.6590000000000007</v>
      </c>
      <c r="D338">
        <v>9.6709999999999994</v>
      </c>
      <c r="E338">
        <v>9.7010000000000005</v>
      </c>
      <c r="F338">
        <v>9.84</v>
      </c>
      <c r="G338">
        <v>9.4220000000000006</v>
      </c>
      <c r="H338">
        <f t="shared" si="72"/>
        <v>0.11503807100588689</v>
      </c>
      <c r="R338">
        <f t="shared" si="61"/>
        <v>4.3858941462003704</v>
      </c>
      <c r="S338">
        <f t="shared" si="62"/>
        <v>2.3443026863459142</v>
      </c>
      <c r="T338">
        <f t="shared" si="63"/>
        <v>1042600</v>
      </c>
      <c r="W338">
        <f t="shared" si="64"/>
        <v>570.52334157294467</v>
      </c>
      <c r="X338">
        <f t="shared" si="65"/>
        <v>8.0309999999999995E-5</v>
      </c>
      <c r="Z338">
        <f t="shared" si="66"/>
        <v>0.4090000000000007</v>
      </c>
      <c r="AB338">
        <f t="shared" si="67"/>
        <v>4.2642340000000072</v>
      </c>
      <c r="AC338">
        <f t="shared" si="68"/>
        <v>-0.52738947212676635</v>
      </c>
      <c r="AD338" t="e">
        <f t="shared" si="69"/>
        <v>#NUM!</v>
      </c>
      <c r="AE338" t="e">
        <f t="shared" si="70"/>
        <v>#NUM!</v>
      </c>
      <c r="AF338">
        <f t="shared" si="71"/>
        <v>1.3049512748958094</v>
      </c>
    </row>
    <row r="339" spans="1:32" x14ac:dyDescent="0.25">
      <c r="A339">
        <v>-34</v>
      </c>
      <c r="B339">
        <v>82.71</v>
      </c>
      <c r="C339">
        <v>10.037000000000001</v>
      </c>
      <c r="D339">
        <v>10.045</v>
      </c>
      <c r="E339">
        <v>10.074999999999999</v>
      </c>
      <c r="F339">
        <v>10.221</v>
      </c>
      <c r="G339">
        <v>9.8049999999999997</v>
      </c>
      <c r="H339">
        <f t="shared" si="72"/>
        <v>0.10886770218370703</v>
      </c>
      <c r="R339">
        <f t="shared" si="61"/>
        <v>4.3561958746393596</v>
      </c>
      <c r="S339">
        <f t="shared" si="62"/>
        <v>2.3827816349883224</v>
      </c>
      <c r="T339">
        <f t="shared" si="63"/>
        <v>1083500</v>
      </c>
      <c r="W339">
        <f t="shared" si="64"/>
        <v>575.554981075162</v>
      </c>
      <c r="X339">
        <f t="shared" si="65"/>
        <v>7.7959999999999992E-5</v>
      </c>
      <c r="Z339">
        <f t="shared" si="66"/>
        <v>0.42399999999999949</v>
      </c>
      <c r="AB339">
        <f t="shared" si="67"/>
        <v>4.5940399999999952</v>
      </c>
      <c r="AC339">
        <f t="shared" si="68"/>
        <v>-0.49650568403016254</v>
      </c>
      <c r="AD339" t="e">
        <f t="shared" si="69"/>
        <v>#NUM!</v>
      </c>
      <c r="AE339" t="e">
        <f t="shared" si="70"/>
        <v>#NUM!</v>
      </c>
      <c r="AF339">
        <f t="shared" si="71"/>
        <v>1.3173423821646062</v>
      </c>
    </row>
    <row r="340" spans="1:32" x14ac:dyDescent="0.25">
      <c r="A340">
        <v>-33</v>
      </c>
      <c r="B340">
        <v>80.31</v>
      </c>
      <c r="C340">
        <v>10.426</v>
      </c>
      <c r="D340">
        <v>10.433</v>
      </c>
      <c r="E340">
        <v>10.465999999999999</v>
      </c>
      <c r="F340">
        <v>10.614000000000001</v>
      </c>
      <c r="G340">
        <v>10.193</v>
      </c>
      <c r="H340">
        <f t="shared" si="72"/>
        <v>0.10284168181770288</v>
      </c>
      <c r="R340">
        <f t="shared" si="61"/>
        <v>4.3263817807064306</v>
      </c>
      <c r="S340">
        <f t="shared" si="62"/>
        <v>2.4211678088209934</v>
      </c>
      <c r="T340">
        <f t="shared" si="63"/>
        <v>1125900</v>
      </c>
      <c r="W340">
        <f t="shared" si="64"/>
        <v>580.50989096059311</v>
      </c>
      <c r="X340">
        <f t="shared" si="65"/>
        <v>7.5669999999999999E-5</v>
      </c>
      <c r="Z340">
        <f t="shared" si="66"/>
        <v>0.4480000000000004</v>
      </c>
      <c r="AB340">
        <f t="shared" si="67"/>
        <v>5.044032000000005</v>
      </c>
      <c r="AC340">
        <f t="shared" si="68"/>
        <v>-0.46656678625796005</v>
      </c>
      <c r="AD340" t="e">
        <f t="shared" si="69"/>
        <v>#NUM!</v>
      </c>
      <c r="AE340" t="e">
        <f t="shared" si="70"/>
        <v>#NUM!</v>
      </c>
      <c r="AF340">
        <f t="shared" si="71"/>
        <v>1.2814845080132045</v>
      </c>
    </row>
    <row r="341" spans="1:32" x14ac:dyDescent="0.25">
      <c r="A341">
        <v>-32</v>
      </c>
      <c r="B341">
        <v>77.959999999999994</v>
      </c>
      <c r="C341">
        <v>10.835000000000001</v>
      </c>
      <c r="D341">
        <v>10.842000000000001</v>
      </c>
      <c r="E341">
        <v>10.88</v>
      </c>
      <c r="F341">
        <v>11.038</v>
      </c>
      <c r="G341">
        <v>10.582000000000001</v>
      </c>
      <c r="H341">
        <f t="shared" si="72"/>
        <v>9.6962909608675013E-2</v>
      </c>
      <c r="R341">
        <f t="shared" si="61"/>
        <v>4.2966049026198867</v>
      </c>
      <c r="S341">
        <f t="shared" si="62"/>
        <v>2.4601869534975354</v>
      </c>
      <c r="T341">
        <f t="shared" si="63"/>
        <v>1170700</v>
      </c>
      <c r="W341">
        <f t="shared" si="64"/>
        <v>585.89998812020372</v>
      </c>
      <c r="X341">
        <f t="shared" si="65"/>
        <v>7.3449999999999996E-5</v>
      </c>
      <c r="Z341">
        <f t="shared" si="66"/>
        <v>0.46499999999999986</v>
      </c>
      <c r="AB341">
        <f t="shared" si="67"/>
        <v>5.4437549999999986</v>
      </c>
      <c r="AC341">
        <f t="shared" si="68"/>
        <v>-0.43766567258981959</v>
      </c>
      <c r="AD341" t="e">
        <f t="shared" si="69"/>
        <v>#DIV/0!</v>
      </c>
      <c r="AE341" t="e">
        <f t="shared" si="70"/>
        <v>#NUM!</v>
      </c>
      <c r="AF341">
        <f t="shared" si="71"/>
        <v>1.3018611820925681</v>
      </c>
    </row>
    <row r="342" spans="1:32" x14ac:dyDescent="0.25">
      <c r="A342">
        <v>-31</v>
      </c>
      <c r="B342">
        <v>75.67</v>
      </c>
      <c r="C342">
        <v>11.259</v>
      </c>
      <c r="D342">
        <v>11.273999999999999</v>
      </c>
      <c r="E342">
        <v>11.31</v>
      </c>
      <c r="F342">
        <v>11.465999999999999</v>
      </c>
      <c r="G342">
        <v>10.984999999999999</v>
      </c>
      <c r="H342">
        <f t="shared" si="72"/>
        <v>9.1234220215913098E-2</v>
      </c>
      <c r="R342">
        <f t="shared" si="61"/>
        <v>4.2667560651295373</v>
      </c>
      <c r="S342">
        <f t="shared" si="62"/>
        <v>2.4991382320347246</v>
      </c>
      <c r="T342">
        <f t="shared" si="63"/>
        <v>1217200</v>
      </c>
      <c r="W342">
        <f t="shared" si="64"/>
        <v>591.25745424040497</v>
      </c>
      <c r="X342">
        <f t="shared" si="65"/>
        <v>7.1290000000000004E-5</v>
      </c>
      <c r="Z342">
        <f t="shared" si="66"/>
        <v>0.48899999999999899</v>
      </c>
      <c r="AB342">
        <f t="shared" si="67"/>
        <v>5.9521079999999884</v>
      </c>
      <c r="AC342">
        <f t="shared" si="68"/>
        <v>-0.40956236660227296</v>
      </c>
      <c r="AD342" t="e">
        <f t="shared" si="69"/>
        <v>#DIV/0!</v>
      </c>
      <c r="AE342" t="e">
        <f t="shared" si="70"/>
        <v>#NUM!</v>
      </c>
      <c r="AF342">
        <f t="shared" si="71"/>
        <v>1.297143186877221</v>
      </c>
    </row>
    <row r="343" spans="1:32" x14ac:dyDescent="0.25">
      <c r="A343">
        <v>-30</v>
      </c>
      <c r="B343">
        <v>73.45</v>
      </c>
      <c r="C343">
        <v>11.707000000000001</v>
      </c>
      <c r="D343">
        <v>11.714</v>
      </c>
      <c r="E343">
        <v>11.753</v>
      </c>
      <c r="F343">
        <v>11.919</v>
      </c>
      <c r="G343">
        <v>11.441000000000001</v>
      </c>
      <c r="H343">
        <f t="shared" si="72"/>
        <v>8.5658381322970462E-2</v>
      </c>
      <c r="R343">
        <f t="shared" si="61"/>
        <v>4.2368563435107198</v>
      </c>
      <c r="S343">
        <f t="shared" si="62"/>
        <v>2.5385264025381162</v>
      </c>
      <c r="T343">
        <f t="shared" si="63"/>
        <v>1266100</v>
      </c>
      <c r="W343">
        <f t="shared" si="64"/>
        <v>596.89427040314342</v>
      </c>
      <c r="X343">
        <f t="shared" si="65"/>
        <v>6.9189999999999993E-5</v>
      </c>
      <c r="Z343">
        <f t="shared" si="66"/>
        <v>0.49500000000000099</v>
      </c>
      <c r="AB343">
        <f t="shared" si="67"/>
        <v>6.2671950000000125</v>
      </c>
      <c r="AC343">
        <f t="shared" si="68"/>
        <v>-0.38258910347207242</v>
      </c>
      <c r="AD343" t="e">
        <f t="shared" si="69"/>
        <v>#DIV/0!</v>
      </c>
      <c r="AE343" t="e">
        <f t="shared" si="70"/>
        <v>#NUM!</v>
      </c>
      <c r="AF343">
        <f t="shared" si="71"/>
        <v>1.2868358759565386</v>
      </c>
    </row>
    <row r="344" spans="1:32" x14ac:dyDescent="0.25">
      <c r="A344">
        <v>-29</v>
      </c>
      <c r="B344">
        <v>71.290000000000006</v>
      </c>
      <c r="C344">
        <v>12.172000000000001</v>
      </c>
      <c r="D344">
        <v>12.173</v>
      </c>
      <c r="E344">
        <v>12.214</v>
      </c>
      <c r="F344">
        <v>12.384</v>
      </c>
      <c r="G344">
        <v>11.917999999999999</v>
      </c>
      <c r="H344">
        <f t="shared" si="72"/>
        <v>8.0238091757982202E-2</v>
      </c>
      <c r="R344">
        <f t="shared" si="61"/>
        <v>4.2069289229692464</v>
      </c>
      <c r="S344">
        <f t="shared" si="62"/>
        <v>2.5768779283268106</v>
      </c>
      <c r="T344">
        <f t="shared" si="63"/>
        <v>1315600</v>
      </c>
      <c r="W344">
        <f t="shared" si="64"/>
        <v>601.94380962148728</v>
      </c>
      <c r="X344">
        <f t="shared" si="65"/>
        <v>6.7150000000000006E-5</v>
      </c>
      <c r="Z344">
        <f t="shared" si="66"/>
        <v>0.51999999999999957</v>
      </c>
      <c r="AB344">
        <f t="shared" si="67"/>
        <v>6.8411199999999948</v>
      </c>
      <c r="AC344">
        <f t="shared" si="68"/>
        <v>-0.35646566493967824</v>
      </c>
      <c r="AD344" t="e">
        <f t="shared" si="69"/>
        <v>#DIV/0!</v>
      </c>
      <c r="AE344" t="e">
        <f t="shared" si="70"/>
        <v>#NUM!</v>
      </c>
      <c r="AF344">
        <f t="shared" si="71"/>
        <v>1.2827480063217134</v>
      </c>
    </row>
    <row r="345" spans="1:32" x14ac:dyDescent="0.25">
      <c r="A345">
        <v>-28</v>
      </c>
      <c r="B345">
        <v>69.19</v>
      </c>
      <c r="C345">
        <v>12.661</v>
      </c>
      <c r="D345">
        <v>12.651999999999999</v>
      </c>
      <c r="E345">
        <v>12.701000000000001</v>
      </c>
      <c r="F345">
        <v>12.877000000000001</v>
      </c>
      <c r="G345">
        <v>12.413</v>
      </c>
      <c r="H345">
        <f t="shared" si="72"/>
        <v>7.4975979669325996E-2</v>
      </c>
      <c r="R345">
        <f t="shared" si="61"/>
        <v>4.1771526734094158</v>
      </c>
      <c r="S345">
        <f t="shared" si="62"/>
        <v>2.615642471777055</v>
      </c>
      <c r="T345">
        <f t="shared" si="63"/>
        <v>1367600</v>
      </c>
      <c r="W345">
        <f t="shared" si="64"/>
        <v>607.3786458507916</v>
      </c>
      <c r="X345">
        <f t="shared" si="65"/>
        <v>6.518000000000001E-5</v>
      </c>
      <c r="Z345">
        <f t="shared" si="66"/>
        <v>0.53500000000000014</v>
      </c>
      <c r="AB345">
        <f t="shared" si="67"/>
        <v>7.3166600000000024</v>
      </c>
      <c r="AC345">
        <f t="shared" si="68"/>
        <v>-0.3315994225728614</v>
      </c>
      <c r="AD345" t="e">
        <f t="shared" si="69"/>
        <v>#DIV/0!</v>
      </c>
      <c r="AE345" t="e">
        <f t="shared" si="70"/>
        <v>#NUM!</v>
      </c>
      <c r="AF345">
        <f t="shared" si="71"/>
        <v>1.2721787726862794</v>
      </c>
    </row>
    <row r="346" spans="1:32" x14ac:dyDescent="0.25">
      <c r="A346">
        <v>-27</v>
      </c>
      <c r="B346">
        <v>67.150000000000006</v>
      </c>
      <c r="C346">
        <v>13.156000000000001</v>
      </c>
      <c r="D346">
        <v>13.15</v>
      </c>
      <c r="E346">
        <v>13.199</v>
      </c>
      <c r="F346">
        <v>13.379</v>
      </c>
      <c r="G346">
        <v>12.896000000000001</v>
      </c>
      <c r="H346">
        <f t="shared" si="72"/>
        <v>6.9874600757373687E-2</v>
      </c>
      <c r="R346">
        <f t="shared" si="61"/>
        <v>4.1475693234593987</v>
      </c>
      <c r="S346">
        <f t="shared" si="62"/>
        <v>2.6540163126097243</v>
      </c>
      <c r="T346">
        <f t="shared" si="63"/>
        <v>1421100</v>
      </c>
      <c r="W346">
        <f t="shared" si="64"/>
        <v>612.74133811574677</v>
      </c>
      <c r="X346">
        <f t="shared" si="65"/>
        <v>6.3280000000000004E-5</v>
      </c>
      <c r="Z346">
        <f t="shared" si="66"/>
        <v>0.54999999999999893</v>
      </c>
      <c r="AB346">
        <f t="shared" si="67"/>
        <v>7.8160499999999846</v>
      </c>
      <c r="AC346">
        <f t="shared" si="68"/>
        <v>-0.30782070620977614</v>
      </c>
      <c r="AD346" t="e">
        <f t="shared" si="69"/>
        <v>#DIV/0!</v>
      </c>
      <c r="AE346" t="e">
        <f t="shared" si="70"/>
        <v>#NUM!</v>
      </c>
      <c r="AF346">
        <f t="shared" si="71"/>
        <v>1.2881956442571845</v>
      </c>
    </row>
    <row r="347" spans="1:32" x14ac:dyDescent="0.25">
      <c r="A347">
        <v>-26</v>
      </c>
      <c r="B347">
        <v>65.180000000000007</v>
      </c>
      <c r="C347">
        <v>13.676</v>
      </c>
      <c r="D347">
        <v>13.663</v>
      </c>
      <c r="E347">
        <v>13.709</v>
      </c>
      <c r="F347">
        <v>13.901</v>
      </c>
      <c r="G347">
        <v>13.432</v>
      </c>
      <c r="H347">
        <f t="shared" si="72"/>
        <v>6.4936436562979205E-2</v>
      </c>
      <c r="R347">
        <f t="shared" si="61"/>
        <v>4.1180610888394167</v>
      </c>
      <c r="S347">
        <f t="shared" si="62"/>
        <v>2.6919885675548598</v>
      </c>
      <c r="T347">
        <f t="shared" si="63"/>
        <v>1476100</v>
      </c>
      <c r="W347">
        <f t="shared" si="64"/>
        <v>617.94960359490574</v>
      </c>
      <c r="X347">
        <f t="shared" si="65"/>
        <v>6.1439999999999995E-5</v>
      </c>
      <c r="Z347">
        <f t="shared" si="66"/>
        <v>0.56400000000000006</v>
      </c>
      <c r="AB347">
        <f t="shared" si="67"/>
        <v>8.3252040000000012</v>
      </c>
      <c r="AC347">
        <f t="shared" si="68"/>
        <v>-0.28501746628150576</v>
      </c>
      <c r="AD347" t="e">
        <f t="shared" si="69"/>
        <v>#DIV/0!</v>
      </c>
      <c r="AE347" t="e">
        <f t="shared" si="70"/>
        <v>#NUM!</v>
      </c>
      <c r="AF347">
        <f t="shared" si="71"/>
        <v>1.2641497909279298</v>
      </c>
    </row>
    <row r="348" spans="1:32" x14ac:dyDescent="0.25">
      <c r="A348">
        <v>-25</v>
      </c>
      <c r="B348">
        <v>63.28</v>
      </c>
      <c r="C348">
        <v>14.211</v>
      </c>
      <c r="D348">
        <v>14.186999999999999</v>
      </c>
      <c r="E348">
        <v>14.242000000000001</v>
      </c>
      <c r="F348">
        <v>14.44</v>
      </c>
      <c r="G348">
        <v>13.974</v>
      </c>
      <c r="H348">
        <f t="shared" si="72"/>
        <v>6.0163892813307578E-2</v>
      </c>
      <c r="R348">
        <f t="shared" si="61"/>
        <v>4.0888293815339907</v>
      </c>
      <c r="S348">
        <f t="shared" si="62"/>
        <v>2.7294854818222749</v>
      </c>
      <c r="T348">
        <f t="shared" si="63"/>
        <v>1532500</v>
      </c>
      <c r="W348">
        <f t="shared" si="64"/>
        <v>623.07825042810532</v>
      </c>
      <c r="X348">
        <f t="shared" si="65"/>
        <v>5.9669999999999996E-5</v>
      </c>
      <c r="Z348">
        <f t="shared" si="66"/>
        <v>0.57399999999999984</v>
      </c>
      <c r="AB348">
        <f t="shared" si="67"/>
        <v>8.7965499999999963</v>
      </c>
      <c r="AC348">
        <f t="shared" si="68"/>
        <v>-0.26315525404911666</v>
      </c>
      <c r="AD348" t="e">
        <f t="shared" si="69"/>
        <v>#DIV/0!</v>
      </c>
      <c r="AE348" t="e">
        <f t="shared" si="70"/>
        <v>#NUM!</v>
      </c>
      <c r="AF348">
        <f t="shared" si="71"/>
        <v>1.2635820080750579</v>
      </c>
    </row>
    <row r="349" spans="1:32" x14ac:dyDescent="0.25">
      <c r="A349">
        <v>-24</v>
      </c>
      <c r="B349">
        <v>61.44</v>
      </c>
      <c r="C349">
        <v>14.760999999999999</v>
      </c>
      <c r="D349">
        <v>14.744</v>
      </c>
      <c r="E349">
        <v>14.795</v>
      </c>
      <c r="F349">
        <v>14.994</v>
      </c>
      <c r="G349">
        <v>14.510999999999999</v>
      </c>
      <c r="H349">
        <f t="shared" si="72"/>
        <v>5.5559297825523525E-2</v>
      </c>
      <c r="R349">
        <f t="shared" si="61"/>
        <v>4.0599256353516413</v>
      </c>
      <c r="S349">
        <f t="shared" si="62"/>
        <v>2.7662562141665719</v>
      </c>
      <c r="T349">
        <f t="shared" si="63"/>
        <v>1589900</v>
      </c>
      <c r="W349">
        <f t="shared" si="64"/>
        <v>627.99933005447008</v>
      </c>
      <c r="X349">
        <f t="shared" si="65"/>
        <v>5.7969999999999996E-5</v>
      </c>
      <c r="Z349">
        <f t="shared" si="66"/>
        <v>0.59500000000000064</v>
      </c>
      <c r="AB349">
        <f t="shared" si="67"/>
        <v>9.4599050000000098</v>
      </c>
      <c r="AC349">
        <f t="shared" si="68"/>
        <v>-0.24214126074310294</v>
      </c>
      <c r="AD349" t="e">
        <f t="shared" si="69"/>
        <v>#DIV/0!</v>
      </c>
      <c r="AE349" t="e">
        <f t="shared" si="70"/>
        <v>#NUM!</v>
      </c>
      <c r="AF349">
        <f t="shared" si="71"/>
        <v>1.2709949699192091</v>
      </c>
    </row>
    <row r="350" spans="1:32" x14ac:dyDescent="0.25">
      <c r="A350">
        <v>-23</v>
      </c>
      <c r="B350">
        <v>59.67</v>
      </c>
      <c r="C350">
        <v>15.324999999999999</v>
      </c>
      <c r="D350">
        <v>15.302</v>
      </c>
      <c r="E350">
        <v>15.356</v>
      </c>
      <c r="F350">
        <v>15.563000000000001</v>
      </c>
      <c r="G350">
        <v>15.077</v>
      </c>
      <c r="H350">
        <f t="shared" si="72"/>
        <v>5.1124900968807944E-2</v>
      </c>
      <c r="R350">
        <f t="shared" si="61"/>
        <v>4.0314047624482265</v>
      </c>
      <c r="S350">
        <f t="shared" si="62"/>
        <v>2.8029966784111635</v>
      </c>
      <c r="T350">
        <f t="shared" si="63"/>
        <v>1649400</v>
      </c>
      <c r="W350">
        <f t="shared" si="64"/>
        <v>633.18250049956248</v>
      </c>
      <c r="X350">
        <f t="shared" si="65"/>
        <v>5.6339999999999999E-5</v>
      </c>
      <c r="Z350">
        <f t="shared" si="66"/>
        <v>0.59600000000000009</v>
      </c>
      <c r="AB350">
        <f t="shared" si="67"/>
        <v>9.8304240000000007</v>
      </c>
      <c r="AC350">
        <f t="shared" si="68"/>
        <v>-0.22189334939075489</v>
      </c>
      <c r="AD350" t="e">
        <f t="shared" si="69"/>
        <v>#DIV/0!</v>
      </c>
      <c r="AE350" t="e">
        <f t="shared" si="70"/>
        <v>#NUM!</v>
      </c>
      <c r="AF350">
        <f t="shared" si="71"/>
        <v>1.2720354397435074</v>
      </c>
    </row>
    <row r="351" spans="1:32" x14ac:dyDescent="0.25">
      <c r="A351">
        <v>-22</v>
      </c>
      <c r="B351">
        <v>57.97</v>
      </c>
      <c r="C351">
        <v>15.898999999999999</v>
      </c>
      <c r="D351">
        <v>15.87</v>
      </c>
      <c r="E351">
        <v>15.930999999999999</v>
      </c>
      <c r="F351">
        <v>16.145</v>
      </c>
      <c r="G351">
        <v>15.651999999999999</v>
      </c>
      <c r="H351">
        <f t="shared" si="72"/>
        <v>4.6862871185113564E-2</v>
      </c>
      <c r="R351">
        <f t="shared" si="61"/>
        <v>4.0033251638349325</v>
      </c>
      <c r="S351">
        <f t="shared" si="62"/>
        <v>2.8384934971274993</v>
      </c>
      <c r="T351">
        <f t="shared" si="63"/>
        <v>1709000</v>
      </c>
      <c r="W351">
        <f t="shared" si="64"/>
        <v>637.89641493022737</v>
      </c>
      <c r="X351">
        <f t="shared" si="65"/>
        <v>5.4780000000000001E-5</v>
      </c>
      <c r="Z351">
        <f t="shared" si="66"/>
        <v>0.60600000000000165</v>
      </c>
      <c r="AB351">
        <f t="shared" si="67"/>
        <v>10.356540000000027</v>
      </c>
      <c r="AC351">
        <f t="shared" si="68"/>
        <v>-0.20251667416139685</v>
      </c>
      <c r="AD351" t="e">
        <f t="shared" si="69"/>
        <v>#DIV/0!</v>
      </c>
      <c r="AE351" t="e">
        <f t="shared" si="70"/>
        <v>#NUM!</v>
      </c>
      <c r="AF351">
        <f t="shared" si="71"/>
        <v>1.2557495287332068</v>
      </c>
    </row>
    <row r="352" spans="1:32" x14ac:dyDescent="0.25">
      <c r="A352">
        <v>-21</v>
      </c>
      <c r="B352">
        <v>56.34</v>
      </c>
      <c r="C352">
        <v>16.494</v>
      </c>
      <c r="D352">
        <v>16.463000000000001</v>
      </c>
      <c r="E352">
        <v>16.53</v>
      </c>
      <c r="F352">
        <v>16.744</v>
      </c>
      <c r="G352">
        <v>16.238</v>
      </c>
      <c r="H352">
        <f t="shared" si="72"/>
        <v>4.2775295569009358E-2</v>
      </c>
      <c r="R352">
        <f t="shared" si="61"/>
        <v>3.975748696308691</v>
      </c>
      <c r="S352">
        <f t="shared" si="62"/>
        <v>2.8733386253399242</v>
      </c>
      <c r="T352">
        <f t="shared" si="63"/>
        <v>1769600.0000000002</v>
      </c>
      <c r="W352">
        <f t="shared" si="64"/>
        <v>642.5499595531727</v>
      </c>
      <c r="X352">
        <f t="shared" si="65"/>
        <v>5.329E-5</v>
      </c>
      <c r="Z352">
        <f t="shared" si="66"/>
        <v>0.61799999999999855</v>
      </c>
      <c r="AB352">
        <f t="shared" si="67"/>
        <v>10.936127999999975</v>
      </c>
      <c r="AC352">
        <f t="shared" si="68"/>
        <v>-0.18429165948880094</v>
      </c>
      <c r="AD352" t="e">
        <f t="shared" si="69"/>
        <v>#DIV/0!</v>
      </c>
      <c r="AE352" t="e">
        <f t="shared" si="70"/>
        <v>#NUM!</v>
      </c>
      <c r="AF352">
        <f t="shared" si="71"/>
        <v>1.247916078724137</v>
      </c>
    </row>
    <row r="353" spans="1:32" x14ac:dyDescent="0.25">
      <c r="A353">
        <v>-20</v>
      </c>
      <c r="B353">
        <v>54.78</v>
      </c>
      <c r="C353">
        <v>17.09</v>
      </c>
      <c r="D353">
        <v>17.053999999999998</v>
      </c>
      <c r="E353">
        <v>17.126999999999999</v>
      </c>
      <c r="F353">
        <v>17.344999999999999</v>
      </c>
      <c r="G353">
        <v>16.832999999999998</v>
      </c>
      <c r="H353">
        <f t="shared" si="72"/>
        <v>3.8864178006932745E-2</v>
      </c>
      <c r="R353">
        <f t="shared" si="61"/>
        <v>3.9487405883633087</v>
      </c>
      <c r="S353">
        <f t="shared" si="62"/>
        <v>2.9076657946855402</v>
      </c>
      <c r="T353">
        <f t="shared" si="63"/>
        <v>1831400</v>
      </c>
      <c r="W353">
        <f t="shared" si="64"/>
        <v>647.27007449456244</v>
      </c>
      <c r="X353">
        <f t="shared" si="65"/>
        <v>5.1869999999999996E-5</v>
      </c>
      <c r="Z353">
        <f t="shared" si="66"/>
        <v>0.62000000000000099</v>
      </c>
      <c r="AB353">
        <f t="shared" si="67"/>
        <v>11.354680000000018</v>
      </c>
      <c r="AC353">
        <f t="shared" si="68"/>
        <v>-0.16713376725901072</v>
      </c>
      <c r="AD353" t="e">
        <f t="shared" si="69"/>
        <v>#DIV/0!</v>
      </c>
      <c r="AE353" t="e">
        <f t="shared" si="70"/>
        <v>#NUM!</v>
      </c>
      <c r="AF353">
        <f t="shared" si="71"/>
        <v>1.2407073537699649</v>
      </c>
    </row>
    <row r="354" spans="1:32" x14ac:dyDescent="0.25">
      <c r="A354">
        <v>-19</v>
      </c>
      <c r="B354">
        <v>53.29</v>
      </c>
      <c r="C354">
        <v>17.696000000000002</v>
      </c>
      <c r="D354">
        <v>17.658999999999999</v>
      </c>
      <c r="E354">
        <v>17.738</v>
      </c>
      <c r="F354">
        <v>17.968</v>
      </c>
      <c r="G354">
        <v>17.420000000000002</v>
      </c>
      <c r="H354">
        <f t="shared" si="72"/>
        <v>3.513143787610469E-2</v>
      </c>
      <c r="R354">
        <f t="shared" si="61"/>
        <v>3.9225672193038172</v>
      </c>
      <c r="S354">
        <f t="shared" si="62"/>
        <v>2.9409592477066995</v>
      </c>
      <c r="T354">
        <f t="shared" si="63"/>
        <v>1893400</v>
      </c>
      <c r="W354">
        <f t="shared" si="64"/>
        <v>651.89513765066044</v>
      </c>
      <c r="X354">
        <f t="shared" si="65"/>
        <v>5.0529999999999999E-5</v>
      </c>
      <c r="Z354">
        <f t="shared" si="66"/>
        <v>0.61499999999999844</v>
      </c>
      <c r="AB354">
        <f t="shared" si="67"/>
        <v>11.64440999999997</v>
      </c>
      <c r="AC354">
        <f t="shared" si="68"/>
        <v>-0.15120704924023218</v>
      </c>
      <c r="AD354" t="e">
        <f t="shared" si="69"/>
        <v>#DIV/0!</v>
      </c>
      <c r="AE354" t="e">
        <f t="shared" si="70"/>
        <v>#NUM!</v>
      </c>
      <c r="AF354">
        <f t="shared" si="71"/>
        <v>1.2607140945390141</v>
      </c>
    </row>
    <row r="355" spans="1:32" x14ac:dyDescent="0.25">
      <c r="A355">
        <v>-18</v>
      </c>
      <c r="B355">
        <v>51.87</v>
      </c>
      <c r="C355">
        <v>18.314</v>
      </c>
      <c r="D355">
        <v>18.277000000000001</v>
      </c>
      <c r="E355">
        <v>18.356999999999999</v>
      </c>
      <c r="F355">
        <v>18.582999999999998</v>
      </c>
      <c r="G355">
        <v>18.04</v>
      </c>
      <c r="H355">
        <f t="shared" si="72"/>
        <v>3.1578908803339939E-2</v>
      </c>
      <c r="R355">
        <f t="shared" si="61"/>
        <v>3.8971123926923918</v>
      </c>
      <c r="S355">
        <f t="shared" si="62"/>
        <v>2.9729241342279824</v>
      </c>
      <c r="T355">
        <f t="shared" si="63"/>
        <v>1954900</v>
      </c>
      <c r="W355">
        <f t="shared" si="64"/>
        <v>656.1528580219084</v>
      </c>
      <c r="X355">
        <f t="shared" si="65"/>
        <v>4.9259999999999993E-5</v>
      </c>
      <c r="Z355">
        <f t="shared" si="66"/>
        <v>0.61100000000000065</v>
      </c>
      <c r="AB355">
        <f t="shared" si="67"/>
        <v>11.944439000000013</v>
      </c>
      <c r="AC355">
        <f t="shared" si="68"/>
        <v>-0.13644232162603687</v>
      </c>
      <c r="AD355" t="e">
        <f t="shared" si="69"/>
        <v>#DIV/0!</v>
      </c>
      <c r="AE355" t="e">
        <f t="shared" si="70"/>
        <v>#NUM!</v>
      </c>
      <c r="AF355">
        <f t="shared" si="71"/>
        <v>1.2411636411026445</v>
      </c>
    </row>
    <row r="356" spans="1:32" x14ac:dyDescent="0.25">
      <c r="A356">
        <v>-17</v>
      </c>
      <c r="B356">
        <v>50.53</v>
      </c>
      <c r="C356">
        <v>18.934000000000001</v>
      </c>
      <c r="D356">
        <v>18.888000000000002</v>
      </c>
      <c r="E356">
        <v>18.971</v>
      </c>
      <c r="F356">
        <v>19.202999999999999</v>
      </c>
      <c r="G356">
        <v>18.675000000000001</v>
      </c>
      <c r="H356">
        <f t="shared" si="72"/>
        <v>2.8208337483930319E-2</v>
      </c>
      <c r="R356">
        <f t="shared" si="61"/>
        <v>3.8724502303083228</v>
      </c>
      <c r="S356">
        <f t="shared" si="62"/>
        <v>3.0037004432031678</v>
      </c>
      <c r="T356">
        <f t="shared" si="63"/>
        <v>2016000</v>
      </c>
      <c r="W356">
        <f t="shared" si="64"/>
        <v>660.17696222752807</v>
      </c>
      <c r="X356">
        <f t="shared" si="65"/>
        <v>4.8059999999999997E-5</v>
      </c>
      <c r="Z356">
        <f t="shared" si="66"/>
        <v>0.6039999999999992</v>
      </c>
      <c r="AB356">
        <f t="shared" si="67"/>
        <v>12.176639999999985</v>
      </c>
      <c r="AC356">
        <f t="shared" si="68"/>
        <v>-0.12287750140449874</v>
      </c>
      <c r="AD356" t="e">
        <f t="shared" si="69"/>
        <v>#DIV/0!</v>
      </c>
      <c r="AE356" t="e">
        <f t="shared" si="70"/>
        <v>#NUM!</v>
      </c>
      <c r="AF356">
        <f t="shared" si="71"/>
        <v>1.2614366407530258</v>
      </c>
    </row>
    <row r="357" spans="1:32" x14ac:dyDescent="0.25">
      <c r="A357">
        <v>-16</v>
      </c>
      <c r="B357">
        <v>49.26</v>
      </c>
      <c r="C357">
        <v>19.548999999999999</v>
      </c>
      <c r="D357">
        <v>19.491</v>
      </c>
      <c r="E357">
        <v>19.591000000000001</v>
      </c>
      <c r="F357">
        <v>19.827999999999999</v>
      </c>
      <c r="G357">
        <v>19.283999999999999</v>
      </c>
      <c r="H357">
        <f t="shared" si="72"/>
        <v>2.5021382560765453E-2</v>
      </c>
      <c r="R357">
        <f t="shared" si="61"/>
        <v>3.8486571298063263</v>
      </c>
      <c r="S357">
        <f t="shared" si="62"/>
        <v>3.0332207179649826</v>
      </c>
      <c r="T357">
        <f t="shared" si="63"/>
        <v>2076400</v>
      </c>
      <c r="W357">
        <f t="shared" si="64"/>
        <v>663.96875850714468</v>
      </c>
      <c r="X357">
        <f t="shared" si="65"/>
        <v>4.693E-5</v>
      </c>
      <c r="Z357">
        <f t="shared" si="66"/>
        <v>0.59500000000000242</v>
      </c>
      <c r="AB357">
        <f t="shared" si="67"/>
        <v>12.35458000000005</v>
      </c>
      <c r="AC357">
        <f t="shared" si="68"/>
        <v>-0.11048423015003082</v>
      </c>
      <c r="AD357" t="e">
        <f t="shared" si="69"/>
        <v>#DIV/0!</v>
      </c>
      <c r="AE357" t="e">
        <f t="shared" si="70"/>
        <v>#NUM!</v>
      </c>
      <c r="AF357">
        <f t="shared" si="71"/>
        <v>1.2358806677860308</v>
      </c>
    </row>
    <row r="358" spans="1:32" x14ac:dyDescent="0.25">
      <c r="A358">
        <v>-15</v>
      </c>
      <c r="B358">
        <v>48.06</v>
      </c>
      <c r="C358">
        <v>20.16</v>
      </c>
      <c r="D358">
        <v>20.103000000000002</v>
      </c>
      <c r="E358">
        <v>20.207999999999998</v>
      </c>
      <c r="F358">
        <v>20.445</v>
      </c>
      <c r="G358">
        <v>19.885000000000002</v>
      </c>
      <c r="H358">
        <f t="shared" si="72"/>
        <v>2.2019613563811345E-2</v>
      </c>
      <c r="R358">
        <f t="shared" si="61"/>
        <v>3.8262472284067424</v>
      </c>
      <c r="S358">
        <f t="shared" si="62"/>
        <v>3.0614731965166677</v>
      </c>
      <c r="T358">
        <f t="shared" si="63"/>
        <v>2135900</v>
      </c>
      <c r="W358">
        <f t="shared" si="64"/>
        <v>667.85940182971672</v>
      </c>
      <c r="X358">
        <f t="shared" si="65"/>
        <v>4.5889999999999996E-5</v>
      </c>
      <c r="Z358">
        <f t="shared" si="66"/>
        <v>0.57999999999999829</v>
      </c>
      <c r="AB358">
        <f t="shared" si="67"/>
        <v>12.388219999999965</v>
      </c>
      <c r="AC358">
        <f t="shared" si="68"/>
        <v>-9.9244416715365172E-2</v>
      </c>
      <c r="AD358" t="e">
        <f t="shared" si="69"/>
        <v>#DIV/0!</v>
      </c>
      <c r="AE358" t="e">
        <f t="shared" si="70"/>
        <v>#NUM!</v>
      </c>
      <c r="AF358">
        <f t="shared" si="71"/>
        <v>1.1973148621960057</v>
      </c>
    </row>
    <row r="359" spans="1:32" x14ac:dyDescent="0.25">
      <c r="A359">
        <v>-14</v>
      </c>
      <c r="B359">
        <v>46.93</v>
      </c>
      <c r="C359">
        <v>20.763999999999999</v>
      </c>
      <c r="D359">
        <v>20.696000000000002</v>
      </c>
      <c r="E359">
        <v>20.81</v>
      </c>
      <c r="F359">
        <v>21.050999999999998</v>
      </c>
      <c r="G359">
        <v>20.5</v>
      </c>
      <c r="H359">
        <f t="shared" si="72"/>
        <v>1.9204509910045263E-2</v>
      </c>
      <c r="R359">
        <f t="shared" si="61"/>
        <v>3.8046604870996465</v>
      </c>
      <c r="S359">
        <f t="shared" si="62"/>
        <v>3.0882658749569236</v>
      </c>
      <c r="T359">
        <f t="shared" si="63"/>
        <v>2193900</v>
      </c>
      <c r="W359">
        <f t="shared" si="64"/>
        <v>671.34530170439473</v>
      </c>
      <c r="X359">
        <f t="shared" si="65"/>
        <v>4.4909999999999995E-5</v>
      </c>
      <c r="Z359">
        <f t="shared" si="66"/>
        <v>0.56099999999999994</v>
      </c>
      <c r="AB359">
        <f t="shared" si="67"/>
        <v>12.307778999999998</v>
      </c>
      <c r="AC359">
        <f t="shared" si="68"/>
        <v>-8.8870160977615603E-2</v>
      </c>
      <c r="AD359" t="e">
        <f t="shared" si="69"/>
        <v>#DIV/0!</v>
      </c>
      <c r="AE359" t="e">
        <f t="shared" si="70"/>
        <v>#NUM!</v>
      </c>
      <c r="AF359">
        <f t="shared" si="71"/>
        <v>1.2415498839869992</v>
      </c>
    </row>
    <row r="360" spans="1:32" x14ac:dyDescent="0.25">
      <c r="A360">
        <v>-13</v>
      </c>
      <c r="B360">
        <v>45.89</v>
      </c>
      <c r="C360">
        <v>21.359000000000002</v>
      </c>
      <c r="D360">
        <v>21.277999999999999</v>
      </c>
      <c r="E360">
        <v>21.405999999999999</v>
      </c>
      <c r="F360">
        <v>21.651</v>
      </c>
      <c r="G360">
        <v>21.099</v>
      </c>
      <c r="H360">
        <f t="shared" si="72"/>
        <v>1.6577459963925747E-2</v>
      </c>
      <c r="R360">
        <f t="shared" si="61"/>
        <v>3.7846440760983158</v>
      </c>
      <c r="S360">
        <f t="shared" si="62"/>
        <v>3.1135153092103742</v>
      </c>
      <c r="T360">
        <f t="shared" si="63"/>
        <v>2250000</v>
      </c>
      <c r="W360">
        <f t="shared" si="64"/>
        <v>674.86767557238227</v>
      </c>
      <c r="X360">
        <f t="shared" si="65"/>
        <v>4.4020000000000002E-5</v>
      </c>
      <c r="Z360">
        <f t="shared" si="66"/>
        <v>0.52899999999999991</v>
      </c>
      <c r="AB360">
        <f t="shared" si="67"/>
        <v>11.902499999999998</v>
      </c>
      <c r="AC360">
        <f t="shared" si="68"/>
        <v>-7.9681774724698229E-2</v>
      </c>
      <c r="AD360" t="e">
        <f t="shared" si="69"/>
        <v>#DIV/0!</v>
      </c>
      <c r="AE360" t="e">
        <f t="shared" si="70"/>
        <v>#NUM!</v>
      </c>
      <c r="AF360">
        <f t="shared" si="71"/>
        <v>1.2182947872913157</v>
      </c>
    </row>
    <row r="361" spans="1:32" x14ac:dyDescent="0.25">
      <c r="A361">
        <v>-12</v>
      </c>
      <c r="B361">
        <v>44.91</v>
      </c>
      <c r="C361">
        <v>21.939</v>
      </c>
      <c r="D361">
        <v>21.85</v>
      </c>
      <c r="E361">
        <v>21.981000000000002</v>
      </c>
      <c r="F361">
        <v>22.227</v>
      </c>
      <c r="G361">
        <v>21.699000000000002</v>
      </c>
      <c r="H361">
        <f t="shared" si="72"/>
        <v>1.4139760158448571E-2</v>
      </c>
      <c r="R361">
        <f t="shared" si="61"/>
        <v>3.7658404952500648</v>
      </c>
      <c r="S361">
        <f t="shared" si="62"/>
        <v>3.1367542912658792</v>
      </c>
      <c r="T361">
        <f t="shared" si="63"/>
        <v>2302900</v>
      </c>
      <c r="W361">
        <f t="shared" si="64"/>
        <v>677.86763256365896</v>
      </c>
      <c r="X361">
        <f t="shared" si="65"/>
        <v>4.32E-5</v>
      </c>
      <c r="Z361">
        <f t="shared" si="66"/>
        <v>0.48799999999999955</v>
      </c>
      <c r="AB361">
        <f t="shared" si="67"/>
        <v>11.238151999999989</v>
      </c>
      <c r="AC361">
        <f t="shared" si="68"/>
        <v>-7.1535557696984983E-2</v>
      </c>
      <c r="AD361" t="e">
        <f t="shared" si="69"/>
        <v>#DIV/0!</v>
      </c>
      <c r="AE361" t="e">
        <f t="shared" si="70"/>
        <v>#NUM!</v>
      </c>
      <c r="AF361">
        <f t="shared" si="71"/>
        <v>1.2796499298294912</v>
      </c>
    </row>
    <row r="362" spans="1:32" x14ac:dyDescent="0.25">
      <c r="A362">
        <v>-11</v>
      </c>
      <c r="B362">
        <v>44.02</v>
      </c>
      <c r="C362">
        <v>22.5</v>
      </c>
      <c r="D362">
        <v>22.396999999999998</v>
      </c>
      <c r="E362">
        <v>22.532</v>
      </c>
      <c r="F362">
        <v>22.78</v>
      </c>
      <c r="G362">
        <v>22.289000000000001</v>
      </c>
      <c r="H362">
        <f t="shared" si="72"/>
        <v>1.1892614176838351E-2</v>
      </c>
      <c r="R362">
        <f t="shared" si="61"/>
        <v>3.7483269127573564</v>
      </c>
      <c r="S362">
        <f t="shared" si="62"/>
        <v>3.1577235638746948</v>
      </c>
      <c r="T362">
        <f t="shared" si="63"/>
        <v>2351700</v>
      </c>
      <c r="W362">
        <f t="shared" si="64"/>
        <v>680.21418518571966</v>
      </c>
      <c r="X362">
        <f t="shared" si="65"/>
        <v>4.2450000000000002E-5</v>
      </c>
      <c r="Z362">
        <f t="shared" si="66"/>
        <v>0.46199999999999974</v>
      </c>
      <c r="AB362">
        <f t="shared" si="67"/>
        <v>10.864853999999994</v>
      </c>
      <c r="AC362">
        <f t="shared" si="68"/>
        <v>-6.4312140311809665E-2</v>
      </c>
      <c r="AD362" t="e">
        <f t="shared" si="69"/>
        <v>#DIV/0!</v>
      </c>
      <c r="AE362" t="e">
        <f t="shared" si="70"/>
        <v>#NUM!</v>
      </c>
      <c r="AF362">
        <f t="shared" si="71"/>
        <v>1.4431221287492677</v>
      </c>
    </row>
    <row r="363" spans="1:32" x14ac:dyDescent="0.25">
      <c r="A363">
        <v>-10</v>
      </c>
      <c r="B363">
        <v>43.2</v>
      </c>
      <c r="C363">
        <v>23.029</v>
      </c>
      <c r="D363">
        <v>22.908000000000001</v>
      </c>
      <c r="E363">
        <v>23.061</v>
      </c>
      <c r="F363">
        <v>23.315999999999999</v>
      </c>
      <c r="G363">
        <v>22.831</v>
      </c>
      <c r="H363">
        <f t="shared" si="72"/>
        <v>9.8371321948857865E-3</v>
      </c>
      <c r="R363">
        <f t="shared" si="61"/>
        <v>3.7326570764598239</v>
      </c>
      <c r="S363">
        <f t="shared" si="62"/>
        <v>3.1771784473119915</v>
      </c>
      <c r="T363">
        <f t="shared" si="63"/>
        <v>2397900</v>
      </c>
      <c r="W363">
        <f t="shared" si="64"/>
        <v>682.79370666734405</v>
      </c>
      <c r="X363">
        <f t="shared" si="65"/>
        <v>4.1789999999999998E-5</v>
      </c>
      <c r="Z363">
        <f t="shared" si="66"/>
        <v>0.41900000000000048</v>
      </c>
      <c r="AB363">
        <f t="shared" si="67"/>
        <v>10.047201000000012</v>
      </c>
      <c r="AC363">
        <f t="shared" si="68"/>
        <v>-5.7935624757629735E-2</v>
      </c>
      <c r="AD363" t="e">
        <f t="shared" si="69"/>
        <v>#DIV/0!</v>
      </c>
      <c r="AE363" t="e">
        <f t="shared" si="70"/>
        <v>#NUM!</v>
      </c>
      <c r="AF363">
        <f t="shared" si="71"/>
        <v>1.5634512069380893</v>
      </c>
    </row>
    <row r="364" spans="1:32" x14ac:dyDescent="0.25">
      <c r="A364">
        <v>-9</v>
      </c>
      <c r="B364">
        <v>42.45</v>
      </c>
      <c r="C364">
        <v>23.516999999999999</v>
      </c>
      <c r="D364">
        <v>23.401</v>
      </c>
      <c r="E364">
        <v>23.555</v>
      </c>
      <c r="F364">
        <v>23.792999999999999</v>
      </c>
      <c r="G364">
        <v>23.321000000000002</v>
      </c>
      <c r="H364">
        <f t="shared" si="72"/>
        <v>7.9743301839584578E-3</v>
      </c>
      <c r="R364">
        <f t="shared" si="61"/>
        <v>3.7184382563554808</v>
      </c>
      <c r="S364">
        <f t="shared" si="62"/>
        <v>3.1945011617265457</v>
      </c>
      <c r="T364">
        <f t="shared" si="63"/>
        <v>2439800</v>
      </c>
      <c r="W364">
        <f t="shared" si="64"/>
        <v>684.91631864600652</v>
      </c>
      <c r="X364">
        <f t="shared" si="65"/>
        <v>4.1199999999999999E-5</v>
      </c>
      <c r="Z364">
        <f t="shared" si="66"/>
        <v>0.39199999999999946</v>
      </c>
      <c r="AB364">
        <f t="shared" si="67"/>
        <v>9.5640159999999863</v>
      </c>
      <c r="AC364">
        <f t="shared" si="68"/>
        <v>-5.231926242271992E-2</v>
      </c>
      <c r="AD364" t="e">
        <f t="shared" si="69"/>
        <v>#DIV/0!</v>
      </c>
      <c r="AE364" t="e">
        <f t="shared" si="70"/>
        <v>#NUM!</v>
      </c>
      <c r="AF364">
        <f t="shared" si="71"/>
        <v>2.1703860450862296</v>
      </c>
    </row>
    <row r="365" spans="1:32" x14ac:dyDescent="0.25">
      <c r="A365">
        <v>-8</v>
      </c>
      <c r="B365">
        <v>41.79</v>
      </c>
      <c r="C365">
        <v>23.978999999999999</v>
      </c>
      <c r="D365">
        <v>23.849</v>
      </c>
      <c r="E365">
        <v>24.01</v>
      </c>
      <c r="F365">
        <v>24.271999999999998</v>
      </c>
      <c r="G365">
        <v>23.785</v>
      </c>
      <c r="H365">
        <f t="shared" si="72"/>
        <v>6.3051292746755874E-3</v>
      </c>
      <c r="R365">
        <f t="shared" si="61"/>
        <v>3.7059823620135983</v>
      </c>
      <c r="S365">
        <f t="shared" si="62"/>
        <v>3.2104403460470992</v>
      </c>
      <c r="T365">
        <f t="shared" si="63"/>
        <v>2479000</v>
      </c>
      <c r="W365">
        <f t="shared" si="64"/>
        <v>687.30624077440291</v>
      </c>
      <c r="X365">
        <f t="shared" si="65"/>
        <v>4.0689999999999998E-5</v>
      </c>
      <c r="Z365">
        <f t="shared" si="66"/>
        <v>0.38299999999999912</v>
      </c>
      <c r="AB365">
        <f t="shared" si="67"/>
        <v>9.4945699999999782</v>
      </c>
      <c r="AC365">
        <f t="shared" si="68"/>
        <v>-4.7398909838573589E-2</v>
      </c>
      <c r="AD365" t="e">
        <f t="shared" si="69"/>
        <v>#DIV/0!</v>
      </c>
      <c r="AE365" t="e">
        <f t="shared" si="70"/>
        <v>#NUM!</v>
      </c>
      <c r="AF365">
        <f t="shared" si="71"/>
        <v>3.0658043394907946</v>
      </c>
    </row>
    <row r="366" spans="1:32" x14ac:dyDescent="0.25">
      <c r="A366">
        <v>-7</v>
      </c>
      <c r="B366">
        <v>41.2</v>
      </c>
      <c r="C366">
        <v>24.398</v>
      </c>
      <c r="D366">
        <v>24.283999999999999</v>
      </c>
      <c r="E366">
        <v>24.422999999999998</v>
      </c>
      <c r="F366">
        <v>24.69</v>
      </c>
      <c r="G366">
        <v>24.195</v>
      </c>
      <c r="H366">
        <f t="shared" si="72"/>
        <v>4.8303551812506028E-3</v>
      </c>
      <c r="R366">
        <f t="shared" si="61"/>
        <v>3.6953584202116452</v>
      </c>
      <c r="S366">
        <f t="shared" si="62"/>
        <v>3.2257719915560421</v>
      </c>
      <c r="T366">
        <f t="shared" si="63"/>
        <v>2517300</v>
      </c>
      <c r="W366">
        <f t="shared" si="64"/>
        <v>690.54950308103469</v>
      </c>
      <c r="X366">
        <f t="shared" si="65"/>
        <v>4.0259999999999997E-5</v>
      </c>
      <c r="Z366">
        <f t="shared" si="66"/>
        <v>0.35600000000000165</v>
      </c>
      <c r="AB366">
        <f t="shared" si="67"/>
        <v>8.9615880000000416</v>
      </c>
      <c r="AC366">
        <f t="shared" si="68"/>
        <v>-4.3190214657931505E-2</v>
      </c>
      <c r="AD366" t="e">
        <f t="shared" si="69"/>
        <v>#DIV/0!</v>
      </c>
      <c r="AE366" t="e">
        <f t="shared" si="70"/>
        <v>#NUM!</v>
      </c>
      <c r="AF366">
        <f t="shared" si="71"/>
        <v>5.7717118836686723</v>
      </c>
    </row>
    <row r="367" spans="1:32" x14ac:dyDescent="0.25">
      <c r="A367">
        <v>-6</v>
      </c>
      <c r="B367">
        <v>40.69</v>
      </c>
      <c r="C367">
        <v>24.79</v>
      </c>
      <c r="D367">
        <v>24.696999999999999</v>
      </c>
      <c r="E367">
        <v>24.800999999999998</v>
      </c>
      <c r="F367">
        <v>25.100999999999999</v>
      </c>
      <c r="G367">
        <v>24.56</v>
      </c>
      <c r="H367">
        <f t="shared" si="72"/>
        <v>3.5507376864881241E-3</v>
      </c>
      <c r="R367">
        <f t="shared" si="61"/>
        <v>3.6863763238958178</v>
      </c>
      <c r="S367">
        <f t="shared" si="62"/>
        <v>3.2398150608818566</v>
      </c>
      <c r="T367">
        <f t="shared" si="63"/>
        <v>2552900</v>
      </c>
      <c r="W367">
        <f t="shared" si="64"/>
        <v>694.05321409311421</v>
      </c>
      <c r="X367">
        <f t="shared" si="65"/>
        <v>3.9899999999999994E-5</v>
      </c>
      <c r="Z367">
        <f t="shared" si="66"/>
        <v>0.37900000000000134</v>
      </c>
      <c r="AB367">
        <f t="shared" si="67"/>
        <v>9.6754910000000347</v>
      </c>
      <c r="AC367">
        <f t="shared" si="68"/>
        <v>-3.9722991296137579E-2</v>
      </c>
      <c r="AD367" t="e">
        <f t="shared" si="69"/>
        <v>#DIV/0!</v>
      </c>
      <c r="AE367" t="e">
        <f t="shared" si="70"/>
        <v>#NUM!</v>
      </c>
      <c r="AF367">
        <f t="shared" si="71"/>
        <v>20.687350720413953</v>
      </c>
    </row>
    <row r="368" spans="1:32" x14ac:dyDescent="0.25">
      <c r="A368">
        <v>-5</v>
      </c>
      <c r="B368">
        <v>40.26</v>
      </c>
      <c r="C368">
        <v>25.172999999999998</v>
      </c>
      <c r="D368">
        <v>25.111999999999998</v>
      </c>
      <c r="E368">
        <v>25.163</v>
      </c>
      <c r="F368">
        <v>25.478999999999999</v>
      </c>
      <c r="G368">
        <v>24.94</v>
      </c>
      <c r="H368">
        <f t="shared" si="72"/>
        <v>2.4669101874238322E-3</v>
      </c>
      <c r="R368">
        <f t="shared" si="61"/>
        <v>3.6795864072023439</v>
      </c>
      <c r="S368">
        <f t="shared" si="62"/>
        <v>3.2545518013206705</v>
      </c>
      <c r="T368">
        <f t="shared" si="63"/>
        <v>2590800</v>
      </c>
      <c r="W368">
        <f t="shared" si="64"/>
        <v>699.5907062505338</v>
      </c>
      <c r="X368">
        <f t="shared" si="65"/>
        <v>3.9629999999999998E-5</v>
      </c>
      <c r="Z368">
        <f t="shared" si="66"/>
        <v>0.40499999999999758</v>
      </c>
      <c r="AB368">
        <f t="shared" si="67"/>
        <v>10.492739999999937</v>
      </c>
      <c r="AC368">
        <f t="shared" si="68"/>
        <v>-3.6673063521187585E-2</v>
      </c>
      <c r="AD368" t="e">
        <f t="shared" si="69"/>
        <v>#DIV/0!</v>
      </c>
      <c r="AE368" t="e">
        <f t="shared" si="70"/>
        <v>#NUM!</v>
      </c>
      <c r="AF368">
        <f t="shared" si="71"/>
        <v>-24.998594634816474</v>
      </c>
    </row>
    <row r="369" spans="1:32" x14ac:dyDescent="0.25">
      <c r="A369">
        <v>-4</v>
      </c>
      <c r="B369">
        <v>39.9</v>
      </c>
      <c r="C369">
        <v>25.529</v>
      </c>
      <c r="D369">
        <v>25.533999999999999</v>
      </c>
      <c r="E369">
        <v>25.492000000000001</v>
      </c>
      <c r="F369">
        <v>25.856999999999999</v>
      </c>
      <c r="G369">
        <v>25.231999999999999</v>
      </c>
      <c r="H369">
        <f t="shared" si="72"/>
        <v>1.5794093015884417E-3</v>
      </c>
      <c r="R369">
        <f t="shared" si="61"/>
        <v>3.6745269478895359</v>
      </c>
      <c r="S369">
        <f t="shared" si="62"/>
        <v>3.2700631136373541</v>
      </c>
      <c r="T369">
        <f t="shared" si="63"/>
        <v>2631300</v>
      </c>
      <c r="W369">
        <f t="shared" si="64"/>
        <v>706.94107102777741</v>
      </c>
      <c r="X369">
        <f t="shared" si="65"/>
        <v>3.943E-5</v>
      </c>
      <c r="Z369">
        <f t="shared" si="66"/>
        <v>0.4670000000000023</v>
      </c>
      <c r="AB369">
        <f t="shared" si="67"/>
        <v>12.288171000000061</v>
      </c>
      <c r="AC369">
        <f t="shared" si="68"/>
        <v>-3.3919891012722997E-2</v>
      </c>
      <c r="AD369" t="e">
        <f t="shared" si="69"/>
        <v>#DIV/0!</v>
      </c>
      <c r="AE369" t="e">
        <f t="shared" si="70"/>
        <v>#NUM!</v>
      </c>
      <c r="AF369">
        <f t="shared" si="71"/>
        <v>-10.144205928418932</v>
      </c>
    </row>
    <row r="370" spans="1:32" x14ac:dyDescent="0.25">
      <c r="A370">
        <v>-3</v>
      </c>
      <c r="B370">
        <v>39.630000000000003</v>
      </c>
      <c r="C370">
        <v>25.908000000000001</v>
      </c>
      <c r="D370">
        <v>26.003</v>
      </c>
      <c r="E370">
        <v>25.818000000000001</v>
      </c>
      <c r="F370">
        <v>26.253</v>
      </c>
      <c r="G370">
        <v>25.559000000000001</v>
      </c>
      <c r="H370">
        <f t="shared" si="72"/>
        <v>8.8867453388350728E-4</v>
      </c>
      <c r="R370">
        <f t="shared" si="61"/>
        <v>3.671478939433769</v>
      </c>
      <c r="S370">
        <f t="shared" si="62"/>
        <v>3.2876553402630266</v>
      </c>
      <c r="T370">
        <f t="shared" si="63"/>
        <v>2678000</v>
      </c>
      <c r="W370">
        <f t="shared" si="64"/>
        <v>717.29811115187465</v>
      </c>
      <c r="X370">
        <f t="shared" si="65"/>
        <v>3.9310000000000001E-5</v>
      </c>
      <c r="Z370">
        <f t="shared" si="66"/>
        <v>0.57000000000000028</v>
      </c>
      <c r="AB370">
        <f t="shared" si="67"/>
        <v>15.264600000000009</v>
      </c>
      <c r="AC370">
        <f t="shared" si="68"/>
        <v>-3.1509473979610812E-2</v>
      </c>
      <c r="AD370" t="e">
        <f t="shared" si="69"/>
        <v>#DIV/0!</v>
      </c>
      <c r="AE370" t="e">
        <f t="shared" si="70"/>
        <v>#NUM!</v>
      </c>
      <c r="AF370">
        <f t="shared" si="71"/>
        <v>-7.2953580414184094</v>
      </c>
    </row>
    <row r="371" spans="1:32" x14ac:dyDescent="0.25">
      <c r="A371">
        <v>-2</v>
      </c>
      <c r="B371">
        <v>39.43</v>
      </c>
      <c r="C371">
        <v>26.312999999999999</v>
      </c>
      <c r="D371">
        <v>26.542000000000002</v>
      </c>
      <c r="E371">
        <v>26.164999999999999</v>
      </c>
      <c r="F371">
        <v>26.690999999999999</v>
      </c>
      <c r="G371">
        <v>25.852</v>
      </c>
      <c r="H371">
        <f t="shared" si="72"/>
        <v>3.9504800404929264E-4</v>
      </c>
      <c r="R371">
        <f t="shared" si="61"/>
        <v>3.6704608685899185</v>
      </c>
      <c r="S371">
        <f t="shared" si="62"/>
        <v>3.3087165288679903</v>
      </c>
      <c r="T371">
        <f t="shared" si="63"/>
        <v>2735000</v>
      </c>
      <c r="W371">
        <f t="shared" si="64"/>
        <v>731.82004795754028</v>
      </c>
      <c r="X371">
        <f t="shared" si="65"/>
        <v>3.9270000000000002E-5</v>
      </c>
      <c r="Z371">
        <f t="shared" si="66"/>
        <v>0.70499999999999829</v>
      </c>
      <c r="AB371">
        <f t="shared" si="67"/>
        <v>19.281749999999953</v>
      </c>
      <c r="AC371">
        <f t="shared" si="68"/>
        <v>-2.9532929998300185E-2</v>
      </c>
      <c r="AD371" t="e">
        <f t="shared" si="69"/>
        <v>#DIV/0!</v>
      </c>
      <c r="AE371" t="e">
        <f t="shared" si="70"/>
        <v>#NUM!</v>
      </c>
      <c r="AF371">
        <f t="shared" si="71"/>
        <v>-6.4870026555120459</v>
      </c>
    </row>
    <row r="372" spans="1:32" x14ac:dyDescent="0.25">
      <c r="A372">
        <v>-1</v>
      </c>
      <c r="B372">
        <v>39.31</v>
      </c>
      <c r="C372">
        <v>26.78</v>
      </c>
      <c r="D372">
        <v>27.193999999999999</v>
      </c>
      <c r="E372">
        <v>26.565999999999999</v>
      </c>
      <c r="F372">
        <v>27.201000000000001</v>
      </c>
      <c r="G372">
        <v>26.16</v>
      </c>
      <c r="H372">
        <f t="shared" si="72"/>
        <v>9.8774234712418975E-5</v>
      </c>
      <c r="R372">
        <f t="shared" si="61"/>
        <v>3.671478939433769</v>
      </c>
      <c r="S372">
        <f t="shared" si="62"/>
        <v>3.3341668692029351</v>
      </c>
      <c r="T372">
        <f t="shared" si="63"/>
        <v>2805500</v>
      </c>
      <c r="W372">
        <f t="shared" si="64"/>
        <v>751.44878672015841</v>
      </c>
      <c r="X372">
        <f t="shared" si="65"/>
        <v>3.9310000000000001E-5</v>
      </c>
      <c r="Z372">
        <f t="shared" si="66"/>
        <v>0.88100000000000023</v>
      </c>
      <c r="AB372">
        <f t="shared" si="67"/>
        <v>24.716455000000007</v>
      </c>
      <c r="AC372">
        <f t="shared" si="68"/>
        <v>-2.7819937899785024E-2</v>
      </c>
      <c r="AD372" t="e">
        <f t="shared" si="69"/>
        <v>#DIV/0!</v>
      </c>
      <c r="AE372" t="e">
        <f t="shared" si="70"/>
        <v>#NUM!</v>
      </c>
      <c r="AF372">
        <f t="shared" si="71"/>
        <v>-5.544073596387272</v>
      </c>
    </row>
    <row r="373" spans="1:32" x14ac:dyDescent="0.25">
      <c r="A373">
        <v>0</v>
      </c>
      <c r="B373">
        <v>39.270000000000003</v>
      </c>
      <c r="C373">
        <v>27.35</v>
      </c>
      <c r="D373">
        <v>28.010999999999999</v>
      </c>
      <c r="E373">
        <v>27.053999999999998</v>
      </c>
      <c r="F373">
        <v>27.815999999999999</v>
      </c>
      <c r="G373">
        <v>26.518999999999998</v>
      </c>
      <c r="H373">
        <f t="shared" si="72"/>
        <v>0</v>
      </c>
      <c r="R373">
        <f t="shared" si="61"/>
        <v>3.6745269478895359</v>
      </c>
      <c r="S373">
        <f t="shared" si="62"/>
        <v>3.3650864946497969</v>
      </c>
      <c r="T373">
        <f t="shared" si="63"/>
        <v>2893600</v>
      </c>
      <c r="W373">
        <f t="shared" si="64"/>
        <v>777.41218527951082</v>
      </c>
      <c r="X373">
        <f t="shared" si="65"/>
        <v>3.943E-5</v>
      </c>
      <c r="Z373">
        <f t="shared" si="66"/>
        <v>1.088000000000001</v>
      </c>
      <c r="AB373">
        <f t="shared" si="67"/>
        <v>31.482368000000029</v>
      </c>
      <c r="AC373">
        <f t="shared" si="68"/>
        <v>-2.6392583466758188E-2</v>
      </c>
      <c r="AD373" t="e">
        <f t="shared" si="69"/>
        <v>#DIV/0!</v>
      </c>
      <c r="AE373" t="e">
        <f t="shared" si="70"/>
        <v>#NUM!</v>
      </c>
      <c r="AF373">
        <f t="shared" si="71"/>
        <v>-5.1645682552973406</v>
      </c>
    </row>
    <row r="374" spans="1:32" x14ac:dyDescent="0.25">
      <c r="A374">
        <v>1</v>
      </c>
      <c r="B374">
        <v>39.31</v>
      </c>
      <c r="C374">
        <v>28.055</v>
      </c>
      <c r="D374">
        <v>29.042000000000002</v>
      </c>
      <c r="E374">
        <v>27.657</v>
      </c>
      <c r="F374">
        <v>28.577000000000002</v>
      </c>
      <c r="G374">
        <v>26.946000000000002</v>
      </c>
      <c r="H374">
        <f t="shared" si="72"/>
        <v>9.8774234712418975E-5</v>
      </c>
      <c r="R374">
        <f t="shared" si="61"/>
        <v>3.6795864072023439</v>
      </c>
      <c r="S374">
        <f t="shared" si="62"/>
        <v>3.4019970618327195</v>
      </c>
      <c r="T374">
        <f t="shared" si="63"/>
        <v>3002400</v>
      </c>
      <c r="W374">
        <f t="shared" si="64"/>
        <v>810.73457482113747</v>
      </c>
      <c r="X374">
        <f t="shared" si="65"/>
        <v>3.9629999999999998E-5</v>
      </c>
      <c r="Z374">
        <f t="shared" si="66"/>
        <v>1.3520000000000003</v>
      </c>
      <c r="AB374">
        <f t="shared" si="67"/>
        <v>40.592448000000012</v>
      </c>
      <c r="AC374">
        <f t="shared" si="68"/>
        <v>-2.505249478905559E-2</v>
      </c>
      <c r="AD374" t="e">
        <f t="shared" si="69"/>
        <v>#DIV/0!</v>
      </c>
      <c r="AE374" t="e">
        <f t="shared" si="70"/>
        <v>#NUM!</v>
      </c>
      <c r="AF374">
        <f t="shared" si="71"/>
        <v>-4.714360412314357</v>
      </c>
    </row>
    <row r="375" spans="1:32" x14ac:dyDescent="0.25">
      <c r="A375">
        <v>2</v>
      </c>
      <c r="B375">
        <v>39.43</v>
      </c>
      <c r="C375">
        <v>28.936</v>
      </c>
      <c r="D375">
        <v>30.315000000000001</v>
      </c>
      <c r="E375">
        <v>28.411000000000001</v>
      </c>
      <c r="F375">
        <v>29.51</v>
      </c>
      <c r="G375">
        <v>27.507999999999999</v>
      </c>
      <c r="H375">
        <f t="shared" si="72"/>
        <v>3.9504800404929264E-4</v>
      </c>
      <c r="R375">
        <f t="shared" si="61"/>
        <v>3.6863763238958178</v>
      </c>
      <c r="S375">
        <f t="shared" si="62"/>
        <v>3.4460432694539906</v>
      </c>
      <c r="T375">
        <f t="shared" si="63"/>
        <v>3137600</v>
      </c>
      <c r="W375">
        <f t="shared" si="64"/>
        <v>853.01475362864005</v>
      </c>
      <c r="X375">
        <f t="shared" si="65"/>
        <v>3.9899999999999994E-5</v>
      </c>
      <c r="Z375">
        <f t="shared" si="66"/>
        <v>1.6020000000000003</v>
      </c>
      <c r="AB375">
        <f t="shared" si="67"/>
        <v>50.264352000000009</v>
      </c>
      <c r="AC375">
        <f t="shared" si="68"/>
        <v>-2.3655446354477201E-2</v>
      </c>
      <c r="AD375" t="e">
        <f t="shared" si="69"/>
        <v>#DIV/0!</v>
      </c>
      <c r="AE375" t="e">
        <f t="shared" si="70"/>
        <v>#NUM!</v>
      </c>
      <c r="AF375">
        <f t="shared" si="71"/>
        <v>-4.2582015192503562</v>
      </c>
    </row>
    <row r="376" spans="1:32" x14ac:dyDescent="0.25">
      <c r="A376">
        <v>3</v>
      </c>
      <c r="B376">
        <v>39.630000000000003</v>
      </c>
      <c r="C376">
        <v>30.024000000000001</v>
      </c>
      <c r="D376">
        <v>31.853999999999999</v>
      </c>
      <c r="E376">
        <v>29.361999999999998</v>
      </c>
      <c r="F376">
        <v>30.652000000000001</v>
      </c>
      <c r="G376">
        <v>28.228000000000002</v>
      </c>
      <c r="H376">
        <f t="shared" si="72"/>
        <v>8.8867453388350728E-4</v>
      </c>
      <c r="R376">
        <f t="shared" si="61"/>
        <v>3.6953584202116452</v>
      </c>
      <c r="S376">
        <f t="shared" si="62"/>
        <v>3.4958406724787765</v>
      </c>
      <c r="T376">
        <f t="shared" si="63"/>
        <v>3297800</v>
      </c>
      <c r="W376">
        <f t="shared" si="64"/>
        <v>904.65743108117283</v>
      </c>
      <c r="X376">
        <f t="shared" si="65"/>
        <v>4.0259999999999997E-5</v>
      </c>
      <c r="Z376">
        <f t="shared" si="66"/>
        <v>1.8599999999999994</v>
      </c>
      <c r="AB376">
        <f t="shared" si="67"/>
        <v>61.339079999999981</v>
      </c>
      <c r="AC376">
        <f t="shared" si="68"/>
        <v>-2.2136567248871284E-2</v>
      </c>
      <c r="AD376" t="e">
        <f t="shared" si="69"/>
        <v>#DIV/0!</v>
      </c>
      <c r="AE376" t="e">
        <f t="shared" si="70"/>
        <v>#NUM!</v>
      </c>
      <c r="AF376">
        <f t="shared" si="71"/>
        <v>-3.8716474495068414</v>
      </c>
    </row>
    <row r="377" spans="1:32" x14ac:dyDescent="0.25">
      <c r="A377">
        <v>4</v>
      </c>
      <c r="B377">
        <v>39.9</v>
      </c>
      <c r="C377">
        <v>31.376000000000001</v>
      </c>
      <c r="D377">
        <v>33.700000000000003</v>
      </c>
      <c r="E377">
        <v>30.576000000000001</v>
      </c>
      <c r="F377">
        <v>32.049999999999997</v>
      </c>
      <c r="G377">
        <v>29.178999999999998</v>
      </c>
      <c r="H377">
        <f t="shared" si="72"/>
        <v>1.5794093015884417E-3</v>
      </c>
      <c r="R377">
        <f t="shared" si="61"/>
        <v>3.7059823620135983</v>
      </c>
      <c r="S377">
        <f t="shared" si="62"/>
        <v>3.5507087450552701</v>
      </c>
      <c r="T377">
        <f t="shared" si="63"/>
        <v>3483800</v>
      </c>
      <c r="W377">
        <f t="shared" si="64"/>
        <v>965.88845567158728</v>
      </c>
      <c r="X377">
        <f t="shared" si="65"/>
        <v>4.0689999999999998E-5</v>
      </c>
      <c r="Z377">
        <f t="shared" si="66"/>
        <v>2.1069999999999993</v>
      </c>
      <c r="AB377">
        <f t="shared" si="67"/>
        <v>73.403665999999973</v>
      </c>
      <c r="AC377">
        <f t="shared" si="68"/>
        <v>-2.0450257197081455E-2</v>
      </c>
      <c r="AD377" t="e">
        <f t="shared" si="69"/>
        <v>#DIV/0!</v>
      </c>
      <c r="AE377" t="e">
        <f t="shared" si="70"/>
        <v>#NUM!</v>
      </c>
      <c r="AF377">
        <f t="shared" si="71"/>
        <v>-3.4182338596215258</v>
      </c>
    </row>
    <row r="378" spans="1:32" x14ac:dyDescent="0.25">
      <c r="A378">
        <v>5</v>
      </c>
      <c r="B378">
        <v>40.26</v>
      </c>
      <c r="C378">
        <v>32.978000000000002</v>
      </c>
      <c r="D378">
        <v>35.811999999999998</v>
      </c>
      <c r="E378">
        <v>32.048000000000002</v>
      </c>
      <c r="F378">
        <v>33.69</v>
      </c>
      <c r="G378">
        <v>30.361999999999998</v>
      </c>
      <c r="H378">
        <f t="shared" si="72"/>
        <v>2.4669101874238322E-3</v>
      </c>
      <c r="R378">
        <f t="shared" si="61"/>
        <v>3.7184382563554808</v>
      </c>
      <c r="S378">
        <f t="shared" si="62"/>
        <v>3.6094303202406111</v>
      </c>
      <c r="T378">
        <f t="shared" si="63"/>
        <v>3694500</v>
      </c>
      <c r="W378">
        <f t="shared" si="64"/>
        <v>1037.1437573726007</v>
      </c>
      <c r="X378">
        <f t="shared" si="65"/>
        <v>4.1199999999999999E-5</v>
      </c>
      <c r="Z378">
        <f t="shared" si="66"/>
        <v>2.3059999999999974</v>
      </c>
      <c r="AB378">
        <f t="shared" si="67"/>
        <v>85.195169999999905</v>
      </c>
      <c r="AC378">
        <f t="shared" si="68"/>
        <v>-1.8579242674412171E-2</v>
      </c>
      <c r="AD378" t="e">
        <f t="shared" si="69"/>
        <v>#DIV/0!</v>
      </c>
      <c r="AE378" t="e">
        <f t="shared" si="70"/>
        <v>#NUM!</v>
      </c>
      <c r="AF378">
        <f t="shared" si="71"/>
        <v>-3.083249146234404</v>
      </c>
    </row>
    <row r="379" spans="1:32" x14ac:dyDescent="0.25">
      <c r="A379">
        <v>6</v>
      </c>
      <c r="B379">
        <v>40.69</v>
      </c>
      <c r="C379">
        <v>34.838000000000001</v>
      </c>
      <c r="D379">
        <v>38.161999999999999</v>
      </c>
      <c r="E379">
        <v>33.79</v>
      </c>
      <c r="F379">
        <v>35.561</v>
      </c>
      <c r="G379">
        <v>31.84</v>
      </c>
      <c r="H379">
        <f t="shared" si="72"/>
        <v>3.5507376864881241E-3</v>
      </c>
      <c r="R379">
        <f t="shared" si="61"/>
        <v>3.7326570764598239</v>
      </c>
      <c r="S379">
        <f t="shared" si="62"/>
        <v>3.6699769216108726</v>
      </c>
      <c r="T379">
        <f t="shared" si="63"/>
        <v>3925099.9999999995</v>
      </c>
      <c r="W379">
        <f t="shared" si="64"/>
        <v>1117.6586087993626</v>
      </c>
      <c r="X379">
        <f t="shared" si="65"/>
        <v>4.1789999999999998E-5</v>
      </c>
      <c r="Z379">
        <f t="shared" si="66"/>
        <v>2.4550000000000054</v>
      </c>
      <c r="AB379">
        <f t="shared" si="67"/>
        <v>96.361205000000211</v>
      </c>
      <c r="AC379">
        <f t="shared" si="68"/>
        <v>-1.669165694600579E-2</v>
      </c>
      <c r="AD379" t="e">
        <f t="shared" si="69"/>
        <v>#DIV/0!</v>
      </c>
      <c r="AE379" t="e">
        <f t="shared" si="70"/>
        <v>#NUM!</v>
      </c>
      <c r="AF379">
        <f t="shared" si="71"/>
        <v>-2.7366601898727336</v>
      </c>
    </row>
    <row r="380" spans="1:32" x14ac:dyDescent="0.25">
      <c r="A380">
        <v>7</v>
      </c>
      <c r="B380">
        <v>41.2</v>
      </c>
      <c r="C380">
        <v>36.945</v>
      </c>
      <c r="D380">
        <v>40.713000000000001</v>
      </c>
      <c r="E380">
        <v>35.780999999999999</v>
      </c>
      <c r="F380">
        <v>37.648000000000003</v>
      </c>
      <c r="G380">
        <v>33.637999999999998</v>
      </c>
      <c r="H380">
        <f t="shared" si="72"/>
        <v>4.8303551812506028E-3</v>
      </c>
      <c r="R380">
        <f t="shared" si="61"/>
        <v>3.7483269127573564</v>
      </c>
      <c r="S380">
        <f t="shared" si="62"/>
        <v>3.730645003346404</v>
      </c>
      <c r="T380">
        <f t="shared" si="63"/>
        <v>4170600.0000000005</v>
      </c>
      <c r="W380">
        <f t="shared" si="64"/>
        <v>1206.3193777843953</v>
      </c>
      <c r="X380">
        <f t="shared" si="65"/>
        <v>4.2450000000000002E-5</v>
      </c>
      <c r="Z380">
        <f t="shared" si="66"/>
        <v>2.5730000000000004</v>
      </c>
      <c r="AB380">
        <f t="shared" si="67"/>
        <v>107.30953800000002</v>
      </c>
      <c r="AC380">
        <f t="shared" si="68"/>
        <v>-1.4841859408004436E-2</v>
      </c>
      <c r="AD380" t="e">
        <f t="shared" si="69"/>
        <v>#DIV/0!</v>
      </c>
      <c r="AE380" t="e">
        <f t="shared" si="70"/>
        <v>#NUM!</v>
      </c>
      <c r="AF380">
        <f t="shared" si="71"/>
        <v>-2.3516071785343069</v>
      </c>
    </row>
    <row r="381" spans="1:32" x14ac:dyDescent="0.25">
      <c r="A381">
        <v>8</v>
      </c>
      <c r="B381">
        <v>41.79</v>
      </c>
      <c r="C381">
        <v>39.250999999999998</v>
      </c>
      <c r="D381">
        <v>43.418999999999997</v>
      </c>
      <c r="E381">
        <v>37.981999999999999</v>
      </c>
      <c r="F381">
        <v>39.923999999999999</v>
      </c>
      <c r="G381">
        <v>35.68</v>
      </c>
      <c r="H381">
        <f t="shared" si="72"/>
        <v>6.3051292746755874E-3</v>
      </c>
      <c r="R381">
        <f t="shared" si="61"/>
        <v>3.7658404952500648</v>
      </c>
      <c r="S381">
        <f t="shared" si="62"/>
        <v>3.7905105240262547</v>
      </c>
      <c r="T381">
        <f t="shared" si="63"/>
        <v>4427900</v>
      </c>
      <c r="W381">
        <f t="shared" si="64"/>
        <v>1303.3697035167074</v>
      </c>
      <c r="X381">
        <f t="shared" si="65"/>
        <v>4.32E-5</v>
      </c>
      <c r="Z381">
        <f t="shared" si="66"/>
        <v>2.6429999999999936</v>
      </c>
      <c r="AB381">
        <f t="shared" si="67"/>
        <v>117.02939699999972</v>
      </c>
      <c r="AC381">
        <f t="shared" si="68"/>
        <v>-1.2954635396337528E-2</v>
      </c>
      <c r="AD381" t="e">
        <f t="shared" si="69"/>
        <v>#DIV/0!</v>
      </c>
      <c r="AE381" t="e">
        <f t="shared" si="70"/>
        <v>#NUM!</v>
      </c>
      <c r="AF381">
        <f t="shared" si="71"/>
        <v>-2.0381998867541533</v>
      </c>
    </row>
    <row r="382" spans="1:32" x14ac:dyDescent="0.25">
      <c r="A382">
        <v>9</v>
      </c>
      <c r="B382">
        <v>42.45</v>
      </c>
      <c r="C382">
        <v>41.706000000000003</v>
      </c>
      <c r="D382">
        <v>46.228999999999999</v>
      </c>
      <c r="E382">
        <v>40.332999999999998</v>
      </c>
      <c r="F382">
        <v>42.344000000000001</v>
      </c>
      <c r="G382">
        <v>37.918999999999997</v>
      </c>
      <c r="H382">
        <f t="shared" si="72"/>
        <v>7.9743301839584578E-3</v>
      </c>
      <c r="R382">
        <f t="shared" si="61"/>
        <v>3.7846440760983158</v>
      </c>
      <c r="S382">
        <f t="shared" si="62"/>
        <v>3.848486648622774</v>
      </c>
      <c r="T382">
        <f t="shared" si="63"/>
        <v>4692200</v>
      </c>
      <c r="W382">
        <f t="shared" si="64"/>
        <v>1407.3840476981031</v>
      </c>
      <c r="X382">
        <f t="shared" si="65"/>
        <v>4.4020000000000002E-5</v>
      </c>
      <c r="Z382">
        <f t="shared" si="66"/>
        <v>2.642000000000003</v>
      </c>
      <c r="AB382">
        <f t="shared" si="67"/>
        <v>123.96792400000014</v>
      </c>
      <c r="AC382">
        <f t="shared" si="68"/>
        <v>-1.1015116208188859E-2</v>
      </c>
      <c r="AD382" t="e">
        <f t="shared" si="69"/>
        <v>#DIV/0!</v>
      </c>
      <c r="AE382" t="e">
        <f t="shared" si="70"/>
        <v>#NUM!</v>
      </c>
      <c r="AF382">
        <f t="shared" si="71"/>
        <v>-1.6622649844580877</v>
      </c>
    </row>
    <row r="383" spans="1:32" x14ac:dyDescent="0.25">
      <c r="A383">
        <v>10</v>
      </c>
      <c r="B383">
        <v>43.2</v>
      </c>
      <c r="C383">
        <v>44.279000000000003</v>
      </c>
      <c r="D383">
        <v>49.101999999999997</v>
      </c>
      <c r="E383">
        <v>42.802</v>
      </c>
      <c r="F383">
        <v>44.872</v>
      </c>
      <c r="G383">
        <v>40.341000000000001</v>
      </c>
      <c r="H383">
        <f t="shared" si="72"/>
        <v>9.8371321948857865E-3</v>
      </c>
      <c r="R383">
        <f t="shared" si="61"/>
        <v>3.8046604870996465</v>
      </c>
      <c r="S383">
        <f t="shared" si="62"/>
        <v>3.9032647637542466</v>
      </c>
      <c r="T383">
        <f t="shared" si="63"/>
        <v>4956400</v>
      </c>
      <c r="W383">
        <f t="shared" si="64"/>
        <v>1516.6852880111499</v>
      </c>
      <c r="X383">
        <f t="shared" si="65"/>
        <v>4.4909999999999995E-5</v>
      </c>
      <c r="Z383">
        <f t="shared" si="66"/>
        <v>2.5810000000000031</v>
      </c>
      <c r="AB383">
        <f t="shared" si="67"/>
        <v>127.92468400000016</v>
      </c>
      <c r="AC383">
        <f t="shared" si="68"/>
        <v>-8.9936939887185208E-3</v>
      </c>
      <c r="AD383" t="e">
        <f t="shared" si="69"/>
        <v>#DIV/0!</v>
      </c>
      <c r="AE383" t="e">
        <f t="shared" si="70"/>
        <v>#NUM!</v>
      </c>
      <c r="AF383">
        <f t="shared" si="71"/>
        <v>-1.3269338947270242</v>
      </c>
    </row>
    <row r="384" spans="1:32" x14ac:dyDescent="0.25">
      <c r="A384">
        <v>11</v>
      </c>
      <c r="B384">
        <v>44.02</v>
      </c>
      <c r="C384">
        <v>46.921999999999997</v>
      </c>
      <c r="D384">
        <v>51.975999999999999</v>
      </c>
      <c r="E384">
        <v>45.34</v>
      </c>
      <c r="F384">
        <v>47.476999999999997</v>
      </c>
      <c r="G384">
        <v>42.893999999999998</v>
      </c>
      <c r="H384">
        <f t="shared" si="72"/>
        <v>1.1892614176838351E-2</v>
      </c>
      <c r="R384">
        <f t="shared" si="61"/>
        <v>3.8262472284067424</v>
      </c>
      <c r="S384">
        <f t="shared" si="62"/>
        <v>3.9540282995731761</v>
      </c>
      <c r="T384">
        <f t="shared" si="63"/>
        <v>5214500</v>
      </c>
      <c r="W384">
        <f t="shared" si="64"/>
        <v>1630.4849716002893</v>
      </c>
      <c r="X384">
        <f t="shared" si="65"/>
        <v>4.5889999999999996E-5</v>
      </c>
      <c r="Z384">
        <f t="shared" si="66"/>
        <v>2.4369999999999976</v>
      </c>
      <c r="AB384">
        <f t="shared" si="67"/>
        <v>127.07736499999989</v>
      </c>
      <c r="AC384">
        <f t="shared" si="68"/>
        <v>-6.9819465417828254E-3</v>
      </c>
      <c r="AD384" t="e">
        <f t="shared" si="69"/>
        <v>#DIV/0!</v>
      </c>
      <c r="AE384" t="e">
        <f t="shared" si="70"/>
        <v>#NUM!</v>
      </c>
      <c r="AF384">
        <f t="shared" si="71"/>
        <v>-1.0021657843820932</v>
      </c>
    </row>
    <row r="385" spans="1:32" x14ac:dyDescent="0.25">
      <c r="A385">
        <v>12</v>
      </c>
      <c r="B385">
        <v>44.91</v>
      </c>
      <c r="C385">
        <v>49.564</v>
      </c>
      <c r="D385">
        <v>54.756999999999998</v>
      </c>
      <c r="E385">
        <v>47.886000000000003</v>
      </c>
      <c r="F385">
        <v>50.112000000000002</v>
      </c>
      <c r="G385">
        <v>45.499000000000002</v>
      </c>
      <c r="H385">
        <f t="shared" si="72"/>
        <v>1.4139760158448571E-2</v>
      </c>
      <c r="R385">
        <f t="shared" si="61"/>
        <v>3.8486571298063263</v>
      </c>
      <c r="S385">
        <f t="shared" si="62"/>
        <v>3.99970415806798</v>
      </c>
      <c r="T385">
        <f t="shared" si="63"/>
        <v>5458200</v>
      </c>
      <c r="W385">
        <f t="shared" si="64"/>
        <v>1745.3642254304068</v>
      </c>
      <c r="X385">
        <f t="shared" si="65"/>
        <v>4.693E-5</v>
      </c>
      <c r="Z385">
        <f t="shared" si="66"/>
        <v>2.2019999999999982</v>
      </c>
      <c r="AB385">
        <f t="shared" si="67"/>
        <v>120.1895639999999</v>
      </c>
      <c r="AC385">
        <f t="shared" si="68"/>
        <v>-4.9583084283135155E-3</v>
      </c>
      <c r="AD385" t="e">
        <f t="shared" si="69"/>
        <v>#DIV/0!</v>
      </c>
      <c r="AE385" t="e">
        <f t="shared" si="70"/>
        <v>#NUM!</v>
      </c>
      <c r="AF385">
        <f t="shared" si="71"/>
        <v>-0.69133071127445289</v>
      </c>
    </row>
    <row r="386" spans="1:32" x14ac:dyDescent="0.25">
      <c r="A386">
        <v>13</v>
      </c>
      <c r="B386">
        <v>45.89</v>
      </c>
      <c r="C386">
        <v>52.145000000000003</v>
      </c>
      <c r="D386">
        <v>57.334000000000003</v>
      </c>
      <c r="E386">
        <v>50.395000000000003</v>
      </c>
      <c r="F386">
        <v>52.715000000000003</v>
      </c>
      <c r="G386">
        <v>48.133000000000003</v>
      </c>
      <c r="H386">
        <f t="shared" si="72"/>
        <v>1.6577459963925747E-2</v>
      </c>
      <c r="R386">
        <f t="shared" si="61"/>
        <v>3.8724502303083228</v>
      </c>
      <c r="S386">
        <f t="shared" si="62"/>
        <v>4.0392545959041408</v>
      </c>
      <c r="T386">
        <f t="shared" si="63"/>
        <v>5678400</v>
      </c>
      <c r="W386">
        <f t="shared" si="64"/>
        <v>1859.4984436075374</v>
      </c>
      <c r="X386">
        <f t="shared" si="65"/>
        <v>4.8059999999999997E-5</v>
      </c>
      <c r="Z386">
        <f t="shared" si="66"/>
        <v>1.8890000000000029</v>
      </c>
      <c r="AB386">
        <f t="shared" si="67"/>
        <v>107.26497600000016</v>
      </c>
      <c r="AC386">
        <f t="shared" si="68"/>
        <v>-2.9396290070327199E-3</v>
      </c>
      <c r="AD386" t="e">
        <f t="shared" si="69"/>
        <v>#DIV/0!</v>
      </c>
      <c r="AE386" t="e">
        <f t="shared" si="70"/>
        <v>#NUM!</v>
      </c>
      <c r="AF386">
        <f t="shared" si="71"/>
        <v>-0.39360558494153108</v>
      </c>
    </row>
    <row r="387" spans="1:32" x14ac:dyDescent="0.25">
      <c r="A387">
        <v>14</v>
      </c>
      <c r="B387">
        <v>46.93</v>
      </c>
      <c r="C387">
        <v>54.582000000000001</v>
      </c>
      <c r="D387">
        <v>59.61</v>
      </c>
      <c r="E387">
        <v>52.777000000000001</v>
      </c>
      <c r="F387">
        <v>55.216000000000001</v>
      </c>
      <c r="G387">
        <v>50.725999999999999</v>
      </c>
      <c r="H387">
        <f t="shared" si="72"/>
        <v>1.9204509910045263E-2</v>
      </c>
      <c r="R387">
        <f t="shared" si="61"/>
        <v>3.8971123926923918</v>
      </c>
      <c r="S387">
        <f t="shared" si="62"/>
        <v>4.0719796550888239</v>
      </c>
      <c r="T387">
        <f t="shared" si="63"/>
        <v>5867300</v>
      </c>
      <c r="W387">
        <f t="shared" si="64"/>
        <v>1969.3312516609255</v>
      </c>
      <c r="X387">
        <f t="shared" si="65"/>
        <v>4.9259999999999993E-5</v>
      </c>
      <c r="Z387">
        <f t="shared" si="66"/>
        <v>1.5159999999999982</v>
      </c>
      <c r="AB387">
        <f t="shared" si="67"/>
        <v>88.948267999999899</v>
      </c>
      <c r="AC387">
        <f t="shared" si="68"/>
        <v>-8.6539868675126173E-4</v>
      </c>
      <c r="AD387" t="e">
        <f t="shared" si="69"/>
        <v>#DIV/0!</v>
      </c>
      <c r="AE387" t="e">
        <f t="shared" si="70"/>
        <v>#NUM!</v>
      </c>
      <c r="AF387">
        <f t="shared" si="71"/>
        <v>-0.13031470233539069</v>
      </c>
    </row>
    <row r="388" spans="1:32" x14ac:dyDescent="0.25">
      <c r="A388">
        <v>15</v>
      </c>
      <c r="B388">
        <v>48.06</v>
      </c>
      <c r="C388">
        <v>56.783999999999999</v>
      </c>
      <c r="D388">
        <v>61.491999999999997</v>
      </c>
      <c r="E388">
        <v>54.956000000000003</v>
      </c>
      <c r="F388">
        <v>57.51</v>
      </c>
      <c r="G388">
        <v>53.177</v>
      </c>
      <c r="H388">
        <f t="shared" si="72"/>
        <v>2.2019613563811345E-2</v>
      </c>
      <c r="R388">
        <f t="shared" si="61"/>
        <v>3.9225672193038172</v>
      </c>
      <c r="S388">
        <f t="shared" si="62"/>
        <v>4.0974896113661732</v>
      </c>
      <c r="T388">
        <f t="shared" si="63"/>
        <v>6018900</v>
      </c>
      <c r="W388">
        <f t="shared" si="64"/>
        <v>2072.2993788980457</v>
      </c>
      <c r="X388">
        <f t="shared" si="65"/>
        <v>5.0529999999999999E-5</v>
      </c>
      <c r="Z388">
        <f t="shared" si="66"/>
        <v>1.0989999999999966</v>
      </c>
      <c r="AB388">
        <f t="shared" si="67"/>
        <v>66.147710999999802</v>
      </c>
      <c r="AC388">
        <f t="shared" si="68"/>
        <v>1.1602139538854019E-3</v>
      </c>
      <c r="AD388" t="e">
        <f t="shared" si="69"/>
        <v>#DIV/0!</v>
      </c>
      <c r="AE388" t="e">
        <f t="shared" si="70"/>
        <v>#NUM!</v>
      </c>
      <c r="AF388">
        <f t="shared" si="71"/>
        <v>9.4074845752675745E-2</v>
      </c>
    </row>
    <row r="389" spans="1:32" x14ac:dyDescent="0.25">
      <c r="A389">
        <v>16</v>
      </c>
      <c r="B389">
        <v>49.26</v>
      </c>
      <c r="C389">
        <v>58.673000000000002</v>
      </c>
      <c r="D389">
        <v>62.94</v>
      </c>
      <c r="E389">
        <v>56.85</v>
      </c>
      <c r="F389">
        <v>59.493000000000002</v>
      </c>
      <c r="G389">
        <v>55.408999999999999</v>
      </c>
      <c r="H389">
        <f t="shared" si="72"/>
        <v>2.5021382560765453E-2</v>
      </c>
      <c r="R389">
        <f t="shared" si="61"/>
        <v>3.9487405883633087</v>
      </c>
      <c r="S389">
        <f t="shared" si="62"/>
        <v>4.1155840652145201</v>
      </c>
      <c r="T389">
        <f t="shared" si="63"/>
        <v>6128800</v>
      </c>
      <c r="W389">
        <f t="shared" si="64"/>
        <v>2166.0963375353685</v>
      </c>
      <c r="X389">
        <f t="shared" si="65"/>
        <v>5.1869999999999996E-5</v>
      </c>
      <c r="Z389">
        <f t="shared" si="66"/>
        <v>0.65500000000000114</v>
      </c>
      <c r="AB389">
        <f t="shared" si="67"/>
        <v>40.143640000000069</v>
      </c>
      <c r="AC389" t="e">
        <f t="shared" ref="AC332:AC395" si="73">-SLOPE(S601:S731,R601:R731)</f>
        <v>#NUM!</v>
      </c>
      <c r="AD389" t="e">
        <f t="shared" si="69"/>
        <v>#DIV/0!</v>
      </c>
      <c r="AE389" t="e">
        <f t="shared" si="70"/>
        <v>#NUM!</v>
      </c>
      <c r="AF389">
        <f t="shared" si="71"/>
        <v>0.32896204742775204</v>
      </c>
    </row>
    <row r="390" spans="1:32" x14ac:dyDescent="0.25">
      <c r="A390">
        <v>17</v>
      </c>
      <c r="B390">
        <v>50.53</v>
      </c>
      <c r="C390">
        <v>60.189</v>
      </c>
      <c r="D390">
        <v>63.957999999999998</v>
      </c>
      <c r="E390">
        <v>58.389000000000003</v>
      </c>
      <c r="F390">
        <v>61.1</v>
      </c>
      <c r="G390">
        <v>57.31</v>
      </c>
      <c r="H390">
        <f t="shared" si="72"/>
        <v>2.8208337483930319E-2</v>
      </c>
      <c r="R390">
        <f t="shared" si="61"/>
        <v>3.975748696308691</v>
      </c>
      <c r="S390">
        <f t="shared" si="62"/>
        <v>4.1262146073405264</v>
      </c>
      <c r="T390">
        <f t="shared" si="63"/>
        <v>6194300</v>
      </c>
      <c r="W390">
        <f t="shared" si="64"/>
        <v>2249.1790316795982</v>
      </c>
      <c r="X390">
        <f t="shared" si="65"/>
        <v>5.329E-5</v>
      </c>
      <c r="Z390">
        <f t="shared" si="66"/>
        <v>0.22299999999999898</v>
      </c>
      <c r="AB390">
        <f t="shared" si="67"/>
        <v>13.813288999999935</v>
      </c>
      <c r="AC390" t="e">
        <f t="shared" si="73"/>
        <v>#NUM!</v>
      </c>
      <c r="AD390" t="e">
        <f t="shared" si="69"/>
        <v>#DIV/0!</v>
      </c>
      <c r="AE390" t="e">
        <f t="shared" si="70"/>
        <v>#NUM!</v>
      </c>
      <c r="AF390">
        <f t="shared" si="71"/>
        <v>0.54901292123388179</v>
      </c>
    </row>
    <row r="391" spans="1:32" x14ac:dyDescent="0.25">
      <c r="A391">
        <v>18</v>
      </c>
      <c r="B391">
        <v>51.87</v>
      </c>
      <c r="C391">
        <v>61.287999999999997</v>
      </c>
      <c r="D391">
        <v>64.497</v>
      </c>
      <c r="E391">
        <v>59.531999999999996</v>
      </c>
      <c r="F391">
        <v>62.305</v>
      </c>
      <c r="G391">
        <v>58.816000000000003</v>
      </c>
      <c r="H391">
        <f t="shared" si="72"/>
        <v>3.1578908803339939E-2</v>
      </c>
      <c r="R391">
        <f t="shared" si="61"/>
        <v>4.0033251638349325</v>
      </c>
      <c r="S391">
        <f t="shared" si="62"/>
        <v>4.1298082264976701</v>
      </c>
      <c r="T391">
        <f t="shared" si="63"/>
        <v>6216600</v>
      </c>
      <c r="W391">
        <f t="shared" si="64"/>
        <v>2320.3902007344946</v>
      </c>
      <c r="X391">
        <f t="shared" si="65"/>
        <v>5.4780000000000001E-5</v>
      </c>
      <c r="Z391">
        <f t="shared" si="66"/>
        <v>-0.16399999999999437</v>
      </c>
      <c r="AB391">
        <f t="shared" si="67"/>
        <v>-10.19522399999965</v>
      </c>
      <c r="AC391" t="e">
        <f t="shared" si="73"/>
        <v>#NUM!</v>
      </c>
      <c r="AD391" t="e">
        <f t="shared" si="69"/>
        <v>#DIV/0!</v>
      </c>
      <c r="AE391" t="e">
        <f t="shared" si="70"/>
        <v>#NUM!</v>
      </c>
      <c r="AF391">
        <f t="shared" si="71"/>
        <v>0.73207401843683462</v>
      </c>
    </row>
    <row r="392" spans="1:32" x14ac:dyDescent="0.25">
      <c r="A392">
        <v>19</v>
      </c>
      <c r="B392">
        <v>53.29</v>
      </c>
      <c r="C392">
        <v>61.942999999999998</v>
      </c>
      <c r="D392">
        <v>64.531000000000006</v>
      </c>
      <c r="E392">
        <v>60.317</v>
      </c>
      <c r="F392">
        <v>63.042999999999999</v>
      </c>
      <c r="G392">
        <v>59.878</v>
      </c>
      <c r="H392">
        <f t="shared" si="72"/>
        <v>3.513143787610469E-2</v>
      </c>
      <c r="R392">
        <f t="shared" si="61"/>
        <v>4.0314047624482265</v>
      </c>
      <c r="S392">
        <f t="shared" si="62"/>
        <v>4.1271666425893274</v>
      </c>
      <c r="T392">
        <f t="shared" si="63"/>
        <v>6200200</v>
      </c>
      <c r="W392">
        <f t="shared" si="64"/>
        <v>2380.173481021819</v>
      </c>
      <c r="X392">
        <f t="shared" si="65"/>
        <v>5.6339999999999999E-5</v>
      </c>
      <c r="Z392">
        <f t="shared" si="66"/>
        <v>-0.57900000000000063</v>
      </c>
      <c r="AB392">
        <f t="shared" si="67"/>
        <v>-35.899158000000043</v>
      </c>
      <c r="AC392" t="e">
        <f t="shared" si="73"/>
        <v>#NUM!</v>
      </c>
      <c r="AD392" t="e">
        <f t="shared" si="69"/>
        <v>#DIV/0!</v>
      </c>
      <c r="AE392" t="e">
        <f t="shared" si="70"/>
        <v>#NUM!</v>
      </c>
      <c r="AF392">
        <f t="shared" si="71"/>
        <v>0.87596935395317699</v>
      </c>
    </row>
    <row r="393" spans="1:32" x14ac:dyDescent="0.25">
      <c r="A393">
        <v>20</v>
      </c>
      <c r="B393">
        <v>54.78</v>
      </c>
      <c r="C393">
        <v>62.165999999999997</v>
      </c>
      <c r="D393">
        <v>64.129000000000005</v>
      </c>
      <c r="E393">
        <v>60.694000000000003</v>
      </c>
      <c r="F393">
        <v>63.28</v>
      </c>
      <c r="G393">
        <v>60.561</v>
      </c>
      <c r="H393">
        <f t="shared" si="72"/>
        <v>3.8864178006932745E-2</v>
      </c>
      <c r="R393">
        <f t="shared" si="61"/>
        <v>4.0599256353516413</v>
      </c>
      <c r="S393">
        <f t="shared" si="62"/>
        <v>4.1177843578445934</v>
      </c>
      <c r="T393">
        <f t="shared" si="63"/>
        <v>6142300</v>
      </c>
      <c r="W393">
        <f t="shared" si="64"/>
        <v>2426.1653468731188</v>
      </c>
      <c r="X393">
        <f t="shared" si="65"/>
        <v>5.7969999999999996E-5</v>
      </c>
      <c r="Z393">
        <f t="shared" si="66"/>
        <v>-0.96699999999999875</v>
      </c>
      <c r="AB393">
        <f t="shared" si="67"/>
        <v>-59.396040999999926</v>
      </c>
      <c r="AC393" t="e">
        <f t="shared" si="73"/>
        <v>#NUM!</v>
      </c>
      <c r="AD393" t="e">
        <f t="shared" si="69"/>
        <v>#DIV/0!</v>
      </c>
      <c r="AE393" t="e">
        <f t="shared" si="70"/>
        <v>#NUM!</v>
      </c>
      <c r="AF393">
        <f t="shared" si="71"/>
        <v>1.0006239825403067</v>
      </c>
    </row>
    <row r="394" spans="1:32" x14ac:dyDescent="0.25">
      <c r="A394">
        <v>21</v>
      </c>
      <c r="B394">
        <v>56.34</v>
      </c>
      <c r="C394">
        <v>62.002000000000002</v>
      </c>
      <c r="D394">
        <v>63.42</v>
      </c>
      <c r="E394">
        <v>60.713000000000001</v>
      </c>
      <c r="F394">
        <v>63.079000000000001</v>
      </c>
      <c r="G394">
        <v>60.795000000000002</v>
      </c>
      <c r="H394">
        <f t="shared" si="72"/>
        <v>4.2775295569009358E-2</v>
      </c>
      <c r="R394">
        <f t="shared" si="61"/>
        <v>4.0888293815339907</v>
      </c>
      <c r="S394">
        <f t="shared" si="62"/>
        <v>4.1019158277184191</v>
      </c>
      <c r="T394">
        <f t="shared" si="63"/>
        <v>6045600</v>
      </c>
      <c r="W394">
        <f t="shared" si="64"/>
        <v>2457.9979580999375</v>
      </c>
      <c r="X394">
        <f t="shared" si="65"/>
        <v>5.9669999999999996E-5</v>
      </c>
      <c r="Z394">
        <f t="shared" si="66"/>
        <v>-1.2800000000000011</v>
      </c>
      <c r="AB394">
        <f t="shared" si="67"/>
        <v>-77.383680000000069</v>
      </c>
      <c r="AC394" t="e">
        <f t="shared" si="73"/>
        <v>#NUM!</v>
      </c>
      <c r="AD394" t="e">
        <f t="shared" si="69"/>
        <v>#DIV/0!</v>
      </c>
      <c r="AE394" t="e">
        <f t="shared" si="70"/>
        <v>#NUM!</v>
      </c>
      <c r="AF394">
        <f t="shared" si="71"/>
        <v>1.0900913016572871</v>
      </c>
    </row>
    <row r="395" spans="1:32" x14ac:dyDescent="0.25">
      <c r="A395">
        <v>22</v>
      </c>
      <c r="B395">
        <v>57.97</v>
      </c>
      <c r="C395">
        <v>61.423000000000002</v>
      </c>
      <c r="D395">
        <v>62.356000000000002</v>
      </c>
      <c r="E395">
        <v>60.311</v>
      </c>
      <c r="F395">
        <v>62.445999999999998</v>
      </c>
      <c r="G395">
        <v>60.58</v>
      </c>
      <c r="H395">
        <f t="shared" si="72"/>
        <v>4.6862871185113564E-2</v>
      </c>
      <c r="R395">
        <f t="shared" si="61"/>
        <v>4.1180610888394167</v>
      </c>
      <c r="S395">
        <f t="shared" si="62"/>
        <v>4.0805160542855665</v>
      </c>
      <c r="T395">
        <f t="shared" si="63"/>
        <v>5917600</v>
      </c>
      <c r="W395">
        <f t="shared" si="64"/>
        <v>2477.324418557831</v>
      </c>
      <c r="X395">
        <f t="shared" si="65"/>
        <v>6.1439999999999995E-5</v>
      </c>
      <c r="Z395">
        <f t="shared" si="66"/>
        <v>-1.5100000000000051</v>
      </c>
      <c r="AB395">
        <f t="shared" si="67"/>
        <v>-89.355760000000302</v>
      </c>
      <c r="AC395" t="e">
        <f t="shared" si="73"/>
        <v>#NUM!</v>
      </c>
      <c r="AD395" t="e">
        <f t="shared" si="69"/>
        <v>#DIV/0!</v>
      </c>
      <c r="AE395" t="e">
        <f t="shared" si="70"/>
        <v>#NUM!</v>
      </c>
      <c r="AF395">
        <f t="shared" si="71"/>
        <v>1.1535060691794179</v>
      </c>
    </row>
    <row r="396" spans="1:32" x14ac:dyDescent="0.25">
      <c r="A396">
        <v>23</v>
      </c>
      <c r="B396">
        <v>59.67</v>
      </c>
      <c r="C396">
        <v>60.456000000000003</v>
      </c>
      <c r="D396">
        <v>60.988999999999997</v>
      </c>
      <c r="E396">
        <v>59.506</v>
      </c>
      <c r="F396">
        <v>61.378999999999998</v>
      </c>
      <c r="G396">
        <v>59.95</v>
      </c>
      <c r="H396">
        <f t="shared" si="72"/>
        <v>5.1124900968807944E-2</v>
      </c>
      <c r="R396">
        <f t="shared" ref="R396:R459" si="74">LN(B398)</f>
        <v>4.1475693234593987</v>
      </c>
      <c r="S396">
        <f t="shared" ref="S396:S459" si="75">LN(C398)</f>
        <v>4.0546677450692021</v>
      </c>
      <c r="T396">
        <f t="shared" ref="T396:T459" si="76">C398*100000</f>
        <v>5766600</v>
      </c>
      <c r="W396">
        <f t="shared" ref="W396:W459" si="77">(T396*X396)/(($U$11+$V$11)*287)</f>
        <v>2486.4078533377419</v>
      </c>
      <c r="X396">
        <f t="shared" ref="X396:X459" si="78">B398*10^-6</f>
        <v>6.3280000000000004E-5</v>
      </c>
      <c r="Z396">
        <f t="shared" ref="Z396:Z459" si="79">C399-C398</f>
        <v>-1.6819999999999951</v>
      </c>
      <c r="AB396">
        <f t="shared" ref="AB396:AB459" si="80">C398*Z396</f>
        <v>-96.994211999999706</v>
      </c>
      <c r="AC396" t="e">
        <f t="shared" ref="AC396:AC459" si="81">-SLOPE(S608:S738,R608:R738)</f>
        <v>#NUM!</v>
      </c>
      <c r="AD396" t="e">
        <f t="shared" ref="AD396:AD459" si="82">-SLOPE(S788:S908,R788:R908)</f>
        <v>#DIV/0!</v>
      </c>
      <c r="AE396" t="e">
        <f t="shared" ref="AE396:AE459" si="83">-SLOPE(S435:S1105,R435:R1105)</f>
        <v>#NUM!</v>
      </c>
      <c r="AF396">
        <f t="shared" ref="AF396:AF459" si="84">IFERROR((S399-S400)/(R400-R399),"")</f>
        <v>1.1918897873802548</v>
      </c>
    </row>
    <row r="397" spans="1:32" x14ac:dyDescent="0.25">
      <c r="A397">
        <v>24</v>
      </c>
      <c r="B397">
        <v>61.44</v>
      </c>
      <c r="C397">
        <v>59.176000000000002</v>
      </c>
      <c r="D397">
        <v>59.366999999999997</v>
      </c>
      <c r="E397">
        <v>58.417000000000002</v>
      </c>
      <c r="F397">
        <v>59.94</v>
      </c>
      <c r="G397">
        <v>58.978999999999999</v>
      </c>
      <c r="H397">
        <f t="shared" si="72"/>
        <v>5.5559297825523525E-2</v>
      </c>
      <c r="R397">
        <f t="shared" si="74"/>
        <v>4.1771526734094158</v>
      </c>
      <c r="S397">
        <f t="shared" si="75"/>
        <v>4.0250659356253324</v>
      </c>
      <c r="T397">
        <f t="shared" si="76"/>
        <v>5598400</v>
      </c>
      <c r="W397">
        <f t="shared" si="77"/>
        <v>2486.36195593088</v>
      </c>
      <c r="X397">
        <f t="shared" si="78"/>
        <v>6.518000000000001E-5</v>
      </c>
      <c r="Z397">
        <f t="shared" si="79"/>
        <v>-1.7880000000000038</v>
      </c>
      <c r="AB397">
        <f t="shared" si="80"/>
        <v>-100.09939200000022</v>
      </c>
      <c r="AC397" t="e">
        <f t="shared" si="81"/>
        <v>#NUM!</v>
      </c>
      <c r="AD397" t="e">
        <f t="shared" si="82"/>
        <v>#DIV/0!</v>
      </c>
      <c r="AE397" t="e">
        <f t="shared" si="83"/>
        <v>#NUM!</v>
      </c>
      <c r="AF397">
        <f t="shared" si="84"/>
        <v>1.2291034344091201</v>
      </c>
    </row>
    <row r="398" spans="1:32" x14ac:dyDescent="0.25">
      <c r="A398">
        <v>25</v>
      </c>
      <c r="B398">
        <v>63.28</v>
      </c>
      <c r="C398">
        <v>57.665999999999997</v>
      </c>
      <c r="D398">
        <v>57.622999999999998</v>
      </c>
      <c r="E398">
        <v>57.066000000000003</v>
      </c>
      <c r="F398">
        <v>58.247</v>
      </c>
      <c r="G398">
        <v>57.73</v>
      </c>
      <c r="H398">
        <f t="shared" ref="H398:H461" si="85">( ($B$7/2)*(1-COS(RADIANS(A398))) + $C$7 - SQRT($C$7^2 - (($B$7/2)*SIN(RADIANS(A398)))^2) ) / $B$7</f>
        <v>6.0163892813307578E-2</v>
      </c>
      <c r="R398">
        <f t="shared" si="74"/>
        <v>4.2069289229692464</v>
      </c>
      <c r="S398">
        <f t="shared" si="75"/>
        <v>3.9926071049841845</v>
      </c>
      <c r="T398">
        <f t="shared" si="76"/>
        <v>5419600</v>
      </c>
      <c r="W398">
        <f t="shared" si="77"/>
        <v>2479.7010266225388</v>
      </c>
      <c r="X398">
        <f t="shared" si="78"/>
        <v>6.7150000000000006E-5</v>
      </c>
      <c r="Z398">
        <f t="shared" si="79"/>
        <v>-1.8389999999999986</v>
      </c>
      <c r="AB398">
        <f t="shared" si="80"/>
        <v>-99.666443999999927</v>
      </c>
      <c r="AC398" t="e">
        <f t="shared" si="81"/>
        <v>#NUM!</v>
      </c>
      <c r="AD398" t="e">
        <f t="shared" si="82"/>
        <v>#DIV/0!</v>
      </c>
      <c r="AE398" t="e">
        <f t="shared" si="83"/>
        <v>#NUM!</v>
      </c>
      <c r="AF398">
        <f t="shared" si="84"/>
        <v>1.2575201389466659</v>
      </c>
    </row>
    <row r="399" spans="1:32" x14ac:dyDescent="0.25">
      <c r="A399">
        <v>26</v>
      </c>
      <c r="B399">
        <v>65.180000000000007</v>
      </c>
      <c r="C399">
        <v>55.984000000000002</v>
      </c>
      <c r="D399">
        <v>55.781999999999996</v>
      </c>
      <c r="E399">
        <v>55.534999999999997</v>
      </c>
      <c r="F399">
        <v>56.402999999999999</v>
      </c>
      <c r="G399">
        <v>56.215000000000003</v>
      </c>
      <c r="H399">
        <f t="shared" si="85"/>
        <v>6.4936436562979205E-2</v>
      </c>
      <c r="R399">
        <f t="shared" si="74"/>
        <v>4.2368563435107198</v>
      </c>
      <c r="S399">
        <f t="shared" si="75"/>
        <v>3.9580856437547101</v>
      </c>
      <c r="T399">
        <f t="shared" si="76"/>
        <v>5235700</v>
      </c>
      <c r="W399">
        <f t="shared" si="77"/>
        <v>2468.3353064921707</v>
      </c>
      <c r="X399">
        <f t="shared" si="78"/>
        <v>6.9189999999999993E-5</v>
      </c>
      <c r="Z399">
        <f t="shared" si="79"/>
        <v>-1.8329999999999984</v>
      </c>
      <c r="AB399">
        <f t="shared" si="80"/>
        <v>-95.970380999999918</v>
      </c>
      <c r="AC399" t="e">
        <f t="shared" si="81"/>
        <v>#NUM!</v>
      </c>
      <c r="AD399" t="e">
        <f t="shared" si="82"/>
        <v>#DIV/0!</v>
      </c>
      <c r="AE399" t="e">
        <f t="shared" si="83"/>
        <v>#NUM!</v>
      </c>
      <c r="AF399">
        <f t="shared" si="84"/>
        <v>1.2669277146947415</v>
      </c>
    </row>
    <row r="400" spans="1:32" x14ac:dyDescent="0.25">
      <c r="A400">
        <v>27</v>
      </c>
      <c r="B400">
        <v>67.150000000000006</v>
      </c>
      <c r="C400">
        <v>54.195999999999998</v>
      </c>
      <c r="D400">
        <v>53.887</v>
      </c>
      <c r="E400">
        <v>53.887999999999998</v>
      </c>
      <c r="F400">
        <v>54.475999999999999</v>
      </c>
      <c r="G400">
        <v>54.534999999999997</v>
      </c>
      <c r="H400">
        <f t="shared" si="85"/>
        <v>6.9874600757373687E-2</v>
      </c>
      <c r="R400">
        <f t="shared" si="74"/>
        <v>4.2667560651295373</v>
      </c>
      <c r="S400">
        <f t="shared" si="75"/>
        <v>3.9224484709117289</v>
      </c>
      <c r="T400">
        <f t="shared" si="76"/>
        <v>5052400</v>
      </c>
      <c r="W400">
        <f t="shared" si="77"/>
        <v>2454.2139022381052</v>
      </c>
      <c r="X400">
        <f t="shared" si="78"/>
        <v>7.1290000000000004E-5</v>
      </c>
      <c r="Z400">
        <f t="shared" si="79"/>
        <v>-1.8200000000000003</v>
      </c>
      <c r="AB400">
        <f t="shared" si="80"/>
        <v>-91.95368000000002</v>
      </c>
      <c r="AC400" t="e">
        <f t="shared" si="81"/>
        <v>#NUM!</v>
      </c>
      <c r="AD400" t="e">
        <f t="shared" si="82"/>
        <v>#DIV/0!</v>
      </c>
      <c r="AE400" t="e">
        <f t="shared" si="83"/>
        <v>#NUM!</v>
      </c>
      <c r="AF400">
        <f t="shared" si="84"/>
        <v>1.2691293670322448</v>
      </c>
    </row>
    <row r="401" spans="1:32" x14ac:dyDescent="0.25">
      <c r="A401">
        <v>28</v>
      </c>
      <c r="B401">
        <v>69.19</v>
      </c>
      <c r="C401">
        <v>52.356999999999999</v>
      </c>
      <c r="D401">
        <v>51.98</v>
      </c>
      <c r="E401">
        <v>52.179000000000002</v>
      </c>
      <c r="F401">
        <v>52.533999999999999</v>
      </c>
      <c r="G401">
        <v>52.734000000000002</v>
      </c>
      <c r="H401">
        <f t="shared" si="85"/>
        <v>7.4975979669325996E-2</v>
      </c>
      <c r="R401">
        <f t="shared" si="74"/>
        <v>4.2966049026198867</v>
      </c>
      <c r="S401">
        <f t="shared" si="75"/>
        <v>3.8857611622392207</v>
      </c>
      <c r="T401">
        <f t="shared" si="76"/>
        <v>4870400</v>
      </c>
      <c r="W401">
        <f t="shared" si="77"/>
        <v>2437.4880858807892</v>
      </c>
      <c r="X401">
        <f t="shared" si="78"/>
        <v>7.3449999999999996E-5</v>
      </c>
      <c r="Z401">
        <f t="shared" si="79"/>
        <v>-1.7899999999999991</v>
      </c>
      <c r="AB401">
        <f t="shared" si="80"/>
        <v>-87.180159999999958</v>
      </c>
      <c r="AC401" t="e">
        <f t="shared" si="81"/>
        <v>#NUM!</v>
      </c>
      <c r="AD401" t="e">
        <f t="shared" si="82"/>
        <v>#DIV/0!</v>
      </c>
      <c r="AE401" t="e">
        <f t="shared" si="83"/>
        <v>#NUM!</v>
      </c>
      <c r="AF401">
        <f t="shared" si="84"/>
        <v>1.2822637622381934</v>
      </c>
    </row>
    <row r="402" spans="1:32" x14ac:dyDescent="0.25">
      <c r="A402">
        <v>29</v>
      </c>
      <c r="B402">
        <v>71.290000000000006</v>
      </c>
      <c r="C402">
        <v>50.524000000000001</v>
      </c>
      <c r="D402">
        <v>50.115000000000002</v>
      </c>
      <c r="E402">
        <v>50.433</v>
      </c>
      <c r="F402">
        <v>50.615000000000002</v>
      </c>
      <c r="G402">
        <v>50.933</v>
      </c>
      <c r="H402">
        <f t="shared" si="85"/>
        <v>8.0238091757982202E-2</v>
      </c>
      <c r="R402">
        <f t="shared" si="74"/>
        <v>4.3263817807064306</v>
      </c>
      <c r="S402">
        <f t="shared" si="75"/>
        <v>3.8483161383704321</v>
      </c>
      <c r="T402">
        <f t="shared" si="76"/>
        <v>4691400</v>
      </c>
      <c r="W402">
        <f t="shared" si="77"/>
        <v>2418.8685517830413</v>
      </c>
      <c r="X402">
        <f t="shared" si="78"/>
        <v>7.5669999999999999E-5</v>
      </c>
      <c r="Z402">
        <f t="shared" si="79"/>
        <v>-1.7390000000000043</v>
      </c>
      <c r="AB402">
        <f t="shared" si="80"/>
        <v>-81.583446000000208</v>
      </c>
      <c r="AC402" t="e">
        <f t="shared" si="81"/>
        <v>#NUM!</v>
      </c>
      <c r="AD402" t="e">
        <f t="shared" si="82"/>
        <v>#DIV/0!</v>
      </c>
      <c r="AE402" t="e">
        <f t="shared" si="83"/>
        <v>#NUM!</v>
      </c>
      <c r="AF402">
        <f t="shared" si="84"/>
        <v>1.2880573632978982</v>
      </c>
    </row>
    <row r="403" spans="1:32" x14ac:dyDescent="0.25">
      <c r="A403">
        <v>30</v>
      </c>
      <c r="B403">
        <v>73.45</v>
      </c>
      <c r="C403">
        <v>48.704000000000001</v>
      </c>
      <c r="D403">
        <v>48.28</v>
      </c>
      <c r="E403">
        <v>48.68</v>
      </c>
      <c r="F403">
        <v>48.734000000000002</v>
      </c>
      <c r="G403">
        <v>49.122</v>
      </c>
      <c r="H403">
        <f t="shared" si="85"/>
        <v>8.5658381322970462E-2</v>
      </c>
      <c r="R403">
        <f t="shared" si="74"/>
        <v>4.3561958746393596</v>
      </c>
      <c r="S403">
        <f t="shared" si="75"/>
        <v>3.810543836478292</v>
      </c>
      <c r="T403">
        <f t="shared" si="76"/>
        <v>4517500</v>
      </c>
      <c r="W403">
        <f t="shared" si="77"/>
        <v>2399.6950872238526</v>
      </c>
      <c r="X403">
        <f t="shared" si="78"/>
        <v>7.7959999999999992E-5</v>
      </c>
      <c r="Z403">
        <f t="shared" si="79"/>
        <v>-1.6709999999999994</v>
      </c>
      <c r="AB403">
        <f t="shared" si="80"/>
        <v>-75.487424999999973</v>
      </c>
      <c r="AC403" t="e">
        <f t="shared" si="81"/>
        <v>#NUM!</v>
      </c>
      <c r="AD403" t="e">
        <f t="shared" si="82"/>
        <v>#DIV/0!</v>
      </c>
      <c r="AE403" t="e">
        <f t="shared" si="83"/>
        <v>#NUM!</v>
      </c>
      <c r="AF403">
        <f t="shared" si="84"/>
        <v>1.2942462922112223</v>
      </c>
    </row>
    <row r="404" spans="1:32" x14ac:dyDescent="0.25">
      <c r="A404">
        <v>31</v>
      </c>
      <c r="B404">
        <v>75.67</v>
      </c>
      <c r="C404">
        <v>46.914000000000001</v>
      </c>
      <c r="D404">
        <v>46.475999999999999</v>
      </c>
      <c r="E404">
        <v>46.948</v>
      </c>
      <c r="F404">
        <v>46.893999999999998</v>
      </c>
      <c r="G404">
        <v>47.337000000000003</v>
      </c>
      <c r="H404">
        <f t="shared" si="85"/>
        <v>9.1234220215913098E-2</v>
      </c>
      <c r="R404">
        <f t="shared" si="74"/>
        <v>4.3858941462003704</v>
      </c>
      <c r="S404">
        <f t="shared" si="75"/>
        <v>3.7728528878901146</v>
      </c>
      <c r="T404">
        <f t="shared" si="76"/>
        <v>4350400</v>
      </c>
      <c r="W404">
        <f t="shared" si="77"/>
        <v>2380.5915453471493</v>
      </c>
      <c r="X404">
        <f t="shared" si="78"/>
        <v>8.0309999999999995E-5</v>
      </c>
      <c r="Z404">
        <f t="shared" si="79"/>
        <v>-1.6119999999999948</v>
      </c>
      <c r="AB404">
        <f t="shared" si="80"/>
        <v>-70.128447999999764</v>
      </c>
      <c r="AC404" t="e">
        <f t="shared" si="81"/>
        <v>#NUM!</v>
      </c>
      <c r="AD404" t="e">
        <f t="shared" si="82"/>
        <v>#DIV/0!</v>
      </c>
      <c r="AE404" t="e">
        <f t="shared" si="83"/>
        <v>#NUM!</v>
      </c>
      <c r="AF404">
        <f t="shared" si="84"/>
        <v>1.296564306795984</v>
      </c>
    </row>
    <row r="405" spans="1:32" x14ac:dyDescent="0.25">
      <c r="A405">
        <v>32</v>
      </c>
      <c r="B405">
        <v>77.959999999999994</v>
      </c>
      <c r="C405">
        <v>45.174999999999997</v>
      </c>
      <c r="D405">
        <v>44.716000000000001</v>
      </c>
      <c r="E405">
        <v>45.271000000000001</v>
      </c>
      <c r="F405">
        <v>45.113999999999997</v>
      </c>
      <c r="G405">
        <v>45.6</v>
      </c>
      <c r="H405">
        <f t="shared" si="85"/>
        <v>9.6962909608675013E-2</v>
      </c>
      <c r="R405">
        <f t="shared" si="74"/>
        <v>4.4153405137038151</v>
      </c>
      <c r="S405">
        <f t="shared" si="75"/>
        <v>3.7350948779108992</v>
      </c>
      <c r="T405">
        <f t="shared" si="76"/>
        <v>4189200.0000000005</v>
      </c>
      <c r="W405">
        <f t="shared" si="77"/>
        <v>2360.8869218725031</v>
      </c>
      <c r="X405">
        <f t="shared" si="78"/>
        <v>8.2709999999999986E-5</v>
      </c>
      <c r="Z405">
        <f t="shared" si="79"/>
        <v>-1.5519999999999996</v>
      </c>
      <c r="AB405">
        <f t="shared" si="80"/>
        <v>-65.016383999999988</v>
      </c>
      <c r="AC405" t="e">
        <f t="shared" si="81"/>
        <v>#NUM!</v>
      </c>
      <c r="AD405" t="e">
        <f t="shared" si="82"/>
        <v>#DIV/0!</v>
      </c>
      <c r="AE405" t="e">
        <f t="shared" si="83"/>
        <v>#NUM!</v>
      </c>
      <c r="AF405">
        <f t="shared" si="84"/>
        <v>1.2957936040411542</v>
      </c>
    </row>
    <row r="406" spans="1:32" x14ac:dyDescent="0.25">
      <c r="A406">
        <v>33</v>
      </c>
      <c r="B406">
        <v>80.31</v>
      </c>
      <c r="C406">
        <v>43.503999999999998</v>
      </c>
      <c r="D406">
        <v>43.045000000000002</v>
      </c>
      <c r="E406">
        <v>43.628999999999998</v>
      </c>
      <c r="F406">
        <v>43.402999999999999</v>
      </c>
      <c r="G406">
        <v>43.936999999999998</v>
      </c>
      <c r="H406">
        <f t="shared" si="85"/>
        <v>0.10284168181770288</v>
      </c>
      <c r="R406">
        <f t="shared" si="74"/>
        <v>4.4446492591529898</v>
      </c>
      <c r="S406">
        <f t="shared" si="75"/>
        <v>3.697343532526066</v>
      </c>
      <c r="T406">
        <f t="shared" si="76"/>
        <v>4034000.0000000005</v>
      </c>
      <c r="W406">
        <f t="shared" si="77"/>
        <v>2341.0388008639325</v>
      </c>
      <c r="X406">
        <f t="shared" si="78"/>
        <v>8.5169999999999999E-5</v>
      </c>
      <c r="Z406">
        <f t="shared" si="79"/>
        <v>-1.4940000000000069</v>
      </c>
      <c r="AB406">
        <f t="shared" si="80"/>
        <v>-60.267960000000279</v>
      </c>
      <c r="AC406" t="e">
        <f t="shared" si="81"/>
        <v>#NUM!</v>
      </c>
      <c r="AD406" t="e">
        <f t="shared" si="82"/>
        <v>#DIV/0!</v>
      </c>
      <c r="AE406" t="e">
        <f t="shared" si="83"/>
        <v>#NUM!</v>
      </c>
      <c r="AF406">
        <f t="shared" si="84"/>
        <v>1.2983071991257891</v>
      </c>
    </row>
    <row r="407" spans="1:32" x14ac:dyDescent="0.25">
      <c r="A407">
        <v>34</v>
      </c>
      <c r="B407">
        <v>82.71</v>
      </c>
      <c r="C407">
        <v>41.892000000000003</v>
      </c>
      <c r="D407">
        <v>41.442999999999998</v>
      </c>
      <c r="E407">
        <v>42.037999999999997</v>
      </c>
      <c r="F407">
        <v>41.756</v>
      </c>
      <c r="G407">
        <v>42.331000000000003</v>
      </c>
      <c r="H407">
        <f t="shared" si="85"/>
        <v>0.10886770218370703</v>
      </c>
      <c r="R407">
        <f t="shared" si="74"/>
        <v>4.4738078677912645</v>
      </c>
      <c r="S407">
        <f t="shared" si="75"/>
        <v>3.6596051114099408</v>
      </c>
      <c r="T407">
        <f t="shared" si="76"/>
        <v>3884599.9999999995</v>
      </c>
      <c r="W407">
        <f t="shared" si="77"/>
        <v>2321.0390467062653</v>
      </c>
      <c r="X407">
        <f t="shared" si="78"/>
        <v>8.7689999999999996E-5</v>
      </c>
      <c r="Z407">
        <f t="shared" si="79"/>
        <v>-1.4279999999999973</v>
      </c>
      <c r="AB407">
        <f t="shared" si="80"/>
        <v>-55.472087999999886</v>
      </c>
      <c r="AC407" t="e">
        <f t="shared" si="81"/>
        <v>#NUM!</v>
      </c>
      <c r="AD407" t="e">
        <f t="shared" si="82"/>
        <v>#DIV/0!</v>
      </c>
      <c r="AE407" t="e">
        <f t="shared" si="83"/>
        <v>#NUM!</v>
      </c>
      <c r="AF407">
        <f t="shared" si="84"/>
        <v>1.2988028956009847</v>
      </c>
    </row>
    <row r="408" spans="1:32" x14ac:dyDescent="0.25">
      <c r="A408">
        <v>35</v>
      </c>
      <c r="B408">
        <v>85.17</v>
      </c>
      <c r="C408">
        <v>40.340000000000003</v>
      </c>
      <c r="D408">
        <v>39.896000000000001</v>
      </c>
      <c r="E408">
        <v>40.506</v>
      </c>
      <c r="F408">
        <v>40.177999999999997</v>
      </c>
      <c r="G408">
        <v>40.780999999999999</v>
      </c>
      <c r="H408">
        <f t="shared" si="85"/>
        <v>0.11503807100588689</v>
      </c>
      <c r="R408">
        <f t="shared" si="74"/>
        <v>4.5026943943988549</v>
      </c>
      <c r="S408">
        <f t="shared" si="75"/>
        <v>3.6221518720632266</v>
      </c>
      <c r="T408">
        <f t="shared" si="76"/>
        <v>3741800</v>
      </c>
      <c r="W408">
        <f t="shared" si="77"/>
        <v>2301.2402981160617</v>
      </c>
      <c r="X408">
        <f t="shared" si="78"/>
        <v>9.0260000000000007E-5</v>
      </c>
      <c r="Z408">
        <f t="shared" si="79"/>
        <v>-1.3669999999999973</v>
      </c>
      <c r="AB408">
        <f t="shared" si="80"/>
        <v>-51.150405999999897</v>
      </c>
      <c r="AC408" t="e">
        <f t="shared" si="81"/>
        <v>#NUM!</v>
      </c>
      <c r="AD408" t="e">
        <f t="shared" si="82"/>
        <v>#DIV/0!</v>
      </c>
      <c r="AE408" t="e">
        <f t="shared" si="83"/>
        <v>#NUM!</v>
      </c>
      <c r="AF408">
        <f t="shared" si="84"/>
        <v>1.3024420265681451</v>
      </c>
    </row>
    <row r="409" spans="1:32" x14ac:dyDescent="0.25">
      <c r="A409">
        <v>36</v>
      </c>
      <c r="B409">
        <v>87.69</v>
      </c>
      <c r="C409">
        <v>38.845999999999997</v>
      </c>
      <c r="D409">
        <v>38.4</v>
      </c>
      <c r="E409">
        <v>39.036999999999999</v>
      </c>
      <c r="F409">
        <v>38.670999999999999</v>
      </c>
      <c r="G409">
        <v>39.277999999999999</v>
      </c>
      <c r="H409">
        <f t="shared" si="85"/>
        <v>0.12134982552978968</v>
      </c>
      <c r="R409">
        <f t="shared" si="74"/>
        <v>4.5314159973994297</v>
      </c>
      <c r="S409">
        <f t="shared" si="75"/>
        <v>3.5849346025972726</v>
      </c>
      <c r="T409">
        <f t="shared" si="76"/>
        <v>3605100</v>
      </c>
      <c r="W409">
        <f t="shared" si="77"/>
        <v>2281.7725409648633</v>
      </c>
      <c r="X409">
        <f t="shared" si="78"/>
        <v>9.289E-5</v>
      </c>
      <c r="Z409">
        <f t="shared" si="79"/>
        <v>-1.3070000000000022</v>
      </c>
      <c r="AB409">
        <f t="shared" si="80"/>
        <v>-47.118657000000077</v>
      </c>
      <c r="AC409" t="e">
        <f t="shared" si="81"/>
        <v>#NUM!</v>
      </c>
      <c r="AD409" t="e">
        <f t="shared" si="82"/>
        <v>#DIV/0!</v>
      </c>
      <c r="AE409" t="e">
        <f t="shared" si="83"/>
        <v>#NUM!</v>
      </c>
      <c r="AF409">
        <f t="shared" si="84"/>
        <v>1.3026907282140501</v>
      </c>
    </row>
    <row r="410" spans="1:32" x14ac:dyDescent="0.25">
      <c r="A410">
        <v>37</v>
      </c>
      <c r="B410">
        <v>90.26</v>
      </c>
      <c r="C410">
        <v>37.417999999999999</v>
      </c>
      <c r="D410">
        <v>36.97</v>
      </c>
      <c r="E410">
        <v>37.630000000000003</v>
      </c>
      <c r="F410">
        <v>37.234000000000002</v>
      </c>
      <c r="G410">
        <v>37.838999999999999</v>
      </c>
      <c r="H410">
        <f t="shared" si="85"/>
        <v>0.12779994198783626</v>
      </c>
      <c r="R410">
        <f t="shared" si="74"/>
        <v>4.5598589632780886</v>
      </c>
      <c r="S410">
        <f t="shared" si="75"/>
        <v>3.5480068952325206</v>
      </c>
      <c r="T410">
        <f t="shared" si="76"/>
        <v>3474400</v>
      </c>
      <c r="W410">
        <f t="shared" si="77"/>
        <v>2262.4941923819474</v>
      </c>
      <c r="X410">
        <f t="shared" si="78"/>
        <v>9.5569999999999995E-5</v>
      </c>
      <c r="Z410">
        <f t="shared" si="79"/>
        <v>-1.2479999999999976</v>
      </c>
      <c r="AB410">
        <f t="shared" si="80"/>
        <v>-43.360511999999915</v>
      </c>
      <c r="AC410" t="e">
        <f t="shared" si="81"/>
        <v>#NUM!</v>
      </c>
      <c r="AD410" t="e">
        <f t="shared" si="82"/>
        <v>#DIV/0!</v>
      </c>
      <c r="AE410" t="e">
        <f t="shared" si="83"/>
        <v>#NUM!</v>
      </c>
      <c r="AF410">
        <f t="shared" si="84"/>
        <v>1.3063703310768979</v>
      </c>
    </row>
    <row r="411" spans="1:32" x14ac:dyDescent="0.25">
      <c r="A411">
        <v>38</v>
      </c>
      <c r="B411">
        <v>92.89</v>
      </c>
      <c r="C411">
        <v>36.051000000000002</v>
      </c>
      <c r="D411">
        <v>35.612000000000002</v>
      </c>
      <c r="E411">
        <v>36.277000000000001</v>
      </c>
      <c r="F411">
        <v>35.856999999999999</v>
      </c>
      <c r="G411">
        <v>36.457999999999998</v>
      </c>
      <c r="H411">
        <f t="shared" si="85"/>
        <v>0.13438533769142999</v>
      </c>
      <c r="R411">
        <f t="shared" si="74"/>
        <v>4.5880240271531205</v>
      </c>
      <c r="S411">
        <f t="shared" si="75"/>
        <v>3.5114260287168424</v>
      </c>
      <c r="T411">
        <f t="shared" si="76"/>
        <v>3349600</v>
      </c>
      <c r="W411">
        <f t="shared" si="77"/>
        <v>2243.5333848993873</v>
      </c>
      <c r="X411">
        <f t="shared" si="78"/>
        <v>9.8299999999999991E-5</v>
      </c>
      <c r="Z411">
        <f t="shared" si="79"/>
        <v>-1.1990000000000052</v>
      </c>
      <c r="AB411">
        <f t="shared" si="80"/>
        <v>-40.161704000000178</v>
      </c>
      <c r="AC411" t="e">
        <f t="shared" si="81"/>
        <v>#NUM!</v>
      </c>
      <c r="AD411" t="e">
        <f t="shared" si="82"/>
        <v>#DIV/0!</v>
      </c>
      <c r="AE411" t="e">
        <f t="shared" si="83"/>
        <v>#NUM!</v>
      </c>
      <c r="AF411">
        <f t="shared" si="84"/>
        <v>1.3064935478752844</v>
      </c>
    </row>
    <row r="412" spans="1:32" x14ac:dyDescent="0.25">
      <c r="A412">
        <v>39</v>
      </c>
      <c r="B412">
        <v>95.57</v>
      </c>
      <c r="C412">
        <v>34.744</v>
      </c>
      <c r="D412">
        <v>34.313000000000002</v>
      </c>
      <c r="E412">
        <v>34.979999999999997</v>
      </c>
      <c r="F412">
        <v>34.540999999999997</v>
      </c>
      <c r="G412">
        <v>35.14</v>
      </c>
      <c r="H412">
        <f t="shared" si="85"/>
        <v>0.14110287317348885</v>
      </c>
      <c r="R412">
        <f t="shared" si="74"/>
        <v>4.6160112091659666</v>
      </c>
      <c r="S412">
        <f t="shared" si="75"/>
        <v>3.4749743466580996</v>
      </c>
      <c r="T412">
        <f t="shared" si="76"/>
        <v>3229699.9999999995</v>
      </c>
      <c r="W412">
        <f t="shared" si="77"/>
        <v>2224.6231422411024</v>
      </c>
      <c r="X412">
        <f t="shared" si="78"/>
        <v>1.0109E-4</v>
      </c>
      <c r="Z412">
        <f t="shared" si="79"/>
        <v>-1.1409999999999982</v>
      </c>
      <c r="AB412">
        <f t="shared" si="80"/>
        <v>-36.85087699999994</v>
      </c>
      <c r="AC412" t="e">
        <f t="shared" si="81"/>
        <v>#NUM!</v>
      </c>
      <c r="AD412" t="e">
        <f t="shared" si="82"/>
        <v>#DIV/0!</v>
      </c>
      <c r="AE412" t="e">
        <f t="shared" si="83"/>
        <v>#NUM!</v>
      </c>
      <c r="AF412">
        <f t="shared" si="84"/>
        <v>1.3074801119003936</v>
      </c>
    </row>
    <row r="413" spans="1:32" x14ac:dyDescent="0.25">
      <c r="A413">
        <v>40</v>
      </c>
      <c r="B413">
        <v>98.3</v>
      </c>
      <c r="C413">
        <v>33.496000000000002</v>
      </c>
      <c r="D413">
        <v>33.066000000000003</v>
      </c>
      <c r="E413">
        <v>33.741999999999997</v>
      </c>
      <c r="F413">
        <v>33.286000000000001</v>
      </c>
      <c r="G413">
        <v>33.89</v>
      </c>
      <c r="H413">
        <f t="shared" si="85"/>
        <v>0.14794935438013254</v>
      </c>
      <c r="R413">
        <f t="shared" si="74"/>
        <v>4.6436213723623441</v>
      </c>
      <c r="S413">
        <f t="shared" si="75"/>
        <v>3.4390068430577019</v>
      </c>
      <c r="T413">
        <f t="shared" si="76"/>
        <v>3115600</v>
      </c>
      <c r="W413">
        <f t="shared" si="77"/>
        <v>2206.1086829520277</v>
      </c>
      <c r="X413">
        <f t="shared" si="78"/>
        <v>1.0391999999999999E-4</v>
      </c>
      <c r="Z413">
        <f t="shared" si="79"/>
        <v>-1.093</v>
      </c>
      <c r="AB413">
        <f t="shared" si="80"/>
        <v>-34.053508000000001</v>
      </c>
      <c r="AC413" t="e">
        <f t="shared" si="81"/>
        <v>#NUM!</v>
      </c>
      <c r="AD413" t="e">
        <f t="shared" si="82"/>
        <v>#DIV/0!</v>
      </c>
      <c r="AE413" t="e">
        <f t="shared" si="83"/>
        <v>#NUM!</v>
      </c>
      <c r="AF413">
        <f t="shared" si="84"/>
        <v>1.3068307797427046</v>
      </c>
    </row>
    <row r="414" spans="1:32" x14ac:dyDescent="0.25">
      <c r="A414">
        <v>41</v>
      </c>
      <c r="B414">
        <v>101.09</v>
      </c>
      <c r="C414">
        <v>32.296999999999997</v>
      </c>
      <c r="D414">
        <v>31.873000000000001</v>
      </c>
      <c r="E414">
        <v>32.56</v>
      </c>
      <c r="F414">
        <v>32.076000000000001</v>
      </c>
      <c r="G414">
        <v>32.679000000000002</v>
      </c>
      <c r="H414">
        <f t="shared" si="85"/>
        <v>0.15492153491015662</v>
      </c>
      <c r="R414">
        <f t="shared" si="74"/>
        <v>4.6709579265260945</v>
      </c>
      <c r="S414">
        <f t="shared" si="75"/>
        <v>3.4032951797443016</v>
      </c>
      <c r="T414">
        <f t="shared" si="76"/>
        <v>3006300</v>
      </c>
      <c r="W414">
        <f t="shared" si="77"/>
        <v>2187.7094373287232</v>
      </c>
      <c r="X414">
        <f t="shared" si="78"/>
        <v>1.0679999999999999E-4</v>
      </c>
      <c r="Z414">
        <f t="shared" si="79"/>
        <v>-1.0410000000000004</v>
      </c>
      <c r="AB414">
        <f t="shared" si="80"/>
        <v>-31.295583000000011</v>
      </c>
      <c r="AC414" t="e">
        <f t="shared" si="81"/>
        <v>#NUM!</v>
      </c>
      <c r="AD414" t="e">
        <f t="shared" si="82"/>
        <v>#DIV/0!</v>
      </c>
      <c r="AE414" t="e">
        <f t="shared" si="83"/>
        <v>#NUM!</v>
      </c>
      <c r="AF414">
        <f t="shared" si="84"/>
        <v>1.3081270408084964</v>
      </c>
    </row>
    <row r="415" spans="1:32" x14ac:dyDescent="0.25">
      <c r="A415">
        <v>42</v>
      </c>
      <c r="B415">
        <v>103.92</v>
      </c>
      <c r="C415">
        <v>31.155999999999999</v>
      </c>
      <c r="D415">
        <v>30.736999999999998</v>
      </c>
      <c r="E415">
        <v>31.439</v>
      </c>
      <c r="F415">
        <v>30.934000000000001</v>
      </c>
      <c r="G415">
        <v>31.515000000000001</v>
      </c>
      <c r="H415">
        <f t="shared" si="85"/>
        <v>0.16201611830081872</v>
      </c>
      <c r="R415">
        <f t="shared" si="74"/>
        <v>4.6979316660694028</v>
      </c>
      <c r="S415">
        <f t="shared" si="75"/>
        <v>3.3680541630689009</v>
      </c>
      <c r="T415">
        <f t="shared" si="76"/>
        <v>2902200</v>
      </c>
      <c r="W415">
        <f t="shared" si="77"/>
        <v>2169.6975941645264</v>
      </c>
      <c r="X415">
        <f t="shared" si="78"/>
        <v>1.0972E-4</v>
      </c>
      <c r="Z415">
        <f t="shared" si="79"/>
        <v>-0.99599999999999866</v>
      </c>
      <c r="AB415">
        <f t="shared" si="80"/>
        <v>-28.905911999999958</v>
      </c>
      <c r="AC415" t="e">
        <f t="shared" si="81"/>
        <v>#NUM!</v>
      </c>
      <c r="AD415" t="e">
        <f t="shared" si="82"/>
        <v>#DIV/0!</v>
      </c>
      <c r="AE415" t="e">
        <f t="shared" si="83"/>
        <v>#NUM!</v>
      </c>
      <c r="AF415">
        <f t="shared" si="84"/>
        <v>1.3101952693325543</v>
      </c>
    </row>
    <row r="416" spans="1:32" x14ac:dyDescent="0.25">
      <c r="A416">
        <v>43</v>
      </c>
      <c r="B416">
        <v>106.8</v>
      </c>
      <c r="C416">
        <v>30.062999999999999</v>
      </c>
      <c r="D416">
        <v>29.652999999999999</v>
      </c>
      <c r="E416">
        <v>30.363</v>
      </c>
      <c r="F416">
        <v>29.841999999999999</v>
      </c>
      <c r="G416">
        <v>30.393999999999998</v>
      </c>
      <c r="H416">
        <f t="shared" si="85"/>
        <v>0.16922976035835782</v>
      </c>
      <c r="R416">
        <f t="shared" si="74"/>
        <v>4.7246406859642578</v>
      </c>
      <c r="S416">
        <f t="shared" si="75"/>
        <v>3.3331326507480261</v>
      </c>
      <c r="T416">
        <f t="shared" si="76"/>
        <v>2802600</v>
      </c>
      <c r="W416">
        <f t="shared" si="77"/>
        <v>2151.951936881635</v>
      </c>
      <c r="X416">
        <f t="shared" si="78"/>
        <v>1.1268999999999999E-4</v>
      </c>
      <c r="Z416">
        <f t="shared" si="79"/>
        <v>-0.94899999999999807</v>
      </c>
      <c r="AB416">
        <f t="shared" si="80"/>
        <v>-26.596673999999947</v>
      </c>
      <c r="AC416" t="e">
        <f t="shared" si="81"/>
        <v>#NUM!</v>
      </c>
      <c r="AD416" t="e">
        <f t="shared" si="82"/>
        <v>#DIV/0!</v>
      </c>
      <c r="AE416" t="e">
        <f t="shared" si="83"/>
        <v>#NUM!</v>
      </c>
      <c r="AF416">
        <f t="shared" si="84"/>
        <v>1.3077142846138861</v>
      </c>
    </row>
    <row r="417" spans="1:32" x14ac:dyDescent="0.25">
      <c r="A417">
        <v>44</v>
      </c>
      <c r="B417">
        <v>109.72</v>
      </c>
      <c r="C417">
        <v>29.021999999999998</v>
      </c>
      <c r="D417">
        <v>28.622</v>
      </c>
      <c r="E417">
        <v>29.33</v>
      </c>
      <c r="F417">
        <v>28.806000000000001</v>
      </c>
      <c r="G417">
        <v>29.331</v>
      </c>
      <c r="H417">
        <f t="shared" si="85"/>
        <v>0.17655907153154654</v>
      </c>
      <c r="R417">
        <f t="shared" si="74"/>
        <v>4.7510006341996309</v>
      </c>
      <c r="S417">
        <f t="shared" si="75"/>
        <v>3.2986846590416161</v>
      </c>
      <c r="T417">
        <f t="shared" si="76"/>
        <v>2707700</v>
      </c>
      <c r="W417">
        <f t="shared" si="77"/>
        <v>2134.6170532136621</v>
      </c>
      <c r="X417">
        <f t="shared" si="78"/>
        <v>1.1569999999999999E-4</v>
      </c>
      <c r="Z417">
        <f t="shared" si="79"/>
        <v>-0.90900000000000247</v>
      </c>
      <c r="AB417">
        <f t="shared" si="80"/>
        <v>-24.612993000000067</v>
      </c>
      <c r="AC417" t="e">
        <f t="shared" si="81"/>
        <v>#NUM!</v>
      </c>
      <c r="AD417" t="e">
        <f t="shared" si="82"/>
        <v>#DIV/0!</v>
      </c>
      <c r="AE417" t="e">
        <f t="shared" si="83"/>
        <v>#NUM!</v>
      </c>
      <c r="AF417">
        <f t="shared" si="84"/>
        <v>1.3100672137398532</v>
      </c>
    </row>
    <row r="418" spans="1:32" x14ac:dyDescent="0.25">
      <c r="A418">
        <v>45</v>
      </c>
      <c r="B418">
        <v>112.69</v>
      </c>
      <c r="C418">
        <v>28.026</v>
      </c>
      <c r="D418">
        <v>27.632000000000001</v>
      </c>
      <c r="E418">
        <v>28.349</v>
      </c>
      <c r="F418">
        <v>27.815999999999999</v>
      </c>
      <c r="G418">
        <v>28.306999999999999</v>
      </c>
      <c r="H418">
        <f t="shared" si="85"/>
        <v>0.18400061932646947</v>
      </c>
      <c r="R418">
        <f t="shared" si="74"/>
        <v>4.7771046498955592</v>
      </c>
      <c r="S418">
        <f t="shared" si="75"/>
        <v>3.264537290236083</v>
      </c>
      <c r="T418">
        <f t="shared" si="76"/>
        <v>2616800</v>
      </c>
      <c r="W418">
        <f t="shared" si="77"/>
        <v>2117.5164398311299</v>
      </c>
      <c r="X418">
        <f t="shared" si="78"/>
        <v>1.1875999999999999E-4</v>
      </c>
      <c r="Z418">
        <f t="shared" si="79"/>
        <v>-0.86599999999999966</v>
      </c>
      <c r="AB418">
        <f t="shared" si="80"/>
        <v>-22.661487999999991</v>
      </c>
      <c r="AC418" t="e">
        <f t="shared" si="81"/>
        <v>#NUM!</v>
      </c>
      <c r="AD418" t="e">
        <f t="shared" si="82"/>
        <v>#DIV/0!</v>
      </c>
      <c r="AE418" t="e">
        <f t="shared" si="83"/>
        <v>#NUM!</v>
      </c>
      <c r="AF418">
        <f t="shared" si="84"/>
        <v>1.3148880550791353</v>
      </c>
    </row>
    <row r="419" spans="1:32" x14ac:dyDescent="0.25">
      <c r="A419">
        <v>46</v>
      </c>
      <c r="B419">
        <v>115.7</v>
      </c>
      <c r="C419">
        <v>27.077000000000002</v>
      </c>
      <c r="D419">
        <v>26.689</v>
      </c>
      <c r="E419">
        <v>27.408999999999999</v>
      </c>
      <c r="F419">
        <v>26.867999999999999</v>
      </c>
      <c r="G419">
        <v>27.341999999999999</v>
      </c>
      <c r="H419">
        <f t="shared" si="85"/>
        <v>0.1915509307606012</v>
      </c>
      <c r="R419">
        <f t="shared" si="74"/>
        <v>4.8027907800712155</v>
      </c>
      <c r="S419">
        <f t="shared" si="75"/>
        <v>3.2308834439924778</v>
      </c>
      <c r="T419">
        <f t="shared" si="76"/>
        <v>2530200</v>
      </c>
      <c r="W419">
        <f t="shared" si="77"/>
        <v>2100.7117066439041</v>
      </c>
      <c r="X419">
        <f t="shared" si="78"/>
        <v>1.2184999999999999E-4</v>
      </c>
      <c r="Z419">
        <f t="shared" si="79"/>
        <v>-0.8279999999999994</v>
      </c>
      <c r="AB419">
        <f t="shared" si="80"/>
        <v>-20.950055999999986</v>
      </c>
      <c r="AC419" t="e">
        <f t="shared" si="81"/>
        <v>#NUM!</v>
      </c>
      <c r="AD419" t="e">
        <f t="shared" si="82"/>
        <v>#DIV/0!</v>
      </c>
      <c r="AE419" t="e">
        <f t="shared" si="83"/>
        <v>#NUM!</v>
      </c>
      <c r="AF419">
        <f t="shared" si="84"/>
        <v>1.3152316043707017</v>
      </c>
    </row>
    <row r="420" spans="1:32" x14ac:dyDescent="0.25">
      <c r="A420">
        <v>47</v>
      </c>
      <c r="B420">
        <v>118.76</v>
      </c>
      <c r="C420">
        <v>26.167999999999999</v>
      </c>
      <c r="D420">
        <v>25.785</v>
      </c>
      <c r="E420">
        <v>26.515000000000001</v>
      </c>
      <c r="F420">
        <v>25.96</v>
      </c>
      <c r="G420">
        <v>26.411999999999999</v>
      </c>
      <c r="H420">
        <f t="shared" si="85"/>
        <v>0.19920649485413666</v>
      </c>
      <c r="R420">
        <f t="shared" si="74"/>
        <v>4.8282337341021302</v>
      </c>
      <c r="S420">
        <f t="shared" si="75"/>
        <v>3.1976113295634763</v>
      </c>
      <c r="T420">
        <f t="shared" si="76"/>
        <v>2447400</v>
      </c>
      <c r="W420">
        <f t="shared" si="77"/>
        <v>2084.3291124033422</v>
      </c>
      <c r="X420">
        <f t="shared" si="78"/>
        <v>1.2498999999999998E-4</v>
      </c>
      <c r="Z420">
        <f t="shared" si="79"/>
        <v>-0.78999999999999915</v>
      </c>
      <c r="AB420">
        <f t="shared" si="80"/>
        <v>-19.334459999999979</v>
      </c>
      <c r="AC420" t="e">
        <f t="shared" si="81"/>
        <v>#NUM!</v>
      </c>
      <c r="AD420" t="e">
        <f t="shared" si="82"/>
        <v>#DIV/0!</v>
      </c>
      <c r="AE420" t="e">
        <f t="shared" si="83"/>
        <v>#NUM!</v>
      </c>
      <c r="AF420">
        <f t="shared" si="84"/>
        <v>1.3094126141063245</v>
      </c>
    </row>
    <row r="421" spans="1:32" x14ac:dyDescent="0.25">
      <c r="A421">
        <v>48</v>
      </c>
      <c r="B421">
        <v>121.85</v>
      </c>
      <c r="C421">
        <v>25.302</v>
      </c>
      <c r="D421">
        <v>24.925999999999998</v>
      </c>
      <c r="E421">
        <v>25.658000000000001</v>
      </c>
      <c r="F421">
        <v>25.088999999999999</v>
      </c>
      <c r="G421">
        <v>25.536999999999999</v>
      </c>
      <c r="H421">
        <f t="shared" si="85"/>
        <v>0.2069637651564076</v>
      </c>
      <c r="R421">
        <f t="shared" si="74"/>
        <v>4.8532794833200494</v>
      </c>
      <c r="S421">
        <f t="shared" si="75"/>
        <v>3.1647997146695297</v>
      </c>
      <c r="T421">
        <f t="shared" si="76"/>
        <v>2368400</v>
      </c>
      <c r="W421">
        <f t="shared" si="77"/>
        <v>2068.2051816662397</v>
      </c>
      <c r="X421">
        <f t="shared" si="78"/>
        <v>1.2815999999999999E-4</v>
      </c>
      <c r="Z421">
        <f t="shared" si="79"/>
        <v>-0.75800000000000267</v>
      </c>
      <c r="AB421">
        <f t="shared" si="80"/>
        <v>-17.952472000000064</v>
      </c>
      <c r="AC421" t="e">
        <f t="shared" si="81"/>
        <v>#NUM!</v>
      </c>
      <c r="AD421" t="e">
        <f t="shared" si="82"/>
        <v>#DIV/0!</v>
      </c>
      <c r="AE421" t="e">
        <f t="shared" si="83"/>
        <v>#NUM!</v>
      </c>
      <c r="AF421">
        <f t="shared" si="84"/>
        <v>1.3194821532203487</v>
      </c>
    </row>
    <row r="422" spans="1:32" x14ac:dyDescent="0.25">
      <c r="A422">
        <v>49</v>
      </c>
      <c r="B422">
        <v>124.99</v>
      </c>
      <c r="C422">
        <v>24.474</v>
      </c>
      <c r="D422">
        <v>24.102</v>
      </c>
      <c r="E422">
        <v>24.844999999999999</v>
      </c>
      <c r="F422">
        <v>24.257999999999999</v>
      </c>
      <c r="G422">
        <v>24.690999999999999</v>
      </c>
      <c r="H422">
        <f t="shared" si="85"/>
        <v>0.21481916230510001</v>
      </c>
      <c r="R422">
        <f t="shared" si="74"/>
        <v>4.8780177694814171</v>
      </c>
      <c r="S422">
        <f t="shared" si="75"/>
        <v>3.1322716376928179</v>
      </c>
      <c r="T422">
        <f t="shared" si="76"/>
        <v>2292600</v>
      </c>
      <c r="W422">
        <f t="shared" si="77"/>
        <v>2052.1568835324883</v>
      </c>
      <c r="X422">
        <f t="shared" si="78"/>
        <v>1.3137000000000001E-4</v>
      </c>
      <c r="Z422">
        <f t="shared" si="79"/>
        <v>-0.72299999999999898</v>
      </c>
      <c r="AB422">
        <f t="shared" si="80"/>
        <v>-16.575497999999975</v>
      </c>
      <c r="AC422" t="e">
        <f t="shared" si="81"/>
        <v>#NUM!</v>
      </c>
      <c r="AD422" t="e">
        <f t="shared" si="82"/>
        <v>#DIV/0!</v>
      </c>
      <c r="AE422" t="e">
        <f t="shared" si="83"/>
        <v>#NUM!</v>
      </c>
      <c r="AF422">
        <f t="shared" si="84"/>
        <v>1.320542235134504</v>
      </c>
    </row>
    <row r="423" spans="1:32" x14ac:dyDescent="0.25">
      <c r="A423">
        <v>50</v>
      </c>
      <c r="B423">
        <v>128.16</v>
      </c>
      <c r="C423">
        <v>23.684000000000001</v>
      </c>
      <c r="D423">
        <v>23.318999999999999</v>
      </c>
      <c r="E423">
        <v>24.062999999999999</v>
      </c>
      <c r="F423">
        <v>23.463999999999999</v>
      </c>
      <c r="G423">
        <v>23.888999999999999</v>
      </c>
      <c r="H423">
        <f t="shared" si="85"/>
        <v>0.22276907661585829</v>
      </c>
      <c r="R423">
        <f t="shared" si="74"/>
        <v>4.9023817086560015</v>
      </c>
      <c r="S423">
        <f t="shared" si="75"/>
        <v>3.100227414883439</v>
      </c>
      <c r="T423">
        <f t="shared" si="76"/>
        <v>2220300</v>
      </c>
      <c r="W423">
        <f t="shared" si="77"/>
        <v>2036.4561069905099</v>
      </c>
      <c r="X423">
        <f t="shared" si="78"/>
        <v>1.3461000000000001E-4</v>
      </c>
      <c r="Z423">
        <f t="shared" si="79"/>
        <v>-0.68900000000000006</v>
      </c>
      <c r="AB423">
        <f t="shared" si="80"/>
        <v>-15.297867</v>
      </c>
      <c r="AC423" t="e">
        <f t="shared" si="81"/>
        <v>#NUM!</v>
      </c>
      <c r="AD423" t="e">
        <f t="shared" si="82"/>
        <v>#DIV/0!</v>
      </c>
      <c r="AE423" t="e">
        <f t="shared" si="83"/>
        <v>#NUM!</v>
      </c>
      <c r="AF423">
        <f t="shared" si="84"/>
        <v>1.3334960012617909</v>
      </c>
    </row>
    <row r="424" spans="1:32" x14ac:dyDescent="0.25">
      <c r="A424">
        <v>51</v>
      </c>
      <c r="B424">
        <v>131.37</v>
      </c>
      <c r="C424">
        <v>22.925999999999998</v>
      </c>
      <c r="D424">
        <v>22.568000000000001</v>
      </c>
      <c r="E424">
        <v>23.315000000000001</v>
      </c>
      <c r="F424">
        <v>22.7</v>
      </c>
      <c r="G424">
        <v>23.12</v>
      </c>
      <c r="H424">
        <f t="shared" si="85"/>
        <v>0.23080987069975362</v>
      </c>
      <c r="R424">
        <f t="shared" si="74"/>
        <v>4.9264562658536502</v>
      </c>
      <c r="S424">
        <f t="shared" si="75"/>
        <v>3.0687038860098137</v>
      </c>
      <c r="T424">
        <f t="shared" si="76"/>
        <v>2151400</v>
      </c>
      <c r="W424">
        <f t="shared" si="77"/>
        <v>2021.3429617078241</v>
      </c>
      <c r="X424">
        <f t="shared" si="78"/>
        <v>1.3788999999999997E-4</v>
      </c>
      <c r="Z424">
        <f t="shared" si="79"/>
        <v>-0.66099999999999781</v>
      </c>
      <c r="AB424">
        <f t="shared" si="80"/>
        <v>-14.220753999999953</v>
      </c>
      <c r="AC424" t="e">
        <f t="shared" si="81"/>
        <v>#NUM!</v>
      </c>
      <c r="AD424" t="e">
        <f t="shared" si="82"/>
        <v>#DIV/0!</v>
      </c>
      <c r="AE424" t="e">
        <f t="shared" si="83"/>
        <v>#NUM!</v>
      </c>
      <c r="AF424">
        <f t="shared" si="84"/>
        <v>1.3165339432105849</v>
      </c>
    </row>
    <row r="425" spans="1:32" x14ac:dyDescent="0.25">
      <c r="A425">
        <v>52</v>
      </c>
      <c r="B425">
        <v>134.61000000000001</v>
      </c>
      <c r="C425">
        <v>22.202999999999999</v>
      </c>
      <c r="D425">
        <v>21.855</v>
      </c>
      <c r="E425">
        <v>22.591000000000001</v>
      </c>
      <c r="F425">
        <v>21.972000000000001</v>
      </c>
      <c r="G425">
        <v>22.395</v>
      </c>
      <c r="H425">
        <f t="shared" si="85"/>
        <v>0.23893788210595129</v>
      </c>
      <c r="R425">
        <f t="shared" si="74"/>
        <v>4.950106501021434</v>
      </c>
      <c r="S425">
        <f t="shared" si="75"/>
        <v>3.0374978227864586</v>
      </c>
      <c r="T425">
        <f t="shared" si="76"/>
        <v>2085300.0000000002</v>
      </c>
      <c r="W425">
        <f t="shared" si="77"/>
        <v>2006.1275965768996</v>
      </c>
      <c r="X425">
        <f t="shared" si="78"/>
        <v>1.4118999999999999E-4</v>
      </c>
      <c r="Z425">
        <f t="shared" si="79"/>
        <v>-0.63400000000000034</v>
      </c>
      <c r="AB425">
        <f t="shared" si="80"/>
        <v>-13.220802000000008</v>
      </c>
      <c r="AC425" t="e">
        <f t="shared" si="81"/>
        <v>#NUM!</v>
      </c>
      <c r="AD425" t="e">
        <f t="shared" si="82"/>
        <v>#DIV/0!</v>
      </c>
      <c r="AE425" t="e">
        <f t="shared" si="83"/>
        <v>#NUM!</v>
      </c>
      <c r="AF425">
        <f t="shared" si="84"/>
        <v>1.3145470611084948</v>
      </c>
    </row>
    <row r="426" spans="1:32" x14ac:dyDescent="0.25">
      <c r="A426">
        <v>53</v>
      </c>
      <c r="B426">
        <v>137.88999999999999</v>
      </c>
      <c r="C426">
        <v>21.513999999999999</v>
      </c>
      <c r="D426">
        <v>21.169</v>
      </c>
      <c r="E426">
        <v>21.908999999999999</v>
      </c>
      <c r="F426">
        <v>21.282</v>
      </c>
      <c r="G426">
        <v>21.698</v>
      </c>
      <c r="H426">
        <f t="shared" si="85"/>
        <v>0.24714942598681716</v>
      </c>
      <c r="R426">
        <f t="shared" si="74"/>
        <v>4.9734870984607502</v>
      </c>
      <c r="S426">
        <f t="shared" si="75"/>
        <v>3.006622756385164</v>
      </c>
      <c r="T426">
        <f t="shared" si="76"/>
        <v>2021900.0000000002</v>
      </c>
      <c r="W426">
        <f t="shared" si="77"/>
        <v>1991.1489342394693</v>
      </c>
      <c r="X426">
        <f t="shared" si="78"/>
        <v>1.4453E-4</v>
      </c>
      <c r="Z426">
        <f t="shared" si="79"/>
        <v>-0.61200000000000188</v>
      </c>
      <c r="AB426">
        <f t="shared" si="80"/>
        <v>-12.374028000000038</v>
      </c>
      <c r="AC426" t="e">
        <f t="shared" si="81"/>
        <v>#NUM!</v>
      </c>
      <c r="AD426" t="e">
        <f t="shared" si="82"/>
        <v>#DIV/0!</v>
      </c>
      <c r="AE426" t="e">
        <f t="shared" si="83"/>
        <v>#NUM!</v>
      </c>
      <c r="AF426">
        <f t="shared" si="84"/>
        <v>1.3208839379141704</v>
      </c>
    </row>
    <row r="427" spans="1:32" x14ac:dyDescent="0.25">
      <c r="A427">
        <v>54</v>
      </c>
      <c r="B427">
        <v>141.19</v>
      </c>
      <c r="C427">
        <v>20.853000000000002</v>
      </c>
      <c r="D427">
        <v>20.516999999999999</v>
      </c>
      <c r="E427">
        <v>21.25</v>
      </c>
      <c r="F427">
        <v>20.613</v>
      </c>
      <c r="G427">
        <v>21.032</v>
      </c>
      <c r="H427">
        <f t="shared" si="85"/>
        <v>0.25544079778256407</v>
      </c>
      <c r="R427">
        <f t="shared" si="74"/>
        <v>4.996536369716754</v>
      </c>
      <c r="S427">
        <f t="shared" si="75"/>
        <v>2.9758866453332846</v>
      </c>
      <c r="T427">
        <f t="shared" si="76"/>
        <v>1960700</v>
      </c>
      <c r="W427">
        <f t="shared" si="77"/>
        <v>1975.9019669450902</v>
      </c>
      <c r="X427">
        <f t="shared" si="78"/>
        <v>1.4789999999999999E-4</v>
      </c>
      <c r="Z427">
        <f t="shared" si="79"/>
        <v>-0.5779999999999994</v>
      </c>
      <c r="AB427">
        <f t="shared" si="80"/>
        <v>-11.332845999999988</v>
      </c>
      <c r="AC427" t="e">
        <f t="shared" si="81"/>
        <v>#NUM!</v>
      </c>
      <c r="AD427" t="e">
        <f t="shared" si="82"/>
        <v>#DIV/0!</v>
      </c>
      <c r="AE427" t="e">
        <f t="shared" si="83"/>
        <v>#NUM!</v>
      </c>
      <c r="AF427">
        <f t="shared" si="84"/>
        <v>1.3308395603220529</v>
      </c>
    </row>
    <row r="428" spans="1:32" x14ac:dyDescent="0.25">
      <c r="A428">
        <v>55</v>
      </c>
      <c r="B428">
        <v>144.53</v>
      </c>
      <c r="C428">
        <v>20.219000000000001</v>
      </c>
      <c r="D428">
        <v>19.891999999999999</v>
      </c>
      <c r="E428">
        <v>20.623000000000001</v>
      </c>
      <c r="F428">
        <v>19.977</v>
      </c>
      <c r="G428">
        <v>20.385000000000002</v>
      </c>
      <c r="H428">
        <f t="shared" si="85"/>
        <v>0.26380827592243322</v>
      </c>
      <c r="R428">
        <f t="shared" si="74"/>
        <v>5.0192646207943099</v>
      </c>
      <c r="S428">
        <f t="shared" si="75"/>
        <v>2.9459641313198697</v>
      </c>
      <c r="T428">
        <f t="shared" si="76"/>
        <v>1902900</v>
      </c>
      <c r="W428">
        <f t="shared" si="77"/>
        <v>1961.7378200495089</v>
      </c>
      <c r="X428">
        <f t="shared" si="78"/>
        <v>1.5129999999999999E-4</v>
      </c>
      <c r="Z428">
        <f t="shared" si="79"/>
        <v>-0.55099999999999838</v>
      </c>
      <c r="AB428">
        <f t="shared" si="80"/>
        <v>-10.484978999999969</v>
      </c>
      <c r="AC428" t="e">
        <f t="shared" si="81"/>
        <v>#NUM!</v>
      </c>
      <c r="AD428" t="e">
        <f t="shared" si="82"/>
        <v>#DIV/0!</v>
      </c>
      <c r="AE428" t="e">
        <f t="shared" si="83"/>
        <v>#NUM!</v>
      </c>
      <c r="AF428">
        <f t="shared" si="84"/>
        <v>1.3341893614049878</v>
      </c>
    </row>
    <row r="429" spans="1:32" x14ac:dyDescent="0.25">
      <c r="A429">
        <v>56</v>
      </c>
      <c r="B429">
        <v>147.9</v>
      </c>
      <c r="C429">
        <v>19.606999999999999</v>
      </c>
      <c r="D429">
        <v>19.295999999999999</v>
      </c>
      <c r="E429">
        <v>20.02</v>
      </c>
      <c r="F429">
        <v>19.358000000000001</v>
      </c>
      <c r="G429">
        <v>19.756</v>
      </c>
      <c r="H429">
        <f t="shared" si="85"/>
        <v>0.27224812453929687</v>
      </c>
      <c r="R429">
        <f t="shared" si="74"/>
        <v>5.041617031704984</v>
      </c>
      <c r="S429">
        <f t="shared" si="75"/>
        <v>2.9165808352485536</v>
      </c>
      <c r="T429">
        <f t="shared" si="76"/>
        <v>1847800.0000000002</v>
      </c>
      <c r="W429">
        <f t="shared" si="77"/>
        <v>1947.9934409162711</v>
      </c>
      <c r="X429">
        <f t="shared" si="78"/>
        <v>1.5471999999999998E-4</v>
      </c>
      <c r="Z429">
        <f t="shared" si="79"/>
        <v>-0.52899999999999991</v>
      </c>
      <c r="AB429">
        <f t="shared" si="80"/>
        <v>-9.7748619999999988</v>
      </c>
      <c r="AC429" t="e">
        <f t="shared" si="81"/>
        <v>#NUM!</v>
      </c>
      <c r="AD429" t="e">
        <f t="shared" si="82"/>
        <v>#DIV/0!</v>
      </c>
      <c r="AE429" t="e">
        <f t="shared" si="83"/>
        <v>#NUM!</v>
      </c>
      <c r="AF429">
        <f t="shared" si="84"/>
        <v>1.3341420950007754</v>
      </c>
    </row>
    <row r="430" spans="1:32" x14ac:dyDescent="0.25">
      <c r="A430">
        <v>57</v>
      </c>
      <c r="B430">
        <v>151.30000000000001</v>
      </c>
      <c r="C430">
        <v>19.029</v>
      </c>
      <c r="D430">
        <v>18.728000000000002</v>
      </c>
      <c r="E430">
        <v>19.443999999999999</v>
      </c>
      <c r="F430">
        <v>18.774999999999999</v>
      </c>
      <c r="G430">
        <v>19.170000000000002</v>
      </c>
      <c r="H430">
        <f t="shared" si="85"/>
        <v>0.28075659619444426</v>
      </c>
      <c r="R430">
        <f t="shared" si="74"/>
        <v>5.0636071788623616</v>
      </c>
      <c r="S430">
        <f t="shared" si="75"/>
        <v>2.8875344030760046</v>
      </c>
      <c r="T430">
        <f t="shared" si="76"/>
        <v>1794900.0000000002</v>
      </c>
      <c r="W430">
        <f t="shared" si="77"/>
        <v>1934.2962265470328</v>
      </c>
      <c r="X430">
        <f t="shared" si="78"/>
        <v>1.5815999999999999E-4</v>
      </c>
      <c r="Z430">
        <f t="shared" si="79"/>
        <v>-0.51100000000000279</v>
      </c>
      <c r="AB430">
        <f t="shared" si="80"/>
        <v>-9.1719390000000516</v>
      </c>
      <c r="AC430" t="e">
        <f t="shared" si="81"/>
        <v>#NUM!</v>
      </c>
      <c r="AD430" t="e">
        <f t="shared" si="82"/>
        <v>#DIV/0!</v>
      </c>
      <c r="AE430" t="e">
        <f t="shared" si="83"/>
        <v>#NUM!</v>
      </c>
      <c r="AF430">
        <f t="shared" si="84"/>
        <v>1.3334199606633692</v>
      </c>
    </row>
    <row r="431" spans="1:32" x14ac:dyDescent="0.25">
      <c r="A431">
        <v>58</v>
      </c>
      <c r="B431">
        <v>154.72</v>
      </c>
      <c r="C431">
        <v>18.478000000000002</v>
      </c>
      <c r="D431">
        <v>18.178999999999998</v>
      </c>
      <c r="E431">
        <v>18.885999999999999</v>
      </c>
      <c r="F431">
        <v>18.210999999999999</v>
      </c>
      <c r="G431">
        <v>18.637</v>
      </c>
      <c r="H431">
        <f t="shared" si="85"/>
        <v>0.28932993460923179</v>
      </c>
      <c r="R431">
        <f t="shared" si="74"/>
        <v>5.0853097724217173</v>
      </c>
      <c r="S431">
        <f t="shared" si="75"/>
        <v>2.8586517330056234</v>
      </c>
      <c r="T431">
        <f t="shared" si="76"/>
        <v>1743799.9999999998</v>
      </c>
      <c r="W431">
        <f t="shared" si="77"/>
        <v>1920.4575723957803</v>
      </c>
      <c r="X431">
        <f t="shared" si="78"/>
        <v>1.6162999999999998E-4</v>
      </c>
      <c r="Z431">
        <f t="shared" si="79"/>
        <v>-0.48999999999999844</v>
      </c>
      <c r="AB431">
        <f t="shared" si="80"/>
        <v>-8.5446199999999717</v>
      </c>
      <c r="AC431" t="e">
        <f t="shared" si="81"/>
        <v>#NUM!</v>
      </c>
      <c r="AD431" t="e">
        <f t="shared" si="82"/>
        <v>#DIV/0!</v>
      </c>
      <c r="AE431" t="e">
        <f t="shared" si="83"/>
        <v>#NUM!</v>
      </c>
      <c r="AF431">
        <f t="shared" si="84"/>
        <v>1.3359255578051747</v>
      </c>
    </row>
    <row r="432" spans="1:32" x14ac:dyDescent="0.25">
      <c r="A432">
        <v>59</v>
      </c>
      <c r="B432">
        <v>158.16</v>
      </c>
      <c r="C432">
        <v>17.949000000000002</v>
      </c>
      <c r="D432">
        <v>17.648</v>
      </c>
      <c r="E432">
        <v>18.358000000000001</v>
      </c>
      <c r="F432">
        <v>17.667999999999999</v>
      </c>
      <c r="G432">
        <v>18.123999999999999</v>
      </c>
      <c r="H432">
        <f t="shared" si="85"/>
        <v>0.29796437740015336</v>
      </c>
      <c r="R432">
        <f t="shared" si="74"/>
        <v>5.1066724822931979</v>
      </c>
      <c r="S432">
        <f t="shared" si="75"/>
        <v>2.8301498327643126</v>
      </c>
      <c r="T432">
        <f t="shared" si="76"/>
        <v>1694800</v>
      </c>
      <c r="W432">
        <f t="shared" si="77"/>
        <v>1906.7958849088727</v>
      </c>
      <c r="X432">
        <f t="shared" si="78"/>
        <v>1.6511999999999999E-4</v>
      </c>
      <c r="Z432">
        <f t="shared" si="79"/>
        <v>-0.46900000000000119</v>
      </c>
      <c r="AB432">
        <f t="shared" si="80"/>
        <v>-7.9486120000000202</v>
      </c>
      <c r="AC432" t="e">
        <f t="shared" si="81"/>
        <v>#NUM!</v>
      </c>
      <c r="AD432" t="e">
        <f t="shared" si="82"/>
        <v>#DIV/0!</v>
      </c>
      <c r="AE432" t="e">
        <f t="shared" si="83"/>
        <v>#NUM!</v>
      </c>
      <c r="AF432">
        <f t="shared" si="84"/>
        <v>1.3310270822295076</v>
      </c>
    </row>
    <row r="433" spans="1:32" x14ac:dyDescent="0.25">
      <c r="A433">
        <v>60</v>
      </c>
      <c r="B433">
        <v>161.63</v>
      </c>
      <c r="C433">
        <v>17.437999999999999</v>
      </c>
      <c r="D433">
        <v>17.146999999999998</v>
      </c>
      <c r="E433">
        <v>17.847999999999999</v>
      </c>
      <c r="F433">
        <v>17.149000000000001</v>
      </c>
      <c r="G433">
        <v>17.606999999999999</v>
      </c>
      <c r="H433">
        <f t="shared" si="85"/>
        <v>0.30665615881382152</v>
      </c>
      <c r="R433">
        <f t="shared" si="74"/>
        <v>5.1277069656820933</v>
      </c>
      <c r="S433">
        <f t="shared" si="75"/>
        <v>2.8020868430285928</v>
      </c>
      <c r="T433">
        <f t="shared" si="76"/>
        <v>1647900</v>
      </c>
      <c r="W433">
        <f t="shared" si="77"/>
        <v>1893.4409455454099</v>
      </c>
      <c r="X433">
        <f t="shared" si="78"/>
        <v>1.6862999999999999E-4</v>
      </c>
      <c r="Z433">
        <f t="shared" si="79"/>
        <v>-0.44899999999999807</v>
      </c>
      <c r="AB433">
        <f t="shared" si="80"/>
        <v>-7.3990709999999682</v>
      </c>
      <c r="AC433" t="e">
        <f t="shared" si="81"/>
        <v>#NUM!</v>
      </c>
      <c r="AD433" t="e">
        <f t="shared" si="82"/>
        <v>#DIV/0!</v>
      </c>
      <c r="AE433" t="e">
        <f t="shared" si="83"/>
        <v>#NUM!</v>
      </c>
      <c r="AF433">
        <f t="shared" si="84"/>
        <v>1.3293753109696271</v>
      </c>
    </row>
    <row r="434" spans="1:32" x14ac:dyDescent="0.25">
      <c r="A434">
        <v>61</v>
      </c>
      <c r="B434">
        <v>165.12</v>
      </c>
      <c r="C434">
        <v>16.948</v>
      </c>
      <c r="D434">
        <v>16.667000000000002</v>
      </c>
      <c r="E434">
        <v>17.358000000000001</v>
      </c>
      <c r="F434">
        <v>16.655999999999999</v>
      </c>
      <c r="G434">
        <v>17.113</v>
      </c>
      <c r="H434">
        <f t="shared" si="85"/>
        <v>0.31540151245824133</v>
      </c>
      <c r="R434">
        <f t="shared" si="74"/>
        <v>5.1484242769734196</v>
      </c>
      <c r="S434">
        <f t="shared" si="75"/>
        <v>2.7744619666214616</v>
      </c>
      <c r="T434">
        <f t="shared" si="76"/>
        <v>1603000</v>
      </c>
      <c r="W434">
        <f t="shared" si="77"/>
        <v>1880.4069473425786</v>
      </c>
      <c r="X434">
        <f t="shared" si="78"/>
        <v>1.7215999999999998E-4</v>
      </c>
      <c r="Z434">
        <f t="shared" si="79"/>
        <v>-0.43000000000000149</v>
      </c>
      <c r="AB434">
        <f t="shared" si="80"/>
        <v>-6.892900000000024</v>
      </c>
      <c r="AC434" t="e">
        <f t="shared" si="81"/>
        <v>#NUM!</v>
      </c>
      <c r="AD434" t="e">
        <f t="shared" si="82"/>
        <v>#DIV/0!</v>
      </c>
      <c r="AE434" t="e">
        <f t="shared" si="83"/>
        <v>#NUM!</v>
      </c>
      <c r="AF434">
        <f t="shared" si="84"/>
        <v>1.3344422698114453</v>
      </c>
    </row>
    <row r="435" spans="1:32" x14ac:dyDescent="0.25">
      <c r="A435">
        <v>62</v>
      </c>
      <c r="B435">
        <v>168.63</v>
      </c>
      <c r="C435">
        <v>16.478999999999999</v>
      </c>
      <c r="D435">
        <v>16.206</v>
      </c>
      <c r="E435">
        <v>16.890999999999998</v>
      </c>
      <c r="F435">
        <v>16.18</v>
      </c>
      <c r="G435">
        <v>16.638000000000002</v>
      </c>
      <c r="H435">
        <f t="shared" si="85"/>
        <v>0.32419667402669083</v>
      </c>
      <c r="R435">
        <f t="shared" si="74"/>
        <v>5.168777995193051</v>
      </c>
      <c r="S435">
        <f t="shared" si="75"/>
        <v>2.7472709142554912</v>
      </c>
      <c r="T435">
        <f t="shared" si="76"/>
        <v>1560000</v>
      </c>
      <c r="W435">
        <f t="shared" si="77"/>
        <v>1867.5938304102717</v>
      </c>
      <c r="X435">
        <f t="shared" si="78"/>
        <v>1.7569999999999999E-4</v>
      </c>
      <c r="Z435">
        <f t="shared" si="79"/>
        <v>-0.41099999999999959</v>
      </c>
      <c r="AB435">
        <f t="shared" si="80"/>
        <v>-6.4115999999999937</v>
      </c>
      <c r="AC435" t="e">
        <f t="shared" si="81"/>
        <v>#NUM!</v>
      </c>
      <c r="AD435" t="e">
        <f t="shared" si="82"/>
        <v>#DIV/0!</v>
      </c>
      <c r="AE435" t="e">
        <f t="shared" si="83"/>
        <v>#NUM!</v>
      </c>
      <c r="AF435">
        <f t="shared" si="84"/>
        <v>1.3332373196078076</v>
      </c>
    </row>
    <row r="436" spans="1:32" x14ac:dyDescent="0.25">
      <c r="A436">
        <v>63</v>
      </c>
      <c r="B436">
        <v>172.16</v>
      </c>
      <c r="C436">
        <v>16.03</v>
      </c>
      <c r="D436">
        <v>15.765000000000001</v>
      </c>
      <c r="E436">
        <v>16.446000000000002</v>
      </c>
      <c r="F436">
        <v>15.726000000000001</v>
      </c>
      <c r="G436">
        <v>16.181999999999999</v>
      </c>
      <c r="H436">
        <f t="shared" si="85"/>
        <v>0.3330378840104577</v>
      </c>
      <c r="R436">
        <f t="shared" si="74"/>
        <v>5.1888372659292159</v>
      </c>
      <c r="S436">
        <f t="shared" si="75"/>
        <v>2.7205714816558819</v>
      </c>
      <c r="T436">
        <f t="shared" si="76"/>
        <v>1518900</v>
      </c>
      <c r="W436">
        <f t="shared" si="77"/>
        <v>1855.2337868407747</v>
      </c>
      <c r="X436">
        <f t="shared" si="78"/>
        <v>1.7925999999999999E-4</v>
      </c>
      <c r="Z436">
        <f t="shared" si="79"/>
        <v>-0.39300000000000068</v>
      </c>
      <c r="AB436">
        <f t="shared" si="80"/>
        <v>-5.9692770000000106</v>
      </c>
      <c r="AC436" t="e">
        <f t="shared" si="81"/>
        <v>#NUM!</v>
      </c>
      <c r="AD436" t="e">
        <f t="shared" si="82"/>
        <v>#DIV/0!</v>
      </c>
      <c r="AE436" t="e">
        <f t="shared" si="83"/>
        <v>#NUM!</v>
      </c>
      <c r="AF436">
        <f t="shared" si="84"/>
        <v>1.3359529628847138</v>
      </c>
    </row>
    <row r="437" spans="1:32" x14ac:dyDescent="0.25">
      <c r="A437">
        <v>64</v>
      </c>
      <c r="B437">
        <v>175.7</v>
      </c>
      <c r="C437">
        <v>15.6</v>
      </c>
      <c r="D437">
        <v>15.343</v>
      </c>
      <c r="E437">
        <v>16.013000000000002</v>
      </c>
      <c r="F437">
        <v>15.294</v>
      </c>
      <c r="G437">
        <v>15.747999999999999</v>
      </c>
      <c r="H437">
        <f t="shared" si="85"/>
        <v>0.34192139039660563</v>
      </c>
      <c r="R437">
        <f t="shared" si="74"/>
        <v>5.2085567593404134</v>
      </c>
      <c r="S437">
        <f t="shared" si="75"/>
        <v>2.6943568739702077</v>
      </c>
      <c r="T437">
        <f t="shared" si="76"/>
        <v>1479600</v>
      </c>
      <c r="W437">
        <f t="shared" si="77"/>
        <v>1843.222879721339</v>
      </c>
      <c r="X437">
        <f t="shared" si="78"/>
        <v>1.8283000000000001E-4</v>
      </c>
      <c r="Z437">
        <f t="shared" si="79"/>
        <v>-0.37899999999999956</v>
      </c>
      <c r="AB437">
        <f t="shared" si="80"/>
        <v>-5.6076839999999937</v>
      </c>
      <c r="AC437" t="e">
        <f t="shared" si="81"/>
        <v>#NUM!</v>
      </c>
      <c r="AD437" t="e">
        <f t="shared" si="82"/>
        <v>#DIV/0!</v>
      </c>
      <c r="AE437" t="e">
        <f t="shared" si="83"/>
        <v>#NUM!</v>
      </c>
      <c r="AF437">
        <f t="shared" si="84"/>
        <v>1.3278033004696417</v>
      </c>
    </row>
    <row r="438" spans="1:32" x14ac:dyDescent="0.25">
      <c r="A438">
        <v>65</v>
      </c>
      <c r="B438">
        <v>179.26</v>
      </c>
      <c r="C438">
        <v>15.189</v>
      </c>
      <c r="D438">
        <v>14.94</v>
      </c>
      <c r="E438">
        <v>15.6</v>
      </c>
      <c r="F438">
        <v>14.882999999999999</v>
      </c>
      <c r="G438">
        <v>15.334</v>
      </c>
      <c r="H438">
        <f t="shared" si="85"/>
        <v>0.35084345134691025</v>
      </c>
      <c r="R438">
        <f t="shared" si="74"/>
        <v>5.2280021926330109</v>
      </c>
      <c r="S438">
        <f t="shared" si="75"/>
        <v>2.6684080658297669</v>
      </c>
      <c r="T438">
        <f t="shared" si="76"/>
        <v>1441700</v>
      </c>
      <c r="W438">
        <f t="shared" si="77"/>
        <v>1831.2746045739748</v>
      </c>
      <c r="X438">
        <f t="shared" si="78"/>
        <v>1.8641999999999997E-4</v>
      </c>
      <c r="Z438">
        <f t="shared" si="79"/>
        <v>-0.36299999999999955</v>
      </c>
      <c r="AB438">
        <f t="shared" si="80"/>
        <v>-5.2333709999999938</v>
      </c>
      <c r="AC438" t="e">
        <f t="shared" si="81"/>
        <v>#NUM!</v>
      </c>
      <c r="AD438" t="e">
        <f t="shared" si="82"/>
        <v>#DIV/0!</v>
      </c>
      <c r="AE438" t="e">
        <f t="shared" si="83"/>
        <v>#NUM!</v>
      </c>
      <c r="AF438">
        <f t="shared" si="84"/>
        <v>1.3317153729690294</v>
      </c>
    </row>
    <row r="439" spans="1:32" x14ac:dyDescent="0.25">
      <c r="A439">
        <v>66</v>
      </c>
      <c r="B439">
        <v>182.83</v>
      </c>
      <c r="C439">
        <v>14.795999999999999</v>
      </c>
      <c r="D439">
        <v>14.548</v>
      </c>
      <c r="E439">
        <v>15.207000000000001</v>
      </c>
      <c r="F439">
        <v>14.484999999999999</v>
      </c>
      <c r="G439">
        <v>14.945</v>
      </c>
      <c r="H439">
        <f t="shared" si="85"/>
        <v>0.35980033785404336</v>
      </c>
      <c r="R439">
        <f t="shared" si="74"/>
        <v>5.2471293297786037</v>
      </c>
      <c r="S439">
        <f t="shared" si="75"/>
        <v>2.6429070527700058</v>
      </c>
      <c r="T439">
        <f t="shared" si="76"/>
        <v>1405400</v>
      </c>
      <c r="W439">
        <f t="shared" si="77"/>
        <v>1819.6394075219941</v>
      </c>
      <c r="X439">
        <f t="shared" si="78"/>
        <v>1.9002E-4</v>
      </c>
      <c r="Z439">
        <f t="shared" si="79"/>
        <v>-0.34800000000000075</v>
      </c>
      <c r="AB439">
        <f t="shared" si="80"/>
        <v>-4.8907920000000109</v>
      </c>
      <c r="AC439" t="e">
        <f t="shared" si="81"/>
        <v>#NUM!</v>
      </c>
      <c r="AD439" t="e">
        <f t="shared" si="82"/>
        <v>#DIV/0!</v>
      </c>
      <c r="AE439" t="e">
        <f t="shared" si="83"/>
        <v>#NUM!</v>
      </c>
      <c r="AF439">
        <f t="shared" si="84"/>
        <v>1.3332059896441595</v>
      </c>
    </row>
    <row r="440" spans="1:32" x14ac:dyDescent="0.25">
      <c r="A440">
        <v>67</v>
      </c>
      <c r="B440">
        <v>186.42</v>
      </c>
      <c r="C440">
        <v>14.417</v>
      </c>
      <c r="D440">
        <v>14.169</v>
      </c>
      <c r="E440">
        <v>14.826000000000001</v>
      </c>
      <c r="F440">
        <v>14.103999999999999</v>
      </c>
      <c r="G440">
        <v>14.568</v>
      </c>
      <c r="H440">
        <f t="shared" si="85"/>
        <v>0.36878833637108244</v>
      </c>
      <c r="R440">
        <f t="shared" si="74"/>
        <v>5.2658974752919256</v>
      </c>
      <c r="S440">
        <f t="shared" si="75"/>
        <v>2.6178336931636319</v>
      </c>
      <c r="T440">
        <f t="shared" si="76"/>
        <v>1370600</v>
      </c>
      <c r="W440">
        <f t="shared" si="77"/>
        <v>1808.2022861258154</v>
      </c>
      <c r="X440">
        <f t="shared" si="78"/>
        <v>1.9362000000000001E-4</v>
      </c>
      <c r="Z440">
        <f t="shared" si="79"/>
        <v>-0.33300000000000018</v>
      </c>
      <c r="AB440">
        <f t="shared" si="80"/>
        <v>-4.5640980000000022</v>
      </c>
      <c r="AC440" t="e">
        <f t="shared" si="81"/>
        <v>#NUM!</v>
      </c>
      <c r="AD440" t="e">
        <f t="shared" si="82"/>
        <v>#DIV/0!</v>
      </c>
      <c r="AE440" t="e">
        <f t="shared" si="83"/>
        <v>#NUM!</v>
      </c>
      <c r="AF440">
        <f t="shared" si="84"/>
        <v>1.3583076960000702</v>
      </c>
    </row>
    <row r="441" spans="1:32" x14ac:dyDescent="0.25">
      <c r="A441">
        <v>68</v>
      </c>
      <c r="B441">
        <v>190.02</v>
      </c>
      <c r="C441">
        <v>14.054</v>
      </c>
      <c r="D441">
        <v>13.811</v>
      </c>
      <c r="E441">
        <v>14.461</v>
      </c>
      <c r="F441">
        <v>13.738</v>
      </c>
      <c r="G441">
        <v>14.207000000000001</v>
      </c>
      <c r="H441">
        <f t="shared" si="85"/>
        <v>0.37780375141036837</v>
      </c>
      <c r="R441">
        <f t="shared" si="74"/>
        <v>5.2844212613559254</v>
      </c>
      <c r="S441">
        <f t="shared" si="75"/>
        <v>2.5932377488906595</v>
      </c>
      <c r="T441">
        <f t="shared" si="76"/>
        <v>1337300</v>
      </c>
      <c r="W441">
        <f t="shared" si="77"/>
        <v>1797.2558636091758</v>
      </c>
      <c r="X441">
        <f t="shared" si="78"/>
        <v>1.9724E-4</v>
      </c>
      <c r="Z441">
        <f t="shared" si="79"/>
        <v>-0.31999999999999851</v>
      </c>
      <c r="AB441">
        <f t="shared" si="80"/>
        <v>-4.2793599999999801</v>
      </c>
      <c r="AC441" t="e">
        <f t="shared" si="81"/>
        <v>#NUM!</v>
      </c>
      <c r="AD441" t="e">
        <f t="shared" si="82"/>
        <v>#DIV/0!</v>
      </c>
      <c r="AE441" t="e">
        <f t="shared" si="83"/>
        <v>#NUM!</v>
      </c>
      <c r="AF441">
        <f t="shared" si="84"/>
        <v>1.3399038020616907</v>
      </c>
    </row>
    <row r="442" spans="1:32" x14ac:dyDescent="0.25">
      <c r="A442">
        <v>69</v>
      </c>
      <c r="B442">
        <v>193.62</v>
      </c>
      <c r="C442">
        <v>13.706</v>
      </c>
      <c r="D442">
        <v>13.467000000000001</v>
      </c>
      <c r="E442">
        <v>14.106999999999999</v>
      </c>
      <c r="F442">
        <v>13.39</v>
      </c>
      <c r="G442">
        <v>13.86</v>
      </c>
      <c r="H442">
        <f t="shared" si="85"/>
        <v>0.38684290810776184</v>
      </c>
      <c r="R442">
        <f t="shared" si="74"/>
        <v>5.3026081479651932</v>
      </c>
      <c r="S442">
        <f t="shared" si="75"/>
        <v>2.569017992406653</v>
      </c>
      <c r="T442">
        <f t="shared" si="76"/>
        <v>1305300</v>
      </c>
      <c r="W442">
        <f t="shared" si="77"/>
        <v>1786.4458932109774</v>
      </c>
      <c r="X442">
        <f t="shared" si="78"/>
        <v>2.0086E-4</v>
      </c>
      <c r="Z442">
        <f t="shared" si="79"/>
        <v>-0.30800000000000161</v>
      </c>
      <c r="AB442">
        <f t="shared" si="80"/>
        <v>-4.0203240000000209</v>
      </c>
      <c r="AC442" t="e">
        <f t="shared" si="81"/>
        <v>#NUM!</v>
      </c>
      <c r="AD442" t="e">
        <f t="shared" si="82"/>
        <v>#DIV/0!</v>
      </c>
      <c r="AE442" t="e">
        <f t="shared" si="83"/>
        <v>#NUM!</v>
      </c>
      <c r="AF442">
        <f t="shared" si="84"/>
        <v>1.3359786640995208</v>
      </c>
    </row>
    <row r="443" spans="1:32" x14ac:dyDescent="0.25">
      <c r="A443">
        <v>70</v>
      </c>
      <c r="B443">
        <v>197.24</v>
      </c>
      <c r="C443">
        <v>13.372999999999999</v>
      </c>
      <c r="D443">
        <v>13.138</v>
      </c>
      <c r="E443">
        <v>13.773999999999999</v>
      </c>
      <c r="F443">
        <v>13.057</v>
      </c>
      <c r="G443">
        <v>13.521000000000001</v>
      </c>
      <c r="H443">
        <f t="shared" si="85"/>
        <v>0.39590215474833418</v>
      </c>
      <c r="R443">
        <f t="shared" si="74"/>
        <v>5.320519074531723</v>
      </c>
      <c r="S443">
        <f t="shared" si="75"/>
        <v>2.5451390378280787</v>
      </c>
      <c r="T443">
        <f t="shared" si="76"/>
        <v>1274500</v>
      </c>
      <c r="W443">
        <f t="shared" si="77"/>
        <v>1775.8160851249588</v>
      </c>
      <c r="X443">
        <f t="shared" si="78"/>
        <v>2.0448999999999999E-4</v>
      </c>
      <c r="Z443">
        <f t="shared" si="79"/>
        <v>-0.30099999999999838</v>
      </c>
      <c r="AB443">
        <f t="shared" si="80"/>
        <v>-3.836244999999979</v>
      </c>
      <c r="AC443" t="e">
        <f t="shared" si="81"/>
        <v>#NUM!</v>
      </c>
      <c r="AD443" t="e">
        <f t="shared" si="82"/>
        <v>#DIV/0!</v>
      </c>
      <c r="AE443" t="e">
        <f t="shared" si="83"/>
        <v>#NUM!</v>
      </c>
      <c r="AF443">
        <f t="shared" si="84"/>
        <v>1.3197137642752108</v>
      </c>
    </row>
    <row r="444" spans="1:32" x14ac:dyDescent="0.25">
      <c r="A444">
        <v>71</v>
      </c>
      <c r="B444">
        <v>200.86</v>
      </c>
      <c r="C444">
        <v>13.053000000000001</v>
      </c>
      <c r="D444">
        <v>12.821</v>
      </c>
      <c r="E444">
        <v>13.454000000000001</v>
      </c>
      <c r="F444">
        <v>12.733000000000001</v>
      </c>
      <c r="G444">
        <v>13.202999999999999</v>
      </c>
      <c r="H444">
        <f t="shared" si="85"/>
        <v>0.40497786524955631</v>
      </c>
      <c r="R444">
        <f t="shared" si="74"/>
        <v>5.3381148364221032</v>
      </c>
      <c r="S444">
        <f t="shared" si="75"/>
        <v>2.5212385790353906</v>
      </c>
      <c r="T444">
        <f t="shared" si="76"/>
        <v>1244400</v>
      </c>
      <c r="W444">
        <f t="shared" si="77"/>
        <v>1764.6553225359235</v>
      </c>
      <c r="X444">
        <f t="shared" si="78"/>
        <v>2.0812000000000001E-4</v>
      </c>
      <c r="Z444">
        <f t="shared" si="79"/>
        <v>-0.28500000000000014</v>
      </c>
      <c r="AB444">
        <f t="shared" si="80"/>
        <v>-3.546540000000002</v>
      </c>
      <c r="AC444" t="e">
        <f t="shared" si="81"/>
        <v>#NUM!</v>
      </c>
      <c r="AD444" t="e">
        <f t="shared" si="82"/>
        <v>#DIV/0!</v>
      </c>
      <c r="AE444" t="e">
        <f t="shared" si="83"/>
        <v>#NUM!</v>
      </c>
      <c r="AF444">
        <f t="shared" si="84"/>
        <v>1.3331271746781621</v>
      </c>
    </row>
    <row r="445" spans="1:32" x14ac:dyDescent="0.25">
      <c r="A445">
        <v>72</v>
      </c>
      <c r="B445">
        <v>204.49</v>
      </c>
      <c r="C445">
        <v>12.744999999999999</v>
      </c>
      <c r="D445">
        <v>12.513999999999999</v>
      </c>
      <c r="E445">
        <v>13.147</v>
      </c>
      <c r="F445">
        <v>12.425000000000001</v>
      </c>
      <c r="G445">
        <v>12.894</v>
      </c>
      <c r="H445">
        <f t="shared" si="85"/>
        <v>0.41406644159807982</v>
      </c>
      <c r="R445">
        <f t="shared" si="74"/>
        <v>5.355406333532164</v>
      </c>
      <c r="S445">
        <f t="shared" si="75"/>
        <v>2.4980696363142814</v>
      </c>
      <c r="T445">
        <f t="shared" si="76"/>
        <v>1215900</v>
      </c>
      <c r="W445">
        <f t="shared" si="77"/>
        <v>1754.3140766798049</v>
      </c>
      <c r="X445">
        <f t="shared" si="78"/>
        <v>2.1175E-4</v>
      </c>
      <c r="Z445">
        <f t="shared" si="79"/>
        <v>-0.27300000000000146</v>
      </c>
      <c r="AB445">
        <f t="shared" si="80"/>
        <v>-3.3194070000000182</v>
      </c>
      <c r="AC445" t="e">
        <f t="shared" si="81"/>
        <v>#NUM!</v>
      </c>
      <c r="AD445" t="e">
        <f t="shared" si="82"/>
        <v>#DIV/0!</v>
      </c>
      <c r="AE445" t="e">
        <f t="shared" si="83"/>
        <v>#NUM!</v>
      </c>
      <c r="AF445">
        <f t="shared" si="84"/>
        <v>1.3501866049529203</v>
      </c>
    </row>
    <row r="446" spans="1:32" x14ac:dyDescent="0.25">
      <c r="A446">
        <v>73</v>
      </c>
      <c r="B446">
        <v>208.12</v>
      </c>
      <c r="C446">
        <v>12.444000000000001</v>
      </c>
      <c r="D446">
        <v>12.22</v>
      </c>
      <c r="E446">
        <v>12.847</v>
      </c>
      <c r="F446">
        <v>12.129</v>
      </c>
      <c r="G446">
        <v>12.581</v>
      </c>
      <c r="H446">
        <f t="shared" si="85"/>
        <v>0.42316431623624973</v>
      </c>
      <c r="R446">
        <f t="shared" si="74"/>
        <v>5.3724039099007346</v>
      </c>
      <c r="S446">
        <f t="shared" si="75"/>
        <v>2.4753612369444689</v>
      </c>
      <c r="T446">
        <f t="shared" si="76"/>
        <v>1188600</v>
      </c>
      <c r="W446">
        <f t="shared" si="77"/>
        <v>1744.3240522806511</v>
      </c>
      <c r="X446">
        <f t="shared" si="78"/>
        <v>2.1537999999999999E-4</v>
      </c>
      <c r="Z446">
        <f t="shared" si="79"/>
        <v>-0.25999999999999979</v>
      </c>
      <c r="AB446">
        <f t="shared" si="80"/>
        <v>-3.0903599999999973</v>
      </c>
      <c r="AC446" t="e">
        <f t="shared" si="81"/>
        <v>#NUM!</v>
      </c>
      <c r="AD446" t="e">
        <f t="shared" si="82"/>
        <v>#DIV/0!</v>
      </c>
      <c r="AE446" t="e">
        <f t="shared" si="83"/>
        <v>#NUM!</v>
      </c>
      <c r="AF446">
        <f t="shared" si="84"/>
        <v>1.3467370225365005</v>
      </c>
    </row>
    <row r="447" spans="1:32" x14ac:dyDescent="0.25">
      <c r="A447">
        <v>74</v>
      </c>
      <c r="B447">
        <v>211.75</v>
      </c>
      <c r="C447">
        <v>12.159000000000001</v>
      </c>
      <c r="D447">
        <v>11.94</v>
      </c>
      <c r="E447">
        <v>12.561999999999999</v>
      </c>
      <c r="F447">
        <v>11.848000000000001</v>
      </c>
      <c r="G447">
        <v>12.285</v>
      </c>
      <c r="H447">
        <f t="shared" si="85"/>
        <v>0.43226795439455484</v>
      </c>
      <c r="R447">
        <f t="shared" si="74"/>
        <v>5.3891630498476131</v>
      </c>
      <c r="S447">
        <f t="shared" si="75"/>
        <v>2.4532439692791588</v>
      </c>
      <c r="T447">
        <f t="shared" si="76"/>
        <v>1162600</v>
      </c>
      <c r="W447">
        <f t="shared" si="77"/>
        <v>1735.0027359288333</v>
      </c>
      <c r="X447">
        <f t="shared" si="78"/>
        <v>2.1902E-4</v>
      </c>
      <c r="Z447">
        <f t="shared" si="79"/>
        <v>-0.25199999999999889</v>
      </c>
      <c r="AB447">
        <f t="shared" si="80"/>
        <v>-2.9297519999999868</v>
      </c>
      <c r="AC447" t="e">
        <f t="shared" si="81"/>
        <v>#NUM!</v>
      </c>
      <c r="AD447" t="e">
        <f t="shared" si="82"/>
        <v>#DIV/0!</v>
      </c>
      <c r="AE447" t="e">
        <f t="shared" si="83"/>
        <v>#NUM!</v>
      </c>
      <c r="AF447">
        <f t="shared" si="84"/>
        <v>1.345627965307943</v>
      </c>
    </row>
    <row r="448" spans="1:32" x14ac:dyDescent="0.25">
      <c r="A448">
        <v>75</v>
      </c>
      <c r="B448">
        <v>215.38</v>
      </c>
      <c r="C448">
        <v>11.885999999999999</v>
      </c>
      <c r="D448">
        <v>11.667999999999999</v>
      </c>
      <c r="E448">
        <v>12.281000000000001</v>
      </c>
      <c r="F448">
        <v>11.579000000000001</v>
      </c>
      <c r="G448">
        <v>12.013999999999999</v>
      </c>
      <c r="H448">
        <f t="shared" si="85"/>
        <v>0.44137385636629023</v>
      </c>
      <c r="R448">
        <f t="shared" si="74"/>
        <v>5.405601031767711</v>
      </c>
      <c r="S448">
        <f t="shared" si="75"/>
        <v>2.4313300488846079</v>
      </c>
      <c r="T448">
        <f t="shared" si="76"/>
        <v>1137400</v>
      </c>
      <c r="W448">
        <f t="shared" si="77"/>
        <v>1725.52793308845</v>
      </c>
      <c r="X448">
        <f t="shared" si="78"/>
        <v>2.2264999999999999E-4</v>
      </c>
      <c r="Z448">
        <f t="shared" si="79"/>
        <v>-0.24500000000000099</v>
      </c>
      <c r="AB448">
        <f t="shared" si="80"/>
        <v>-2.7866300000000113</v>
      </c>
      <c r="AC448" t="e">
        <f t="shared" si="81"/>
        <v>#NUM!</v>
      </c>
      <c r="AD448" t="e">
        <f t="shared" si="82"/>
        <v>#DIV/0!</v>
      </c>
      <c r="AE448" t="e">
        <f t="shared" si="83"/>
        <v>#NUM!</v>
      </c>
      <c r="AF448">
        <f t="shared" si="84"/>
        <v>1.3521737183829035</v>
      </c>
    </row>
    <row r="449" spans="1:32" x14ac:dyDescent="0.25">
      <c r="A449">
        <v>76</v>
      </c>
      <c r="B449">
        <v>219.02</v>
      </c>
      <c r="C449">
        <v>11.625999999999999</v>
      </c>
      <c r="D449">
        <v>11.409000000000001</v>
      </c>
      <c r="E449">
        <v>12.021000000000001</v>
      </c>
      <c r="F449">
        <v>11.32</v>
      </c>
      <c r="G449">
        <v>11.755000000000001</v>
      </c>
      <c r="H449">
        <f t="shared" si="85"/>
        <v>0.45047855972079159</v>
      </c>
      <c r="R449">
        <f t="shared" si="74"/>
        <v>5.4217289764632364</v>
      </c>
      <c r="S449">
        <f t="shared" si="75"/>
        <v>2.4095543139912881</v>
      </c>
      <c r="T449">
        <f t="shared" si="76"/>
        <v>1112900</v>
      </c>
      <c r="W449">
        <f t="shared" si="77"/>
        <v>1715.8099816489166</v>
      </c>
      <c r="X449">
        <f t="shared" si="78"/>
        <v>2.2626999999999999E-4</v>
      </c>
      <c r="Z449">
        <f t="shared" si="79"/>
        <v>-0.23599999999999888</v>
      </c>
      <c r="AB449">
        <f t="shared" si="80"/>
        <v>-2.6264439999999873</v>
      </c>
      <c r="AC449" t="e">
        <f t="shared" si="81"/>
        <v>#NUM!</v>
      </c>
      <c r="AD449" t="e">
        <f t="shared" si="82"/>
        <v>#DIV/0!</v>
      </c>
      <c r="AE449" t="e">
        <f t="shared" si="83"/>
        <v>#NUM!</v>
      </c>
      <c r="AF449">
        <f t="shared" si="84"/>
        <v>1.3567276199539824</v>
      </c>
    </row>
    <row r="450" spans="1:32" x14ac:dyDescent="0.25">
      <c r="A450">
        <v>77</v>
      </c>
      <c r="B450">
        <v>222.65</v>
      </c>
      <c r="C450">
        <v>11.374000000000001</v>
      </c>
      <c r="D450">
        <v>11.159000000000001</v>
      </c>
      <c r="E450">
        <v>11.766</v>
      </c>
      <c r="F450">
        <v>11.068</v>
      </c>
      <c r="G450">
        <v>11.504</v>
      </c>
      <c r="H450">
        <f t="shared" si="85"/>
        <v>0.45957864145171745</v>
      </c>
      <c r="R450">
        <f t="shared" si="74"/>
        <v>5.4376444317691357</v>
      </c>
      <c r="S450">
        <f t="shared" si="75"/>
        <v>2.3881203811003084</v>
      </c>
      <c r="T450">
        <f t="shared" si="76"/>
        <v>1089300</v>
      </c>
      <c r="W450">
        <f t="shared" si="77"/>
        <v>1706.36740102306</v>
      </c>
      <c r="X450">
        <f t="shared" si="78"/>
        <v>2.299E-4</v>
      </c>
      <c r="Z450">
        <f t="shared" si="79"/>
        <v>-0.22600000000000087</v>
      </c>
      <c r="AB450">
        <f t="shared" si="80"/>
        <v>-2.4618180000000094</v>
      </c>
      <c r="AC450" t="e">
        <f t="shared" si="81"/>
        <v>#NUM!</v>
      </c>
      <c r="AD450" t="e">
        <f t="shared" si="82"/>
        <v>#DIV/0!</v>
      </c>
      <c r="AE450" t="e">
        <f t="shared" si="83"/>
        <v>#NUM!</v>
      </c>
      <c r="AF450">
        <f t="shared" si="84"/>
        <v>1.3666689749617456</v>
      </c>
    </row>
    <row r="451" spans="1:32" x14ac:dyDescent="0.25">
      <c r="A451">
        <v>78</v>
      </c>
      <c r="B451">
        <v>226.27</v>
      </c>
      <c r="C451">
        <v>11.129</v>
      </c>
      <c r="D451">
        <v>10.913</v>
      </c>
      <c r="E451">
        <v>11.522</v>
      </c>
      <c r="F451">
        <v>10.823</v>
      </c>
      <c r="G451">
        <v>11.259</v>
      </c>
      <c r="H451">
        <f t="shared" si="85"/>
        <v>0.46867072005695382</v>
      </c>
      <c r="R451">
        <f t="shared" si="74"/>
        <v>5.4532249027443838</v>
      </c>
      <c r="S451">
        <f t="shared" si="75"/>
        <v>2.3671548636433459</v>
      </c>
      <c r="T451">
        <f t="shared" si="76"/>
        <v>1066700</v>
      </c>
      <c r="W451">
        <f t="shared" si="77"/>
        <v>1697.2032301425095</v>
      </c>
      <c r="X451">
        <f t="shared" si="78"/>
        <v>2.3350999999999998E-4</v>
      </c>
      <c r="Z451">
        <f t="shared" si="79"/>
        <v>-0.21899999999999942</v>
      </c>
      <c r="AB451">
        <f t="shared" si="80"/>
        <v>-2.3360729999999936</v>
      </c>
      <c r="AC451" t="e">
        <f t="shared" si="81"/>
        <v>#NUM!</v>
      </c>
      <c r="AD451" t="e">
        <f t="shared" si="82"/>
        <v>#DIV/0!</v>
      </c>
      <c r="AE451" t="e">
        <f t="shared" si="83"/>
        <v>#NUM!</v>
      </c>
      <c r="AF451">
        <f t="shared" si="84"/>
        <v>1.3565265667282875</v>
      </c>
    </row>
    <row r="452" spans="1:32" x14ac:dyDescent="0.25">
      <c r="A452">
        <v>79</v>
      </c>
      <c r="B452">
        <v>229.9</v>
      </c>
      <c r="C452">
        <v>10.893000000000001</v>
      </c>
      <c r="D452">
        <v>10.68</v>
      </c>
      <c r="E452">
        <v>11.285</v>
      </c>
      <c r="F452">
        <v>10.589</v>
      </c>
      <c r="G452">
        <v>11.018000000000001</v>
      </c>
      <c r="H452">
        <f t="shared" si="85"/>
        <v>0.47775145754686305</v>
      </c>
      <c r="R452">
        <f t="shared" si="74"/>
        <v>5.4685663421077217</v>
      </c>
      <c r="S452">
        <f t="shared" si="75"/>
        <v>2.3464105725340754</v>
      </c>
      <c r="T452">
        <f t="shared" si="76"/>
        <v>1044800</v>
      </c>
      <c r="W452">
        <f t="shared" si="77"/>
        <v>1688.0582195214747</v>
      </c>
      <c r="X452">
        <f t="shared" si="78"/>
        <v>2.3712000000000001E-4</v>
      </c>
      <c r="Z452">
        <f t="shared" si="79"/>
        <v>-0.21199999999999974</v>
      </c>
      <c r="AB452">
        <f t="shared" si="80"/>
        <v>-2.2149759999999974</v>
      </c>
      <c r="AC452" t="e">
        <f t="shared" si="81"/>
        <v>#NUM!</v>
      </c>
      <c r="AD452" t="e">
        <f t="shared" si="82"/>
        <v>#DIV/0!</v>
      </c>
      <c r="AE452" t="e">
        <f t="shared" si="83"/>
        <v>#NUM!</v>
      </c>
      <c r="AF452">
        <f t="shared" si="84"/>
        <v>1.3715999548875939</v>
      </c>
    </row>
    <row r="453" spans="1:32" x14ac:dyDescent="0.25">
      <c r="A453">
        <v>80</v>
      </c>
      <c r="B453">
        <v>233.51</v>
      </c>
      <c r="C453">
        <v>10.667</v>
      </c>
      <c r="D453">
        <v>10.456</v>
      </c>
      <c r="E453">
        <v>11.058999999999999</v>
      </c>
      <c r="F453">
        <v>10.367000000000001</v>
      </c>
      <c r="G453">
        <v>10.787000000000001</v>
      </c>
      <c r="H453">
        <f t="shared" si="85"/>
        <v>0.48681756137772803</v>
      </c>
      <c r="R453">
        <f t="shared" si="74"/>
        <v>5.483675973499488</v>
      </c>
      <c r="S453">
        <f t="shared" si="75"/>
        <v>2.3259109182975424</v>
      </c>
      <c r="T453">
        <f t="shared" si="76"/>
        <v>1023600.0000000001</v>
      </c>
      <c r="W453">
        <f t="shared" si="77"/>
        <v>1678.9840241839195</v>
      </c>
      <c r="X453">
        <f t="shared" si="78"/>
        <v>2.4072999999999998E-4</v>
      </c>
      <c r="Z453">
        <f t="shared" si="79"/>
        <v>-0.20500000000000007</v>
      </c>
      <c r="AB453">
        <f t="shared" si="80"/>
        <v>-2.098380000000001</v>
      </c>
      <c r="AC453" t="e">
        <f t="shared" si="81"/>
        <v>#NUM!</v>
      </c>
      <c r="AD453" t="e">
        <f t="shared" si="82"/>
        <v>#DIV/0!</v>
      </c>
      <c r="AE453" t="e">
        <f t="shared" si="83"/>
        <v>#NUM!</v>
      </c>
      <c r="AF453">
        <f t="shared" si="84"/>
        <v>1.4380524816564144</v>
      </c>
    </row>
    <row r="454" spans="1:32" x14ac:dyDescent="0.25">
      <c r="A454">
        <v>81</v>
      </c>
      <c r="B454">
        <v>237.12</v>
      </c>
      <c r="C454">
        <v>10.448</v>
      </c>
      <c r="D454">
        <v>10.241</v>
      </c>
      <c r="E454">
        <v>10.836</v>
      </c>
      <c r="F454">
        <v>10.151</v>
      </c>
      <c r="G454">
        <v>10.561999999999999</v>
      </c>
      <c r="H454">
        <f t="shared" si="85"/>
        <v>0.49586578630740691</v>
      </c>
      <c r="R454">
        <f t="shared" si="74"/>
        <v>5.4984788414703223</v>
      </c>
      <c r="S454">
        <f t="shared" si="75"/>
        <v>2.3056802979013482</v>
      </c>
      <c r="T454">
        <f t="shared" si="76"/>
        <v>1003100.0000000001</v>
      </c>
      <c r="W454">
        <f t="shared" si="77"/>
        <v>1669.8956017404366</v>
      </c>
      <c r="X454">
        <f t="shared" si="78"/>
        <v>2.4431999999999996E-4</v>
      </c>
      <c r="Z454">
        <f t="shared" si="79"/>
        <v>-0.19599999999999973</v>
      </c>
      <c r="AB454">
        <f t="shared" si="80"/>
        <v>-1.9660759999999975</v>
      </c>
      <c r="AC454" t="e">
        <f t="shared" si="81"/>
        <v>#NUM!</v>
      </c>
      <c r="AD454" t="e">
        <f t="shared" si="82"/>
        <v>#DIV/0!</v>
      </c>
      <c r="AE454" t="e">
        <f t="shared" si="83"/>
        <v>#NUM!</v>
      </c>
      <c r="AF454">
        <f t="shared" si="84"/>
        <v>1.488872684150931</v>
      </c>
    </row>
    <row r="455" spans="1:32" x14ac:dyDescent="0.25">
      <c r="A455">
        <v>82</v>
      </c>
      <c r="B455">
        <v>240.73</v>
      </c>
      <c r="C455">
        <v>10.236000000000001</v>
      </c>
      <c r="D455">
        <v>10.035</v>
      </c>
      <c r="E455">
        <v>10.622999999999999</v>
      </c>
      <c r="F455">
        <v>9.9469999999999992</v>
      </c>
      <c r="G455">
        <v>10.337</v>
      </c>
      <c r="H455">
        <f t="shared" si="85"/>
        <v>0.50489293617038167</v>
      </c>
      <c r="R455">
        <f t="shared" si="74"/>
        <v>5.5130254390411446</v>
      </c>
      <c r="S455">
        <f t="shared" si="75"/>
        <v>2.2859474518410225</v>
      </c>
      <c r="T455">
        <f t="shared" si="76"/>
        <v>983500.00000000012</v>
      </c>
      <c r="W455">
        <f t="shared" si="77"/>
        <v>1661.257527160544</v>
      </c>
      <c r="X455">
        <f t="shared" si="78"/>
        <v>2.4790000000000001E-4</v>
      </c>
      <c r="Z455">
        <f t="shared" si="79"/>
        <v>-0.19100000000000072</v>
      </c>
      <c r="AB455">
        <f t="shared" si="80"/>
        <v>-1.8784850000000073</v>
      </c>
      <c r="AC455" t="e">
        <f t="shared" si="81"/>
        <v>#NUM!</v>
      </c>
      <c r="AD455" t="e">
        <f t="shared" si="82"/>
        <v>#DIV/0!</v>
      </c>
      <c r="AE455" t="e">
        <f t="shared" si="83"/>
        <v>#NUM!</v>
      </c>
      <c r="AF455">
        <f t="shared" si="84"/>
        <v>1.4926495892631173</v>
      </c>
    </row>
    <row r="456" spans="1:32" x14ac:dyDescent="0.25">
      <c r="A456">
        <v>83</v>
      </c>
      <c r="B456">
        <v>244.32</v>
      </c>
      <c r="C456">
        <v>10.031000000000001</v>
      </c>
      <c r="D456">
        <v>9.8350000000000009</v>
      </c>
      <c r="E456">
        <v>10.417999999999999</v>
      </c>
      <c r="F456">
        <v>9.7439999999999998</v>
      </c>
      <c r="G456">
        <v>10.128</v>
      </c>
      <c r="H456">
        <f t="shared" si="85"/>
        <v>0.51389586556956124</v>
      </c>
      <c r="R456">
        <f t="shared" si="74"/>
        <v>5.5273236981306217</v>
      </c>
      <c r="S456">
        <f t="shared" si="75"/>
        <v>2.2663359603189246</v>
      </c>
      <c r="T456">
        <f t="shared" si="76"/>
        <v>964400</v>
      </c>
      <c r="W456">
        <f t="shared" si="77"/>
        <v>1652.4542873279288</v>
      </c>
      <c r="X456">
        <f t="shared" si="78"/>
        <v>2.5147E-4</v>
      </c>
      <c r="Z456">
        <f t="shared" si="79"/>
        <v>-0.19299999999999962</v>
      </c>
      <c r="AB456">
        <f t="shared" si="80"/>
        <v>-1.8612919999999964</v>
      </c>
      <c r="AC456" t="e">
        <f t="shared" si="81"/>
        <v>#NUM!</v>
      </c>
      <c r="AD456" t="e">
        <f t="shared" si="82"/>
        <v>#DIV/0!</v>
      </c>
      <c r="AE456" t="e">
        <f t="shared" si="83"/>
        <v>#NUM!</v>
      </c>
      <c r="AF456">
        <f t="shared" si="84"/>
        <v>1.430070123150732</v>
      </c>
    </row>
    <row r="457" spans="1:32" x14ac:dyDescent="0.25">
      <c r="A457">
        <v>84</v>
      </c>
      <c r="B457">
        <v>247.9</v>
      </c>
      <c r="C457">
        <v>9.8350000000000009</v>
      </c>
      <c r="D457">
        <v>9.641</v>
      </c>
      <c r="E457">
        <v>10.223000000000001</v>
      </c>
      <c r="F457">
        <v>9.5530000000000008</v>
      </c>
      <c r="G457">
        <v>9.9250000000000007</v>
      </c>
      <c r="H457">
        <f t="shared" si="85"/>
        <v>0.52287148148239504</v>
      </c>
      <c r="R457">
        <f t="shared" si="74"/>
        <v>5.5413811852973769</v>
      </c>
      <c r="S457">
        <f t="shared" si="75"/>
        <v>2.2461205560129192</v>
      </c>
      <c r="T457">
        <f t="shared" si="76"/>
        <v>945100</v>
      </c>
      <c r="W457">
        <f t="shared" si="77"/>
        <v>1642.3098770254671</v>
      </c>
      <c r="X457">
        <f t="shared" si="78"/>
        <v>2.5503E-4</v>
      </c>
      <c r="Z457">
        <f t="shared" si="79"/>
        <v>-0.19200000000000017</v>
      </c>
      <c r="AB457">
        <f t="shared" si="80"/>
        <v>-1.8145920000000018</v>
      </c>
      <c r="AC457" t="e">
        <f t="shared" si="81"/>
        <v>#NUM!</v>
      </c>
      <c r="AD457" t="e">
        <f t="shared" si="82"/>
        <v>#DIV/0!</v>
      </c>
      <c r="AE457" t="e">
        <f t="shared" si="83"/>
        <v>#NUM!</v>
      </c>
      <c r="AF457">
        <f t="shared" si="84"/>
        <v>1.3191119809052059</v>
      </c>
    </row>
    <row r="458" spans="1:32" x14ac:dyDescent="0.25">
      <c r="A458">
        <v>85</v>
      </c>
      <c r="B458">
        <v>251.47</v>
      </c>
      <c r="C458">
        <v>9.6440000000000001</v>
      </c>
      <c r="D458">
        <v>9.4570000000000007</v>
      </c>
      <c r="E458">
        <v>10.035</v>
      </c>
      <c r="F458">
        <v>9.3659999999999997</v>
      </c>
      <c r="G458">
        <v>9.7170000000000005</v>
      </c>
      <c r="H458">
        <f t="shared" si="85"/>
        <v>0.53181674477905116</v>
      </c>
      <c r="R458">
        <f t="shared" si="74"/>
        <v>5.5551664503274178</v>
      </c>
      <c r="S458">
        <f t="shared" si="75"/>
        <v>2.2255960514659101</v>
      </c>
      <c r="T458">
        <f t="shared" si="76"/>
        <v>925900</v>
      </c>
      <c r="W458">
        <f t="shared" si="77"/>
        <v>1631.2791684454539</v>
      </c>
      <c r="X458">
        <f t="shared" si="78"/>
        <v>2.5856999999999996E-4</v>
      </c>
      <c r="Z458">
        <f t="shared" si="79"/>
        <v>-0.1850000000000005</v>
      </c>
      <c r="AB458">
        <f t="shared" si="80"/>
        <v>-1.7129150000000046</v>
      </c>
      <c r="AC458" t="e">
        <f t="shared" si="81"/>
        <v>#NUM!</v>
      </c>
      <c r="AD458" t="e">
        <f t="shared" si="82"/>
        <v>#DIV/0!</v>
      </c>
      <c r="AE458" t="e">
        <f t="shared" si="83"/>
        <v>#NUM!</v>
      </c>
      <c r="AF458">
        <f t="shared" si="84"/>
        <v>1.2370293363375522</v>
      </c>
    </row>
    <row r="459" spans="1:32" x14ac:dyDescent="0.25">
      <c r="A459">
        <v>86</v>
      </c>
      <c r="B459">
        <v>255.03</v>
      </c>
      <c r="C459">
        <v>9.4510000000000005</v>
      </c>
      <c r="D459">
        <v>9.2750000000000004</v>
      </c>
      <c r="E459">
        <v>9.85</v>
      </c>
      <c r="F459">
        <v>9.1869999999999994</v>
      </c>
      <c r="G459">
        <v>9.4930000000000003</v>
      </c>
      <c r="H459">
        <f t="shared" si="85"/>
        <v>0.5407286716506271</v>
      </c>
      <c r="R459">
        <f t="shared" si="74"/>
        <v>5.5686879562249283</v>
      </c>
      <c r="S459">
        <f t="shared" si="75"/>
        <v>2.2054131812417723</v>
      </c>
      <c r="T459">
        <f t="shared" si="76"/>
        <v>907400</v>
      </c>
      <c r="W459">
        <f t="shared" si="77"/>
        <v>1620.4487363618632</v>
      </c>
      <c r="X459">
        <f t="shared" si="78"/>
        <v>2.6208999999999998E-4</v>
      </c>
      <c r="Z459">
        <f t="shared" si="79"/>
        <v>-0.17099999999999937</v>
      </c>
      <c r="AB459">
        <f t="shared" si="80"/>
        <v>-1.5516539999999943</v>
      </c>
      <c r="AC459" t="e">
        <f t="shared" si="81"/>
        <v>#NUM!</v>
      </c>
      <c r="AD459" t="e">
        <f t="shared" si="82"/>
        <v>#DIV/0!</v>
      </c>
      <c r="AE459" t="e">
        <f t="shared" si="83"/>
        <v>#NUM!</v>
      </c>
      <c r="AF459">
        <f t="shared" si="84"/>
        <v>1.2372719845373565</v>
      </c>
    </row>
    <row r="460" spans="1:32" x14ac:dyDescent="0.25">
      <c r="A460">
        <v>87</v>
      </c>
      <c r="B460">
        <v>258.57</v>
      </c>
      <c r="C460">
        <v>9.2590000000000003</v>
      </c>
      <c r="D460">
        <v>9.0990000000000002</v>
      </c>
      <c r="E460">
        <v>9.673</v>
      </c>
      <c r="F460">
        <v>9.0090000000000003</v>
      </c>
      <c r="G460">
        <v>9.2569999999999997</v>
      </c>
      <c r="H460">
        <f t="shared" si="85"/>
        <v>0.54960433494558347</v>
      </c>
      <c r="R460">
        <f t="shared" ref="R460:R523" si="86">LN(B462)</f>
        <v>5.5819914176022785</v>
      </c>
      <c r="S460">
        <f t="shared" ref="S460:S523" si="87">LN(C462)</f>
        <v>2.1863882985915342</v>
      </c>
      <c r="T460">
        <f t="shared" ref="T460:T523" si="88">C462*100000</f>
        <v>890300</v>
      </c>
      <c r="W460">
        <f t="shared" ref="W460:W523" si="89">(T460*X460)/(($U$11+$V$11)*287)</f>
        <v>1611.2039384006423</v>
      </c>
      <c r="X460">
        <f t="shared" ref="X460:X523" si="90">B462*10^-6</f>
        <v>2.656E-4</v>
      </c>
      <c r="Z460">
        <f t="shared" ref="Z460:Z523" si="91">C463-C462</f>
        <v>-0.15200000000000102</v>
      </c>
      <c r="AB460">
        <f t="shared" ref="AB460:AB523" si="92">C462*Z460</f>
        <v>-1.3532560000000091</v>
      </c>
      <c r="AC460" t="e">
        <f t="shared" ref="AC460:AC523" si="93">-SLOPE(S672:S802,R672:R802)</f>
        <v>#NUM!</v>
      </c>
      <c r="AD460" t="e">
        <f t="shared" ref="AD460:AD523" si="94">-SLOPE(S852:S972,R852:R972)</f>
        <v>#DIV/0!</v>
      </c>
      <c r="AE460" t="e">
        <f t="shared" ref="AE460:AE523" si="95">-SLOPE(S499:S1169,R499:R1169)</f>
        <v>#NUM!</v>
      </c>
      <c r="AF460">
        <f t="shared" ref="AF460:AF523" si="96">IFERROR((S463-S464)/(R464-R463),"")</f>
        <v>1.2703146415752897</v>
      </c>
    </row>
    <row r="461" spans="1:32" x14ac:dyDescent="0.25">
      <c r="A461">
        <v>88</v>
      </c>
      <c r="B461">
        <v>262.08999999999997</v>
      </c>
      <c r="C461">
        <v>9.0739999999999998</v>
      </c>
      <c r="D461">
        <v>8.9290000000000003</v>
      </c>
      <c r="E461">
        <v>9.5009999999999994</v>
      </c>
      <c r="F461">
        <v>8.8420000000000005</v>
      </c>
      <c r="G461">
        <v>9.0250000000000004</v>
      </c>
      <c r="H461">
        <f t="shared" si="85"/>
        <v>0.55844086541281157</v>
      </c>
      <c r="R461">
        <f t="shared" si="86"/>
        <v>5.59504589613565</v>
      </c>
      <c r="S461">
        <f t="shared" si="87"/>
        <v>2.169167979553694</v>
      </c>
      <c r="T461">
        <f t="shared" si="88"/>
        <v>875100</v>
      </c>
      <c r="W461">
        <f t="shared" si="89"/>
        <v>1604.5058809791785</v>
      </c>
      <c r="X461">
        <f t="shared" si="90"/>
        <v>2.6908999999999999E-4</v>
      </c>
      <c r="Z461">
        <f t="shared" si="91"/>
        <v>-0.1379999999999999</v>
      </c>
      <c r="AB461">
        <f t="shared" si="92"/>
        <v>-1.2076379999999991</v>
      </c>
      <c r="AC461" t="e">
        <f t="shared" si="93"/>
        <v>#NUM!</v>
      </c>
      <c r="AD461" t="e">
        <f t="shared" si="94"/>
        <v>#DIV/0!</v>
      </c>
      <c r="AE461" t="e">
        <f t="shared" si="95"/>
        <v>#NUM!</v>
      </c>
      <c r="AF461">
        <f t="shared" si="96"/>
        <v>1.3542674621349653</v>
      </c>
    </row>
    <row r="462" spans="1:32" x14ac:dyDescent="0.25">
      <c r="A462">
        <v>89</v>
      </c>
      <c r="B462">
        <v>265.60000000000002</v>
      </c>
      <c r="C462">
        <v>8.9030000000000005</v>
      </c>
      <c r="D462">
        <v>8.77</v>
      </c>
      <c r="E462">
        <v>9.3369999999999997</v>
      </c>
      <c r="F462">
        <v>8.6790000000000003</v>
      </c>
      <c r="G462">
        <v>8.8260000000000005</v>
      </c>
      <c r="H462">
        <f t="shared" ref="H462:H525" si="97">( ($B$7/2)*(1-COS(RADIANS(A462))) + $C$7 - SQRT($C$7^2 - (($B$7/2)*SIN(RADIANS(A462)))^2) ) / $B$7</f>
        <v>0.56723545284998622</v>
      </c>
      <c r="R462">
        <f t="shared" si="86"/>
        <v>5.6078954618490373</v>
      </c>
      <c r="S462">
        <f t="shared" si="87"/>
        <v>2.1532726898070367</v>
      </c>
      <c r="T462">
        <f t="shared" si="88"/>
        <v>861300</v>
      </c>
      <c r="W462">
        <f t="shared" si="89"/>
        <v>1599.626433353397</v>
      </c>
      <c r="X462">
        <f t="shared" si="90"/>
        <v>2.7256999999999997E-4</v>
      </c>
      <c r="Z462">
        <f t="shared" si="91"/>
        <v>-0.13299999999999912</v>
      </c>
      <c r="AB462">
        <f t="shared" si="92"/>
        <v>-1.1455289999999922</v>
      </c>
      <c r="AC462" t="e">
        <f t="shared" si="93"/>
        <v>#NUM!</v>
      </c>
      <c r="AD462" t="e">
        <f t="shared" si="94"/>
        <v>#DIV/0!</v>
      </c>
      <c r="AE462" t="e">
        <f t="shared" si="95"/>
        <v>#NUM!</v>
      </c>
      <c r="AF462">
        <f t="shared" si="96"/>
        <v>1.374612614820794</v>
      </c>
    </row>
    <row r="463" spans="1:32" x14ac:dyDescent="0.25">
      <c r="A463">
        <v>90</v>
      </c>
      <c r="B463">
        <v>269.08999999999997</v>
      </c>
      <c r="C463">
        <v>8.7509999999999994</v>
      </c>
      <c r="D463">
        <v>8.6140000000000008</v>
      </c>
      <c r="E463">
        <v>9.173</v>
      </c>
      <c r="F463">
        <v>8.5280000000000005</v>
      </c>
      <c r="G463">
        <v>8.6869999999999994</v>
      </c>
      <c r="H463">
        <f t="shared" si="97"/>
        <v>0.57598534715609451</v>
      </c>
      <c r="R463">
        <f t="shared" si="86"/>
        <v>5.6204733268598934</v>
      </c>
      <c r="S463">
        <f t="shared" si="87"/>
        <v>2.1377104498038118</v>
      </c>
      <c r="T463">
        <f t="shared" si="88"/>
        <v>848000</v>
      </c>
      <c r="W463">
        <f t="shared" si="89"/>
        <v>1594.8596646791116</v>
      </c>
      <c r="X463">
        <f t="shared" si="90"/>
        <v>2.7601999999999998E-4</v>
      </c>
      <c r="Z463">
        <f t="shared" si="91"/>
        <v>-0.13199999999999967</v>
      </c>
      <c r="AB463">
        <f t="shared" si="92"/>
        <v>-1.1193599999999972</v>
      </c>
      <c r="AC463" t="e">
        <f t="shared" si="93"/>
        <v>#NUM!</v>
      </c>
      <c r="AD463" t="e">
        <f t="shared" si="94"/>
        <v>#DIV/0!</v>
      </c>
      <c r="AE463" t="e">
        <f t="shared" si="95"/>
        <v>#NUM!</v>
      </c>
      <c r="AF463">
        <f t="shared" si="96"/>
        <v>1.4182019789602411</v>
      </c>
    </row>
    <row r="464" spans="1:32" x14ac:dyDescent="0.25">
      <c r="A464">
        <v>91</v>
      </c>
      <c r="B464">
        <v>272.57</v>
      </c>
      <c r="C464">
        <v>8.6129999999999995</v>
      </c>
      <c r="D464">
        <v>8.4670000000000005</v>
      </c>
      <c r="E464">
        <v>9.0190000000000001</v>
      </c>
      <c r="F464">
        <v>8.375</v>
      </c>
      <c r="G464">
        <v>8.5920000000000005</v>
      </c>
      <c r="H464">
        <f t="shared" si="97"/>
        <v>0.58468785928726985</v>
      </c>
      <c r="R464">
        <f t="shared" si="86"/>
        <v>5.6328233857157075</v>
      </c>
      <c r="S464">
        <f t="shared" si="87"/>
        <v>2.1220219892149546</v>
      </c>
      <c r="T464">
        <f t="shared" si="88"/>
        <v>834800.00000000012</v>
      </c>
      <c r="W464">
        <f t="shared" si="89"/>
        <v>1589.5442598256209</v>
      </c>
      <c r="X464">
        <f t="shared" si="90"/>
        <v>2.7944999999999999E-4</v>
      </c>
      <c r="Z464">
        <f t="shared" si="91"/>
        <v>-0.13600000000000101</v>
      </c>
      <c r="AB464">
        <f t="shared" si="92"/>
        <v>-1.1353280000000086</v>
      </c>
      <c r="AC464" t="e">
        <f t="shared" si="93"/>
        <v>#NUM!</v>
      </c>
      <c r="AD464" t="e">
        <f t="shared" si="94"/>
        <v>#DIV/0!</v>
      </c>
      <c r="AE464" t="e">
        <f t="shared" si="95"/>
        <v>#NUM!</v>
      </c>
      <c r="AF464">
        <f t="shared" si="96"/>
        <v>1.3828003494152465</v>
      </c>
    </row>
    <row r="465" spans="1:32" x14ac:dyDescent="0.25">
      <c r="A465">
        <v>92</v>
      </c>
      <c r="B465">
        <v>276.02</v>
      </c>
      <c r="C465">
        <v>8.48</v>
      </c>
      <c r="D465">
        <v>8.32</v>
      </c>
      <c r="E465">
        <v>8.8650000000000002</v>
      </c>
      <c r="F465">
        <v>8.2319999999999993</v>
      </c>
      <c r="G465">
        <v>8.5039999999999996</v>
      </c>
      <c r="H465">
        <f t="shared" si="97"/>
        <v>0.59334036211531271</v>
      </c>
      <c r="R465">
        <f t="shared" si="86"/>
        <v>5.6449520755923537</v>
      </c>
      <c r="S465">
        <f t="shared" si="87"/>
        <v>2.1055964991566869</v>
      </c>
      <c r="T465">
        <f t="shared" si="88"/>
        <v>821200</v>
      </c>
      <c r="W465">
        <f t="shared" si="89"/>
        <v>1582.728958241468</v>
      </c>
      <c r="X465">
        <f t="shared" si="90"/>
        <v>2.8286000000000001E-4</v>
      </c>
      <c r="Z465">
        <f t="shared" si="91"/>
        <v>-0.13299999999999912</v>
      </c>
      <c r="AB465">
        <f t="shared" si="92"/>
        <v>-1.0921959999999928</v>
      </c>
      <c r="AC465" t="e">
        <f t="shared" si="93"/>
        <v>#NUM!</v>
      </c>
      <c r="AD465" t="e">
        <f t="shared" si="94"/>
        <v>#DIV/0!</v>
      </c>
      <c r="AE465" t="e">
        <f t="shared" si="95"/>
        <v>#NUM!</v>
      </c>
      <c r="AF465">
        <f t="shared" si="96"/>
        <v>1.3993121530870947</v>
      </c>
    </row>
    <row r="466" spans="1:32" x14ac:dyDescent="0.25">
      <c r="A466">
        <v>93</v>
      </c>
      <c r="B466">
        <v>279.45</v>
      </c>
      <c r="C466">
        <v>8.3480000000000008</v>
      </c>
      <c r="D466">
        <v>8.1809999999999992</v>
      </c>
      <c r="E466">
        <v>8.7230000000000008</v>
      </c>
      <c r="F466">
        <v>8.0920000000000005</v>
      </c>
      <c r="G466">
        <v>8.3979999999999997</v>
      </c>
      <c r="H466">
        <f t="shared" si="97"/>
        <v>0.60194029118852743</v>
      </c>
      <c r="R466">
        <f t="shared" si="86"/>
        <v>5.6568306197604095</v>
      </c>
      <c r="S466">
        <f t="shared" si="87"/>
        <v>2.0892681024975714</v>
      </c>
      <c r="T466">
        <f t="shared" si="88"/>
        <v>807900.00000000012</v>
      </c>
      <c r="W466">
        <f t="shared" si="89"/>
        <v>1575.7016945829885</v>
      </c>
      <c r="X466">
        <f t="shared" si="90"/>
        <v>2.8624E-4</v>
      </c>
      <c r="Z466">
        <f t="shared" si="91"/>
        <v>-0.1330000000000009</v>
      </c>
      <c r="AB466">
        <f t="shared" si="92"/>
        <v>-1.0745070000000072</v>
      </c>
      <c r="AC466" t="e">
        <f t="shared" si="93"/>
        <v>#NUM!</v>
      </c>
      <c r="AD466" t="e">
        <f t="shared" si="94"/>
        <v>#DIV/0!</v>
      </c>
      <c r="AE466" t="e">
        <f t="shared" si="95"/>
        <v>#NUM!</v>
      </c>
      <c r="AF466">
        <f t="shared" si="96"/>
        <v>1.3908005074660279</v>
      </c>
    </row>
    <row r="467" spans="1:32" x14ac:dyDescent="0.25">
      <c r="A467">
        <v>94</v>
      </c>
      <c r="B467">
        <v>282.86</v>
      </c>
      <c r="C467">
        <v>8.2119999999999997</v>
      </c>
      <c r="D467">
        <v>8.0440000000000005</v>
      </c>
      <c r="E467">
        <v>8.5830000000000002</v>
      </c>
      <c r="F467">
        <v>7.9580000000000002</v>
      </c>
      <c r="G467">
        <v>8.2639999999999993</v>
      </c>
      <c r="H467">
        <f t="shared" si="97"/>
        <v>0.61048514539475252</v>
      </c>
      <c r="R467">
        <f t="shared" si="86"/>
        <v>5.6685351903021415</v>
      </c>
      <c r="S467">
        <f t="shared" si="87"/>
        <v>2.0726686573924074</v>
      </c>
      <c r="T467">
        <f t="shared" si="88"/>
        <v>794600</v>
      </c>
      <c r="W467">
        <f t="shared" si="89"/>
        <v>1568.0076784228631</v>
      </c>
      <c r="X467">
        <f t="shared" si="90"/>
        <v>2.8960999999999999E-4</v>
      </c>
      <c r="Z467">
        <f t="shared" si="91"/>
        <v>-0.125</v>
      </c>
      <c r="AB467">
        <f t="shared" si="92"/>
        <v>-0.99324999999999997</v>
      </c>
      <c r="AC467" t="e">
        <f t="shared" si="93"/>
        <v>#NUM!</v>
      </c>
      <c r="AD467" t="e">
        <f t="shared" si="94"/>
        <v>#DIV/0!</v>
      </c>
      <c r="AE467" t="e">
        <f t="shared" si="95"/>
        <v>#NUM!</v>
      </c>
      <c r="AF467">
        <f t="shared" si="96"/>
        <v>1.424320330440604</v>
      </c>
    </row>
    <row r="468" spans="1:32" x14ac:dyDescent="0.25">
      <c r="A468">
        <v>95</v>
      </c>
      <c r="B468">
        <v>286.24</v>
      </c>
      <c r="C468">
        <v>8.0790000000000006</v>
      </c>
      <c r="D468">
        <v>7.9189999999999996</v>
      </c>
      <c r="E468">
        <v>8.4529999999999994</v>
      </c>
      <c r="F468">
        <v>7.83</v>
      </c>
      <c r="G468">
        <v>8.1150000000000002</v>
      </c>
      <c r="H468">
        <f t="shared" si="97"/>
        <v>0.61897248752670952</v>
      </c>
      <c r="R468">
        <f t="shared" si="86"/>
        <v>5.6800019459907976</v>
      </c>
      <c r="S468">
        <f t="shared" si="87"/>
        <v>2.0568124236194745</v>
      </c>
      <c r="T468">
        <f t="shared" si="88"/>
        <v>782100</v>
      </c>
      <c r="W468">
        <f t="shared" si="89"/>
        <v>1561.1400268124455</v>
      </c>
      <c r="X468">
        <f t="shared" si="90"/>
        <v>2.9294999999999999E-4</v>
      </c>
      <c r="Z468">
        <f t="shared" si="91"/>
        <v>-0.12199999999999989</v>
      </c>
      <c r="AB468">
        <f t="shared" si="92"/>
        <v>-0.95416199999999907</v>
      </c>
      <c r="AC468" t="e">
        <f t="shared" si="93"/>
        <v>#NUM!</v>
      </c>
      <c r="AD468" t="e">
        <f t="shared" si="94"/>
        <v>#DIV/0!</v>
      </c>
      <c r="AE468" t="e">
        <f t="shared" si="95"/>
        <v>#NUM!</v>
      </c>
      <c r="AF468">
        <f t="shared" si="96"/>
        <v>1.3732685697766915</v>
      </c>
    </row>
    <row r="469" spans="1:32" x14ac:dyDescent="0.25">
      <c r="A469">
        <v>96</v>
      </c>
      <c r="B469">
        <v>289.61</v>
      </c>
      <c r="C469">
        <v>7.9459999999999997</v>
      </c>
      <c r="D469">
        <v>7.7910000000000004</v>
      </c>
      <c r="E469">
        <v>8.3219999999999992</v>
      </c>
      <c r="F469">
        <v>7.7030000000000003</v>
      </c>
      <c r="G469">
        <v>7.968</v>
      </c>
      <c r="H469">
        <f t="shared" si="97"/>
        <v>0.62739994475004823</v>
      </c>
      <c r="R469">
        <f t="shared" si="86"/>
        <v>5.691237447153906</v>
      </c>
      <c r="S469">
        <f t="shared" si="87"/>
        <v>2.0410904502959126</v>
      </c>
      <c r="T469">
        <f t="shared" si="88"/>
        <v>769900</v>
      </c>
      <c r="W469">
        <f t="shared" si="89"/>
        <v>1554.151703724069</v>
      </c>
      <c r="X469">
        <f t="shared" si="90"/>
        <v>2.9625999999999996E-4</v>
      </c>
      <c r="Z469">
        <f t="shared" si="91"/>
        <v>-0.11699999999999999</v>
      </c>
      <c r="AB469">
        <f t="shared" si="92"/>
        <v>-0.90078299999999989</v>
      </c>
      <c r="AC469" t="e">
        <f t="shared" si="93"/>
        <v>#NUM!</v>
      </c>
      <c r="AD469" t="e">
        <f t="shared" si="94"/>
        <v>#DIV/0!</v>
      </c>
      <c r="AE469" t="e">
        <f t="shared" si="95"/>
        <v>#NUM!</v>
      </c>
      <c r="AF469">
        <f t="shared" si="96"/>
        <v>1.3949802424398197</v>
      </c>
    </row>
    <row r="470" spans="1:32" x14ac:dyDescent="0.25">
      <c r="A470">
        <v>97</v>
      </c>
      <c r="B470">
        <v>292.95</v>
      </c>
      <c r="C470">
        <v>7.8209999999999997</v>
      </c>
      <c r="D470">
        <v>7.6719999999999997</v>
      </c>
      <c r="E470">
        <v>8.2010000000000005</v>
      </c>
      <c r="F470">
        <v>7.5839999999999996</v>
      </c>
      <c r="G470">
        <v>7.8280000000000003</v>
      </c>
      <c r="H470">
        <f t="shared" si="97"/>
        <v>0.63576520897470845</v>
      </c>
      <c r="R470">
        <f t="shared" si="86"/>
        <v>5.7022479645642496</v>
      </c>
      <c r="S470">
        <f t="shared" si="87"/>
        <v>2.0257770170941432</v>
      </c>
      <c r="T470">
        <f t="shared" si="88"/>
        <v>758200</v>
      </c>
      <c r="W470">
        <f t="shared" si="89"/>
        <v>1547.4786868266881</v>
      </c>
      <c r="X470">
        <f t="shared" si="90"/>
        <v>2.9954E-4</v>
      </c>
      <c r="Z470">
        <f t="shared" si="91"/>
        <v>-0.11599999999999966</v>
      </c>
      <c r="AB470">
        <f t="shared" si="92"/>
        <v>-0.87951199999999741</v>
      </c>
      <c r="AC470" t="e">
        <f t="shared" si="93"/>
        <v>#NUM!</v>
      </c>
      <c r="AD470" t="e">
        <f t="shared" si="94"/>
        <v>#DIV/0!</v>
      </c>
      <c r="AE470" t="e">
        <f t="shared" si="95"/>
        <v>#NUM!</v>
      </c>
      <c r="AF470">
        <f t="shared" si="96"/>
        <v>1.3203032100069196</v>
      </c>
    </row>
    <row r="471" spans="1:32" x14ac:dyDescent="0.25">
      <c r="A471">
        <v>98</v>
      </c>
      <c r="B471">
        <v>296.26</v>
      </c>
      <c r="C471">
        <v>7.6989999999999998</v>
      </c>
      <c r="D471">
        <v>7.5549999999999997</v>
      </c>
      <c r="E471">
        <v>8.0779999999999994</v>
      </c>
      <c r="F471">
        <v>7.4660000000000002</v>
      </c>
      <c r="G471">
        <v>7.6959999999999997</v>
      </c>
      <c r="H471">
        <f t="shared" si="97"/>
        <v>0.64406603713044708</v>
      </c>
      <c r="R471">
        <f t="shared" si="86"/>
        <v>5.7130725215632934</v>
      </c>
      <c r="S471">
        <f t="shared" si="87"/>
        <v>2.010359380492392</v>
      </c>
      <c r="T471">
        <f t="shared" si="88"/>
        <v>746600</v>
      </c>
      <c r="W471">
        <f t="shared" si="89"/>
        <v>1540.3872921715656</v>
      </c>
      <c r="X471">
        <f t="shared" si="90"/>
        <v>3.0279999999999999E-4</v>
      </c>
      <c r="Z471">
        <f t="shared" si="91"/>
        <v>-0.10800000000000054</v>
      </c>
      <c r="AB471">
        <f t="shared" si="92"/>
        <v>-0.80632800000000404</v>
      </c>
      <c r="AC471" t="e">
        <f t="shared" si="93"/>
        <v>#NUM!</v>
      </c>
      <c r="AD471" t="e">
        <f t="shared" si="94"/>
        <v>#DIV/0!</v>
      </c>
      <c r="AE471" t="e">
        <f t="shared" si="95"/>
        <v>#NUM!</v>
      </c>
      <c r="AF471">
        <f t="shared" si="96"/>
        <v>1.2940178273381544</v>
      </c>
    </row>
    <row r="472" spans="1:32" x14ac:dyDescent="0.25">
      <c r="A472">
        <v>99</v>
      </c>
      <c r="B472">
        <v>299.54000000000002</v>
      </c>
      <c r="C472">
        <v>7.5819999999999999</v>
      </c>
      <c r="D472">
        <v>7.44</v>
      </c>
      <c r="E472">
        <v>7.9649999999999999</v>
      </c>
      <c r="F472">
        <v>7.3529999999999998</v>
      </c>
      <c r="G472">
        <v>7.569</v>
      </c>
      <c r="H472">
        <f t="shared" si="97"/>
        <v>0.65230025134763781</v>
      </c>
      <c r="R472">
        <f t="shared" si="86"/>
        <v>5.7236831363625376</v>
      </c>
      <c r="S472">
        <f t="shared" si="87"/>
        <v>1.9957881566825826</v>
      </c>
      <c r="T472">
        <f t="shared" si="88"/>
        <v>735800</v>
      </c>
      <c r="W472">
        <f t="shared" si="89"/>
        <v>1534.2984860319568</v>
      </c>
      <c r="X472">
        <f t="shared" si="90"/>
        <v>3.0602999999999994E-4</v>
      </c>
      <c r="Z472">
        <f t="shared" si="91"/>
        <v>-0.10599999999999987</v>
      </c>
      <c r="AB472">
        <f t="shared" si="92"/>
        <v>-0.77994799999999898</v>
      </c>
      <c r="AC472" t="e">
        <f t="shared" si="93"/>
        <v>#NUM!</v>
      </c>
      <c r="AD472" t="e">
        <f t="shared" si="94"/>
        <v>#DIV/0!</v>
      </c>
      <c r="AE472" t="e">
        <f t="shared" si="95"/>
        <v>#NUM!</v>
      </c>
      <c r="AF472">
        <f t="shared" si="96"/>
        <v>1.2783172288328226</v>
      </c>
    </row>
    <row r="473" spans="1:32" x14ac:dyDescent="0.25">
      <c r="A473">
        <v>100</v>
      </c>
      <c r="B473">
        <v>302.8</v>
      </c>
      <c r="C473">
        <v>7.4660000000000002</v>
      </c>
      <c r="D473">
        <v>7.3289999999999997</v>
      </c>
      <c r="E473">
        <v>7.85</v>
      </c>
      <c r="F473">
        <v>7.242</v>
      </c>
      <c r="G473">
        <v>7.4450000000000003</v>
      </c>
      <c r="H473">
        <f t="shared" si="97"/>
        <v>0.66046573904465844</v>
      </c>
      <c r="R473">
        <f t="shared" si="86"/>
        <v>5.7340853365862472</v>
      </c>
      <c r="S473">
        <f t="shared" si="87"/>
        <v>1.9812772928926046</v>
      </c>
      <c r="T473">
        <f t="shared" si="88"/>
        <v>725200</v>
      </c>
      <c r="W473">
        <f t="shared" si="89"/>
        <v>1528.007502360221</v>
      </c>
      <c r="X473">
        <f t="shared" si="90"/>
        <v>3.0923000000000002E-4</v>
      </c>
      <c r="Z473">
        <f t="shared" si="91"/>
        <v>-9.6999999999999531E-2</v>
      </c>
      <c r="AB473">
        <f t="shared" si="92"/>
        <v>-0.70344399999999663</v>
      </c>
      <c r="AC473" t="e">
        <f t="shared" si="93"/>
        <v>#NUM!</v>
      </c>
      <c r="AD473" t="e">
        <f t="shared" si="94"/>
        <v>#DIV/0!</v>
      </c>
      <c r="AE473" t="e">
        <f t="shared" si="95"/>
        <v>#NUM!</v>
      </c>
      <c r="AF473">
        <f t="shared" si="96"/>
        <v>1.3803122592696719</v>
      </c>
    </row>
    <row r="474" spans="1:32" x14ac:dyDescent="0.25">
      <c r="A474">
        <v>101</v>
      </c>
      <c r="B474">
        <v>306.02999999999997</v>
      </c>
      <c r="C474">
        <v>7.3579999999999997</v>
      </c>
      <c r="D474">
        <v>7.2240000000000002</v>
      </c>
      <c r="E474">
        <v>7.7460000000000004</v>
      </c>
      <c r="F474">
        <v>7.141</v>
      </c>
      <c r="G474">
        <v>7.3209999999999997</v>
      </c>
      <c r="H474">
        <f t="shared" si="97"/>
        <v>0.66856045292340793</v>
      </c>
      <c r="R474">
        <f t="shared" si="86"/>
        <v>5.744284417965531</v>
      </c>
      <c r="S474">
        <f t="shared" si="87"/>
        <v>1.9678114130084143</v>
      </c>
      <c r="T474">
        <f t="shared" si="88"/>
        <v>715500</v>
      </c>
      <c r="W474">
        <f t="shared" si="89"/>
        <v>1523.0239542917373</v>
      </c>
      <c r="X474">
        <f t="shared" si="90"/>
        <v>3.1239999999999995E-4</v>
      </c>
      <c r="Z474">
        <f t="shared" si="91"/>
        <v>-9.2000000000000526E-2</v>
      </c>
      <c r="AB474">
        <f t="shared" si="92"/>
        <v>-0.65826000000000373</v>
      </c>
      <c r="AC474" t="e">
        <f t="shared" si="93"/>
        <v>#NUM!</v>
      </c>
      <c r="AD474" t="e">
        <f t="shared" si="94"/>
        <v>#DIV/0!</v>
      </c>
      <c r="AE474" t="e">
        <f t="shared" si="95"/>
        <v>#NUM!</v>
      </c>
      <c r="AF474">
        <f t="shared" si="96"/>
        <v>1.4151817280517065</v>
      </c>
    </row>
    <row r="475" spans="1:32" x14ac:dyDescent="0.25">
      <c r="A475">
        <v>102</v>
      </c>
      <c r="B475">
        <v>309.23</v>
      </c>
      <c r="C475">
        <v>7.2519999999999998</v>
      </c>
      <c r="D475">
        <v>7.1230000000000002</v>
      </c>
      <c r="E475">
        <v>7.64</v>
      </c>
      <c r="F475">
        <v>7.0380000000000003</v>
      </c>
      <c r="G475">
        <v>7.2080000000000002</v>
      </c>
      <c r="H475">
        <f t="shared" si="97"/>
        <v>0.67658241087471305</v>
      </c>
      <c r="R475">
        <f t="shared" si="86"/>
        <v>5.754285456829308</v>
      </c>
      <c r="S475">
        <f t="shared" si="87"/>
        <v>1.9548698904267852</v>
      </c>
      <c r="T475">
        <f t="shared" si="88"/>
        <v>706300</v>
      </c>
      <c r="W475">
        <f t="shared" si="89"/>
        <v>1518.5521050742827</v>
      </c>
      <c r="X475">
        <f t="shared" si="90"/>
        <v>3.1554E-4</v>
      </c>
      <c r="Z475">
        <f t="shared" si="91"/>
        <v>-8.8000000000000078E-2</v>
      </c>
      <c r="AB475">
        <f t="shared" si="92"/>
        <v>-0.62154400000000054</v>
      </c>
      <c r="AC475" t="e">
        <f t="shared" si="93"/>
        <v>#NUM!</v>
      </c>
      <c r="AD475" t="e">
        <f t="shared" si="94"/>
        <v>#DIV/0!</v>
      </c>
      <c r="AE475" t="e">
        <f t="shared" si="95"/>
        <v>#NUM!</v>
      </c>
      <c r="AF475">
        <f t="shared" si="96"/>
        <v>1.3767190118350099</v>
      </c>
    </row>
    <row r="476" spans="1:32" x14ac:dyDescent="0.25">
      <c r="A476">
        <v>103</v>
      </c>
      <c r="B476">
        <v>312.39999999999998</v>
      </c>
      <c r="C476">
        <v>7.1550000000000002</v>
      </c>
      <c r="D476">
        <v>7.0270000000000001</v>
      </c>
      <c r="E476">
        <v>7.5380000000000003</v>
      </c>
      <c r="F476">
        <v>6.9420000000000002</v>
      </c>
      <c r="G476">
        <v>7.1120000000000001</v>
      </c>
      <c r="H476">
        <f t="shared" si="97"/>
        <v>0.68452969579558232</v>
      </c>
      <c r="R476">
        <f t="shared" si="86"/>
        <v>5.7640933217603028</v>
      </c>
      <c r="S476">
        <f t="shared" si="87"/>
        <v>1.9423323277074294</v>
      </c>
      <c r="T476">
        <f t="shared" si="88"/>
        <v>697500</v>
      </c>
      <c r="W476">
        <f t="shared" si="89"/>
        <v>1514.4125691629547</v>
      </c>
      <c r="X476">
        <f t="shared" si="90"/>
        <v>3.1864999999999997E-4</v>
      </c>
      <c r="Z476">
        <f t="shared" si="91"/>
        <v>-9.1999999999999638E-2</v>
      </c>
      <c r="AB476">
        <f t="shared" si="92"/>
        <v>-0.64169999999999749</v>
      </c>
      <c r="AC476" t="e">
        <f t="shared" si="93"/>
        <v>#NUM!</v>
      </c>
      <c r="AD476" t="e">
        <f t="shared" si="94"/>
        <v>#DIV/0!</v>
      </c>
      <c r="AE476" t="e">
        <f t="shared" si="95"/>
        <v>#NUM!</v>
      </c>
      <c r="AF476">
        <f t="shared" si="96"/>
        <v>1.3472773089258772</v>
      </c>
    </row>
    <row r="477" spans="1:32" x14ac:dyDescent="0.25">
      <c r="A477">
        <v>104</v>
      </c>
      <c r="B477">
        <v>315.54000000000002</v>
      </c>
      <c r="C477">
        <v>7.0629999999999997</v>
      </c>
      <c r="D477">
        <v>6.9320000000000004</v>
      </c>
      <c r="E477">
        <v>7.44</v>
      </c>
      <c r="F477">
        <v>6.8460000000000001</v>
      </c>
      <c r="G477">
        <v>7.0359999999999996</v>
      </c>
      <c r="H477">
        <f t="shared" si="97"/>
        <v>0.69240045532045957</v>
      </c>
      <c r="R477">
        <f t="shared" si="86"/>
        <v>5.7737126844820592</v>
      </c>
      <c r="S477">
        <f t="shared" si="87"/>
        <v>1.9290546034162273</v>
      </c>
      <c r="T477">
        <f t="shared" si="88"/>
        <v>688300</v>
      </c>
      <c r="W477">
        <f t="shared" si="89"/>
        <v>1508.8824222259327</v>
      </c>
      <c r="X477">
        <f t="shared" si="90"/>
        <v>3.2173E-4</v>
      </c>
      <c r="Z477">
        <f t="shared" si="91"/>
        <v>-9.1000000000000192E-2</v>
      </c>
      <c r="AB477">
        <f t="shared" si="92"/>
        <v>-0.62635300000000127</v>
      </c>
      <c r="AC477" t="e">
        <f t="shared" si="93"/>
        <v>#NUM!</v>
      </c>
      <c r="AD477" t="e">
        <f t="shared" si="94"/>
        <v>#DIV/0!</v>
      </c>
      <c r="AE477" t="e">
        <f t="shared" si="95"/>
        <v>#NUM!</v>
      </c>
      <c r="AF477">
        <f t="shared" si="96"/>
        <v>1.2994251244432529</v>
      </c>
    </row>
    <row r="478" spans="1:32" x14ac:dyDescent="0.25">
      <c r="A478">
        <v>105</v>
      </c>
      <c r="B478">
        <v>318.64999999999998</v>
      </c>
      <c r="C478">
        <v>6.9749999999999996</v>
      </c>
      <c r="D478">
        <v>6.8390000000000004</v>
      </c>
      <c r="E478">
        <v>7.3470000000000004</v>
      </c>
      <c r="F478">
        <v>6.758</v>
      </c>
      <c r="G478">
        <v>6.9560000000000004</v>
      </c>
      <c r="H478">
        <f t="shared" si="97"/>
        <v>0.70019290146881097</v>
      </c>
      <c r="R478">
        <f t="shared" si="86"/>
        <v>5.7831172394896369</v>
      </c>
      <c r="S478">
        <f t="shared" si="87"/>
        <v>1.9157454490090462</v>
      </c>
      <c r="T478">
        <f t="shared" si="88"/>
        <v>679200</v>
      </c>
      <c r="W478">
        <f t="shared" si="89"/>
        <v>1503.0023280028311</v>
      </c>
      <c r="X478">
        <f t="shared" si="90"/>
        <v>3.2476999999999994E-4</v>
      </c>
      <c r="Z478">
        <f t="shared" si="91"/>
        <v>-8.599999999999941E-2</v>
      </c>
      <c r="AB478">
        <f t="shared" si="92"/>
        <v>-0.58411199999999597</v>
      </c>
      <c r="AC478" t="e">
        <f t="shared" si="93"/>
        <v>#NUM!</v>
      </c>
      <c r="AD478" t="e">
        <f t="shared" si="94"/>
        <v>#DIV/0!</v>
      </c>
      <c r="AE478" t="e">
        <f t="shared" si="95"/>
        <v>#NUM!</v>
      </c>
      <c r="AF478">
        <f t="shared" si="96"/>
        <v>1.2954812911919023</v>
      </c>
    </row>
    <row r="479" spans="1:32" x14ac:dyDescent="0.25">
      <c r="A479">
        <v>106</v>
      </c>
      <c r="B479">
        <v>321.73</v>
      </c>
      <c r="C479">
        <v>6.883</v>
      </c>
      <c r="D479">
        <v>6.7539999999999996</v>
      </c>
      <c r="E479">
        <v>7.2530000000000001</v>
      </c>
      <c r="F479">
        <v>6.67</v>
      </c>
      <c r="G479">
        <v>6.8570000000000002</v>
      </c>
      <c r="H479">
        <f t="shared" si="97"/>
        <v>0.7079053102115539</v>
      </c>
      <c r="R479">
        <f t="shared" si="86"/>
        <v>5.7923731594380543</v>
      </c>
      <c r="S479">
        <f t="shared" si="87"/>
        <v>1.903002648044037</v>
      </c>
      <c r="T479">
        <f t="shared" si="88"/>
        <v>670600</v>
      </c>
      <c r="W479">
        <f t="shared" si="89"/>
        <v>1497.77066411287</v>
      </c>
      <c r="X479">
        <f t="shared" si="90"/>
        <v>3.2779E-4</v>
      </c>
      <c r="Z479">
        <f t="shared" si="91"/>
        <v>-8.1000000000000405E-2</v>
      </c>
      <c r="AB479">
        <f t="shared" si="92"/>
        <v>-0.54318600000000272</v>
      </c>
      <c r="AC479" t="e">
        <f t="shared" si="93"/>
        <v>#NUM!</v>
      </c>
      <c r="AD479" t="e">
        <f t="shared" si="94"/>
        <v>#DIV/0!</v>
      </c>
      <c r="AE479" t="e">
        <f t="shared" si="95"/>
        <v>#NUM!</v>
      </c>
      <c r="AF479">
        <f t="shared" si="96"/>
        <v>1.2573380485631804</v>
      </c>
    </row>
    <row r="480" spans="1:32" x14ac:dyDescent="0.25">
      <c r="A480">
        <v>107</v>
      </c>
      <c r="B480">
        <v>324.77</v>
      </c>
      <c r="C480">
        <v>6.7919999999999998</v>
      </c>
      <c r="D480">
        <v>6.6669999999999998</v>
      </c>
      <c r="E480">
        <v>7.1639999999999997</v>
      </c>
      <c r="F480">
        <v>6.5860000000000003</v>
      </c>
      <c r="G480">
        <v>6.7510000000000003</v>
      </c>
      <c r="H480">
        <f t="shared" si="97"/>
        <v>0.71553602095898627</v>
      </c>
      <c r="R480">
        <f t="shared" si="86"/>
        <v>5.8013930368539661</v>
      </c>
      <c r="S480">
        <f t="shared" si="87"/>
        <v>1.890850371872286</v>
      </c>
      <c r="T480">
        <f t="shared" si="88"/>
        <v>662500</v>
      </c>
      <c r="W480">
        <f t="shared" si="89"/>
        <v>1493.0863894862209</v>
      </c>
      <c r="X480">
        <f t="shared" si="90"/>
        <v>3.3075999999999998E-4</v>
      </c>
      <c r="Z480">
        <f t="shared" si="91"/>
        <v>-7.5999999999999623E-2</v>
      </c>
      <c r="AB480">
        <f t="shared" si="92"/>
        <v>-0.50349999999999751</v>
      </c>
      <c r="AC480" t="e">
        <f t="shared" si="93"/>
        <v>#NUM!</v>
      </c>
      <c r="AD480" t="e">
        <f t="shared" si="94"/>
        <v>#DIV/0!</v>
      </c>
      <c r="AE480" t="e">
        <f t="shared" si="95"/>
        <v>#NUM!</v>
      </c>
      <c r="AF480">
        <f t="shared" si="96"/>
        <v>1.3233389093172445</v>
      </c>
    </row>
    <row r="481" spans="1:32" x14ac:dyDescent="0.25">
      <c r="A481">
        <v>108</v>
      </c>
      <c r="B481">
        <v>327.79</v>
      </c>
      <c r="C481">
        <v>6.7060000000000004</v>
      </c>
      <c r="D481">
        <v>6.5830000000000002</v>
      </c>
      <c r="E481">
        <v>7.0780000000000003</v>
      </c>
      <c r="F481">
        <v>6.5039999999999996</v>
      </c>
      <c r="G481">
        <v>6.6589999999999998</v>
      </c>
      <c r="H481">
        <f t="shared" si="97"/>
        <v>0.72308343597302749</v>
      </c>
      <c r="R481">
        <f t="shared" si="86"/>
        <v>5.8102723523445858</v>
      </c>
      <c r="S481">
        <f t="shared" si="87"/>
        <v>1.8793123662359166</v>
      </c>
      <c r="T481">
        <f t="shared" si="88"/>
        <v>654900</v>
      </c>
      <c r="W481">
        <f t="shared" si="89"/>
        <v>1489.1220077822559</v>
      </c>
      <c r="X481">
        <f t="shared" si="90"/>
        <v>3.3370999999999997E-4</v>
      </c>
      <c r="Z481">
        <f t="shared" si="91"/>
        <v>-7.3000000000000398E-2</v>
      </c>
      <c r="AB481">
        <f t="shared" si="92"/>
        <v>-0.47807700000000264</v>
      </c>
      <c r="AC481" t="e">
        <f t="shared" si="93"/>
        <v>#NUM!</v>
      </c>
      <c r="AD481" t="e">
        <f t="shared" si="94"/>
        <v>#DIV/0!</v>
      </c>
      <c r="AE481" t="e">
        <f t="shared" si="95"/>
        <v>#NUM!</v>
      </c>
      <c r="AF481">
        <f t="shared" si="96"/>
        <v>1.2656421353722682</v>
      </c>
    </row>
    <row r="482" spans="1:32" x14ac:dyDescent="0.25">
      <c r="A482">
        <v>109</v>
      </c>
      <c r="B482">
        <v>330.76</v>
      </c>
      <c r="C482">
        <v>6.625</v>
      </c>
      <c r="D482">
        <v>6.5010000000000003</v>
      </c>
      <c r="E482">
        <v>6.9930000000000003</v>
      </c>
      <c r="F482">
        <v>6.4240000000000004</v>
      </c>
      <c r="G482">
        <v>6.5810000000000004</v>
      </c>
      <c r="H482">
        <f t="shared" si="97"/>
        <v>0.73054601970671318</v>
      </c>
      <c r="R482">
        <f t="shared" si="86"/>
        <v>5.8189249901686448</v>
      </c>
      <c r="S482">
        <f t="shared" si="87"/>
        <v>1.8681030358153887</v>
      </c>
      <c r="T482">
        <f t="shared" si="88"/>
        <v>647600</v>
      </c>
      <c r="W482">
        <f t="shared" si="89"/>
        <v>1485.3196433794144</v>
      </c>
      <c r="X482">
        <f t="shared" si="90"/>
        <v>3.3660999999999999E-4</v>
      </c>
      <c r="Z482">
        <f t="shared" si="91"/>
        <v>-6.899999999999995E-2</v>
      </c>
      <c r="AB482">
        <f t="shared" si="92"/>
        <v>-0.44684399999999969</v>
      </c>
      <c r="AC482" t="e">
        <f t="shared" si="93"/>
        <v>#NUM!</v>
      </c>
      <c r="AD482" t="e">
        <f t="shared" si="94"/>
        <v>#DIV/0!</v>
      </c>
      <c r="AE482" t="e">
        <f t="shared" si="95"/>
        <v>#NUM!</v>
      </c>
      <c r="AF482">
        <f t="shared" si="96"/>
        <v>1.3434645821481981</v>
      </c>
    </row>
    <row r="483" spans="1:32" x14ac:dyDescent="0.25">
      <c r="A483">
        <v>110</v>
      </c>
      <c r="B483">
        <v>333.71</v>
      </c>
      <c r="C483">
        <v>6.5490000000000004</v>
      </c>
      <c r="D483">
        <v>6.4249999999999998</v>
      </c>
      <c r="E483">
        <v>6.9139999999999997</v>
      </c>
      <c r="F483">
        <v>6.3479999999999999</v>
      </c>
      <c r="G483">
        <v>6.5110000000000001</v>
      </c>
      <c r="H483">
        <f t="shared" si="97"/>
        <v>0.73792229807400289</v>
      </c>
      <c r="R483">
        <f t="shared" si="86"/>
        <v>5.8274444914839396</v>
      </c>
      <c r="S483">
        <f t="shared" si="87"/>
        <v>1.8573911426568845</v>
      </c>
      <c r="T483">
        <f t="shared" si="88"/>
        <v>640700</v>
      </c>
      <c r="W483">
        <f t="shared" si="89"/>
        <v>1482.0668077567732</v>
      </c>
      <c r="X483">
        <f t="shared" si="90"/>
        <v>3.3949000000000002E-4</v>
      </c>
      <c r="Z483">
        <f t="shared" si="91"/>
        <v>-7.0000000000000284E-2</v>
      </c>
      <c r="AB483">
        <f t="shared" si="92"/>
        <v>-0.44849000000000183</v>
      </c>
      <c r="AC483" t="e">
        <f t="shared" si="93"/>
        <v>#NUM!</v>
      </c>
      <c r="AD483" t="e">
        <f t="shared" si="94"/>
        <v>#DIV/0!</v>
      </c>
      <c r="AE483" t="e">
        <f t="shared" si="95"/>
        <v>#NUM!</v>
      </c>
      <c r="AF483">
        <f t="shared" si="96"/>
        <v>1.2058386882440832</v>
      </c>
    </row>
    <row r="484" spans="1:32" x14ac:dyDescent="0.25">
      <c r="A484">
        <v>111</v>
      </c>
      <c r="B484">
        <v>336.61</v>
      </c>
      <c r="C484">
        <v>6.476</v>
      </c>
      <c r="D484">
        <v>6.3479999999999999</v>
      </c>
      <c r="E484">
        <v>6.8330000000000002</v>
      </c>
      <c r="F484">
        <v>6.2729999999999997</v>
      </c>
      <c r="G484">
        <v>6.4509999999999996</v>
      </c>
      <c r="H484">
        <f t="shared" si="97"/>
        <v>0.74521085765306194</v>
      </c>
      <c r="R484">
        <f t="shared" si="86"/>
        <v>5.8357459721085609</v>
      </c>
      <c r="S484">
        <f t="shared" si="87"/>
        <v>1.8464054703413799</v>
      </c>
      <c r="T484">
        <f t="shared" si="88"/>
        <v>633700</v>
      </c>
      <c r="W484">
        <f t="shared" si="89"/>
        <v>1478.0939906327228</v>
      </c>
      <c r="X484">
        <f t="shared" si="90"/>
        <v>3.4231999999999996E-4</v>
      </c>
      <c r="Z484">
        <f t="shared" si="91"/>
        <v>-6.4999999999999503E-2</v>
      </c>
      <c r="AB484">
        <f t="shared" si="92"/>
        <v>-0.41190499999999686</v>
      </c>
      <c r="AC484" t="e">
        <f t="shared" si="93"/>
        <v>#NUM!</v>
      </c>
      <c r="AD484" t="e">
        <f t="shared" si="94"/>
        <v>#DIV/0!</v>
      </c>
      <c r="AE484" t="e">
        <f t="shared" si="95"/>
        <v>#NUM!</v>
      </c>
      <c r="AF484">
        <f t="shared" si="96"/>
        <v>1.2403793253151769</v>
      </c>
    </row>
    <row r="485" spans="1:32" x14ac:dyDescent="0.25">
      <c r="A485">
        <v>112</v>
      </c>
      <c r="B485">
        <v>339.49</v>
      </c>
      <c r="C485">
        <v>6.407</v>
      </c>
      <c r="D485">
        <v>6.2750000000000004</v>
      </c>
      <c r="E485">
        <v>6.76</v>
      </c>
      <c r="F485">
        <v>6.2030000000000003</v>
      </c>
      <c r="G485">
        <v>6.391</v>
      </c>
      <c r="H485">
        <f t="shared" si="97"/>
        <v>0.75241034482628033</v>
      </c>
      <c r="R485">
        <f t="shared" si="86"/>
        <v>5.8438921826408459</v>
      </c>
      <c r="S485">
        <f t="shared" si="87"/>
        <v>1.8360952830481068</v>
      </c>
      <c r="T485">
        <f t="shared" si="88"/>
        <v>627200</v>
      </c>
      <c r="W485">
        <f t="shared" si="89"/>
        <v>1474.8988878973055</v>
      </c>
      <c r="X485">
        <f t="shared" si="90"/>
        <v>3.4511999999999998E-4</v>
      </c>
      <c r="Z485">
        <f t="shared" si="91"/>
        <v>-6.7000000000000171E-2</v>
      </c>
      <c r="AB485">
        <f t="shared" si="92"/>
        <v>-0.4202240000000011</v>
      </c>
      <c r="AC485" t="e">
        <f t="shared" si="93"/>
        <v>#NUM!</v>
      </c>
      <c r="AD485" t="e">
        <f t="shared" si="94"/>
        <v>#DIV/0!</v>
      </c>
      <c r="AE485" t="e">
        <f t="shared" si="95"/>
        <v>#NUM!</v>
      </c>
      <c r="AF485">
        <f t="shared" si="96"/>
        <v>1.2142469285530622</v>
      </c>
    </row>
    <row r="486" spans="1:32" x14ac:dyDescent="0.25">
      <c r="A486">
        <v>113</v>
      </c>
      <c r="B486">
        <v>342.32</v>
      </c>
      <c r="C486">
        <v>6.3369999999999997</v>
      </c>
      <c r="D486">
        <v>6.2050000000000001</v>
      </c>
      <c r="E486">
        <v>6.6840000000000002</v>
      </c>
      <c r="F486">
        <v>6.133</v>
      </c>
      <c r="G486">
        <v>6.327</v>
      </c>
      <c r="H486">
        <f t="shared" si="97"/>
        <v>0.75951946486035615</v>
      </c>
      <c r="R486">
        <f t="shared" si="86"/>
        <v>5.8518863378528598</v>
      </c>
      <c r="S486">
        <f t="shared" si="87"/>
        <v>1.8253554186565706</v>
      </c>
      <c r="T486">
        <f t="shared" si="88"/>
        <v>620500</v>
      </c>
      <c r="W486">
        <f t="shared" si="89"/>
        <v>1470.8547989686563</v>
      </c>
      <c r="X486">
        <f t="shared" si="90"/>
        <v>3.4788999999999995E-4</v>
      </c>
      <c r="Z486">
        <f t="shared" si="91"/>
        <v>-5.7999999999999829E-2</v>
      </c>
      <c r="AB486">
        <f t="shared" si="92"/>
        <v>-0.35988999999999893</v>
      </c>
      <c r="AC486" t="e">
        <f t="shared" si="93"/>
        <v>#NUM!</v>
      </c>
      <c r="AD486" t="e">
        <f t="shared" si="94"/>
        <v>#DIV/0!</v>
      </c>
      <c r="AE486" t="e">
        <f t="shared" si="95"/>
        <v>#NUM!</v>
      </c>
      <c r="AF486">
        <f t="shared" si="96"/>
        <v>1.4137189629848492</v>
      </c>
    </row>
    <row r="487" spans="1:32" x14ac:dyDescent="0.25">
      <c r="A487">
        <v>114</v>
      </c>
      <c r="B487">
        <v>345.12</v>
      </c>
      <c r="C487">
        <v>6.2720000000000002</v>
      </c>
      <c r="D487">
        <v>6.1390000000000002</v>
      </c>
      <c r="E487">
        <v>6.617</v>
      </c>
      <c r="F487">
        <v>6.0679999999999996</v>
      </c>
      <c r="G487">
        <v>6.2629999999999999</v>
      </c>
      <c r="H487">
        <f t="shared" si="97"/>
        <v>0.76653698092984357</v>
      </c>
      <c r="R487">
        <f t="shared" si="86"/>
        <v>5.8596744946131754</v>
      </c>
      <c r="S487">
        <f t="shared" si="87"/>
        <v>1.8159641579248724</v>
      </c>
      <c r="T487">
        <f t="shared" si="88"/>
        <v>614700</v>
      </c>
      <c r="W487">
        <f t="shared" si="89"/>
        <v>1468.4987547955629</v>
      </c>
      <c r="X487">
        <f t="shared" si="90"/>
        <v>3.5061000000000001E-4</v>
      </c>
      <c r="Z487">
        <f t="shared" si="91"/>
        <v>-5.7999999999999829E-2</v>
      </c>
      <c r="AB487">
        <f t="shared" si="92"/>
        <v>-0.35652599999999895</v>
      </c>
      <c r="AC487" t="e">
        <f t="shared" si="93"/>
        <v>#NUM!</v>
      </c>
      <c r="AD487" t="e">
        <f t="shared" si="94"/>
        <v>#DIV/0!</v>
      </c>
      <c r="AE487" t="e">
        <f t="shared" si="95"/>
        <v>#NUM!</v>
      </c>
      <c r="AF487">
        <f t="shared" si="96"/>
        <v>1.3664892314933965</v>
      </c>
    </row>
    <row r="488" spans="1:32" x14ac:dyDescent="0.25">
      <c r="A488">
        <v>115</v>
      </c>
      <c r="B488">
        <v>347.89</v>
      </c>
      <c r="C488">
        <v>6.2050000000000001</v>
      </c>
      <c r="D488">
        <v>6.0709999999999997</v>
      </c>
      <c r="E488">
        <v>6.5460000000000003</v>
      </c>
      <c r="F488">
        <v>6</v>
      </c>
      <c r="G488">
        <v>6.2030000000000003</v>
      </c>
      <c r="H488">
        <f t="shared" si="97"/>
        <v>0.77346171308760936</v>
      </c>
      <c r="R488">
        <f t="shared" si="86"/>
        <v>5.8673175543650995</v>
      </c>
      <c r="S488">
        <f t="shared" si="87"/>
        <v>1.8064838646264372</v>
      </c>
      <c r="T488">
        <f t="shared" si="88"/>
        <v>608900</v>
      </c>
      <c r="W488">
        <f t="shared" si="89"/>
        <v>1465.8032565083863</v>
      </c>
      <c r="X488">
        <f t="shared" si="90"/>
        <v>3.5330000000000002E-4</v>
      </c>
      <c r="Z488">
        <f t="shared" si="91"/>
        <v>-5.5000000000000604E-2</v>
      </c>
      <c r="AB488">
        <f t="shared" si="92"/>
        <v>-0.33489500000000372</v>
      </c>
      <c r="AC488" t="e">
        <f t="shared" si="93"/>
        <v>#NUM!</v>
      </c>
      <c r="AD488" t="e">
        <f t="shared" si="94"/>
        <v>#DIV/0!</v>
      </c>
      <c r="AE488" t="e">
        <f t="shared" si="95"/>
        <v>#NUM!</v>
      </c>
      <c r="AF488">
        <f t="shared" si="96"/>
        <v>1.3383466388671739</v>
      </c>
    </row>
    <row r="489" spans="1:32" x14ac:dyDescent="0.25">
      <c r="A489">
        <v>116</v>
      </c>
      <c r="B489">
        <v>350.61</v>
      </c>
      <c r="C489">
        <v>6.1470000000000002</v>
      </c>
      <c r="D489">
        <v>6.0060000000000002</v>
      </c>
      <c r="E489">
        <v>6.4820000000000002</v>
      </c>
      <c r="F489">
        <v>5.9390000000000001</v>
      </c>
      <c r="G489">
        <v>6.1630000000000003</v>
      </c>
      <c r="H489">
        <f t="shared" si="97"/>
        <v>0.78029253718568303</v>
      </c>
      <c r="R489">
        <f t="shared" si="86"/>
        <v>5.8747902715498821</v>
      </c>
      <c r="S489">
        <f t="shared" si="87"/>
        <v>1.7974101407368692</v>
      </c>
      <c r="T489">
        <f t="shared" si="88"/>
        <v>603400</v>
      </c>
      <c r="W489">
        <f t="shared" si="89"/>
        <v>1463.4583732545975</v>
      </c>
      <c r="X489">
        <f t="shared" si="90"/>
        <v>3.5594999999999995E-4</v>
      </c>
      <c r="Z489">
        <f t="shared" si="91"/>
        <v>-6.1999999999999389E-2</v>
      </c>
      <c r="AB489">
        <f t="shared" si="92"/>
        <v>-0.37410799999999628</v>
      </c>
      <c r="AC489" t="e">
        <f t="shared" si="93"/>
        <v>#NUM!</v>
      </c>
      <c r="AD489" t="e">
        <f t="shared" si="94"/>
        <v>#DIV/0!</v>
      </c>
      <c r="AE489" t="e">
        <f t="shared" si="95"/>
        <v>#NUM!</v>
      </c>
      <c r="AF489">
        <f t="shared" si="96"/>
        <v>1.2258548399331506</v>
      </c>
    </row>
    <row r="490" spans="1:32" x14ac:dyDescent="0.25">
      <c r="A490">
        <v>117</v>
      </c>
      <c r="B490">
        <v>353.3</v>
      </c>
      <c r="C490">
        <v>6.0890000000000004</v>
      </c>
      <c r="D490">
        <v>5.9420000000000002</v>
      </c>
      <c r="E490">
        <v>6.4109999999999996</v>
      </c>
      <c r="F490">
        <v>5.8739999999999997</v>
      </c>
      <c r="G490">
        <v>6.1269999999999998</v>
      </c>
      <c r="H490">
        <f t="shared" si="97"/>
        <v>0.78702838375000439</v>
      </c>
      <c r="R490">
        <f t="shared" si="86"/>
        <v>5.8820960100526172</v>
      </c>
      <c r="S490">
        <f t="shared" si="87"/>
        <v>1.7870818796769441</v>
      </c>
      <c r="T490">
        <f t="shared" si="88"/>
        <v>597200</v>
      </c>
      <c r="W490">
        <f t="shared" si="89"/>
        <v>1459.0417153963449</v>
      </c>
      <c r="X490">
        <f t="shared" si="90"/>
        <v>3.5856000000000001E-4</v>
      </c>
      <c r="Z490">
        <f t="shared" si="91"/>
        <v>-5.8000000000000718E-2</v>
      </c>
      <c r="AB490">
        <f t="shared" si="92"/>
        <v>-0.34637600000000429</v>
      </c>
      <c r="AC490" t="e">
        <f t="shared" si="93"/>
        <v>#NUM!</v>
      </c>
      <c r="AD490" t="e">
        <f t="shared" si="94"/>
        <v>#DIV/0!</v>
      </c>
      <c r="AE490" t="e">
        <f t="shared" si="95"/>
        <v>#NUM!</v>
      </c>
      <c r="AF490">
        <f t="shared" si="96"/>
        <v>1.2179739920884833</v>
      </c>
    </row>
    <row r="491" spans="1:32" x14ac:dyDescent="0.25">
      <c r="A491">
        <v>118</v>
      </c>
      <c r="B491">
        <v>355.95</v>
      </c>
      <c r="C491">
        <v>6.0339999999999998</v>
      </c>
      <c r="D491">
        <v>5.8819999999999997</v>
      </c>
      <c r="E491">
        <v>6.3540000000000001</v>
      </c>
      <c r="F491">
        <v>5.8150000000000004</v>
      </c>
      <c r="G491">
        <v>6.085</v>
      </c>
      <c r="H491">
        <f t="shared" si="97"/>
        <v>0.7936682368125817</v>
      </c>
      <c r="R491">
        <f t="shared" si="86"/>
        <v>5.8892380043118715</v>
      </c>
      <c r="S491">
        <f t="shared" si="87"/>
        <v>1.7773224214302854</v>
      </c>
      <c r="T491">
        <f t="shared" si="88"/>
        <v>591400</v>
      </c>
      <c r="W491">
        <f t="shared" si="89"/>
        <v>1455.2277199255825</v>
      </c>
      <c r="X491">
        <f t="shared" si="90"/>
        <v>3.6112999999999998E-4</v>
      </c>
      <c r="Z491">
        <f t="shared" si="91"/>
        <v>-5.4999999999999716E-2</v>
      </c>
      <c r="AB491">
        <f t="shared" si="92"/>
        <v>-0.32526999999999828</v>
      </c>
      <c r="AC491" t="e">
        <f t="shared" si="93"/>
        <v>#NUM!</v>
      </c>
      <c r="AD491" t="e">
        <f t="shared" si="94"/>
        <v>#DIV/0!</v>
      </c>
      <c r="AE491" t="e">
        <f t="shared" si="95"/>
        <v>#NUM!</v>
      </c>
      <c r="AF491">
        <f t="shared" si="96"/>
        <v>1.2029039734029803</v>
      </c>
    </row>
    <row r="492" spans="1:32" x14ac:dyDescent="0.25">
      <c r="A492">
        <v>119</v>
      </c>
      <c r="B492">
        <v>358.56</v>
      </c>
      <c r="C492">
        <v>5.9720000000000004</v>
      </c>
      <c r="D492">
        <v>5.8259999999999996</v>
      </c>
      <c r="E492">
        <v>6.2889999999999997</v>
      </c>
      <c r="F492">
        <v>5.7539999999999996</v>
      </c>
      <c r="G492">
        <v>6.0220000000000002</v>
      </c>
      <c r="H492">
        <f t="shared" si="97"/>
        <v>0.80021113270457822</v>
      </c>
      <c r="R492">
        <f t="shared" si="86"/>
        <v>5.8962193651912491</v>
      </c>
      <c r="S492">
        <f t="shared" si="87"/>
        <v>1.7679789405626516</v>
      </c>
      <c r="T492">
        <f t="shared" si="88"/>
        <v>585900</v>
      </c>
      <c r="W492">
        <f t="shared" si="89"/>
        <v>1451.794354048367</v>
      </c>
      <c r="X492">
        <f t="shared" si="90"/>
        <v>3.6366000000000002E-4</v>
      </c>
      <c r="Z492">
        <f t="shared" si="91"/>
        <v>-4.9000000000000377E-2</v>
      </c>
      <c r="AB492">
        <f t="shared" si="92"/>
        <v>-0.28709100000000221</v>
      </c>
      <c r="AC492" t="e">
        <f t="shared" si="93"/>
        <v>#NUM!</v>
      </c>
      <c r="AD492" t="e">
        <f t="shared" si="94"/>
        <v>#DIV/0!</v>
      </c>
      <c r="AE492" t="e">
        <f t="shared" si="95"/>
        <v>#NUM!</v>
      </c>
      <c r="AF492">
        <f t="shared" si="96"/>
        <v>1.2962152170947077</v>
      </c>
    </row>
    <row r="493" spans="1:32" x14ac:dyDescent="0.25">
      <c r="A493">
        <v>120</v>
      </c>
      <c r="B493">
        <v>361.13</v>
      </c>
      <c r="C493">
        <v>5.9139999999999997</v>
      </c>
      <c r="D493">
        <v>5.7670000000000003</v>
      </c>
      <c r="E493">
        <v>6.2329999999999997</v>
      </c>
      <c r="F493">
        <v>5.6989999999999998</v>
      </c>
      <c r="G493">
        <v>5.9569999999999999</v>
      </c>
      <c r="H493">
        <f t="shared" si="97"/>
        <v>0.80665615881382136</v>
      </c>
      <c r="R493">
        <f t="shared" si="86"/>
        <v>5.9030703963453863</v>
      </c>
      <c r="S493">
        <f t="shared" si="87"/>
        <v>1.7595805708638197</v>
      </c>
      <c r="T493">
        <f t="shared" si="88"/>
        <v>581000</v>
      </c>
      <c r="W493">
        <f t="shared" si="89"/>
        <v>1449.5496737733961</v>
      </c>
      <c r="X493">
        <f t="shared" si="90"/>
        <v>3.6616000000000003E-4</v>
      </c>
      <c r="Z493">
        <f t="shared" si="91"/>
        <v>-4.6999999999999709E-2</v>
      </c>
      <c r="AB493">
        <f t="shared" si="92"/>
        <v>-0.27306999999999831</v>
      </c>
      <c r="AC493" t="e">
        <f t="shared" si="93"/>
        <v>#NUM!</v>
      </c>
      <c r="AD493" t="e">
        <f t="shared" si="94"/>
        <v>#DIV/0!</v>
      </c>
      <c r="AE493" t="e">
        <f t="shared" si="95"/>
        <v>#NUM!</v>
      </c>
      <c r="AF493">
        <f t="shared" si="96"/>
        <v>1.3378345339828375</v>
      </c>
    </row>
    <row r="494" spans="1:32" x14ac:dyDescent="0.25">
      <c r="A494">
        <v>121</v>
      </c>
      <c r="B494">
        <v>363.66</v>
      </c>
      <c r="C494">
        <v>5.859</v>
      </c>
      <c r="D494">
        <v>5.7119999999999997</v>
      </c>
      <c r="E494">
        <v>6.1719999999999997</v>
      </c>
      <c r="F494">
        <v>5.6440000000000001</v>
      </c>
      <c r="G494">
        <v>5.9080000000000004</v>
      </c>
      <c r="H494">
        <f t="shared" si="97"/>
        <v>0.8130024523102074</v>
      </c>
      <c r="R494">
        <f t="shared" si="86"/>
        <v>5.9097391745475898</v>
      </c>
      <c r="S494">
        <f t="shared" si="87"/>
        <v>1.7514581724545293</v>
      </c>
      <c r="T494">
        <f t="shared" si="88"/>
        <v>576300</v>
      </c>
      <c r="W494">
        <f t="shared" si="89"/>
        <v>1447.4441097923534</v>
      </c>
      <c r="X494">
        <f t="shared" si="90"/>
        <v>3.6861000000000001E-4</v>
      </c>
      <c r="Z494">
        <f t="shared" si="91"/>
        <v>-4.4999999999999929E-2</v>
      </c>
      <c r="AB494">
        <f t="shared" si="92"/>
        <v>-0.25933499999999959</v>
      </c>
      <c r="AC494" t="e">
        <f t="shared" si="93"/>
        <v>#NUM!</v>
      </c>
      <c r="AD494" t="e">
        <f t="shared" si="94"/>
        <v>#DIV/0!</v>
      </c>
      <c r="AE494" t="e">
        <f t="shared" si="95"/>
        <v>#NUM!</v>
      </c>
      <c r="AF494">
        <f t="shared" si="96"/>
        <v>1.2041356241957262</v>
      </c>
    </row>
    <row r="495" spans="1:32" x14ac:dyDescent="0.25">
      <c r="A495">
        <v>122</v>
      </c>
      <c r="B495">
        <v>366.16</v>
      </c>
      <c r="C495">
        <v>5.81</v>
      </c>
      <c r="D495">
        <v>5.657</v>
      </c>
      <c r="E495">
        <v>6.1189999999999998</v>
      </c>
      <c r="F495">
        <v>5.5919999999999996</v>
      </c>
      <c r="G495">
        <v>5.87</v>
      </c>
      <c r="H495">
        <f t="shared" si="97"/>
        <v>0.81924919884243652</v>
      </c>
      <c r="R495">
        <f t="shared" si="86"/>
        <v>5.9162559695102273</v>
      </c>
      <c r="S495">
        <f t="shared" si="87"/>
        <v>1.7436190939001202</v>
      </c>
      <c r="T495">
        <f t="shared" si="88"/>
        <v>571800</v>
      </c>
      <c r="W495">
        <f t="shared" si="89"/>
        <v>1445.5314430185949</v>
      </c>
      <c r="X495">
        <f t="shared" si="90"/>
        <v>3.7101999999999995E-4</v>
      </c>
      <c r="Z495">
        <f t="shared" si="91"/>
        <v>-4.6999999999999709E-2</v>
      </c>
      <c r="AB495">
        <f t="shared" si="92"/>
        <v>-0.26874599999999832</v>
      </c>
      <c r="AC495" t="e">
        <f t="shared" si="93"/>
        <v>#NUM!</v>
      </c>
      <c r="AD495" t="e">
        <f t="shared" si="94"/>
        <v>#DIV/0!</v>
      </c>
      <c r="AE495" t="e">
        <f t="shared" si="95"/>
        <v>#NUM!</v>
      </c>
      <c r="AF495">
        <f t="shared" si="96"/>
        <v>1.059681553011361</v>
      </c>
    </row>
    <row r="496" spans="1:32" x14ac:dyDescent="0.25">
      <c r="A496">
        <v>123</v>
      </c>
      <c r="B496">
        <v>368.61</v>
      </c>
      <c r="C496">
        <v>5.7629999999999999</v>
      </c>
      <c r="D496">
        <v>5.6050000000000004</v>
      </c>
      <c r="E496">
        <v>6.0650000000000004</v>
      </c>
      <c r="F496">
        <v>5.54</v>
      </c>
      <c r="G496">
        <v>5.8419999999999996</v>
      </c>
      <c r="H496">
        <f t="shared" si="97"/>
        <v>0.82539563120947113</v>
      </c>
      <c r="R496">
        <f t="shared" si="86"/>
        <v>5.9226234498170305</v>
      </c>
      <c r="S496">
        <f t="shared" si="87"/>
        <v>1.7353654690318909</v>
      </c>
      <c r="T496">
        <f t="shared" si="88"/>
        <v>567100</v>
      </c>
      <c r="W496">
        <f t="shared" si="89"/>
        <v>1442.8075314020514</v>
      </c>
      <c r="X496">
        <f t="shared" si="90"/>
        <v>3.7338999999999997E-4</v>
      </c>
      <c r="Z496">
        <f t="shared" si="91"/>
        <v>-4.7000000000000597E-2</v>
      </c>
      <c r="AB496">
        <f t="shared" si="92"/>
        <v>-0.26653700000000341</v>
      </c>
      <c r="AC496" t="e">
        <f t="shared" si="93"/>
        <v>#NUM!</v>
      </c>
      <c r="AD496" t="e">
        <f t="shared" si="94"/>
        <v>#DIV/0!</v>
      </c>
      <c r="AE496" t="e">
        <f t="shared" si="95"/>
        <v>#NUM!</v>
      </c>
      <c r="AF496">
        <f t="shared" si="96"/>
        <v>1.1860037441371194</v>
      </c>
    </row>
    <row r="497" spans="1:32" x14ac:dyDescent="0.25">
      <c r="A497">
        <v>124</v>
      </c>
      <c r="B497">
        <v>371.02</v>
      </c>
      <c r="C497">
        <v>5.718</v>
      </c>
      <c r="D497">
        <v>5.5590000000000002</v>
      </c>
      <c r="E497">
        <v>6.0129999999999999</v>
      </c>
      <c r="F497">
        <v>5.4939999999999998</v>
      </c>
      <c r="G497">
        <v>5.8079999999999998</v>
      </c>
      <c r="H497">
        <f t="shared" si="97"/>
        <v>0.83144102801004349</v>
      </c>
      <c r="R497">
        <f t="shared" si="86"/>
        <v>5.9288441851263149</v>
      </c>
      <c r="S497">
        <f t="shared" si="87"/>
        <v>1.7270431545083638</v>
      </c>
      <c r="T497">
        <f t="shared" si="88"/>
        <v>562400</v>
      </c>
      <c r="W497">
        <f t="shared" si="89"/>
        <v>1439.7785410303356</v>
      </c>
      <c r="X497">
        <f t="shared" si="90"/>
        <v>3.7572000000000001E-4</v>
      </c>
      <c r="Z497">
        <f t="shared" si="91"/>
        <v>-4.0999999999999481E-2</v>
      </c>
      <c r="AB497">
        <f t="shared" si="92"/>
        <v>-0.23058399999999707</v>
      </c>
      <c r="AC497" t="e">
        <f t="shared" si="93"/>
        <v>#NUM!</v>
      </c>
      <c r="AD497" t="e">
        <f t="shared" si="94"/>
        <v>#DIV/0!</v>
      </c>
      <c r="AE497" t="e">
        <f t="shared" si="95"/>
        <v>#NUM!</v>
      </c>
      <c r="AF497">
        <f t="shared" si="96"/>
        <v>1.3262340512612933</v>
      </c>
    </row>
    <row r="498" spans="1:32" x14ac:dyDescent="0.25">
      <c r="A498">
        <v>125</v>
      </c>
      <c r="B498">
        <v>373.39</v>
      </c>
      <c r="C498">
        <v>5.6710000000000003</v>
      </c>
      <c r="D498">
        <v>5.51</v>
      </c>
      <c r="E498">
        <v>5.9610000000000003</v>
      </c>
      <c r="F498">
        <v>5.4480000000000004</v>
      </c>
      <c r="G498">
        <v>5.766</v>
      </c>
      <c r="H498">
        <f t="shared" si="97"/>
        <v>0.83738471227347921</v>
      </c>
      <c r="R498">
        <f t="shared" si="86"/>
        <v>5.9349206502961147</v>
      </c>
      <c r="S498">
        <f t="shared" si="87"/>
        <v>1.7197262663282233</v>
      </c>
      <c r="T498">
        <f t="shared" si="88"/>
        <v>558300</v>
      </c>
      <c r="W498">
        <f t="shared" si="89"/>
        <v>1437.9937137974837</v>
      </c>
      <c r="X498">
        <f t="shared" si="90"/>
        <v>3.7800999999999997E-4</v>
      </c>
      <c r="Z498">
        <f t="shared" si="91"/>
        <v>-3.5000000000000142E-2</v>
      </c>
      <c r="AB498">
        <f t="shared" si="92"/>
        <v>-0.1954050000000008</v>
      </c>
      <c r="AC498" t="e">
        <f t="shared" si="93"/>
        <v>#NUM!</v>
      </c>
      <c r="AD498" t="e">
        <f t="shared" si="94"/>
        <v>#DIV/0!</v>
      </c>
      <c r="AE498" t="e">
        <f t="shared" si="95"/>
        <v>#NUM!</v>
      </c>
      <c r="AF498">
        <f t="shared" si="96"/>
        <v>1.2959048206581179</v>
      </c>
    </row>
    <row r="499" spans="1:32" x14ac:dyDescent="0.25">
      <c r="A499">
        <v>126</v>
      </c>
      <c r="B499">
        <v>375.72</v>
      </c>
      <c r="C499">
        <v>5.6239999999999997</v>
      </c>
      <c r="D499">
        <v>5.46</v>
      </c>
      <c r="E499">
        <v>5.9119999999999999</v>
      </c>
      <c r="F499">
        <v>5.4029999999999996</v>
      </c>
      <c r="G499">
        <v>5.7210000000000001</v>
      </c>
      <c r="H499">
        <f t="shared" si="97"/>
        <v>0.84322605007503693</v>
      </c>
      <c r="R499">
        <f t="shared" si="86"/>
        <v>5.9408552292814401</v>
      </c>
      <c r="S499">
        <f t="shared" si="87"/>
        <v>1.7134375024525852</v>
      </c>
      <c r="T499">
        <f t="shared" si="88"/>
        <v>554800</v>
      </c>
      <c r="W499">
        <f t="shared" si="89"/>
        <v>1437.4844883369969</v>
      </c>
      <c r="X499">
        <f t="shared" si="90"/>
        <v>3.8025999999999999E-4</v>
      </c>
      <c r="Z499">
        <f t="shared" si="91"/>
        <v>-3.8000000000000256E-2</v>
      </c>
      <c r="AB499">
        <f t="shared" si="92"/>
        <v>-0.21082400000000143</v>
      </c>
      <c r="AC499" t="e">
        <f t="shared" si="93"/>
        <v>#NUM!</v>
      </c>
      <c r="AD499" t="e">
        <f t="shared" si="94"/>
        <v>#DIV/0!</v>
      </c>
      <c r="AE499" t="e">
        <f t="shared" si="95"/>
        <v>#NUM!</v>
      </c>
      <c r="AF499">
        <f t="shared" si="96"/>
        <v>1.3093365044438718</v>
      </c>
    </row>
    <row r="500" spans="1:32" x14ac:dyDescent="0.25">
      <c r="A500">
        <v>127</v>
      </c>
      <c r="B500">
        <v>378.01</v>
      </c>
      <c r="C500">
        <v>5.5830000000000002</v>
      </c>
      <c r="D500">
        <v>5.4180000000000001</v>
      </c>
      <c r="E500">
        <v>5.8650000000000002</v>
      </c>
      <c r="F500">
        <v>5.3579999999999997</v>
      </c>
      <c r="G500">
        <v>5.6909999999999998</v>
      </c>
      <c r="H500">
        <f t="shared" si="97"/>
        <v>0.8489644491388656</v>
      </c>
      <c r="R500">
        <f t="shared" si="86"/>
        <v>5.9466502188181405</v>
      </c>
      <c r="S500">
        <f t="shared" si="87"/>
        <v>1.706564623164823</v>
      </c>
      <c r="T500">
        <f t="shared" si="88"/>
        <v>551000</v>
      </c>
      <c r="W500">
        <f t="shared" si="89"/>
        <v>1435.9358733077806</v>
      </c>
      <c r="X500">
        <f t="shared" si="90"/>
        <v>3.8246999999999999E-4</v>
      </c>
      <c r="Z500">
        <f t="shared" si="91"/>
        <v>-4.0999999999999481E-2</v>
      </c>
      <c r="AB500">
        <f t="shared" si="92"/>
        <v>-0.22590999999999714</v>
      </c>
      <c r="AC500" t="e">
        <f t="shared" si="93"/>
        <v>#NUM!</v>
      </c>
      <c r="AD500" t="e">
        <f t="shared" si="94"/>
        <v>#DIV/0!</v>
      </c>
      <c r="AE500" t="e">
        <f t="shared" si="95"/>
        <v>#NUM!</v>
      </c>
      <c r="AF500">
        <f t="shared" si="96"/>
        <v>1.2088694896377905</v>
      </c>
    </row>
    <row r="501" spans="1:32" x14ac:dyDescent="0.25">
      <c r="A501">
        <v>128</v>
      </c>
      <c r="B501">
        <v>380.26</v>
      </c>
      <c r="C501">
        <v>5.548</v>
      </c>
      <c r="D501">
        <v>5.375</v>
      </c>
      <c r="E501">
        <v>5.8170000000000002</v>
      </c>
      <c r="F501">
        <v>5.32</v>
      </c>
      <c r="G501">
        <v>5.681</v>
      </c>
      <c r="H501">
        <f t="shared" si="97"/>
        <v>0.85459935743160975</v>
      </c>
      <c r="R501">
        <f t="shared" si="86"/>
        <v>5.9522818332327185</v>
      </c>
      <c r="S501">
        <f t="shared" si="87"/>
        <v>1.6990957843646357</v>
      </c>
      <c r="T501">
        <f t="shared" si="88"/>
        <v>546900</v>
      </c>
      <c r="W501">
        <f t="shared" si="89"/>
        <v>1433.3001588459911</v>
      </c>
      <c r="X501">
        <f t="shared" si="90"/>
        <v>3.8462999999999995E-4</v>
      </c>
      <c r="Z501">
        <f t="shared" si="91"/>
        <v>-3.900000000000059E-2</v>
      </c>
      <c r="AB501">
        <f t="shared" si="92"/>
        <v>-0.21329100000000323</v>
      </c>
      <c r="AC501" t="e">
        <f t="shared" si="93"/>
        <v>#NUM!</v>
      </c>
      <c r="AD501" t="e">
        <f t="shared" si="94"/>
        <v>#DIV/0!</v>
      </c>
      <c r="AE501" t="e">
        <f t="shared" si="95"/>
        <v>#NUM!</v>
      </c>
      <c r="AF501">
        <f t="shared" si="96"/>
        <v>1.4756283914409225</v>
      </c>
    </row>
    <row r="502" spans="1:32" x14ac:dyDescent="0.25">
      <c r="A502">
        <v>129</v>
      </c>
      <c r="B502">
        <v>382.47</v>
      </c>
      <c r="C502">
        <v>5.51</v>
      </c>
      <c r="D502">
        <v>5.3330000000000002</v>
      </c>
      <c r="E502">
        <v>5.7750000000000004</v>
      </c>
      <c r="F502">
        <v>5.2770000000000001</v>
      </c>
      <c r="G502">
        <v>5.6529999999999996</v>
      </c>
      <c r="H502">
        <f t="shared" si="97"/>
        <v>0.86013026174959095</v>
      </c>
      <c r="R502">
        <f t="shared" si="86"/>
        <v>5.9578043456153464</v>
      </c>
      <c r="S502">
        <f t="shared" si="87"/>
        <v>1.6919391339458441</v>
      </c>
      <c r="T502">
        <f t="shared" si="88"/>
        <v>543000</v>
      </c>
      <c r="W502">
        <f t="shared" si="89"/>
        <v>1430.95986124464</v>
      </c>
      <c r="X502">
        <f t="shared" si="90"/>
        <v>3.8675999999999999E-4</v>
      </c>
      <c r="Z502">
        <f t="shared" si="91"/>
        <v>-3.7999999999999368E-2</v>
      </c>
      <c r="AB502">
        <f t="shared" si="92"/>
        <v>-0.20633999999999655</v>
      </c>
      <c r="AC502" t="e">
        <f t="shared" si="93"/>
        <v>#NUM!</v>
      </c>
      <c r="AD502" t="e">
        <f t="shared" si="94"/>
        <v>#DIV/0!</v>
      </c>
      <c r="AE502" t="e">
        <f t="shared" si="95"/>
        <v>#NUM!</v>
      </c>
      <c r="AF502">
        <f t="shared" si="96"/>
        <v>1.3649042406601262</v>
      </c>
    </row>
    <row r="503" spans="1:32" x14ac:dyDescent="0.25">
      <c r="A503">
        <v>130</v>
      </c>
      <c r="B503">
        <v>384.63</v>
      </c>
      <c r="C503">
        <v>5.4690000000000003</v>
      </c>
      <c r="D503">
        <v>5.2949999999999999</v>
      </c>
      <c r="E503">
        <v>5.73</v>
      </c>
      <c r="F503">
        <v>5.2380000000000004</v>
      </c>
      <c r="G503">
        <v>5.6120000000000001</v>
      </c>
      <c r="H503">
        <f t="shared" si="97"/>
        <v>0.86555668630239768</v>
      </c>
      <c r="R503">
        <f t="shared" si="86"/>
        <v>5.9631679479528685</v>
      </c>
      <c r="S503">
        <f t="shared" si="87"/>
        <v>1.6849163736100059</v>
      </c>
      <c r="T503">
        <f t="shared" si="88"/>
        <v>539200</v>
      </c>
      <c r="W503">
        <f t="shared" si="89"/>
        <v>1428.5876412336765</v>
      </c>
      <c r="X503">
        <f t="shared" si="90"/>
        <v>3.8883999999999994E-4</v>
      </c>
      <c r="Z503">
        <f t="shared" si="91"/>
        <v>-3.4000000000000696E-2</v>
      </c>
      <c r="AB503">
        <f t="shared" si="92"/>
        <v>-0.18332800000000377</v>
      </c>
      <c r="AC503" t="e">
        <f t="shared" si="93"/>
        <v>#NUM!</v>
      </c>
      <c r="AD503" t="e">
        <f t="shared" si="94"/>
        <v>#DIV/0!</v>
      </c>
      <c r="AE503" t="e">
        <f t="shared" si="95"/>
        <v>#NUM!</v>
      </c>
      <c r="AF503">
        <f t="shared" si="96"/>
        <v>1.4566459502891627</v>
      </c>
    </row>
    <row r="504" spans="1:32" x14ac:dyDescent="0.25">
      <c r="A504">
        <v>131</v>
      </c>
      <c r="B504">
        <v>386.76</v>
      </c>
      <c r="C504">
        <v>5.43</v>
      </c>
      <c r="D504">
        <v>5.2549999999999999</v>
      </c>
      <c r="E504">
        <v>5.6890000000000001</v>
      </c>
      <c r="F504">
        <v>5.2009999999999996</v>
      </c>
      <c r="G504">
        <v>5.5759999999999996</v>
      </c>
      <c r="H504">
        <f t="shared" si="97"/>
        <v>0.87087819129560717</v>
      </c>
      <c r="R504">
        <f t="shared" si="86"/>
        <v>5.9684006075094302</v>
      </c>
      <c r="S504">
        <f t="shared" si="87"/>
        <v>1.6785907711224168</v>
      </c>
      <c r="T504">
        <f t="shared" si="88"/>
        <v>535800</v>
      </c>
      <c r="W504">
        <f t="shared" si="89"/>
        <v>1427.0271294003653</v>
      </c>
      <c r="X504">
        <f t="shared" si="90"/>
        <v>3.9087999999999997E-4</v>
      </c>
      <c r="Z504">
        <f t="shared" si="91"/>
        <v>-4.0000000000000036E-2</v>
      </c>
      <c r="AB504">
        <f t="shared" si="92"/>
        <v>-0.21432000000000018</v>
      </c>
      <c r="AC504" t="e">
        <f t="shared" si="93"/>
        <v>#NUM!</v>
      </c>
      <c r="AD504" t="e">
        <f t="shared" si="94"/>
        <v>#DIV/0!</v>
      </c>
      <c r="AE504" t="e">
        <f t="shared" si="95"/>
        <v>#NUM!</v>
      </c>
      <c r="AF504">
        <f t="shared" si="96"/>
        <v>1.3422213795424263</v>
      </c>
    </row>
    <row r="505" spans="1:32" x14ac:dyDescent="0.25">
      <c r="A505">
        <v>132</v>
      </c>
      <c r="B505">
        <v>388.84</v>
      </c>
      <c r="C505">
        <v>5.3920000000000003</v>
      </c>
      <c r="D505">
        <v>5.2160000000000002</v>
      </c>
      <c r="E505">
        <v>5.6470000000000002</v>
      </c>
      <c r="F505">
        <v>5.1660000000000004</v>
      </c>
      <c r="G505">
        <v>5.5389999999999997</v>
      </c>
      <c r="H505">
        <f t="shared" si="97"/>
        <v>0.87609437151526581</v>
      </c>
      <c r="R505">
        <f t="shared" si="86"/>
        <v>5.9734787683425052</v>
      </c>
      <c r="S505">
        <f t="shared" si="87"/>
        <v>1.6710972928208281</v>
      </c>
      <c r="T505">
        <f t="shared" si="88"/>
        <v>531800</v>
      </c>
      <c r="W505">
        <f t="shared" si="89"/>
        <v>1423.5845649632829</v>
      </c>
      <c r="X505">
        <f t="shared" si="90"/>
        <v>3.9286999999999997E-4</v>
      </c>
      <c r="Z505">
        <f t="shared" si="91"/>
        <v>-3.5999999999999588E-2</v>
      </c>
      <c r="AB505">
        <f t="shared" si="92"/>
        <v>-0.19144799999999779</v>
      </c>
      <c r="AC505" t="e">
        <f t="shared" si="93"/>
        <v>#NUM!</v>
      </c>
      <c r="AD505" t="e">
        <f t="shared" si="94"/>
        <v>#DIV/0!</v>
      </c>
      <c r="AE505" t="e">
        <f t="shared" si="95"/>
        <v>#NUM!</v>
      </c>
      <c r="AF505">
        <f t="shared" si="96"/>
        <v>1.3519125340579783</v>
      </c>
    </row>
    <row r="506" spans="1:32" x14ac:dyDescent="0.25">
      <c r="A506">
        <v>133</v>
      </c>
      <c r="B506">
        <v>390.88</v>
      </c>
      <c r="C506">
        <v>5.3579999999999997</v>
      </c>
      <c r="D506">
        <v>5.1829999999999998</v>
      </c>
      <c r="E506">
        <v>5.609</v>
      </c>
      <c r="F506">
        <v>5.1349999999999998</v>
      </c>
      <c r="G506">
        <v>5.5039999999999996</v>
      </c>
      <c r="H506">
        <f t="shared" si="97"/>
        <v>0.88120485491663514</v>
      </c>
      <c r="R506">
        <f t="shared" si="86"/>
        <v>5.9784552925143419</v>
      </c>
      <c r="S506">
        <f t="shared" si="87"/>
        <v>1.6643048138749406</v>
      </c>
      <c r="T506">
        <f t="shared" si="88"/>
        <v>528200</v>
      </c>
      <c r="W506">
        <f t="shared" si="89"/>
        <v>1421.0017456276025</v>
      </c>
      <c r="X506">
        <f t="shared" si="90"/>
        <v>3.9482999999999999E-4</v>
      </c>
      <c r="Z506">
        <f t="shared" si="91"/>
        <v>-3.6999999999999922E-2</v>
      </c>
      <c r="AB506">
        <f t="shared" si="92"/>
        <v>-0.19543399999999958</v>
      </c>
      <c r="AC506" t="e">
        <f t="shared" si="93"/>
        <v>#NUM!</v>
      </c>
      <c r="AD506" t="e">
        <f t="shared" si="94"/>
        <v>#DIV/0!</v>
      </c>
      <c r="AE506" t="e">
        <f t="shared" si="95"/>
        <v>#NUM!</v>
      </c>
      <c r="AF506">
        <f t="shared" si="96"/>
        <v>1.0411947764783329</v>
      </c>
    </row>
    <row r="507" spans="1:32" x14ac:dyDescent="0.25">
      <c r="A507">
        <v>134</v>
      </c>
      <c r="B507">
        <v>392.87</v>
      </c>
      <c r="C507">
        <v>5.3179999999999996</v>
      </c>
      <c r="D507">
        <v>5.1470000000000002</v>
      </c>
      <c r="E507">
        <v>5.569</v>
      </c>
      <c r="F507">
        <v>5.101</v>
      </c>
      <c r="G507">
        <v>5.4560000000000004</v>
      </c>
      <c r="H507">
        <f t="shared" si="97"/>
        <v>0.8862093012195984</v>
      </c>
      <c r="R507">
        <f t="shared" si="86"/>
        <v>5.9832811542999629</v>
      </c>
      <c r="S507">
        <f t="shared" si="87"/>
        <v>1.6572752418482606</v>
      </c>
      <c r="T507">
        <f t="shared" si="88"/>
        <v>524500</v>
      </c>
      <c r="W507">
        <f t="shared" si="89"/>
        <v>1417.8737174279856</v>
      </c>
      <c r="X507">
        <f t="shared" si="90"/>
        <v>3.9673999999999997E-4</v>
      </c>
      <c r="Z507">
        <f t="shared" si="91"/>
        <v>-3.3000000000000362E-2</v>
      </c>
      <c r="AB507">
        <f t="shared" si="92"/>
        <v>-0.1730850000000019</v>
      </c>
      <c r="AC507" t="e">
        <f t="shared" si="93"/>
        <v>#NUM!</v>
      </c>
      <c r="AD507" t="e">
        <f t="shared" si="94"/>
        <v>#DIV/0!</v>
      </c>
      <c r="AE507" t="e">
        <f t="shared" si="95"/>
        <v>#NUM!</v>
      </c>
      <c r="AF507">
        <f t="shared" si="96"/>
        <v>1.2614764105496921</v>
      </c>
    </row>
    <row r="508" spans="1:32" x14ac:dyDescent="0.25">
      <c r="A508">
        <v>135</v>
      </c>
      <c r="B508">
        <v>394.83</v>
      </c>
      <c r="C508">
        <v>5.282</v>
      </c>
      <c r="D508">
        <v>5.1139999999999999</v>
      </c>
      <c r="E508">
        <v>5.5359999999999996</v>
      </c>
      <c r="F508">
        <v>5.0709999999999997</v>
      </c>
      <c r="G508">
        <v>5.407</v>
      </c>
      <c r="H508">
        <f t="shared" si="97"/>
        <v>0.89110740051301685</v>
      </c>
      <c r="R508">
        <f t="shared" si="86"/>
        <v>5.987983495271326</v>
      </c>
      <c r="S508">
        <f t="shared" si="87"/>
        <v>1.6509636592625987</v>
      </c>
      <c r="T508">
        <f t="shared" si="88"/>
        <v>521200</v>
      </c>
      <c r="W508">
        <f t="shared" si="89"/>
        <v>1415.5938509580863</v>
      </c>
      <c r="X508">
        <f t="shared" si="90"/>
        <v>3.9860999999999998E-4</v>
      </c>
      <c r="Z508">
        <f t="shared" si="91"/>
        <v>-3.2000000000000028E-2</v>
      </c>
      <c r="AB508">
        <f t="shared" si="92"/>
        <v>-0.16678400000000013</v>
      </c>
      <c r="AC508" t="e">
        <f t="shared" si="93"/>
        <v>#NUM!</v>
      </c>
      <c r="AD508" t="e">
        <f t="shared" si="94"/>
        <v>#DIV/0!</v>
      </c>
      <c r="AE508" t="e">
        <f t="shared" si="95"/>
        <v>#NUM!</v>
      </c>
      <c r="AF508">
        <f t="shared" si="96"/>
        <v>1.5373358536658175</v>
      </c>
    </row>
    <row r="509" spans="1:32" x14ac:dyDescent="0.25">
      <c r="A509">
        <v>136</v>
      </c>
      <c r="B509">
        <v>396.74</v>
      </c>
      <c r="C509">
        <v>5.2450000000000001</v>
      </c>
      <c r="D509">
        <v>5.0819999999999999</v>
      </c>
      <c r="E509">
        <v>5.4969999999999999</v>
      </c>
      <c r="F509">
        <v>5.0350000000000001</v>
      </c>
      <c r="G509">
        <v>5.3659999999999997</v>
      </c>
      <c r="H509">
        <f t="shared" si="97"/>
        <v>0.89589887187019768</v>
      </c>
      <c r="R509">
        <f t="shared" si="86"/>
        <v>5.9925389697092477</v>
      </c>
      <c r="S509">
        <f t="shared" si="87"/>
        <v>1.6448050562713916</v>
      </c>
      <c r="T509">
        <f t="shared" si="88"/>
        <v>518000</v>
      </c>
      <c r="W509">
        <f t="shared" si="89"/>
        <v>1413.3262901171647</v>
      </c>
      <c r="X509">
        <f t="shared" si="90"/>
        <v>4.0043000000000001E-4</v>
      </c>
      <c r="Z509">
        <f t="shared" si="91"/>
        <v>-2.4000000000000021E-2</v>
      </c>
      <c r="AB509">
        <f t="shared" si="92"/>
        <v>-0.1243200000000001</v>
      </c>
      <c r="AC509" t="e">
        <f t="shared" si="93"/>
        <v>#NUM!</v>
      </c>
      <c r="AD509" t="e">
        <f t="shared" si="94"/>
        <v>#DIV/0!</v>
      </c>
      <c r="AE509" t="e">
        <f t="shared" si="95"/>
        <v>#NUM!</v>
      </c>
      <c r="AF509">
        <f t="shared" si="96"/>
        <v>1.6981647254290546</v>
      </c>
    </row>
    <row r="510" spans="1:32" x14ac:dyDescent="0.25">
      <c r="A510">
        <v>137</v>
      </c>
      <c r="B510">
        <v>398.61</v>
      </c>
      <c r="C510">
        <v>5.2119999999999997</v>
      </c>
      <c r="D510">
        <v>5.05</v>
      </c>
      <c r="E510">
        <v>5.4660000000000002</v>
      </c>
      <c r="F510">
        <v>5.008</v>
      </c>
      <c r="G510">
        <v>5.3250000000000002</v>
      </c>
      <c r="H510">
        <f t="shared" si="97"/>
        <v>0.90058346197752803</v>
      </c>
      <c r="R510">
        <f t="shared" si="86"/>
        <v>5.9969992026064567</v>
      </c>
      <c r="S510">
        <f t="shared" si="87"/>
        <v>1.6401610850769408</v>
      </c>
      <c r="T510">
        <f t="shared" si="88"/>
        <v>515599.99999999994</v>
      </c>
      <c r="W510">
        <f t="shared" si="89"/>
        <v>1413.0666318064907</v>
      </c>
      <c r="X510">
        <f t="shared" si="90"/>
        <v>4.0222000000000001E-4</v>
      </c>
      <c r="Z510">
        <f t="shared" si="91"/>
        <v>-2.7999999999999581E-2</v>
      </c>
      <c r="AB510">
        <f t="shared" si="92"/>
        <v>-0.14436799999999783</v>
      </c>
      <c r="AC510" t="e">
        <f t="shared" si="93"/>
        <v>#NUM!</v>
      </c>
      <c r="AD510" t="e">
        <f t="shared" si="94"/>
        <v>#DIV/0!</v>
      </c>
      <c r="AE510" t="e">
        <f t="shared" si="95"/>
        <v>#NUM!</v>
      </c>
      <c r="AF510">
        <f t="shared" si="96"/>
        <v>1.5073617196365989</v>
      </c>
    </row>
    <row r="511" spans="1:32" x14ac:dyDescent="0.25">
      <c r="A511">
        <v>138</v>
      </c>
      <c r="B511">
        <v>400.43</v>
      </c>
      <c r="C511">
        <v>5.18</v>
      </c>
      <c r="D511">
        <v>5.0209999999999999</v>
      </c>
      <c r="E511">
        <v>5.431</v>
      </c>
      <c r="F511">
        <v>4.9770000000000003</v>
      </c>
      <c r="G511">
        <v>5.2919999999999998</v>
      </c>
      <c r="H511">
        <f t="shared" si="97"/>
        <v>0.90516094377821299</v>
      </c>
      <c r="R511">
        <f t="shared" si="86"/>
        <v>6.0013158631583563</v>
      </c>
      <c r="S511">
        <f t="shared" si="87"/>
        <v>1.634715719618369</v>
      </c>
      <c r="T511">
        <f t="shared" si="88"/>
        <v>512800</v>
      </c>
      <c r="W511">
        <f t="shared" si="89"/>
        <v>1411.4725963327755</v>
      </c>
      <c r="X511">
        <f t="shared" si="90"/>
        <v>4.0395999999999997E-4</v>
      </c>
      <c r="Z511">
        <f t="shared" si="91"/>
        <v>-3.3000000000000362E-2</v>
      </c>
      <c r="AB511">
        <f t="shared" si="92"/>
        <v>-0.16922400000000187</v>
      </c>
      <c r="AC511" t="e">
        <f t="shared" si="93"/>
        <v>#NUM!</v>
      </c>
      <c r="AD511" t="e">
        <f t="shared" si="94"/>
        <v>#DIV/0!</v>
      </c>
      <c r="AE511" t="e">
        <f t="shared" si="95"/>
        <v>#NUM!</v>
      </c>
      <c r="AF511">
        <f t="shared" si="96"/>
        <v>1.3523879707895199</v>
      </c>
    </row>
    <row r="512" spans="1:32" x14ac:dyDescent="0.25">
      <c r="A512">
        <v>139</v>
      </c>
      <c r="B512">
        <v>402.22</v>
      </c>
      <c r="C512">
        <v>5.1559999999999997</v>
      </c>
      <c r="D512">
        <v>4.9909999999999997</v>
      </c>
      <c r="E512">
        <v>5.4050000000000002</v>
      </c>
      <c r="F512">
        <v>4.9509999999999996</v>
      </c>
      <c r="G512">
        <v>5.2759999999999998</v>
      </c>
      <c r="H512">
        <f t="shared" si="97"/>
        <v>0.90963111513292871</v>
      </c>
      <c r="R512">
        <f t="shared" si="86"/>
        <v>6.0055153703306416</v>
      </c>
      <c r="S512">
        <f t="shared" si="87"/>
        <v>1.628259666674688</v>
      </c>
      <c r="T512">
        <f t="shared" si="88"/>
        <v>509500</v>
      </c>
      <c r="W512">
        <f t="shared" si="89"/>
        <v>1408.2911347209538</v>
      </c>
      <c r="X512">
        <f t="shared" si="90"/>
        <v>4.0566000000000002E-4</v>
      </c>
      <c r="Z512">
        <f t="shared" si="91"/>
        <v>-3.5000000000000142E-2</v>
      </c>
      <c r="AB512">
        <f t="shared" si="92"/>
        <v>-0.17832500000000071</v>
      </c>
      <c r="AC512" t="e">
        <f t="shared" si="93"/>
        <v>#NUM!</v>
      </c>
      <c r="AD512" t="e">
        <f t="shared" si="94"/>
        <v>#DIV/0!</v>
      </c>
      <c r="AE512" t="e">
        <f t="shared" si="95"/>
        <v>#NUM!</v>
      </c>
      <c r="AF512">
        <f t="shared" si="96"/>
        <v>1.4002514130969255</v>
      </c>
    </row>
    <row r="513" spans="1:32" x14ac:dyDescent="0.25">
      <c r="A513">
        <v>140</v>
      </c>
      <c r="B513">
        <v>403.96</v>
      </c>
      <c r="C513">
        <v>5.1280000000000001</v>
      </c>
      <c r="D513">
        <v>4.9630000000000001</v>
      </c>
      <c r="E513">
        <v>5.3739999999999997</v>
      </c>
      <c r="F513">
        <v>4.9210000000000003</v>
      </c>
      <c r="G513">
        <v>5.2560000000000002</v>
      </c>
      <c r="H513">
        <f t="shared" si="97"/>
        <v>0.91399379749911047</v>
      </c>
      <c r="R513">
        <f t="shared" si="86"/>
        <v>6.0095745662802997</v>
      </c>
      <c r="S513">
        <f t="shared" si="87"/>
        <v>1.6213664832993742</v>
      </c>
      <c r="T513">
        <f t="shared" si="88"/>
        <v>505999.99999999994</v>
      </c>
      <c r="W513">
        <f t="shared" si="89"/>
        <v>1404.3057053492635</v>
      </c>
      <c r="X513">
        <f t="shared" si="90"/>
        <v>4.0730999999999997E-4</v>
      </c>
      <c r="Z513">
        <f t="shared" si="91"/>
        <v>-2.9999999999999361E-2</v>
      </c>
      <c r="AB513">
        <f t="shared" si="92"/>
        <v>-0.15179999999999674</v>
      </c>
      <c r="AC513" t="e">
        <f t="shared" si="93"/>
        <v>#NUM!</v>
      </c>
      <c r="AD513" t="e">
        <f t="shared" si="94"/>
        <v>#DIV/0!</v>
      </c>
      <c r="AE513" t="e">
        <f t="shared" si="95"/>
        <v>#NUM!</v>
      </c>
      <c r="AF513">
        <f t="shared" si="96"/>
        <v>1.4041495429379802</v>
      </c>
    </row>
    <row r="514" spans="1:32" x14ac:dyDescent="0.25">
      <c r="A514">
        <v>141</v>
      </c>
      <c r="B514">
        <v>405.66</v>
      </c>
      <c r="C514">
        <v>5.0949999999999998</v>
      </c>
      <c r="D514">
        <v>4.9359999999999999</v>
      </c>
      <c r="E514">
        <v>5.3449999999999998</v>
      </c>
      <c r="F514">
        <v>4.8940000000000001</v>
      </c>
      <c r="G514">
        <v>5.2039999999999997</v>
      </c>
      <c r="H514">
        <f t="shared" si="97"/>
        <v>0.9182488346304597</v>
      </c>
      <c r="R514">
        <f t="shared" si="86"/>
        <v>6.0135195378888131</v>
      </c>
      <c r="S514">
        <f t="shared" si="87"/>
        <v>1.6154199841116479</v>
      </c>
      <c r="T514">
        <f t="shared" si="88"/>
        <v>503000</v>
      </c>
      <c r="W514">
        <f t="shared" si="89"/>
        <v>1401.4977597780246</v>
      </c>
      <c r="X514">
        <f t="shared" si="90"/>
        <v>4.0892000000000001E-4</v>
      </c>
      <c r="Z514">
        <f t="shared" si="91"/>
        <v>-2.6000000000000689E-2</v>
      </c>
      <c r="AB514">
        <f t="shared" si="92"/>
        <v>-0.13078000000000348</v>
      </c>
      <c r="AC514" t="e">
        <f t="shared" si="93"/>
        <v>#NUM!</v>
      </c>
      <c r="AD514" t="e">
        <f t="shared" si="94"/>
        <v>#DIV/0!</v>
      </c>
      <c r="AE514" t="e">
        <f t="shared" si="95"/>
        <v>#NUM!</v>
      </c>
      <c r="AF514">
        <f t="shared" si="96"/>
        <v>1.6891659665068359</v>
      </c>
    </row>
    <row r="515" spans="1:32" x14ac:dyDescent="0.25">
      <c r="A515">
        <v>142</v>
      </c>
      <c r="B515">
        <v>407.31</v>
      </c>
      <c r="C515">
        <v>5.0599999999999996</v>
      </c>
      <c r="D515">
        <v>4.9089999999999998</v>
      </c>
      <c r="E515">
        <v>5.3170000000000002</v>
      </c>
      <c r="F515">
        <v>4.8659999999999997</v>
      </c>
      <c r="G515">
        <v>5.1459999999999999</v>
      </c>
      <c r="H515">
        <f t="shared" si="97"/>
        <v>0.92239609129815181</v>
      </c>
      <c r="R515">
        <f t="shared" si="86"/>
        <v>6.0173515680598282</v>
      </c>
      <c r="S515">
        <f t="shared" si="87"/>
        <v>1.6102375926046646</v>
      </c>
      <c r="T515">
        <f t="shared" si="88"/>
        <v>500399.99999999994</v>
      </c>
      <c r="W515">
        <f t="shared" si="89"/>
        <v>1399.606508614386</v>
      </c>
      <c r="X515">
        <f t="shared" si="90"/>
        <v>4.1049000000000001E-4</v>
      </c>
      <c r="Z515">
        <f t="shared" si="91"/>
        <v>-2.5999999999999801E-2</v>
      </c>
      <c r="AB515">
        <f t="shared" si="92"/>
        <v>-0.130103999999999</v>
      </c>
      <c r="AC515" t="e">
        <f t="shared" si="93"/>
        <v>#NUM!</v>
      </c>
      <c r="AD515" t="e">
        <f t="shared" si="94"/>
        <v>#DIV/0!</v>
      </c>
      <c r="AE515" t="e">
        <f t="shared" si="95"/>
        <v>#NUM!</v>
      </c>
      <c r="AF515">
        <f t="shared" si="96"/>
        <v>1.6441296053725261</v>
      </c>
    </row>
    <row r="516" spans="1:32" x14ac:dyDescent="0.25">
      <c r="A516">
        <v>143</v>
      </c>
      <c r="B516">
        <v>408.92</v>
      </c>
      <c r="C516">
        <v>5.03</v>
      </c>
      <c r="D516">
        <v>4.883</v>
      </c>
      <c r="E516">
        <v>5.2889999999999997</v>
      </c>
      <c r="F516">
        <v>4.84</v>
      </c>
      <c r="G516">
        <v>5.109</v>
      </c>
      <c r="H516">
        <f t="shared" si="97"/>
        <v>0.92643545203512923</v>
      </c>
      <c r="R516">
        <f t="shared" si="86"/>
        <v>6.0210718918606396</v>
      </c>
      <c r="S516">
        <f t="shared" si="87"/>
        <v>1.6050282039454002</v>
      </c>
      <c r="T516">
        <f t="shared" si="88"/>
        <v>497800</v>
      </c>
      <c r="W516">
        <f t="shared" si="89"/>
        <v>1397.5239546605071</v>
      </c>
      <c r="X516">
        <f t="shared" si="90"/>
        <v>4.1201999999999998E-4</v>
      </c>
      <c r="Z516">
        <f t="shared" si="91"/>
        <v>-2.4999999999999467E-2</v>
      </c>
      <c r="AB516">
        <f t="shared" si="92"/>
        <v>-0.12444999999999734</v>
      </c>
      <c r="AC516" t="e">
        <f t="shared" si="93"/>
        <v>#NUM!</v>
      </c>
      <c r="AD516" t="e">
        <f t="shared" si="94"/>
        <v>#DIV/0!</v>
      </c>
      <c r="AE516" t="e">
        <f t="shared" si="95"/>
        <v>#NUM!</v>
      </c>
      <c r="AF516">
        <f t="shared" si="96"/>
        <v>2.199387539925052</v>
      </c>
    </row>
    <row r="517" spans="1:32" x14ac:dyDescent="0.25">
      <c r="A517">
        <v>144</v>
      </c>
      <c r="B517">
        <v>410.49</v>
      </c>
      <c r="C517">
        <v>5.0039999999999996</v>
      </c>
      <c r="D517">
        <v>4.8559999999999999</v>
      </c>
      <c r="E517">
        <v>5.2649999999999997</v>
      </c>
      <c r="F517">
        <v>4.8140000000000001</v>
      </c>
      <c r="G517">
        <v>5.0819999999999999</v>
      </c>
      <c r="H517">
        <f t="shared" si="97"/>
        <v>0.9303668199047368</v>
      </c>
      <c r="R517">
        <f t="shared" si="86"/>
        <v>6.0246575144637458</v>
      </c>
      <c r="S517">
        <f t="shared" si="87"/>
        <v>1.5999934536061007</v>
      </c>
      <c r="T517">
        <f t="shared" si="88"/>
        <v>495300.00000000006</v>
      </c>
      <c r="W517">
        <f t="shared" si="89"/>
        <v>1395.5002306072884</v>
      </c>
      <c r="X517">
        <f t="shared" si="90"/>
        <v>4.1349999999999997E-4</v>
      </c>
      <c r="Z517">
        <f t="shared" si="91"/>
        <v>-2.8999999999999915E-2</v>
      </c>
      <c r="AB517">
        <f t="shared" si="92"/>
        <v>-0.1436369999999996</v>
      </c>
      <c r="AC517" t="e">
        <f t="shared" si="93"/>
        <v>#NUM!</v>
      </c>
      <c r="AD517" t="e">
        <f t="shared" si="94"/>
        <v>#DIV/0!</v>
      </c>
      <c r="AE517" t="e">
        <f t="shared" si="95"/>
        <v>#NUM!</v>
      </c>
      <c r="AF517">
        <f t="shared" si="96"/>
        <v>1.9765716120063859</v>
      </c>
    </row>
    <row r="518" spans="1:32" x14ac:dyDescent="0.25">
      <c r="A518">
        <v>145</v>
      </c>
      <c r="B518">
        <v>412.02</v>
      </c>
      <c r="C518">
        <v>4.9779999999999998</v>
      </c>
      <c r="D518">
        <v>4.8289999999999997</v>
      </c>
      <c r="E518">
        <v>5.2380000000000004</v>
      </c>
      <c r="F518">
        <v>4.7869999999999999</v>
      </c>
      <c r="G518">
        <v>5.0570000000000004</v>
      </c>
      <c r="H518">
        <f t="shared" si="97"/>
        <v>0.93419011529487839</v>
      </c>
      <c r="R518">
        <f t="shared" si="86"/>
        <v>6.0281339314649935</v>
      </c>
      <c r="S518">
        <f t="shared" si="87"/>
        <v>1.5941212083222072</v>
      </c>
      <c r="T518">
        <f t="shared" si="88"/>
        <v>492400.00000000006</v>
      </c>
      <c r="W518">
        <f t="shared" si="89"/>
        <v>1392.1608535706691</v>
      </c>
      <c r="X518">
        <f t="shared" si="90"/>
        <v>4.1493999999999998E-4</v>
      </c>
      <c r="Z518">
        <f t="shared" si="91"/>
        <v>-2.7000000000000135E-2</v>
      </c>
      <c r="AB518">
        <f t="shared" si="92"/>
        <v>-0.13294800000000068</v>
      </c>
      <c r="AC518" t="e">
        <f t="shared" si="93"/>
        <v>#NUM!</v>
      </c>
      <c r="AD518" t="e">
        <f t="shared" si="94"/>
        <v>#DIV/0!</v>
      </c>
      <c r="AE518" t="e">
        <f t="shared" si="95"/>
        <v>#NUM!</v>
      </c>
      <c r="AF518">
        <f t="shared" si="96"/>
        <v>1.589030489575415</v>
      </c>
    </row>
    <row r="519" spans="1:32" x14ac:dyDescent="0.25">
      <c r="A519">
        <v>146</v>
      </c>
      <c r="B519">
        <v>413.5</v>
      </c>
      <c r="C519">
        <v>4.9530000000000003</v>
      </c>
      <c r="D519">
        <v>4.806</v>
      </c>
      <c r="E519">
        <v>5.2119999999999997</v>
      </c>
      <c r="F519">
        <v>4.7649999999999997</v>
      </c>
      <c r="G519">
        <v>5.0279999999999996</v>
      </c>
      <c r="H519">
        <f t="shared" si="97"/>
        <v>0.93790527473874863</v>
      </c>
      <c r="R519">
        <f t="shared" si="86"/>
        <v>6.0314782150202921</v>
      </c>
      <c r="S519">
        <f t="shared" si="87"/>
        <v>1.5886227727201803</v>
      </c>
      <c r="T519">
        <f t="shared" si="88"/>
        <v>489700</v>
      </c>
      <c r="W519">
        <f t="shared" si="89"/>
        <v>1389.1651551719231</v>
      </c>
      <c r="X519">
        <f t="shared" si="90"/>
        <v>4.1632999999999997E-4</v>
      </c>
      <c r="Z519">
        <f t="shared" si="91"/>
        <v>-3.5000000000000142E-2</v>
      </c>
      <c r="AB519">
        <f t="shared" si="92"/>
        <v>-0.17139500000000071</v>
      </c>
      <c r="AC519" t="e">
        <f t="shared" si="93"/>
        <v>#NUM!</v>
      </c>
      <c r="AD519" t="e">
        <f t="shared" si="94"/>
        <v>#DIV/0!</v>
      </c>
      <c r="AE519" t="e">
        <f t="shared" si="95"/>
        <v>#NUM!</v>
      </c>
      <c r="AF519">
        <f t="shared" si="96"/>
        <v>1.1403453277381397</v>
      </c>
    </row>
    <row r="520" spans="1:32" x14ac:dyDescent="0.25">
      <c r="A520">
        <v>147</v>
      </c>
      <c r="B520">
        <v>414.94</v>
      </c>
      <c r="C520">
        <v>4.9240000000000004</v>
      </c>
      <c r="D520">
        <v>4.78</v>
      </c>
      <c r="E520">
        <v>5.1849999999999996</v>
      </c>
      <c r="F520">
        <v>4.7380000000000004</v>
      </c>
      <c r="G520">
        <v>4.9930000000000003</v>
      </c>
      <c r="H520">
        <f t="shared" si="97"/>
        <v>0.94151224976312697</v>
      </c>
      <c r="R520">
        <f t="shared" si="86"/>
        <v>6.0347395305893041</v>
      </c>
      <c r="S520">
        <f t="shared" si="87"/>
        <v>1.5814498758939317</v>
      </c>
      <c r="T520">
        <f t="shared" si="88"/>
        <v>486200</v>
      </c>
      <c r="W520">
        <f t="shared" si="89"/>
        <v>1383.7419363830434</v>
      </c>
      <c r="X520">
        <f t="shared" si="90"/>
        <v>4.1768999999999997E-4</v>
      </c>
      <c r="Z520">
        <f t="shared" si="91"/>
        <v>-3.0000000000000249E-2</v>
      </c>
      <c r="AB520">
        <f t="shared" si="92"/>
        <v>-0.14586000000000121</v>
      </c>
      <c r="AC520" t="e">
        <f t="shared" si="93"/>
        <v>#NUM!</v>
      </c>
      <c r="AD520" t="e">
        <f t="shared" si="94"/>
        <v>#DIV/0!</v>
      </c>
      <c r="AE520" t="e">
        <f t="shared" si="95"/>
        <v>#NUM!</v>
      </c>
      <c r="AF520">
        <f t="shared" si="96"/>
        <v>1.7955846898091878</v>
      </c>
    </row>
    <row r="521" spans="1:32" x14ac:dyDescent="0.25">
      <c r="A521">
        <v>148</v>
      </c>
      <c r="B521">
        <v>416.33</v>
      </c>
      <c r="C521">
        <v>4.8970000000000002</v>
      </c>
      <c r="D521">
        <v>4.7560000000000002</v>
      </c>
      <c r="E521">
        <v>5.1630000000000003</v>
      </c>
      <c r="F521">
        <v>4.7140000000000004</v>
      </c>
      <c r="G521">
        <v>4.9530000000000003</v>
      </c>
      <c r="H521">
        <f t="shared" si="97"/>
        <v>0.945011005765101</v>
      </c>
      <c r="R521">
        <f t="shared" si="86"/>
        <v>6.0378709199221374</v>
      </c>
      <c r="S521">
        <f t="shared" si="87"/>
        <v>1.5752604606325138</v>
      </c>
      <c r="T521">
        <f t="shared" si="88"/>
        <v>483200</v>
      </c>
      <c r="W521">
        <f t="shared" si="89"/>
        <v>1379.5168811199451</v>
      </c>
      <c r="X521">
        <f t="shared" si="90"/>
        <v>4.1899999999999999E-4</v>
      </c>
      <c r="Z521">
        <f t="shared" si="91"/>
        <v>-2.2999999999999687E-2</v>
      </c>
      <c r="AB521">
        <f t="shared" si="92"/>
        <v>-0.11113599999999849</v>
      </c>
      <c r="AC521" t="e">
        <f t="shared" si="93"/>
        <v>#DIV/0!</v>
      </c>
      <c r="AD521" t="e">
        <f t="shared" si="94"/>
        <v>#DIV/0!</v>
      </c>
      <c r="AE521" t="e">
        <f t="shared" si="95"/>
        <v>#NUM!</v>
      </c>
      <c r="AF521">
        <f t="shared" si="96"/>
        <v>2.0475544386785929</v>
      </c>
    </row>
    <row r="522" spans="1:32" x14ac:dyDescent="0.25">
      <c r="A522">
        <v>149</v>
      </c>
      <c r="B522">
        <v>417.69</v>
      </c>
      <c r="C522">
        <v>4.8620000000000001</v>
      </c>
      <c r="D522">
        <v>4.7279999999999998</v>
      </c>
      <c r="E522">
        <v>5.1369999999999996</v>
      </c>
      <c r="F522">
        <v>4.68</v>
      </c>
      <c r="G522">
        <v>4.9039999999999999</v>
      </c>
      <c r="H522">
        <f t="shared" si="97"/>
        <v>0.94840152091802543</v>
      </c>
      <c r="R522">
        <f t="shared" si="86"/>
        <v>6.0408735673655247</v>
      </c>
      <c r="S522">
        <f t="shared" si="87"/>
        <v>1.5704891622955257</v>
      </c>
      <c r="T522">
        <f t="shared" si="88"/>
        <v>480900</v>
      </c>
      <c r="W522">
        <f t="shared" si="89"/>
        <v>1377.0791537352329</v>
      </c>
      <c r="X522">
        <f t="shared" si="90"/>
        <v>4.2025999999999999E-4</v>
      </c>
      <c r="Z522">
        <f t="shared" si="91"/>
        <v>-1.6000000000000014E-2</v>
      </c>
      <c r="AB522">
        <f t="shared" si="92"/>
        <v>-7.6944000000000068E-2</v>
      </c>
      <c r="AC522" t="e">
        <f t="shared" si="93"/>
        <v>#DIV/0!</v>
      </c>
      <c r="AD522" t="e">
        <f t="shared" si="94"/>
        <v>#DIV/0!</v>
      </c>
      <c r="AE522" t="e">
        <f t="shared" si="95"/>
        <v>#NUM!</v>
      </c>
      <c r="AF522">
        <f t="shared" si="96"/>
        <v>2.1205307712041805</v>
      </c>
    </row>
    <row r="523" spans="1:32" x14ac:dyDescent="0.25">
      <c r="A523">
        <v>150</v>
      </c>
      <c r="B523">
        <v>419</v>
      </c>
      <c r="C523">
        <v>4.8319999999999999</v>
      </c>
      <c r="D523">
        <v>4.7080000000000002</v>
      </c>
      <c r="E523">
        <v>5.1150000000000002</v>
      </c>
      <c r="F523">
        <v>4.6420000000000003</v>
      </c>
      <c r="G523">
        <v>4.8609999999999998</v>
      </c>
      <c r="H523">
        <f t="shared" si="97"/>
        <v>0.95168378510740936</v>
      </c>
      <c r="R523">
        <f t="shared" si="86"/>
        <v>6.0437960523680649</v>
      </c>
      <c r="S523">
        <f t="shared" si="87"/>
        <v>1.5671565201774942</v>
      </c>
      <c r="T523">
        <f t="shared" si="88"/>
        <v>479300</v>
      </c>
      <c r="W523">
        <f t="shared" si="89"/>
        <v>1376.5144507381265</v>
      </c>
      <c r="X523">
        <f t="shared" si="90"/>
        <v>4.2149E-4</v>
      </c>
      <c r="Z523">
        <f t="shared" si="91"/>
        <v>-2.4000000000000021E-2</v>
      </c>
      <c r="AB523">
        <f t="shared" si="92"/>
        <v>-0.11503200000000011</v>
      </c>
      <c r="AC523" t="e">
        <f t="shared" si="93"/>
        <v>#DIV/0!</v>
      </c>
      <c r="AD523" t="e">
        <f t="shared" si="94"/>
        <v>#DIV/0!</v>
      </c>
      <c r="AE523" t="e">
        <f t="shared" si="95"/>
        <v>#NUM!</v>
      </c>
      <c r="AF523">
        <f t="shared" si="96"/>
        <v>2.0667409454844261</v>
      </c>
    </row>
    <row r="524" spans="1:32" x14ac:dyDescent="0.25">
      <c r="A524">
        <v>151</v>
      </c>
      <c r="B524">
        <v>420.26</v>
      </c>
      <c r="C524">
        <v>4.8090000000000002</v>
      </c>
      <c r="D524">
        <v>4.6820000000000004</v>
      </c>
      <c r="E524">
        <v>5.0910000000000002</v>
      </c>
      <c r="F524">
        <v>4.617</v>
      </c>
      <c r="G524">
        <v>4.8470000000000004</v>
      </c>
      <c r="H524">
        <f t="shared" si="97"/>
        <v>0.95485779889737776</v>
      </c>
      <c r="R524">
        <f t="shared" ref="R524:R587" si="98">LN(B526)</f>
        <v>6.0465917327332948</v>
      </c>
      <c r="S524">
        <f t="shared" ref="S524:S587" si="99">LN(C526)</f>
        <v>1.5621366393160874</v>
      </c>
      <c r="T524">
        <f t="shared" ref="T524:T587" si="100">C526*100000</f>
        <v>476900</v>
      </c>
      <c r="W524">
        <f t="shared" ref="W524:W587" si="101">(T524*X524)/(($U$11+$V$11)*287)</f>
        <v>1373.4562089460333</v>
      </c>
      <c r="X524">
        <f t="shared" ref="X524:X587" si="102">B526*10^-6</f>
        <v>4.2266999999999999E-4</v>
      </c>
      <c r="Z524">
        <f t="shared" ref="Z524:Z587" si="103">C527-C526</f>
        <v>-2.5999999999999801E-2</v>
      </c>
      <c r="AB524">
        <f t="shared" ref="AB524:AB587" si="104">C526*Z524</f>
        <v>-0.12399399999999905</v>
      </c>
      <c r="AC524" t="e">
        <f t="shared" ref="AC524:AC587" si="105">-SLOPE(S736:S866,R736:R866)</f>
        <v>#DIV/0!</v>
      </c>
      <c r="AD524" t="e">
        <f t="shared" ref="AD524:AD587" si="106">-SLOPE(S916:S1036,R916:R1036)</f>
        <v>#DIV/0!</v>
      </c>
      <c r="AE524" t="e">
        <f t="shared" ref="AE524:AE587" si="107">-SLOPE(S563:S1233,R563:R1233)</f>
        <v>#NUM!</v>
      </c>
      <c r="AF524">
        <f t="shared" ref="AF524:AF587" si="108">IFERROR((S527-S528)/(R528-R527),"")</f>
        <v>2.5267246433624453</v>
      </c>
    </row>
    <row r="525" spans="1:32" x14ac:dyDescent="0.25">
      <c r="A525">
        <v>152</v>
      </c>
      <c r="B525">
        <v>421.49</v>
      </c>
      <c r="C525">
        <v>4.7930000000000001</v>
      </c>
      <c r="D525">
        <v>4.6580000000000004</v>
      </c>
      <c r="E525">
        <v>5.0670000000000002</v>
      </c>
      <c r="F525">
        <v>4.593</v>
      </c>
      <c r="G525">
        <v>4.8529999999999998</v>
      </c>
      <c r="H525">
        <f t="shared" si="97"/>
        <v>0.95792357252825278</v>
      </c>
      <c r="R525">
        <f t="shared" si="98"/>
        <v>6.049261645834199</v>
      </c>
      <c r="S525">
        <f t="shared" si="99"/>
        <v>1.5566698468954447</v>
      </c>
      <c r="T525">
        <f t="shared" si="100"/>
        <v>474300.00000000006</v>
      </c>
      <c r="W525">
        <f t="shared" si="101"/>
        <v>1369.620184627827</v>
      </c>
      <c r="X525">
        <f t="shared" si="102"/>
        <v>4.238E-4</v>
      </c>
      <c r="Z525">
        <f t="shared" si="103"/>
        <v>-2.6000000000000689E-2</v>
      </c>
      <c r="AB525">
        <f t="shared" si="104"/>
        <v>-0.12331800000000327</v>
      </c>
      <c r="AC525" t="e">
        <f t="shared" si="105"/>
        <v>#DIV/0!</v>
      </c>
      <c r="AD525" t="e">
        <f t="shared" si="106"/>
        <v>#DIV/0!</v>
      </c>
      <c r="AE525" t="e">
        <f t="shared" si="107"/>
        <v>#NUM!</v>
      </c>
      <c r="AF525">
        <f t="shared" si="108"/>
        <v>3.1608702875676582</v>
      </c>
    </row>
    <row r="526" spans="1:32" x14ac:dyDescent="0.25">
      <c r="A526">
        <v>153</v>
      </c>
      <c r="B526">
        <v>422.67</v>
      </c>
      <c r="C526">
        <v>4.7690000000000001</v>
      </c>
      <c r="D526">
        <v>4.6319999999999997</v>
      </c>
      <c r="E526">
        <v>5.0380000000000003</v>
      </c>
      <c r="F526">
        <v>4.5720000000000001</v>
      </c>
      <c r="G526">
        <v>4.8339999999999996</v>
      </c>
      <c r="H526">
        <f t="shared" ref="H526:H589" si="109">( ($B$7/2)*(1-COS(RADIANS(A526))) + $C$7 - SQRT($C$7^2 - (($B$7/2)*SIN(RADIANS(A526)))^2) ) / $B$7</f>
        <v>0.96088112494574129</v>
      </c>
      <c r="R526">
        <f t="shared" si="98"/>
        <v>6.0518538471207659</v>
      </c>
      <c r="S526">
        <f t="shared" si="99"/>
        <v>1.5511730043021246</v>
      </c>
      <c r="T526">
        <f t="shared" si="100"/>
        <v>471699.99999999994</v>
      </c>
      <c r="W526">
        <f t="shared" si="101"/>
        <v>1365.6477013774306</v>
      </c>
      <c r="X526">
        <f t="shared" si="102"/>
        <v>4.2489999999999997E-4</v>
      </c>
      <c r="Z526">
        <f t="shared" si="103"/>
        <v>-2.4000000000000021E-2</v>
      </c>
      <c r="AB526">
        <f t="shared" si="104"/>
        <v>-0.11320800000000009</v>
      </c>
      <c r="AC526" t="e">
        <f t="shared" si="105"/>
        <v>#DIV/0!</v>
      </c>
      <c r="AD526" t="e">
        <f t="shared" si="106"/>
        <v>#DIV/0!</v>
      </c>
      <c r="AE526" t="e">
        <f t="shared" si="107"/>
        <v>#NUM!</v>
      </c>
      <c r="AF526">
        <f t="shared" si="108"/>
        <v>3.0255483696144934</v>
      </c>
    </row>
    <row r="527" spans="1:32" x14ac:dyDescent="0.25">
      <c r="A527">
        <v>154</v>
      </c>
      <c r="B527">
        <v>423.8</v>
      </c>
      <c r="C527">
        <v>4.7430000000000003</v>
      </c>
      <c r="D527">
        <v>4.6050000000000004</v>
      </c>
      <c r="E527">
        <v>5.0129999999999999</v>
      </c>
      <c r="F527">
        <v>4.548</v>
      </c>
      <c r="G527">
        <v>4.806</v>
      </c>
      <c r="H527">
        <f t="shared" si="109"/>
        <v>0.96373048286214635</v>
      </c>
      <c r="R527">
        <f t="shared" si="98"/>
        <v>6.0543219684888498</v>
      </c>
      <c r="S527">
        <f t="shared" si="99"/>
        <v>1.5460720368122804</v>
      </c>
      <c r="T527">
        <f t="shared" si="100"/>
        <v>469299.99999999994</v>
      </c>
      <c r="W527">
        <f t="shared" si="101"/>
        <v>1362.0568902240332</v>
      </c>
      <c r="X527">
        <f t="shared" si="102"/>
        <v>4.2594999999999997E-4</v>
      </c>
      <c r="Z527">
        <f t="shared" si="103"/>
        <v>-2.7999999999999581E-2</v>
      </c>
      <c r="AB527">
        <f t="shared" si="104"/>
        <v>-0.13140399999999802</v>
      </c>
      <c r="AC527" t="e">
        <f t="shared" si="105"/>
        <v>#DIV/0!</v>
      </c>
      <c r="AD527" t="e">
        <f t="shared" si="106"/>
        <v>#DIV/0!</v>
      </c>
      <c r="AE527" t="e">
        <f t="shared" si="107"/>
        <v>#NUM!</v>
      </c>
      <c r="AF527">
        <f t="shared" si="108"/>
        <v>3.5106452602375229</v>
      </c>
    </row>
    <row r="528" spans="1:32" x14ac:dyDescent="0.25">
      <c r="A528">
        <v>155</v>
      </c>
      <c r="B528">
        <v>424.9</v>
      </c>
      <c r="C528">
        <v>4.7169999999999996</v>
      </c>
      <c r="D528">
        <v>4.5780000000000003</v>
      </c>
      <c r="E528">
        <v>4.984</v>
      </c>
      <c r="F528">
        <v>4.5259999999999998</v>
      </c>
      <c r="G528">
        <v>4.78</v>
      </c>
      <c r="H528">
        <f t="shared" si="109"/>
        <v>0.96647167984995763</v>
      </c>
      <c r="R528">
        <f t="shared" si="98"/>
        <v>6.0566903320256893</v>
      </c>
      <c r="S528">
        <f t="shared" si="99"/>
        <v>1.5400878342993072</v>
      </c>
      <c r="T528">
        <f t="shared" si="100"/>
        <v>466500</v>
      </c>
      <c r="W528">
        <f t="shared" si="101"/>
        <v>1357.1408050749887</v>
      </c>
      <c r="X528">
        <f t="shared" si="102"/>
        <v>4.2695999999999994E-4</v>
      </c>
      <c r="Z528">
        <f t="shared" si="103"/>
        <v>-3.3000000000000362E-2</v>
      </c>
      <c r="AB528">
        <f t="shared" si="104"/>
        <v>-0.15394500000000169</v>
      </c>
      <c r="AC528" t="e">
        <f t="shared" si="105"/>
        <v>#DIV/0!</v>
      </c>
      <c r="AD528" t="e">
        <f t="shared" si="106"/>
        <v>#DIV/0!</v>
      </c>
      <c r="AE528" t="e">
        <f t="shared" si="107"/>
        <v>#NUM!</v>
      </c>
      <c r="AF528">
        <f t="shared" si="108"/>
        <v>4.4425277831965424</v>
      </c>
    </row>
    <row r="529" spans="1:32" x14ac:dyDescent="0.25">
      <c r="A529">
        <v>156</v>
      </c>
      <c r="B529">
        <v>425.95</v>
      </c>
      <c r="C529">
        <v>4.6929999999999996</v>
      </c>
      <c r="D529">
        <v>4.55</v>
      </c>
      <c r="E529">
        <v>4.9580000000000002</v>
      </c>
      <c r="F529">
        <v>4.5</v>
      </c>
      <c r="G529">
        <v>4.7649999999999997</v>
      </c>
      <c r="H529">
        <f t="shared" si="109"/>
        <v>0.96910475546812425</v>
      </c>
      <c r="R529">
        <f t="shared" si="98"/>
        <v>6.0589362622229945</v>
      </c>
      <c r="S529">
        <f t="shared" si="99"/>
        <v>1.5329887402706941</v>
      </c>
      <c r="T529">
        <f t="shared" si="100"/>
        <v>463199.99999999994</v>
      </c>
      <c r="W529">
        <f t="shared" si="101"/>
        <v>1350.5703350857541</v>
      </c>
      <c r="X529">
        <f t="shared" si="102"/>
        <v>4.2791999999999998E-4</v>
      </c>
      <c r="Z529">
        <f t="shared" si="103"/>
        <v>-2.9999999999999361E-2</v>
      </c>
      <c r="AB529">
        <f t="shared" si="104"/>
        <v>-0.13895999999999703</v>
      </c>
      <c r="AC529" t="e">
        <f t="shared" si="105"/>
        <v>#DIV/0!</v>
      </c>
      <c r="AD529" t="e">
        <f t="shared" si="106"/>
        <v>#DIV/0!</v>
      </c>
      <c r="AE529" t="e">
        <f t="shared" si="107"/>
        <v>#NUM!</v>
      </c>
      <c r="AF529">
        <f t="shared" si="108"/>
        <v>5.8586039495742863</v>
      </c>
    </row>
    <row r="530" spans="1:32" x14ac:dyDescent="0.25">
      <c r="A530">
        <v>157</v>
      </c>
      <c r="B530">
        <v>426.96</v>
      </c>
      <c r="C530">
        <v>4.665</v>
      </c>
      <c r="D530">
        <v>4.5179999999999998</v>
      </c>
      <c r="E530">
        <v>4.9279999999999999</v>
      </c>
      <c r="F530">
        <v>4.4729999999999999</v>
      </c>
      <c r="G530">
        <v>4.742</v>
      </c>
      <c r="H530">
        <f t="shared" si="109"/>
        <v>0.97162975442124844</v>
      </c>
      <c r="R530">
        <f t="shared" si="98"/>
        <v>6.0610838889880387</v>
      </c>
      <c r="S530">
        <f t="shared" si="99"/>
        <v>1.5264909916131741</v>
      </c>
      <c r="T530">
        <f t="shared" si="100"/>
        <v>460200.00000000006</v>
      </c>
      <c r="W530">
        <f t="shared" si="101"/>
        <v>1344.7079497938339</v>
      </c>
      <c r="X530">
        <f t="shared" si="102"/>
        <v>4.2883999999999994E-4</v>
      </c>
      <c r="Z530">
        <f t="shared" si="103"/>
        <v>-3.3000000000000362E-2</v>
      </c>
      <c r="AB530">
        <f t="shared" si="104"/>
        <v>-0.15186600000000167</v>
      </c>
      <c r="AC530" t="e">
        <f t="shared" si="105"/>
        <v>#DIV/0!</v>
      </c>
      <c r="AD530" t="e">
        <f t="shared" si="106"/>
        <v>#DIV/0!</v>
      </c>
      <c r="AE530" t="e">
        <f t="shared" si="107"/>
        <v>#NUM!</v>
      </c>
      <c r="AF530">
        <f t="shared" si="108"/>
        <v>6.5890726434968601</v>
      </c>
    </row>
    <row r="531" spans="1:32" x14ac:dyDescent="0.25">
      <c r="A531">
        <v>158</v>
      </c>
      <c r="B531">
        <v>427.92</v>
      </c>
      <c r="C531">
        <v>4.6319999999999997</v>
      </c>
      <c r="D531">
        <v>4.4829999999999997</v>
      </c>
      <c r="E531">
        <v>4.8929999999999998</v>
      </c>
      <c r="F531">
        <v>4.4420000000000002</v>
      </c>
      <c r="G531">
        <v>4.7110000000000003</v>
      </c>
      <c r="H531">
        <f t="shared" si="109"/>
        <v>0.97404672575190077</v>
      </c>
      <c r="R531">
        <f t="shared" si="98"/>
        <v>6.063133833798342</v>
      </c>
      <c r="S531">
        <f t="shared" si="99"/>
        <v>1.5192943625811344</v>
      </c>
      <c r="T531">
        <f t="shared" si="100"/>
        <v>456900</v>
      </c>
      <c r="W531">
        <f t="shared" si="101"/>
        <v>1337.8049416447868</v>
      </c>
      <c r="X531">
        <f t="shared" si="102"/>
        <v>4.2972000000000003E-4</v>
      </c>
      <c r="Z531">
        <f t="shared" si="103"/>
        <v>-3.8999999999999702E-2</v>
      </c>
      <c r="AB531">
        <f t="shared" si="104"/>
        <v>-0.17819099999999863</v>
      </c>
      <c r="AC531" t="e">
        <f t="shared" si="105"/>
        <v>#DIV/0!</v>
      </c>
      <c r="AD531" t="e">
        <f t="shared" si="106"/>
        <v>#DIV/0!</v>
      </c>
      <c r="AE531" t="e">
        <f t="shared" si="107"/>
        <v>#NUM!</v>
      </c>
      <c r="AF531">
        <f t="shared" si="108"/>
        <v>7.1534604566945168</v>
      </c>
    </row>
    <row r="532" spans="1:32" x14ac:dyDescent="0.25">
      <c r="A532">
        <v>159</v>
      </c>
      <c r="B532">
        <v>428.84</v>
      </c>
      <c r="C532">
        <v>4.6020000000000003</v>
      </c>
      <c r="D532">
        <v>4.4489999999999998</v>
      </c>
      <c r="E532">
        <v>4.8570000000000002</v>
      </c>
      <c r="F532">
        <v>4.41</v>
      </c>
      <c r="G532">
        <v>4.6900000000000004</v>
      </c>
      <c r="H532">
        <f t="shared" si="109"/>
        <v>0.97635572206621113</v>
      </c>
      <c r="R532">
        <f t="shared" si="98"/>
        <v>6.0650634611421745</v>
      </c>
      <c r="S532">
        <f t="shared" si="99"/>
        <v>1.5107219394949427</v>
      </c>
      <c r="T532">
        <f t="shared" si="100"/>
        <v>453000</v>
      </c>
      <c r="W532">
        <f t="shared" si="101"/>
        <v>1328.9476279076498</v>
      </c>
      <c r="X532">
        <f t="shared" si="102"/>
        <v>4.3054999999999998E-4</v>
      </c>
      <c r="Z532">
        <f t="shared" si="103"/>
        <v>-4.9000000000000377E-2</v>
      </c>
      <c r="AB532">
        <f t="shared" si="104"/>
        <v>-0.22197000000000172</v>
      </c>
      <c r="AC532" t="e">
        <f t="shared" si="105"/>
        <v>#DIV/0!</v>
      </c>
      <c r="AD532" t="e">
        <f t="shared" si="106"/>
        <v>#DIV/0!</v>
      </c>
      <c r="AE532" t="e">
        <f t="shared" si="107"/>
        <v>#NUM!</v>
      </c>
      <c r="AF532">
        <f t="shared" si="108"/>
        <v>7.2746274564451587</v>
      </c>
    </row>
    <row r="533" spans="1:32" x14ac:dyDescent="0.25">
      <c r="A533">
        <v>160</v>
      </c>
      <c r="B533">
        <v>429.72</v>
      </c>
      <c r="C533">
        <v>4.569</v>
      </c>
      <c r="D533">
        <v>4.4089999999999998</v>
      </c>
      <c r="E533">
        <v>4.8179999999999996</v>
      </c>
      <c r="F533">
        <v>4.3780000000000001</v>
      </c>
      <c r="G533">
        <v>4.6710000000000003</v>
      </c>
      <c r="H533">
        <f t="shared" si="109"/>
        <v>0.97855679879284108</v>
      </c>
      <c r="R533">
        <f t="shared" si="98"/>
        <v>6.0669198255225876</v>
      </c>
      <c r="S533">
        <f t="shared" si="99"/>
        <v>1.4998462358040059</v>
      </c>
      <c r="T533">
        <f t="shared" si="100"/>
        <v>448100</v>
      </c>
      <c r="W533">
        <f t="shared" si="101"/>
        <v>1317.015290116974</v>
      </c>
      <c r="X533">
        <f t="shared" si="102"/>
        <v>4.3135E-4</v>
      </c>
      <c r="Z533">
        <f t="shared" si="103"/>
        <v>-5.1000000000000156E-2</v>
      </c>
      <c r="AB533">
        <f t="shared" si="104"/>
        <v>-0.22853100000000071</v>
      </c>
      <c r="AC533" t="e">
        <f t="shared" si="105"/>
        <v>#DIV/0!</v>
      </c>
      <c r="AD533" t="e">
        <f t="shared" si="106"/>
        <v>#DIV/0!</v>
      </c>
      <c r="AE533" t="e">
        <f t="shared" si="107"/>
        <v>#NUM!</v>
      </c>
      <c r="AF533">
        <f t="shared" si="108"/>
        <v>8.2895375929630166</v>
      </c>
    </row>
    <row r="534" spans="1:32" x14ac:dyDescent="0.25">
      <c r="A534">
        <v>161</v>
      </c>
      <c r="B534">
        <v>430.55</v>
      </c>
      <c r="C534">
        <v>4.53</v>
      </c>
      <c r="D534">
        <v>4.37</v>
      </c>
      <c r="E534">
        <v>4.7759999999999998</v>
      </c>
      <c r="F534">
        <v>4.3380000000000001</v>
      </c>
      <c r="G534">
        <v>4.6349999999999998</v>
      </c>
      <c r="H534">
        <f t="shared" si="109"/>
        <v>0.98065001347542158</v>
      </c>
      <c r="R534">
        <f t="shared" si="98"/>
        <v>6.0686570429378879</v>
      </c>
      <c r="S534">
        <f t="shared" si="99"/>
        <v>1.4883995840570443</v>
      </c>
      <c r="T534">
        <f t="shared" si="100"/>
        <v>443000</v>
      </c>
      <c r="W534">
        <f t="shared" si="101"/>
        <v>1304.2896957783641</v>
      </c>
      <c r="X534">
        <f t="shared" si="102"/>
        <v>4.3209999999999999E-4</v>
      </c>
      <c r="Z534">
        <f t="shared" si="103"/>
        <v>-5.1000000000000156E-2</v>
      </c>
      <c r="AB534">
        <f t="shared" si="104"/>
        <v>-0.22593000000000069</v>
      </c>
      <c r="AC534" t="e">
        <f t="shared" si="105"/>
        <v>#DIV/0!</v>
      </c>
      <c r="AD534" t="e">
        <f t="shared" si="106"/>
        <v>#DIV/0!</v>
      </c>
      <c r="AE534" t="e">
        <f t="shared" si="107"/>
        <v>#NUM!</v>
      </c>
      <c r="AF534">
        <f t="shared" si="108"/>
        <v>10.400056721291463</v>
      </c>
    </row>
    <row r="535" spans="1:32" x14ac:dyDescent="0.25">
      <c r="A535">
        <v>162</v>
      </c>
      <c r="B535">
        <v>431.35</v>
      </c>
      <c r="C535">
        <v>4.4809999999999999</v>
      </c>
      <c r="D535">
        <v>4.3239999999999998</v>
      </c>
      <c r="E535">
        <v>4.7309999999999999</v>
      </c>
      <c r="F535">
        <v>4.2949999999999999</v>
      </c>
      <c r="G535">
        <v>4.5739999999999998</v>
      </c>
      <c r="H535">
        <f t="shared" si="109"/>
        <v>0.98263542509849378</v>
      </c>
      <c r="R535">
        <f t="shared" si="98"/>
        <v>6.0702757275322714</v>
      </c>
      <c r="S535">
        <f t="shared" si="99"/>
        <v>1.4768203878192612</v>
      </c>
      <c r="T535">
        <f t="shared" si="100"/>
        <v>437899.99999999994</v>
      </c>
      <c r="W535">
        <f t="shared" si="101"/>
        <v>1291.3627892536285</v>
      </c>
      <c r="X535">
        <f t="shared" si="102"/>
        <v>4.328E-4</v>
      </c>
      <c r="Z535">
        <f t="shared" si="103"/>
        <v>-4.8999999999999488E-2</v>
      </c>
      <c r="AB535">
        <f t="shared" si="104"/>
        <v>-0.21457099999999774</v>
      </c>
      <c r="AC535" t="e">
        <f t="shared" si="105"/>
        <v>#DIV/0!</v>
      </c>
      <c r="AD535" t="e">
        <f t="shared" si="106"/>
        <v>#DIV/0!</v>
      </c>
      <c r="AE535" t="e">
        <f t="shared" si="107"/>
        <v>#NUM!</v>
      </c>
      <c r="AF535">
        <f t="shared" si="108"/>
        <v>12.305623145208948</v>
      </c>
    </row>
    <row r="536" spans="1:32" x14ac:dyDescent="0.25">
      <c r="A536">
        <v>163</v>
      </c>
      <c r="B536">
        <v>432.1</v>
      </c>
      <c r="C536">
        <v>4.43</v>
      </c>
      <c r="D536">
        <v>4.2750000000000004</v>
      </c>
      <c r="E536">
        <v>4.6849999999999996</v>
      </c>
      <c r="F536">
        <v>4.2519999999999998</v>
      </c>
      <c r="G536">
        <v>4.508</v>
      </c>
      <c r="H536">
        <f t="shared" si="109"/>
        <v>0.9845130934469658</v>
      </c>
      <c r="R536">
        <f t="shared" si="98"/>
        <v>6.07182258967363</v>
      </c>
      <c r="S536">
        <f t="shared" si="99"/>
        <v>1.4655675420143985</v>
      </c>
      <c r="T536">
        <f t="shared" si="100"/>
        <v>433000</v>
      </c>
      <c r="W536">
        <f t="shared" si="101"/>
        <v>1278.8894739365551</v>
      </c>
      <c r="X536">
        <f t="shared" si="102"/>
        <v>4.3346999999999998E-4</v>
      </c>
      <c r="Z536">
        <f t="shared" si="103"/>
        <v>-5.1000000000000156E-2</v>
      </c>
      <c r="AB536">
        <f t="shared" si="104"/>
        <v>-0.22083000000000069</v>
      </c>
      <c r="AC536" t="e">
        <f t="shared" si="105"/>
        <v>#DIV/0!</v>
      </c>
      <c r="AD536" t="e">
        <f t="shared" si="106"/>
        <v>#DIV/0!</v>
      </c>
      <c r="AE536" t="e">
        <f t="shared" si="107"/>
        <v>#NUM!</v>
      </c>
      <c r="AF536">
        <f t="shared" si="108"/>
        <v>14.656916205776643</v>
      </c>
    </row>
    <row r="537" spans="1:32" x14ac:dyDescent="0.25">
      <c r="A537">
        <v>164</v>
      </c>
      <c r="B537">
        <v>432.8</v>
      </c>
      <c r="C537">
        <v>4.3789999999999996</v>
      </c>
      <c r="D537">
        <v>4.2220000000000004</v>
      </c>
      <c r="E537">
        <v>4.6319999999999997</v>
      </c>
      <c r="F537">
        <v>4.2030000000000003</v>
      </c>
      <c r="G537">
        <v>4.4580000000000002</v>
      </c>
      <c r="H537">
        <f t="shared" si="109"/>
        <v>0.98628307849908414</v>
      </c>
      <c r="R537">
        <f t="shared" si="98"/>
        <v>6.0732518858734297</v>
      </c>
      <c r="S537">
        <f t="shared" si="99"/>
        <v>1.4537193374346797</v>
      </c>
      <c r="T537">
        <f t="shared" si="100"/>
        <v>427900</v>
      </c>
      <c r="W537">
        <f t="shared" si="101"/>
        <v>1265.6340152946159</v>
      </c>
      <c r="X537">
        <f t="shared" si="102"/>
        <v>4.3408999999999993E-4</v>
      </c>
      <c r="Z537">
        <f t="shared" si="103"/>
        <v>-5.7999999999999829E-2</v>
      </c>
      <c r="AB537">
        <f t="shared" si="104"/>
        <v>-0.24818199999999926</v>
      </c>
      <c r="AC537" t="e">
        <f t="shared" si="105"/>
        <v>#DIV/0!</v>
      </c>
      <c r="AD537" t="e">
        <f t="shared" si="106"/>
        <v>#DIV/0!</v>
      </c>
      <c r="AE537" t="e">
        <f t="shared" si="107"/>
        <v>#NUM!</v>
      </c>
      <c r="AF537">
        <f t="shared" si="108"/>
        <v>17.932757837275137</v>
      </c>
    </row>
    <row r="538" spans="1:32" x14ac:dyDescent="0.25">
      <c r="A538">
        <v>165</v>
      </c>
      <c r="B538">
        <v>433.47</v>
      </c>
      <c r="C538">
        <v>4.33</v>
      </c>
      <c r="D538">
        <v>4.1680000000000001</v>
      </c>
      <c r="E538">
        <v>4.58</v>
      </c>
      <c r="F538">
        <v>4.1500000000000004</v>
      </c>
      <c r="G538">
        <v>4.4240000000000004</v>
      </c>
      <c r="H538">
        <f t="shared" si="109"/>
        <v>0.98794543985287975</v>
      </c>
      <c r="R538">
        <f t="shared" si="98"/>
        <v>6.0745641162775561</v>
      </c>
      <c r="S538">
        <f t="shared" si="99"/>
        <v>1.4400720668003617</v>
      </c>
      <c r="T538">
        <f t="shared" si="100"/>
        <v>422100</v>
      </c>
      <c r="W538">
        <f t="shared" si="101"/>
        <v>1250.1182592671767</v>
      </c>
      <c r="X538">
        <f t="shared" si="102"/>
        <v>4.3466000000000002E-4</v>
      </c>
      <c r="Z538">
        <f t="shared" si="103"/>
        <v>-6.4000000000000057E-2</v>
      </c>
      <c r="AB538">
        <f t="shared" si="104"/>
        <v>-0.27014400000000027</v>
      </c>
      <c r="AC538" t="e">
        <f t="shared" si="105"/>
        <v>#DIV/0!</v>
      </c>
      <c r="AD538" t="e">
        <f t="shared" si="106"/>
        <v>#DIV/0!</v>
      </c>
      <c r="AE538" t="e">
        <f t="shared" si="107"/>
        <v>#NUM!</v>
      </c>
      <c r="AF538">
        <f t="shared" si="108"/>
        <v>21.683225914942621</v>
      </c>
    </row>
    <row r="539" spans="1:32" x14ac:dyDescent="0.25">
      <c r="A539">
        <v>166</v>
      </c>
      <c r="B539">
        <v>434.09</v>
      </c>
      <c r="C539">
        <v>4.2789999999999999</v>
      </c>
      <c r="D539">
        <v>4.1109999999999998</v>
      </c>
      <c r="E539">
        <v>4.5209999999999999</v>
      </c>
      <c r="F539">
        <v>4.0940000000000003</v>
      </c>
      <c r="G539">
        <v>4.3899999999999997</v>
      </c>
      <c r="H539">
        <f t="shared" si="109"/>
        <v>0.98950023618604188</v>
      </c>
      <c r="R539">
        <f t="shared" si="98"/>
        <v>6.0758056955417326</v>
      </c>
      <c r="S539">
        <f t="shared" si="99"/>
        <v>1.4247936602705005</v>
      </c>
      <c r="T539">
        <f t="shared" si="100"/>
        <v>415700</v>
      </c>
      <c r="W539">
        <f t="shared" si="101"/>
        <v>1232.6931479475306</v>
      </c>
      <c r="X539">
        <f t="shared" si="102"/>
        <v>4.3519999999999995E-4</v>
      </c>
      <c r="Z539">
        <f t="shared" si="103"/>
        <v>-6.7999999999999616E-2</v>
      </c>
      <c r="AB539">
        <f t="shared" si="104"/>
        <v>-0.28267599999999843</v>
      </c>
      <c r="AC539" t="e">
        <f t="shared" si="105"/>
        <v>#DIV/0!</v>
      </c>
      <c r="AD539" t="e">
        <f t="shared" si="106"/>
        <v>#DIV/0!</v>
      </c>
      <c r="AE539" t="e">
        <f t="shared" si="107"/>
        <v>#NUM!</v>
      </c>
      <c r="AF539">
        <f t="shared" si="108"/>
        <v>23.325796460397068</v>
      </c>
    </row>
    <row r="540" spans="1:32" x14ac:dyDescent="0.25">
      <c r="A540">
        <v>167</v>
      </c>
      <c r="B540">
        <v>434.66</v>
      </c>
      <c r="C540">
        <v>4.2210000000000001</v>
      </c>
      <c r="D540">
        <v>4.0469999999999997</v>
      </c>
      <c r="E540">
        <v>4.4619999999999997</v>
      </c>
      <c r="F540">
        <v>4.032</v>
      </c>
      <c r="G540">
        <v>4.343</v>
      </c>
      <c r="H540">
        <f t="shared" si="109"/>
        <v>0.9909475247491607</v>
      </c>
      <c r="R540">
        <f t="shared" si="98"/>
        <v>6.0769309812878225</v>
      </c>
      <c r="S540">
        <f t="shared" si="99"/>
        <v>1.4083004413825053</v>
      </c>
      <c r="T540">
        <f t="shared" si="100"/>
        <v>408900.00000000006</v>
      </c>
      <c r="W540">
        <f t="shared" si="101"/>
        <v>1213.8940238924395</v>
      </c>
      <c r="X540">
        <f t="shared" si="102"/>
        <v>4.3568999999999997E-4</v>
      </c>
      <c r="Z540">
        <f t="shared" si="103"/>
        <v>-7.5000000000000178E-2</v>
      </c>
      <c r="AB540">
        <f t="shared" si="104"/>
        <v>-0.30667500000000075</v>
      </c>
      <c r="AC540" t="e">
        <f t="shared" si="105"/>
        <v>#DIV/0!</v>
      </c>
      <c r="AD540" t="e">
        <f t="shared" si="106"/>
        <v>#DIV/0!</v>
      </c>
      <c r="AE540" t="e">
        <f t="shared" si="107"/>
        <v>#NUM!</v>
      </c>
      <c r="AF540">
        <f t="shared" si="108"/>
        <v>27.897227390321042</v>
      </c>
    </row>
    <row r="541" spans="1:32" x14ac:dyDescent="0.25">
      <c r="A541">
        <v>168</v>
      </c>
      <c r="B541">
        <v>435.2</v>
      </c>
      <c r="C541">
        <v>4.157</v>
      </c>
      <c r="D541">
        <v>3.9790000000000001</v>
      </c>
      <c r="E541">
        <v>4.3959999999999999</v>
      </c>
      <c r="F541">
        <v>3.9660000000000002</v>
      </c>
      <c r="G541">
        <v>4.2880000000000003</v>
      </c>
      <c r="H541">
        <f t="shared" si="109"/>
        <v>0.99228736089225444</v>
      </c>
      <c r="R541">
        <f t="shared" si="98"/>
        <v>6.0779632927245988</v>
      </c>
      <c r="S541">
        <f t="shared" si="99"/>
        <v>1.3897882503741465</v>
      </c>
      <c r="T541">
        <f t="shared" si="100"/>
        <v>401400</v>
      </c>
      <c r="W541">
        <f t="shared" si="101"/>
        <v>1192.8596770446695</v>
      </c>
      <c r="X541">
        <f t="shared" si="102"/>
        <v>4.3613999999999995E-4</v>
      </c>
      <c r="Z541">
        <f t="shared" si="103"/>
        <v>-7.9000000000000181E-2</v>
      </c>
      <c r="AB541">
        <f t="shared" si="104"/>
        <v>-0.31710600000000072</v>
      </c>
      <c r="AC541" t="e">
        <f t="shared" si="105"/>
        <v>#DIV/0!</v>
      </c>
      <c r="AD541" t="e">
        <f t="shared" si="106"/>
        <v>#DIV/0!</v>
      </c>
      <c r="AE541" t="e">
        <f t="shared" si="107"/>
        <v>#NUM!</v>
      </c>
      <c r="AF541">
        <f t="shared" si="108"/>
        <v>31.72602652621968</v>
      </c>
    </row>
    <row r="542" spans="1:32" x14ac:dyDescent="0.25">
      <c r="A542">
        <v>169</v>
      </c>
      <c r="B542">
        <v>435.69</v>
      </c>
      <c r="C542">
        <v>4.0890000000000004</v>
      </c>
      <c r="D542">
        <v>3.9079999999999999</v>
      </c>
      <c r="E542">
        <v>4.33</v>
      </c>
      <c r="F542">
        <v>3.895</v>
      </c>
      <c r="G542">
        <v>4.2210000000000001</v>
      </c>
      <c r="H542">
        <f t="shared" si="109"/>
        <v>0.99351979762450204</v>
      </c>
      <c r="R542">
        <f t="shared" si="98"/>
        <v>6.0788800091109314</v>
      </c>
      <c r="S542">
        <f t="shared" si="99"/>
        <v>1.3699108818693666</v>
      </c>
      <c r="T542">
        <f t="shared" si="100"/>
        <v>393500</v>
      </c>
      <c r="W542">
        <f t="shared" si="101"/>
        <v>1170.4553512002999</v>
      </c>
      <c r="X542">
        <f t="shared" si="102"/>
        <v>4.3654000000000002E-4</v>
      </c>
      <c r="Z542">
        <f t="shared" si="103"/>
        <v>-7.6999999999999957E-2</v>
      </c>
      <c r="AB542">
        <f t="shared" si="104"/>
        <v>-0.30299499999999985</v>
      </c>
      <c r="AC542" t="e">
        <f t="shared" si="105"/>
        <v>#DIV/0!</v>
      </c>
      <c r="AD542" t="e">
        <f t="shared" si="106"/>
        <v>#DIV/0!</v>
      </c>
      <c r="AE542" t="e">
        <f t="shared" si="107"/>
        <v>#NUM!</v>
      </c>
      <c r="AF542">
        <f t="shared" si="108"/>
        <v>43.121446881089874</v>
      </c>
    </row>
    <row r="543" spans="1:32" x14ac:dyDescent="0.25">
      <c r="A543">
        <v>170</v>
      </c>
      <c r="B543">
        <v>436.14</v>
      </c>
      <c r="C543">
        <v>4.0140000000000002</v>
      </c>
      <c r="D543">
        <v>3.8359999999999999</v>
      </c>
      <c r="E543">
        <v>4.2539999999999996</v>
      </c>
      <c r="F543">
        <v>3.8210000000000002</v>
      </c>
      <c r="G543">
        <v>4.1459999999999999</v>
      </c>
      <c r="H543">
        <f t="shared" si="109"/>
        <v>0.99464488520709349</v>
      </c>
      <c r="R543">
        <f t="shared" si="98"/>
        <v>6.0797272242282965</v>
      </c>
      <c r="S543">
        <f t="shared" si="99"/>
        <v>1.3501489144835375</v>
      </c>
      <c r="T543">
        <f t="shared" si="100"/>
        <v>385800</v>
      </c>
      <c r="W543">
        <f t="shared" si="101"/>
        <v>1148.5245399628889</v>
      </c>
      <c r="X543">
        <f t="shared" si="102"/>
        <v>4.3690999999999999E-4</v>
      </c>
      <c r="Z543">
        <f t="shared" si="103"/>
        <v>-7.8000000000000291E-2</v>
      </c>
      <c r="AB543">
        <f t="shared" si="104"/>
        <v>-0.30092400000000114</v>
      </c>
      <c r="AC543" t="e">
        <f t="shared" si="105"/>
        <v>#DIV/0!</v>
      </c>
      <c r="AD543" t="e">
        <f t="shared" si="106"/>
        <v>#DIV/0!</v>
      </c>
      <c r="AE543" t="e">
        <f t="shared" si="107"/>
        <v>#NUM!</v>
      </c>
      <c r="AF543">
        <f t="shared" si="108"/>
        <v>55.390577419285748</v>
      </c>
    </row>
    <row r="544" spans="1:32" x14ac:dyDescent="0.25">
      <c r="A544">
        <v>171</v>
      </c>
      <c r="B544">
        <v>436.54</v>
      </c>
      <c r="C544">
        <v>3.9350000000000001</v>
      </c>
      <c r="D544">
        <v>3.7509999999999999</v>
      </c>
      <c r="E544">
        <v>4.1779999999999999</v>
      </c>
      <c r="F544">
        <v>3.7440000000000002</v>
      </c>
      <c r="G544">
        <v>4.0659999999999998</v>
      </c>
      <c r="H544">
        <f t="shared" si="109"/>
        <v>0.99566267077909631</v>
      </c>
      <c r="R544">
        <f t="shared" si="98"/>
        <v>6.0804593724294875</v>
      </c>
      <c r="S544">
        <f t="shared" si="99"/>
        <v>1.3297240096314962</v>
      </c>
      <c r="T544">
        <f t="shared" si="100"/>
        <v>378000</v>
      </c>
      <c r="W544">
        <f t="shared" si="101"/>
        <v>1126.128172576241</v>
      </c>
      <c r="X544">
        <f t="shared" si="102"/>
        <v>4.3722999999999999E-4</v>
      </c>
      <c r="Z544">
        <f t="shared" si="103"/>
        <v>-7.5999999999999623E-2</v>
      </c>
      <c r="AB544">
        <f t="shared" si="104"/>
        <v>-0.28727999999999854</v>
      </c>
      <c r="AC544" t="e">
        <f t="shared" si="105"/>
        <v>#DIV/0!</v>
      </c>
      <c r="AD544" t="e">
        <f t="shared" si="106"/>
        <v>#DIV/0!</v>
      </c>
      <c r="AE544" t="e">
        <f t="shared" si="107"/>
        <v>#NUM!</v>
      </c>
      <c r="AF544">
        <f t="shared" si="108"/>
        <v>77.001614028428151</v>
      </c>
    </row>
    <row r="545" spans="1:32" x14ac:dyDescent="0.25">
      <c r="A545">
        <v>172</v>
      </c>
      <c r="B545">
        <v>436.91</v>
      </c>
      <c r="C545">
        <v>3.8580000000000001</v>
      </c>
      <c r="D545">
        <v>3.6789999999999998</v>
      </c>
      <c r="E545">
        <v>4.0999999999999996</v>
      </c>
      <c r="F545">
        <v>3.6680000000000001</v>
      </c>
      <c r="G545">
        <v>3.984</v>
      </c>
      <c r="H545">
        <f t="shared" si="109"/>
        <v>0.996573198016246</v>
      </c>
      <c r="R545">
        <f t="shared" si="98"/>
        <v>6.0810995626793058</v>
      </c>
      <c r="S545">
        <f t="shared" si="99"/>
        <v>1.309413316783933</v>
      </c>
      <c r="T545">
        <f t="shared" si="100"/>
        <v>370400</v>
      </c>
      <c r="W545">
        <f t="shared" si="101"/>
        <v>1104.1931095600469</v>
      </c>
      <c r="X545">
        <f t="shared" si="102"/>
        <v>4.3750999999999995E-4</v>
      </c>
      <c r="Z545">
        <f t="shared" si="103"/>
        <v>-8.3000000000000185E-2</v>
      </c>
      <c r="AB545">
        <f t="shared" si="104"/>
        <v>-0.3074320000000007</v>
      </c>
      <c r="AC545" t="e">
        <f t="shared" si="105"/>
        <v>#DIV/0!</v>
      </c>
      <c r="AD545" t="e">
        <f t="shared" si="106"/>
        <v>#DIV/0!</v>
      </c>
      <c r="AE545" t="e">
        <f t="shared" si="107"/>
        <v>#NUM!</v>
      </c>
      <c r="AF545">
        <f t="shared" si="108"/>
        <v>104.31405184984416</v>
      </c>
    </row>
    <row r="546" spans="1:32" x14ac:dyDescent="0.25">
      <c r="A546">
        <v>173</v>
      </c>
      <c r="B546">
        <v>437.23</v>
      </c>
      <c r="C546">
        <v>3.78</v>
      </c>
      <c r="D546">
        <v>3.597</v>
      </c>
      <c r="E546">
        <v>4.0179999999999998</v>
      </c>
      <c r="F546">
        <v>3.581</v>
      </c>
      <c r="G546">
        <v>3.923</v>
      </c>
      <c r="H546">
        <f t="shared" si="109"/>
        <v>0.99737650682257284</v>
      </c>
      <c r="R546">
        <f t="shared" si="98"/>
        <v>6.0816251268159389</v>
      </c>
      <c r="S546">
        <f t="shared" si="99"/>
        <v>1.2867502307835041</v>
      </c>
      <c r="T546">
        <f t="shared" si="100"/>
        <v>362100</v>
      </c>
      <c r="W546">
        <f t="shared" si="101"/>
        <v>1080.0175907926725</v>
      </c>
      <c r="X546">
        <f t="shared" si="102"/>
        <v>4.3773999999999999E-4</v>
      </c>
      <c r="Z546">
        <f t="shared" si="103"/>
        <v>-8.5999999999999854E-2</v>
      </c>
      <c r="AB546">
        <f t="shared" si="104"/>
        <v>-0.31140599999999946</v>
      </c>
      <c r="AC546" t="e">
        <f t="shared" si="105"/>
        <v>#DIV/0!</v>
      </c>
      <c r="AD546" t="e">
        <f t="shared" si="106"/>
        <v>#DIV/0!</v>
      </c>
      <c r="AE546" t="e">
        <f t="shared" si="107"/>
        <v>#NUM!</v>
      </c>
      <c r="AF546">
        <f t="shared" si="108"/>
        <v>200.89937165405357</v>
      </c>
    </row>
    <row r="547" spans="1:32" x14ac:dyDescent="0.25">
      <c r="A547">
        <v>174</v>
      </c>
      <c r="B547">
        <v>437.51</v>
      </c>
      <c r="C547">
        <v>3.7040000000000002</v>
      </c>
      <c r="D547">
        <v>3.5190000000000001</v>
      </c>
      <c r="E547">
        <v>3.9350000000000001</v>
      </c>
      <c r="F547">
        <v>3.5</v>
      </c>
      <c r="G547">
        <v>3.8620000000000001</v>
      </c>
      <c r="H547">
        <f t="shared" si="109"/>
        <v>0.99807263305476124</v>
      </c>
      <c r="R547">
        <f t="shared" si="98"/>
        <v>6.0820590802526944</v>
      </c>
      <c r="S547">
        <f t="shared" si="99"/>
        <v>1.2627132993485362</v>
      </c>
      <c r="T547">
        <f t="shared" si="100"/>
        <v>353500</v>
      </c>
      <c r="W547">
        <f t="shared" si="101"/>
        <v>1054.8244455678391</v>
      </c>
      <c r="X547">
        <f t="shared" si="102"/>
        <v>4.3793E-4</v>
      </c>
      <c r="Z547">
        <f t="shared" si="103"/>
        <v>-9.2000000000000082E-2</v>
      </c>
      <c r="AB547">
        <f t="shared" si="104"/>
        <v>-0.32522000000000029</v>
      </c>
      <c r="AC547" t="e">
        <f t="shared" si="105"/>
        <v>#DIV/0!</v>
      </c>
      <c r="AD547" t="e">
        <f t="shared" si="106"/>
        <v>#DIV/0!</v>
      </c>
      <c r="AE547" t="e">
        <f t="shared" si="107"/>
        <v>#NUM!</v>
      </c>
      <c r="AF547">
        <f t="shared" si="108"/>
        <v>422.42069340662113</v>
      </c>
    </row>
    <row r="548" spans="1:32" x14ac:dyDescent="0.25">
      <c r="A548">
        <v>175</v>
      </c>
      <c r="B548">
        <v>437.74</v>
      </c>
      <c r="C548">
        <v>3.621</v>
      </c>
      <c r="D548">
        <v>3.4340000000000002</v>
      </c>
      <c r="E548">
        <v>3.8479999999999999</v>
      </c>
      <c r="F548">
        <v>3.415</v>
      </c>
      <c r="G548">
        <v>3.7890000000000001</v>
      </c>
      <c r="H548">
        <f t="shared" si="109"/>
        <v>0.99866160827916928</v>
      </c>
      <c r="R548">
        <f t="shared" si="98"/>
        <v>6.0824015421000839</v>
      </c>
      <c r="S548">
        <f t="shared" si="99"/>
        <v>1.2363431843563868</v>
      </c>
      <c r="T548">
        <f t="shared" si="100"/>
        <v>344300</v>
      </c>
      <c r="W548">
        <f t="shared" si="101"/>
        <v>1027.7240504989463</v>
      </c>
      <c r="X548">
        <f t="shared" si="102"/>
        <v>4.3807999999999998E-4</v>
      </c>
      <c r="Z548">
        <f t="shared" si="103"/>
        <v>-8.8999999999999968E-2</v>
      </c>
      <c r="AB548">
        <f t="shared" si="104"/>
        <v>-0.30642699999999989</v>
      </c>
      <c r="AC548" t="e">
        <f t="shared" si="105"/>
        <v>#DIV/0!</v>
      </c>
      <c r="AD548" t="e">
        <f t="shared" si="106"/>
        <v>#DIV/0!</v>
      </c>
      <c r="AE548" t="e">
        <f t="shared" si="107"/>
        <v>#NUM!</v>
      </c>
      <c r="AF548">
        <f t="shared" si="108"/>
        <v>-449.25000646971614</v>
      </c>
    </row>
    <row r="549" spans="1:32" x14ac:dyDescent="0.25">
      <c r="A549">
        <v>176</v>
      </c>
      <c r="B549">
        <v>437.93</v>
      </c>
      <c r="C549">
        <v>3.5350000000000001</v>
      </c>
      <c r="D549">
        <v>3.3460000000000001</v>
      </c>
      <c r="E549">
        <v>3.7589999999999999</v>
      </c>
      <c r="F549">
        <v>3.3279999999999998</v>
      </c>
      <c r="G549">
        <v>3.7050000000000001</v>
      </c>
      <c r="H549">
        <f t="shared" si="109"/>
        <v>0.99914345956141282</v>
      </c>
      <c r="R549">
        <f t="shared" si="98"/>
        <v>6.0826526062711226</v>
      </c>
      <c r="S549">
        <f t="shared" si="99"/>
        <v>1.210153663401017</v>
      </c>
      <c r="T549">
        <f t="shared" si="100"/>
        <v>335400</v>
      </c>
      <c r="W549">
        <f t="shared" si="101"/>
        <v>1001.4092328839359</v>
      </c>
      <c r="X549">
        <f t="shared" si="102"/>
        <v>4.3818999999999998E-4</v>
      </c>
      <c r="Z549">
        <f t="shared" si="103"/>
        <v>-9.1000000000000192E-2</v>
      </c>
      <c r="AB549">
        <f t="shared" si="104"/>
        <v>-0.30521400000000065</v>
      </c>
      <c r="AC549" t="e">
        <f t="shared" si="105"/>
        <v>#DIV/0!</v>
      </c>
      <c r="AD549" t="e">
        <f t="shared" si="106"/>
        <v>#DIV/0!</v>
      </c>
      <c r="AE549" t="e">
        <f t="shared" si="107"/>
        <v>#NUM!</v>
      </c>
      <c r="AF549">
        <f t="shared" si="108"/>
        <v>-224.37470476477353</v>
      </c>
    </row>
    <row r="550" spans="1:32" x14ac:dyDescent="0.25">
      <c r="A550">
        <v>177</v>
      </c>
      <c r="B550">
        <v>438.08</v>
      </c>
      <c r="C550">
        <v>3.4430000000000001</v>
      </c>
      <c r="D550">
        <v>3.2570000000000001</v>
      </c>
      <c r="E550">
        <v>3.665</v>
      </c>
      <c r="F550">
        <v>3.238</v>
      </c>
      <c r="G550">
        <v>3.613</v>
      </c>
      <c r="H550">
        <f t="shared" si="109"/>
        <v>0.99951820928845736</v>
      </c>
      <c r="R550">
        <f t="shared" si="98"/>
        <v>6.0827895238013436</v>
      </c>
      <c r="S550">
        <f t="shared" si="99"/>
        <v>1.1826470176111836</v>
      </c>
      <c r="T550">
        <f t="shared" si="100"/>
        <v>326300</v>
      </c>
      <c r="W550">
        <f t="shared" si="101"/>
        <v>974.37261449678783</v>
      </c>
      <c r="X550">
        <f t="shared" si="102"/>
        <v>4.3825E-4</v>
      </c>
      <c r="Z550">
        <f t="shared" si="103"/>
        <v>-9.2999999999999972E-2</v>
      </c>
      <c r="AB550">
        <f t="shared" si="104"/>
        <v>-0.30345899999999992</v>
      </c>
      <c r="AC550" t="e">
        <f t="shared" si="105"/>
        <v>#DIV/0!</v>
      </c>
      <c r="AD550" t="e">
        <f t="shared" si="106"/>
        <v>#DIV/0!</v>
      </c>
      <c r="AE550" t="e">
        <f t="shared" si="107"/>
        <v>#NUM!</v>
      </c>
      <c r="AF550">
        <f t="shared" si="108"/>
        <v>-131.7615139443048</v>
      </c>
    </row>
    <row r="551" spans="1:32" x14ac:dyDescent="0.25">
      <c r="A551">
        <v>178</v>
      </c>
      <c r="B551">
        <v>438.19</v>
      </c>
      <c r="C551">
        <v>3.3540000000000001</v>
      </c>
      <c r="D551">
        <v>3.1659999999999999</v>
      </c>
      <c r="E551">
        <v>3.57</v>
      </c>
      <c r="F551">
        <v>3.15</v>
      </c>
      <c r="G551">
        <v>3.5289999999999999</v>
      </c>
      <c r="H551">
        <f t="shared" si="109"/>
        <v>0.99978587502314531</v>
      </c>
      <c r="R551">
        <f t="shared" si="98"/>
        <v>6.0828579755371921</v>
      </c>
      <c r="S551">
        <f t="shared" si="99"/>
        <v>1.1537315878891892</v>
      </c>
      <c r="T551">
        <f t="shared" si="100"/>
        <v>317000</v>
      </c>
      <c r="W551">
        <f t="shared" si="101"/>
        <v>946.66644997129356</v>
      </c>
      <c r="X551">
        <f t="shared" si="102"/>
        <v>4.3827999999999993E-4</v>
      </c>
      <c r="Z551">
        <f t="shared" si="103"/>
        <v>-9.6000000000000085E-2</v>
      </c>
      <c r="AB551">
        <f t="shared" si="104"/>
        <v>-0.30432000000000026</v>
      </c>
      <c r="AC551" t="e">
        <f t="shared" si="105"/>
        <v>#DIV/0!</v>
      </c>
      <c r="AD551" t="e">
        <f t="shared" si="106"/>
        <v>#DIV/0!</v>
      </c>
      <c r="AE551" t="e">
        <f t="shared" si="107"/>
        <v>#NUM!</v>
      </c>
      <c r="AF551">
        <f t="shared" si="108"/>
        <v>-90.487145611561971</v>
      </c>
    </row>
    <row r="552" spans="1:32" x14ac:dyDescent="0.25">
      <c r="A552">
        <v>179</v>
      </c>
      <c r="B552">
        <v>438.25</v>
      </c>
      <c r="C552">
        <v>3.2629999999999999</v>
      </c>
      <c r="D552">
        <v>3.0710000000000002</v>
      </c>
      <c r="E552">
        <v>3.4780000000000002</v>
      </c>
      <c r="F552">
        <v>3.056</v>
      </c>
      <c r="G552">
        <v>3.448</v>
      </c>
      <c r="H552">
        <f t="shared" si="109"/>
        <v>0.99994646939110376</v>
      </c>
      <c r="R552">
        <f t="shared" si="98"/>
        <v>6.0827895238013436</v>
      </c>
      <c r="S552">
        <f t="shared" si="99"/>
        <v>1.122979645116404</v>
      </c>
      <c r="T552">
        <f t="shared" si="100"/>
        <v>307400</v>
      </c>
      <c r="W552">
        <f t="shared" si="101"/>
        <v>917.93485043307555</v>
      </c>
      <c r="X552">
        <f t="shared" si="102"/>
        <v>4.3825E-4</v>
      </c>
      <c r="Z552">
        <f t="shared" si="103"/>
        <v>-9.2999999999999972E-2</v>
      </c>
      <c r="AB552">
        <f t="shared" si="104"/>
        <v>-0.28588199999999991</v>
      </c>
      <c r="AC552" t="e">
        <f t="shared" si="105"/>
        <v>#DIV/0!</v>
      </c>
      <c r="AD552" t="e">
        <f t="shared" si="106"/>
        <v>#DIV/0!</v>
      </c>
      <c r="AE552" t="e">
        <f t="shared" si="107"/>
        <v>#NUM!</v>
      </c>
      <c r="AF552">
        <f t="shared" si="108"/>
        <v>-82.218651965892875</v>
      </c>
    </row>
    <row r="553" spans="1:32" x14ac:dyDescent="0.25">
      <c r="A553">
        <v>180</v>
      </c>
      <c r="B553">
        <v>438.28</v>
      </c>
      <c r="C553">
        <v>3.17</v>
      </c>
      <c r="D553">
        <v>2.976</v>
      </c>
      <c r="E553">
        <v>3.383</v>
      </c>
      <c r="F553">
        <v>2.9609999999999999</v>
      </c>
      <c r="G553">
        <v>3.3620000000000001</v>
      </c>
      <c r="H553">
        <f t="shared" si="109"/>
        <v>1</v>
      </c>
      <c r="R553">
        <f t="shared" si="98"/>
        <v>6.0826526062711226</v>
      </c>
      <c r="S553">
        <f t="shared" si="99"/>
        <v>1.0922588146959344</v>
      </c>
      <c r="T553">
        <f t="shared" si="100"/>
        <v>298100</v>
      </c>
      <c r="W553">
        <f t="shared" si="101"/>
        <v>890.04201646601473</v>
      </c>
      <c r="X553">
        <f t="shared" si="102"/>
        <v>4.3818999999999998E-4</v>
      </c>
      <c r="Z553">
        <f t="shared" si="103"/>
        <v>-9.6999999999999975E-2</v>
      </c>
      <c r="AB553">
        <f t="shared" si="104"/>
        <v>-0.28915699999999989</v>
      </c>
      <c r="AC553" t="e">
        <f t="shared" si="105"/>
        <v>#DIV/0!</v>
      </c>
      <c r="AD553" t="e">
        <f t="shared" si="106"/>
        <v>#DIV/0!</v>
      </c>
      <c r="AE553" t="e">
        <f t="shared" si="107"/>
        <v>#NUM!</v>
      </c>
      <c r="AF553">
        <f t="shared" si="108"/>
        <v>-74.795194632461005</v>
      </c>
    </row>
    <row r="554" spans="1:32" x14ac:dyDescent="0.25">
      <c r="A554">
        <v>181</v>
      </c>
      <c r="B554">
        <v>438.25</v>
      </c>
      <c r="C554">
        <v>3.0739999999999998</v>
      </c>
      <c r="D554">
        <v>2.8820000000000001</v>
      </c>
      <c r="E554">
        <v>3.2829999999999999</v>
      </c>
      <c r="F554">
        <v>2.8620000000000001</v>
      </c>
      <c r="G554">
        <v>3.2690000000000001</v>
      </c>
      <c r="H554">
        <f t="shared" si="109"/>
        <v>0.99994646939110376</v>
      </c>
      <c r="R554">
        <f t="shared" si="98"/>
        <v>6.0824015421000839</v>
      </c>
      <c r="S554">
        <f t="shared" si="99"/>
        <v>1.0591782194227026</v>
      </c>
      <c r="T554">
        <f t="shared" si="100"/>
        <v>288400</v>
      </c>
      <c r="W554">
        <f t="shared" si="101"/>
        <v>860.86440942171407</v>
      </c>
      <c r="X554">
        <f t="shared" si="102"/>
        <v>4.3807999999999998E-4</v>
      </c>
      <c r="Z554">
        <f t="shared" si="103"/>
        <v>-8.8000000000000078E-2</v>
      </c>
      <c r="AB554">
        <f t="shared" si="104"/>
        <v>-0.25379200000000024</v>
      </c>
      <c r="AC554" t="e">
        <f t="shared" si="105"/>
        <v>#DIV/0!</v>
      </c>
      <c r="AD554" t="e">
        <f t="shared" si="106"/>
        <v>#DIV/0!</v>
      </c>
      <c r="AE554" t="e">
        <f t="shared" si="107"/>
        <v>#NUM!</v>
      </c>
      <c r="AF554">
        <f t="shared" si="108"/>
        <v>-62.035123721584277</v>
      </c>
    </row>
    <row r="555" spans="1:32" x14ac:dyDescent="0.25">
      <c r="A555">
        <v>182</v>
      </c>
      <c r="B555">
        <v>438.19</v>
      </c>
      <c r="C555">
        <v>2.9809999999999999</v>
      </c>
      <c r="D555">
        <v>2.7879999999999998</v>
      </c>
      <c r="E555">
        <v>3.1880000000000002</v>
      </c>
      <c r="F555">
        <v>2.7690000000000001</v>
      </c>
      <c r="G555">
        <v>3.1789999999999998</v>
      </c>
      <c r="H555">
        <f t="shared" si="109"/>
        <v>0.99978587502314531</v>
      </c>
      <c r="R555">
        <f t="shared" si="98"/>
        <v>6.0820590802526944</v>
      </c>
      <c r="S555">
        <f t="shared" si="99"/>
        <v>1.0281898243715637</v>
      </c>
      <c r="T555">
        <f t="shared" si="100"/>
        <v>279600</v>
      </c>
      <c r="W555">
        <f t="shared" si="101"/>
        <v>834.31093346751845</v>
      </c>
      <c r="X555">
        <f t="shared" si="102"/>
        <v>4.3793E-4</v>
      </c>
      <c r="Z555">
        <f t="shared" si="103"/>
        <v>-9.7999999999999865E-2</v>
      </c>
      <c r="AB555">
        <f t="shared" si="104"/>
        <v>-0.27400799999999959</v>
      </c>
      <c r="AC555" t="e">
        <f t="shared" si="105"/>
        <v>#DIV/0!</v>
      </c>
      <c r="AD555" t="e">
        <f t="shared" si="106"/>
        <v>#DIV/0!</v>
      </c>
      <c r="AE555" t="e">
        <f t="shared" si="107"/>
        <v>#NUM!</v>
      </c>
      <c r="AF555">
        <f t="shared" si="108"/>
        <v>-52.495957268402591</v>
      </c>
    </row>
    <row r="556" spans="1:32" x14ac:dyDescent="0.25">
      <c r="A556">
        <v>183</v>
      </c>
      <c r="B556">
        <v>438.08</v>
      </c>
      <c r="C556">
        <v>2.8839999999999999</v>
      </c>
      <c r="D556">
        <v>2.6869999999999998</v>
      </c>
      <c r="E556">
        <v>3.0859999999999999</v>
      </c>
      <c r="F556">
        <v>2.67</v>
      </c>
      <c r="G556">
        <v>3.0920000000000001</v>
      </c>
      <c r="H556">
        <f t="shared" si="109"/>
        <v>0.99951820928845736</v>
      </c>
      <c r="R556">
        <f t="shared" si="98"/>
        <v>6.0816251268159389</v>
      </c>
      <c r="S556">
        <f t="shared" si="99"/>
        <v>0.99251075778556408</v>
      </c>
      <c r="T556">
        <f t="shared" si="100"/>
        <v>269800</v>
      </c>
      <c r="W556">
        <f t="shared" si="101"/>
        <v>804.71898921806985</v>
      </c>
      <c r="X556">
        <f t="shared" si="102"/>
        <v>4.3773999999999999E-4</v>
      </c>
      <c r="Z556">
        <f t="shared" si="103"/>
        <v>-0.10400000000000009</v>
      </c>
      <c r="AB556">
        <f t="shared" si="104"/>
        <v>-0.28059200000000023</v>
      </c>
      <c r="AC556" t="e">
        <f t="shared" si="105"/>
        <v>#DIV/0!</v>
      </c>
      <c r="AD556" t="e">
        <f t="shared" si="106"/>
        <v>#DIV/0!</v>
      </c>
      <c r="AE556" t="e">
        <f t="shared" si="107"/>
        <v>#NUM!</v>
      </c>
      <c r="AF556">
        <f t="shared" si="108"/>
        <v>-46.155933557416262</v>
      </c>
    </row>
    <row r="557" spans="1:32" x14ac:dyDescent="0.25">
      <c r="A557">
        <v>184</v>
      </c>
      <c r="B557">
        <v>437.93</v>
      </c>
      <c r="C557">
        <v>2.7959999999999998</v>
      </c>
      <c r="D557">
        <v>2.5920000000000001</v>
      </c>
      <c r="E557">
        <v>2.992</v>
      </c>
      <c r="F557">
        <v>2.573</v>
      </c>
      <c r="G557">
        <v>3.0259999999999998</v>
      </c>
      <c r="H557">
        <f t="shared" si="109"/>
        <v>0.99914345956141282</v>
      </c>
      <c r="R557">
        <f t="shared" si="98"/>
        <v>6.0810995626793058</v>
      </c>
      <c r="S557">
        <f t="shared" si="99"/>
        <v>0.95320108589425212</v>
      </c>
      <c r="T557">
        <f t="shared" si="100"/>
        <v>259400</v>
      </c>
      <c r="W557">
        <f t="shared" si="101"/>
        <v>773.29290664113432</v>
      </c>
      <c r="X557">
        <f t="shared" si="102"/>
        <v>4.3750999999999995E-4</v>
      </c>
      <c r="Z557">
        <f t="shared" si="103"/>
        <v>-0.10099999999999998</v>
      </c>
      <c r="AB557">
        <f t="shared" si="104"/>
        <v>-0.26199399999999995</v>
      </c>
      <c r="AC557" t="e">
        <f t="shared" si="105"/>
        <v>#DIV/0!</v>
      </c>
      <c r="AD557" t="e">
        <f t="shared" si="106"/>
        <v>#DIV/0!</v>
      </c>
      <c r="AE557" t="e">
        <f t="shared" si="107"/>
        <v>#NUM!</v>
      </c>
      <c r="AF557">
        <f t="shared" si="108"/>
        <v>-45.871216178163252</v>
      </c>
    </row>
    <row r="558" spans="1:32" x14ac:dyDescent="0.25">
      <c r="A558">
        <v>185</v>
      </c>
      <c r="B558">
        <v>437.74</v>
      </c>
      <c r="C558">
        <v>2.698</v>
      </c>
      <c r="D558">
        <v>2.4940000000000002</v>
      </c>
      <c r="E558">
        <v>2.8889999999999998</v>
      </c>
      <c r="F558">
        <v>2.48</v>
      </c>
      <c r="G558">
        <v>2.9279999999999999</v>
      </c>
      <c r="H558">
        <f t="shared" si="109"/>
        <v>0.99866160827916928</v>
      </c>
      <c r="R558">
        <f t="shared" si="98"/>
        <v>6.0804593724294875</v>
      </c>
      <c r="S558">
        <f t="shared" si="99"/>
        <v>0.91348680454142084</v>
      </c>
      <c r="T558">
        <f t="shared" si="100"/>
        <v>249300</v>
      </c>
      <c r="W558">
        <f t="shared" si="101"/>
        <v>742.70834238956843</v>
      </c>
      <c r="X558">
        <f t="shared" si="102"/>
        <v>4.3722999999999999E-4</v>
      </c>
      <c r="Z558">
        <f t="shared" si="103"/>
        <v>-9.3999999999999861E-2</v>
      </c>
      <c r="AB558">
        <f t="shared" si="104"/>
        <v>-0.23434199999999963</v>
      </c>
      <c r="AC558" t="e">
        <f t="shared" si="105"/>
        <v>#DIV/0!</v>
      </c>
      <c r="AD558" t="e">
        <f t="shared" si="106"/>
        <v>#DIV/0!</v>
      </c>
      <c r="AE558" t="e">
        <f t="shared" si="107"/>
        <v>#NUM!</v>
      </c>
      <c r="AF558">
        <f t="shared" si="108"/>
        <v>-38.869356527727554</v>
      </c>
    </row>
    <row r="559" spans="1:32" x14ac:dyDescent="0.25">
      <c r="A559">
        <v>186</v>
      </c>
      <c r="B559">
        <v>437.51</v>
      </c>
      <c r="C559">
        <v>2.5939999999999999</v>
      </c>
      <c r="D559">
        <v>2.4009999999999998</v>
      </c>
      <c r="E559">
        <v>2.7879999999999998</v>
      </c>
      <c r="F559">
        <v>2.383</v>
      </c>
      <c r="G559">
        <v>2.8029999999999999</v>
      </c>
      <c r="H559">
        <f t="shared" si="109"/>
        <v>0.99807263305476124</v>
      </c>
      <c r="R559">
        <f t="shared" si="98"/>
        <v>6.0797272242282965</v>
      </c>
      <c r="S559">
        <f t="shared" si="99"/>
        <v>0.87505198385755756</v>
      </c>
      <c r="T559">
        <f t="shared" si="100"/>
        <v>239900</v>
      </c>
      <c r="W559">
        <f t="shared" si="101"/>
        <v>714.18101901787713</v>
      </c>
      <c r="X559">
        <f t="shared" si="102"/>
        <v>4.3690999999999999E-4</v>
      </c>
      <c r="Z559">
        <f t="shared" si="103"/>
        <v>-9.2000000000000082E-2</v>
      </c>
      <c r="AB559">
        <f t="shared" si="104"/>
        <v>-0.22070800000000021</v>
      </c>
      <c r="AC559" t="e">
        <f t="shared" si="105"/>
        <v>#DIV/0!</v>
      </c>
      <c r="AD559" t="e">
        <f t="shared" si="106"/>
        <v>#DIV/0!</v>
      </c>
      <c r="AE559" t="e">
        <f t="shared" si="107"/>
        <v>#NUM!</v>
      </c>
      <c r="AF559">
        <f t="shared" si="108"/>
        <v>-37.14866887908299</v>
      </c>
    </row>
    <row r="560" spans="1:32" x14ac:dyDescent="0.25">
      <c r="A560">
        <v>187</v>
      </c>
      <c r="B560">
        <v>437.23</v>
      </c>
      <c r="C560">
        <v>2.4929999999999999</v>
      </c>
      <c r="D560">
        <v>2.3029999999999999</v>
      </c>
      <c r="E560">
        <v>2.6880000000000002</v>
      </c>
      <c r="F560">
        <v>2.2890000000000001</v>
      </c>
      <c r="G560">
        <v>2.6909999999999998</v>
      </c>
      <c r="H560">
        <f t="shared" si="109"/>
        <v>0.99737650682257284</v>
      </c>
      <c r="R560">
        <f t="shared" si="98"/>
        <v>6.0788800091109314</v>
      </c>
      <c r="S560">
        <f t="shared" si="99"/>
        <v>0.83594797919161656</v>
      </c>
      <c r="T560">
        <f t="shared" si="100"/>
        <v>230700</v>
      </c>
      <c r="W560">
        <f t="shared" si="101"/>
        <v>686.21105342289502</v>
      </c>
      <c r="X560">
        <f t="shared" si="102"/>
        <v>4.3654000000000002E-4</v>
      </c>
      <c r="Z560">
        <f t="shared" si="103"/>
        <v>-9.4999999999999751E-2</v>
      </c>
      <c r="AB560">
        <f t="shared" si="104"/>
        <v>-0.21916499999999942</v>
      </c>
      <c r="AC560" t="e">
        <f t="shared" si="105"/>
        <v>#DIV/0!</v>
      </c>
      <c r="AD560" t="e">
        <f t="shared" si="106"/>
        <v>#DIV/0!</v>
      </c>
      <c r="AE560" t="e">
        <f t="shared" si="107"/>
        <v>#NUM!</v>
      </c>
      <c r="AF560">
        <f t="shared" si="108"/>
        <v>-35.138210195944964</v>
      </c>
    </row>
    <row r="561" spans="1:32" x14ac:dyDescent="0.25">
      <c r="A561">
        <v>188</v>
      </c>
      <c r="B561">
        <v>436.91</v>
      </c>
      <c r="C561">
        <v>2.399</v>
      </c>
      <c r="D561">
        <v>2.206</v>
      </c>
      <c r="E561">
        <v>2.5870000000000002</v>
      </c>
      <c r="F561">
        <v>2.1909999999999998</v>
      </c>
      <c r="G561">
        <v>2.6120000000000001</v>
      </c>
      <c r="H561">
        <f t="shared" si="109"/>
        <v>0.99657319801624566</v>
      </c>
      <c r="R561">
        <f t="shared" si="98"/>
        <v>6.0779632927245988</v>
      </c>
      <c r="S561">
        <f t="shared" si="99"/>
        <v>0.79389708366008849</v>
      </c>
      <c r="T561">
        <f t="shared" si="100"/>
        <v>221200.00000000003</v>
      </c>
      <c r="W561">
        <f t="shared" si="101"/>
        <v>657.35067404653944</v>
      </c>
      <c r="X561">
        <f t="shared" si="102"/>
        <v>4.3613999999999995E-4</v>
      </c>
      <c r="Z561">
        <f t="shared" si="103"/>
        <v>-8.7000000000000188E-2</v>
      </c>
      <c r="AB561">
        <f t="shared" si="104"/>
        <v>-0.19244400000000042</v>
      </c>
      <c r="AC561" t="e">
        <f t="shared" si="105"/>
        <v>#DIV/0!</v>
      </c>
      <c r="AD561" t="e">
        <f t="shared" si="106"/>
        <v>#DIV/0!</v>
      </c>
      <c r="AE561" t="e">
        <f t="shared" si="107"/>
        <v>#NUM!</v>
      </c>
      <c r="AF561">
        <f t="shared" si="108"/>
        <v>-32.72179415484085</v>
      </c>
    </row>
    <row r="562" spans="1:32" x14ac:dyDescent="0.25">
      <c r="A562">
        <v>189</v>
      </c>
      <c r="B562">
        <v>436.54</v>
      </c>
      <c r="C562">
        <v>2.3069999999999999</v>
      </c>
      <c r="D562">
        <v>2.1120000000000001</v>
      </c>
      <c r="E562">
        <v>2.4900000000000002</v>
      </c>
      <c r="F562">
        <v>2.0979999999999999</v>
      </c>
      <c r="G562">
        <v>2.5270000000000001</v>
      </c>
      <c r="H562">
        <f t="shared" si="109"/>
        <v>0.99566267077909631</v>
      </c>
      <c r="R562">
        <f t="shared" si="98"/>
        <v>6.0769309812878225</v>
      </c>
      <c r="S562">
        <f t="shared" si="99"/>
        <v>0.7537718023763802</v>
      </c>
      <c r="T562">
        <f t="shared" si="100"/>
        <v>212500</v>
      </c>
      <c r="W562">
        <f t="shared" si="101"/>
        <v>630.84490114243908</v>
      </c>
      <c r="X562">
        <f t="shared" si="102"/>
        <v>4.3568999999999997E-4</v>
      </c>
      <c r="Z562">
        <f t="shared" si="103"/>
        <v>-8.7000000000000188E-2</v>
      </c>
      <c r="AB562">
        <f t="shared" si="104"/>
        <v>-0.1848750000000004</v>
      </c>
      <c r="AC562" t="e">
        <f t="shared" si="105"/>
        <v>#DIV/0!</v>
      </c>
      <c r="AD562" t="e">
        <f t="shared" si="106"/>
        <v>#DIV/0!</v>
      </c>
      <c r="AE562" t="e">
        <f t="shared" si="107"/>
        <v>#NUM!</v>
      </c>
      <c r="AF562">
        <f t="shared" si="108"/>
        <v>-29.044598212915972</v>
      </c>
    </row>
    <row r="563" spans="1:32" x14ac:dyDescent="0.25">
      <c r="A563">
        <v>190</v>
      </c>
      <c r="B563">
        <v>436.14</v>
      </c>
      <c r="C563">
        <v>2.2120000000000002</v>
      </c>
      <c r="D563">
        <v>2.02</v>
      </c>
      <c r="E563">
        <v>2.391</v>
      </c>
      <c r="F563">
        <v>2.0049999999999999</v>
      </c>
      <c r="G563">
        <v>2.431</v>
      </c>
      <c r="H563">
        <f t="shared" si="109"/>
        <v>0.99464488520709349</v>
      </c>
      <c r="R563">
        <f t="shared" si="98"/>
        <v>6.0758056955417326</v>
      </c>
      <c r="S563">
        <f t="shared" si="99"/>
        <v>0.71196893480053303</v>
      </c>
      <c r="T563">
        <f t="shared" si="100"/>
        <v>203799.99999999997</v>
      </c>
      <c r="W563">
        <f t="shared" si="101"/>
        <v>604.33693421146666</v>
      </c>
      <c r="X563">
        <f t="shared" si="102"/>
        <v>4.3519999999999995E-4</v>
      </c>
      <c r="Z563">
        <f t="shared" si="103"/>
        <v>-8.6999999999999744E-2</v>
      </c>
      <c r="AB563">
        <f t="shared" si="104"/>
        <v>-0.17730599999999946</v>
      </c>
      <c r="AC563" t="e">
        <f t="shared" si="105"/>
        <v>#DIV/0!</v>
      </c>
      <c r="AD563" t="e">
        <f t="shared" si="106"/>
        <v>#DIV/0!</v>
      </c>
      <c r="AE563" t="e">
        <f t="shared" si="107"/>
        <v>#NUM!</v>
      </c>
      <c r="AF563">
        <f t="shared" si="108"/>
        <v>-26.871110673849479</v>
      </c>
    </row>
    <row r="564" spans="1:32" x14ac:dyDescent="0.25">
      <c r="A564">
        <v>191</v>
      </c>
      <c r="B564">
        <v>435.69</v>
      </c>
      <c r="C564">
        <v>2.125</v>
      </c>
      <c r="D564">
        <v>1.9319999999999999</v>
      </c>
      <c r="E564">
        <v>2.2949999999999999</v>
      </c>
      <c r="F564">
        <v>1.919</v>
      </c>
      <c r="G564">
        <v>2.3540000000000001</v>
      </c>
      <c r="H564">
        <f t="shared" si="109"/>
        <v>0.99351979762450204</v>
      </c>
      <c r="R564">
        <f t="shared" si="98"/>
        <v>6.0745641162775561</v>
      </c>
      <c r="S564">
        <f t="shared" si="99"/>
        <v>0.66834206164097421</v>
      </c>
      <c r="T564">
        <f t="shared" si="100"/>
        <v>195100</v>
      </c>
      <c r="W564">
        <f t="shared" si="101"/>
        <v>577.82059318414156</v>
      </c>
      <c r="X564">
        <f t="shared" si="102"/>
        <v>4.3466000000000002E-4</v>
      </c>
      <c r="Z564">
        <f t="shared" si="103"/>
        <v>-8.2000000000000073E-2</v>
      </c>
      <c r="AB564">
        <f t="shared" si="104"/>
        <v>-0.15998200000000015</v>
      </c>
      <c r="AC564" t="e">
        <f t="shared" si="105"/>
        <v>#DIV/0!</v>
      </c>
      <c r="AD564" t="e">
        <f t="shared" si="106"/>
        <v>#DIV/0!</v>
      </c>
      <c r="AE564" t="e">
        <f t="shared" si="107"/>
        <v>#NUM!</v>
      </c>
      <c r="AF564">
        <f t="shared" si="108"/>
        <v>-26.417660047211147</v>
      </c>
    </row>
    <row r="565" spans="1:32" x14ac:dyDescent="0.25">
      <c r="A565">
        <v>192</v>
      </c>
      <c r="B565">
        <v>435.2</v>
      </c>
      <c r="C565">
        <v>2.0379999999999998</v>
      </c>
      <c r="D565">
        <v>1.8460000000000001</v>
      </c>
      <c r="E565">
        <v>2.2000000000000002</v>
      </c>
      <c r="F565">
        <v>1.8340000000000001</v>
      </c>
      <c r="G565">
        <v>2.2730000000000001</v>
      </c>
      <c r="H565">
        <f t="shared" si="109"/>
        <v>0.99228736089225444</v>
      </c>
      <c r="R565">
        <f t="shared" si="98"/>
        <v>6.0732518858734297</v>
      </c>
      <c r="S565">
        <f t="shared" si="99"/>
        <v>0.62540352847342573</v>
      </c>
      <c r="T565">
        <f t="shared" si="100"/>
        <v>186900</v>
      </c>
      <c r="W565">
        <f t="shared" si="101"/>
        <v>552.8090615998218</v>
      </c>
      <c r="X565">
        <f t="shared" si="102"/>
        <v>4.3408999999999993E-4</v>
      </c>
      <c r="Z565">
        <f t="shared" si="103"/>
        <v>-7.6000000000000068E-2</v>
      </c>
      <c r="AB565">
        <f t="shared" si="104"/>
        <v>-0.14204400000000011</v>
      </c>
      <c r="AC565" t="e">
        <f t="shared" si="105"/>
        <v>#DIV/0!</v>
      </c>
      <c r="AD565" t="e">
        <f t="shared" si="106"/>
        <v>#DIV/0!</v>
      </c>
      <c r="AE565" t="e">
        <f t="shared" si="107"/>
        <v>#NUM!</v>
      </c>
      <c r="AF565">
        <f t="shared" si="108"/>
        <v>-24.25579209446288</v>
      </c>
    </row>
    <row r="566" spans="1:32" x14ac:dyDescent="0.25">
      <c r="A566">
        <v>193</v>
      </c>
      <c r="B566">
        <v>434.66</v>
      </c>
      <c r="C566">
        <v>1.9510000000000001</v>
      </c>
      <c r="D566">
        <v>1.7629999999999999</v>
      </c>
      <c r="E566">
        <v>2.1070000000000002</v>
      </c>
      <c r="F566">
        <v>1.7529999999999999</v>
      </c>
      <c r="G566">
        <v>2.181</v>
      </c>
      <c r="H566">
        <f t="shared" si="109"/>
        <v>0.99094752474916104</v>
      </c>
      <c r="R566">
        <f t="shared" si="98"/>
        <v>6.07182258967363</v>
      </c>
      <c r="S566">
        <f t="shared" si="99"/>
        <v>0.58389019462299574</v>
      </c>
      <c r="T566">
        <f t="shared" si="100"/>
        <v>179300</v>
      </c>
      <c r="W566">
        <f t="shared" si="101"/>
        <v>529.57247731368204</v>
      </c>
      <c r="X566">
        <f t="shared" si="102"/>
        <v>4.3346999999999998E-4</v>
      </c>
      <c r="Z566">
        <f t="shared" si="103"/>
        <v>-7.2999999999999954E-2</v>
      </c>
      <c r="AB566">
        <f t="shared" si="104"/>
        <v>-0.13088899999999992</v>
      </c>
      <c r="AC566" t="e">
        <f t="shared" si="105"/>
        <v>#DIV/0!</v>
      </c>
      <c r="AD566" t="e">
        <f t="shared" si="106"/>
        <v>#DIV/0!</v>
      </c>
      <c r="AE566" t="e">
        <f t="shared" si="107"/>
        <v>#NUM!</v>
      </c>
      <c r="AF566">
        <f t="shared" si="108"/>
        <v>-23.341544736500392</v>
      </c>
    </row>
    <row r="567" spans="1:32" x14ac:dyDescent="0.25">
      <c r="A567">
        <v>194</v>
      </c>
      <c r="B567">
        <v>434.09</v>
      </c>
      <c r="C567">
        <v>1.869</v>
      </c>
      <c r="D567">
        <v>1.6890000000000001</v>
      </c>
      <c r="E567">
        <v>2.0169999999999999</v>
      </c>
      <c r="F567">
        <v>1.677</v>
      </c>
      <c r="G567">
        <v>2.0920000000000001</v>
      </c>
      <c r="H567">
        <f t="shared" si="109"/>
        <v>0.98950023618604188</v>
      </c>
      <c r="R567">
        <f t="shared" si="98"/>
        <v>6.0702757275322714</v>
      </c>
      <c r="S567">
        <f t="shared" si="99"/>
        <v>0.54232429082536171</v>
      </c>
      <c r="T567">
        <f t="shared" si="100"/>
        <v>172000</v>
      </c>
      <c r="W567">
        <f t="shared" si="101"/>
        <v>507.22630680891558</v>
      </c>
      <c r="X567">
        <f t="shared" si="102"/>
        <v>4.328E-4</v>
      </c>
      <c r="Z567">
        <f t="shared" si="103"/>
        <v>-7.2000000000000064E-2</v>
      </c>
      <c r="AB567">
        <f t="shared" si="104"/>
        <v>-0.1238400000000001</v>
      </c>
      <c r="AC567" t="e">
        <f t="shared" si="105"/>
        <v>#DIV/0!</v>
      </c>
      <c r="AD567" t="e">
        <f t="shared" si="106"/>
        <v>#DIV/0!</v>
      </c>
      <c r="AE567" t="e">
        <f t="shared" si="107"/>
        <v>#NUM!</v>
      </c>
      <c r="AF567">
        <f t="shared" si="108"/>
        <v>-20.613335430814569</v>
      </c>
    </row>
    <row r="568" spans="1:32" x14ac:dyDescent="0.25">
      <c r="A568">
        <v>195</v>
      </c>
      <c r="B568">
        <v>433.47</v>
      </c>
      <c r="C568">
        <v>1.7929999999999999</v>
      </c>
      <c r="D568">
        <v>1.6120000000000001</v>
      </c>
      <c r="E568">
        <v>1.9319999999999999</v>
      </c>
      <c r="F568">
        <v>1.6040000000000001</v>
      </c>
      <c r="G568">
        <v>2.0230000000000001</v>
      </c>
      <c r="H568">
        <f t="shared" si="109"/>
        <v>0.98794543985287975</v>
      </c>
      <c r="R568">
        <f t="shared" si="98"/>
        <v>6.0686570429378879</v>
      </c>
      <c r="S568">
        <f t="shared" si="99"/>
        <v>0.49956243148727991</v>
      </c>
      <c r="T568">
        <f t="shared" si="100"/>
        <v>164800</v>
      </c>
      <c r="W568">
        <f t="shared" si="101"/>
        <v>485.20754371168033</v>
      </c>
      <c r="X568">
        <f t="shared" si="102"/>
        <v>4.3209999999999999E-4</v>
      </c>
      <c r="Z568">
        <f t="shared" si="103"/>
        <v>-6.7999999999999838E-2</v>
      </c>
      <c r="AB568">
        <f t="shared" si="104"/>
        <v>-0.11206399999999973</v>
      </c>
      <c r="AC568" t="e">
        <f t="shared" si="105"/>
        <v>#DIV/0!</v>
      </c>
      <c r="AD568" t="e">
        <f t="shared" si="106"/>
        <v>#DIV/0!</v>
      </c>
      <c r="AE568" t="e">
        <f t="shared" si="107"/>
        <v>#NUM!</v>
      </c>
      <c r="AF568">
        <f t="shared" si="108"/>
        <v>-17.765644380221676</v>
      </c>
    </row>
    <row r="569" spans="1:32" x14ac:dyDescent="0.25">
      <c r="A569">
        <v>196</v>
      </c>
      <c r="B569">
        <v>432.8</v>
      </c>
      <c r="C569">
        <v>1.72</v>
      </c>
      <c r="D569">
        <v>1.544</v>
      </c>
      <c r="E569">
        <v>1.8520000000000001</v>
      </c>
      <c r="F569">
        <v>1.5329999999999999</v>
      </c>
      <c r="G569">
        <v>1.9490000000000001</v>
      </c>
      <c r="H569">
        <f t="shared" si="109"/>
        <v>0.98628307849908414</v>
      </c>
      <c r="R569">
        <f t="shared" si="98"/>
        <v>6.0669198255225876</v>
      </c>
      <c r="S569">
        <f t="shared" si="99"/>
        <v>0.45742484703887548</v>
      </c>
      <c r="T569">
        <f t="shared" si="100"/>
        <v>158000</v>
      </c>
      <c r="W569">
        <f t="shared" si="101"/>
        <v>464.37941494863179</v>
      </c>
      <c r="X569">
        <f t="shared" si="102"/>
        <v>4.3135E-4</v>
      </c>
      <c r="Z569">
        <f t="shared" si="103"/>
        <v>-6.7000000000000171E-2</v>
      </c>
      <c r="AB569">
        <f t="shared" si="104"/>
        <v>-0.10586000000000027</v>
      </c>
      <c r="AC569" t="e">
        <f t="shared" si="105"/>
        <v>#DIV/0!</v>
      </c>
      <c r="AD569" t="e">
        <f t="shared" si="106"/>
        <v>#DIV/0!</v>
      </c>
      <c r="AE569" t="e">
        <f t="shared" si="107"/>
        <v>#NUM!</v>
      </c>
      <c r="AF569">
        <f t="shared" si="108"/>
        <v>-16.909274731858883</v>
      </c>
    </row>
    <row r="570" spans="1:32" x14ac:dyDescent="0.25">
      <c r="A570">
        <v>197</v>
      </c>
      <c r="B570">
        <v>432.1</v>
      </c>
      <c r="C570">
        <v>1.6479999999999999</v>
      </c>
      <c r="D570">
        <v>1.4750000000000001</v>
      </c>
      <c r="E570">
        <v>1.78</v>
      </c>
      <c r="F570">
        <v>1.464</v>
      </c>
      <c r="G570">
        <v>1.873</v>
      </c>
      <c r="H570">
        <f t="shared" si="109"/>
        <v>0.9845130934469658</v>
      </c>
      <c r="R570">
        <f t="shared" si="98"/>
        <v>6.0650634611421745</v>
      </c>
      <c r="S570">
        <f t="shared" si="99"/>
        <v>0.41409443480621883</v>
      </c>
      <c r="T570">
        <f t="shared" si="100"/>
        <v>151300</v>
      </c>
      <c r="W570">
        <f t="shared" si="101"/>
        <v>443.86264040270953</v>
      </c>
      <c r="X570">
        <f t="shared" si="102"/>
        <v>4.3054999999999998E-4</v>
      </c>
      <c r="Z570">
        <f t="shared" si="103"/>
        <v>-5.8999999999999941E-2</v>
      </c>
      <c r="AB570">
        <f t="shared" si="104"/>
        <v>-8.9266999999999902E-2</v>
      </c>
      <c r="AC570" t="e">
        <f t="shared" si="105"/>
        <v>#DIV/0!</v>
      </c>
      <c r="AD570" t="e">
        <f t="shared" si="106"/>
        <v>#DIV/0!</v>
      </c>
      <c r="AE570" t="e">
        <f t="shared" si="107"/>
        <v>#NUM!</v>
      </c>
      <c r="AF570">
        <f t="shared" si="108"/>
        <v>-16.095119144701698</v>
      </c>
    </row>
    <row r="571" spans="1:32" x14ac:dyDescent="0.25">
      <c r="A571">
        <v>198</v>
      </c>
      <c r="B571">
        <v>431.35</v>
      </c>
      <c r="C571">
        <v>1.58</v>
      </c>
      <c r="D571">
        <v>1.415</v>
      </c>
      <c r="E571">
        <v>1.706</v>
      </c>
      <c r="F571">
        <v>1.405</v>
      </c>
      <c r="G571">
        <v>1.7929999999999999</v>
      </c>
      <c r="H571">
        <f t="shared" si="109"/>
        <v>0.98263542509849378</v>
      </c>
      <c r="R571">
        <f t="shared" si="98"/>
        <v>6.063133833798342</v>
      </c>
      <c r="S571">
        <f t="shared" si="99"/>
        <v>0.37431837911132759</v>
      </c>
      <c r="T571">
        <f t="shared" si="100"/>
        <v>145400</v>
      </c>
      <c r="W571">
        <f t="shared" si="101"/>
        <v>425.73175424633837</v>
      </c>
      <c r="X571">
        <f t="shared" si="102"/>
        <v>4.2972000000000003E-4</v>
      </c>
      <c r="Z571">
        <f t="shared" si="103"/>
        <v>-5.2000000000000046E-2</v>
      </c>
      <c r="AB571">
        <f t="shared" si="104"/>
        <v>-7.5608000000000064E-2</v>
      </c>
      <c r="AC571" t="e">
        <f t="shared" si="105"/>
        <v>#DIV/0!</v>
      </c>
      <c r="AD571" t="e">
        <f t="shared" si="106"/>
        <v>#DIV/0!</v>
      </c>
      <c r="AE571" t="e">
        <f t="shared" si="107"/>
        <v>#NUM!</v>
      </c>
      <c r="AF571">
        <f t="shared" si="108"/>
        <v>-13.823342099384474</v>
      </c>
    </row>
    <row r="572" spans="1:32" x14ac:dyDescent="0.25">
      <c r="A572">
        <v>199</v>
      </c>
      <c r="B572">
        <v>430.55</v>
      </c>
      <c r="C572">
        <v>1.5129999999999999</v>
      </c>
      <c r="D572">
        <v>1.355</v>
      </c>
      <c r="E572">
        <v>1.64</v>
      </c>
      <c r="F572">
        <v>1.341</v>
      </c>
      <c r="G572">
        <v>1.7150000000000001</v>
      </c>
      <c r="H572">
        <f t="shared" si="109"/>
        <v>0.98065001347542158</v>
      </c>
      <c r="R572">
        <f t="shared" si="98"/>
        <v>6.0610838889880387</v>
      </c>
      <c r="S572">
        <f t="shared" si="99"/>
        <v>0.33789978861239828</v>
      </c>
      <c r="T572">
        <f t="shared" si="100"/>
        <v>140200</v>
      </c>
      <c r="W572">
        <f t="shared" si="101"/>
        <v>409.66548144523136</v>
      </c>
      <c r="X572">
        <f t="shared" si="102"/>
        <v>4.2883999999999994E-4</v>
      </c>
      <c r="Z572">
        <f t="shared" si="103"/>
        <v>-4.9999999999999822E-2</v>
      </c>
      <c r="AB572">
        <f t="shared" si="104"/>
        <v>-7.0099999999999746E-2</v>
      </c>
      <c r="AC572" t="e">
        <f t="shared" si="105"/>
        <v>#DIV/0!</v>
      </c>
      <c r="AD572" t="e">
        <f t="shared" si="106"/>
        <v>#DIV/0!</v>
      </c>
      <c r="AE572" t="e">
        <f t="shared" si="107"/>
        <v>#NUM!</v>
      </c>
      <c r="AF572">
        <f t="shared" si="108"/>
        <v>-12.387389220094173</v>
      </c>
    </row>
    <row r="573" spans="1:32" x14ac:dyDescent="0.25">
      <c r="A573">
        <v>200</v>
      </c>
      <c r="B573">
        <v>429.72</v>
      </c>
      <c r="C573">
        <v>1.454</v>
      </c>
      <c r="D573">
        <v>1.2969999999999999</v>
      </c>
      <c r="E573">
        <v>1.579</v>
      </c>
      <c r="F573">
        <v>1.286</v>
      </c>
      <c r="G573">
        <v>1.6539999999999999</v>
      </c>
      <c r="H573">
        <f t="shared" si="109"/>
        <v>0.97855679879284108</v>
      </c>
      <c r="R573">
        <f t="shared" si="98"/>
        <v>6.0589362622229945</v>
      </c>
      <c r="S573">
        <f t="shared" si="99"/>
        <v>0.30158497762077241</v>
      </c>
      <c r="T573">
        <f t="shared" si="100"/>
        <v>135200</v>
      </c>
      <c r="W573">
        <f t="shared" si="101"/>
        <v>394.20792163988335</v>
      </c>
      <c r="X573">
        <f t="shared" si="102"/>
        <v>4.2791999999999998E-4</v>
      </c>
      <c r="Z573">
        <f t="shared" si="103"/>
        <v>-4.8000000000000043E-2</v>
      </c>
      <c r="AB573">
        <f t="shared" si="104"/>
        <v>-6.4896000000000065E-2</v>
      </c>
      <c r="AC573" t="e">
        <f t="shared" si="105"/>
        <v>#DIV/0!</v>
      </c>
      <c r="AD573" t="e">
        <f t="shared" si="106"/>
        <v>#DIV/0!</v>
      </c>
      <c r="AE573" t="e">
        <f t="shared" si="107"/>
        <v>#NUM!</v>
      </c>
      <c r="AF573">
        <f t="shared" si="108"/>
        <v>-11.191864818457951</v>
      </c>
    </row>
    <row r="574" spans="1:32" x14ac:dyDescent="0.25">
      <c r="A574">
        <v>201</v>
      </c>
      <c r="B574">
        <v>428.84</v>
      </c>
      <c r="C574">
        <v>1.4019999999999999</v>
      </c>
      <c r="D574">
        <v>1.246</v>
      </c>
      <c r="E574">
        <v>1.522</v>
      </c>
      <c r="F574">
        <v>1.2330000000000001</v>
      </c>
      <c r="G574">
        <v>1.609</v>
      </c>
      <c r="H574">
        <f t="shared" si="109"/>
        <v>0.97635572206621113</v>
      </c>
      <c r="R574">
        <f t="shared" si="98"/>
        <v>6.0566903320256893</v>
      </c>
      <c r="S574">
        <f t="shared" si="99"/>
        <v>0.26543646350446126</v>
      </c>
      <c r="T574">
        <f t="shared" si="100"/>
        <v>130400</v>
      </c>
      <c r="W574">
        <f t="shared" si="101"/>
        <v>379.3594018902005</v>
      </c>
      <c r="X574">
        <f t="shared" si="102"/>
        <v>4.2695999999999994E-4</v>
      </c>
      <c r="Z574">
        <f t="shared" si="103"/>
        <v>-4.2000000000000037E-2</v>
      </c>
      <c r="AB574">
        <f t="shared" si="104"/>
        <v>-5.4768000000000053E-2</v>
      </c>
      <c r="AC574" t="e">
        <f t="shared" si="105"/>
        <v>#DIV/0!</v>
      </c>
      <c r="AD574" t="e">
        <f t="shared" si="106"/>
        <v>#DIV/0!</v>
      </c>
      <c r="AE574" t="e">
        <f t="shared" si="107"/>
        <v>#NUM!</v>
      </c>
      <c r="AF574">
        <f t="shared" si="108"/>
        <v>-9.8947934106522037</v>
      </c>
    </row>
    <row r="575" spans="1:32" x14ac:dyDescent="0.25">
      <c r="A575">
        <v>202</v>
      </c>
      <c r="B575">
        <v>427.92</v>
      </c>
      <c r="C575">
        <v>1.3520000000000001</v>
      </c>
      <c r="D575">
        <v>1.196</v>
      </c>
      <c r="E575">
        <v>1.4630000000000001</v>
      </c>
      <c r="F575">
        <v>1.1839999999999999</v>
      </c>
      <c r="G575">
        <v>1.5649999999999999</v>
      </c>
      <c r="H575">
        <f t="shared" si="109"/>
        <v>0.97404672575190077</v>
      </c>
      <c r="R575">
        <f t="shared" si="98"/>
        <v>6.0543219684888498</v>
      </c>
      <c r="S575">
        <f t="shared" si="99"/>
        <v>0.23269776411902143</v>
      </c>
      <c r="T575">
        <f t="shared" si="100"/>
        <v>126200</v>
      </c>
      <c r="W575">
        <f t="shared" si="101"/>
        <v>366.27227689382693</v>
      </c>
      <c r="X575">
        <f t="shared" si="102"/>
        <v>4.2594999999999997E-4</v>
      </c>
      <c r="Z575">
        <f t="shared" si="103"/>
        <v>-3.8000000000000034E-2</v>
      </c>
      <c r="AB575">
        <f t="shared" si="104"/>
        <v>-4.795600000000004E-2</v>
      </c>
      <c r="AC575" t="e">
        <f t="shared" si="105"/>
        <v>#DIV/0!</v>
      </c>
      <c r="AD575" t="e">
        <f t="shared" si="106"/>
        <v>#DIV/0!</v>
      </c>
      <c r="AE575" t="e">
        <f t="shared" si="107"/>
        <v>#NUM!</v>
      </c>
      <c r="AF575">
        <f t="shared" si="108"/>
        <v>-8.7552020363180052</v>
      </c>
    </row>
    <row r="576" spans="1:32" x14ac:dyDescent="0.25">
      <c r="A576">
        <v>203</v>
      </c>
      <c r="B576">
        <v>426.96</v>
      </c>
      <c r="C576">
        <v>1.304</v>
      </c>
      <c r="D576">
        <v>1.1479999999999999</v>
      </c>
      <c r="E576">
        <v>1.413</v>
      </c>
      <c r="F576">
        <v>1.1339999999999999</v>
      </c>
      <c r="G576">
        <v>1.522</v>
      </c>
      <c r="H576">
        <f t="shared" si="109"/>
        <v>0.97162975442124844</v>
      </c>
      <c r="R576">
        <f t="shared" si="98"/>
        <v>6.0518538471207659</v>
      </c>
      <c r="S576">
        <f t="shared" si="99"/>
        <v>0.20212418409013433</v>
      </c>
      <c r="T576">
        <f t="shared" si="100"/>
        <v>122400</v>
      </c>
      <c r="W576">
        <f t="shared" si="101"/>
        <v>354.36777326393371</v>
      </c>
      <c r="X576">
        <f t="shared" si="102"/>
        <v>4.2489999999999997E-4</v>
      </c>
      <c r="Z576">
        <f t="shared" si="103"/>
        <v>-3.499999999999992E-2</v>
      </c>
      <c r="AB576">
        <f t="shared" si="104"/>
        <v>-4.2839999999999899E-2</v>
      </c>
      <c r="AC576" t="e">
        <f t="shared" si="105"/>
        <v>#DIV/0!</v>
      </c>
      <c r="AD576" t="e">
        <f t="shared" si="106"/>
        <v>#DIV/0!</v>
      </c>
      <c r="AE576" t="e">
        <f t="shared" si="107"/>
        <v>#NUM!</v>
      </c>
      <c r="AF576">
        <f t="shared" si="108"/>
        <v>-7.3457107925091973</v>
      </c>
    </row>
    <row r="577" spans="1:32" x14ac:dyDescent="0.25">
      <c r="A577">
        <v>204</v>
      </c>
      <c r="B577">
        <v>425.95</v>
      </c>
      <c r="C577">
        <v>1.262</v>
      </c>
      <c r="D577">
        <v>1.103</v>
      </c>
      <c r="E577">
        <v>1.367</v>
      </c>
      <c r="F577">
        <v>1.0940000000000001</v>
      </c>
      <c r="G577">
        <v>1.4850000000000001</v>
      </c>
      <c r="H577">
        <f t="shared" si="109"/>
        <v>0.96910475546812425</v>
      </c>
      <c r="R577">
        <f t="shared" si="98"/>
        <v>6.049261645834199</v>
      </c>
      <c r="S577">
        <f t="shared" si="99"/>
        <v>0.17311261770864483</v>
      </c>
      <c r="T577">
        <f t="shared" si="100"/>
        <v>118900</v>
      </c>
      <c r="W577">
        <f t="shared" si="101"/>
        <v>343.34353774456798</v>
      </c>
      <c r="X577">
        <f t="shared" si="102"/>
        <v>4.238E-4</v>
      </c>
      <c r="Z577">
        <f t="shared" si="103"/>
        <v>-3.1000000000000139E-2</v>
      </c>
      <c r="AB577">
        <f t="shared" si="104"/>
        <v>-3.6859000000000169E-2</v>
      </c>
      <c r="AC577" t="e">
        <f t="shared" si="105"/>
        <v>#DIV/0!</v>
      </c>
      <c r="AD577" t="e">
        <f t="shared" si="106"/>
        <v>#DIV/0!</v>
      </c>
      <c r="AE577" t="e">
        <f t="shared" si="107"/>
        <v>#NUM!</v>
      </c>
      <c r="AF577">
        <f t="shared" si="108"/>
        <v>-7.614401915024601</v>
      </c>
    </row>
    <row r="578" spans="1:32" x14ac:dyDescent="0.25">
      <c r="A578">
        <v>205</v>
      </c>
      <c r="B578">
        <v>424.9</v>
      </c>
      <c r="C578">
        <v>1.224</v>
      </c>
      <c r="D578">
        <v>1.0609999999999999</v>
      </c>
      <c r="E578">
        <v>1.32</v>
      </c>
      <c r="F578">
        <v>1.0529999999999999</v>
      </c>
      <c r="G578">
        <v>1.4630000000000001</v>
      </c>
      <c r="H578">
        <f t="shared" si="109"/>
        <v>0.96647167984995763</v>
      </c>
      <c r="R578">
        <f t="shared" si="98"/>
        <v>6.0465917327332948</v>
      </c>
      <c r="S578">
        <f t="shared" si="99"/>
        <v>0.14669437915080344</v>
      </c>
      <c r="T578">
        <f t="shared" si="100"/>
        <v>115799.99999999999</v>
      </c>
      <c r="W578">
        <f t="shared" si="101"/>
        <v>333.50016564468575</v>
      </c>
      <c r="X578">
        <f t="shared" si="102"/>
        <v>4.2266999999999999E-4</v>
      </c>
      <c r="Z578">
        <f t="shared" si="103"/>
        <v>-2.8000000000000025E-2</v>
      </c>
      <c r="AB578">
        <f t="shared" si="104"/>
        <v>-3.2424000000000029E-2</v>
      </c>
      <c r="AC578" t="e">
        <f t="shared" si="105"/>
        <v>#DIV/0!</v>
      </c>
      <c r="AD578" t="e">
        <f t="shared" si="106"/>
        <v>#DIV/0!</v>
      </c>
      <c r="AE578" t="e">
        <f t="shared" si="107"/>
        <v>#NUM!</v>
      </c>
      <c r="AF578">
        <f t="shared" si="108"/>
        <v>-7.4721955292063411</v>
      </c>
    </row>
    <row r="579" spans="1:32" x14ac:dyDescent="0.25">
      <c r="A579">
        <v>206</v>
      </c>
      <c r="B579">
        <v>423.8</v>
      </c>
      <c r="C579">
        <v>1.1890000000000001</v>
      </c>
      <c r="D579">
        <v>1.02</v>
      </c>
      <c r="E579">
        <v>1.28</v>
      </c>
      <c r="F579">
        <v>1.0169999999999999</v>
      </c>
      <c r="G579">
        <v>1.44</v>
      </c>
      <c r="H579">
        <f t="shared" si="109"/>
        <v>0.96373048286214602</v>
      </c>
      <c r="R579">
        <f t="shared" si="98"/>
        <v>6.0437960523680649</v>
      </c>
      <c r="S579">
        <f t="shared" si="99"/>
        <v>0.12221763272424911</v>
      </c>
      <c r="T579">
        <f t="shared" si="100"/>
        <v>112999.99999999999</v>
      </c>
      <c r="W579">
        <f t="shared" si="101"/>
        <v>324.527713193007</v>
      </c>
      <c r="X579">
        <f t="shared" si="102"/>
        <v>4.2149E-4</v>
      </c>
      <c r="Z579">
        <f t="shared" si="103"/>
        <v>-2.3999999999999799E-2</v>
      </c>
      <c r="AB579">
        <f t="shared" si="104"/>
        <v>-2.7119999999999769E-2</v>
      </c>
      <c r="AC579" t="e">
        <f t="shared" si="105"/>
        <v>#DIV/0!</v>
      </c>
      <c r="AD579" t="e">
        <f t="shared" si="106"/>
        <v>#DIV/0!</v>
      </c>
      <c r="AE579" t="e">
        <f t="shared" si="107"/>
        <v>#NUM!</v>
      </c>
      <c r="AF579">
        <f t="shared" si="108"/>
        <v>-7.049154777641891</v>
      </c>
    </row>
    <row r="580" spans="1:32" x14ac:dyDescent="0.25">
      <c r="A580">
        <v>207</v>
      </c>
      <c r="B580">
        <v>422.67</v>
      </c>
      <c r="C580">
        <v>1.1579999999999999</v>
      </c>
      <c r="D580">
        <v>0.98799999999999999</v>
      </c>
      <c r="E580">
        <v>1.24</v>
      </c>
      <c r="F580">
        <v>0.98</v>
      </c>
      <c r="G580">
        <v>1.4219999999999999</v>
      </c>
      <c r="H580">
        <f t="shared" si="109"/>
        <v>0.96088112494574129</v>
      </c>
      <c r="R580">
        <f t="shared" si="98"/>
        <v>6.0408735673655247</v>
      </c>
      <c r="S580">
        <f t="shared" si="99"/>
        <v>0.10074990310014315</v>
      </c>
      <c r="T580">
        <f t="shared" si="100"/>
        <v>110600.00000000001</v>
      </c>
      <c r="W580">
        <f t="shared" si="101"/>
        <v>316.70816053881634</v>
      </c>
      <c r="X580">
        <f t="shared" si="102"/>
        <v>4.2025999999999999E-4</v>
      </c>
      <c r="Z580">
        <f t="shared" si="103"/>
        <v>-2.5000000000000133E-2</v>
      </c>
      <c r="AB580">
        <f t="shared" si="104"/>
        <v>-2.765000000000015E-2</v>
      </c>
      <c r="AC580" t="e">
        <f t="shared" si="105"/>
        <v>#DIV/0!</v>
      </c>
      <c r="AD580" t="e">
        <f t="shared" si="106"/>
        <v>#DIV/0!</v>
      </c>
      <c r="AE580" t="e">
        <f t="shared" si="107"/>
        <v>#NUM!</v>
      </c>
      <c r="AF580">
        <f t="shared" si="108"/>
        <v>-6.1474234110514008</v>
      </c>
    </row>
    <row r="581" spans="1:32" x14ac:dyDescent="0.25">
      <c r="A581">
        <v>208</v>
      </c>
      <c r="B581">
        <v>421.49</v>
      </c>
      <c r="C581">
        <v>1.1299999999999999</v>
      </c>
      <c r="D581">
        <v>0.95199999999999996</v>
      </c>
      <c r="E581">
        <v>1.206</v>
      </c>
      <c r="F581">
        <v>0.95099999999999996</v>
      </c>
      <c r="G581">
        <v>1.411</v>
      </c>
      <c r="H581">
        <f t="shared" si="109"/>
        <v>0.95792357252825278</v>
      </c>
      <c r="R581">
        <f t="shared" si="98"/>
        <v>6.0378709199221374</v>
      </c>
      <c r="S581">
        <f t="shared" si="99"/>
        <v>7.7886538657071194E-2</v>
      </c>
      <c r="T581">
        <f t="shared" si="100"/>
        <v>108100</v>
      </c>
      <c r="W581">
        <f t="shared" si="101"/>
        <v>308.6212227836632</v>
      </c>
      <c r="X581">
        <f t="shared" si="102"/>
        <v>4.1899999999999999E-4</v>
      </c>
      <c r="Z581">
        <f t="shared" si="103"/>
        <v>-2.4999999999999911E-2</v>
      </c>
      <c r="AB581">
        <f t="shared" si="104"/>
        <v>-2.7024999999999903E-2</v>
      </c>
      <c r="AC581" t="e">
        <f t="shared" si="105"/>
        <v>#DIV/0!</v>
      </c>
      <c r="AD581" t="e">
        <f t="shared" si="106"/>
        <v>#DIV/0!</v>
      </c>
      <c r="AE581" t="e">
        <f t="shared" si="107"/>
        <v>#NUM!</v>
      </c>
      <c r="AF581">
        <f t="shared" si="108"/>
        <v>-4.2998182986988667</v>
      </c>
    </row>
    <row r="582" spans="1:32" x14ac:dyDescent="0.25">
      <c r="A582">
        <v>209</v>
      </c>
      <c r="B582">
        <v>420.26</v>
      </c>
      <c r="C582">
        <v>1.1060000000000001</v>
      </c>
      <c r="D582">
        <v>0.92400000000000004</v>
      </c>
      <c r="E582">
        <v>1.1739999999999999</v>
      </c>
      <c r="F582">
        <v>0.92500000000000004</v>
      </c>
      <c r="G582">
        <v>1.4</v>
      </c>
      <c r="H582">
        <f t="shared" si="109"/>
        <v>0.95485779889737776</v>
      </c>
      <c r="R582">
        <f t="shared" si="98"/>
        <v>6.0347395305893041</v>
      </c>
      <c r="S582">
        <f t="shared" si="99"/>
        <v>5.4488185284069776E-2</v>
      </c>
      <c r="T582">
        <f t="shared" si="100"/>
        <v>105600</v>
      </c>
      <c r="W582">
        <f t="shared" si="101"/>
        <v>300.54123505152074</v>
      </c>
      <c r="X582">
        <f t="shared" si="102"/>
        <v>4.1768999999999997E-4</v>
      </c>
      <c r="Z582">
        <f t="shared" si="103"/>
        <v>-2.4000000000000021E-2</v>
      </c>
      <c r="AB582">
        <f t="shared" si="104"/>
        <v>-2.5344000000000023E-2</v>
      </c>
      <c r="AC582" t="e">
        <f t="shared" si="105"/>
        <v>#DIV/0!</v>
      </c>
      <c r="AD582" t="e">
        <f t="shared" si="106"/>
        <v>#DIV/0!</v>
      </c>
      <c r="AE582" t="e">
        <f t="shared" si="107"/>
        <v>#NUM!</v>
      </c>
      <c r="AF582">
        <f t="shared" si="108"/>
        <v>-2.8142680083568585</v>
      </c>
    </row>
    <row r="583" spans="1:32" x14ac:dyDescent="0.25">
      <c r="A583">
        <v>210</v>
      </c>
      <c r="B583">
        <v>419</v>
      </c>
      <c r="C583">
        <v>1.081</v>
      </c>
      <c r="D583">
        <v>0.89600000000000002</v>
      </c>
      <c r="E583">
        <v>1.145</v>
      </c>
      <c r="F583">
        <v>0.89800000000000002</v>
      </c>
      <c r="G583">
        <v>1.3859999999999999</v>
      </c>
      <c r="H583">
        <f t="shared" si="109"/>
        <v>0.95168378510740903</v>
      </c>
      <c r="R583">
        <f t="shared" si="98"/>
        <v>6.0314782150202921</v>
      </c>
      <c r="S583">
        <f t="shared" si="99"/>
        <v>3.1498667059371016E-2</v>
      </c>
      <c r="T583">
        <f t="shared" si="100"/>
        <v>103200</v>
      </c>
      <c r="W583">
        <f t="shared" si="101"/>
        <v>292.75442927045634</v>
      </c>
      <c r="X583">
        <f t="shared" si="102"/>
        <v>4.1632999999999997E-4</v>
      </c>
      <c r="Z583">
        <f t="shared" si="103"/>
        <v>-2.100000000000013E-2</v>
      </c>
      <c r="AB583">
        <f t="shared" si="104"/>
        <v>-2.1672000000000136E-2</v>
      </c>
      <c r="AC583" t="e">
        <f t="shared" si="105"/>
        <v>#DIV/0!</v>
      </c>
      <c r="AD583" t="e">
        <f t="shared" si="106"/>
        <v>#DIV/0!</v>
      </c>
      <c r="AE583" t="e">
        <f t="shared" si="107"/>
        <v>#NUM!</v>
      </c>
      <c r="AF583">
        <f t="shared" si="108"/>
        <v>-2.1897783644641926</v>
      </c>
    </row>
    <row r="584" spans="1:32" x14ac:dyDescent="0.25">
      <c r="A584">
        <v>211</v>
      </c>
      <c r="B584">
        <v>417.69</v>
      </c>
      <c r="C584">
        <v>1.056</v>
      </c>
      <c r="D584">
        <v>0.873</v>
      </c>
      <c r="E584">
        <v>1.1180000000000001</v>
      </c>
      <c r="F584">
        <v>0.88100000000000001</v>
      </c>
      <c r="G584">
        <v>1.3520000000000001</v>
      </c>
      <c r="H584">
        <f t="shared" si="109"/>
        <v>0.94840152091802543</v>
      </c>
      <c r="R584">
        <f t="shared" si="98"/>
        <v>6.0281339314649935</v>
      </c>
      <c r="S584">
        <f t="shared" si="99"/>
        <v>1.0939940038334263E-2</v>
      </c>
      <c r="T584">
        <f t="shared" si="100"/>
        <v>101099.99999999999</v>
      </c>
      <c r="W584">
        <f t="shared" si="101"/>
        <v>285.83968784726767</v>
      </c>
      <c r="X584">
        <f t="shared" si="102"/>
        <v>4.1493999999999998E-4</v>
      </c>
      <c r="Z584">
        <f t="shared" si="103"/>
        <v>-1.4999999999999902E-2</v>
      </c>
      <c r="AB584">
        <f t="shared" si="104"/>
        <v>-1.5164999999999899E-2</v>
      </c>
      <c r="AC584" t="e">
        <f t="shared" si="105"/>
        <v>#DIV/0!</v>
      </c>
      <c r="AD584" t="e">
        <f t="shared" si="106"/>
        <v>#DIV/0!</v>
      </c>
      <c r="AE584" t="e">
        <f t="shared" si="107"/>
        <v>#NUM!</v>
      </c>
      <c r="AF584">
        <f t="shared" si="108"/>
        <v>-1.8745159674955409</v>
      </c>
    </row>
    <row r="585" spans="1:32" x14ac:dyDescent="0.25">
      <c r="A585">
        <v>212</v>
      </c>
      <c r="B585">
        <v>416.33</v>
      </c>
      <c r="C585">
        <v>1.032</v>
      </c>
      <c r="D585">
        <v>0.85099999999999998</v>
      </c>
      <c r="E585">
        <v>1.093</v>
      </c>
      <c r="F585">
        <v>0.86099999999999999</v>
      </c>
      <c r="G585">
        <v>1.323</v>
      </c>
      <c r="H585">
        <f t="shared" si="109"/>
        <v>0.945011005765101</v>
      </c>
      <c r="R585">
        <f t="shared" si="98"/>
        <v>6.0246575144637458</v>
      </c>
      <c r="S585">
        <f t="shared" si="99"/>
        <v>-4.0080213975388218E-3</v>
      </c>
      <c r="T585">
        <f t="shared" si="100"/>
        <v>99600</v>
      </c>
      <c r="W585">
        <f t="shared" si="101"/>
        <v>280.62148792345226</v>
      </c>
      <c r="X585">
        <f t="shared" si="102"/>
        <v>4.1349999999999997E-4</v>
      </c>
      <c r="Z585">
        <f t="shared" si="103"/>
        <v>-1.0000000000000009E-2</v>
      </c>
      <c r="AB585">
        <f t="shared" si="104"/>
        <v>-9.9600000000000088E-3</v>
      </c>
      <c r="AC585" t="e">
        <f t="shared" si="105"/>
        <v>#DIV/0!</v>
      </c>
      <c r="AD585" t="e">
        <f t="shared" si="106"/>
        <v>#DIV/0!</v>
      </c>
      <c r="AE585" t="e">
        <f t="shared" si="107"/>
        <v>#NUM!</v>
      </c>
      <c r="AF585">
        <f t="shared" si="108"/>
        <v>-1.0463884782142143</v>
      </c>
    </row>
    <row r="586" spans="1:32" x14ac:dyDescent="0.25">
      <c r="A586">
        <v>213</v>
      </c>
      <c r="B586">
        <v>414.94</v>
      </c>
      <c r="C586">
        <v>1.0109999999999999</v>
      </c>
      <c r="D586">
        <v>0.83199999999999996</v>
      </c>
      <c r="E586">
        <v>1.0740000000000001</v>
      </c>
      <c r="F586">
        <v>0.84499999999999997</v>
      </c>
      <c r="G586">
        <v>1.2909999999999999</v>
      </c>
      <c r="H586">
        <f t="shared" si="109"/>
        <v>0.94151224976312697</v>
      </c>
      <c r="R586">
        <f t="shared" si="98"/>
        <v>6.0210718918606396</v>
      </c>
      <c r="S586">
        <f t="shared" si="99"/>
        <v>-1.4098924379501648E-2</v>
      </c>
      <c r="T586">
        <f t="shared" si="100"/>
        <v>98600</v>
      </c>
      <c r="W586">
        <f t="shared" si="101"/>
        <v>276.80968647956206</v>
      </c>
      <c r="X586">
        <f t="shared" si="102"/>
        <v>4.1201999999999998E-4</v>
      </c>
      <c r="Z586">
        <f t="shared" si="103"/>
        <v>-8.0000000000000071E-3</v>
      </c>
      <c r="AB586">
        <f t="shared" si="104"/>
        <v>-7.8880000000000061E-3</v>
      </c>
      <c r="AC586" t="e">
        <f t="shared" si="105"/>
        <v>#DIV/0!</v>
      </c>
      <c r="AD586" t="e">
        <f t="shared" si="106"/>
        <v>#DIV/0!</v>
      </c>
      <c r="AE586" t="e">
        <f t="shared" si="107"/>
        <v>#NUM!</v>
      </c>
      <c r="AF586">
        <f t="shared" si="108"/>
        <v>-1.0211587975983074</v>
      </c>
    </row>
    <row r="587" spans="1:32" x14ac:dyDescent="0.25">
      <c r="A587">
        <v>214</v>
      </c>
      <c r="B587">
        <v>413.5</v>
      </c>
      <c r="C587">
        <v>0.996</v>
      </c>
      <c r="D587">
        <v>0.82</v>
      </c>
      <c r="E587">
        <v>1.0549999999999999</v>
      </c>
      <c r="F587">
        <v>0.83199999999999996</v>
      </c>
      <c r="G587">
        <v>1.2769999999999999</v>
      </c>
      <c r="H587">
        <f t="shared" si="109"/>
        <v>0.93790527473874863</v>
      </c>
      <c r="R587">
        <f t="shared" si="98"/>
        <v>6.0173515680598282</v>
      </c>
      <c r="S587">
        <f t="shared" si="99"/>
        <v>-2.2245608947319737E-2</v>
      </c>
      <c r="T587">
        <f t="shared" si="100"/>
        <v>97800</v>
      </c>
      <c r="W587">
        <f t="shared" si="101"/>
        <v>273.54419772679245</v>
      </c>
      <c r="X587">
        <f t="shared" si="102"/>
        <v>4.1049000000000001E-4</v>
      </c>
      <c r="Z587">
        <f t="shared" si="103"/>
        <v>-7.0000000000000062E-3</v>
      </c>
      <c r="AB587">
        <f t="shared" si="104"/>
        <v>-6.8460000000000057E-3</v>
      </c>
      <c r="AC587" t="e">
        <f t="shared" si="105"/>
        <v>#DIV/0!</v>
      </c>
      <c r="AD587" t="e">
        <f t="shared" si="106"/>
        <v>#DIV/0!</v>
      </c>
      <c r="AE587" t="e">
        <f t="shared" si="107"/>
        <v>#NUM!</v>
      </c>
      <c r="AF587">
        <f t="shared" si="108"/>
        <v>-0.99114890007967915</v>
      </c>
    </row>
    <row r="588" spans="1:32" x14ac:dyDescent="0.25">
      <c r="A588">
        <v>215</v>
      </c>
      <c r="B588">
        <v>412.02</v>
      </c>
      <c r="C588">
        <v>0.98599999999999999</v>
      </c>
      <c r="D588">
        <v>0.80700000000000005</v>
      </c>
      <c r="E588">
        <v>1.044</v>
      </c>
      <c r="F588">
        <v>0.82599999999999996</v>
      </c>
      <c r="G588">
        <v>1.2649999999999999</v>
      </c>
      <c r="H588">
        <f t="shared" si="109"/>
        <v>0.93419011529487839</v>
      </c>
      <c r="R588">
        <f t="shared" ref="R588:R651" si="110">LN(B590)</f>
        <v>6.0135195378888131</v>
      </c>
      <c r="S588">
        <f t="shared" ref="S588:S651" si="111">LN(C590)</f>
        <v>-2.9428810690812168E-2</v>
      </c>
      <c r="T588">
        <f t="shared" ref="T588:T651" si="112">C590*100000</f>
        <v>97100</v>
      </c>
      <c r="W588">
        <f t="shared" ref="W588:W651" si="113">(T588*X588)/(($U$11+$V$11)*287)</f>
        <v>270.54757947206002</v>
      </c>
      <c r="X588">
        <f t="shared" ref="X588:X651" si="114">B590*10^-6</f>
        <v>4.0892000000000001E-4</v>
      </c>
      <c r="Z588">
        <f t="shared" ref="Z588:Z651" si="115">C591-C590</f>
        <v>-4.0000000000000036E-3</v>
      </c>
      <c r="AB588">
        <f t="shared" ref="AB588:AB651" si="116">C590*Z588</f>
        <v>-3.8840000000000033E-3</v>
      </c>
      <c r="AC588" t="e">
        <f t="shared" ref="AC588:AC651" si="117">-SLOPE(S800:S930,R800:R930)</f>
        <v>#DIV/0!</v>
      </c>
      <c r="AD588" t="e">
        <f t="shared" ref="AD588:AD651" si="118">-SLOPE(S980:S1100,R980:R1100)</f>
        <v>#DIV/0!</v>
      </c>
      <c r="AE588" t="e">
        <f t="shared" ref="AE588:AE651" si="119">-SLOPE(S627:S1297,R627:R1297)</f>
        <v>#NUM!</v>
      </c>
      <c r="AF588">
        <f t="shared" ref="AF588:AF651" si="120">IFERROR((S591-S592)/(R592-R591),"")</f>
        <v>-1.2109832061849994</v>
      </c>
    </row>
    <row r="589" spans="1:32" x14ac:dyDescent="0.25">
      <c r="A589">
        <v>216</v>
      </c>
      <c r="B589">
        <v>410.49</v>
      </c>
      <c r="C589">
        <v>0.97799999999999998</v>
      </c>
      <c r="D589">
        <v>0.8</v>
      </c>
      <c r="E589">
        <v>1.038</v>
      </c>
      <c r="F589">
        <v>0.81899999999999995</v>
      </c>
      <c r="G589">
        <v>1.254</v>
      </c>
      <c r="H589">
        <f t="shared" si="109"/>
        <v>0.9303668199047368</v>
      </c>
      <c r="R589">
        <f t="shared" si="110"/>
        <v>6.0095745662802997</v>
      </c>
      <c r="S589">
        <f t="shared" si="111"/>
        <v>-3.3556783528842754E-2</v>
      </c>
      <c r="T589">
        <f t="shared" si="112"/>
        <v>96700</v>
      </c>
      <c r="W589">
        <f t="shared" si="113"/>
        <v>268.37225633848573</v>
      </c>
      <c r="X589">
        <f t="shared" si="114"/>
        <v>4.0730999999999997E-4</v>
      </c>
      <c r="Z589">
        <f t="shared" si="115"/>
        <v>-4.0000000000000036E-3</v>
      </c>
      <c r="AB589">
        <f t="shared" si="116"/>
        <v>-3.8680000000000034E-3</v>
      </c>
      <c r="AC589" t="e">
        <f t="shared" si="117"/>
        <v>#DIV/0!</v>
      </c>
      <c r="AD589" t="e">
        <f t="shared" si="118"/>
        <v>#DIV/0!</v>
      </c>
      <c r="AE589" t="e">
        <f t="shared" si="119"/>
        <v>#NUM!</v>
      </c>
      <c r="AF589">
        <f t="shared" si="120"/>
        <v>0</v>
      </c>
    </row>
    <row r="590" spans="1:32" x14ac:dyDescent="0.25">
      <c r="A590">
        <v>217</v>
      </c>
      <c r="B590">
        <v>408.92</v>
      </c>
      <c r="C590">
        <v>0.97099999999999997</v>
      </c>
      <c r="D590">
        <v>0.79</v>
      </c>
      <c r="E590">
        <v>1.0309999999999999</v>
      </c>
      <c r="F590">
        <v>0.81299999999999994</v>
      </c>
      <c r="G590">
        <v>1.25</v>
      </c>
      <c r="H590">
        <f t="shared" ref="H590:H653" si="121">( ($B$7/2)*(1-COS(RADIANS(A590))) + $C$7 - SQRT($C$7^2 - (($B$7/2)*SIN(RADIANS(A590)))^2) ) / $B$7</f>
        <v>0.92643545203512923</v>
      </c>
      <c r="R590">
        <f t="shared" si="110"/>
        <v>6.0055153703306416</v>
      </c>
      <c r="S590">
        <f t="shared" si="111"/>
        <v>-3.7701867184011528E-2</v>
      </c>
      <c r="T590">
        <f t="shared" si="112"/>
        <v>96300</v>
      </c>
      <c r="W590">
        <f t="shared" si="113"/>
        <v>266.17946275491238</v>
      </c>
      <c r="X590">
        <f t="shared" si="114"/>
        <v>4.0566000000000002E-4</v>
      </c>
      <c r="Z590">
        <f t="shared" si="115"/>
        <v>-4.0000000000000036E-3</v>
      </c>
      <c r="AB590">
        <f t="shared" si="116"/>
        <v>-3.8520000000000034E-3</v>
      </c>
      <c r="AC590" t="e">
        <f t="shared" si="117"/>
        <v>#DIV/0!</v>
      </c>
      <c r="AD590" t="e">
        <f t="shared" si="118"/>
        <v>#DIV/0!</v>
      </c>
      <c r="AE590" t="e">
        <f t="shared" si="119"/>
        <v>#NUM!</v>
      </c>
      <c r="AF590">
        <f t="shared" si="120"/>
        <v>0.22998022417214783</v>
      </c>
    </row>
    <row r="591" spans="1:32" x14ac:dyDescent="0.25">
      <c r="A591">
        <v>218</v>
      </c>
      <c r="B591">
        <v>407.31</v>
      </c>
      <c r="C591">
        <v>0.96699999999999997</v>
      </c>
      <c r="D591">
        <v>0.78900000000000003</v>
      </c>
      <c r="E591">
        <v>1.026</v>
      </c>
      <c r="F591">
        <v>0.81100000000000005</v>
      </c>
      <c r="G591">
        <v>1.2430000000000001</v>
      </c>
      <c r="H591">
        <f t="shared" si="121"/>
        <v>0.92239609129815181</v>
      </c>
      <c r="R591">
        <f t="shared" si="110"/>
        <v>6.0013158631583563</v>
      </c>
      <c r="S591">
        <f t="shared" si="111"/>
        <v>-4.1864204098698871E-2</v>
      </c>
      <c r="T591">
        <f t="shared" si="112"/>
        <v>95900</v>
      </c>
      <c r="W591">
        <f t="shared" si="113"/>
        <v>263.96299139686658</v>
      </c>
      <c r="X591">
        <f t="shared" si="114"/>
        <v>4.0395999999999997E-4</v>
      </c>
      <c r="Z591">
        <f t="shared" si="115"/>
        <v>-5.0000000000000044E-3</v>
      </c>
      <c r="AB591">
        <f t="shared" si="116"/>
        <v>-4.7950000000000041E-3</v>
      </c>
      <c r="AC591" t="e">
        <f t="shared" si="117"/>
        <v>#DIV/0!</v>
      </c>
      <c r="AD591" t="e">
        <f t="shared" si="118"/>
        <v>#DIV/0!</v>
      </c>
      <c r="AE591" t="e">
        <f t="shared" si="119"/>
        <v>#NUM!</v>
      </c>
      <c r="AF591">
        <f t="shared" si="120"/>
        <v>0.22256416049890515</v>
      </c>
    </row>
    <row r="592" spans="1:32" x14ac:dyDescent="0.25">
      <c r="A592">
        <v>219</v>
      </c>
      <c r="B592">
        <v>405.66</v>
      </c>
      <c r="C592">
        <v>0.96299999999999997</v>
      </c>
      <c r="D592">
        <v>0.78300000000000003</v>
      </c>
      <c r="E592">
        <v>1.0249999999999999</v>
      </c>
      <c r="F592">
        <v>0.81</v>
      </c>
      <c r="G592">
        <v>1.2330000000000001</v>
      </c>
      <c r="H592">
        <f t="shared" si="121"/>
        <v>0.9182488346304597</v>
      </c>
      <c r="R592">
        <f t="shared" si="110"/>
        <v>5.9969992026064567</v>
      </c>
      <c r="S592">
        <f t="shared" si="111"/>
        <v>-4.7091607533850569E-2</v>
      </c>
      <c r="T592">
        <f t="shared" si="112"/>
        <v>95400</v>
      </c>
      <c r="W592">
        <f t="shared" si="113"/>
        <v>261.45569564456792</v>
      </c>
      <c r="X592">
        <f t="shared" si="114"/>
        <v>4.0222000000000001E-4</v>
      </c>
      <c r="Z592">
        <f t="shared" si="115"/>
        <v>0</v>
      </c>
      <c r="AB592">
        <f t="shared" si="116"/>
        <v>0</v>
      </c>
      <c r="AC592" t="e">
        <f t="shared" si="117"/>
        <v>#DIV/0!</v>
      </c>
      <c r="AD592" t="e">
        <f t="shared" si="118"/>
        <v>#DIV/0!</v>
      </c>
      <c r="AE592" t="e">
        <f t="shared" si="119"/>
        <v>#NUM!</v>
      </c>
      <c r="AF592">
        <f t="shared" si="120"/>
        <v>-0.43396220118751222</v>
      </c>
    </row>
    <row r="593" spans="1:32" x14ac:dyDescent="0.25">
      <c r="A593">
        <v>220</v>
      </c>
      <c r="B593">
        <v>403.96</v>
      </c>
      <c r="C593">
        <v>0.95899999999999996</v>
      </c>
      <c r="D593">
        <v>0.78</v>
      </c>
      <c r="E593">
        <v>1.0229999999999999</v>
      </c>
      <c r="F593">
        <v>0.81100000000000005</v>
      </c>
      <c r="G593">
        <v>1.2210000000000001</v>
      </c>
      <c r="H593">
        <f t="shared" si="121"/>
        <v>0.91399379749911047</v>
      </c>
      <c r="R593">
        <f t="shared" si="110"/>
        <v>5.9925389697092477</v>
      </c>
      <c r="S593">
        <f t="shared" si="111"/>
        <v>-4.7091607533850569E-2</v>
      </c>
      <c r="T593">
        <f t="shared" si="112"/>
        <v>95400</v>
      </c>
      <c r="W593">
        <f t="shared" si="113"/>
        <v>260.29213914513036</v>
      </c>
      <c r="X593">
        <f t="shared" si="114"/>
        <v>4.0043000000000001E-4</v>
      </c>
      <c r="Z593">
        <f t="shared" si="115"/>
        <v>1.0000000000000009E-3</v>
      </c>
      <c r="AB593">
        <f t="shared" si="116"/>
        <v>9.5400000000000085E-4</v>
      </c>
      <c r="AC593" t="e">
        <f t="shared" si="117"/>
        <v>#DIV/0!</v>
      </c>
      <c r="AD593" t="e">
        <f t="shared" si="118"/>
        <v>#DIV/0!</v>
      </c>
      <c r="AE593" t="e">
        <f t="shared" si="119"/>
        <v>#NUM!</v>
      </c>
      <c r="AF593">
        <f t="shared" si="120"/>
        <v>0</v>
      </c>
    </row>
    <row r="594" spans="1:32" x14ac:dyDescent="0.25">
      <c r="A594">
        <v>221</v>
      </c>
      <c r="B594">
        <v>402.22</v>
      </c>
      <c r="C594">
        <v>0.95399999999999996</v>
      </c>
      <c r="D594">
        <v>0.77900000000000003</v>
      </c>
      <c r="E594">
        <v>1.0229999999999999</v>
      </c>
      <c r="F594">
        <v>0.81</v>
      </c>
      <c r="G594">
        <v>1.202</v>
      </c>
      <c r="H594">
        <f t="shared" si="121"/>
        <v>0.90963111513292871</v>
      </c>
      <c r="R594">
        <f t="shared" si="110"/>
        <v>5.987983495271326</v>
      </c>
      <c r="S594">
        <f t="shared" si="111"/>
        <v>-4.6043938501406846E-2</v>
      </c>
      <c r="T594">
        <f t="shared" si="112"/>
        <v>95500</v>
      </c>
      <c r="W594">
        <f t="shared" si="113"/>
        <v>259.38068450977983</v>
      </c>
      <c r="X594">
        <f t="shared" si="114"/>
        <v>3.9860999999999998E-4</v>
      </c>
      <c r="Z594">
        <f t="shared" si="115"/>
        <v>1.0000000000000009E-3</v>
      </c>
      <c r="AB594">
        <f t="shared" si="116"/>
        <v>9.5500000000000077E-4</v>
      </c>
      <c r="AC594" t="e">
        <f t="shared" si="117"/>
        <v>#DIV/0!</v>
      </c>
      <c r="AD594" t="e">
        <f t="shared" si="118"/>
        <v>#DIV/0!</v>
      </c>
      <c r="AE594" t="e">
        <f t="shared" si="119"/>
        <v>#NUM!</v>
      </c>
      <c r="AF594">
        <f t="shared" si="120"/>
        <v>0.61827896119755854</v>
      </c>
    </row>
    <row r="595" spans="1:32" x14ac:dyDescent="0.25">
      <c r="A595">
        <v>222</v>
      </c>
      <c r="B595">
        <v>400.43</v>
      </c>
      <c r="C595">
        <v>0.95399999999999996</v>
      </c>
      <c r="D595">
        <v>0.77900000000000003</v>
      </c>
      <c r="E595">
        <v>1.024</v>
      </c>
      <c r="F595">
        <v>0.81499999999999995</v>
      </c>
      <c r="G595">
        <v>1.2</v>
      </c>
      <c r="H595">
        <f t="shared" si="121"/>
        <v>0.90516094377821299</v>
      </c>
      <c r="R595">
        <f t="shared" si="110"/>
        <v>5.9832811542999629</v>
      </c>
      <c r="S595">
        <f t="shared" si="111"/>
        <v>-4.4997365930735805E-2</v>
      </c>
      <c r="T595">
        <f t="shared" si="112"/>
        <v>95600</v>
      </c>
      <c r="W595">
        <f t="shared" si="113"/>
        <v>258.43417995446219</v>
      </c>
      <c r="X595">
        <f t="shared" si="114"/>
        <v>3.9673999999999997E-4</v>
      </c>
      <c r="Z595">
        <f t="shared" si="115"/>
        <v>-2.0000000000000018E-3</v>
      </c>
      <c r="AB595">
        <f t="shared" si="116"/>
        <v>-1.9120000000000016E-3</v>
      </c>
      <c r="AC595" t="e">
        <f t="shared" si="117"/>
        <v>#DIV/0!</v>
      </c>
      <c r="AD595" t="e">
        <f t="shared" si="118"/>
        <v>#DIV/0!</v>
      </c>
      <c r="AE595" t="e">
        <f t="shared" si="119"/>
        <v>#NUM!</v>
      </c>
      <c r="AF595">
        <f t="shared" si="120"/>
        <v>0.19958999942899575</v>
      </c>
    </row>
    <row r="596" spans="1:32" x14ac:dyDescent="0.25">
      <c r="A596">
        <v>223</v>
      </c>
      <c r="B596">
        <v>398.61</v>
      </c>
      <c r="C596">
        <v>0.95499999999999996</v>
      </c>
      <c r="D596">
        <v>0.78400000000000003</v>
      </c>
      <c r="E596">
        <v>1.026</v>
      </c>
      <c r="F596">
        <v>0.81200000000000006</v>
      </c>
      <c r="G596">
        <v>1.2</v>
      </c>
      <c r="H596">
        <f t="shared" si="121"/>
        <v>0.90058346197752803</v>
      </c>
      <c r="R596">
        <f t="shared" si="110"/>
        <v>5.9784552925143419</v>
      </c>
      <c r="S596">
        <f t="shared" si="111"/>
        <v>-4.7091607533850569E-2</v>
      </c>
      <c r="T596">
        <f t="shared" si="112"/>
        <v>95400</v>
      </c>
      <c r="W596">
        <f t="shared" si="113"/>
        <v>256.65196238711337</v>
      </c>
      <c r="X596">
        <f t="shared" si="114"/>
        <v>3.9482999999999999E-4</v>
      </c>
      <c r="Z596">
        <f t="shared" si="115"/>
        <v>0</v>
      </c>
      <c r="AB596">
        <f t="shared" si="116"/>
        <v>0</v>
      </c>
      <c r="AC596" t="e">
        <f t="shared" si="117"/>
        <v>#DIV/0!</v>
      </c>
      <c r="AD596" t="e">
        <f t="shared" si="118"/>
        <v>#DIV/0!</v>
      </c>
      <c r="AE596" t="e">
        <f t="shared" si="119"/>
        <v>#NUM!</v>
      </c>
      <c r="AF596">
        <f t="shared" si="120"/>
        <v>0.19451421767029586</v>
      </c>
    </row>
    <row r="597" spans="1:32" x14ac:dyDescent="0.25">
      <c r="A597">
        <v>224</v>
      </c>
      <c r="B597">
        <v>396.74</v>
      </c>
      <c r="C597">
        <v>0.95599999999999996</v>
      </c>
      <c r="D597">
        <v>0.78600000000000003</v>
      </c>
      <c r="E597">
        <v>1.0289999999999999</v>
      </c>
      <c r="F597">
        <v>0.82</v>
      </c>
      <c r="G597">
        <v>1.1890000000000001</v>
      </c>
      <c r="H597">
        <f t="shared" si="121"/>
        <v>0.89589887187019768</v>
      </c>
      <c r="R597">
        <f t="shared" si="110"/>
        <v>5.9734787683425052</v>
      </c>
      <c r="S597">
        <f t="shared" si="111"/>
        <v>-4.7091607533850569E-2</v>
      </c>
      <c r="T597">
        <f t="shared" si="112"/>
        <v>95400</v>
      </c>
      <c r="W597">
        <f t="shared" si="113"/>
        <v>255.37790052180742</v>
      </c>
      <c r="X597">
        <f t="shared" si="114"/>
        <v>3.9286999999999997E-4</v>
      </c>
      <c r="Z597">
        <f t="shared" si="115"/>
        <v>3.0000000000000027E-3</v>
      </c>
      <c r="AB597">
        <f t="shared" si="116"/>
        <v>2.8620000000000026E-3</v>
      </c>
      <c r="AC597" t="e">
        <f t="shared" si="117"/>
        <v>#DIV/0!</v>
      </c>
      <c r="AD597" t="e">
        <f t="shared" si="118"/>
        <v>#DIV/0!</v>
      </c>
      <c r="AE597" t="e">
        <f t="shared" si="119"/>
        <v>#NUM!</v>
      </c>
      <c r="AF597">
        <f t="shared" si="120"/>
        <v>0.75370350056266933</v>
      </c>
    </row>
    <row r="598" spans="1:32" x14ac:dyDescent="0.25">
      <c r="A598">
        <v>225</v>
      </c>
      <c r="B598">
        <v>394.83</v>
      </c>
      <c r="C598">
        <v>0.95399999999999996</v>
      </c>
      <c r="D598">
        <v>0.79</v>
      </c>
      <c r="E598">
        <v>1.0329999999999999</v>
      </c>
      <c r="F598">
        <v>0.82099999999999995</v>
      </c>
      <c r="G598">
        <v>1.1719999999999999</v>
      </c>
      <c r="H598">
        <f t="shared" si="121"/>
        <v>0.89110740051301718</v>
      </c>
      <c r="R598">
        <f t="shared" si="110"/>
        <v>5.9684006075094302</v>
      </c>
      <c r="S598">
        <f t="shared" si="111"/>
        <v>-4.3951887529182831E-2</v>
      </c>
      <c r="T598">
        <f t="shared" si="112"/>
        <v>95700</v>
      </c>
      <c r="W598">
        <f t="shared" si="113"/>
        <v>254.88334506087156</v>
      </c>
      <c r="X598">
        <f t="shared" si="114"/>
        <v>3.9087999999999997E-4</v>
      </c>
      <c r="Z598">
        <f t="shared" si="115"/>
        <v>1.0000000000000009E-3</v>
      </c>
      <c r="AB598">
        <f t="shared" si="116"/>
        <v>9.5700000000000082E-4</v>
      </c>
      <c r="AC598" t="e">
        <f t="shared" si="117"/>
        <v>#DIV/0!</v>
      </c>
      <c r="AD598" t="e">
        <f t="shared" si="118"/>
        <v>#DIV/0!</v>
      </c>
      <c r="AE598" t="e">
        <f t="shared" si="119"/>
        <v>#NUM!</v>
      </c>
      <c r="AF598">
        <f t="shared" si="120"/>
        <v>0.91957209730941503</v>
      </c>
    </row>
    <row r="599" spans="1:32" x14ac:dyDescent="0.25">
      <c r="A599">
        <v>226</v>
      </c>
      <c r="B599">
        <v>392.87</v>
      </c>
      <c r="C599">
        <v>0.95399999999999996</v>
      </c>
      <c r="D599">
        <v>0.79300000000000004</v>
      </c>
      <c r="E599">
        <v>1.0349999999999999</v>
      </c>
      <c r="F599">
        <v>0.82599999999999996</v>
      </c>
      <c r="G599">
        <v>1.161</v>
      </c>
      <c r="H599">
        <f t="shared" si="121"/>
        <v>0.8862093012195984</v>
      </c>
      <c r="R599">
        <f t="shared" si="110"/>
        <v>5.9631679479528685</v>
      </c>
      <c r="S599">
        <f t="shared" si="111"/>
        <v>-4.290750101127655E-2</v>
      </c>
      <c r="T599">
        <f t="shared" si="112"/>
        <v>95800</v>
      </c>
      <c r="W599">
        <f t="shared" si="113"/>
        <v>253.81805643580526</v>
      </c>
      <c r="X599">
        <f t="shared" si="114"/>
        <v>3.8883999999999994E-4</v>
      </c>
      <c r="Z599">
        <f t="shared" si="115"/>
        <v>1.0000000000000009E-3</v>
      </c>
      <c r="AB599">
        <f t="shared" si="116"/>
        <v>9.5800000000000084E-4</v>
      </c>
      <c r="AC599" t="e">
        <f t="shared" si="117"/>
        <v>#DIV/0!</v>
      </c>
      <c r="AD599" t="e">
        <f t="shared" si="118"/>
        <v>#DIV/0!</v>
      </c>
      <c r="AE599" t="e">
        <f t="shared" si="119"/>
        <v>#NUM!</v>
      </c>
      <c r="AF599">
        <f t="shared" si="120"/>
        <v>1.0663032826589747</v>
      </c>
    </row>
    <row r="600" spans="1:32" x14ac:dyDescent="0.25">
      <c r="A600">
        <v>227</v>
      </c>
      <c r="B600">
        <v>390.88</v>
      </c>
      <c r="C600">
        <v>0.95699999999999996</v>
      </c>
      <c r="D600">
        <v>0.8</v>
      </c>
      <c r="E600">
        <v>1.04</v>
      </c>
      <c r="F600">
        <v>0.83199999999999996</v>
      </c>
      <c r="G600">
        <v>1.1559999999999999</v>
      </c>
      <c r="H600">
        <f t="shared" si="121"/>
        <v>0.88120485491663514</v>
      </c>
      <c r="R600">
        <f t="shared" si="110"/>
        <v>5.9578043456153464</v>
      </c>
      <c r="S600">
        <f t="shared" si="111"/>
        <v>-4.1864204098698871E-2</v>
      </c>
      <c r="T600">
        <f t="shared" si="112"/>
        <v>95900</v>
      </c>
      <c r="W600">
        <f t="shared" si="113"/>
        <v>252.72385026401653</v>
      </c>
      <c r="X600">
        <f t="shared" si="114"/>
        <v>3.8675999999999999E-4</v>
      </c>
      <c r="Z600">
        <f t="shared" si="115"/>
        <v>4.0000000000000036E-3</v>
      </c>
      <c r="AB600">
        <f t="shared" si="116"/>
        <v>3.8360000000000035E-3</v>
      </c>
      <c r="AC600" t="e">
        <f t="shared" si="117"/>
        <v>#DIV/0!</v>
      </c>
      <c r="AD600" t="e">
        <f t="shared" si="118"/>
        <v>#DIV/0!</v>
      </c>
      <c r="AE600" t="e">
        <f t="shared" si="119"/>
        <v>#NUM!</v>
      </c>
      <c r="AF600">
        <f t="shared" si="120"/>
        <v>1.0348279190938825</v>
      </c>
    </row>
    <row r="601" spans="1:32" x14ac:dyDescent="0.25">
      <c r="A601">
        <v>228</v>
      </c>
      <c r="B601">
        <v>388.84</v>
      </c>
      <c r="C601">
        <v>0.95799999999999996</v>
      </c>
      <c r="D601">
        <v>0.80300000000000005</v>
      </c>
      <c r="E601">
        <v>1.044</v>
      </c>
      <c r="F601">
        <v>0.84</v>
      </c>
      <c r="G601">
        <v>1.1439999999999999</v>
      </c>
      <c r="H601">
        <f t="shared" si="121"/>
        <v>0.87609437151526581</v>
      </c>
      <c r="R601">
        <f t="shared" si="110"/>
        <v>5.9522818332327185</v>
      </c>
      <c r="S601">
        <f t="shared" si="111"/>
        <v>-3.7701867184011528E-2</v>
      </c>
      <c r="T601">
        <f t="shared" si="112"/>
        <v>96300</v>
      </c>
      <c r="W601">
        <f t="shared" si="113"/>
        <v>252.38033515609607</v>
      </c>
      <c r="X601">
        <f t="shared" si="114"/>
        <v>3.8462999999999995E-4</v>
      </c>
      <c r="Z601">
        <f t="shared" si="115"/>
        <v>5.0000000000000044E-3</v>
      </c>
      <c r="AB601">
        <f t="shared" si="116"/>
        <v>4.8150000000000042E-3</v>
      </c>
      <c r="AC601" t="e">
        <f t="shared" si="117"/>
        <v>#DIV/0!</v>
      </c>
      <c r="AD601" t="e">
        <f t="shared" si="118"/>
        <v>#DIV/0!</v>
      </c>
      <c r="AE601" t="e">
        <f t="shared" si="119"/>
        <v>#NUM!</v>
      </c>
      <c r="AF601">
        <f t="shared" si="120"/>
        <v>0.50301423560199143</v>
      </c>
    </row>
    <row r="602" spans="1:32" x14ac:dyDescent="0.25">
      <c r="A602">
        <v>229</v>
      </c>
      <c r="B602">
        <v>386.76</v>
      </c>
      <c r="C602">
        <v>0.95899999999999996</v>
      </c>
      <c r="D602">
        <v>0.81100000000000005</v>
      </c>
      <c r="E602">
        <v>1.046</v>
      </c>
      <c r="F602">
        <v>0.84099999999999997</v>
      </c>
      <c r="G602">
        <v>1.137</v>
      </c>
      <c r="H602">
        <f t="shared" si="121"/>
        <v>0.87087819129560717</v>
      </c>
      <c r="R602">
        <f t="shared" si="110"/>
        <v>5.9466502188181405</v>
      </c>
      <c r="S602">
        <f t="shared" si="111"/>
        <v>-3.2523191705560062E-2</v>
      </c>
      <c r="T602">
        <f t="shared" si="112"/>
        <v>96800</v>
      </c>
      <c r="W602">
        <f t="shared" si="113"/>
        <v>252.26604816006019</v>
      </c>
      <c r="X602">
        <f t="shared" si="114"/>
        <v>3.8246999999999999E-4</v>
      </c>
      <c r="Z602">
        <f t="shared" si="115"/>
        <v>6.0000000000000053E-3</v>
      </c>
      <c r="AB602">
        <f t="shared" si="116"/>
        <v>5.808000000000005E-3</v>
      </c>
      <c r="AC602" t="e">
        <f t="shared" si="117"/>
        <v>#DIV/0!</v>
      </c>
      <c r="AD602" t="e">
        <f t="shared" si="118"/>
        <v>#DIV/0!</v>
      </c>
      <c r="AE602" t="e">
        <f t="shared" si="119"/>
        <v>#NUM!</v>
      </c>
      <c r="AF602">
        <f t="shared" si="120"/>
        <v>0.16344963328841983</v>
      </c>
    </row>
    <row r="603" spans="1:32" x14ac:dyDescent="0.25">
      <c r="A603">
        <v>230</v>
      </c>
      <c r="B603">
        <v>384.63</v>
      </c>
      <c r="C603">
        <v>0.96299999999999997</v>
      </c>
      <c r="D603">
        <v>0.81399999999999995</v>
      </c>
      <c r="E603">
        <v>1.0509999999999999</v>
      </c>
      <c r="F603">
        <v>0.85</v>
      </c>
      <c r="G603">
        <v>1.135</v>
      </c>
      <c r="H603">
        <f t="shared" si="121"/>
        <v>0.86555668630239768</v>
      </c>
      <c r="R603">
        <f t="shared" si="110"/>
        <v>5.9408552292814401</v>
      </c>
      <c r="S603">
        <f t="shared" si="111"/>
        <v>-2.6343975339601977E-2</v>
      </c>
      <c r="T603">
        <f t="shared" si="112"/>
        <v>97400</v>
      </c>
      <c r="W603">
        <f t="shared" si="113"/>
        <v>252.36299416730984</v>
      </c>
      <c r="X603">
        <f t="shared" si="114"/>
        <v>3.8025999999999999E-4</v>
      </c>
      <c r="Z603">
        <f t="shared" si="115"/>
        <v>6.0000000000000053E-3</v>
      </c>
      <c r="AB603">
        <f t="shared" si="116"/>
        <v>5.8440000000000054E-3</v>
      </c>
      <c r="AC603" t="e">
        <f t="shared" si="117"/>
        <v>#DIV/0!</v>
      </c>
      <c r="AD603" t="e">
        <f t="shared" si="118"/>
        <v>#DIV/0!</v>
      </c>
      <c r="AE603" t="e">
        <f t="shared" si="119"/>
        <v>#NUM!</v>
      </c>
      <c r="AF603">
        <f t="shared" si="120"/>
        <v>0</v>
      </c>
    </row>
    <row r="604" spans="1:32" x14ac:dyDescent="0.25">
      <c r="A604">
        <v>231</v>
      </c>
      <c r="B604">
        <v>382.47</v>
      </c>
      <c r="C604">
        <v>0.96799999999999997</v>
      </c>
      <c r="D604">
        <v>0.82099999999999995</v>
      </c>
      <c r="E604">
        <v>1.0549999999999999</v>
      </c>
      <c r="F604">
        <v>0.85099999999999998</v>
      </c>
      <c r="G604">
        <v>1.147</v>
      </c>
      <c r="H604">
        <f t="shared" si="121"/>
        <v>0.86013026174959129</v>
      </c>
      <c r="R604">
        <f t="shared" si="110"/>
        <v>5.9349206502961147</v>
      </c>
      <c r="S604">
        <f t="shared" si="111"/>
        <v>-2.0202707317519466E-2</v>
      </c>
      <c r="T604">
        <f t="shared" si="112"/>
        <v>98000</v>
      </c>
      <c r="W604">
        <f t="shared" si="113"/>
        <v>252.41516022237755</v>
      </c>
      <c r="X604">
        <f t="shared" si="114"/>
        <v>3.7800999999999997E-4</v>
      </c>
      <c r="Z604">
        <f t="shared" si="115"/>
        <v>3.0000000000000027E-3</v>
      </c>
      <c r="AB604">
        <f t="shared" si="116"/>
        <v>2.9400000000000025E-3</v>
      </c>
      <c r="AC604" t="e">
        <f t="shared" si="117"/>
        <v>#DIV/0!</v>
      </c>
      <c r="AD604" t="e">
        <f t="shared" si="118"/>
        <v>#DIV/0!</v>
      </c>
      <c r="AE604" t="e">
        <f t="shared" si="119"/>
        <v>#NUM!</v>
      </c>
      <c r="AF604">
        <f t="shared" si="120"/>
        <v>-0.46854895763891935</v>
      </c>
    </row>
    <row r="605" spans="1:32" x14ac:dyDescent="0.25">
      <c r="A605">
        <v>232</v>
      </c>
      <c r="B605">
        <v>380.26</v>
      </c>
      <c r="C605">
        <v>0.97399999999999998</v>
      </c>
      <c r="D605">
        <v>0.82399999999999995</v>
      </c>
      <c r="E605">
        <v>1.0589999999999999</v>
      </c>
      <c r="F605">
        <v>0.85799999999999998</v>
      </c>
      <c r="G605">
        <v>1.1539999999999999</v>
      </c>
      <c r="H605">
        <f t="shared" si="121"/>
        <v>0.85459935743160975</v>
      </c>
      <c r="R605">
        <f t="shared" si="110"/>
        <v>5.9288441851263149</v>
      </c>
      <c r="S605">
        <f t="shared" si="111"/>
        <v>-1.7146158834970514E-2</v>
      </c>
      <c r="T605">
        <f t="shared" si="112"/>
        <v>98300</v>
      </c>
      <c r="W605">
        <f t="shared" si="113"/>
        <v>251.65403731024534</v>
      </c>
      <c r="X605">
        <f t="shared" si="114"/>
        <v>3.7572000000000001E-4</v>
      </c>
      <c r="Z605">
        <f t="shared" si="115"/>
        <v>1.0000000000000009E-3</v>
      </c>
      <c r="AB605">
        <f t="shared" si="116"/>
        <v>9.830000000000008E-4</v>
      </c>
      <c r="AC605" t="e">
        <f t="shared" si="117"/>
        <v>#DIV/0!</v>
      </c>
      <c r="AD605" t="e">
        <f t="shared" si="118"/>
        <v>#DIV/0!</v>
      </c>
      <c r="AE605" t="e">
        <f t="shared" si="119"/>
        <v>#NUM!</v>
      </c>
      <c r="AF605">
        <f t="shared" si="120"/>
        <v>-0.30602562762971858</v>
      </c>
    </row>
    <row r="606" spans="1:32" x14ac:dyDescent="0.25">
      <c r="A606">
        <v>233</v>
      </c>
      <c r="B606">
        <v>378.01</v>
      </c>
      <c r="C606">
        <v>0.98</v>
      </c>
      <c r="D606">
        <v>0.83099999999999996</v>
      </c>
      <c r="E606">
        <v>1.0649999999999999</v>
      </c>
      <c r="F606">
        <v>0.85899999999999999</v>
      </c>
      <c r="G606">
        <v>1.165</v>
      </c>
      <c r="H606">
        <f t="shared" si="121"/>
        <v>0.84896444913886526</v>
      </c>
      <c r="R606">
        <f t="shared" si="110"/>
        <v>5.9226234498170305</v>
      </c>
      <c r="S606">
        <f t="shared" si="111"/>
        <v>-1.6129381929883644E-2</v>
      </c>
      <c r="T606">
        <f t="shared" si="112"/>
        <v>98400</v>
      </c>
      <c r="W606">
        <f t="shared" si="113"/>
        <v>250.34784180913746</v>
      </c>
      <c r="X606">
        <f t="shared" si="114"/>
        <v>3.7338999999999997E-4</v>
      </c>
      <c r="Z606">
        <f t="shared" si="115"/>
        <v>0</v>
      </c>
      <c r="AB606">
        <f t="shared" si="116"/>
        <v>0</v>
      </c>
      <c r="AC606" t="e">
        <f t="shared" si="117"/>
        <v>#DIV/0!</v>
      </c>
      <c r="AD606" t="e">
        <f t="shared" si="118"/>
        <v>#DIV/0!</v>
      </c>
      <c r="AE606" t="e">
        <f t="shared" si="119"/>
        <v>#NUM!</v>
      </c>
      <c r="AF606">
        <f t="shared" si="120"/>
        <v>0</v>
      </c>
    </row>
    <row r="607" spans="1:32" x14ac:dyDescent="0.25">
      <c r="A607">
        <v>234</v>
      </c>
      <c r="B607">
        <v>375.72</v>
      </c>
      <c r="C607">
        <v>0.98299999999999998</v>
      </c>
      <c r="D607">
        <v>0.83399999999999996</v>
      </c>
      <c r="E607">
        <v>1.0669999999999999</v>
      </c>
      <c r="F607">
        <v>0.86299999999999999</v>
      </c>
      <c r="G607">
        <v>1.1659999999999999</v>
      </c>
      <c r="H607">
        <f t="shared" si="121"/>
        <v>0.84322605007503726</v>
      </c>
      <c r="R607">
        <f t="shared" si="110"/>
        <v>5.9162559695102273</v>
      </c>
      <c r="S607">
        <f t="shared" si="111"/>
        <v>-1.6129381929883644E-2</v>
      </c>
      <c r="T607">
        <f t="shared" si="112"/>
        <v>98400</v>
      </c>
      <c r="W607">
        <f t="shared" si="113"/>
        <v>248.75882125398695</v>
      </c>
      <c r="X607">
        <f t="shared" si="114"/>
        <v>3.7101999999999995E-4</v>
      </c>
      <c r="Z607">
        <f t="shared" si="115"/>
        <v>-3.0000000000000027E-3</v>
      </c>
      <c r="AB607">
        <f t="shared" si="116"/>
        <v>-2.9520000000000024E-3</v>
      </c>
      <c r="AC607" t="e">
        <f t="shared" si="117"/>
        <v>#DIV/0!</v>
      </c>
      <c r="AD607" t="e">
        <f t="shared" si="118"/>
        <v>#DIV/0!</v>
      </c>
      <c r="AE607" t="e">
        <f t="shared" si="119"/>
        <v>#NUM!</v>
      </c>
      <c r="AF607">
        <f t="shared" si="120"/>
        <v>0</v>
      </c>
    </row>
    <row r="608" spans="1:32" x14ac:dyDescent="0.25">
      <c r="A608">
        <v>235</v>
      </c>
      <c r="B608">
        <v>373.39</v>
      </c>
      <c r="C608">
        <v>0.98399999999999999</v>
      </c>
      <c r="D608">
        <v>0.83699999999999997</v>
      </c>
      <c r="E608">
        <v>1.069</v>
      </c>
      <c r="F608">
        <v>0.86499999999999999</v>
      </c>
      <c r="G608">
        <v>1.1659999999999999</v>
      </c>
      <c r="H608">
        <f t="shared" si="121"/>
        <v>0.83738471227347921</v>
      </c>
      <c r="R608">
        <f t="shared" si="110"/>
        <v>5.9097391745475898</v>
      </c>
      <c r="S608">
        <f t="shared" si="111"/>
        <v>-1.9182819416773987E-2</v>
      </c>
      <c r="T608">
        <f t="shared" si="112"/>
        <v>98100</v>
      </c>
      <c r="W608">
        <f t="shared" si="113"/>
        <v>246.38949708594458</v>
      </c>
      <c r="X608">
        <f t="shared" si="114"/>
        <v>3.6861000000000001E-4</v>
      </c>
      <c r="Z608">
        <f t="shared" si="115"/>
        <v>-2.0000000000000018E-3</v>
      </c>
      <c r="AB608">
        <f t="shared" si="116"/>
        <v>-1.9620000000000015E-3</v>
      </c>
      <c r="AC608" t="e">
        <f t="shared" si="117"/>
        <v>#DIV/0!</v>
      </c>
      <c r="AD608" t="e">
        <f t="shared" si="118"/>
        <v>#DIV/0!</v>
      </c>
      <c r="AE608" t="e">
        <f t="shared" si="119"/>
        <v>#NUM!</v>
      </c>
      <c r="AF608">
        <f t="shared" si="120"/>
        <v>-0.42971976817835333</v>
      </c>
    </row>
    <row r="609" spans="1:32" x14ac:dyDescent="0.25">
      <c r="A609">
        <v>236</v>
      </c>
      <c r="B609">
        <v>371.02</v>
      </c>
      <c r="C609">
        <v>0.98399999999999999</v>
      </c>
      <c r="D609">
        <v>0.84099999999999997</v>
      </c>
      <c r="E609">
        <v>1.071</v>
      </c>
      <c r="F609">
        <v>0.86599999999999999</v>
      </c>
      <c r="G609">
        <v>1.1579999999999999</v>
      </c>
      <c r="H609">
        <f t="shared" si="121"/>
        <v>0.83144102801004349</v>
      </c>
      <c r="R609">
        <f t="shared" si="110"/>
        <v>5.9030703963453863</v>
      </c>
      <c r="S609">
        <f t="shared" si="111"/>
        <v>-2.1223636451626688E-2</v>
      </c>
      <c r="T609">
        <f t="shared" si="112"/>
        <v>97900</v>
      </c>
      <c r="W609">
        <f t="shared" si="113"/>
        <v>244.25286241379598</v>
      </c>
      <c r="X609">
        <f t="shared" si="114"/>
        <v>3.6616000000000003E-4</v>
      </c>
      <c r="Z609">
        <f t="shared" si="115"/>
        <v>0</v>
      </c>
      <c r="AB609">
        <f t="shared" si="116"/>
        <v>0</v>
      </c>
      <c r="AC609" t="e">
        <f t="shared" si="117"/>
        <v>#DIV/0!</v>
      </c>
      <c r="AD609" t="e">
        <f t="shared" si="118"/>
        <v>#DIV/0!</v>
      </c>
      <c r="AE609" t="e">
        <f t="shared" si="119"/>
        <v>#NUM!</v>
      </c>
      <c r="AF609">
        <f t="shared" si="120"/>
        <v>-0.84406455464500973</v>
      </c>
    </row>
    <row r="610" spans="1:32" x14ac:dyDescent="0.25">
      <c r="A610">
        <v>237</v>
      </c>
      <c r="B610">
        <v>368.61</v>
      </c>
      <c r="C610">
        <v>0.98099999999999998</v>
      </c>
      <c r="D610">
        <v>0.84299999999999997</v>
      </c>
      <c r="E610">
        <v>1.073</v>
      </c>
      <c r="F610">
        <v>0.86599999999999999</v>
      </c>
      <c r="G610">
        <v>1.143</v>
      </c>
      <c r="H610">
        <f t="shared" si="121"/>
        <v>0.82539563120947113</v>
      </c>
      <c r="R610">
        <f t="shared" si="110"/>
        <v>5.8962193651912491</v>
      </c>
      <c r="S610">
        <f t="shared" si="111"/>
        <v>-2.1223636451626688E-2</v>
      </c>
      <c r="T610">
        <f t="shared" si="112"/>
        <v>97900</v>
      </c>
      <c r="W610">
        <f t="shared" si="113"/>
        <v>242.58519757865699</v>
      </c>
      <c r="X610">
        <f t="shared" si="114"/>
        <v>3.6366000000000002E-4</v>
      </c>
      <c r="Z610">
        <f t="shared" si="115"/>
        <v>0</v>
      </c>
      <c r="AB610">
        <f t="shared" si="116"/>
        <v>0</v>
      </c>
      <c r="AC610" t="e">
        <f t="shared" si="117"/>
        <v>#DIV/0!</v>
      </c>
      <c r="AD610" t="e">
        <f t="shared" si="118"/>
        <v>#DIV/0!</v>
      </c>
      <c r="AE610" t="e">
        <f t="shared" si="119"/>
        <v>#NUM!</v>
      </c>
      <c r="AF610">
        <f t="shared" si="120"/>
        <v>-0.6915784487290132</v>
      </c>
    </row>
    <row r="611" spans="1:32" x14ac:dyDescent="0.25">
      <c r="A611">
        <v>238</v>
      </c>
      <c r="B611">
        <v>366.16</v>
      </c>
      <c r="C611">
        <v>0.97899999999999998</v>
      </c>
      <c r="D611">
        <v>0.84399999999999997</v>
      </c>
      <c r="E611">
        <v>1.0740000000000001</v>
      </c>
      <c r="F611">
        <v>0.86499999999999999</v>
      </c>
      <c r="G611">
        <v>1.1319999999999999</v>
      </c>
      <c r="H611">
        <f t="shared" si="121"/>
        <v>0.81924919884243652</v>
      </c>
      <c r="R611">
        <f t="shared" si="110"/>
        <v>5.8892380043118715</v>
      </c>
      <c r="S611">
        <f t="shared" si="111"/>
        <v>-2.1223636451626688E-2</v>
      </c>
      <c r="T611">
        <f t="shared" si="112"/>
        <v>97900</v>
      </c>
      <c r="W611">
        <f t="shared" si="113"/>
        <v>240.89752076549635</v>
      </c>
      <c r="X611">
        <f t="shared" si="114"/>
        <v>3.6112999999999998E-4</v>
      </c>
      <c r="Z611">
        <f t="shared" si="115"/>
        <v>-3.0000000000000027E-3</v>
      </c>
      <c r="AB611">
        <f t="shared" si="116"/>
        <v>-2.9370000000000025E-3</v>
      </c>
      <c r="AC611" t="e">
        <f t="shared" si="117"/>
        <v>#DIV/0!</v>
      </c>
      <c r="AD611" t="e">
        <f t="shared" si="118"/>
        <v>#DIV/0!</v>
      </c>
      <c r="AE611" t="e">
        <f t="shared" si="119"/>
        <v>#NUM!</v>
      </c>
      <c r="AF611">
        <f t="shared" si="120"/>
        <v>-0.13565335900707737</v>
      </c>
    </row>
    <row r="612" spans="1:32" x14ac:dyDescent="0.25">
      <c r="A612">
        <v>239</v>
      </c>
      <c r="B612">
        <v>363.66</v>
      </c>
      <c r="C612">
        <v>0.97899999999999998</v>
      </c>
      <c r="D612">
        <v>0.84599999999999997</v>
      </c>
      <c r="E612">
        <v>1.071</v>
      </c>
      <c r="F612">
        <v>0.86499999999999999</v>
      </c>
      <c r="G612">
        <v>1.1339999999999999</v>
      </c>
      <c r="H612">
        <f t="shared" si="121"/>
        <v>0.81300245231020707</v>
      </c>
      <c r="R612">
        <f t="shared" si="110"/>
        <v>5.8820960100526172</v>
      </c>
      <c r="S612">
        <f t="shared" si="111"/>
        <v>-2.4292692569044587E-2</v>
      </c>
      <c r="T612">
        <f t="shared" si="112"/>
        <v>97600</v>
      </c>
      <c r="W612">
        <f t="shared" si="113"/>
        <v>238.45022006477438</v>
      </c>
      <c r="X612">
        <f t="shared" si="114"/>
        <v>3.5856000000000001E-4</v>
      </c>
      <c r="Z612">
        <f t="shared" si="115"/>
        <v>-6.0000000000000053E-3</v>
      </c>
      <c r="AB612">
        <f t="shared" si="116"/>
        <v>-5.8560000000000053E-3</v>
      </c>
      <c r="AC612" t="e">
        <f t="shared" si="117"/>
        <v>#DIV/0!</v>
      </c>
      <c r="AD612" t="e">
        <f t="shared" si="118"/>
        <v>#DIV/0!</v>
      </c>
      <c r="AE612" t="e">
        <f t="shared" si="119"/>
        <v>#NUM!</v>
      </c>
      <c r="AF612">
        <f t="shared" si="120"/>
        <v>0.13312607338919369</v>
      </c>
    </row>
    <row r="613" spans="1:32" x14ac:dyDescent="0.25">
      <c r="A613">
        <v>240</v>
      </c>
      <c r="B613">
        <v>361.13</v>
      </c>
      <c r="C613">
        <v>0.97899999999999998</v>
      </c>
      <c r="D613">
        <v>0.84399999999999997</v>
      </c>
      <c r="E613">
        <v>1.0740000000000001</v>
      </c>
      <c r="F613">
        <v>0.86199999999999999</v>
      </c>
      <c r="G613">
        <v>1.137</v>
      </c>
      <c r="H613">
        <f t="shared" si="121"/>
        <v>0.80665615881382169</v>
      </c>
      <c r="R613">
        <f t="shared" si="110"/>
        <v>5.8747902715498821</v>
      </c>
      <c r="S613">
        <f t="shared" si="111"/>
        <v>-3.0459207484708574E-2</v>
      </c>
      <c r="T613">
        <f t="shared" si="112"/>
        <v>97000</v>
      </c>
      <c r="W613">
        <f t="shared" si="113"/>
        <v>235.2593009706595</v>
      </c>
      <c r="X613">
        <f t="shared" si="114"/>
        <v>3.5594999999999995E-4</v>
      </c>
      <c r="Z613">
        <f t="shared" si="115"/>
        <v>-5.0000000000000044E-3</v>
      </c>
      <c r="AB613">
        <f t="shared" si="116"/>
        <v>-4.8500000000000045E-3</v>
      </c>
      <c r="AC613" t="e">
        <f t="shared" si="117"/>
        <v>#DIV/0!</v>
      </c>
      <c r="AD613" t="e">
        <f t="shared" si="118"/>
        <v>#DIV/0!</v>
      </c>
      <c r="AE613" t="e">
        <f t="shared" si="119"/>
        <v>#NUM!</v>
      </c>
      <c r="AF613">
        <f t="shared" si="120"/>
        <v>-0.25952580176857637</v>
      </c>
    </row>
    <row r="614" spans="1:32" x14ac:dyDescent="0.25">
      <c r="A614">
        <v>241</v>
      </c>
      <c r="B614">
        <v>358.56</v>
      </c>
      <c r="C614">
        <v>0.97599999999999998</v>
      </c>
      <c r="D614">
        <v>0.84699999999999998</v>
      </c>
      <c r="E614">
        <v>1.07</v>
      </c>
      <c r="F614">
        <v>0.86199999999999999</v>
      </c>
      <c r="G614">
        <v>1.1240000000000001</v>
      </c>
      <c r="H614">
        <f t="shared" si="121"/>
        <v>0.80021113270457822</v>
      </c>
      <c r="R614">
        <f t="shared" si="110"/>
        <v>5.8673175543650995</v>
      </c>
      <c r="S614">
        <f t="shared" si="111"/>
        <v>-3.562717764315116E-2</v>
      </c>
      <c r="T614">
        <f t="shared" si="112"/>
        <v>96500</v>
      </c>
      <c r="W614">
        <f t="shared" si="113"/>
        <v>232.30417844154917</v>
      </c>
      <c r="X614">
        <f t="shared" si="114"/>
        <v>3.5330000000000002E-4</v>
      </c>
      <c r="Z614">
        <f t="shared" si="115"/>
        <v>-1.0000000000000009E-3</v>
      </c>
      <c r="AB614">
        <f t="shared" si="116"/>
        <v>-9.650000000000008E-4</v>
      </c>
      <c r="AC614" t="e">
        <f t="shared" si="117"/>
        <v>#DIV/0!</v>
      </c>
      <c r="AD614" t="e">
        <f t="shared" si="118"/>
        <v>#DIV/0!</v>
      </c>
      <c r="AE614" t="e">
        <f t="shared" si="119"/>
        <v>#NUM!</v>
      </c>
      <c r="AF614">
        <f t="shared" si="120"/>
        <v>-0.51095376165288608</v>
      </c>
    </row>
    <row r="615" spans="1:32" x14ac:dyDescent="0.25">
      <c r="A615">
        <v>242</v>
      </c>
      <c r="B615">
        <v>355.95</v>
      </c>
      <c r="C615">
        <v>0.97</v>
      </c>
      <c r="D615">
        <v>0.84499999999999997</v>
      </c>
      <c r="E615">
        <v>1.0669999999999999</v>
      </c>
      <c r="F615">
        <v>0.85699999999999998</v>
      </c>
      <c r="G615">
        <v>1.109</v>
      </c>
      <c r="H615">
        <f t="shared" si="121"/>
        <v>0.7936682368125817</v>
      </c>
      <c r="R615">
        <f t="shared" si="110"/>
        <v>5.8596744946131754</v>
      </c>
      <c r="S615">
        <f t="shared" si="111"/>
        <v>-3.666398437159147E-2</v>
      </c>
      <c r="T615">
        <f t="shared" si="112"/>
        <v>96400</v>
      </c>
      <c r="W615">
        <f t="shared" si="113"/>
        <v>230.29653483372746</v>
      </c>
      <c r="X615">
        <f t="shared" si="114"/>
        <v>3.5061000000000001E-4</v>
      </c>
      <c r="Z615">
        <f t="shared" si="115"/>
        <v>1.0000000000000009E-3</v>
      </c>
      <c r="AB615">
        <f t="shared" si="116"/>
        <v>9.6400000000000077E-4</v>
      </c>
      <c r="AC615" t="e">
        <f t="shared" si="117"/>
        <v>#DIV/0!</v>
      </c>
      <c r="AD615" t="e">
        <f t="shared" si="118"/>
        <v>#DIV/0!</v>
      </c>
      <c r="AE615" t="e">
        <f t="shared" si="119"/>
        <v>#NUM!</v>
      </c>
      <c r="AF615">
        <f t="shared" si="120"/>
        <v>-0.50349264085629719</v>
      </c>
    </row>
    <row r="616" spans="1:32" x14ac:dyDescent="0.25">
      <c r="A616">
        <v>243</v>
      </c>
      <c r="B616">
        <v>353.3</v>
      </c>
      <c r="C616">
        <v>0.96499999999999997</v>
      </c>
      <c r="D616">
        <v>0.84599999999999997</v>
      </c>
      <c r="E616">
        <v>1.0649999999999999</v>
      </c>
      <c r="F616">
        <v>0.85699999999999998</v>
      </c>
      <c r="G616">
        <v>1.0940000000000001</v>
      </c>
      <c r="H616">
        <f t="shared" si="121"/>
        <v>0.78702838375000472</v>
      </c>
      <c r="R616">
        <f t="shared" si="110"/>
        <v>5.8518863378528598</v>
      </c>
      <c r="S616">
        <f t="shared" si="111"/>
        <v>-3.562717764315116E-2</v>
      </c>
      <c r="T616">
        <f t="shared" si="112"/>
        <v>96500</v>
      </c>
      <c r="W616">
        <f t="shared" si="113"/>
        <v>228.74695906603597</v>
      </c>
      <c r="X616">
        <f t="shared" si="114"/>
        <v>3.4788999999999995E-4</v>
      </c>
      <c r="Z616">
        <f t="shared" si="115"/>
        <v>-2.0000000000000018E-3</v>
      </c>
      <c r="AB616">
        <f t="shared" si="116"/>
        <v>-1.9300000000000016E-3</v>
      </c>
      <c r="AC616" t="e">
        <f t="shared" si="117"/>
        <v>#DIV/0!</v>
      </c>
      <c r="AD616" t="e">
        <f t="shared" si="118"/>
        <v>#DIV/0!</v>
      </c>
      <c r="AE616" t="e">
        <f t="shared" si="119"/>
        <v>#NUM!</v>
      </c>
      <c r="AF616">
        <f t="shared" si="120"/>
        <v>-0.98741076306306608</v>
      </c>
    </row>
    <row r="617" spans="1:32" x14ac:dyDescent="0.25">
      <c r="A617">
        <v>244</v>
      </c>
      <c r="B617">
        <v>350.61</v>
      </c>
      <c r="C617">
        <v>0.96399999999999997</v>
      </c>
      <c r="D617">
        <v>0.84399999999999997</v>
      </c>
      <c r="E617">
        <v>1.0609999999999999</v>
      </c>
      <c r="F617">
        <v>0.85099999999999998</v>
      </c>
      <c r="G617">
        <v>1.1000000000000001</v>
      </c>
      <c r="H617">
        <f t="shared" si="121"/>
        <v>0.78029253718568337</v>
      </c>
      <c r="R617">
        <f t="shared" si="110"/>
        <v>5.8438921826408459</v>
      </c>
      <c r="S617">
        <f t="shared" si="111"/>
        <v>-3.7701867184011528E-2</v>
      </c>
      <c r="T617">
        <f t="shared" si="112"/>
        <v>96300</v>
      </c>
      <c r="W617">
        <f t="shared" si="113"/>
        <v>226.45529799826295</v>
      </c>
      <c r="X617">
        <f t="shared" si="114"/>
        <v>3.4511999999999998E-4</v>
      </c>
      <c r="Z617">
        <f t="shared" si="115"/>
        <v>-4.0000000000000036E-3</v>
      </c>
      <c r="AB617">
        <f t="shared" si="116"/>
        <v>-3.8520000000000034E-3</v>
      </c>
      <c r="AC617" t="e">
        <f t="shared" si="117"/>
        <v>#DIV/0!</v>
      </c>
      <c r="AD617" t="e">
        <f t="shared" si="118"/>
        <v>#DIV/0!</v>
      </c>
      <c r="AE617" t="e">
        <f t="shared" si="119"/>
        <v>#NUM!</v>
      </c>
      <c r="AF617">
        <f t="shared" si="120"/>
        <v>-0.48919308061771161</v>
      </c>
    </row>
    <row r="618" spans="1:32" x14ac:dyDescent="0.25">
      <c r="A618">
        <v>245</v>
      </c>
      <c r="B618">
        <v>347.89</v>
      </c>
      <c r="C618">
        <v>0.96499999999999997</v>
      </c>
      <c r="D618">
        <v>0.84299999999999997</v>
      </c>
      <c r="E618">
        <v>1.0580000000000001</v>
      </c>
      <c r="F618">
        <v>0.85</v>
      </c>
      <c r="G618">
        <v>1.109</v>
      </c>
      <c r="H618">
        <f t="shared" si="121"/>
        <v>0.77346171308760936</v>
      </c>
      <c r="R618">
        <f t="shared" si="110"/>
        <v>5.8357459721085609</v>
      </c>
      <c r="S618">
        <f t="shared" si="111"/>
        <v>-4.1864204098698871E-2</v>
      </c>
      <c r="T618">
        <f t="shared" si="112"/>
        <v>95900</v>
      </c>
      <c r="W618">
        <f t="shared" si="113"/>
        <v>223.68504608123416</v>
      </c>
      <c r="X618">
        <f t="shared" si="114"/>
        <v>3.4231999999999996E-4</v>
      </c>
      <c r="Z618">
        <f t="shared" si="115"/>
        <v>-4.0000000000000036E-3</v>
      </c>
      <c r="AB618">
        <f t="shared" si="116"/>
        <v>-3.8360000000000035E-3</v>
      </c>
      <c r="AC618" t="e">
        <f t="shared" si="117"/>
        <v>#DIV/0!</v>
      </c>
      <c r="AD618" t="e">
        <f t="shared" si="118"/>
        <v>#DIV/0!</v>
      </c>
      <c r="AE618" t="e">
        <f t="shared" si="119"/>
        <v>#NUM!</v>
      </c>
      <c r="AF618">
        <f t="shared" si="120"/>
        <v>-0.83911943029127811</v>
      </c>
    </row>
    <row r="619" spans="1:32" x14ac:dyDescent="0.25">
      <c r="A619">
        <v>246</v>
      </c>
      <c r="B619">
        <v>345.12</v>
      </c>
      <c r="C619">
        <v>0.96299999999999997</v>
      </c>
      <c r="D619">
        <v>0.83899999999999997</v>
      </c>
      <c r="E619">
        <v>1.0549999999999999</v>
      </c>
      <c r="F619">
        <v>0.84099999999999997</v>
      </c>
      <c r="G619">
        <v>1.117</v>
      </c>
      <c r="H619">
        <f t="shared" si="121"/>
        <v>0.76653698092984357</v>
      </c>
      <c r="R619">
        <f t="shared" si="110"/>
        <v>5.8274444914839396</v>
      </c>
      <c r="S619">
        <f t="shared" si="111"/>
        <v>-4.6043938501406846E-2</v>
      </c>
      <c r="T619">
        <f t="shared" si="112"/>
        <v>95500</v>
      </c>
      <c r="W619">
        <f t="shared" si="113"/>
        <v>220.91053557167447</v>
      </c>
      <c r="X619">
        <f t="shared" si="114"/>
        <v>3.3949000000000002E-4</v>
      </c>
      <c r="Z619">
        <f t="shared" si="115"/>
        <v>-8.0000000000000071E-3</v>
      </c>
      <c r="AB619">
        <f t="shared" si="116"/>
        <v>-7.6400000000000062E-3</v>
      </c>
      <c r="AC619" t="e">
        <f t="shared" si="117"/>
        <v>#DIV/0!</v>
      </c>
      <c r="AD619" t="e">
        <f t="shared" si="118"/>
        <v>#DIV/0!</v>
      </c>
      <c r="AE619" t="e">
        <f t="shared" si="119"/>
        <v>#NUM!</v>
      </c>
      <c r="AF619">
        <f t="shared" si="120"/>
        <v>-0.83224386736243527</v>
      </c>
    </row>
    <row r="620" spans="1:32" x14ac:dyDescent="0.25">
      <c r="A620">
        <v>247</v>
      </c>
      <c r="B620">
        <v>342.32</v>
      </c>
      <c r="C620">
        <v>0.95899999999999996</v>
      </c>
      <c r="D620">
        <v>0.83699999999999997</v>
      </c>
      <c r="E620">
        <v>1.0489999999999999</v>
      </c>
      <c r="F620">
        <v>0.84</v>
      </c>
      <c r="G620">
        <v>1.111</v>
      </c>
      <c r="H620">
        <f t="shared" si="121"/>
        <v>0.75951946486035615</v>
      </c>
      <c r="R620">
        <f t="shared" si="110"/>
        <v>5.8189249901686448</v>
      </c>
      <c r="S620">
        <f t="shared" si="111"/>
        <v>-5.4456185796058855E-2</v>
      </c>
      <c r="T620">
        <f t="shared" si="112"/>
        <v>94700</v>
      </c>
      <c r="W620">
        <f t="shared" si="113"/>
        <v>217.20162172333318</v>
      </c>
      <c r="X620">
        <f t="shared" si="114"/>
        <v>3.3660999999999999E-4</v>
      </c>
      <c r="Z620">
        <f t="shared" si="115"/>
        <v>-4.0000000000000036E-3</v>
      </c>
      <c r="AB620">
        <f t="shared" si="116"/>
        <v>-3.7880000000000032E-3</v>
      </c>
      <c r="AC620" t="e">
        <f t="shared" si="117"/>
        <v>#DIV/0!</v>
      </c>
      <c r="AD620" t="e">
        <f t="shared" si="118"/>
        <v>#DIV/0!</v>
      </c>
      <c r="AE620" t="e">
        <f t="shared" si="119"/>
        <v>#NUM!</v>
      </c>
      <c r="AF620">
        <f t="shared" si="120"/>
        <v>-1.0517667422585042</v>
      </c>
    </row>
    <row r="621" spans="1:32" x14ac:dyDescent="0.25">
      <c r="A621">
        <v>248</v>
      </c>
      <c r="B621">
        <v>339.49</v>
      </c>
      <c r="C621">
        <v>0.95499999999999996</v>
      </c>
      <c r="D621">
        <v>0.83499999999999996</v>
      </c>
      <c r="E621">
        <v>1.044</v>
      </c>
      <c r="F621">
        <v>0.83299999999999996</v>
      </c>
      <c r="G621">
        <v>1.107</v>
      </c>
      <c r="H621">
        <f t="shared" si="121"/>
        <v>0.75241034482628077</v>
      </c>
      <c r="R621">
        <f t="shared" si="110"/>
        <v>5.8102723523445858</v>
      </c>
      <c r="S621">
        <f t="shared" si="111"/>
        <v>-5.8688996348679613E-2</v>
      </c>
      <c r="T621">
        <f t="shared" si="112"/>
        <v>94300</v>
      </c>
      <c r="W621">
        <f t="shared" si="113"/>
        <v>214.42083575181974</v>
      </c>
      <c r="X621">
        <f t="shared" si="114"/>
        <v>3.3370999999999997E-4</v>
      </c>
      <c r="Z621">
        <f t="shared" si="115"/>
        <v>-6.9999999999998952E-3</v>
      </c>
      <c r="AB621">
        <f t="shared" si="116"/>
        <v>-6.6009999999999012E-3</v>
      </c>
      <c r="AC621" t="e">
        <f t="shared" si="117"/>
        <v>#DIV/0!</v>
      </c>
      <c r="AD621" t="e">
        <f t="shared" si="118"/>
        <v>#DIV/0!</v>
      </c>
      <c r="AE621" t="e">
        <f t="shared" si="119"/>
        <v>#NUM!</v>
      </c>
      <c r="AF621">
        <f t="shared" si="120"/>
        <v>-1.0453203554242201</v>
      </c>
    </row>
    <row r="622" spans="1:32" x14ac:dyDescent="0.25">
      <c r="A622">
        <v>249</v>
      </c>
      <c r="B622">
        <v>336.61</v>
      </c>
      <c r="C622">
        <v>0.94699999999999995</v>
      </c>
      <c r="D622">
        <v>0.82899999999999996</v>
      </c>
      <c r="E622">
        <v>1.036</v>
      </c>
      <c r="F622">
        <v>0.82699999999999996</v>
      </c>
      <c r="G622">
        <v>1.0960000000000001</v>
      </c>
      <c r="H622">
        <f t="shared" si="121"/>
        <v>0.74521085765306194</v>
      </c>
      <c r="R622">
        <f t="shared" si="110"/>
        <v>5.8013930368539661</v>
      </c>
      <c r="S622">
        <f t="shared" si="111"/>
        <v>-6.6139802504544945E-2</v>
      </c>
      <c r="T622">
        <f t="shared" si="112"/>
        <v>93600</v>
      </c>
      <c r="W622">
        <f t="shared" si="113"/>
        <v>210.94775253722304</v>
      </c>
      <c r="X622">
        <f t="shared" si="114"/>
        <v>3.3075999999999998E-4</v>
      </c>
      <c r="Z622">
        <f t="shared" si="115"/>
        <v>-7.0000000000000062E-3</v>
      </c>
      <c r="AB622">
        <f t="shared" si="116"/>
        <v>-6.5520000000000066E-3</v>
      </c>
      <c r="AC622" t="e">
        <f t="shared" si="117"/>
        <v>#DIV/0!</v>
      </c>
      <c r="AD622" t="e">
        <f t="shared" si="118"/>
        <v>#DIV/0!</v>
      </c>
      <c r="AE622" t="e">
        <f t="shared" si="119"/>
        <v>#NUM!</v>
      </c>
      <c r="AF622">
        <f t="shared" si="120"/>
        <v>-1.0321242149315466</v>
      </c>
    </row>
    <row r="623" spans="1:32" x14ac:dyDescent="0.25">
      <c r="A623">
        <v>250</v>
      </c>
      <c r="B623">
        <v>333.71</v>
      </c>
      <c r="C623">
        <v>0.94299999999999995</v>
      </c>
      <c r="D623">
        <v>0.82799999999999996</v>
      </c>
      <c r="E623">
        <v>1.034</v>
      </c>
      <c r="F623">
        <v>0.82</v>
      </c>
      <c r="G623">
        <v>1.0920000000000001</v>
      </c>
      <c r="H623">
        <f t="shared" si="121"/>
        <v>0.73792229807400256</v>
      </c>
      <c r="R623">
        <f t="shared" si="110"/>
        <v>5.7923731594380543</v>
      </c>
      <c r="S623">
        <f t="shared" si="111"/>
        <v>-7.3646540168298483E-2</v>
      </c>
      <c r="T623">
        <f t="shared" si="112"/>
        <v>92900</v>
      </c>
      <c r="W623">
        <f t="shared" si="113"/>
        <v>207.49015015819506</v>
      </c>
      <c r="X623">
        <f t="shared" si="114"/>
        <v>3.2779E-4</v>
      </c>
      <c r="Z623">
        <f t="shared" si="115"/>
        <v>-9.000000000000008E-3</v>
      </c>
      <c r="AB623">
        <f t="shared" si="116"/>
        <v>-8.3610000000000073E-3</v>
      </c>
      <c r="AC623" t="e">
        <f t="shared" si="117"/>
        <v>#DIV/0!</v>
      </c>
      <c r="AD623" t="e">
        <f t="shared" si="118"/>
        <v>#DIV/0!</v>
      </c>
      <c r="AE623" t="e">
        <f t="shared" si="119"/>
        <v>#NUM!</v>
      </c>
      <c r="AF623">
        <f t="shared" si="120"/>
        <v>-0.56675515445376123</v>
      </c>
    </row>
    <row r="624" spans="1:32" x14ac:dyDescent="0.25">
      <c r="A624">
        <v>251</v>
      </c>
      <c r="B624">
        <v>330.76</v>
      </c>
      <c r="C624">
        <v>0.93600000000000005</v>
      </c>
      <c r="D624">
        <v>0.82199999999999995</v>
      </c>
      <c r="E624">
        <v>1.028</v>
      </c>
      <c r="F624">
        <v>0.81499999999999995</v>
      </c>
      <c r="G624">
        <v>1.079</v>
      </c>
      <c r="H624">
        <f t="shared" si="121"/>
        <v>0.73054601970671318</v>
      </c>
      <c r="R624">
        <f t="shared" si="110"/>
        <v>5.7831172394896369</v>
      </c>
      <c r="S624">
        <f t="shared" si="111"/>
        <v>-8.3381608939051013E-2</v>
      </c>
      <c r="T624">
        <f t="shared" si="112"/>
        <v>92000</v>
      </c>
      <c r="W624">
        <f t="shared" si="113"/>
        <v>203.58688777423507</v>
      </c>
      <c r="X624">
        <f t="shared" si="114"/>
        <v>3.2476999999999994E-4</v>
      </c>
      <c r="Z624">
        <f t="shared" si="115"/>
        <v>-9.000000000000008E-3</v>
      </c>
      <c r="AB624">
        <f t="shared" si="116"/>
        <v>-8.2800000000000078E-3</v>
      </c>
      <c r="AC624" t="e">
        <f t="shared" si="117"/>
        <v>#DIV/0!</v>
      </c>
      <c r="AD624" t="e">
        <f t="shared" si="118"/>
        <v>#DIV/0!</v>
      </c>
      <c r="AE624" t="e">
        <f t="shared" si="119"/>
        <v>#NUM!</v>
      </c>
      <c r="AF624">
        <f t="shared" si="120"/>
        <v>-0.55891488423590829</v>
      </c>
    </row>
    <row r="625" spans="1:32" x14ac:dyDescent="0.25">
      <c r="A625">
        <v>252</v>
      </c>
      <c r="B625">
        <v>327.79</v>
      </c>
      <c r="C625">
        <v>0.92900000000000005</v>
      </c>
      <c r="D625">
        <v>0.82</v>
      </c>
      <c r="E625">
        <v>1.02</v>
      </c>
      <c r="F625">
        <v>0.80900000000000005</v>
      </c>
      <c r="G625">
        <v>1.0680000000000001</v>
      </c>
      <c r="H625">
        <f t="shared" si="121"/>
        <v>0.72308343597302749</v>
      </c>
      <c r="R625">
        <f t="shared" si="110"/>
        <v>5.7737126844820592</v>
      </c>
      <c r="S625">
        <f t="shared" si="111"/>
        <v>-9.3212381722178703E-2</v>
      </c>
      <c r="T625">
        <f t="shared" si="112"/>
        <v>91100</v>
      </c>
      <c r="W625">
        <f t="shared" si="113"/>
        <v>199.70825027572639</v>
      </c>
      <c r="X625">
        <f t="shared" si="114"/>
        <v>3.2173E-4</v>
      </c>
      <c r="Z625">
        <f t="shared" si="115"/>
        <v>-9.000000000000008E-3</v>
      </c>
      <c r="AB625">
        <f t="shared" si="116"/>
        <v>-8.1990000000000084E-3</v>
      </c>
      <c r="AC625" t="e">
        <f t="shared" si="117"/>
        <v>#DIV/0!</v>
      </c>
      <c r="AD625" t="e">
        <f t="shared" si="118"/>
        <v>#DIV/0!</v>
      </c>
      <c r="AE625" t="e">
        <f t="shared" si="119"/>
        <v>#NUM!</v>
      </c>
      <c r="AF625">
        <f t="shared" si="120"/>
        <v>-0.44066611694737884</v>
      </c>
    </row>
    <row r="626" spans="1:32" x14ac:dyDescent="0.25">
      <c r="A626">
        <v>253</v>
      </c>
      <c r="B626">
        <v>324.77</v>
      </c>
      <c r="C626">
        <v>0.92</v>
      </c>
      <c r="D626">
        <v>0.81599999999999995</v>
      </c>
      <c r="E626">
        <v>1.0129999999999999</v>
      </c>
      <c r="F626">
        <v>0.80500000000000005</v>
      </c>
      <c r="G626">
        <v>1.0489999999999999</v>
      </c>
      <c r="H626">
        <f t="shared" si="121"/>
        <v>0.71553602095898627</v>
      </c>
      <c r="R626">
        <f t="shared" si="110"/>
        <v>5.7640933217603028</v>
      </c>
      <c r="S626">
        <f t="shared" si="111"/>
        <v>-0.10314075891951337</v>
      </c>
      <c r="T626">
        <f t="shared" si="112"/>
        <v>90200</v>
      </c>
      <c r="W626">
        <f t="shared" si="113"/>
        <v>195.84231360358208</v>
      </c>
      <c r="X626">
        <f t="shared" si="114"/>
        <v>3.1864999999999997E-4</v>
      </c>
      <c r="Z626">
        <f t="shared" si="115"/>
        <v>-5.0000000000000044E-3</v>
      </c>
      <c r="AB626">
        <f t="shared" si="116"/>
        <v>-4.5100000000000045E-3</v>
      </c>
      <c r="AC626" t="e">
        <f t="shared" si="117"/>
        <v>#DIV/0!</v>
      </c>
      <c r="AD626" t="e">
        <f t="shared" si="118"/>
        <v>#DIV/0!</v>
      </c>
      <c r="AE626" t="e">
        <f t="shared" si="119"/>
        <v>#NUM!</v>
      </c>
      <c r="AF626">
        <f t="shared" si="120"/>
        <v>-0.76081183651435469</v>
      </c>
    </row>
    <row r="627" spans="1:32" x14ac:dyDescent="0.25">
      <c r="A627">
        <v>254</v>
      </c>
      <c r="B627">
        <v>321.73</v>
      </c>
      <c r="C627">
        <v>0.91100000000000003</v>
      </c>
      <c r="D627">
        <v>0.81399999999999995</v>
      </c>
      <c r="E627">
        <v>1.008</v>
      </c>
      <c r="F627">
        <v>0.79800000000000004</v>
      </c>
      <c r="G627">
        <v>1.0269999999999999</v>
      </c>
      <c r="H627">
        <f t="shared" si="121"/>
        <v>0.70790531021155423</v>
      </c>
      <c r="R627">
        <f t="shared" si="110"/>
        <v>5.754285456829308</v>
      </c>
      <c r="S627">
        <f t="shared" si="111"/>
        <v>-0.10869941692334091</v>
      </c>
      <c r="T627">
        <f t="shared" si="112"/>
        <v>89700</v>
      </c>
      <c r="W627">
        <f t="shared" si="113"/>
        <v>192.85590234342794</v>
      </c>
      <c r="X627">
        <f t="shared" si="114"/>
        <v>3.1554E-4</v>
      </c>
      <c r="Z627">
        <f t="shared" si="115"/>
        <v>-5.0000000000000044E-3</v>
      </c>
      <c r="AB627">
        <f t="shared" si="116"/>
        <v>-4.4850000000000037E-3</v>
      </c>
      <c r="AC627" t="e">
        <f t="shared" si="117"/>
        <v>#DIV/0!</v>
      </c>
      <c r="AD627" t="e">
        <f t="shared" si="118"/>
        <v>#DIV/0!</v>
      </c>
      <c r="AE627" t="e">
        <f t="shared" si="119"/>
        <v>#NUM!</v>
      </c>
      <c r="AF627">
        <f t="shared" si="120"/>
        <v>-0.64404746641559996</v>
      </c>
    </row>
    <row r="628" spans="1:32" x14ac:dyDescent="0.25">
      <c r="A628">
        <v>255</v>
      </c>
      <c r="B628">
        <v>318.64999999999998</v>
      </c>
      <c r="C628">
        <v>0.90200000000000002</v>
      </c>
      <c r="D628">
        <v>0.81</v>
      </c>
      <c r="E628">
        <v>0.999</v>
      </c>
      <c r="F628">
        <v>0.79400000000000004</v>
      </c>
      <c r="G628">
        <v>1.004</v>
      </c>
      <c r="H628">
        <f t="shared" si="121"/>
        <v>0.70019290146881097</v>
      </c>
      <c r="R628">
        <f t="shared" si="110"/>
        <v>5.744284417965531</v>
      </c>
      <c r="S628">
        <f t="shared" si="111"/>
        <v>-0.11428914640212766</v>
      </c>
      <c r="T628">
        <f t="shared" si="112"/>
        <v>89200</v>
      </c>
      <c r="W628">
        <f t="shared" si="113"/>
        <v>189.87244824992726</v>
      </c>
      <c r="X628">
        <f t="shared" si="114"/>
        <v>3.1239999999999995E-4</v>
      </c>
      <c r="Z628">
        <f t="shared" si="115"/>
        <v>-4.0000000000000036E-3</v>
      </c>
      <c r="AB628">
        <f t="shared" si="116"/>
        <v>-3.568000000000003E-3</v>
      </c>
      <c r="AC628" t="e">
        <f t="shared" si="117"/>
        <v>#DIV/0!</v>
      </c>
      <c r="AD628" t="e">
        <f t="shared" si="118"/>
        <v>#DIV/0!</v>
      </c>
      <c r="AE628" t="e">
        <f t="shared" si="119"/>
        <v>#NUM!</v>
      </c>
      <c r="AF628">
        <f t="shared" si="120"/>
        <v>-0.6356621423703761</v>
      </c>
    </row>
    <row r="629" spans="1:32" x14ac:dyDescent="0.25">
      <c r="A629">
        <v>256</v>
      </c>
      <c r="B629">
        <v>315.54000000000002</v>
      </c>
      <c r="C629">
        <v>0.89700000000000002</v>
      </c>
      <c r="D629">
        <v>0.81</v>
      </c>
      <c r="E629">
        <v>0.997</v>
      </c>
      <c r="F629">
        <v>0.78800000000000003</v>
      </c>
      <c r="G629">
        <v>0.995</v>
      </c>
      <c r="H629">
        <f t="shared" si="121"/>
        <v>0.69240045532045957</v>
      </c>
      <c r="R629">
        <f t="shared" si="110"/>
        <v>5.7340853365862472</v>
      </c>
      <c r="S629">
        <f t="shared" si="111"/>
        <v>-0.11878353598996698</v>
      </c>
      <c r="T629">
        <f t="shared" si="112"/>
        <v>88800</v>
      </c>
      <c r="W629">
        <f t="shared" si="113"/>
        <v>187.10295947268011</v>
      </c>
      <c r="X629">
        <f t="shared" si="114"/>
        <v>3.0923000000000002E-4</v>
      </c>
      <c r="Z629">
        <f t="shared" si="115"/>
        <v>-7.0000000000000062E-3</v>
      </c>
      <c r="AB629">
        <f t="shared" si="116"/>
        <v>-6.2160000000000054E-3</v>
      </c>
      <c r="AC629" t="e">
        <f t="shared" si="117"/>
        <v>#DIV/0!</v>
      </c>
      <c r="AD629" t="e">
        <f t="shared" si="118"/>
        <v>#DIV/0!</v>
      </c>
      <c r="AE629" t="e">
        <f t="shared" si="119"/>
        <v>#NUM!</v>
      </c>
      <c r="AF629">
        <f t="shared" si="120"/>
        <v>-0.10457370549727263</v>
      </c>
    </row>
    <row r="630" spans="1:32" x14ac:dyDescent="0.25">
      <c r="A630">
        <v>257</v>
      </c>
      <c r="B630">
        <v>312.39999999999998</v>
      </c>
      <c r="C630">
        <v>0.89200000000000002</v>
      </c>
      <c r="D630">
        <v>0.80600000000000005</v>
      </c>
      <c r="E630">
        <v>0.98699999999999999</v>
      </c>
      <c r="F630">
        <v>0.78600000000000003</v>
      </c>
      <c r="G630">
        <v>0.98699999999999999</v>
      </c>
      <c r="H630">
        <f t="shared" si="121"/>
        <v>0.68452969579558265</v>
      </c>
      <c r="R630">
        <f t="shared" si="110"/>
        <v>5.7236831363625376</v>
      </c>
      <c r="S630">
        <f t="shared" si="111"/>
        <v>-0.12669765304595754</v>
      </c>
      <c r="T630">
        <f t="shared" si="112"/>
        <v>88100</v>
      </c>
      <c r="W630">
        <f t="shared" si="113"/>
        <v>183.70711690597363</v>
      </c>
      <c r="X630">
        <f t="shared" si="114"/>
        <v>3.0602999999999994E-4</v>
      </c>
      <c r="Z630">
        <f t="shared" si="115"/>
        <v>-6.0000000000000053E-3</v>
      </c>
      <c r="AB630">
        <f t="shared" si="116"/>
        <v>-5.2860000000000051E-3</v>
      </c>
      <c r="AC630" t="e">
        <f t="shared" si="117"/>
        <v>#DIV/0!</v>
      </c>
      <c r="AD630" t="e">
        <f t="shared" si="118"/>
        <v>#DIV/0!</v>
      </c>
      <c r="AE630" t="e">
        <f t="shared" si="119"/>
        <v>#NUM!</v>
      </c>
      <c r="AF630">
        <f t="shared" si="120"/>
        <v>0.10216926934693678</v>
      </c>
    </row>
    <row r="631" spans="1:32" x14ac:dyDescent="0.25">
      <c r="A631">
        <v>258</v>
      </c>
      <c r="B631">
        <v>309.23</v>
      </c>
      <c r="C631">
        <v>0.88800000000000001</v>
      </c>
      <c r="D631">
        <v>0.80500000000000005</v>
      </c>
      <c r="E631">
        <v>0.98399999999999999</v>
      </c>
      <c r="F631">
        <v>0.78100000000000003</v>
      </c>
      <c r="G631">
        <v>0.98099999999999998</v>
      </c>
      <c r="H631">
        <f t="shared" si="121"/>
        <v>0.67658241087471338</v>
      </c>
      <c r="R631">
        <f t="shared" si="110"/>
        <v>5.7130725215632934</v>
      </c>
      <c r="S631">
        <f t="shared" si="111"/>
        <v>-0.13353139262452263</v>
      </c>
      <c r="T631">
        <f t="shared" si="112"/>
        <v>87500</v>
      </c>
      <c r="W631">
        <f t="shared" si="113"/>
        <v>180.53025457408515</v>
      </c>
      <c r="X631">
        <f t="shared" si="114"/>
        <v>3.0279999999999999E-4</v>
      </c>
      <c r="Z631">
        <f t="shared" si="115"/>
        <v>-6.0000000000000053E-3</v>
      </c>
      <c r="AB631">
        <f t="shared" si="116"/>
        <v>-5.2500000000000047E-3</v>
      </c>
      <c r="AC631" t="e">
        <f t="shared" si="117"/>
        <v>#DIV/0!</v>
      </c>
      <c r="AD631" t="e">
        <f t="shared" si="118"/>
        <v>#DIV/0!</v>
      </c>
      <c r="AE631" t="e">
        <f t="shared" si="119"/>
        <v>#NUM!</v>
      </c>
      <c r="AF631">
        <f t="shared" si="120"/>
        <v>0.20107828913679712</v>
      </c>
    </row>
    <row r="632" spans="1:32" x14ac:dyDescent="0.25">
      <c r="A632">
        <v>259</v>
      </c>
      <c r="B632">
        <v>306.02999999999997</v>
      </c>
      <c r="C632">
        <v>0.88100000000000001</v>
      </c>
      <c r="D632">
        <v>0.80200000000000005</v>
      </c>
      <c r="E632">
        <v>0.97699999999999998</v>
      </c>
      <c r="F632">
        <v>0.78</v>
      </c>
      <c r="G632">
        <v>0.96299999999999997</v>
      </c>
      <c r="H632">
        <f t="shared" si="121"/>
        <v>0.66856045292340793</v>
      </c>
      <c r="R632">
        <f t="shared" si="110"/>
        <v>5.7022479645642496</v>
      </c>
      <c r="S632">
        <f t="shared" si="111"/>
        <v>-0.14041215371674501</v>
      </c>
      <c r="T632">
        <f t="shared" si="112"/>
        <v>86900</v>
      </c>
      <c r="W632">
        <f t="shared" si="113"/>
        <v>177.36203888847163</v>
      </c>
      <c r="X632">
        <f t="shared" si="114"/>
        <v>2.9954E-4</v>
      </c>
      <c r="Z632">
        <f t="shared" si="115"/>
        <v>-1.0000000000000009E-3</v>
      </c>
      <c r="AB632">
        <f t="shared" si="116"/>
        <v>-8.6900000000000074E-4</v>
      </c>
      <c r="AC632" t="e">
        <f t="shared" si="117"/>
        <v>#DIV/0!</v>
      </c>
      <c r="AD632" t="e">
        <f t="shared" si="118"/>
        <v>#DIV/0!</v>
      </c>
      <c r="AE632" t="e">
        <f t="shared" si="119"/>
        <v>#NUM!</v>
      </c>
      <c r="AF632">
        <f t="shared" si="120"/>
        <v>0</v>
      </c>
    </row>
    <row r="633" spans="1:32" x14ac:dyDescent="0.25">
      <c r="A633">
        <v>260</v>
      </c>
      <c r="B633">
        <v>302.8</v>
      </c>
      <c r="C633">
        <v>0.875</v>
      </c>
      <c r="D633">
        <v>0.80300000000000005</v>
      </c>
      <c r="E633">
        <v>0.97499999999999998</v>
      </c>
      <c r="F633">
        <v>0.77900000000000003</v>
      </c>
      <c r="G633">
        <v>0.94299999999999995</v>
      </c>
      <c r="H633">
        <f t="shared" si="121"/>
        <v>0.66046573904465844</v>
      </c>
      <c r="R633">
        <f t="shared" si="110"/>
        <v>5.691237447153906</v>
      </c>
      <c r="S633">
        <f t="shared" si="111"/>
        <v>-0.14156356432178688</v>
      </c>
      <c r="T633">
        <f t="shared" si="112"/>
        <v>86800</v>
      </c>
      <c r="W633">
        <f t="shared" si="113"/>
        <v>175.21803855468139</v>
      </c>
      <c r="X633">
        <f t="shared" si="114"/>
        <v>2.9625999999999996E-4</v>
      </c>
      <c r="Z633">
        <f t="shared" si="115"/>
        <v>1.0000000000000009E-3</v>
      </c>
      <c r="AB633">
        <f t="shared" si="116"/>
        <v>8.6800000000000072E-4</v>
      </c>
      <c r="AC633" t="e">
        <f t="shared" si="117"/>
        <v>#DIV/0!</v>
      </c>
      <c r="AD633" t="e">
        <f t="shared" si="118"/>
        <v>#DIV/0!</v>
      </c>
      <c r="AE633" t="e">
        <f t="shared" si="119"/>
        <v>#NUM!</v>
      </c>
      <c r="AF633">
        <f t="shared" si="120"/>
        <v>0</v>
      </c>
    </row>
    <row r="634" spans="1:32" x14ac:dyDescent="0.25">
      <c r="A634">
        <v>261</v>
      </c>
      <c r="B634">
        <v>299.54000000000002</v>
      </c>
      <c r="C634">
        <v>0.86899999999999999</v>
      </c>
      <c r="D634">
        <v>0.80200000000000005</v>
      </c>
      <c r="E634">
        <v>0.97</v>
      </c>
      <c r="F634">
        <v>0.78100000000000003</v>
      </c>
      <c r="G634">
        <v>0.92400000000000004</v>
      </c>
      <c r="H634">
        <f t="shared" si="121"/>
        <v>0.65230025134763814</v>
      </c>
      <c r="R634">
        <f t="shared" si="110"/>
        <v>5.6799678098901607</v>
      </c>
      <c r="S634">
        <f t="shared" si="111"/>
        <v>-0.14041215371674501</v>
      </c>
      <c r="T634">
        <f t="shared" si="112"/>
        <v>86900</v>
      </c>
      <c r="W634">
        <f t="shared" si="113"/>
        <v>173.45408183210549</v>
      </c>
      <c r="X634">
        <f t="shared" si="114"/>
        <v>2.9294E-4</v>
      </c>
      <c r="Z634">
        <f t="shared" si="115"/>
        <v>2.0000000000000018E-3</v>
      </c>
      <c r="AB634">
        <f t="shared" si="116"/>
        <v>1.7380000000000015E-3</v>
      </c>
      <c r="AC634" t="e">
        <f t="shared" si="117"/>
        <v>#DIV/0!</v>
      </c>
      <c r="AD634" t="e">
        <f t="shared" si="118"/>
        <v>#DIV/0!</v>
      </c>
      <c r="AE634" t="e">
        <f t="shared" si="119"/>
        <v>#NUM!</v>
      </c>
      <c r="AF634">
        <f t="shared" si="120"/>
        <v>9.4606018304273717E-2</v>
      </c>
    </row>
    <row r="635" spans="1:32" x14ac:dyDescent="0.25">
      <c r="A635">
        <v>262</v>
      </c>
      <c r="B635">
        <v>296.26</v>
      </c>
      <c r="C635">
        <v>0.86799999999999999</v>
      </c>
      <c r="D635">
        <v>0.80700000000000005</v>
      </c>
      <c r="E635">
        <v>0.96799999999999997</v>
      </c>
      <c r="F635">
        <v>0.77800000000000002</v>
      </c>
      <c r="G635">
        <v>0.91900000000000004</v>
      </c>
      <c r="H635">
        <f t="shared" si="121"/>
        <v>0.64406603713044708</v>
      </c>
      <c r="R635">
        <f t="shared" si="110"/>
        <v>5.6685351903021415</v>
      </c>
      <c r="S635">
        <f t="shared" si="111"/>
        <v>-0.13811330212963427</v>
      </c>
      <c r="T635">
        <f t="shared" si="112"/>
        <v>87100</v>
      </c>
      <c r="W635">
        <f t="shared" si="113"/>
        <v>171.87700577728592</v>
      </c>
      <c r="X635">
        <f t="shared" si="114"/>
        <v>2.8960999999999999E-4</v>
      </c>
      <c r="Z635">
        <f t="shared" si="115"/>
        <v>0</v>
      </c>
      <c r="AB635">
        <f t="shared" si="116"/>
        <v>0</v>
      </c>
      <c r="AC635" t="e">
        <f t="shared" si="117"/>
        <v>#DIV/0!</v>
      </c>
      <c r="AD635" t="e">
        <f t="shared" si="118"/>
        <v>#DIV/0!</v>
      </c>
      <c r="AE635" t="e">
        <f t="shared" si="119"/>
        <v>#NUM!</v>
      </c>
      <c r="AF635">
        <f t="shared" si="120"/>
        <v>9.2803762638184101E-2</v>
      </c>
    </row>
    <row r="636" spans="1:32" x14ac:dyDescent="0.25">
      <c r="A636">
        <v>263</v>
      </c>
      <c r="B636">
        <v>292.94</v>
      </c>
      <c r="C636">
        <v>0.86899999999999999</v>
      </c>
      <c r="D636">
        <v>0.80600000000000005</v>
      </c>
      <c r="E636">
        <v>0.96899999999999997</v>
      </c>
      <c r="F636">
        <v>0.77900000000000003</v>
      </c>
      <c r="G636">
        <v>0.92</v>
      </c>
      <c r="H636">
        <f t="shared" si="121"/>
        <v>0.63576520897470845</v>
      </c>
      <c r="R636">
        <f t="shared" si="110"/>
        <v>5.6568306197604095</v>
      </c>
      <c r="S636">
        <f t="shared" si="111"/>
        <v>-0.13811330212963427</v>
      </c>
      <c r="T636">
        <f t="shared" si="112"/>
        <v>87100</v>
      </c>
      <c r="W636">
        <f t="shared" si="113"/>
        <v>169.87698675353172</v>
      </c>
      <c r="X636">
        <f t="shared" si="114"/>
        <v>2.8624E-4</v>
      </c>
      <c r="Z636">
        <f t="shared" si="115"/>
        <v>0</v>
      </c>
      <c r="AB636">
        <f t="shared" si="116"/>
        <v>0</v>
      </c>
      <c r="AC636" t="e">
        <f t="shared" si="117"/>
        <v>#DIV/0!</v>
      </c>
      <c r="AD636" t="e">
        <f t="shared" si="118"/>
        <v>#DIV/0!</v>
      </c>
      <c r="AE636" t="e">
        <f t="shared" si="119"/>
        <v>#NUM!</v>
      </c>
      <c r="AF636">
        <f t="shared" si="120"/>
        <v>9.0753891152899127E-2</v>
      </c>
    </row>
    <row r="637" spans="1:32" x14ac:dyDescent="0.25">
      <c r="A637">
        <v>264</v>
      </c>
      <c r="B637">
        <v>289.61</v>
      </c>
      <c r="C637">
        <v>0.871</v>
      </c>
      <c r="D637">
        <v>0.81200000000000006</v>
      </c>
      <c r="E637">
        <v>0.96799999999999997</v>
      </c>
      <c r="F637">
        <v>0.78200000000000003</v>
      </c>
      <c r="G637">
        <v>0.92200000000000004</v>
      </c>
      <c r="H637">
        <f t="shared" si="121"/>
        <v>0.62739994475004823</v>
      </c>
      <c r="R637">
        <f t="shared" si="110"/>
        <v>5.6449520755923537</v>
      </c>
      <c r="S637">
        <f t="shared" si="111"/>
        <v>-0.13811330212963427</v>
      </c>
      <c r="T637">
        <f t="shared" si="112"/>
        <v>87100</v>
      </c>
      <c r="W637">
        <f t="shared" si="113"/>
        <v>167.87103295522635</v>
      </c>
      <c r="X637">
        <f t="shared" si="114"/>
        <v>2.8286000000000001E-4</v>
      </c>
      <c r="Z637">
        <f t="shared" si="115"/>
        <v>1.0000000000000009E-3</v>
      </c>
      <c r="AB637">
        <f t="shared" si="116"/>
        <v>8.7100000000000079E-4</v>
      </c>
      <c r="AC637" t="e">
        <f t="shared" si="117"/>
        <v>#DIV/0!</v>
      </c>
      <c r="AD637" t="e">
        <f t="shared" si="118"/>
        <v>#DIV/0!</v>
      </c>
      <c r="AE637" t="e">
        <f t="shared" si="119"/>
        <v>#NUM!</v>
      </c>
      <c r="AF637">
        <f t="shared" si="120"/>
        <v>-0.17880072584363058</v>
      </c>
    </row>
    <row r="638" spans="1:32" x14ac:dyDescent="0.25">
      <c r="A638">
        <v>265</v>
      </c>
      <c r="B638">
        <v>286.24</v>
      </c>
      <c r="C638">
        <v>0.871</v>
      </c>
      <c r="D638">
        <v>0.81399999999999995</v>
      </c>
      <c r="E638">
        <v>0.96899999999999997</v>
      </c>
      <c r="F638">
        <v>0.78500000000000003</v>
      </c>
      <c r="G638">
        <v>0.91700000000000004</v>
      </c>
      <c r="H638">
        <f t="shared" si="121"/>
        <v>0.61897248752670952</v>
      </c>
      <c r="R638">
        <f t="shared" si="110"/>
        <v>5.6328233857157075</v>
      </c>
      <c r="S638">
        <f t="shared" si="111"/>
        <v>-0.13696585507315742</v>
      </c>
      <c r="T638">
        <f t="shared" si="112"/>
        <v>87200</v>
      </c>
      <c r="W638">
        <f t="shared" si="113"/>
        <v>166.03768502251333</v>
      </c>
      <c r="X638">
        <f t="shared" si="114"/>
        <v>2.7944999999999999E-4</v>
      </c>
      <c r="Z638">
        <f t="shared" si="115"/>
        <v>1.0000000000000009E-3</v>
      </c>
      <c r="AB638">
        <f t="shared" si="116"/>
        <v>8.7200000000000081E-4</v>
      </c>
      <c r="AC638" t="e">
        <f t="shared" si="117"/>
        <v>#DIV/0!</v>
      </c>
      <c r="AD638" t="e">
        <f t="shared" si="118"/>
        <v>#DIV/0!</v>
      </c>
      <c r="AE638" t="e">
        <f t="shared" si="119"/>
        <v>#NUM!</v>
      </c>
      <c r="AF638">
        <f t="shared" si="120"/>
        <v>-0.35219401808170392</v>
      </c>
    </row>
    <row r="639" spans="1:32" x14ac:dyDescent="0.25">
      <c r="A639">
        <v>266</v>
      </c>
      <c r="B639">
        <v>282.86</v>
      </c>
      <c r="C639">
        <v>0.871</v>
      </c>
      <c r="D639">
        <v>0.82</v>
      </c>
      <c r="E639">
        <v>0.96899999999999997</v>
      </c>
      <c r="F639">
        <v>0.78700000000000003</v>
      </c>
      <c r="G639">
        <v>0.90700000000000003</v>
      </c>
      <c r="H639">
        <f t="shared" si="121"/>
        <v>0.61048514539475252</v>
      </c>
      <c r="R639">
        <f t="shared" si="110"/>
        <v>5.6204733268598934</v>
      </c>
      <c r="S639">
        <f t="shared" si="111"/>
        <v>-0.13581972314253485</v>
      </c>
      <c r="T639">
        <f t="shared" si="112"/>
        <v>87300</v>
      </c>
      <c r="W639">
        <f t="shared" si="113"/>
        <v>164.18779330953589</v>
      </c>
      <c r="X639">
        <f t="shared" si="114"/>
        <v>2.7601999999999998E-4</v>
      </c>
      <c r="Z639">
        <f t="shared" si="115"/>
        <v>1.0000000000000009E-3</v>
      </c>
      <c r="AB639">
        <f t="shared" si="116"/>
        <v>8.7300000000000073E-4</v>
      </c>
      <c r="AC639" t="e">
        <f t="shared" si="117"/>
        <v>#DIV/0!</v>
      </c>
      <c r="AD639" t="e">
        <f t="shared" si="118"/>
        <v>#DIV/0!</v>
      </c>
      <c r="AE639" t="e">
        <f t="shared" si="119"/>
        <v>#NUM!</v>
      </c>
      <c r="AF639">
        <f t="shared" si="120"/>
        <v>-0.434249659773353</v>
      </c>
    </row>
    <row r="640" spans="1:32" x14ac:dyDescent="0.25">
      <c r="A640">
        <v>267</v>
      </c>
      <c r="B640">
        <v>279.45</v>
      </c>
      <c r="C640">
        <v>0.872</v>
      </c>
      <c r="D640">
        <v>0.82599999999999996</v>
      </c>
      <c r="E640">
        <v>0.97399999999999998</v>
      </c>
      <c r="F640">
        <v>0.79200000000000004</v>
      </c>
      <c r="G640">
        <v>0.89700000000000002</v>
      </c>
      <c r="H640">
        <f t="shared" si="121"/>
        <v>0.60194029118852777</v>
      </c>
      <c r="R640">
        <f t="shared" si="110"/>
        <v>5.607858773352711</v>
      </c>
      <c r="S640">
        <f t="shared" si="111"/>
        <v>-0.13467490332660159</v>
      </c>
      <c r="T640">
        <f t="shared" si="112"/>
        <v>87400</v>
      </c>
      <c r="W640">
        <f t="shared" si="113"/>
        <v>162.31536171801042</v>
      </c>
      <c r="X640">
        <f t="shared" si="114"/>
        <v>2.7255999999999998E-4</v>
      </c>
      <c r="Z640">
        <f t="shared" si="115"/>
        <v>-2.0000000000000018E-3</v>
      </c>
      <c r="AB640">
        <f t="shared" si="116"/>
        <v>-1.7480000000000015E-3</v>
      </c>
      <c r="AC640" t="e">
        <f t="shared" si="117"/>
        <v>#DIV/0!</v>
      </c>
      <c r="AD640" t="e">
        <f t="shared" si="118"/>
        <v>#DIV/0!</v>
      </c>
      <c r="AE640" t="e">
        <f t="shared" si="119"/>
        <v>#NUM!</v>
      </c>
      <c r="AF640">
        <f t="shared" si="120"/>
        <v>0.76727643386687316</v>
      </c>
    </row>
    <row r="641" spans="1:32" x14ac:dyDescent="0.25">
      <c r="A641">
        <v>268</v>
      </c>
      <c r="B641">
        <v>276.02</v>
      </c>
      <c r="C641">
        <v>0.873</v>
      </c>
      <c r="D641">
        <v>0.83199999999999996</v>
      </c>
      <c r="E641">
        <v>0.97399999999999998</v>
      </c>
      <c r="F641">
        <v>0.79700000000000004</v>
      </c>
      <c r="G641">
        <v>0.88700000000000001</v>
      </c>
      <c r="H641">
        <f t="shared" si="121"/>
        <v>0.59334036211531238</v>
      </c>
      <c r="R641">
        <f t="shared" si="110"/>
        <v>5.59504589613565</v>
      </c>
      <c r="S641">
        <f t="shared" si="111"/>
        <v>-0.13696585507315742</v>
      </c>
      <c r="T641">
        <f t="shared" si="112"/>
        <v>87200</v>
      </c>
      <c r="W641">
        <f t="shared" si="113"/>
        <v>159.88219954449136</v>
      </c>
      <c r="X641">
        <f t="shared" si="114"/>
        <v>2.6908999999999999E-4</v>
      </c>
      <c r="Z641">
        <f t="shared" si="115"/>
        <v>-4.0000000000000036E-3</v>
      </c>
      <c r="AB641">
        <f t="shared" si="116"/>
        <v>-3.4880000000000033E-3</v>
      </c>
      <c r="AC641" t="e">
        <f t="shared" si="117"/>
        <v>#DIV/0!</v>
      </c>
      <c r="AD641" t="e">
        <f t="shared" si="118"/>
        <v>#DIV/0!</v>
      </c>
      <c r="AE641" t="e">
        <f t="shared" si="119"/>
        <v>#NUM!</v>
      </c>
      <c r="AF641">
        <f t="shared" si="120"/>
        <v>1.318967683506076</v>
      </c>
    </row>
    <row r="642" spans="1:32" x14ac:dyDescent="0.25">
      <c r="A642">
        <v>269</v>
      </c>
      <c r="B642">
        <v>272.56</v>
      </c>
      <c r="C642">
        <v>0.874</v>
      </c>
      <c r="D642">
        <v>0.83899999999999997</v>
      </c>
      <c r="E642">
        <v>0.98</v>
      </c>
      <c r="F642">
        <v>0.80200000000000005</v>
      </c>
      <c r="G642">
        <v>0.873</v>
      </c>
      <c r="H642">
        <f t="shared" si="121"/>
        <v>0.58468785928726985</v>
      </c>
      <c r="R642">
        <f t="shared" si="110"/>
        <v>5.5819914176022785</v>
      </c>
      <c r="S642">
        <f t="shared" si="111"/>
        <v>-0.14156356432178688</v>
      </c>
      <c r="T642">
        <f t="shared" si="112"/>
        <v>86800</v>
      </c>
      <c r="W642">
        <f t="shared" si="113"/>
        <v>157.08469263526422</v>
      </c>
      <c r="X642">
        <f t="shared" si="114"/>
        <v>2.656E-4</v>
      </c>
      <c r="Z642">
        <f t="shared" si="115"/>
        <v>-5.0000000000000044E-3</v>
      </c>
      <c r="AB642">
        <f t="shared" si="116"/>
        <v>-4.3400000000000036E-3</v>
      </c>
      <c r="AC642" t="e">
        <f t="shared" si="117"/>
        <v>#DIV/0!</v>
      </c>
      <c r="AD642" t="e">
        <f t="shared" si="118"/>
        <v>#DIV/0!</v>
      </c>
      <c r="AE642" t="e">
        <f t="shared" si="119"/>
        <v>#NUM!</v>
      </c>
      <c r="AF642">
        <f t="shared" si="120"/>
        <v>1.9750427137830464</v>
      </c>
    </row>
    <row r="643" spans="1:32" x14ac:dyDescent="0.25">
      <c r="A643">
        <v>270</v>
      </c>
      <c r="B643">
        <v>269.08999999999997</v>
      </c>
      <c r="C643">
        <v>0.872</v>
      </c>
      <c r="D643">
        <v>0.84599999999999997</v>
      </c>
      <c r="E643">
        <v>0.98599999999999999</v>
      </c>
      <c r="F643">
        <v>0.81399999999999995</v>
      </c>
      <c r="G643">
        <v>0.84</v>
      </c>
      <c r="H643">
        <f t="shared" si="121"/>
        <v>0.57598534715609484</v>
      </c>
      <c r="R643">
        <f t="shared" si="110"/>
        <v>5.5686879562249283</v>
      </c>
      <c r="S643">
        <f t="shared" si="111"/>
        <v>-0.14734058789870913</v>
      </c>
      <c r="T643">
        <f t="shared" si="112"/>
        <v>86300</v>
      </c>
      <c r="W643">
        <f t="shared" si="113"/>
        <v>154.11585403132995</v>
      </c>
      <c r="X643">
        <f t="shared" si="114"/>
        <v>2.6208999999999998E-4</v>
      </c>
      <c r="Z643">
        <f t="shared" si="115"/>
        <v>9.000000000000008E-3</v>
      </c>
      <c r="AB643">
        <f t="shared" si="116"/>
        <v>7.7670000000000065E-3</v>
      </c>
      <c r="AC643" t="e">
        <f t="shared" si="117"/>
        <v>#DIV/0!</v>
      </c>
      <c r="AD643" t="e">
        <f t="shared" si="118"/>
        <v>#DIV/0!</v>
      </c>
      <c r="AE643" t="e">
        <f t="shared" si="119"/>
        <v>#NUM!</v>
      </c>
      <c r="AF643">
        <f t="shared" si="120"/>
        <v>1.2902763502103964</v>
      </c>
    </row>
    <row r="644" spans="1:32" x14ac:dyDescent="0.25">
      <c r="A644">
        <v>271</v>
      </c>
      <c r="B644">
        <v>265.60000000000002</v>
      </c>
      <c r="C644">
        <v>0.86799999999999999</v>
      </c>
      <c r="D644">
        <v>0.85599999999999998</v>
      </c>
      <c r="E644">
        <v>0.99399999999999999</v>
      </c>
      <c r="F644">
        <v>0.82099999999999995</v>
      </c>
      <c r="G644">
        <v>0.79900000000000004</v>
      </c>
      <c r="H644">
        <f t="shared" si="121"/>
        <v>0.56723545284998655</v>
      </c>
      <c r="R644">
        <f t="shared" si="110"/>
        <v>5.5551664503274178</v>
      </c>
      <c r="S644">
        <f t="shared" si="111"/>
        <v>-0.13696585507315742</v>
      </c>
      <c r="T644">
        <f t="shared" si="112"/>
        <v>87200</v>
      </c>
      <c r="W644">
        <f t="shared" si="113"/>
        <v>153.6316486536814</v>
      </c>
      <c r="X644">
        <f t="shared" si="114"/>
        <v>2.5856999999999996E-4</v>
      </c>
      <c r="Z644">
        <f t="shared" si="115"/>
        <v>1.6000000000000014E-2</v>
      </c>
      <c r="AB644">
        <f t="shared" si="116"/>
        <v>1.3952000000000013E-2</v>
      </c>
      <c r="AC644" t="e">
        <f t="shared" si="117"/>
        <v>#DIV/0!</v>
      </c>
      <c r="AD644" t="e">
        <f t="shared" si="118"/>
        <v>#DIV/0!</v>
      </c>
      <c r="AE644" t="e">
        <f t="shared" si="119"/>
        <v>#NUM!</v>
      </c>
      <c r="AF644">
        <f t="shared" si="120"/>
        <v>0.88135307013491293</v>
      </c>
    </row>
    <row r="645" spans="1:32" x14ac:dyDescent="0.25">
      <c r="A645">
        <v>272</v>
      </c>
      <c r="B645">
        <v>262.08999999999997</v>
      </c>
      <c r="C645">
        <v>0.86299999999999999</v>
      </c>
      <c r="D645">
        <v>0.86399999999999999</v>
      </c>
      <c r="E645">
        <v>1</v>
      </c>
      <c r="F645">
        <v>0.82899999999999996</v>
      </c>
      <c r="G645">
        <v>0.76100000000000001</v>
      </c>
      <c r="H645">
        <f t="shared" si="121"/>
        <v>0.55844086541281157</v>
      </c>
      <c r="R645">
        <f t="shared" si="110"/>
        <v>5.5413811852973769</v>
      </c>
      <c r="S645">
        <f t="shared" si="111"/>
        <v>-0.11878353598996698</v>
      </c>
      <c r="T645">
        <f t="shared" si="112"/>
        <v>88800</v>
      </c>
      <c r="W645">
        <f t="shared" si="113"/>
        <v>154.30866265988942</v>
      </c>
      <c r="X645">
        <f t="shared" si="114"/>
        <v>2.5503E-4</v>
      </c>
      <c r="Z645">
        <f t="shared" si="115"/>
        <v>2.5000000000000022E-2</v>
      </c>
      <c r="AB645">
        <f t="shared" si="116"/>
        <v>2.2200000000000018E-2</v>
      </c>
      <c r="AC645" t="e">
        <f t="shared" si="117"/>
        <v>#DIV/0!</v>
      </c>
      <c r="AD645" t="e">
        <f t="shared" si="118"/>
        <v>#DIV/0!</v>
      </c>
      <c r="AE645" t="e">
        <f t="shared" si="119"/>
        <v>#NUM!</v>
      </c>
      <c r="AF645">
        <f t="shared" si="120"/>
        <v>0.14327572017235912</v>
      </c>
    </row>
    <row r="646" spans="1:32" x14ac:dyDescent="0.25">
      <c r="A646">
        <v>273</v>
      </c>
      <c r="B646">
        <v>258.57</v>
      </c>
      <c r="C646">
        <v>0.872</v>
      </c>
      <c r="D646">
        <v>0.874</v>
      </c>
      <c r="E646">
        <v>1.008</v>
      </c>
      <c r="F646">
        <v>0.84</v>
      </c>
      <c r="G646">
        <v>0.76700000000000002</v>
      </c>
      <c r="H646">
        <f t="shared" si="121"/>
        <v>0.54960433494558347</v>
      </c>
      <c r="R646">
        <f t="shared" si="110"/>
        <v>5.5273236981306217</v>
      </c>
      <c r="S646">
        <f t="shared" si="111"/>
        <v>-9.1019398387168549E-2</v>
      </c>
      <c r="T646">
        <f t="shared" si="112"/>
        <v>91300</v>
      </c>
      <c r="W646">
        <f t="shared" si="113"/>
        <v>156.43827917154695</v>
      </c>
      <c r="X646">
        <f t="shared" si="114"/>
        <v>2.5147E-4</v>
      </c>
      <c r="Z646">
        <f t="shared" si="115"/>
        <v>1.7000000000000015E-2</v>
      </c>
      <c r="AB646">
        <f t="shared" si="116"/>
        <v>1.5521000000000014E-2</v>
      </c>
      <c r="AC646" t="e">
        <f t="shared" si="117"/>
        <v>#DIV/0!</v>
      </c>
      <c r="AD646" t="e">
        <f t="shared" si="118"/>
        <v>#DIV/0!</v>
      </c>
      <c r="AE646" t="e">
        <f t="shared" si="119"/>
        <v>#NUM!</v>
      </c>
      <c r="AF646">
        <f t="shared" si="120"/>
        <v>0.27984376321882254</v>
      </c>
    </row>
    <row r="647" spans="1:32" x14ac:dyDescent="0.25">
      <c r="A647">
        <v>274</v>
      </c>
      <c r="B647">
        <v>255.03</v>
      </c>
      <c r="C647">
        <v>0.88800000000000001</v>
      </c>
      <c r="D647">
        <v>0.88</v>
      </c>
      <c r="E647">
        <v>1.0149999999999999</v>
      </c>
      <c r="F647">
        <v>0.84799999999999998</v>
      </c>
      <c r="G647">
        <v>0.81</v>
      </c>
      <c r="H647">
        <f t="shared" si="121"/>
        <v>0.5407286716506271</v>
      </c>
      <c r="R647">
        <f t="shared" si="110"/>
        <v>5.5130254390411446</v>
      </c>
      <c r="S647">
        <f t="shared" si="111"/>
        <v>-7.2570692834835374E-2</v>
      </c>
      <c r="T647">
        <f t="shared" si="112"/>
        <v>93000</v>
      </c>
      <c r="W647">
        <f t="shared" si="113"/>
        <v>157.08891715905497</v>
      </c>
      <c r="X647">
        <f t="shared" si="114"/>
        <v>2.4790000000000001E-4</v>
      </c>
      <c r="Z647">
        <f t="shared" si="115"/>
        <v>1.19999999999999E-2</v>
      </c>
      <c r="AB647">
        <f t="shared" si="116"/>
        <v>1.1159999999999908E-2</v>
      </c>
      <c r="AC647" t="e">
        <f t="shared" si="117"/>
        <v>#DIV/0!</v>
      </c>
      <c r="AD647" t="e">
        <f t="shared" si="118"/>
        <v>#DIV/0!</v>
      </c>
      <c r="AE647" t="e">
        <f t="shared" si="119"/>
        <v>#NUM!</v>
      </c>
      <c r="AF647">
        <f t="shared" si="120"/>
        <v>0.20594940380359789</v>
      </c>
    </row>
    <row r="648" spans="1:32" x14ac:dyDescent="0.25">
      <c r="A648">
        <v>275</v>
      </c>
      <c r="B648">
        <v>251.47</v>
      </c>
      <c r="C648">
        <v>0.91300000000000003</v>
      </c>
      <c r="D648">
        <v>0.89200000000000002</v>
      </c>
      <c r="E648">
        <v>1.026</v>
      </c>
      <c r="F648">
        <v>0.85899999999999999</v>
      </c>
      <c r="G648">
        <v>0.876</v>
      </c>
      <c r="H648">
        <f t="shared" si="121"/>
        <v>0.53181674477905116</v>
      </c>
      <c r="R648">
        <f t="shared" si="110"/>
        <v>5.4984788414703223</v>
      </c>
      <c r="S648">
        <f t="shared" si="111"/>
        <v>-5.9750004405774049E-2</v>
      </c>
      <c r="T648">
        <f t="shared" si="112"/>
        <v>94200</v>
      </c>
      <c r="W648">
        <f t="shared" si="113"/>
        <v>156.81802979159517</v>
      </c>
      <c r="X648">
        <f t="shared" si="114"/>
        <v>2.4431999999999996E-4</v>
      </c>
      <c r="Z648">
        <f t="shared" si="115"/>
        <v>2.0000000000000018E-3</v>
      </c>
      <c r="AB648">
        <f t="shared" si="116"/>
        <v>1.8840000000000016E-3</v>
      </c>
      <c r="AC648" t="e">
        <f t="shared" si="117"/>
        <v>#DIV/0!</v>
      </c>
      <c r="AD648" t="e">
        <f t="shared" si="118"/>
        <v>#DIV/0!</v>
      </c>
      <c r="AE648" t="e">
        <f t="shared" si="119"/>
        <v>#NUM!</v>
      </c>
      <c r="AF648">
        <f t="shared" si="120"/>
        <v>0.40366744481315808</v>
      </c>
    </row>
    <row r="649" spans="1:32" x14ac:dyDescent="0.25">
      <c r="A649">
        <v>276</v>
      </c>
      <c r="B649">
        <v>247.9</v>
      </c>
      <c r="C649">
        <v>0.93</v>
      </c>
      <c r="D649">
        <v>0.89700000000000002</v>
      </c>
      <c r="E649">
        <v>1.032</v>
      </c>
      <c r="F649">
        <v>0.86799999999999999</v>
      </c>
      <c r="G649">
        <v>0.92400000000000004</v>
      </c>
      <c r="H649">
        <f t="shared" si="121"/>
        <v>0.52287148148239504</v>
      </c>
      <c r="R649">
        <f t="shared" si="110"/>
        <v>5.483675973499488</v>
      </c>
      <c r="S649">
        <f t="shared" si="111"/>
        <v>-5.7629112836636416E-2</v>
      </c>
      <c r="T649">
        <f t="shared" si="112"/>
        <v>94400</v>
      </c>
      <c r="W649">
        <f t="shared" si="113"/>
        <v>154.84182481727433</v>
      </c>
      <c r="X649">
        <f t="shared" si="114"/>
        <v>2.4072999999999998E-4</v>
      </c>
      <c r="Z649">
        <f t="shared" si="115"/>
        <v>4.0000000000000036E-3</v>
      </c>
      <c r="AB649">
        <f t="shared" si="116"/>
        <v>3.7760000000000033E-3</v>
      </c>
      <c r="AC649" t="e">
        <f t="shared" si="117"/>
        <v>#DIV/0!</v>
      </c>
      <c r="AD649" t="e">
        <f t="shared" si="118"/>
        <v>#DIV/0!</v>
      </c>
      <c r="AE649" t="e">
        <f t="shared" si="119"/>
        <v>#NUM!</v>
      </c>
      <c r="AF649">
        <f t="shared" si="120"/>
        <v>0.13117334002440548</v>
      </c>
    </row>
    <row r="650" spans="1:32" x14ac:dyDescent="0.25">
      <c r="A650">
        <v>277</v>
      </c>
      <c r="B650">
        <v>244.32</v>
      </c>
      <c r="C650">
        <v>0.94199999999999995</v>
      </c>
      <c r="D650">
        <v>0.90700000000000003</v>
      </c>
      <c r="E650">
        <v>1.0429999999999999</v>
      </c>
      <c r="F650">
        <v>0.879</v>
      </c>
      <c r="G650">
        <v>0.93899999999999995</v>
      </c>
      <c r="H650">
        <f t="shared" si="121"/>
        <v>0.51389586556956091</v>
      </c>
      <c r="R650">
        <f t="shared" si="110"/>
        <v>5.4685663421077217</v>
      </c>
      <c r="S650">
        <f t="shared" si="111"/>
        <v>-5.3400776727115296E-2</v>
      </c>
      <c r="T650">
        <f t="shared" si="112"/>
        <v>94800</v>
      </c>
      <c r="W650">
        <f t="shared" si="113"/>
        <v>153.16607887694852</v>
      </c>
      <c r="X650">
        <f t="shared" si="114"/>
        <v>2.3712000000000001E-4</v>
      </c>
      <c r="Z650">
        <f t="shared" si="115"/>
        <v>3.0000000000000027E-3</v>
      </c>
      <c r="AB650">
        <f t="shared" si="116"/>
        <v>2.8440000000000023E-3</v>
      </c>
      <c r="AC650" t="e">
        <f t="shared" si="117"/>
        <v>#DIV/0!</v>
      </c>
      <c r="AD650" t="e">
        <f t="shared" si="118"/>
        <v>#DIV/0!</v>
      </c>
      <c r="AE650" t="e">
        <f t="shared" si="119"/>
        <v>#NUM!</v>
      </c>
      <c r="AF650">
        <f t="shared" si="120"/>
        <v>-0.12944510102785636</v>
      </c>
    </row>
    <row r="651" spans="1:32" x14ac:dyDescent="0.25">
      <c r="A651">
        <v>278</v>
      </c>
      <c r="B651">
        <v>240.73</v>
      </c>
      <c r="C651">
        <v>0.94399999999999995</v>
      </c>
      <c r="D651">
        <v>0.91300000000000003</v>
      </c>
      <c r="E651">
        <v>1.052</v>
      </c>
      <c r="F651">
        <v>0.88800000000000001</v>
      </c>
      <c r="G651">
        <v>0.92500000000000004</v>
      </c>
      <c r="H651">
        <f t="shared" si="121"/>
        <v>0.50489293617038167</v>
      </c>
      <c r="R651">
        <f t="shared" si="110"/>
        <v>5.4532249027443838</v>
      </c>
      <c r="S651">
        <f t="shared" si="111"/>
        <v>-5.024121643674679E-2</v>
      </c>
      <c r="T651">
        <f t="shared" si="112"/>
        <v>95100</v>
      </c>
      <c r="W651">
        <f t="shared" si="113"/>
        <v>151.31154700154931</v>
      </c>
      <c r="X651">
        <f t="shared" si="114"/>
        <v>2.3350999999999998E-4</v>
      </c>
      <c r="Z651">
        <f t="shared" si="115"/>
        <v>6.0000000000000053E-3</v>
      </c>
      <c r="AB651">
        <f t="shared" si="116"/>
        <v>5.7060000000000045E-3</v>
      </c>
      <c r="AC651" t="e">
        <f t="shared" si="117"/>
        <v>#DIV/0!</v>
      </c>
      <c r="AD651" t="e">
        <f t="shared" si="118"/>
        <v>#DIV/0!</v>
      </c>
      <c r="AE651" t="e">
        <f t="shared" si="119"/>
        <v>#NUM!</v>
      </c>
      <c r="AF651">
        <f t="shared" si="120"/>
        <v>-0.1269168010741217</v>
      </c>
    </row>
    <row r="652" spans="1:32" x14ac:dyDescent="0.25">
      <c r="A652">
        <v>279</v>
      </c>
      <c r="B652">
        <v>237.12</v>
      </c>
      <c r="C652">
        <v>0.94799999999999995</v>
      </c>
      <c r="D652">
        <v>0.92200000000000004</v>
      </c>
      <c r="E652">
        <v>1.0640000000000001</v>
      </c>
      <c r="F652">
        <v>0.89700000000000002</v>
      </c>
      <c r="G652">
        <v>0.91200000000000003</v>
      </c>
      <c r="H652">
        <f t="shared" si="121"/>
        <v>0.49586578630740724</v>
      </c>
      <c r="R652">
        <f t="shared" ref="R652:R715" si="122">LN(B654)</f>
        <v>5.4376444317691357</v>
      </c>
      <c r="S652">
        <f t="shared" ref="S652:S715" si="123">LN(C654)</f>
        <v>-4.3951887529182831E-2</v>
      </c>
      <c r="T652">
        <f t="shared" ref="T652:T715" si="124">C654*100000</f>
        <v>95700</v>
      </c>
      <c r="W652">
        <f t="shared" ref="W652:W715" si="125">(T652*X652)/(($U$11+$V$11)*287)</f>
        <v>149.91220075085545</v>
      </c>
      <c r="X652">
        <f t="shared" ref="X652:X715" si="126">B654*10^-6</f>
        <v>2.299E-4</v>
      </c>
      <c r="Z652">
        <f t="shared" ref="Z652:Z715" si="127">C655-C654</f>
        <v>2.0000000000000018E-3</v>
      </c>
      <c r="AB652">
        <f t="shared" ref="AB652:AB715" si="128">C654*Z652</f>
        <v>1.9140000000000016E-3</v>
      </c>
      <c r="AC652" t="e">
        <f t="shared" ref="AC652:AC715" si="129">-SLOPE(S864:S994,R864:R994)</f>
        <v>#DIV/0!</v>
      </c>
      <c r="AD652" t="e">
        <f t="shared" ref="AD652:AD715" si="130">-SLOPE(S1044:S1164,R1044:R1164)</f>
        <v>#DIV/0!</v>
      </c>
      <c r="AE652" t="e">
        <f t="shared" ref="AE652:AE715" si="131">-SLOPE(S691:S1361,R691:R1361)</f>
        <v>#NUM!</v>
      </c>
      <c r="AF652">
        <f t="shared" ref="AF652:AF715" si="132">IFERROR((S655-S656)/(R656-R655),"")</f>
        <v>0.12517146939712248</v>
      </c>
    </row>
    <row r="653" spans="1:32" x14ac:dyDescent="0.25">
      <c r="A653">
        <v>280</v>
      </c>
      <c r="B653">
        <v>233.51</v>
      </c>
      <c r="C653">
        <v>0.95099999999999996</v>
      </c>
      <c r="D653">
        <v>0.92500000000000004</v>
      </c>
      <c r="E653">
        <v>1.069</v>
      </c>
      <c r="F653">
        <v>0.90700000000000003</v>
      </c>
      <c r="G653">
        <v>0.90400000000000003</v>
      </c>
      <c r="H653">
        <f t="shared" si="121"/>
        <v>0.48681756137772836</v>
      </c>
      <c r="R653">
        <f t="shared" si="122"/>
        <v>5.4217289764632364</v>
      </c>
      <c r="S653">
        <f t="shared" si="123"/>
        <v>-4.1864204098698871E-2</v>
      </c>
      <c r="T653">
        <f t="shared" si="124"/>
        <v>95900</v>
      </c>
      <c r="W653">
        <f t="shared" si="125"/>
        <v>147.85351535639418</v>
      </c>
      <c r="X653">
        <f t="shared" si="126"/>
        <v>2.2626999999999999E-4</v>
      </c>
      <c r="Z653">
        <f t="shared" si="127"/>
        <v>-2.0000000000000018E-3</v>
      </c>
      <c r="AB653">
        <f t="shared" si="128"/>
        <v>-1.9180000000000017E-3</v>
      </c>
      <c r="AC653" t="e">
        <f t="shared" si="129"/>
        <v>#DIV/0!</v>
      </c>
      <c r="AD653" t="e">
        <f t="shared" si="130"/>
        <v>#DIV/0!</v>
      </c>
      <c r="AE653" t="e">
        <f t="shared" si="131"/>
        <v>#NUM!</v>
      </c>
      <c r="AF653">
        <f t="shared" si="132"/>
        <v>6.1443260807311793E-2</v>
      </c>
    </row>
    <row r="654" spans="1:32" x14ac:dyDescent="0.25">
      <c r="A654">
        <v>281</v>
      </c>
      <c r="B654">
        <v>229.9</v>
      </c>
      <c r="C654">
        <v>0.95699999999999996</v>
      </c>
      <c r="D654">
        <v>0.93500000000000005</v>
      </c>
      <c r="E654">
        <v>1.077</v>
      </c>
      <c r="F654">
        <v>0.91300000000000003</v>
      </c>
      <c r="G654">
        <v>0.90400000000000003</v>
      </c>
      <c r="H654">
        <f t="shared" ref="H654:H717" si="133">( ($B$7/2)*(1-COS(RADIANS(A654))) + $C$7 - SQRT($C$7^2 - (($B$7/2)*SIN(RADIANS(A654)))^2) ) / $B$7</f>
        <v>0.47775145754686305</v>
      </c>
      <c r="R654">
        <f t="shared" si="122"/>
        <v>5.405601031767711</v>
      </c>
      <c r="S654">
        <f t="shared" si="123"/>
        <v>-4.3951887529182831E-2</v>
      </c>
      <c r="T654">
        <f t="shared" si="124"/>
        <v>95700</v>
      </c>
      <c r="W654">
        <f t="shared" si="125"/>
        <v>145.18465201034346</v>
      </c>
      <c r="X654">
        <f t="shared" si="126"/>
        <v>2.2264999999999999E-4</v>
      </c>
      <c r="Z654">
        <f t="shared" si="127"/>
        <v>-2.0000000000000018E-3</v>
      </c>
      <c r="AB654">
        <f t="shared" si="128"/>
        <v>-1.9140000000000016E-3</v>
      </c>
      <c r="AC654" t="e">
        <f t="shared" si="129"/>
        <v>#DIV/0!</v>
      </c>
      <c r="AD654" t="e">
        <f t="shared" si="130"/>
        <v>#DIV/0!</v>
      </c>
      <c r="AE654" t="e">
        <f t="shared" si="131"/>
        <v>#NUM!</v>
      </c>
      <c r="AF654">
        <f t="shared" si="132"/>
        <v>0</v>
      </c>
    </row>
    <row r="655" spans="1:32" x14ac:dyDescent="0.25">
      <c r="A655">
        <v>282</v>
      </c>
      <c r="B655">
        <v>226.27</v>
      </c>
      <c r="C655">
        <v>0.95899999999999996</v>
      </c>
      <c r="D655">
        <v>0.93600000000000005</v>
      </c>
      <c r="E655">
        <v>1.0860000000000001</v>
      </c>
      <c r="F655">
        <v>0.92200000000000004</v>
      </c>
      <c r="G655">
        <v>0.89400000000000002</v>
      </c>
      <c r="H655">
        <f t="shared" si="133"/>
        <v>0.46867072005695382</v>
      </c>
      <c r="R655">
        <f t="shared" si="122"/>
        <v>5.3891173908744756</v>
      </c>
      <c r="S655">
        <f t="shared" si="123"/>
        <v>-4.6043938501406846E-2</v>
      </c>
      <c r="T655">
        <f t="shared" si="124"/>
        <v>95500</v>
      </c>
      <c r="W655">
        <f t="shared" si="125"/>
        <v>142.51264071269381</v>
      </c>
      <c r="X655">
        <f t="shared" si="126"/>
        <v>2.1900999999999998E-4</v>
      </c>
      <c r="Z655">
        <f t="shared" si="127"/>
        <v>2.0000000000000018E-3</v>
      </c>
      <c r="AB655">
        <f t="shared" si="128"/>
        <v>1.9100000000000015E-3</v>
      </c>
      <c r="AC655" t="e">
        <f t="shared" si="129"/>
        <v>#DIV/0!</v>
      </c>
      <c r="AD655" t="e">
        <f t="shared" si="130"/>
        <v>#DIV/0!</v>
      </c>
      <c r="AE655" t="e">
        <f t="shared" si="131"/>
        <v>#NUM!</v>
      </c>
      <c r="AF655">
        <f t="shared" si="132"/>
        <v>5.9292511405718923E-2</v>
      </c>
    </row>
    <row r="656" spans="1:32" x14ac:dyDescent="0.25">
      <c r="A656">
        <v>283</v>
      </c>
      <c r="B656">
        <v>222.65</v>
      </c>
      <c r="C656">
        <v>0.95699999999999996</v>
      </c>
      <c r="D656">
        <v>0.93899999999999995</v>
      </c>
      <c r="E656">
        <v>1.091</v>
      </c>
      <c r="F656">
        <v>0.92600000000000005</v>
      </c>
      <c r="G656">
        <v>0.874</v>
      </c>
      <c r="H656">
        <f t="shared" si="133"/>
        <v>0.45957864145171745</v>
      </c>
      <c r="R656">
        <f t="shared" si="122"/>
        <v>5.3724039099007346</v>
      </c>
      <c r="S656">
        <f t="shared" si="123"/>
        <v>-4.3951887529182831E-2</v>
      </c>
      <c r="T656">
        <f t="shared" si="124"/>
        <v>95700</v>
      </c>
      <c r="W656">
        <f t="shared" si="125"/>
        <v>140.44406175606457</v>
      </c>
      <c r="X656">
        <f t="shared" si="126"/>
        <v>2.1537999999999999E-4</v>
      </c>
      <c r="Z656">
        <f t="shared" si="127"/>
        <v>1.0000000000000009E-3</v>
      </c>
      <c r="AB656">
        <f t="shared" si="128"/>
        <v>9.5700000000000082E-4</v>
      </c>
      <c r="AC656" t="e">
        <f t="shared" si="129"/>
        <v>#DIV/0!</v>
      </c>
      <c r="AD656" t="e">
        <f t="shared" si="130"/>
        <v>#DIV/0!</v>
      </c>
      <c r="AE656" t="e">
        <f t="shared" si="131"/>
        <v>#NUM!</v>
      </c>
      <c r="AF656">
        <f t="shared" si="132"/>
        <v>-0.23336226560822673</v>
      </c>
    </row>
    <row r="657" spans="1:32" x14ac:dyDescent="0.25">
      <c r="A657">
        <v>284</v>
      </c>
      <c r="B657">
        <v>219.01</v>
      </c>
      <c r="C657">
        <v>0.95499999999999996</v>
      </c>
      <c r="D657">
        <v>0.93899999999999995</v>
      </c>
      <c r="E657">
        <v>1.0960000000000001</v>
      </c>
      <c r="F657">
        <v>0.93</v>
      </c>
      <c r="G657">
        <v>0.85699999999999998</v>
      </c>
      <c r="H657">
        <f t="shared" si="133"/>
        <v>0.45047855972079232</v>
      </c>
      <c r="R657">
        <f t="shared" si="122"/>
        <v>5.355406333532164</v>
      </c>
      <c r="S657">
        <f t="shared" si="123"/>
        <v>-4.290750101127655E-2</v>
      </c>
      <c r="T657">
        <f t="shared" si="124"/>
        <v>95800</v>
      </c>
      <c r="W657">
        <f t="shared" si="125"/>
        <v>138.22130812231708</v>
      </c>
      <c r="X657">
        <f t="shared" si="126"/>
        <v>2.1175E-4</v>
      </c>
      <c r="Z657">
        <f t="shared" si="127"/>
        <v>0</v>
      </c>
      <c r="AB657">
        <f t="shared" si="128"/>
        <v>0</v>
      </c>
      <c r="AC657" t="e">
        <f t="shared" si="129"/>
        <v>#DIV/0!</v>
      </c>
      <c r="AD657" t="e">
        <f t="shared" si="130"/>
        <v>#DIV/0!</v>
      </c>
      <c r="AE657" t="e">
        <f t="shared" si="131"/>
        <v>#NUM!</v>
      </c>
      <c r="AF657">
        <f t="shared" si="132"/>
        <v>-0.28863411307951542</v>
      </c>
    </row>
    <row r="658" spans="1:32" x14ac:dyDescent="0.25">
      <c r="A658">
        <v>285</v>
      </c>
      <c r="B658">
        <v>215.38</v>
      </c>
      <c r="C658">
        <v>0.95699999999999996</v>
      </c>
      <c r="D658">
        <v>0.94299999999999995</v>
      </c>
      <c r="E658">
        <v>1.1020000000000001</v>
      </c>
      <c r="F658">
        <v>0.93500000000000005</v>
      </c>
      <c r="G658">
        <v>0.85</v>
      </c>
      <c r="H658">
        <f t="shared" si="133"/>
        <v>0.44137385636629056</v>
      </c>
      <c r="R658">
        <f t="shared" si="122"/>
        <v>5.3381148364221032</v>
      </c>
      <c r="S658">
        <f t="shared" si="123"/>
        <v>-4.290750101127655E-2</v>
      </c>
      <c r="T658">
        <f t="shared" si="124"/>
        <v>95800</v>
      </c>
      <c r="W658">
        <f t="shared" si="125"/>
        <v>135.85179998307737</v>
      </c>
      <c r="X658">
        <f t="shared" si="126"/>
        <v>2.0812000000000001E-4</v>
      </c>
      <c r="Z658">
        <f t="shared" si="127"/>
        <v>1.0000000000000009E-3</v>
      </c>
      <c r="AB658">
        <f t="shared" si="128"/>
        <v>9.5800000000000084E-4</v>
      </c>
      <c r="AC658" t="e">
        <f t="shared" si="129"/>
        <v>#DIV/0!</v>
      </c>
      <c r="AD658" t="e">
        <f t="shared" si="130"/>
        <v>#DIV/0!</v>
      </c>
      <c r="AE658" t="e">
        <f t="shared" si="131"/>
        <v>#NUM!</v>
      </c>
      <c r="AF658">
        <f t="shared" si="132"/>
        <v>-0.45653248148113523</v>
      </c>
    </row>
    <row r="659" spans="1:32" x14ac:dyDescent="0.25">
      <c r="A659">
        <v>286</v>
      </c>
      <c r="B659">
        <v>211.75</v>
      </c>
      <c r="C659">
        <v>0.95799999999999996</v>
      </c>
      <c r="D659">
        <v>0.94099999999999995</v>
      </c>
      <c r="E659">
        <v>1.1040000000000001</v>
      </c>
      <c r="F659">
        <v>0.93700000000000006</v>
      </c>
      <c r="G659">
        <v>0.85099999999999998</v>
      </c>
      <c r="H659">
        <f t="shared" si="133"/>
        <v>0.43226795439455484</v>
      </c>
      <c r="R659">
        <f t="shared" si="122"/>
        <v>5.320519074531723</v>
      </c>
      <c r="S659">
        <f t="shared" si="123"/>
        <v>-4.1864204098698871E-2</v>
      </c>
      <c r="T659">
        <f t="shared" si="124"/>
        <v>95900</v>
      </c>
      <c r="W659">
        <f t="shared" si="125"/>
        <v>133.62162617770386</v>
      </c>
      <c r="X659">
        <f t="shared" si="126"/>
        <v>2.0448999999999999E-4</v>
      </c>
      <c r="Z659">
        <f t="shared" si="127"/>
        <v>-4.0000000000000036E-3</v>
      </c>
      <c r="AB659">
        <f t="shared" si="128"/>
        <v>-3.8360000000000035E-3</v>
      </c>
      <c r="AC659" t="e">
        <f t="shared" si="129"/>
        <v>#DIV/0!</v>
      </c>
      <c r="AD659" t="e">
        <f t="shared" si="130"/>
        <v>#DIV/0!</v>
      </c>
      <c r="AE659" t="e">
        <f t="shared" si="131"/>
        <v>#NUM!</v>
      </c>
      <c r="AF659">
        <f t="shared" si="132"/>
        <v>-0.28356516812825827</v>
      </c>
    </row>
    <row r="660" spans="1:32" x14ac:dyDescent="0.25">
      <c r="A660">
        <v>287</v>
      </c>
      <c r="B660">
        <v>208.12</v>
      </c>
      <c r="C660">
        <v>0.95799999999999996</v>
      </c>
      <c r="D660">
        <v>0.93899999999999995</v>
      </c>
      <c r="E660">
        <v>1.1060000000000001</v>
      </c>
      <c r="F660">
        <v>0.93799999999999994</v>
      </c>
      <c r="G660">
        <v>0.85</v>
      </c>
      <c r="H660">
        <f t="shared" si="133"/>
        <v>0.42316431623624973</v>
      </c>
      <c r="R660">
        <f t="shared" si="122"/>
        <v>5.3026081479651932</v>
      </c>
      <c r="S660">
        <f t="shared" si="123"/>
        <v>-4.6043938501406846E-2</v>
      </c>
      <c r="T660">
        <f t="shared" si="124"/>
        <v>95500</v>
      </c>
      <c r="W660">
        <f t="shared" si="125"/>
        <v>130.70220087462528</v>
      </c>
      <c r="X660">
        <f t="shared" si="126"/>
        <v>2.0086E-4</v>
      </c>
      <c r="Z660">
        <f t="shared" si="127"/>
        <v>-5.0000000000000044E-3</v>
      </c>
      <c r="AB660">
        <f t="shared" si="128"/>
        <v>-4.7750000000000041E-3</v>
      </c>
      <c r="AC660" t="e">
        <f t="shared" si="129"/>
        <v>#DIV/0!</v>
      </c>
      <c r="AD660" t="e">
        <f t="shared" si="130"/>
        <v>#DIV/0!</v>
      </c>
      <c r="AE660" t="e">
        <f t="shared" si="131"/>
        <v>#NUM!</v>
      </c>
      <c r="AF660">
        <f t="shared" si="132"/>
        <v>-0.33585815338995045</v>
      </c>
    </row>
    <row r="661" spans="1:32" x14ac:dyDescent="0.25">
      <c r="A661">
        <v>288</v>
      </c>
      <c r="B661">
        <v>204.49</v>
      </c>
      <c r="C661">
        <v>0.95899999999999996</v>
      </c>
      <c r="D661">
        <v>0.93899999999999995</v>
      </c>
      <c r="E661">
        <v>1.1060000000000001</v>
      </c>
      <c r="F661">
        <v>0.93799999999999994</v>
      </c>
      <c r="G661">
        <v>0.85299999999999998</v>
      </c>
      <c r="H661">
        <f t="shared" si="133"/>
        <v>0.41406644159808015</v>
      </c>
      <c r="R661">
        <f t="shared" si="122"/>
        <v>5.2844212613559254</v>
      </c>
      <c r="S661">
        <f t="shared" si="123"/>
        <v>-5.1293294387550578E-2</v>
      </c>
      <c r="T661">
        <f t="shared" si="124"/>
        <v>95000</v>
      </c>
      <c r="W661">
        <f t="shared" si="125"/>
        <v>127.67464820374762</v>
      </c>
      <c r="X661">
        <f t="shared" si="126"/>
        <v>1.9724E-4</v>
      </c>
      <c r="Z661">
        <f t="shared" si="127"/>
        <v>-8.0000000000000071E-3</v>
      </c>
      <c r="AB661">
        <f t="shared" si="128"/>
        <v>-7.6000000000000061E-3</v>
      </c>
      <c r="AC661" t="e">
        <f t="shared" si="129"/>
        <v>#DIV/0!</v>
      </c>
      <c r="AD661" t="e">
        <f t="shared" si="130"/>
        <v>#DIV/0!</v>
      </c>
      <c r="AE661" t="e">
        <f t="shared" si="131"/>
        <v>#NUM!</v>
      </c>
      <c r="AF661">
        <f t="shared" si="132"/>
        <v>0</v>
      </c>
    </row>
    <row r="662" spans="1:32" x14ac:dyDescent="0.25">
      <c r="A662">
        <v>289</v>
      </c>
      <c r="B662">
        <v>200.86</v>
      </c>
      <c r="C662">
        <v>0.95499999999999996</v>
      </c>
      <c r="D662">
        <v>0.93100000000000005</v>
      </c>
      <c r="E662">
        <v>1.105</v>
      </c>
      <c r="F662">
        <v>0.93600000000000005</v>
      </c>
      <c r="G662">
        <v>0.84599999999999997</v>
      </c>
      <c r="H662">
        <f t="shared" si="133"/>
        <v>0.4049778652495567</v>
      </c>
      <c r="R662">
        <f t="shared" si="122"/>
        <v>5.2658974752919256</v>
      </c>
      <c r="S662">
        <f t="shared" si="123"/>
        <v>-5.9750004405774049E-2</v>
      </c>
      <c r="T662">
        <f t="shared" si="124"/>
        <v>94200</v>
      </c>
      <c r="W662">
        <f t="shared" si="125"/>
        <v>124.27597793160061</v>
      </c>
      <c r="X662">
        <f t="shared" si="126"/>
        <v>1.9362000000000001E-4</v>
      </c>
      <c r="Z662">
        <f t="shared" si="127"/>
        <v>-4.9999999999998934E-3</v>
      </c>
      <c r="AB662">
        <f t="shared" si="128"/>
        <v>-4.7099999999998992E-3</v>
      </c>
      <c r="AC662" t="e">
        <f t="shared" si="129"/>
        <v>#DIV/0!</v>
      </c>
      <c r="AD662" t="e">
        <f t="shared" si="130"/>
        <v>#DIV/0!</v>
      </c>
      <c r="AE662" t="e">
        <f t="shared" si="131"/>
        <v>#NUM!</v>
      </c>
      <c r="AF662">
        <f t="shared" si="132"/>
        <v>0</v>
      </c>
    </row>
    <row r="663" spans="1:32" x14ac:dyDescent="0.25">
      <c r="A663">
        <v>290</v>
      </c>
      <c r="B663">
        <v>197.24</v>
      </c>
      <c r="C663">
        <v>0.95</v>
      </c>
      <c r="D663">
        <v>0.92700000000000005</v>
      </c>
      <c r="E663">
        <v>1.1060000000000001</v>
      </c>
      <c r="F663">
        <v>0.93300000000000005</v>
      </c>
      <c r="G663">
        <v>0.83499999999999996</v>
      </c>
      <c r="H663">
        <f t="shared" si="133"/>
        <v>0.39590215474833418</v>
      </c>
      <c r="R663">
        <f t="shared" si="122"/>
        <v>5.2471293297786037</v>
      </c>
      <c r="S663">
        <f t="shared" si="123"/>
        <v>-6.5071996743714805E-2</v>
      </c>
      <c r="T663">
        <f t="shared" si="124"/>
        <v>93700</v>
      </c>
      <c r="W663">
        <f t="shared" si="125"/>
        <v>121.31792549082886</v>
      </c>
      <c r="X663">
        <f t="shared" si="126"/>
        <v>1.9002E-4</v>
      </c>
      <c r="Z663">
        <f t="shared" si="127"/>
        <v>-6.0000000000000053E-3</v>
      </c>
      <c r="AB663">
        <f t="shared" si="128"/>
        <v>-5.6220000000000055E-3</v>
      </c>
      <c r="AC663" t="e">
        <f t="shared" si="129"/>
        <v>#DIV/0!</v>
      </c>
      <c r="AD663" t="e">
        <f t="shared" si="130"/>
        <v>#DIV/0!</v>
      </c>
      <c r="AE663" t="e">
        <f t="shared" si="131"/>
        <v>#NUM!</v>
      </c>
      <c r="AF663">
        <f t="shared" si="132"/>
        <v>0.10697914188913477</v>
      </c>
    </row>
    <row r="664" spans="1:32" x14ac:dyDescent="0.25">
      <c r="A664">
        <v>291</v>
      </c>
      <c r="B664">
        <v>193.62</v>
      </c>
      <c r="C664">
        <v>0.94199999999999995</v>
      </c>
      <c r="D664">
        <v>0.91900000000000004</v>
      </c>
      <c r="E664">
        <v>1.099</v>
      </c>
      <c r="F664">
        <v>0.93</v>
      </c>
      <c r="G664">
        <v>0.81899999999999995</v>
      </c>
      <c r="H664">
        <f t="shared" si="133"/>
        <v>0.38684290810776184</v>
      </c>
      <c r="R664">
        <f t="shared" si="122"/>
        <v>5.2280021926330109</v>
      </c>
      <c r="S664">
        <f t="shared" si="123"/>
        <v>-7.1496001705069923E-2</v>
      </c>
      <c r="T664">
        <f t="shared" si="124"/>
        <v>93100</v>
      </c>
      <c r="W664">
        <f t="shared" si="125"/>
        <v>118.25738065189503</v>
      </c>
      <c r="X664">
        <f t="shared" si="126"/>
        <v>1.8641999999999997E-4</v>
      </c>
      <c r="Z664">
        <f t="shared" si="127"/>
        <v>0</v>
      </c>
      <c r="AB664">
        <f t="shared" si="128"/>
        <v>0</v>
      </c>
      <c r="AC664" t="e">
        <f t="shared" si="129"/>
        <v>#DIV/0!</v>
      </c>
      <c r="AD664" t="e">
        <f t="shared" si="130"/>
        <v>#DIV/0!</v>
      </c>
      <c r="AE664" t="e">
        <f t="shared" si="131"/>
        <v>#NUM!</v>
      </c>
      <c r="AF664">
        <f t="shared" si="132"/>
        <v>-0.15823225345312497</v>
      </c>
    </row>
    <row r="665" spans="1:32" x14ac:dyDescent="0.25">
      <c r="A665">
        <v>292</v>
      </c>
      <c r="B665">
        <v>190.02</v>
      </c>
      <c r="C665">
        <v>0.93700000000000006</v>
      </c>
      <c r="D665">
        <v>0.91400000000000003</v>
      </c>
      <c r="E665">
        <v>1.0960000000000001</v>
      </c>
      <c r="F665">
        <v>0.92300000000000004</v>
      </c>
      <c r="G665">
        <v>0.81299999999999994</v>
      </c>
      <c r="H665">
        <f t="shared" si="133"/>
        <v>0.37780375141036837</v>
      </c>
      <c r="R665">
        <f t="shared" si="122"/>
        <v>5.2085567593404134</v>
      </c>
      <c r="S665">
        <f t="shared" si="123"/>
        <v>-7.1496001705069923E-2</v>
      </c>
      <c r="T665">
        <f t="shared" si="124"/>
        <v>93100</v>
      </c>
      <c r="W665">
        <f t="shared" si="125"/>
        <v>115.98002845502613</v>
      </c>
      <c r="X665">
        <f t="shared" si="126"/>
        <v>1.8283000000000001E-4</v>
      </c>
      <c r="Z665">
        <f t="shared" si="127"/>
        <v>0</v>
      </c>
      <c r="AB665">
        <f t="shared" si="128"/>
        <v>0</v>
      </c>
      <c r="AC665" t="e">
        <f t="shared" si="129"/>
        <v>#DIV/0!</v>
      </c>
      <c r="AD665" t="e">
        <f t="shared" si="130"/>
        <v>#DIV/0!</v>
      </c>
      <c r="AE665" t="e">
        <f t="shared" si="131"/>
        <v>#NUM!</v>
      </c>
      <c r="AF665">
        <f t="shared" si="132"/>
        <v>-0.15595752441095934</v>
      </c>
    </row>
    <row r="666" spans="1:32" x14ac:dyDescent="0.25">
      <c r="A666">
        <v>293</v>
      </c>
      <c r="B666">
        <v>186.42</v>
      </c>
      <c r="C666">
        <v>0.93100000000000005</v>
      </c>
      <c r="D666">
        <v>0.90200000000000002</v>
      </c>
      <c r="E666">
        <v>1.091</v>
      </c>
      <c r="F666">
        <v>0.91800000000000004</v>
      </c>
      <c r="G666">
        <v>0.81399999999999995</v>
      </c>
      <c r="H666">
        <f t="shared" si="133"/>
        <v>0.36878833637108244</v>
      </c>
      <c r="R666">
        <f t="shared" si="122"/>
        <v>5.1888372659292159</v>
      </c>
      <c r="S666">
        <f t="shared" si="123"/>
        <v>-7.1496001705069923E-2</v>
      </c>
      <c r="T666">
        <f t="shared" si="124"/>
        <v>93100</v>
      </c>
      <c r="W666">
        <f t="shared" si="125"/>
        <v>113.71536345702556</v>
      </c>
      <c r="X666">
        <f t="shared" si="126"/>
        <v>1.7925999999999999E-4</v>
      </c>
      <c r="Z666">
        <f t="shared" si="127"/>
        <v>2.0000000000000018E-3</v>
      </c>
      <c r="AB666">
        <f t="shared" si="128"/>
        <v>1.8620000000000017E-3</v>
      </c>
      <c r="AC666" t="e">
        <f t="shared" si="129"/>
        <v>#DIV/0!</v>
      </c>
      <c r="AD666" t="e">
        <f t="shared" si="130"/>
        <v>#DIV/0!</v>
      </c>
      <c r="AE666" t="e">
        <f t="shared" si="131"/>
        <v>#NUM!</v>
      </c>
      <c r="AF666">
        <f t="shared" si="132"/>
        <v>-0.46381813924249893</v>
      </c>
    </row>
    <row r="667" spans="1:32" x14ac:dyDescent="0.25">
      <c r="A667">
        <v>294</v>
      </c>
      <c r="B667">
        <v>182.83</v>
      </c>
      <c r="C667">
        <v>0.93100000000000005</v>
      </c>
      <c r="D667">
        <v>0.89600000000000002</v>
      </c>
      <c r="E667">
        <v>1.0860000000000001</v>
      </c>
      <c r="F667">
        <v>0.91</v>
      </c>
      <c r="G667">
        <v>0.83299999999999996</v>
      </c>
      <c r="H667">
        <f t="shared" si="133"/>
        <v>0.35980033785404369</v>
      </c>
      <c r="R667">
        <f t="shared" si="122"/>
        <v>5.168777995193051</v>
      </c>
      <c r="S667">
        <f t="shared" si="123"/>
        <v>-6.9350078134793172E-2</v>
      </c>
      <c r="T667">
        <f t="shared" si="124"/>
        <v>93300</v>
      </c>
      <c r="W667">
        <f t="shared" si="125"/>
        <v>111.69647716492202</v>
      </c>
      <c r="X667">
        <f t="shared" si="126"/>
        <v>1.7569999999999999E-4</v>
      </c>
      <c r="Z667">
        <f t="shared" si="127"/>
        <v>-3.0000000000000027E-3</v>
      </c>
      <c r="AB667">
        <f t="shared" si="128"/>
        <v>-2.7990000000000024E-3</v>
      </c>
      <c r="AC667" t="e">
        <f t="shared" si="129"/>
        <v>#DIV/0!</v>
      </c>
      <c r="AD667" t="e">
        <f t="shared" si="130"/>
        <v>#DIV/0!</v>
      </c>
      <c r="AE667" t="e">
        <f t="shared" si="131"/>
        <v>#NUM!</v>
      </c>
      <c r="AF667">
        <f t="shared" si="132"/>
        <v>-0.40972288451474975</v>
      </c>
    </row>
    <row r="668" spans="1:32" x14ac:dyDescent="0.25">
      <c r="A668">
        <v>295</v>
      </c>
      <c r="B668">
        <v>179.26</v>
      </c>
      <c r="C668">
        <v>0.93100000000000005</v>
      </c>
      <c r="D668">
        <v>0.88600000000000001</v>
      </c>
      <c r="E668">
        <v>1.0760000000000001</v>
      </c>
      <c r="F668">
        <v>0.9</v>
      </c>
      <c r="G668">
        <v>0.86099999999999999</v>
      </c>
      <c r="H668">
        <f t="shared" si="133"/>
        <v>0.35084345134690992</v>
      </c>
      <c r="R668">
        <f t="shared" si="122"/>
        <v>5.1484242769734196</v>
      </c>
      <c r="S668">
        <f t="shared" si="123"/>
        <v>-7.2570692834835374E-2</v>
      </c>
      <c r="T668">
        <f t="shared" si="124"/>
        <v>93000</v>
      </c>
      <c r="W668">
        <f t="shared" si="125"/>
        <v>109.09410237233925</v>
      </c>
      <c r="X668">
        <f t="shared" si="126"/>
        <v>1.7215999999999998E-4</v>
      </c>
      <c r="Z668">
        <f t="shared" si="127"/>
        <v>-3.0000000000000027E-3</v>
      </c>
      <c r="AB668">
        <f t="shared" si="128"/>
        <v>-2.7900000000000025E-3</v>
      </c>
      <c r="AC668" t="e">
        <f t="shared" si="129"/>
        <v>#DIV/0!</v>
      </c>
      <c r="AD668" t="e">
        <f t="shared" si="130"/>
        <v>#DIV/0!</v>
      </c>
      <c r="AE668" t="e">
        <f t="shared" si="131"/>
        <v>#NUM!</v>
      </c>
      <c r="AF668">
        <f t="shared" si="132"/>
        <v>-0.45797945187399369</v>
      </c>
    </row>
    <row r="669" spans="1:32" x14ac:dyDescent="0.25">
      <c r="A669">
        <v>296</v>
      </c>
      <c r="B669">
        <v>175.7</v>
      </c>
      <c r="C669">
        <v>0.93300000000000005</v>
      </c>
      <c r="D669">
        <v>0.878</v>
      </c>
      <c r="E669">
        <v>1.0680000000000001</v>
      </c>
      <c r="F669">
        <v>0.89200000000000002</v>
      </c>
      <c r="G669">
        <v>0.89200000000000002</v>
      </c>
      <c r="H669">
        <f t="shared" si="133"/>
        <v>0.34192139039660563</v>
      </c>
      <c r="R669">
        <f t="shared" si="122"/>
        <v>5.1277069656820933</v>
      </c>
      <c r="S669">
        <f t="shared" si="123"/>
        <v>-7.5801713416281849E-2</v>
      </c>
      <c r="T669">
        <f t="shared" si="124"/>
        <v>92700</v>
      </c>
      <c r="W669">
        <f t="shared" si="125"/>
        <v>106.51251632505581</v>
      </c>
      <c r="X669">
        <f t="shared" si="126"/>
        <v>1.6862999999999999E-4</v>
      </c>
      <c r="Z669">
        <f t="shared" si="127"/>
        <v>-9.000000000000008E-3</v>
      </c>
      <c r="AB669">
        <f t="shared" si="128"/>
        <v>-8.3430000000000084E-3</v>
      </c>
      <c r="AC669" t="e">
        <f t="shared" si="129"/>
        <v>#DIV/0!</v>
      </c>
      <c r="AD669" t="e">
        <f t="shared" si="130"/>
        <v>#DIV/0!</v>
      </c>
      <c r="AE669" t="e">
        <f t="shared" si="131"/>
        <v>#NUM!</v>
      </c>
      <c r="AF669">
        <f t="shared" si="132"/>
        <v>-0.45652832409356903</v>
      </c>
    </row>
    <row r="670" spans="1:32" x14ac:dyDescent="0.25">
      <c r="A670">
        <v>297</v>
      </c>
      <c r="B670">
        <v>172.16</v>
      </c>
      <c r="C670">
        <v>0.93</v>
      </c>
      <c r="D670">
        <v>0.86699999999999999</v>
      </c>
      <c r="E670">
        <v>1.0569999999999999</v>
      </c>
      <c r="F670">
        <v>0.88300000000000001</v>
      </c>
      <c r="G670">
        <v>0.91200000000000003</v>
      </c>
      <c r="H670">
        <f t="shared" si="133"/>
        <v>0.3330378840104577</v>
      </c>
      <c r="R670">
        <f t="shared" si="122"/>
        <v>5.1066724822931979</v>
      </c>
      <c r="S670">
        <f t="shared" si="123"/>
        <v>-8.5557888361646545E-2</v>
      </c>
      <c r="T670">
        <f t="shared" si="124"/>
        <v>91800</v>
      </c>
      <c r="W670">
        <f t="shared" si="125"/>
        <v>103.28290195576736</v>
      </c>
      <c r="X670">
        <f t="shared" si="126"/>
        <v>1.6511999999999999E-4</v>
      </c>
      <c r="Z670">
        <f t="shared" si="127"/>
        <v>-8.0000000000000071E-3</v>
      </c>
      <c r="AB670">
        <f t="shared" si="128"/>
        <v>-7.3440000000000068E-3</v>
      </c>
      <c r="AC670" t="e">
        <f t="shared" si="129"/>
        <v>#DIV/0!</v>
      </c>
      <c r="AD670" t="e">
        <f t="shared" si="130"/>
        <v>#DIV/0!</v>
      </c>
      <c r="AE670" t="e">
        <f t="shared" si="131"/>
        <v>#NUM!</v>
      </c>
      <c r="AF670">
        <f t="shared" si="132"/>
        <v>-0.65680766846593652</v>
      </c>
    </row>
    <row r="671" spans="1:32" x14ac:dyDescent="0.25">
      <c r="A671">
        <v>298</v>
      </c>
      <c r="B671">
        <v>168.63</v>
      </c>
      <c r="C671">
        <v>0.92700000000000005</v>
      </c>
      <c r="D671">
        <v>0.85799999999999998</v>
      </c>
      <c r="E671">
        <v>1.048</v>
      </c>
      <c r="F671">
        <v>0.873</v>
      </c>
      <c r="G671">
        <v>0.92800000000000005</v>
      </c>
      <c r="H671">
        <f t="shared" si="133"/>
        <v>0.32419667402669117</v>
      </c>
      <c r="R671">
        <f t="shared" si="122"/>
        <v>5.0853097724217173</v>
      </c>
      <c r="S671">
        <f t="shared" si="123"/>
        <v>-9.431067947124129E-2</v>
      </c>
      <c r="T671">
        <f t="shared" si="124"/>
        <v>91000</v>
      </c>
      <c r="W671">
        <f t="shared" si="125"/>
        <v>100.21885485033606</v>
      </c>
      <c r="X671">
        <f t="shared" si="126"/>
        <v>1.6162999999999998E-4</v>
      </c>
      <c r="Z671">
        <f t="shared" si="127"/>
        <v>-9.000000000000008E-3</v>
      </c>
      <c r="AB671">
        <f t="shared" si="128"/>
        <v>-8.190000000000008E-3</v>
      </c>
      <c r="AC671" t="e">
        <f t="shared" si="129"/>
        <v>#DIV/0!</v>
      </c>
      <c r="AD671" t="e">
        <f t="shared" si="130"/>
        <v>#DIV/0!</v>
      </c>
      <c r="AE671" t="e">
        <f t="shared" si="131"/>
        <v>#NUM!</v>
      </c>
      <c r="AF671">
        <f t="shared" si="132"/>
        <v>-0.65557130075245995</v>
      </c>
    </row>
    <row r="672" spans="1:32" x14ac:dyDescent="0.25">
      <c r="A672">
        <v>299</v>
      </c>
      <c r="B672">
        <v>165.12</v>
      </c>
      <c r="C672">
        <v>0.91800000000000004</v>
      </c>
      <c r="D672">
        <v>0.84499999999999997</v>
      </c>
      <c r="E672">
        <v>1.0369999999999999</v>
      </c>
      <c r="F672">
        <v>0.86299999999999999</v>
      </c>
      <c r="G672">
        <v>0.92700000000000005</v>
      </c>
      <c r="H672">
        <f t="shared" si="133"/>
        <v>0.31540151245824133</v>
      </c>
      <c r="R672">
        <f t="shared" si="122"/>
        <v>5.0636071788623616</v>
      </c>
      <c r="S672">
        <f t="shared" si="123"/>
        <v>-0.10425002137379911</v>
      </c>
      <c r="T672">
        <f t="shared" si="124"/>
        <v>90100</v>
      </c>
      <c r="W672">
        <f t="shared" si="125"/>
        <v>97.097381476342761</v>
      </c>
      <c r="X672">
        <f t="shared" si="126"/>
        <v>1.5815999999999999E-4</v>
      </c>
      <c r="Z672">
        <f t="shared" si="127"/>
        <v>-9.000000000000008E-3</v>
      </c>
      <c r="AB672">
        <f t="shared" si="128"/>
        <v>-8.1090000000000068E-3</v>
      </c>
      <c r="AC672" t="e">
        <f t="shared" si="129"/>
        <v>#DIV/0!</v>
      </c>
      <c r="AD672" t="e">
        <f t="shared" si="130"/>
        <v>#DIV/0!</v>
      </c>
      <c r="AE672" t="e">
        <f t="shared" si="131"/>
        <v>#NUM!</v>
      </c>
      <c r="AF672">
        <f t="shared" si="132"/>
        <v>-0.45324599847963498</v>
      </c>
    </row>
    <row r="673" spans="1:32" x14ac:dyDescent="0.25">
      <c r="A673">
        <v>300</v>
      </c>
      <c r="B673">
        <v>161.63</v>
      </c>
      <c r="C673">
        <v>0.91</v>
      </c>
      <c r="D673">
        <v>0.83699999999999997</v>
      </c>
      <c r="E673">
        <v>1.0229999999999999</v>
      </c>
      <c r="F673">
        <v>0.85299999999999998</v>
      </c>
      <c r="G673">
        <v>0.92800000000000005</v>
      </c>
      <c r="H673">
        <f t="shared" si="133"/>
        <v>0.30665615881382152</v>
      </c>
      <c r="R673">
        <f t="shared" si="122"/>
        <v>5.041617031704984</v>
      </c>
      <c r="S673">
        <f t="shared" si="123"/>
        <v>-0.11428914640212766</v>
      </c>
      <c r="T673">
        <f t="shared" si="124"/>
        <v>89200</v>
      </c>
      <c r="W673">
        <f t="shared" si="125"/>
        <v>94.036700362447974</v>
      </c>
      <c r="X673">
        <f t="shared" si="126"/>
        <v>1.5471999999999998E-4</v>
      </c>
      <c r="Z673">
        <f t="shared" si="127"/>
        <v>-1.3000000000000012E-2</v>
      </c>
      <c r="AB673">
        <f t="shared" si="128"/>
        <v>-1.1596000000000011E-2</v>
      </c>
      <c r="AC673" t="e">
        <f t="shared" si="129"/>
        <v>#DIV/0!</v>
      </c>
      <c r="AD673" t="e">
        <f t="shared" si="130"/>
        <v>#DIV/0!</v>
      </c>
      <c r="AE673" t="e">
        <f t="shared" si="131"/>
        <v>#NUM!</v>
      </c>
      <c r="AF673">
        <f t="shared" si="132"/>
        <v>-0.40113313232370446</v>
      </c>
    </row>
    <row r="674" spans="1:32" x14ac:dyDescent="0.25">
      <c r="A674">
        <v>301</v>
      </c>
      <c r="B674">
        <v>158.16</v>
      </c>
      <c r="C674">
        <v>0.90100000000000002</v>
      </c>
      <c r="D674">
        <v>0.82599999999999996</v>
      </c>
      <c r="E674">
        <v>1.01</v>
      </c>
      <c r="F674">
        <v>0.84399999999999997</v>
      </c>
      <c r="G674">
        <v>0.92200000000000004</v>
      </c>
      <c r="H674">
        <f t="shared" si="133"/>
        <v>0.29796437740015336</v>
      </c>
      <c r="R674">
        <f t="shared" si="122"/>
        <v>5.0192646207943099</v>
      </c>
      <c r="S674">
        <f t="shared" si="123"/>
        <v>-0.12897038129696006</v>
      </c>
      <c r="T674">
        <f t="shared" si="124"/>
        <v>87900</v>
      </c>
      <c r="W674">
        <f t="shared" si="125"/>
        <v>90.617875023570249</v>
      </c>
      <c r="X674">
        <f t="shared" si="126"/>
        <v>1.5129999999999999E-4</v>
      </c>
      <c r="Z674">
        <f t="shared" si="127"/>
        <v>-1.3000000000000012E-2</v>
      </c>
      <c r="AB674">
        <f t="shared" si="128"/>
        <v>-1.142700000000001E-2</v>
      </c>
      <c r="AC674" t="e">
        <f t="shared" si="129"/>
        <v>#DIV/0!</v>
      </c>
      <c r="AD674" t="e">
        <f t="shared" si="130"/>
        <v>#DIV/0!</v>
      </c>
      <c r="AE674" t="e">
        <f t="shared" si="131"/>
        <v>#NUM!</v>
      </c>
      <c r="AF674">
        <f t="shared" si="132"/>
        <v>0</v>
      </c>
    </row>
    <row r="675" spans="1:32" x14ac:dyDescent="0.25">
      <c r="A675">
        <v>302</v>
      </c>
      <c r="B675">
        <v>154.72</v>
      </c>
      <c r="C675">
        <v>0.89200000000000002</v>
      </c>
      <c r="D675">
        <v>0.81899999999999995</v>
      </c>
      <c r="E675">
        <v>0.997</v>
      </c>
      <c r="F675">
        <v>0.83299999999999996</v>
      </c>
      <c r="G675">
        <v>0.91700000000000004</v>
      </c>
      <c r="H675">
        <f t="shared" si="133"/>
        <v>0.28932993460923179</v>
      </c>
      <c r="R675">
        <f t="shared" si="122"/>
        <v>4.996536369716754</v>
      </c>
      <c r="S675">
        <f t="shared" si="123"/>
        <v>-0.14387037041970191</v>
      </c>
      <c r="T675">
        <f t="shared" si="124"/>
        <v>86600</v>
      </c>
      <c r="W675">
        <f t="shared" si="125"/>
        <v>87.271438943971447</v>
      </c>
      <c r="X675">
        <f t="shared" si="126"/>
        <v>1.4789999999999999E-4</v>
      </c>
      <c r="Z675">
        <f t="shared" si="127"/>
        <v>-9.000000000000008E-3</v>
      </c>
      <c r="AB675">
        <f t="shared" si="128"/>
        <v>-7.7940000000000067E-3</v>
      </c>
      <c r="AC675" t="e">
        <f t="shared" si="129"/>
        <v>#DIV/0!</v>
      </c>
      <c r="AD675" t="e">
        <f t="shared" si="130"/>
        <v>#DIV/0!</v>
      </c>
      <c r="AE675" t="e">
        <f t="shared" si="131"/>
        <v>#NUM!</v>
      </c>
      <c r="AF675">
        <f t="shared" si="132"/>
        <v>-4.895419300004189E-2</v>
      </c>
    </row>
    <row r="676" spans="1:32" x14ac:dyDescent="0.25">
      <c r="A676">
        <v>303</v>
      </c>
      <c r="B676">
        <v>151.30000000000001</v>
      </c>
      <c r="C676">
        <v>0.879</v>
      </c>
      <c r="D676">
        <v>0.81</v>
      </c>
      <c r="E676">
        <v>0.98499999999999999</v>
      </c>
      <c r="F676">
        <v>0.82299999999999995</v>
      </c>
      <c r="G676">
        <v>0.89700000000000002</v>
      </c>
      <c r="H676">
        <f t="shared" si="133"/>
        <v>0.28075659619444465</v>
      </c>
      <c r="R676">
        <f t="shared" si="122"/>
        <v>4.9734870984607502</v>
      </c>
      <c r="S676">
        <f t="shared" si="123"/>
        <v>-0.15431736038435728</v>
      </c>
      <c r="T676">
        <f t="shared" si="124"/>
        <v>85700</v>
      </c>
      <c r="W676">
        <f t="shared" si="125"/>
        <v>84.396589180633327</v>
      </c>
      <c r="X676">
        <f t="shared" si="126"/>
        <v>1.4453E-4</v>
      </c>
      <c r="Z676">
        <f t="shared" si="127"/>
        <v>-8.0000000000000071E-3</v>
      </c>
      <c r="AB676">
        <f t="shared" si="128"/>
        <v>-6.8560000000000062E-3</v>
      </c>
      <c r="AC676" t="e">
        <f t="shared" si="129"/>
        <v>#DIV/0!</v>
      </c>
      <c r="AD676" t="e">
        <f t="shared" si="130"/>
        <v>#DIV/0!</v>
      </c>
      <c r="AE676" t="e">
        <f t="shared" si="131"/>
        <v>#NUM!</v>
      </c>
      <c r="AF676">
        <f t="shared" si="132"/>
        <v>0.19314984345067163</v>
      </c>
    </row>
    <row r="677" spans="1:32" x14ac:dyDescent="0.25">
      <c r="A677">
        <v>304</v>
      </c>
      <c r="B677">
        <v>147.9</v>
      </c>
      <c r="C677">
        <v>0.86599999999999999</v>
      </c>
      <c r="D677">
        <v>0.80200000000000005</v>
      </c>
      <c r="E677">
        <v>0.97399999999999998</v>
      </c>
      <c r="F677">
        <v>0.81499999999999995</v>
      </c>
      <c r="G677">
        <v>0.872</v>
      </c>
      <c r="H677">
        <f t="shared" si="133"/>
        <v>0.27224812453929653</v>
      </c>
      <c r="R677">
        <f t="shared" si="122"/>
        <v>4.950106501021434</v>
      </c>
      <c r="S677">
        <f t="shared" si="123"/>
        <v>-0.16369609267078977</v>
      </c>
      <c r="T677">
        <f t="shared" si="124"/>
        <v>84900</v>
      </c>
      <c r="W677">
        <f t="shared" si="125"/>
        <v>81.6766090967145</v>
      </c>
      <c r="X677">
        <f t="shared" si="126"/>
        <v>1.4118999999999999E-4</v>
      </c>
      <c r="Z677">
        <f t="shared" si="127"/>
        <v>0</v>
      </c>
      <c r="AB677">
        <f t="shared" si="128"/>
        <v>0</v>
      </c>
      <c r="AC677" t="e">
        <f t="shared" si="129"/>
        <v>#DIV/0!</v>
      </c>
      <c r="AD677" t="e">
        <f t="shared" si="130"/>
        <v>#DIV/0!</v>
      </c>
      <c r="AE677" t="e">
        <f t="shared" si="131"/>
        <v>#NUM!</v>
      </c>
      <c r="AF677">
        <f t="shared" si="132"/>
        <v>0.18933604704358425</v>
      </c>
    </row>
    <row r="678" spans="1:32" x14ac:dyDescent="0.25">
      <c r="A678">
        <v>305</v>
      </c>
      <c r="B678">
        <v>144.53</v>
      </c>
      <c r="C678">
        <v>0.85699999999999998</v>
      </c>
      <c r="D678">
        <v>0.79900000000000004</v>
      </c>
      <c r="E678">
        <v>0.96299999999999997</v>
      </c>
      <c r="F678">
        <v>0.80900000000000005</v>
      </c>
      <c r="G678">
        <v>0.85599999999999998</v>
      </c>
      <c r="H678">
        <f t="shared" si="133"/>
        <v>0.26380827592243322</v>
      </c>
      <c r="R678">
        <f t="shared" si="122"/>
        <v>4.9264562658536502</v>
      </c>
      <c r="S678">
        <f t="shared" si="123"/>
        <v>-0.16369609267078977</v>
      </c>
      <c r="T678">
        <f t="shared" si="124"/>
        <v>84900</v>
      </c>
      <c r="W678">
        <f t="shared" si="125"/>
        <v>79.767601305658772</v>
      </c>
      <c r="X678">
        <f t="shared" si="126"/>
        <v>1.3788999999999997E-4</v>
      </c>
      <c r="Z678">
        <f t="shared" si="127"/>
        <v>-1.0000000000000009E-3</v>
      </c>
      <c r="AB678">
        <f t="shared" si="128"/>
        <v>-8.4900000000000069E-4</v>
      </c>
      <c r="AC678" t="e">
        <f t="shared" si="129"/>
        <v>#DIV/0!</v>
      </c>
      <c r="AD678" t="e">
        <f t="shared" si="130"/>
        <v>#DIV/0!</v>
      </c>
      <c r="AE678" t="e">
        <f t="shared" si="131"/>
        <v>#NUM!</v>
      </c>
      <c r="AF678">
        <f t="shared" si="132"/>
        <v>0.23253959126212853</v>
      </c>
    </row>
    <row r="679" spans="1:32" x14ac:dyDescent="0.25">
      <c r="A679">
        <v>306</v>
      </c>
      <c r="B679">
        <v>141.19</v>
      </c>
      <c r="C679">
        <v>0.84899999999999998</v>
      </c>
      <c r="D679">
        <v>0.79700000000000004</v>
      </c>
      <c r="E679">
        <v>0.95</v>
      </c>
      <c r="F679">
        <v>0.80100000000000005</v>
      </c>
      <c r="G679">
        <v>0.84899999999999998</v>
      </c>
      <c r="H679">
        <f t="shared" si="133"/>
        <v>0.25544079778256407</v>
      </c>
      <c r="R679">
        <f t="shared" si="122"/>
        <v>4.9023817086560015</v>
      </c>
      <c r="S679">
        <f t="shared" si="123"/>
        <v>-0.16487464319023401</v>
      </c>
      <c r="T679">
        <f t="shared" si="124"/>
        <v>84800</v>
      </c>
      <c r="W679">
        <f t="shared" si="125"/>
        <v>77.778443396295657</v>
      </c>
      <c r="X679">
        <f t="shared" si="126"/>
        <v>1.3461000000000001E-4</v>
      </c>
      <c r="Z679">
        <f t="shared" si="127"/>
        <v>4.0000000000000036E-3</v>
      </c>
      <c r="AB679">
        <f t="shared" si="128"/>
        <v>3.3920000000000031E-3</v>
      </c>
      <c r="AC679" t="e">
        <f t="shared" si="129"/>
        <v>#DIV/0!</v>
      </c>
      <c r="AD679" t="e">
        <f t="shared" si="130"/>
        <v>#DIV/0!</v>
      </c>
      <c r="AE679" t="e">
        <f t="shared" si="131"/>
        <v>#NUM!</v>
      </c>
      <c r="AF679">
        <f t="shared" si="132"/>
        <v>0.18217234125081264</v>
      </c>
    </row>
    <row r="680" spans="1:32" x14ac:dyDescent="0.25">
      <c r="A680">
        <v>307</v>
      </c>
      <c r="B680">
        <v>137.88999999999999</v>
      </c>
      <c r="C680">
        <v>0.84899999999999998</v>
      </c>
      <c r="D680">
        <v>0.79200000000000004</v>
      </c>
      <c r="E680">
        <v>0.94499999999999995</v>
      </c>
      <c r="F680">
        <v>0.80200000000000005</v>
      </c>
      <c r="G680">
        <v>0.85599999999999998</v>
      </c>
      <c r="H680">
        <f t="shared" si="133"/>
        <v>0.24714942598681716</v>
      </c>
      <c r="R680">
        <f t="shared" si="122"/>
        <v>4.8780177694814171</v>
      </c>
      <c r="S680">
        <f t="shared" si="123"/>
        <v>-0.16016875215282134</v>
      </c>
      <c r="T680">
        <f t="shared" si="124"/>
        <v>85200</v>
      </c>
      <c r="W680">
        <f t="shared" si="125"/>
        <v>76.264401324682879</v>
      </c>
      <c r="X680">
        <f t="shared" si="126"/>
        <v>1.3137000000000001E-4</v>
      </c>
      <c r="Z680">
        <f t="shared" si="127"/>
        <v>4.0000000000000036E-3</v>
      </c>
      <c r="AB680">
        <f t="shared" si="128"/>
        <v>3.408000000000003E-3</v>
      </c>
      <c r="AC680" t="e">
        <f t="shared" si="129"/>
        <v>#DIV/0!</v>
      </c>
      <c r="AD680" t="e">
        <f t="shared" si="130"/>
        <v>#DIV/0!</v>
      </c>
      <c r="AE680" t="e">
        <f t="shared" si="131"/>
        <v>#NUM!</v>
      </c>
      <c r="AF680">
        <f t="shared" si="132"/>
        <v>0.35840544468032742</v>
      </c>
    </row>
    <row r="681" spans="1:32" x14ac:dyDescent="0.25">
      <c r="A681">
        <v>308</v>
      </c>
      <c r="B681">
        <v>134.61000000000001</v>
      </c>
      <c r="C681">
        <v>0.84799999999999998</v>
      </c>
      <c r="D681">
        <v>0.79200000000000004</v>
      </c>
      <c r="E681">
        <v>0.92900000000000005</v>
      </c>
      <c r="F681">
        <v>0.8</v>
      </c>
      <c r="G681">
        <v>0.872</v>
      </c>
      <c r="H681">
        <f t="shared" si="133"/>
        <v>0.23893788210595129</v>
      </c>
      <c r="R681">
        <f t="shared" si="122"/>
        <v>4.8532794833200494</v>
      </c>
      <c r="S681">
        <f t="shared" si="123"/>
        <v>-0.15548490284039498</v>
      </c>
      <c r="T681">
        <f t="shared" si="124"/>
        <v>85600</v>
      </c>
      <c r="W681">
        <f t="shared" si="125"/>
        <v>74.750195723116931</v>
      </c>
      <c r="X681">
        <f t="shared" si="126"/>
        <v>1.2815999999999999E-4</v>
      </c>
      <c r="Z681">
        <f t="shared" si="127"/>
        <v>5.0000000000000044E-3</v>
      </c>
      <c r="AB681">
        <f t="shared" si="128"/>
        <v>4.2800000000000034E-3</v>
      </c>
      <c r="AC681" t="e">
        <f t="shared" si="129"/>
        <v>#DIV/0!</v>
      </c>
      <c r="AD681" t="e">
        <f t="shared" si="130"/>
        <v>#DIV/0!</v>
      </c>
      <c r="AE681" t="e">
        <f t="shared" si="131"/>
        <v>#NUM!</v>
      </c>
      <c r="AF681">
        <f t="shared" si="132"/>
        <v>0.13141790660677277</v>
      </c>
    </row>
    <row r="682" spans="1:32" x14ac:dyDescent="0.25">
      <c r="A682">
        <v>309</v>
      </c>
      <c r="B682">
        <v>131.37</v>
      </c>
      <c r="C682">
        <v>0.85199999999999998</v>
      </c>
      <c r="D682">
        <v>0.79400000000000004</v>
      </c>
      <c r="E682">
        <v>0.91900000000000004</v>
      </c>
      <c r="F682">
        <v>0.79700000000000004</v>
      </c>
      <c r="G682">
        <v>0.89900000000000002</v>
      </c>
      <c r="H682">
        <f t="shared" si="133"/>
        <v>0.23080987069975362</v>
      </c>
      <c r="R682">
        <f t="shared" si="122"/>
        <v>4.8282337341021302</v>
      </c>
      <c r="S682">
        <f t="shared" si="123"/>
        <v>-0.14966077455440627</v>
      </c>
      <c r="T682">
        <f t="shared" si="124"/>
        <v>86100</v>
      </c>
      <c r="W682">
        <f t="shared" si="125"/>
        <v>73.327096746722148</v>
      </c>
      <c r="X682">
        <f t="shared" si="126"/>
        <v>1.2498999999999998E-4</v>
      </c>
      <c r="Z682">
        <f t="shared" si="127"/>
        <v>4.0000000000000036E-3</v>
      </c>
      <c r="AB682">
        <f t="shared" si="128"/>
        <v>3.444000000000003E-3</v>
      </c>
      <c r="AC682" t="e">
        <f t="shared" si="129"/>
        <v>#DIV/0!</v>
      </c>
      <c r="AD682" t="e">
        <f t="shared" si="130"/>
        <v>#DIV/0!</v>
      </c>
      <c r="AE682" t="e">
        <f t="shared" si="131"/>
        <v>#NUM!</v>
      </c>
      <c r="AF682">
        <f t="shared" si="132"/>
        <v>0.3019395029345332</v>
      </c>
    </row>
    <row r="683" spans="1:32" x14ac:dyDescent="0.25">
      <c r="A683">
        <v>310</v>
      </c>
      <c r="B683">
        <v>128.16</v>
      </c>
      <c r="C683">
        <v>0.85599999999999998</v>
      </c>
      <c r="D683">
        <v>0.79500000000000004</v>
      </c>
      <c r="E683">
        <v>0.91100000000000003</v>
      </c>
      <c r="F683">
        <v>0.79700000000000004</v>
      </c>
      <c r="G683">
        <v>0.91900000000000004</v>
      </c>
      <c r="H683">
        <f t="shared" si="133"/>
        <v>0.22276907661585829</v>
      </c>
      <c r="R683">
        <f t="shared" si="122"/>
        <v>4.8027907800712155</v>
      </c>
      <c r="S683">
        <f t="shared" si="123"/>
        <v>-0.14502577205025774</v>
      </c>
      <c r="T683">
        <f t="shared" si="124"/>
        <v>86500</v>
      </c>
      <c r="W683">
        <f t="shared" si="125"/>
        <v>71.817074786458662</v>
      </c>
      <c r="X683">
        <f t="shared" si="126"/>
        <v>1.2184999999999999E-4</v>
      </c>
      <c r="Z683">
        <f t="shared" si="127"/>
        <v>8.0000000000000071E-3</v>
      </c>
      <c r="AB683">
        <f t="shared" si="128"/>
        <v>6.920000000000006E-3</v>
      </c>
      <c r="AC683" t="e">
        <f t="shared" si="129"/>
        <v>#DIV/0!</v>
      </c>
      <c r="AD683" t="e">
        <f t="shared" si="130"/>
        <v>#DIV/0!</v>
      </c>
      <c r="AE683" t="e">
        <f t="shared" si="131"/>
        <v>#NUM!</v>
      </c>
      <c r="AF683">
        <f t="shared" si="132"/>
        <v>4.2377520333550765E-2</v>
      </c>
    </row>
    <row r="684" spans="1:32" x14ac:dyDescent="0.25">
      <c r="A684">
        <v>311</v>
      </c>
      <c r="B684">
        <v>124.99</v>
      </c>
      <c r="C684">
        <v>0.86099999999999999</v>
      </c>
      <c r="D684">
        <v>0.8</v>
      </c>
      <c r="E684">
        <v>0.90400000000000003</v>
      </c>
      <c r="F684">
        <v>0.8</v>
      </c>
      <c r="G684">
        <v>0.94099999999999995</v>
      </c>
      <c r="H684">
        <f t="shared" si="133"/>
        <v>0.21481916230510001</v>
      </c>
      <c r="R684">
        <f t="shared" si="122"/>
        <v>4.7771046498955592</v>
      </c>
      <c r="S684">
        <f t="shared" si="123"/>
        <v>-0.13581972314253485</v>
      </c>
      <c r="T684">
        <f t="shared" si="124"/>
        <v>87300</v>
      </c>
      <c r="W684">
        <f t="shared" si="125"/>
        <v>70.643222713718146</v>
      </c>
      <c r="X684">
        <f t="shared" si="126"/>
        <v>1.1875999999999999E-4</v>
      </c>
      <c r="Z684">
        <f t="shared" si="127"/>
        <v>3.0000000000000027E-3</v>
      </c>
      <c r="AB684">
        <f t="shared" si="128"/>
        <v>2.6190000000000024E-3</v>
      </c>
      <c r="AC684" t="e">
        <f t="shared" si="129"/>
        <v>#DIV/0!</v>
      </c>
      <c r="AD684" t="e">
        <f t="shared" si="130"/>
        <v>#DIV/0!</v>
      </c>
      <c r="AE684" t="e">
        <f t="shared" si="131"/>
        <v>#NUM!</v>
      </c>
      <c r="AF684">
        <f t="shared" si="132"/>
        <v>0.20909866306099092</v>
      </c>
    </row>
    <row r="685" spans="1:32" x14ac:dyDescent="0.25">
      <c r="A685">
        <v>312</v>
      </c>
      <c r="B685">
        <v>121.85</v>
      </c>
      <c r="C685">
        <v>0.86499999999999999</v>
      </c>
      <c r="D685">
        <v>0.8</v>
      </c>
      <c r="E685">
        <v>0.90300000000000002</v>
      </c>
      <c r="F685">
        <v>0.80300000000000005</v>
      </c>
      <c r="G685">
        <v>0.95399999999999996</v>
      </c>
      <c r="H685">
        <f t="shared" si="133"/>
        <v>0.20696376515640794</v>
      </c>
      <c r="R685">
        <f t="shared" si="122"/>
        <v>4.7510006341996309</v>
      </c>
      <c r="S685">
        <f t="shared" si="123"/>
        <v>-0.13238918804574562</v>
      </c>
      <c r="T685">
        <f t="shared" si="124"/>
        <v>87600</v>
      </c>
      <c r="W685">
        <f t="shared" si="125"/>
        <v>69.05951688204631</v>
      </c>
      <c r="X685">
        <f t="shared" si="126"/>
        <v>1.1569999999999999E-4</v>
      </c>
      <c r="Z685">
        <f t="shared" si="127"/>
        <v>7.0000000000000062E-3</v>
      </c>
      <c r="AB685">
        <f t="shared" si="128"/>
        <v>6.1320000000000055E-3</v>
      </c>
      <c r="AC685" t="e">
        <f t="shared" si="129"/>
        <v>#DIV/0!</v>
      </c>
      <c r="AD685" t="e">
        <f t="shared" si="130"/>
        <v>#DIV/0!</v>
      </c>
      <c r="AE685" t="e">
        <f t="shared" si="131"/>
        <v>#NUM!</v>
      </c>
      <c r="AF685">
        <f t="shared" si="132"/>
        <v>0.28691170855126669</v>
      </c>
    </row>
    <row r="686" spans="1:32" x14ac:dyDescent="0.25">
      <c r="A686">
        <v>313</v>
      </c>
      <c r="B686">
        <v>118.76</v>
      </c>
      <c r="C686">
        <v>0.873</v>
      </c>
      <c r="D686">
        <v>0.81499999999999995</v>
      </c>
      <c r="E686">
        <v>0.90300000000000002</v>
      </c>
      <c r="F686">
        <v>0.80800000000000005</v>
      </c>
      <c r="G686">
        <v>0.96699999999999997</v>
      </c>
      <c r="H686">
        <f t="shared" si="133"/>
        <v>0.19920649485413666</v>
      </c>
      <c r="R686">
        <f t="shared" si="122"/>
        <v>4.7246406859642578</v>
      </c>
      <c r="S686">
        <f t="shared" si="123"/>
        <v>-0.12443007837817703</v>
      </c>
      <c r="T686">
        <f t="shared" si="124"/>
        <v>88300</v>
      </c>
      <c r="W686">
        <f t="shared" si="125"/>
        <v>67.800383938717033</v>
      </c>
      <c r="X686">
        <f t="shared" si="126"/>
        <v>1.1268999999999999E-4</v>
      </c>
      <c r="Z686">
        <f t="shared" si="127"/>
        <v>1.0000000000000009E-3</v>
      </c>
      <c r="AB686">
        <f t="shared" si="128"/>
        <v>8.8300000000000075E-4</v>
      </c>
      <c r="AC686" t="e">
        <f t="shared" si="129"/>
        <v>#DIV/0!</v>
      </c>
      <c r="AD686" t="e">
        <f t="shared" si="130"/>
        <v>#DIV/0!</v>
      </c>
      <c r="AE686" t="e">
        <f t="shared" si="131"/>
        <v>#NUM!</v>
      </c>
      <c r="AF686">
        <f t="shared" si="132"/>
        <v>0.28185782121983266</v>
      </c>
    </row>
    <row r="687" spans="1:32" x14ac:dyDescent="0.25">
      <c r="A687">
        <v>314</v>
      </c>
      <c r="B687">
        <v>115.7</v>
      </c>
      <c r="C687">
        <v>0.876</v>
      </c>
      <c r="D687">
        <v>0.82</v>
      </c>
      <c r="E687">
        <v>0.90400000000000003</v>
      </c>
      <c r="F687">
        <v>0.81299999999999994</v>
      </c>
      <c r="G687">
        <v>0.96899999999999997</v>
      </c>
      <c r="H687">
        <f t="shared" si="133"/>
        <v>0.1915509307606012</v>
      </c>
      <c r="R687">
        <f t="shared" si="122"/>
        <v>4.6979316660694028</v>
      </c>
      <c r="S687">
        <f t="shared" si="123"/>
        <v>-0.1232982163444936</v>
      </c>
      <c r="T687">
        <f t="shared" si="124"/>
        <v>88400</v>
      </c>
      <c r="W687">
        <f t="shared" si="125"/>
        <v>66.088232142562248</v>
      </c>
      <c r="X687">
        <f t="shared" si="126"/>
        <v>1.0972E-4</v>
      </c>
      <c r="Z687">
        <f t="shared" si="127"/>
        <v>5.0000000000000044E-3</v>
      </c>
      <c r="AB687">
        <f t="shared" si="128"/>
        <v>4.4200000000000038E-3</v>
      </c>
      <c r="AC687" t="e">
        <f t="shared" si="129"/>
        <v>#DIV/0!</v>
      </c>
      <c r="AD687" t="e">
        <f t="shared" si="130"/>
        <v>#DIV/0!</v>
      </c>
      <c r="AE687" t="e">
        <f t="shared" si="131"/>
        <v>#NUM!</v>
      </c>
      <c r="AF687">
        <f t="shared" si="132"/>
        <v>0.35435638546224063</v>
      </c>
    </row>
    <row r="688" spans="1:32" x14ac:dyDescent="0.25">
      <c r="A688">
        <v>315</v>
      </c>
      <c r="B688">
        <v>112.69</v>
      </c>
      <c r="C688">
        <v>0.88300000000000001</v>
      </c>
      <c r="D688">
        <v>0.83499999999999996</v>
      </c>
      <c r="E688">
        <v>0.90800000000000003</v>
      </c>
      <c r="F688">
        <v>0.82199999999999995</v>
      </c>
      <c r="G688">
        <v>0.96799999999999997</v>
      </c>
      <c r="H688">
        <f t="shared" si="133"/>
        <v>0.18400061932646947</v>
      </c>
      <c r="R688">
        <f t="shared" si="122"/>
        <v>4.6709579265260945</v>
      </c>
      <c r="S688">
        <f t="shared" si="123"/>
        <v>-0.11765804346823246</v>
      </c>
      <c r="T688">
        <f t="shared" si="124"/>
        <v>88900</v>
      </c>
      <c r="W688">
        <f t="shared" si="125"/>
        <v>64.693267131864246</v>
      </c>
      <c r="X688">
        <f t="shared" si="126"/>
        <v>1.0679999999999999E-4</v>
      </c>
      <c r="Z688">
        <f t="shared" si="127"/>
        <v>7.0000000000000062E-3</v>
      </c>
      <c r="AB688">
        <f t="shared" si="128"/>
        <v>6.2230000000000054E-3</v>
      </c>
      <c r="AC688" t="e">
        <f t="shared" si="129"/>
        <v>#DIV/0!</v>
      </c>
      <c r="AD688" t="e">
        <f t="shared" si="130"/>
        <v>#DIV/0!</v>
      </c>
      <c r="AE688" t="e">
        <f t="shared" si="131"/>
        <v>#NUM!</v>
      </c>
      <c r="AF688">
        <f t="shared" si="132"/>
        <v>0.46412398087763818</v>
      </c>
    </row>
    <row r="689" spans="1:32" x14ac:dyDescent="0.25">
      <c r="A689">
        <v>316</v>
      </c>
      <c r="B689">
        <v>109.72</v>
      </c>
      <c r="C689">
        <v>0.88400000000000001</v>
      </c>
      <c r="D689">
        <v>0.84399999999999997</v>
      </c>
      <c r="E689">
        <v>0.91200000000000003</v>
      </c>
      <c r="F689">
        <v>0.82899999999999996</v>
      </c>
      <c r="G689">
        <v>0.95199999999999996</v>
      </c>
      <c r="H689">
        <f t="shared" si="133"/>
        <v>0.17655907153154654</v>
      </c>
      <c r="R689">
        <f t="shared" si="122"/>
        <v>4.6436213723623441</v>
      </c>
      <c r="S689">
        <f t="shared" si="123"/>
        <v>-0.10981486600720657</v>
      </c>
      <c r="T689">
        <f t="shared" si="124"/>
        <v>89600</v>
      </c>
      <c r="W689">
        <f t="shared" si="125"/>
        <v>63.444388879349617</v>
      </c>
      <c r="X689">
        <f t="shared" si="126"/>
        <v>1.0391999999999999E-4</v>
      </c>
      <c r="Z689">
        <f t="shared" si="127"/>
        <v>7.0000000000000062E-3</v>
      </c>
      <c r="AB689">
        <f t="shared" si="128"/>
        <v>6.2720000000000059E-3</v>
      </c>
      <c r="AC689" t="e">
        <f t="shared" si="129"/>
        <v>#DIV/0!</v>
      </c>
      <c r="AD689" t="e">
        <f t="shared" si="130"/>
        <v>#DIV/0!</v>
      </c>
      <c r="AE689" t="e">
        <f t="shared" si="131"/>
        <v>#NUM!</v>
      </c>
      <c r="AF689">
        <f t="shared" si="132"/>
        <v>0.34079178827593881</v>
      </c>
    </row>
    <row r="690" spans="1:32" x14ac:dyDescent="0.25">
      <c r="A690">
        <v>317</v>
      </c>
      <c r="B690">
        <v>106.8</v>
      </c>
      <c r="C690">
        <v>0.88900000000000001</v>
      </c>
      <c r="D690">
        <v>0.85499999999999998</v>
      </c>
      <c r="E690">
        <v>0.91600000000000004</v>
      </c>
      <c r="F690">
        <v>0.83799999999999997</v>
      </c>
      <c r="G690">
        <v>0.94899999999999995</v>
      </c>
      <c r="H690">
        <f t="shared" si="133"/>
        <v>0.16922976035835749</v>
      </c>
      <c r="R690">
        <f t="shared" si="122"/>
        <v>4.6160112091659666</v>
      </c>
      <c r="S690">
        <f t="shared" si="123"/>
        <v>-0.10203272556515161</v>
      </c>
      <c r="T690">
        <f t="shared" si="124"/>
        <v>90300</v>
      </c>
      <c r="W690">
        <f t="shared" si="125"/>
        <v>62.198801667142959</v>
      </c>
      <c r="X690">
        <f t="shared" si="126"/>
        <v>1.0109E-4</v>
      </c>
      <c r="Z690">
        <f t="shared" si="127"/>
        <v>9.000000000000008E-3</v>
      </c>
      <c r="AB690">
        <f t="shared" si="128"/>
        <v>8.1270000000000075E-3</v>
      </c>
      <c r="AC690" t="e">
        <f t="shared" si="129"/>
        <v>#DIV/0!</v>
      </c>
      <c r="AD690" t="e">
        <f t="shared" si="130"/>
        <v>#DIV/0!</v>
      </c>
      <c r="AE690" t="e">
        <f t="shared" si="131"/>
        <v>#NUM!</v>
      </c>
      <c r="AF690">
        <f t="shared" si="132"/>
        <v>0.11177216084297176</v>
      </c>
    </row>
    <row r="691" spans="1:32" x14ac:dyDescent="0.25">
      <c r="A691">
        <v>318</v>
      </c>
      <c r="B691">
        <v>103.92</v>
      </c>
      <c r="C691">
        <v>0.89600000000000002</v>
      </c>
      <c r="D691">
        <v>0.86099999999999999</v>
      </c>
      <c r="E691">
        <v>0.92500000000000004</v>
      </c>
      <c r="F691">
        <v>0.84699999999999998</v>
      </c>
      <c r="G691">
        <v>0.95</v>
      </c>
      <c r="H691">
        <f t="shared" si="133"/>
        <v>0.16201611830081872</v>
      </c>
      <c r="R691">
        <f t="shared" si="122"/>
        <v>4.5880240271531205</v>
      </c>
      <c r="S691">
        <f t="shared" si="123"/>
        <v>-9.2115288907805626E-2</v>
      </c>
      <c r="T691">
        <f t="shared" si="124"/>
        <v>91200</v>
      </c>
      <c r="W691">
        <f t="shared" si="125"/>
        <v>61.084978714719405</v>
      </c>
      <c r="X691">
        <f t="shared" si="126"/>
        <v>9.8299999999999991E-5</v>
      </c>
      <c r="Z691">
        <f t="shared" si="127"/>
        <v>1.2000000000000011E-2</v>
      </c>
      <c r="AB691">
        <f t="shared" si="128"/>
        <v>1.0944000000000009E-2</v>
      </c>
      <c r="AC691" t="e">
        <f t="shared" si="129"/>
        <v>#DIV/0!</v>
      </c>
      <c r="AD691" t="e">
        <f t="shared" si="130"/>
        <v>#DIV/0!</v>
      </c>
      <c r="AE691" t="e">
        <f t="shared" si="131"/>
        <v>#NUM!</v>
      </c>
      <c r="AF691">
        <f t="shared" si="132"/>
        <v>0.18443418899617867</v>
      </c>
    </row>
    <row r="692" spans="1:32" x14ac:dyDescent="0.25">
      <c r="A692">
        <v>319</v>
      </c>
      <c r="B692">
        <v>101.09</v>
      </c>
      <c r="C692">
        <v>0.90300000000000002</v>
      </c>
      <c r="D692">
        <v>0.875</v>
      </c>
      <c r="E692">
        <v>0.93100000000000005</v>
      </c>
      <c r="F692">
        <v>0.85799999999999998</v>
      </c>
      <c r="G692">
        <v>0.94899999999999995</v>
      </c>
      <c r="H692">
        <f t="shared" si="133"/>
        <v>0.15492153491015662</v>
      </c>
      <c r="R692">
        <f t="shared" si="122"/>
        <v>4.5598589632780886</v>
      </c>
      <c r="S692">
        <f t="shared" si="123"/>
        <v>-7.9043207340452851E-2</v>
      </c>
      <c r="T692">
        <f t="shared" si="124"/>
        <v>92400</v>
      </c>
      <c r="W692">
        <f t="shared" si="125"/>
        <v>60.169946861642856</v>
      </c>
      <c r="X692">
        <f t="shared" si="126"/>
        <v>9.5569999999999995E-5</v>
      </c>
      <c r="Z692">
        <f t="shared" si="127"/>
        <v>9.000000000000008E-3</v>
      </c>
      <c r="AB692">
        <f t="shared" si="128"/>
        <v>8.3160000000000074E-3</v>
      </c>
      <c r="AC692" t="e">
        <f t="shared" si="129"/>
        <v>#DIV/0!</v>
      </c>
      <c r="AD692" t="e">
        <f t="shared" si="130"/>
        <v>#DIV/0!</v>
      </c>
      <c r="AE692" t="e">
        <f t="shared" si="131"/>
        <v>#NUM!</v>
      </c>
      <c r="AF692">
        <f t="shared" si="132"/>
        <v>0</v>
      </c>
    </row>
    <row r="693" spans="1:32" x14ac:dyDescent="0.25">
      <c r="A693">
        <v>320</v>
      </c>
      <c r="B693">
        <v>98.3</v>
      </c>
      <c r="C693">
        <v>0.91200000000000003</v>
      </c>
      <c r="D693">
        <v>0.879</v>
      </c>
      <c r="E693">
        <v>0.93799999999999994</v>
      </c>
      <c r="F693">
        <v>0.86499999999999999</v>
      </c>
      <c r="G693">
        <v>0.96499999999999997</v>
      </c>
      <c r="H693">
        <f t="shared" si="133"/>
        <v>0.14794935438013287</v>
      </c>
      <c r="R693">
        <f t="shared" si="122"/>
        <v>4.5314159973994297</v>
      </c>
      <c r="S693">
        <f t="shared" si="123"/>
        <v>-6.9350078134793172E-2</v>
      </c>
      <c r="T693">
        <f t="shared" si="124"/>
        <v>93300</v>
      </c>
      <c r="W693">
        <f t="shared" si="125"/>
        <v>59.052280955319333</v>
      </c>
      <c r="X693">
        <f t="shared" si="126"/>
        <v>9.289E-5</v>
      </c>
      <c r="Z693">
        <f t="shared" si="127"/>
        <v>3.0000000000000027E-3</v>
      </c>
      <c r="AB693">
        <f t="shared" si="128"/>
        <v>2.7990000000000024E-3</v>
      </c>
      <c r="AC693" t="e">
        <f t="shared" si="129"/>
        <v>#DIV/0!</v>
      </c>
      <c r="AD693" t="e">
        <f t="shared" si="130"/>
        <v>#DIV/0!</v>
      </c>
      <c r="AE693" t="e">
        <f t="shared" si="131"/>
        <v>#NUM!</v>
      </c>
      <c r="AF693">
        <f t="shared" si="132"/>
        <v>0</v>
      </c>
    </row>
    <row r="694" spans="1:32" x14ac:dyDescent="0.25">
      <c r="A694">
        <v>321</v>
      </c>
      <c r="B694">
        <v>95.57</v>
      </c>
      <c r="C694">
        <v>0.92400000000000004</v>
      </c>
      <c r="D694">
        <v>0.89</v>
      </c>
      <c r="E694">
        <v>0.94699999999999995</v>
      </c>
      <c r="F694">
        <v>0.871</v>
      </c>
      <c r="G694">
        <v>0.98799999999999999</v>
      </c>
      <c r="H694">
        <f t="shared" si="133"/>
        <v>0.14110287317348885</v>
      </c>
      <c r="R694">
        <f t="shared" si="122"/>
        <v>4.5026943943988549</v>
      </c>
      <c r="S694">
        <f t="shared" si="123"/>
        <v>-6.6139802504544945E-2</v>
      </c>
      <c r="T694">
        <f t="shared" si="124"/>
        <v>93600</v>
      </c>
      <c r="W694">
        <f t="shared" si="125"/>
        <v>57.564832942344168</v>
      </c>
      <c r="X694">
        <f t="shared" si="126"/>
        <v>9.0260000000000007E-5</v>
      </c>
      <c r="Z694">
        <f t="shared" si="127"/>
        <v>4.9999999999998934E-3</v>
      </c>
      <c r="AB694">
        <f t="shared" si="128"/>
        <v>4.6799999999999004E-3</v>
      </c>
      <c r="AC694" t="e">
        <f t="shared" si="129"/>
        <v>#DIV/0!</v>
      </c>
      <c r="AD694" t="e">
        <f t="shared" si="130"/>
        <v>#DIV/0!</v>
      </c>
      <c r="AE694" t="e">
        <f t="shared" si="131"/>
        <v>#DIV/0!</v>
      </c>
      <c r="AF694">
        <f t="shared" si="132"/>
        <v>-7.2255444644159783E-2</v>
      </c>
    </row>
    <row r="695" spans="1:32" x14ac:dyDescent="0.25">
      <c r="A695">
        <v>322</v>
      </c>
      <c r="B695">
        <v>92.89</v>
      </c>
      <c r="C695">
        <v>0.93300000000000005</v>
      </c>
      <c r="D695">
        <v>0.89500000000000002</v>
      </c>
      <c r="E695">
        <v>0.95499999999999996</v>
      </c>
      <c r="F695">
        <v>0.88</v>
      </c>
      <c r="G695">
        <v>1.002</v>
      </c>
      <c r="H695">
        <f t="shared" si="133"/>
        <v>0.13438533769142999</v>
      </c>
      <c r="R695">
        <f t="shared" si="122"/>
        <v>4.4738078677912645</v>
      </c>
      <c r="S695">
        <f t="shared" si="123"/>
        <v>-6.0812139396757475E-2</v>
      </c>
      <c r="T695">
        <f t="shared" si="124"/>
        <v>94100</v>
      </c>
      <c r="W695">
        <f t="shared" si="125"/>
        <v>56.224521004751985</v>
      </c>
      <c r="X695">
        <f t="shared" si="126"/>
        <v>8.7689999999999996E-5</v>
      </c>
      <c r="Z695">
        <f t="shared" si="127"/>
        <v>0</v>
      </c>
      <c r="AB695">
        <f t="shared" si="128"/>
        <v>0</v>
      </c>
      <c r="AC695" t="e">
        <f t="shared" si="129"/>
        <v>#DIV/0!</v>
      </c>
      <c r="AD695" t="e">
        <f t="shared" si="130"/>
        <v>#DIV/0!</v>
      </c>
      <c r="AE695" t="e">
        <f t="shared" si="131"/>
        <v>#DIV/0!</v>
      </c>
      <c r="AF695">
        <f t="shared" si="132"/>
        <v>-7.179532200923916E-2</v>
      </c>
    </row>
    <row r="696" spans="1:32" x14ac:dyDescent="0.25">
      <c r="A696">
        <v>323</v>
      </c>
      <c r="B696">
        <v>90.26</v>
      </c>
      <c r="C696">
        <v>0.93600000000000005</v>
      </c>
      <c r="D696">
        <v>0.89900000000000002</v>
      </c>
      <c r="E696">
        <v>0.96099999999999997</v>
      </c>
      <c r="F696">
        <v>0.88900000000000001</v>
      </c>
      <c r="G696">
        <v>0.996</v>
      </c>
      <c r="H696">
        <f t="shared" si="133"/>
        <v>0.12779994198783626</v>
      </c>
      <c r="R696">
        <f t="shared" si="122"/>
        <v>4.4446492591529898</v>
      </c>
      <c r="S696">
        <f t="shared" si="123"/>
        <v>-6.0812139396757475E-2</v>
      </c>
      <c r="T696">
        <f t="shared" si="124"/>
        <v>94100</v>
      </c>
      <c r="W696">
        <f t="shared" si="125"/>
        <v>54.608763302254843</v>
      </c>
      <c r="X696">
        <f t="shared" si="126"/>
        <v>8.5169999999999999E-5</v>
      </c>
      <c r="Z696">
        <f t="shared" si="127"/>
        <v>0</v>
      </c>
      <c r="AB696">
        <f t="shared" si="128"/>
        <v>0</v>
      </c>
      <c r="AC696" t="e">
        <f t="shared" si="129"/>
        <v>#DIV/0!</v>
      </c>
      <c r="AD696" t="e">
        <f t="shared" si="130"/>
        <v>#DIV/0!</v>
      </c>
      <c r="AE696" t="e">
        <f t="shared" si="131"/>
        <v>#DIV/0!</v>
      </c>
      <c r="AF696">
        <f t="shared" si="132"/>
        <v>-0.10756134386622047</v>
      </c>
    </row>
    <row r="697" spans="1:32" x14ac:dyDescent="0.25">
      <c r="A697">
        <v>324</v>
      </c>
      <c r="B697">
        <v>87.69</v>
      </c>
      <c r="C697">
        <v>0.94099999999999995</v>
      </c>
      <c r="D697">
        <v>0.90300000000000002</v>
      </c>
      <c r="E697">
        <v>0.96699999999999997</v>
      </c>
      <c r="F697">
        <v>0.89600000000000002</v>
      </c>
      <c r="G697">
        <v>0.998</v>
      </c>
      <c r="H697">
        <f t="shared" si="133"/>
        <v>0.12134982552978968</v>
      </c>
      <c r="R697">
        <f t="shared" si="122"/>
        <v>4.4153405137038151</v>
      </c>
      <c r="S697">
        <f t="shared" si="123"/>
        <v>-6.0812139396757475E-2</v>
      </c>
      <c r="T697">
        <f t="shared" si="124"/>
        <v>94100</v>
      </c>
      <c r="W697">
        <f t="shared" si="125"/>
        <v>53.031476021245709</v>
      </c>
      <c r="X697">
        <f t="shared" si="126"/>
        <v>8.2709999999999986E-5</v>
      </c>
      <c r="Z697">
        <f t="shared" si="127"/>
        <v>-2.0000000000000018E-3</v>
      </c>
      <c r="AB697">
        <f t="shared" si="128"/>
        <v>-1.8820000000000015E-3</v>
      </c>
      <c r="AC697" t="e">
        <f t="shared" si="129"/>
        <v>#DIV/0!</v>
      </c>
      <c r="AD697" t="e">
        <f t="shared" si="130"/>
        <v>#DIV/0!</v>
      </c>
      <c r="AE697" t="e">
        <f t="shared" si="131"/>
        <v>#DIV/0!</v>
      </c>
      <c r="AF697">
        <f t="shared" si="132"/>
        <v>0.14351775780393605</v>
      </c>
    </row>
    <row r="698" spans="1:32" x14ac:dyDescent="0.25">
      <c r="A698">
        <v>325</v>
      </c>
      <c r="B698">
        <v>85.17</v>
      </c>
      <c r="C698">
        <v>0.94099999999999995</v>
      </c>
      <c r="D698">
        <v>0.90500000000000003</v>
      </c>
      <c r="E698">
        <v>0.97199999999999998</v>
      </c>
      <c r="F698">
        <v>0.89900000000000002</v>
      </c>
      <c r="G698">
        <v>0.98799999999999999</v>
      </c>
      <c r="H698">
        <f t="shared" si="133"/>
        <v>0.11503807100588689</v>
      </c>
      <c r="R698">
        <f t="shared" si="122"/>
        <v>4.3858941462003704</v>
      </c>
      <c r="S698">
        <f t="shared" si="123"/>
        <v>-6.2939799773874205E-2</v>
      </c>
      <c r="T698">
        <f t="shared" si="124"/>
        <v>93900</v>
      </c>
      <c r="W698">
        <f t="shared" si="125"/>
        <v>51.383216740551987</v>
      </c>
      <c r="X698">
        <f t="shared" si="126"/>
        <v>8.0309999999999995E-5</v>
      </c>
      <c r="Z698">
        <f t="shared" si="127"/>
        <v>-1.9999999999998908E-3</v>
      </c>
      <c r="AB698">
        <f t="shared" si="128"/>
        <v>-1.8779999999998973E-3</v>
      </c>
      <c r="AC698" t="e">
        <f t="shared" si="129"/>
        <v>#DIV/0!</v>
      </c>
      <c r="AD698" t="e">
        <f t="shared" si="130"/>
        <v>#DIV/0!</v>
      </c>
      <c r="AE698" t="e">
        <f t="shared" si="131"/>
        <v>#DIV/0!</v>
      </c>
      <c r="AF698">
        <f t="shared" si="132"/>
        <v>-0.25095354991896562</v>
      </c>
    </row>
    <row r="699" spans="1:32" x14ac:dyDescent="0.25">
      <c r="A699">
        <v>326</v>
      </c>
      <c r="B699">
        <v>82.71</v>
      </c>
      <c r="C699">
        <v>0.94099999999999995</v>
      </c>
      <c r="D699">
        <v>0.90400000000000003</v>
      </c>
      <c r="E699">
        <v>0.97699999999999998</v>
      </c>
      <c r="F699">
        <v>0.90300000000000002</v>
      </c>
      <c r="G699">
        <v>0.98</v>
      </c>
      <c r="H699">
        <f t="shared" si="133"/>
        <v>0.10886770218370703</v>
      </c>
      <c r="R699">
        <f t="shared" si="122"/>
        <v>4.3561958746393596</v>
      </c>
      <c r="S699">
        <f t="shared" si="123"/>
        <v>-6.5071996743714805E-2</v>
      </c>
      <c r="T699">
        <f t="shared" si="124"/>
        <v>93700</v>
      </c>
      <c r="W699">
        <f t="shared" si="125"/>
        <v>49.773421067598235</v>
      </c>
      <c r="X699">
        <f t="shared" si="126"/>
        <v>7.7959999999999992E-5</v>
      </c>
      <c r="Z699">
        <f t="shared" si="127"/>
        <v>-3.0000000000000027E-3</v>
      </c>
      <c r="AB699">
        <f t="shared" si="128"/>
        <v>-2.8110000000000027E-3</v>
      </c>
      <c r="AC699" t="e">
        <f t="shared" si="129"/>
        <v>#DIV/0!</v>
      </c>
      <c r="AD699" t="e">
        <f t="shared" si="130"/>
        <v>#DIV/0!</v>
      </c>
      <c r="AE699" t="e">
        <f t="shared" si="131"/>
        <v>#DIV/0!</v>
      </c>
      <c r="AF699">
        <f t="shared" si="132"/>
        <v>-0.21624080140507981</v>
      </c>
    </row>
    <row r="700" spans="1:32" x14ac:dyDescent="0.25">
      <c r="A700">
        <v>327</v>
      </c>
      <c r="B700">
        <v>80.31</v>
      </c>
      <c r="C700">
        <v>0.93899999999999995</v>
      </c>
      <c r="D700">
        <v>0.90300000000000002</v>
      </c>
      <c r="E700">
        <v>0.97899999999999998</v>
      </c>
      <c r="F700">
        <v>0.90600000000000003</v>
      </c>
      <c r="G700">
        <v>0.96799999999999997</v>
      </c>
      <c r="H700">
        <f t="shared" si="133"/>
        <v>0.10284168181770288</v>
      </c>
      <c r="R700">
        <f t="shared" si="122"/>
        <v>4.3263817807064306</v>
      </c>
      <c r="S700">
        <f t="shared" si="123"/>
        <v>-6.8278840753294379E-2</v>
      </c>
      <c r="T700">
        <f t="shared" si="124"/>
        <v>93400</v>
      </c>
      <c r="W700">
        <f t="shared" si="125"/>
        <v>48.156695812878048</v>
      </c>
      <c r="X700">
        <f t="shared" si="126"/>
        <v>7.5669999999999999E-5</v>
      </c>
      <c r="Z700">
        <f t="shared" si="127"/>
        <v>3.9999999999998925E-3</v>
      </c>
      <c r="AB700">
        <f t="shared" si="128"/>
        <v>3.7359999999999E-3</v>
      </c>
      <c r="AC700" t="e">
        <f t="shared" si="129"/>
        <v>#DIV/0!</v>
      </c>
      <c r="AD700" t="e">
        <f t="shared" si="130"/>
        <v>#DIV/0!</v>
      </c>
      <c r="AE700" t="e">
        <f t="shared" si="131"/>
        <v>#DIV/0!</v>
      </c>
      <c r="AF700">
        <f t="shared" si="132"/>
        <v>-0.14480704246170167</v>
      </c>
    </row>
    <row r="701" spans="1:32" x14ac:dyDescent="0.25">
      <c r="A701">
        <v>328</v>
      </c>
      <c r="B701">
        <v>77.959999999999994</v>
      </c>
      <c r="C701">
        <v>0.93700000000000006</v>
      </c>
      <c r="D701">
        <v>0.90300000000000002</v>
      </c>
      <c r="E701">
        <v>0.98099999999999998</v>
      </c>
      <c r="F701">
        <v>0.90600000000000003</v>
      </c>
      <c r="G701">
        <v>0.95799999999999996</v>
      </c>
      <c r="H701">
        <f t="shared" si="133"/>
        <v>9.6962909608675013E-2</v>
      </c>
      <c r="R701">
        <f t="shared" si="122"/>
        <v>4.2966049026198867</v>
      </c>
      <c r="S701">
        <f t="shared" si="123"/>
        <v>-6.4005329975912434E-2</v>
      </c>
      <c r="T701">
        <f t="shared" si="124"/>
        <v>93800</v>
      </c>
      <c r="W701">
        <f t="shared" si="125"/>
        <v>46.944066699987275</v>
      </c>
      <c r="X701">
        <f t="shared" si="126"/>
        <v>7.3449999999999996E-5</v>
      </c>
      <c r="Z701">
        <f t="shared" si="127"/>
        <v>-6.9999999999998952E-3</v>
      </c>
      <c r="AB701">
        <f t="shared" si="128"/>
        <v>-6.5659999999999009E-3</v>
      </c>
      <c r="AC701" t="e">
        <f t="shared" si="129"/>
        <v>#DIV/0!</v>
      </c>
      <c r="AD701" t="e">
        <f t="shared" si="130"/>
        <v>#DIV/0!</v>
      </c>
      <c r="AE701" t="e">
        <f t="shared" si="131"/>
        <v>#DIV/0!</v>
      </c>
      <c r="AF701">
        <f t="shared" si="132"/>
        <v>-0.10957208120722607</v>
      </c>
    </row>
    <row r="702" spans="1:32" x14ac:dyDescent="0.25">
      <c r="A702">
        <v>329</v>
      </c>
      <c r="B702">
        <v>75.67</v>
      </c>
      <c r="C702">
        <v>0.93400000000000005</v>
      </c>
      <c r="D702">
        <v>0.89600000000000002</v>
      </c>
      <c r="E702">
        <v>0.97699999999999998</v>
      </c>
      <c r="F702">
        <v>0.90500000000000003</v>
      </c>
      <c r="G702">
        <v>0.95599999999999996</v>
      </c>
      <c r="H702">
        <f t="shared" si="133"/>
        <v>9.1234220215913445E-2</v>
      </c>
      <c r="R702">
        <f t="shared" si="122"/>
        <v>4.2667560651295373</v>
      </c>
      <c r="S702">
        <f t="shared" si="123"/>
        <v>-7.1496001705069923E-2</v>
      </c>
      <c r="T702">
        <f t="shared" si="124"/>
        <v>93100</v>
      </c>
      <c r="W702">
        <f t="shared" si="125"/>
        <v>45.22352036623537</v>
      </c>
      <c r="X702">
        <f t="shared" si="126"/>
        <v>7.1290000000000004E-5</v>
      </c>
      <c r="Z702">
        <f t="shared" si="127"/>
        <v>-6.0000000000000053E-3</v>
      </c>
      <c r="AB702">
        <f t="shared" si="128"/>
        <v>-5.586000000000005E-3</v>
      </c>
      <c r="AC702" t="e">
        <f t="shared" si="129"/>
        <v>#DIV/0!</v>
      </c>
      <c r="AD702" t="e">
        <f t="shared" si="130"/>
        <v>#DIV/0!</v>
      </c>
      <c r="AE702" t="e">
        <f t="shared" si="131"/>
        <v>#DIV/0!</v>
      </c>
      <c r="AF702">
        <f t="shared" si="132"/>
        <v>-0.1106475551450273</v>
      </c>
    </row>
    <row r="703" spans="1:32" x14ac:dyDescent="0.25">
      <c r="A703">
        <v>330</v>
      </c>
      <c r="B703">
        <v>73.45</v>
      </c>
      <c r="C703">
        <v>0.93799999999999994</v>
      </c>
      <c r="D703">
        <v>0.89</v>
      </c>
      <c r="E703">
        <v>0.97799999999999998</v>
      </c>
      <c r="F703">
        <v>0.90100000000000002</v>
      </c>
      <c r="G703">
        <v>0.98499999999999999</v>
      </c>
      <c r="H703">
        <f t="shared" si="133"/>
        <v>8.5658381322970795E-2</v>
      </c>
      <c r="R703">
        <f t="shared" si="122"/>
        <v>4.2368563435107198</v>
      </c>
      <c r="S703">
        <f t="shared" si="123"/>
        <v>-7.7961541469711806E-2</v>
      </c>
      <c r="T703">
        <f t="shared" si="124"/>
        <v>92500</v>
      </c>
      <c r="W703">
        <f t="shared" si="125"/>
        <v>43.608498548527571</v>
      </c>
      <c r="X703">
        <f t="shared" si="126"/>
        <v>6.9189999999999993E-5</v>
      </c>
      <c r="Z703">
        <f t="shared" si="127"/>
        <v>-4.0000000000000036E-3</v>
      </c>
      <c r="AB703">
        <f t="shared" si="128"/>
        <v>-3.7000000000000036E-3</v>
      </c>
      <c r="AC703" t="e">
        <f t="shared" si="129"/>
        <v>#DIV/0!</v>
      </c>
      <c r="AD703" t="e">
        <f t="shared" si="130"/>
        <v>#DIV/0!</v>
      </c>
      <c r="AE703" t="e">
        <f t="shared" si="131"/>
        <v>#DIV/0!</v>
      </c>
      <c r="AF703">
        <f t="shared" si="132"/>
        <v>-0.11129351665673889</v>
      </c>
    </row>
    <row r="704" spans="1:32" x14ac:dyDescent="0.25">
      <c r="A704">
        <v>331</v>
      </c>
      <c r="B704">
        <v>71.290000000000006</v>
      </c>
      <c r="C704">
        <v>0.93100000000000005</v>
      </c>
      <c r="D704">
        <v>0.88400000000000001</v>
      </c>
      <c r="E704">
        <v>0.97599999999999998</v>
      </c>
      <c r="F704">
        <v>0.89700000000000002</v>
      </c>
      <c r="G704">
        <v>0.96699999999999997</v>
      </c>
      <c r="H704">
        <f t="shared" si="133"/>
        <v>8.0238091757981855E-2</v>
      </c>
      <c r="R704">
        <f t="shared" si="122"/>
        <v>4.2069289229692464</v>
      </c>
      <c r="S704">
        <f t="shared" si="123"/>
        <v>-8.2295242726830156E-2</v>
      </c>
      <c r="T704">
        <f t="shared" si="124"/>
        <v>92100</v>
      </c>
      <c r="W704">
        <f t="shared" si="125"/>
        <v>42.13972701895635</v>
      </c>
      <c r="X704">
        <f t="shared" si="126"/>
        <v>6.7150000000000006E-5</v>
      </c>
      <c r="Z704">
        <f t="shared" si="127"/>
        <v>-3.0000000000000027E-3</v>
      </c>
      <c r="AB704">
        <f t="shared" si="128"/>
        <v>-2.7630000000000024E-3</v>
      </c>
      <c r="AC704" t="e">
        <f t="shared" si="129"/>
        <v>#DIV/0!</v>
      </c>
      <c r="AD704" t="e">
        <f t="shared" si="130"/>
        <v>#DIV/0!</v>
      </c>
      <c r="AE704" t="e">
        <f t="shared" si="131"/>
        <v>#DIV/0!</v>
      </c>
      <c r="AF704">
        <f t="shared" si="132"/>
        <v>-0.1880676999722945</v>
      </c>
    </row>
    <row r="705" spans="1:32" x14ac:dyDescent="0.25">
      <c r="A705">
        <v>332</v>
      </c>
      <c r="B705">
        <v>69.19</v>
      </c>
      <c r="C705">
        <v>0.92500000000000004</v>
      </c>
      <c r="D705">
        <v>0.878</v>
      </c>
      <c r="E705">
        <v>0.97199999999999998</v>
      </c>
      <c r="F705">
        <v>0.89300000000000002</v>
      </c>
      <c r="G705">
        <v>0.95799999999999996</v>
      </c>
      <c r="H705">
        <f t="shared" si="133"/>
        <v>7.4975979669325996E-2</v>
      </c>
      <c r="R705">
        <f t="shared" si="122"/>
        <v>4.1771526734094158</v>
      </c>
      <c r="S705">
        <f t="shared" si="123"/>
        <v>-8.5557888361646545E-2</v>
      </c>
      <c r="T705">
        <f t="shared" si="124"/>
        <v>91800</v>
      </c>
      <c r="W705">
        <f t="shared" si="125"/>
        <v>40.770224984719704</v>
      </c>
      <c r="X705">
        <f t="shared" si="126"/>
        <v>6.518000000000001E-5</v>
      </c>
      <c r="Z705">
        <f t="shared" si="127"/>
        <v>-3.0000000000000027E-3</v>
      </c>
      <c r="AB705">
        <f t="shared" si="128"/>
        <v>-2.7540000000000025E-3</v>
      </c>
      <c r="AC705" t="e">
        <f t="shared" si="129"/>
        <v>#DIV/0!</v>
      </c>
      <c r="AD705" t="e">
        <f t="shared" si="130"/>
        <v>#DIV/0!</v>
      </c>
      <c r="AE705" t="e">
        <f t="shared" si="131"/>
        <v>#DIV/0!</v>
      </c>
      <c r="AF705">
        <f t="shared" si="132"/>
        <v>-0.30651444237102116</v>
      </c>
    </row>
    <row r="706" spans="1:32" x14ac:dyDescent="0.25">
      <c r="A706">
        <v>333</v>
      </c>
      <c r="B706">
        <v>67.150000000000006</v>
      </c>
      <c r="C706">
        <v>0.92100000000000004</v>
      </c>
      <c r="D706">
        <v>0.87</v>
      </c>
      <c r="E706">
        <v>0.96599999999999997</v>
      </c>
      <c r="F706">
        <v>0.88700000000000001</v>
      </c>
      <c r="G706">
        <v>0.96199999999999997</v>
      </c>
      <c r="H706">
        <f t="shared" si="133"/>
        <v>6.9874600757373687E-2</v>
      </c>
      <c r="R706">
        <f t="shared" si="122"/>
        <v>4.1475693234593987</v>
      </c>
      <c r="S706">
        <f t="shared" si="123"/>
        <v>-8.8831213706615703E-2</v>
      </c>
      <c r="T706">
        <f t="shared" si="124"/>
        <v>91500</v>
      </c>
      <c r="W706">
        <f t="shared" si="125"/>
        <v>39.452418856935346</v>
      </c>
      <c r="X706">
        <f t="shared" si="126"/>
        <v>6.3280000000000004E-5</v>
      </c>
      <c r="Z706">
        <f t="shared" si="127"/>
        <v>-3.0000000000000027E-3</v>
      </c>
      <c r="AB706">
        <f t="shared" si="128"/>
        <v>-2.7450000000000026E-3</v>
      </c>
      <c r="AC706" t="e">
        <f t="shared" si="129"/>
        <v>#DIV/0!</v>
      </c>
      <c r="AD706" t="e">
        <f t="shared" si="130"/>
        <v>#DIV/0!</v>
      </c>
      <c r="AE706" t="e">
        <f t="shared" si="131"/>
        <v>#DIV/0!</v>
      </c>
      <c r="AF706">
        <f t="shared" si="132"/>
        <v>0</v>
      </c>
    </row>
    <row r="707" spans="1:32" x14ac:dyDescent="0.25">
      <c r="A707">
        <v>334</v>
      </c>
      <c r="B707">
        <v>65.180000000000007</v>
      </c>
      <c r="C707">
        <v>0.91800000000000004</v>
      </c>
      <c r="D707">
        <v>0.86199999999999999</v>
      </c>
      <c r="E707">
        <v>0.96299999999999997</v>
      </c>
      <c r="F707">
        <v>0.879</v>
      </c>
      <c r="G707">
        <v>0.96799999999999997</v>
      </c>
      <c r="H707">
        <f t="shared" si="133"/>
        <v>6.4936436562979538E-2</v>
      </c>
      <c r="R707">
        <f t="shared" si="122"/>
        <v>4.1180610888394167</v>
      </c>
      <c r="S707">
        <f t="shared" si="123"/>
        <v>-9.2115288907805626E-2</v>
      </c>
      <c r="T707">
        <f t="shared" si="124"/>
        <v>91200</v>
      </c>
      <c r="W707">
        <f t="shared" si="125"/>
        <v>38.17966523125493</v>
      </c>
      <c r="X707">
        <f t="shared" si="126"/>
        <v>6.1439999999999995E-5</v>
      </c>
      <c r="Z707">
        <f t="shared" si="127"/>
        <v>-5.0000000000000044E-3</v>
      </c>
      <c r="AB707">
        <f t="shared" si="128"/>
        <v>-4.5600000000000042E-3</v>
      </c>
      <c r="AC707" t="e">
        <f t="shared" si="129"/>
        <v>#DIV/0!</v>
      </c>
      <c r="AD707" t="e">
        <f t="shared" si="130"/>
        <v>#DIV/0!</v>
      </c>
      <c r="AE707" t="e">
        <f t="shared" si="131"/>
        <v>#DIV/0!</v>
      </c>
      <c r="AF707">
        <f t="shared" si="132"/>
        <v>7.9140131855928914E-2</v>
      </c>
    </row>
    <row r="708" spans="1:32" x14ac:dyDescent="0.25">
      <c r="A708">
        <v>335</v>
      </c>
      <c r="B708">
        <v>63.28</v>
      </c>
      <c r="C708">
        <v>0.91500000000000004</v>
      </c>
      <c r="D708">
        <v>0.85399999999999998</v>
      </c>
      <c r="E708">
        <v>0.95499999999999996</v>
      </c>
      <c r="F708">
        <v>0.873</v>
      </c>
      <c r="G708">
        <v>0.97799999999999998</v>
      </c>
      <c r="H708">
        <f t="shared" si="133"/>
        <v>6.0163892813307578E-2</v>
      </c>
      <c r="R708">
        <f t="shared" si="122"/>
        <v>4.0888293815339907</v>
      </c>
      <c r="S708">
        <f t="shared" si="123"/>
        <v>-9.7612828867000415E-2</v>
      </c>
      <c r="T708">
        <f t="shared" si="124"/>
        <v>90700</v>
      </c>
      <c r="W708">
        <f t="shared" si="125"/>
        <v>36.876474593036974</v>
      </c>
      <c r="X708">
        <f t="shared" si="126"/>
        <v>5.9669999999999996E-5</v>
      </c>
      <c r="Z708">
        <f t="shared" si="127"/>
        <v>-8.0000000000000071E-3</v>
      </c>
      <c r="AB708">
        <f t="shared" si="128"/>
        <v>-7.2560000000000064E-3</v>
      </c>
      <c r="AC708" t="e">
        <f t="shared" si="129"/>
        <v>#DIV/0!</v>
      </c>
      <c r="AD708" t="e">
        <f t="shared" si="130"/>
        <v>#DIV/0!</v>
      </c>
      <c r="AE708" t="e">
        <f t="shared" si="131"/>
        <v>#DIV/0!</v>
      </c>
      <c r="AF708">
        <f t="shared" si="132"/>
        <v>4.0224965479359623E-2</v>
      </c>
    </row>
    <row r="709" spans="1:32" x14ac:dyDescent="0.25">
      <c r="A709">
        <v>336</v>
      </c>
      <c r="B709">
        <v>61.44</v>
      </c>
      <c r="C709">
        <v>0.91200000000000003</v>
      </c>
      <c r="D709">
        <v>0.85</v>
      </c>
      <c r="E709">
        <v>0.94799999999999995</v>
      </c>
      <c r="F709">
        <v>0.86699999999999999</v>
      </c>
      <c r="G709">
        <v>0.98399999999999999</v>
      </c>
      <c r="H709">
        <f t="shared" si="133"/>
        <v>5.5559297825523525E-2</v>
      </c>
      <c r="R709">
        <f t="shared" si="122"/>
        <v>4.0599256353516413</v>
      </c>
      <c r="S709">
        <f t="shared" si="123"/>
        <v>-0.10647224451051676</v>
      </c>
      <c r="T709">
        <f t="shared" si="124"/>
        <v>89900</v>
      </c>
      <c r="W709">
        <f t="shared" si="125"/>
        <v>35.509868401721405</v>
      </c>
      <c r="X709">
        <f t="shared" si="126"/>
        <v>5.7969999999999996E-5</v>
      </c>
      <c r="Z709">
        <f t="shared" si="127"/>
        <v>0</v>
      </c>
      <c r="AB709">
        <f t="shared" si="128"/>
        <v>0</v>
      </c>
      <c r="AC709" t="e">
        <f t="shared" si="129"/>
        <v>#DIV/0!</v>
      </c>
      <c r="AD709" t="e">
        <f t="shared" si="130"/>
        <v>#DIV/0!</v>
      </c>
      <c r="AE709" t="e">
        <f t="shared" si="131"/>
        <v>#DIV/0!</v>
      </c>
      <c r="AF709">
        <f t="shared" si="132"/>
        <v>-8.2188531784672225E-2</v>
      </c>
    </row>
    <row r="710" spans="1:32" x14ac:dyDescent="0.25">
      <c r="A710">
        <v>337</v>
      </c>
      <c r="B710">
        <v>59.67</v>
      </c>
      <c r="C710">
        <v>0.90700000000000003</v>
      </c>
      <c r="D710">
        <v>0.84599999999999997</v>
      </c>
      <c r="E710">
        <v>0.94499999999999995</v>
      </c>
      <c r="F710">
        <v>0.86199999999999999</v>
      </c>
      <c r="G710">
        <v>0.97599999999999998</v>
      </c>
      <c r="H710">
        <f t="shared" si="133"/>
        <v>5.1124900968807944E-2</v>
      </c>
      <c r="R710">
        <f t="shared" si="122"/>
        <v>4.0314047624482265</v>
      </c>
      <c r="S710">
        <f t="shared" si="123"/>
        <v>-0.10647224451051676</v>
      </c>
      <c r="T710">
        <f t="shared" si="124"/>
        <v>89900</v>
      </c>
      <c r="W710">
        <f t="shared" si="125"/>
        <v>34.511402203777543</v>
      </c>
      <c r="X710">
        <f t="shared" si="126"/>
        <v>5.6339999999999999E-5</v>
      </c>
      <c r="Z710">
        <f t="shared" si="127"/>
        <v>2.0000000000000018E-3</v>
      </c>
      <c r="AB710">
        <f t="shared" si="128"/>
        <v>1.7980000000000016E-3</v>
      </c>
      <c r="AC710" t="e">
        <f t="shared" si="129"/>
        <v>#DIV/0!</v>
      </c>
      <c r="AD710" t="e">
        <f t="shared" si="130"/>
        <v>#DIV/0!</v>
      </c>
      <c r="AE710" t="e">
        <f t="shared" si="131"/>
        <v>#DIV/0!</v>
      </c>
      <c r="AF710">
        <f t="shared" si="132"/>
        <v>0.12714412443849651</v>
      </c>
    </row>
    <row r="711" spans="1:32" x14ac:dyDescent="0.25">
      <c r="A711">
        <v>338</v>
      </c>
      <c r="B711">
        <v>57.97</v>
      </c>
      <c r="C711">
        <v>0.89900000000000002</v>
      </c>
      <c r="D711">
        <v>0.84</v>
      </c>
      <c r="E711">
        <v>0.93700000000000006</v>
      </c>
      <c r="F711">
        <v>0.85499999999999998</v>
      </c>
      <c r="G711">
        <v>0.96399999999999997</v>
      </c>
      <c r="H711">
        <f t="shared" si="133"/>
        <v>4.6862871185113564E-2</v>
      </c>
      <c r="R711">
        <f t="shared" si="122"/>
        <v>4.0033251638349325</v>
      </c>
      <c r="S711">
        <f t="shared" si="123"/>
        <v>-0.10425002137379911</v>
      </c>
      <c r="T711">
        <f t="shared" si="124"/>
        <v>90100</v>
      </c>
      <c r="W711">
        <f t="shared" si="125"/>
        <v>33.63046634594118</v>
      </c>
      <c r="X711">
        <f t="shared" si="126"/>
        <v>5.4780000000000001E-5</v>
      </c>
      <c r="Z711">
        <f t="shared" si="127"/>
        <v>1.0000000000000009E-3</v>
      </c>
      <c r="AB711">
        <f t="shared" si="128"/>
        <v>9.0100000000000087E-4</v>
      </c>
      <c r="AC711" t="e">
        <f t="shared" si="129"/>
        <v>#DIV/0!</v>
      </c>
      <c r="AD711" t="e">
        <f t="shared" si="130"/>
        <v>#DIV/0!</v>
      </c>
      <c r="AE711" t="e">
        <f t="shared" si="131"/>
        <v>#DIV/0!</v>
      </c>
      <c r="AF711">
        <f t="shared" si="132"/>
        <v>4.3481222327175169E-2</v>
      </c>
    </row>
    <row r="712" spans="1:32" x14ac:dyDescent="0.25">
      <c r="A712">
        <v>339</v>
      </c>
      <c r="B712">
        <v>56.34</v>
      </c>
      <c r="C712">
        <v>0.89900000000000002</v>
      </c>
      <c r="D712">
        <v>0.83599999999999997</v>
      </c>
      <c r="E712">
        <v>0.93400000000000005</v>
      </c>
      <c r="F712">
        <v>0.85199999999999998</v>
      </c>
      <c r="G712">
        <v>0.97599999999999998</v>
      </c>
      <c r="H712">
        <f t="shared" si="133"/>
        <v>4.2775295569009358E-2</v>
      </c>
      <c r="R712">
        <f t="shared" si="122"/>
        <v>3.975748696308691</v>
      </c>
      <c r="S712">
        <f t="shared" si="123"/>
        <v>-0.10314075891951337</v>
      </c>
      <c r="T712">
        <f t="shared" si="124"/>
        <v>90200</v>
      </c>
      <c r="W712">
        <f t="shared" si="125"/>
        <v>32.752037947387073</v>
      </c>
      <c r="X712">
        <f t="shared" si="126"/>
        <v>5.329E-5</v>
      </c>
      <c r="Z712">
        <f t="shared" si="127"/>
        <v>-2.0000000000000018E-3</v>
      </c>
      <c r="AB712">
        <f t="shared" si="128"/>
        <v>-1.8040000000000016E-3</v>
      </c>
      <c r="AC712" t="e">
        <f t="shared" si="129"/>
        <v>#DIV/0!</v>
      </c>
      <c r="AD712" t="e">
        <f t="shared" si="130"/>
        <v>#DIV/0!</v>
      </c>
      <c r="AE712" t="e">
        <f t="shared" si="131"/>
        <v>#DIV/0!</v>
      </c>
      <c r="AF712">
        <f t="shared" si="132"/>
        <v>0.22365166928206309</v>
      </c>
    </row>
    <row r="713" spans="1:32" x14ac:dyDescent="0.25">
      <c r="A713">
        <v>340</v>
      </c>
      <c r="B713">
        <v>54.78</v>
      </c>
      <c r="C713">
        <v>0.90100000000000002</v>
      </c>
      <c r="D713">
        <v>0.83599999999999997</v>
      </c>
      <c r="E713">
        <v>0.92600000000000005</v>
      </c>
      <c r="F713">
        <v>0.84699999999999998</v>
      </c>
      <c r="G713">
        <v>0.99399999999999999</v>
      </c>
      <c r="H713">
        <f t="shared" si="133"/>
        <v>3.8864178006932745E-2</v>
      </c>
      <c r="R713">
        <f t="shared" si="122"/>
        <v>3.9487405883633087</v>
      </c>
      <c r="S713">
        <f t="shared" si="123"/>
        <v>-0.10536051565782628</v>
      </c>
      <c r="T713">
        <f t="shared" si="124"/>
        <v>90000</v>
      </c>
      <c r="W713">
        <f t="shared" si="125"/>
        <v>31.808620019935901</v>
      </c>
      <c r="X713">
        <f t="shared" si="126"/>
        <v>5.1869999999999996E-5</v>
      </c>
      <c r="Z713">
        <f t="shared" si="127"/>
        <v>3.0000000000000027E-3</v>
      </c>
      <c r="AB713">
        <f t="shared" si="128"/>
        <v>2.7000000000000023E-3</v>
      </c>
      <c r="AC713" t="e">
        <f t="shared" si="129"/>
        <v>#DIV/0!</v>
      </c>
      <c r="AD713" t="e">
        <f t="shared" si="130"/>
        <v>#DIV/0!</v>
      </c>
      <c r="AE713" t="e">
        <f t="shared" si="131"/>
        <v>#DIV/0!</v>
      </c>
      <c r="AF713">
        <f t="shared" si="132"/>
        <v>0.36827390689375566</v>
      </c>
    </row>
    <row r="714" spans="1:32" x14ac:dyDescent="0.25">
      <c r="A714">
        <v>341</v>
      </c>
      <c r="B714">
        <v>53.29</v>
      </c>
      <c r="C714">
        <v>0.90200000000000002</v>
      </c>
      <c r="D714">
        <v>0.83399999999999996</v>
      </c>
      <c r="E714">
        <v>0.92400000000000004</v>
      </c>
      <c r="F714">
        <v>0.84699999999999998</v>
      </c>
      <c r="G714">
        <v>1.002</v>
      </c>
      <c r="H714">
        <f t="shared" si="133"/>
        <v>3.513143787610469E-2</v>
      </c>
      <c r="R714">
        <f t="shared" si="122"/>
        <v>3.9225672193038172</v>
      </c>
      <c r="S714">
        <f t="shared" si="123"/>
        <v>-0.10203272556515161</v>
      </c>
      <c r="T714">
        <f t="shared" si="124"/>
        <v>90300</v>
      </c>
      <c r="W714">
        <f t="shared" si="125"/>
        <v>31.090171611838297</v>
      </c>
      <c r="X714">
        <f t="shared" si="126"/>
        <v>5.0529999999999999E-5</v>
      </c>
      <c r="Z714">
        <f t="shared" si="127"/>
        <v>1.0000000000000009E-3</v>
      </c>
      <c r="AB714">
        <f t="shared" si="128"/>
        <v>9.0300000000000081E-4</v>
      </c>
      <c r="AC714" t="e">
        <f t="shared" si="129"/>
        <v>#DIV/0!</v>
      </c>
      <c r="AD714" t="e">
        <f t="shared" si="130"/>
        <v>#DIV/0!</v>
      </c>
      <c r="AE714" t="e">
        <f t="shared" si="131"/>
        <v>#DIV/0!</v>
      </c>
      <c r="AF714">
        <f t="shared" si="132"/>
        <v>0.48398665911094391</v>
      </c>
    </row>
    <row r="715" spans="1:32" x14ac:dyDescent="0.25">
      <c r="A715">
        <v>342</v>
      </c>
      <c r="B715">
        <v>51.87</v>
      </c>
      <c r="C715">
        <v>0.9</v>
      </c>
      <c r="D715">
        <v>0.83699999999999997</v>
      </c>
      <c r="E715">
        <v>0.91700000000000004</v>
      </c>
      <c r="F715">
        <v>0.84299999999999997</v>
      </c>
      <c r="G715">
        <v>1.0029999999999999</v>
      </c>
      <c r="H715">
        <f t="shared" si="133"/>
        <v>3.1578908803339939E-2</v>
      </c>
      <c r="R715">
        <f t="shared" si="122"/>
        <v>3.8971123926923918</v>
      </c>
      <c r="S715">
        <f t="shared" si="123"/>
        <v>-0.10092591858996053</v>
      </c>
      <c r="T715">
        <f t="shared" si="124"/>
        <v>90400</v>
      </c>
      <c r="W715">
        <f t="shared" si="125"/>
        <v>30.342328694654725</v>
      </c>
      <c r="X715">
        <f t="shared" si="126"/>
        <v>4.9259999999999993E-5</v>
      </c>
      <c r="Z715">
        <f t="shared" si="127"/>
        <v>5.0000000000000044E-3</v>
      </c>
      <c r="AB715">
        <f t="shared" si="128"/>
        <v>4.520000000000004E-3</v>
      </c>
      <c r="AC715" t="e">
        <f t="shared" si="129"/>
        <v>#DIV/0!</v>
      </c>
      <c r="AD715" t="e">
        <f t="shared" si="130"/>
        <v>#DIV/0!</v>
      </c>
      <c r="AE715" t="e">
        <f t="shared" si="131"/>
        <v>#DIV/0!</v>
      </c>
      <c r="AF715">
        <f t="shared" si="132"/>
        <v>0.59582469903318769</v>
      </c>
    </row>
    <row r="716" spans="1:32" x14ac:dyDescent="0.25">
      <c r="A716">
        <v>343</v>
      </c>
      <c r="B716">
        <v>50.53</v>
      </c>
      <c r="C716">
        <v>0.90300000000000002</v>
      </c>
      <c r="D716">
        <v>0.84099999999999997</v>
      </c>
      <c r="E716">
        <v>0.91200000000000003</v>
      </c>
      <c r="F716">
        <v>0.84699999999999998</v>
      </c>
      <c r="G716">
        <v>1.0109999999999999</v>
      </c>
      <c r="H716">
        <f t="shared" si="133"/>
        <v>2.8208337483930319E-2</v>
      </c>
      <c r="R716">
        <f t="shared" ref="R716:R732" si="134">LN(B718)</f>
        <v>3.8724502303083228</v>
      </c>
      <c r="S716">
        <f t="shared" ref="S716:S732" si="135">LN(C718)</f>
        <v>-9.5410184804658182E-2</v>
      </c>
      <c r="T716">
        <f t="shared" ref="T716:T732" si="136">C718*100000</f>
        <v>90900</v>
      </c>
      <c r="W716">
        <f t="shared" ref="W716:W732" si="137">(T716*X716)/(($U$11+$V$11)*287)</f>
        <v>29.766907671866218</v>
      </c>
      <c r="X716">
        <f t="shared" ref="X716:X732" si="138">B718*10^-6</f>
        <v>4.8059999999999997E-5</v>
      </c>
      <c r="Z716">
        <f t="shared" ref="Z716:Z732" si="139">C719-C718</f>
        <v>8.0000000000000071E-3</v>
      </c>
      <c r="AB716">
        <f t="shared" ref="AB716:AB732" si="140">C718*Z716</f>
        <v>7.2720000000000068E-3</v>
      </c>
      <c r="AC716" t="e">
        <f t="shared" ref="AC716:AC732" si="141">-SLOPE(S928:S1058,R928:R1058)</f>
        <v>#DIV/0!</v>
      </c>
      <c r="AD716" t="e">
        <f t="shared" ref="AD716:AD732" si="142">-SLOPE(S1108:S1228,R1108:R1228)</f>
        <v>#DIV/0!</v>
      </c>
      <c r="AE716" t="e">
        <f t="shared" ref="AE716:AE732" si="143">-SLOPE(S755:S1425,R755:R1425)</f>
        <v>#DIV/0!</v>
      </c>
      <c r="AF716">
        <f t="shared" ref="AF716:AF732" si="144">IFERROR((S719-S720)/(R720-R719),"")</f>
        <v>0.63440860283510148</v>
      </c>
    </row>
    <row r="717" spans="1:32" x14ac:dyDescent="0.25">
      <c r="A717">
        <v>344</v>
      </c>
      <c r="B717">
        <v>49.26</v>
      </c>
      <c r="C717">
        <v>0.90400000000000003</v>
      </c>
      <c r="D717">
        <v>0.84699999999999998</v>
      </c>
      <c r="E717">
        <v>0.91</v>
      </c>
      <c r="F717">
        <v>0.84899999999999998</v>
      </c>
      <c r="G717">
        <v>1.008</v>
      </c>
      <c r="H717">
        <f t="shared" si="133"/>
        <v>2.5021382560765453E-2</v>
      </c>
      <c r="R717">
        <f t="shared" si="134"/>
        <v>3.8486571298063263</v>
      </c>
      <c r="S717">
        <f t="shared" si="135"/>
        <v>-8.6647806725672169E-2</v>
      </c>
      <c r="T717">
        <f t="shared" si="136"/>
        <v>91700</v>
      </c>
      <c r="W717">
        <f t="shared" si="137"/>
        <v>29.322835270229803</v>
      </c>
      <c r="X717">
        <f t="shared" si="138"/>
        <v>4.693E-5</v>
      </c>
      <c r="Z717">
        <f t="shared" si="139"/>
        <v>1.0000000000000009E-2</v>
      </c>
      <c r="AB717">
        <f t="shared" si="140"/>
        <v>9.170000000000008E-3</v>
      </c>
      <c r="AC717" t="e">
        <f t="shared" si="141"/>
        <v>#DIV/0!</v>
      </c>
      <c r="AD717" t="e">
        <f t="shared" si="142"/>
        <v>#DIV/0!</v>
      </c>
      <c r="AE717" t="e">
        <f t="shared" si="143"/>
        <v>#DIV/0!</v>
      </c>
      <c r="AF717">
        <f t="shared" si="144"/>
        <v>0.33447506399553517</v>
      </c>
    </row>
    <row r="718" spans="1:32" x14ac:dyDescent="0.25">
      <c r="A718">
        <v>345</v>
      </c>
      <c r="B718">
        <v>48.06</v>
      </c>
      <c r="C718">
        <v>0.90900000000000003</v>
      </c>
      <c r="D718">
        <v>0.85599999999999998</v>
      </c>
      <c r="E718">
        <v>0.90900000000000003</v>
      </c>
      <c r="F718">
        <v>0.85199999999999998</v>
      </c>
      <c r="G718">
        <v>1.02</v>
      </c>
      <c r="H718">
        <f t="shared" ref="H718:H732" si="145">( ($B$7/2)*(1-COS(RADIANS(A718))) + $C$7 - SQRT($C$7^2 - (($B$7/2)*SIN(RADIANS(A718)))^2) ) / $B$7</f>
        <v>2.2019613563811345E-2</v>
      </c>
      <c r="R718">
        <f t="shared" si="134"/>
        <v>3.8262472284067424</v>
      </c>
      <c r="S718">
        <f t="shared" si="135"/>
        <v>-7.5801713416281849E-2</v>
      </c>
      <c r="T718">
        <f t="shared" si="136"/>
        <v>92700</v>
      </c>
      <c r="W718">
        <f t="shared" si="137"/>
        <v>28.98570464423182</v>
      </c>
      <c r="X718">
        <f t="shared" si="138"/>
        <v>4.5889999999999996E-5</v>
      </c>
      <c r="Z718">
        <f t="shared" si="139"/>
        <v>1.19999999999999E-2</v>
      </c>
      <c r="AB718">
        <f t="shared" si="140"/>
        <v>1.1123999999999908E-2</v>
      </c>
      <c r="AC718" t="e">
        <f t="shared" si="141"/>
        <v>#DIV/0!</v>
      </c>
      <c r="AD718" t="e">
        <f t="shared" si="142"/>
        <v>#DIV/0!</v>
      </c>
      <c r="AE718" t="e">
        <f t="shared" si="143"/>
        <v>#DIV/0!</v>
      </c>
      <c r="AF718">
        <f t="shared" si="144"/>
        <v>0.23815901281618387</v>
      </c>
    </row>
    <row r="719" spans="1:32" x14ac:dyDescent="0.25">
      <c r="A719">
        <v>346</v>
      </c>
      <c r="B719">
        <v>46.93</v>
      </c>
      <c r="C719">
        <v>0.91700000000000004</v>
      </c>
      <c r="D719">
        <v>0.86399999999999999</v>
      </c>
      <c r="E719">
        <v>0.91300000000000003</v>
      </c>
      <c r="F719">
        <v>0.85699999999999998</v>
      </c>
      <c r="G719">
        <v>1.032</v>
      </c>
      <c r="H719">
        <f t="shared" si="145"/>
        <v>1.9204509910045263E-2</v>
      </c>
      <c r="R719">
        <f t="shared" si="134"/>
        <v>3.8046604870996465</v>
      </c>
      <c r="S719">
        <f t="shared" si="135"/>
        <v>-6.2939799773874205E-2</v>
      </c>
      <c r="T719">
        <f t="shared" si="136"/>
        <v>93900</v>
      </c>
      <c r="W719">
        <f t="shared" si="137"/>
        <v>28.73390939880699</v>
      </c>
      <c r="X719">
        <f t="shared" si="138"/>
        <v>4.4909999999999995E-5</v>
      </c>
      <c r="Z719">
        <f t="shared" si="139"/>
        <v>1.2000000000000011E-2</v>
      </c>
      <c r="AB719">
        <f t="shared" si="140"/>
        <v>1.1268000000000009E-2</v>
      </c>
      <c r="AC719" t="e">
        <f t="shared" si="141"/>
        <v>#DIV/0!</v>
      </c>
      <c r="AD719" t="e">
        <f t="shared" si="142"/>
        <v>#DIV/0!</v>
      </c>
      <c r="AE719" t="e">
        <f t="shared" si="143"/>
        <v>#DIV/0!</v>
      </c>
      <c r="AF719">
        <f t="shared" si="144"/>
        <v>0.52905485182249135</v>
      </c>
    </row>
    <row r="720" spans="1:32" x14ac:dyDescent="0.25">
      <c r="A720">
        <v>347</v>
      </c>
      <c r="B720">
        <v>45.89</v>
      </c>
      <c r="C720">
        <v>0.92700000000000005</v>
      </c>
      <c r="D720">
        <v>0.873</v>
      </c>
      <c r="E720">
        <v>0.91500000000000004</v>
      </c>
      <c r="F720">
        <v>0.86399999999999999</v>
      </c>
      <c r="G720">
        <v>1.056</v>
      </c>
      <c r="H720">
        <f t="shared" si="145"/>
        <v>1.6577459963925747E-2</v>
      </c>
      <c r="R720">
        <f t="shared" si="134"/>
        <v>3.7846440760983158</v>
      </c>
      <c r="S720">
        <f t="shared" si="135"/>
        <v>-5.024121643674679E-2</v>
      </c>
      <c r="T720">
        <f t="shared" si="136"/>
        <v>95100</v>
      </c>
      <c r="W720">
        <f t="shared" si="137"/>
        <v>28.524407087526026</v>
      </c>
      <c r="X720">
        <f t="shared" si="138"/>
        <v>4.4020000000000002E-5</v>
      </c>
      <c r="Z720">
        <f t="shared" si="139"/>
        <v>6.0000000000000053E-3</v>
      </c>
      <c r="AB720">
        <f t="shared" si="140"/>
        <v>5.7060000000000045E-3</v>
      </c>
      <c r="AC720" t="e">
        <f t="shared" si="141"/>
        <v>#DIV/0!</v>
      </c>
      <c r="AD720" t="e">
        <f t="shared" si="142"/>
        <v>#DIV/0!</v>
      </c>
      <c r="AE720" t="e">
        <f t="shared" si="143"/>
        <v>#DIV/0!</v>
      </c>
      <c r="AF720">
        <f t="shared" si="144"/>
        <v>0.43413300553647483</v>
      </c>
    </row>
    <row r="721" spans="1:32" x14ac:dyDescent="0.25">
      <c r="A721">
        <v>348</v>
      </c>
      <c r="B721">
        <v>44.91</v>
      </c>
      <c r="C721">
        <v>0.93899999999999995</v>
      </c>
      <c r="D721">
        <v>0.88100000000000001</v>
      </c>
      <c r="E721">
        <v>0.92100000000000004</v>
      </c>
      <c r="F721">
        <v>0.871</v>
      </c>
      <c r="G721">
        <v>1.0820000000000001</v>
      </c>
      <c r="H721">
        <f t="shared" si="145"/>
        <v>1.4139760158448571E-2</v>
      </c>
      <c r="R721">
        <f t="shared" si="134"/>
        <v>3.7658404952500648</v>
      </c>
      <c r="S721">
        <f t="shared" si="135"/>
        <v>-4.3951887529182831E-2</v>
      </c>
      <c r="T721">
        <f t="shared" si="136"/>
        <v>95700</v>
      </c>
      <c r="W721">
        <f t="shared" si="137"/>
        <v>28.169669736567879</v>
      </c>
      <c r="X721">
        <f t="shared" si="138"/>
        <v>4.32E-5</v>
      </c>
      <c r="Z721">
        <f t="shared" si="139"/>
        <v>4.0000000000000036E-3</v>
      </c>
      <c r="AB721">
        <f t="shared" si="140"/>
        <v>3.8280000000000033E-3</v>
      </c>
      <c r="AC721" t="e">
        <f t="shared" si="141"/>
        <v>#DIV/0!</v>
      </c>
      <c r="AD721" t="e">
        <f t="shared" si="142"/>
        <v>#DIV/0!</v>
      </c>
      <c r="AE721" t="e">
        <f t="shared" si="143"/>
        <v>#DIV/0!</v>
      </c>
      <c r="AF721">
        <f t="shared" si="144"/>
        <v>0.57433349707890757</v>
      </c>
    </row>
    <row r="722" spans="1:32" x14ac:dyDescent="0.25">
      <c r="A722">
        <v>349</v>
      </c>
      <c r="B722">
        <v>44.02</v>
      </c>
      <c r="C722">
        <v>0.95099999999999996</v>
      </c>
      <c r="D722">
        <v>0.89</v>
      </c>
      <c r="E722">
        <v>0.92600000000000005</v>
      </c>
      <c r="F722">
        <v>0.88100000000000001</v>
      </c>
      <c r="G722">
        <v>1.107</v>
      </c>
      <c r="H722">
        <f t="shared" si="145"/>
        <v>1.1892614176838351E-2</v>
      </c>
      <c r="R722">
        <f t="shared" si="134"/>
        <v>3.7483269127573564</v>
      </c>
      <c r="S722">
        <f t="shared" si="135"/>
        <v>-3.9780870011844598E-2</v>
      </c>
      <c r="T722">
        <f t="shared" si="136"/>
        <v>96100</v>
      </c>
      <c r="W722">
        <f t="shared" si="137"/>
        <v>27.796310412190181</v>
      </c>
      <c r="X722">
        <f t="shared" si="138"/>
        <v>4.2450000000000002E-5</v>
      </c>
      <c r="Z722">
        <f t="shared" si="139"/>
        <v>8.0000000000000071E-3</v>
      </c>
      <c r="AB722">
        <f t="shared" si="140"/>
        <v>7.6880000000000065E-3</v>
      </c>
      <c r="AC722" t="e">
        <f t="shared" si="141"/>
        <v>#DIV/0!</v>
      </c>
      <c r="AD722" t="e">
        <f t="shared" si="142"/>
        <v>#DIV/0!</v>
      </c>
      <c r="AE722" t="e">
        <f t="shared" si="143"/>
        <v>#DIV/0!</v>
      </c>
      <c r="AF722">
        <f t="shared" si="144"/>
        <v>0.28711874316388042</v>
      </c>
    </row>
    <row r="723" spans="1:32" x14ac:dyDescent="0.25">
      <c r="A723">
        <v>350</v>
      </c>
      <c r="B723">
        <v>43.2</v>
      </c>
      <c r="C723">
        <v>0.95699999999999996</v>
      </c>
      <c r="D723">
        <v>0.89500000000000002</v>
      </c>
      <c r="E723">
        <v>0.93600000000000005</v>
      </c>
      <c r="F723">
        <v>0.89</v>
      </c>
      <c r="G723">
        <v>1.109</v>
      </c>
      <c r="H723">
        <f t="shared" si="145"/>
        <v>9.8371321948857865E-3</v>
      </c>
      <c r="R723">
        <f t="shared" si="134"/>
        <v>3.7326570764598239</v>
      </c>
      <c r="S723">
        <f t="shared" si="135"/>
        <v>-3.1490667091370848E-2</v>
      </c>
      <c r="T723">
        <f t="shared" si="136"/>
        <v>96900</v>
      </c>
      <c r="W723">
        <f t="shared" si="137"/>
        <v>27.591938853190552</v>
      </c>
      <c r="X723">
        <f t="shared" si="138"/>
        <v>4.1789999999999998E-5</v>
      </c>
      <c r="Z723">
        <f t="shared" si="139"/>
        <v>6.0000000000000053E-3</v>
      </c>
      <c r="AB723">
        <f t="shared" si="140"/>
        <v>5.8140000000000049E-3</v>
      </c>
      <c r="AC723" t="e">
        <f t="shared" si="141"/>
        <v>#DIV/0!</v>
      </c>
      <c r="AD723" t="e">
        <f t="shared" si="142"/>
        <v>#DIV/0!</v>
      </c>
      <c r="AE723" t="e">
        <f t="shared" si="143"/>
        <v>#DIV/0!</v>
      </c>
      <c r="AF723">
        <f t="shared" si="144"/>
        <v>0.67611089264296387</v>
      </c>
    </row>
    <row r="724" spans="1:32" x14ac:dyDescent="0.25">
      <c r="A724">
        <v>351</v>
      </c>
      <c r="B724">
        <v>42.45</v>
      </c>
      <c r="C724">
        <v>0.96099999999999997</v>
      </c>
      <c r="D724">
        <v>0.90100000000000002</v>
      </c>
      <c r="E724">
        <v>0.93300000000000005</v>
      </c>
      <c r="F724">
        <v>0.89700000000000002</v>
      </c>
      <c r="G724">
        <v>1.115</v>
      </c>
      <c r="H724">
        <f t="shared" si="145"/>
        <v>7.9743301839584578E-3</v>
      </c>
      <c r="R724">
        <f t="shared" si="134"/>
        <v>3.7184382563554808</v>
      </c>
      <c r="S724">
        <f t="shared" si="135"/>
        <v>-2.5317807984289897E-2</v>
      </c>
      <c r="T724">
        <f t="shared" si="136"/>
        <v>97500</v>
      </c>
      <c r="W724">
        <f t="shared" si="137"/>
        <v>27.370825915233066</v>
      </c>
      <c r="X724">
        <f t="shared" si="138"/>
        <v>4.1199999999999999E-5</v>
      </c>
      <c r="Z724">
        <f t="shared" si="139"/>
        <v>7.0000000000000062E-3</v>
      </c>
      <c r="AB724">
        <f t="shared" si="140"/>
        <v>6.8250000000000055E-3</v>
      </c>
      <c r="AC724" t="e">
        <f t="shared" si="141"/>
        <v>#DIV/0!</v>
      </c>
      <c r="AD724" t="e">
        <f t="shared" si="142"/>
        <v>#DIV/0!</v>
      </c>
      <c r="AE724" t="e">
        <f t="shared" si="143"/>
        <v>#DIV/0!</v>
      </c>
      <c r="AF724">
        <f t="shared" si="144"/>
        <v>0.59326248177336904</v>
      </c>
    </row>
    <row r="725" spans="1:32" x14ac:dyDescent="0.25">
      <c r="A725">
        <v>352</v>
      </c>
      <c r="B725">
        <v>41.79</v>
      </c>
      <c r="C725">
        <v>0.96899999999999997</v>
      </c>
      <c r="D725">
        <v>0.90700000000000003</v>
      </c>
      <c r="E725">
        <v>0.94399999999999995</v>
      </c>
      <c r="F725">
        <v>0.90100000000000002</v>
      </c>
      <c r="G725">
        <v>1.1220000000000001</v>
      </c>
      <c r="H725">
        <f t="shared" si="145"/>
        <v>6.3051292746755874E-3</v>
      </c>
      <c r="R725">
        <f t="shared" si="134"/>
        <v>3.7059823620135983</v>
      </c>
      <c r="S725">
        <f t="shared" si="135"/>
        <v>-1.816397062767118E-2</v>
      </c>
      <c r="T725">
        <f t="shared" si="136"/>
        <v>98200</v>
      </c>
      <c r="W725">
        <f t="shared" si="137"/>
        <v>27.22608827916352</v>
      </c>
      <c r="X725">
        <f t="shared" si="138"/>
        <v>4.0689999999999998E-5</v>
      </c>
      <c r="Z725">
        <f t="shared" si="139"/>
        <v>3.0000000000000027E-3</v>
      </c>
      <c r="AB725">
        <f t="shared" si="140"/>
        <v>2.9460000000000024E-3</v>
      </c>
      <c r="AC725" t="e">
        <f t="shared" si="141"/>
        <v>#DIV/0!</v>
      </c>
      <c r="AD725" t="e">
        <f t="shared" si="142"/>
        <v>#DIV/0!</v>
      </c>
      <c r="AE725" t="e">
        <f t="shared" si="143"/>
        <v>#DIV/0!</v>
      </c>
      <c r="AF725">
        <f t="shared" si="144"/>
        <v>0.99072677802845899</v>
      </c>
    </row>
    <row r="726" spans="1:32" x14ac:dyDescent="0.25">
      <c r="A726">
        <v>353</v>
      </c>
      <c r="B726">
        <v>41.2</v>
      </c>
      <c r="C726">
        <v>0.97499999999999998</v>
      </c>
      <c r="D726">
        <v>0.90900000000000003</v>
      </c>
      <c r="E726">
        <v>0.94699999999999995</v>
      </c>
      <c r="F726">
        <v>0.90800000000000003</v>
      </c>
      <c r="G726">
        <v>1.137</v>
      </c>
      <c r="H726">
        <f t="shared" si="145"/>
        <v>4.8303551812502619E-3</v>
      </c>
      <c r="R726">
        <f t="shared" si="134"/>
        <v>3.6953584202116452</v>
      </c>
      <c r="S726">
        <f t="shared" si="135"/>
        <v>-1.5113637810048184E-2</v>
      </c>
      <c r="T726">
        <f t="shared" si="136"/>
        <v>98500</v>
      </c>
      <c r="W726">
        <f t="shared" si="137"/>
        <v>27.020667402964254</v>
      </c>
      <c r="X726">
        <f t="shared" si="138"/>
        <v>4.0259999999999997E-5</v>
      </c>
      <c r="Z726">
        <f t="shared" si="139"/>
        <v>6.0000000000000053E-3</v>
      </c>
      <c r="AB726">
        <f t="shared" si="140"/>
        <v>5.9100000000000055E-3</v>
      </c>
      <c r="AC726" t="e">
        <f t="shared" si="141"/>
        <v>#DIV/0!</v>
      </c>
      <c r="AD726" t="e">
        <f t="shared" si="142"/>
        <v>#DIV/0!</v>
      </c>
      <c r="AE726" t="e">
        <f t="shared" si="143"/>
        <v>#DIV/0!</v>
      </c>
      <c r="AF726">
        <f t="shared" si="144"/>
        <v>0.32791914707203035</v>
      </c>
    </row>
    <row r="727" spans="1:32" x14ac:dyDescent="0.25">
      <c r="A727">
        <v>354</v>
      </c>
      <c r="B727">
        <v>40.69</v>
      </c>
      <c r="C727">
        <v>0.98199999999999998</v>
      </c>
      <c r="D727">
        <v>0.91</v>
      </c>
      <c r="E727">
        <v>0.95799999999999996</v>
      </c>
      <c r="F727">
        <v>0.91200000000000003</v>
      </c>
      <c r="G727">
        <v>1.1479999999999999</v>
      </c>
      <c r="H727">
        <f t="shared" si="145"/>
        <v>3.5507376864881241E-3</v>
      </c>
      <c r="R727">
        <f t="shared" si="134"/>
        <v>3.6863763238958178</v>
      </c>
      <c r="S727">
        <f t="shared" si="135"/>
        <v>-9.0407446521490707E-3</v>
      </c>
      <c r="T727">
        <f t="shared" si="136"/>
        <v>99100</v>
      </c>
      <c r="W727">
        <f t="shared" si="137"/>
        <v>26.942173025432886</v>
      </c>
      <c r="X727">
        <f t="shared" si="138"/>
        <v>3.9899999999999994E-5</v>
      </c>
      <c r="Z727">
        <f t="shared" si="139"/>
        <v>4.0000000000000036E-3</v>
      </c>
      <c r="AB727">
        <f t="shared" si="140"/>
        <v>3.9640000000000031E-3</v>
      </c>
      <c r="AC727" t="e">
        <f t="shared" si="141"/>
        <v>#DIV/0!</v>
      </c>
      <c r="AD727" t="e">
        <f t="shared" si="142"/>
        <v>#DIV/0!</v>
      </c>
      <c r="AE727" t="e">
        <f t="shared" si="143"/>
        <v>#DIV/0!</v>
      </c>
      <c r="AF727" t="str">
        <f t="shared" si="144"/>
        <v/>
      </c>
    </row>
    <row r="728" spans="1:32" x14ac:dyDescent="0.25">
      <c r="A728">
        <v>355</v>
      </c>
      <c r="B728">
        <v>40.26</v>
      </c>
      <c r="C728">
        <v>0.98499999999999999</v>
      </c>
      <c r="D728">
        <v>0.91200000000000003</v>
      </c>
      <c r="E728">
        <v>0.96099999999999997</v>
      </c>
      <c r="F728">
        <v>0.91700000000000004</v>
      </c>
      <c r="G728">
        <v>1.151</v>
      </c>
      <c r="H728">
        <f t="shared" si="145"/>
        <v>2.4669101874238322E-3</v>
      </c>
      <c r="R728">
        <f t="shared" si="134"/>
        <v>3.6795864072023439</v>
      </c>
      <c r="S728">
        <f t="shared" si="135"/>
        <v>-5.0125418235442863E-3</v>
      </c>
      <c r="T728">
        <f t="shared" si="136"/>
        <v>99500</v>
      </c>
      <c r="W728">
        <f t="shared" si="137"/>
        <v>26.867869102952028</v>
      </c>
      <c r="X728">
        <f t="shared" si="138"/>
        <v>3.9629999999999998E-5</v>
      </c>
      <c r="Z728">
        <f t="shared" si="139"/>
        <v>5.0000000000000044E-3</v>
      </c>
      <c r="AB728">
        <f t="shared" si="140"/>
        <v>4.9750000000000046E-3</v>
      </c>
      <c r="AC728" t="e">
        <f t="shared" si="141"/>
        <v>#DIV/0!</v>
      </c>
      <c r="AD728" t="e">
        <f t="shared" si="142"/>
        <v>#DIV/0!</v>
      </c>
      <c r="AE728" t="e">
        <f t="shared" si="143"/>
        <v>#DIV/0!</v>
      </c>
      <c r="AF728" t="str">
        <f t="shared" si="144"/>
        <v/>
      </c>
    </row>
    <row r="729" spans="1:32" x14ac:dyDescent="0.25">
      <c r="A729">
        <v>356</v>
      </c>
      <c r="B729">
        <v>39.9</v>
      </c>
      <c r="C729">
        <v>0.99099999999999999</v>
      </c>
      <c r="D729">
        <v>0.91700000000000004</v>
      </c>
      <c r="E729">
        <v>0.96599999999999997</v>
      </c>
      <c r="F729">
        <v>0.92300000000000004</v>
      </c>
      <c r="G729">
        <v>1.1559999999999999</v>
      </c>
      <c r="H729">
        <f t="shared" si="145"/>
        <v>1.5794093015884417E-3</v>
      </c>
      <c r="R729">
        <f t="shared" si="134"/>
        <v>3.6745269478895359</v>
      </c>
      <c r="S729">
        <f t="shared" si="135"/>
        <v>0</v>
      </c>
      <c r="T729">
        <f t="shared" si="136"/>
        <v>100000</v>
      </c>
      <c r="W729">
        <f t="shared" si="137"/>
        <v>26.866608559562856</v>
      </c>
      <c r="X729">
        <f t="shared" si="138"/>
        <v>3.943E-5</v>
      </c>
      <c r="Z729">
        <f t="shared" si="139"/>
        <v>9.9999999999988987E-4</v>
      </c>
      <c r="AB729">
        <f t="shared" si="140"/>
        <v>9.9999999999988987E-4</v>
      </c>
      <c r="AC729" t="e">
        <f t="shared" si="141"/>
        <v>#DIV/0!</v>
      </c>
      <c r="AD729" t="e">
        <f t="shared" si="142"/>
        <v>#DIV/0!</v>
      </c>
      <c r="AE729" t="e">
        <f t="shared" si="143"/>
        <v>#DIV/0!</v>
      </c>
      <c r="AF729" t="str">
        <f t="shared" si="144"/>
        <v/>
      </c>
    </row>
    <row r="730" spans="1:32" x14ac:dyDescent="0.25">
      <c r="A730">
        <v>357</v>
      </c>
      <c r="B730">
        <v>39.630000000000003</v>
      </c>
      <c r="C730">
        <v>0.995</v>
      </c>
      <c r="D730">
        <v>0.91600000000000004</v>
      </c>
      <c r="E730">
        <v>0.97199999999999998</v>
      </c>
      <c r="F730">
        <v>0.92600000000000005</v>
      </c>
      <c r="G730">
        <v>1.167</v>
      </c>
      <c r="H730">
        <f t="shared" si="145"/>
        <v>8.8867453388350728E-4</v>
      </c>
      <c r="R730">
        <f t="shared" si="134"/>
        <v>3.671478939433769</v>
      </c>
      <c r="S730">
        <f t="shared" si="135"/>
        <v>9.9950033308342321E-4</v>
      </c>
      <c r="T730">
        <f t="shared" si="136"/>
        <v>100099.99999999999</v>
      </c>
      <c r="W730">
        <f t="shared" si="137"/>
        <v>26.811628426550651</v>
      </c>
      <c r="X730">
        <f t="shared" si="138"/>
        <v>3.9310000000000001E-5</v>
      </c>
      <c r="Z730">
        <f t="shared" si="139"/>
        <v>-1.0009999999999999</v>
      </c>
      <c r="AB730">
        <f t="shared" si="140"/>
        <v>-1.0020009999999997</v>
      </c>
      <c r="AC730" t="e">
        <f t="shared" si="141"/>
        <v>#DIV/0!</v>
      </c>
      <c r="AD730" t="e">
        <f t="shared" si="142"/>
        <v>#DIV/0!</v>
      </c>
      <c r="AE730" t="e">
        <f t="shared" si="143"/>
        <v>#DIV/0!</v>
      </c>
      <c r="AF730" t="str">
        <f t="shared" si="144"/>
        <v/>
      </c>
    </row>
    <row r="731" spans="1:32" x14ac:dyDescent="0.25">
      <c r="A731">
        <v>358</v>
      </c>
      <c r="B731">
        <v>39.43</v>
      </c>
      <c r="C731">
        <v>1</v>
      </c>
      <c r="D731">
        <v>0.91800000000000004</v>
      </c>
      <c r="E731">
        <v>0.97399999999999998</v>
      </c>
      <c r="F731">
        <v>0.92900000000000005</v>
      </c>
      <c r="G731">
        <v>1.18</v>
      </c>
      <c r="H731">
        <f t="shared" si="145"/>
        <v>3.9504800404929264E-4</v>
      </c>
      <c r="R731" t="e">
        <f t="shared" si="134"/>
        <v>#NUM!</v>
      </c>
      <c r="S731" t="e">
        <f t="shared" si="135"/>
        <v>#NUM!</v>
      </c>
      <c r="T731">
        <f t="shared" si="136"/>
        <v>0</v>
      </c>
      <c r="W731">
        <f t="shared" si="137"/>
        <v>0</v>
      </c>
      <c r="X731">
        <f t="shared" si="138"/>
        <v>0</v>
      </c>
      <c r="Z731">
        <f t="shared" si="139"/>
        <v>0</v>
      </c>
      <c r="AB731">
        <f t="shared" si="140"/>
        <v>0</v>
      </c>
      <c r="AC731" t="e">
        <f t="shared" si="141"/>
        <v>#DIV/0!</v>
      </c>
      <c r="AD731" t="e">
        <f t="shared" si="142"/>
        <v>#DIV/0!</v>
      </c>
      <c r="AE731" t="e">
        <f t="shared" si="143"/>
        <v>#DIV/0!</v>
      </c>
      <c r="AF731" t="str">
        <f t="shared" si="144"/>
        <v/>
      </c>
    </row>
    <row r="732" spans="1:32" x14ac:dyDescent="0.25">
      <c r="A732">
        <v>359</v>
      </c>
      <c r="B732">
        <v>39.31</v>
      </c>
      <c r="C732">
        <v>1.0009999999999999</v>
      </c>
      <c r="D732">
        <v>0.91600000000000004</v>
      </c>
      <c r="E732">
        <v>0.97599999999999998</v>
      </c>
      <c r="F732">
        <v>0.93200000000000005</v>
      </c>
      <c r="G732">
        <v>1.181</v>
      </c>
      <c r="H732">
        <f t="shared" si="145"/>
        <v>9.8774234712418975E-5</v>
      </c>
      <c r="R732" t="e">
        <f t="shared" si="134"/>
        <v>#NUM!</v>
      </c>
      <c r="S732" t="e">
        <f t="shared" si="135"/>
        <v>#NUM!</v>
      </c>
      <c r="T732">
        <f t="shared" si="136"/>
        <v>0</v>
      </c>
      <c r="W732">
        <f t="shared" si="137"/>
        <v>0</v>
      </c>
      <c r="X732">
        <f t="shared" si="138"/>
        <v>0</v>
      </c>
      <c r="Z732">
        <f t="shared" si="139"/>
        <v>0</v>
      </c>
      <c r="AB732">
        <f t="shared" si="140"/>
        <v>0</v>
      </c>
      <c r="AC732" t="e">
        <f t="shared" si="141"/>
        <v>#DIV/0!</v>
      </c>
      <c r="AD732" t="e">
        <f t="shared" si="142"/>
        <v>#DIV/0!</v>
      </c>
      <c r="AE732" t="e">
        <f t="shared" si="143"/>
        <v>#DIV/0!</v>
      </c>
      <c r="AF732" t="str">
        <f t="shared" si="144"/>
        <v/>
      </c>
    </row>
  </sheetData>
  <phoneticPr fontId="0" type="noConversion"/>
  <pageMargins left="0.75" right="0.75" top="1" bottom="1" header="0.5" footer="0.5"/>
  <headerFooter alignWithMargins="0"/>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C2AB1A-A9C0-420A-95BB-841D92B2E5E6}">
  <dimension ref="A1:S732"/>
  <sheetViews>
    <sheetView zoomScale="81" zoomScaleNormal="81" workbookViewId="0">
      <selection activeCell="V17" sqref="V17"/>
    </sheetView>
  </sheetViews>
  <sheetFormatPr defaultRowHeight="13.2" x14ac:dyDescent="0.25"/>
  <sheetData>
    <row r="1" spans="1:19" x14ac:dyDescent="0.25">
      <c r="A1" t="s">
        <v>1</v>
      </c>
      <c r="B1" t="s">
        <v>2</v>
      </c>
      <c r="C1" t="s">
        <v>3</v>
      </c>
      <c r="D1" t="s">
        <v>4</v>
      </c>
      <c r="E1" t="s">
        <v>5</v>
      </c>
      <c r="F1" t="s">
        <v>6</v>
      </c>
      <c r="K1" t="s">
        <v>1</v>
      </c>
      <c r="L1" t="s">
        <v>7</v>
      </c>
      <c r="M1" t="s">
        <v>5</v>
      </c>
      <c r="N1" t="s">
        <v>6</v>
      </c>
    </row>
    <row r="2" spans="1:19" x14ac:dyDescent="0.25">
      <c r="A2" t="s">
        <v>319</v>
      </c>
      <c r="K2" t="s">
        <v>319</v>
      </c>
    </row>
    <row r="3" spans="1:19" x14ac:dyDescent="0.25">
      <c r="A3" s="1">
        <v>37658</v>
      </c>
      <c r="B3" s="2">
        <v>0.40138888888888885</v>
      </c>
      <c r="K3" s="1">
        <v>37658</v>
      </c>
      <c r="L3" s="2">
        <v>0.40138888888888885</v>
      </c>
    </row>
    <row r="4" spans="1:19" x14ac:dyDescent="0.25">
      <c r="A4" t="s">
        <v>9</v>
      </c>
      <c r="B4" t="s">
        <v>10</v>
      </c>
      <c r="C4">
        <v>0.9</v>
      </c>
      <c r="D4" t="s">
        <v>11</v>
      </c>
      <c r="E4" t="s">
        <v>12</v>
      </c>
      <c r="F4">
        <v>35</v>
      </c>
      <c r="G4" t="s">
        <v>13</v>
      </c>
      <c r="H4">
        <v>1750</v>
      </c>
      <c r="I4" t="s">
        <v>14</v>
      </c>
      <c r="K4" t="s">
        <v>9</v>
      </c>
      <c r="L4" t="s">
        <v>10</v>
      </c>
      <c r="M4">
        <v>0.9</v>
      </c>
      <c r="N4" t="s">
        <v>11</v>
      </c>
      <c r="O4" t="s">
        <v>12</v>
      </c>
      <c r="P4">
        <v>35</v>
      </c>
      <c r="Q4" t="s">
        <v>13</v>
      </c>
      <c r="R4">
        <v>1750</v>
      </c>
      <c r="S4" t="s">
        <v>14</v>
      </c>
    </row>
    <row r="5" spans="1:19" x14ac:dyDescent="0.25">
      <c r="A5" t="s">
        <v>15</v>
      </c>
      <c r="K5" t="s">
        <v>15</v>
      </c>
      <c r="L5" t="s">
        <v>320</v>
      </c>
      <c r="M5" t="s">
        <v>321</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56.906999999999996</v>
      </c>
      <c r="N11">
        <v>60.273000000000003</v>
      </c>
      <c r="O11">
        <v>53.947000000000003</v>
      </c>
      <c r="P11">
        <v>58.186999999999998</v>
      </c>
      <c r="Q11">
        <v>55.22</v>
      </c>
    </row>
    <row r="12" spans="1:19" x14ac:dyDescent="0.25">
      <c r="A12" t="s">
        <v>39</v>
      </c>
      <c r="B12" t="s">
        <v>40</v>
      </c>
      <c r="C12" t="s">
        <v>41</v>
      </c>
      <c r="D12" t="s">
        <v>33</v>
      </c>
      <c r="E12" t="s">
        <v>34</v>
      </c>
      <c r="F12" t="s">
        <v>35</v>
      </c>
      <c r="G12" t="s">
        <v>36</v>
      </c>
      <c r="K12" t="s">
        <v>42</v>
      </c>
      <c r="L12" t="s">
        <v>38</v>
      </c>
      <c r="M12">
        <v>57.676000000000002</v>
      </c>
      <c r="N12">
        <v>61.061</v>
      </c>
      <c r="O12">
        <v>54.701999999999998</v>
      </c>
      <c r="P12">
        <v>59.058</v>
      </c>
      <c r="Q12">
        <v>55.886000000000003</v>
      </c>
    </row>
    <row r="13" spans="1:19" x14ac:dyDescent="0.25">
      <c r="A13">
        <v>-360</v>
      </c>
      <c r="B13">
        <v>39.270000000000003</v>
      </c>
      <c r="C13">
        <v>1.0509999999999999</v>
      </c>
      <c r="D13">
        <v>0.86799999999999999</v>
      </c>
      <c r="E13">
        <v>0.93799999999999994</v>
      </c>
      <c r="F13">
        <v>0.89200000000000002</v>
      </c>
      <c r="G13">
        <v>1.508</v>
      </c>
      <c r="K13" t="s">
        <v>43</v>
      </c>
      <c r="L13" t="s">
        <v>38</v>
      </c>
      <c r="M13">
        <v>4.9169999999999998</v>
      </c>
      <c r="N13">
        <v>4.3150000000000004</v>
      </c>
      <c r="O13">
        <v>4.5389999999999997</v>
      </c>
      <c r="P13">
        <v>4.3179999999999996</v>
      </c>
      <c r="Q13">
        <v>3.6850000000000001</v>
      </c>
    </row>
    <row r="14" spans="1:19" x14ac:dyDescent="0.25">
      <c r="A14">
        <v>-359</v>
      </c>
      <c r="B14">
        <v>39.31</v>
      </c>
      <c r="C14">
        <v>1.0509999999999999</v>
      </c>
      <c r="D14">
        <v>0.86499999999999999</v>
      </c>
      <c r="E14">
        <v>0.93500000000000005</v>
      </c>
      <c r="F14">
        <v>0.89200000000000002</v>
      </c>
      <c r="G14">
        <v>1.5129999999999999</v>
      </c>
      <c r="K14" t="s">
        <v>44</v>
      </c>
      <c r="L14" t="s">
        <v>38</v>
      </c>
      <c r="M14">
        <v>72.587000000000003</v>
      </c>
      <c r="N14">
        <v>72.587000000000003</v>
      </c>
      <c r="O14">
        <v>67.787000000000006</v>
      </c>
      <c r="P14">
        <v>70.393000000000001</v>
      </c>
      <c r="Q14">
        <v>65.572999999999993</v>
      </c>
    </row>
    <row r="15" spans="1:19" x14ac:dyDescent="0.25">
      <c r="A15">
        <v>-358</v>
      </c>
      <c r="B15">
        <v>39.43</v>
      </c>
      <c r="C15">
        <v>1.0569999999999999</v>
      </c>
      <c r="D15">
        <v>0.86799999999999999</v>
      </c>
      <c r="E15">
        <v>0.94</v>
      </c>
      <c r="F15">
        <v>0.89400000000000002</v>
      </c>
      <c r="G15">
        <v>1.5269999999999999</v>
      </c>
      <c r="K15" t="s">
        <v>45</v>
      </c>
      <c r="L15" t="s">
        <v>38</v>
      </c>
      <c r="M15">
        <v>41.06</v>
      </c>
      <c r="N15">
        <v>50.307000000000002</v>
      </c>
      <c r="O15">
        <v>41.06</v>
      </c>
      <c r="P15">
        <v>47.192999999999998</v>
      </c>
      <c r="Q15">
        <v>45.192999999999998</v>
      </c>
    </row>
    <row r="16" spans="1:19" x14ac:dyDescent="0.25">
      <c r="A16">
        <v>-357</v>
      </c>
      <c r="B16">
        <v>39.630000000000003</v>
      </c>
      <c r="C16">
        <v>1.0640000000000001</v>
      </c>
      <c r="D16">
        <v>0.874</v>
      </c>
      <c r="E16">
        <v>0.94399999999999995</v>
      </c>
      <c r="F16">
        <v>0.89800000000000002</v>
      </c>
      <c r="G16">
        <v>1.538</v>
      </c>
      <c r="K16" t="s">
        <v>46</v>
      </c>
      <c r="L16" t="s">
        <v>47</v>
      </c>
      <c r="M16">
        <v>8.5250000000000004</v>
      </c>
      <c r="N16">
        <v>7.0670000000000002</v>
      </c>
      <c r="O16">
        <v>8.2989999999999995</v>
      </c>
      <c r="P16">
        <v>7.3120000000000003</v>
      </c>
      <c r="Q16">
        <v>6.593</v>
      </c>
    </row>
    <row r="17" spans="1:17" x14ac:dyDescent="0.25">
      <c r="A17">
        <v>-356</v>
      </c>
      <c r="B17">
        <v>39.9</v>
      </c>
      <c r="C17">
        <v>1.0720000000000001</v>
      </c>
      <c r="D17">
        <v>0.877</v>
      </c>
      <c r="E17">
        <v>0.94899999999999995</v>
      </c>
      <c r="F17">
        <v>0.90600000000000003</v>
      </c>
      <c r="G17">
        <v>1.556</v>
      </c>
      <c r="K17" t="s">
        <v>48</v>
      </c>
      <c r="L17" t="s">
        <v>47</v>
      </c>
      <c r="M17">
        <v>71.19</v>
      </c>
      <c r="N17">
        <v>82.388000000000005</v>
      </c>
      <c r="O17">
        <v>75.061999999999998</v>
      </c>
      <c r="P17">
        <v>79.91</v>
      </c>
      <c r="Q17">
        <v>80.867000000000004</v>
      </c>
    </row>
    <row r="18" spans="1:17" x14ac:dyDescent="0.25">
      <c r="A18">
        <v>-355</v>
      </c>
      <c r="B18">
        <v>40.26</v>
      </c>
      <c r="C18">
        <v>1.081</v>
      </c>
      <c r="D18">
        <v>0.88800000000000001</v>
      </c>
      <c r="E18">
        <v>0.95299999999999996</v>
      </c>
      <c r="F18">
        <v>0.91200000000000003</v>
      </c>
      <c r="G18">
        <v>1.57</v>
      </c>
      <c r="K18" t="s">
        <v>49</v>
      </c>
      <c r="L18" t="s">
        <v>50</v>
      </c>
      <c r="M18">
        <v>21.849</v>
      </c>
      <c r="N18">
        <v>20.2</v>
      </c>
      <c r="O18">
        <v>22.6</v>
      </c>
      <c r="P18">
        <v>21.396000000000001</v>
      </c>
      <c r="Q18">
        <v>23.2</v>
      </c>
    </row>
    <row r="19" spans="1:17" x14ac:dyDescent="0.25">
      <c r="A19">
        <v>-354</v>
      </c>
      <c r="B19">
        <v>40.69</v>
      </c>
      <c r="C19">
        <v>1.085</v>
      </c>
      <c r="D19">
        <v>0.89300000000000002</v>
      </c>
      <c r="E19">
        <v>0.95799999999999996</v>
      </c>
      <c r="F19">
        <v>0.92</v>
      </c>
      <c r="G19">
        <v>1.5669999999999999</v>
      </c>
      <c r="K19" t="s">
        <v>51</v>
      </c>
      <c r="L19" t="s">
        <v>50</v>
      </c>
      <c r="M19">
        <v>22.079000000000001</v>
      </c>
      <c r="N19">
        <v>20.306999999999999</v>
      </c>
      <c r="O19">
        <v>22.945</v>
      </c>
      <c r="P19">
        <v>21.777999999999999</v>
      </c>
      <c r="Q19">
        <v>23.286999999999999</v>
      </c>
    </row>
    <row r="20" spans="1:17" x14ac:dyDescent="0.25">
      <c r="A20">
        <v>-353</v>
      </c>
      <c r="B20">
        <v>41.2</v>
      </c>
      <c r="C20">
        <v>1.0880000000000001</v>
      </c>
      <c r="D20">
        <v>0.89400000000000002</v>
      </c>
      <c r="E20">
        <v>0.96299999999999997</v>
      </c>
      <c r="F20">
        <v>0.92900000000000005</v>
      </c>
      <c r="G20">
        <v>1.5649999999999999</v>
      </c>
      <c r="K20" t="s">
        <v>52</v>
      </c>
      <c r="L20" t="s">
        <v>50</v>
      </c>
      <c r="M20">
        <v>2.0379999999999998</v>
      </c>
      <c r="N20">
        <v>1.601</v>
      </c>
      <c r="O20">
        <v>1.7969999999999999</v>
      </c>
      <c r="P20">
        <v>1.6930000000000001</v>
      </c>
      <c r="Q20">
        <v>1.5940000000000001</v>
      </c>
    </row>
    <row r="21" spans="1:17" x14ac:dyDescent="0.25">
      <c r="A21">
        <v>-352</v>
      </c>
      <c r="B21">
        <v>41.79</v>
      </c>
      <c r="C21">
        <v>1.095</v>
      </c>
      <c r="D21">
        <v>0.90400000000000003</v>
      </c>
      <c r="E21">
        <v>0.97</v>
      </c>
      <c r="F21">
        <v>0.94</v>
      </c>
      <c r="G21">
        <v>1.5680000000000001</v>
      </c>
      <c r="K21" t="s">
        <v>53</v>
      </c>
      <c r="L21" t="s">
        <v>50</v>
      </c>
      <c r="M21">
        <v>29.6</v>
      </c>
      <c r="N21">
        <v>25.2</v>
      </c>
      <c r="O21">
        <v>29.6</v>
      </c>
      <c r="P21">
        <v>27.2</v>
      </c>
      <c r="Q21">
        <v>28.396000000000001</v>
      </c>
    </row>
    <row r="22" spans="1:17" x14ac:dyDescent="0.25">
      <c r="A22">
        <v>-351</v>
      </c>
      <c r="B22">
        <v>42.45</v>
      </c>
      <c r="C22">
        <v>1.101</v>
      </c>
      <c r="D22">
        <v>0.90700000000000003</v>
      </c>
      <c r="E22">
        <v>0.97599999999999998</v>
      </c>
      <c r="F22">
        <v>0.94699999999999995</v>
      </c>
      <c r="G22">
        <v>1.573</v>
      </c>
      <c r="K22" t="s">
        <v>54</v>
      </c>
      <c r="L22" t="s">
        <v>50</v>
      </c>
      <c r="M22">
        <v>16.2</v>
      </c>
      <c r="N22">
        <v>16.2</v>
      </c>
      <c r="O22">
        <v>18.600000000000001</v>
      </c>
      <c r="P22">
        <v>18</v>
      </c>
      <c r="Q22">
        <v>19.396000000000001</v>
      </c>
    </row>
    <row r="23" spans="1:17" x14ac:dyDescent="0.25">
      <c r="A23">
        <v>-350</v>
      </c>
      <c r="B23">
        <v>43.2</v>
      </c>
      <c r="C23">
        <v>1.105</v>
      </c>
      <c r="D23">
        <v>0.91</v>
      </c>
      <c r="E23">
        <v>0.98099999999999998</v>
      </c>
      <c r="F23">
        <v>0.95499999999999996</v>
      </c>
      <c r="G23">
        <v>1.571</v>
      </c>
      <c r="K23" t="s">
        <v>55</v>
      </c>
      <c r="L23" t="s">
        <v>47</v>
      </c>
      <c r="M23">
        <v>9.2319999999999993</v>
      </c>
      <c r="N23">
        <v>7.8849999999999998</v>
      </c>
      <c r="O23">
        <v>7.8330000000000002</v>
      </c>
      <c r="P23">
        <v>7.7720000000000002</v>
      </c>
      <c r="Q23">
        <v>6.8470000000000004</v>
      </c>
    </row>
    <row r="24" spans="1:17" x14ac:dyDescent="0.25">
      <c r="A24">
        <v>-349</v>
      </c>
      <c r="B24">
        <v>44.02</v>
      </c>
      <c r="C24">
        <v>1.1100000000000001</v>
      </c>
      <c r="D24">
        <v>0.91800000000000004</v>
      </c>
      <c r="E24">
        <v>0.98199999999999998</v>
      </c>
      <c r="F24">
        <v>0.96299999999999997</v>
      </c>
      <c r="G24">
        <v>1.575</v>
      </c>
      <c r="K24" t="s">
        <v>56</v>
      </c>
      <c r="L24" t="s">
        <v>47</v>
      </c>
      <c r="M24">
        <v>73.373000000000005</v>
      </c>
      <c r="N24">
        <v>79.777000000000001</v>
      </c>
      <c r="O24">
        <v>81.063000000000002</v>
      </c>
      <c r="P24">
        <v>82.652000000000001</v>
      </c>
      <c r="Q24">
        <v>83.293000000000006</v>
      </c>
    </row>
    <row r="25" spans="1:17" x14ac:dyDescent="0.25">
      <c r="A25">
        <v>-348</v>
      </c>
      <c r="B25">
        <v>44.91</v>
      </c>
      <c r="C25">
        <v>1.1120000000000001</v>
      </c>
      <c r="D25">
        <v>0.91600000000000004</v>
      </c>
      <c r="E25">
        <v>0.98599999999999999</v>
      </c>
      <c r="F25">
        <v>0.96899999999999997</v>
      </c>
      <c r="G25">
        <v>1.579</v>
      </c>
      <c r="K25" t="s">
        <v>57</v>
      </c>
      <c r="L25" t="s">
        <v>58</v>
      </c>
      <c r="M25">
        <v>2.395</v>
      </c>
      <c r="N25">
        <v>2.7480000000000002</v>
      </c>
      <c r="O25">
        <v>2.17</v>
      </c>
      <c r="P25">
        <v>2.3759999999999999</v>
      </c>
      <c r="Q25">
        <v>2.2839999999999998</v>
      </c>
    </row>
    <row r="26" spans="1:17" x14ac:dyDescent="0.25">
      <c r="A26">
        <v>-347</v>
      </c>
      <c r="B26">
        <v>45.89</v>
      </c>
      <c r="C26">
        <v>1.113</v>
      </c>
      <c r="D26">
        <v>0.92</v>
      </c>
      <c r="E26">
        <v>0.98499999999999999</v>
      </c>
      <c r="F26">
        <v>0.97199999999999998</v>
      </c>
      <c r="G26">
        <v>1.5740000000000001</v>
      </c>
      <c r="K26" t="s">
        <v>59</v>
      </c>
      <c r="L26" t="s">
        <v>58</v>
      </c>
      <c r="M26">
        <v>2.5750000000000002</v>
      </c>
      <c r="N26">
        <v>2.9460000000000002</v>
      </c>
      <c r="O26">
        <v>2.3460000000000001</v>
      </c>
      <c r="P26">
        <v>2.5640000000000001</v>
      </c>
      <c r="Q26">
        <v>2.444</v>
      </c>
    </row>
    <row r="27" spans="1:17" x14ac:dyDescent="0.25">
      <c r="A27">
        <v>-346</v>
      </c>
      <c r="B27">
        <v>46.93</v>
      </c>
      <c r="C27">
        <v>1.1140000000000001</v>
      </c>
      <c r="D27">
        <v>0.92500000000000004</v>
      </c>
      <c r="E27">
        <v>0.98499999999999999</v>
      </c>
      <c r="F27">
        <v>0.97699999999999998</v>
      </c>
      <c r="G27">
        <v>1.5680000000000001</v>
      </c>
      <c r="K27" t="s">
        <v>60</v>
      </c>
      <c r="L27" t="s">
        <v>58</v>
      </c>
      <c r="M27">
        <v>0.54200000000000004</v>
      </c>
      <c r="N27">
        <v>0.53600000000000003</v>
      </c>
      <c r="O27">
        <v>0.49399999999999999</v>
      </c>
      <c r="P27">
        <v>0.51100000000000001</v>
      </c>
      <c r="Q27">
        <v>0.42199999999999999</v>
      </c>
    </row>
    <row r="28" spans="1:17" x14ac:dyDescent="0.25">
      <c r="A28">
        <v>-345</v>
      </c>
      <c r="B28">
        <v>48.06</v>
      </c>
      <c r="C28">
        <v>1.1160000000000001</v>
      </c>
      <c r="D28">
        <v>0.92</v>
      </c>
      <c r="E28">
        <v>0.98499999999999999</v>
      </c>
      <c r="F28">
        <v>0.98099999999999998</v>
      </c>
      <c r="G28">
        <v>1.5780000000000001</v>
      </c>
      <c r="K28" t="s">
        <v>61</v>
      </c>
      <c r="L28" t="s">
        <v>58</v>
      </c>
      <c r="M28">
        <v>4.992</v>
      </c>
      <c r="N28">
        <v>4.992</v>
      </c>
      <c r="O28">
        <v>3.7759999999999998</v>
      </c>
      <c r="P28">
        <v>4.12</v>
      </c>
      <c r="Q28">
        <v>3.81</v>
      </c>
    </row>
    <row r="29" spans="1:17" x14ac:dyDescent="0.25">
      <c r="A29">
        <v>-344</v>
      </c>
      <c r="B29">
        <v>49.26</v>
      </c>
      <c r="C29">
        <v>1.119</v>
      </c>
      <c r="D29">
        <v>0.92600000000000005</v>
      </c>
      <c r="E29">
        <v>0.98199999999999998</v>
      </c>
      <c r="F29">
        <v>0.98299999999999998</v>
      </c>
      <c r="G29">
        <v>1.5840000000000001</v>
      </c>
      <c r="K29" t="s">
        <v>62</v>
      </c>
      <c r="L29" t="s">
        <v>58</v>
      </c>
      <c r="M29">
        <v>0.96399999999999997</v>
      </c>
      <c r="N29">
        <v>1.4239999999999999</v>
      </c>
      <c r="O29">
        <v>0.96399999999999997</v>
      </c>
      <c r="P29">
        <v>1.3859999999999999</v>
      </c>
      <c r="Q29">
        <v>1.296</v>
      </c>
    </row>
    <row r="30" spans="1:17" x14ac:dyDescent="0.25">
      <c r="A30">
        <v>-343</v>
      </c>
      <c r="B30">
        <v>50.53</v>
      </c>
      <c r="C30">
        <v>1.117</v>
      </c>
      <c r="D30">
        <v>0.92700000000000005</v>
      </c>
      <c r="E30">
        <v>0.98</v>
      </c>
      <c r="F30">
        <v>0.98399999999999999</v>
      </c>
      <c r="G30">
        <v>1.577</v>
      </c>
      <c r="K30" t="s">
        <v>63</v>
      </c>
      <c r="L30" t="s">
        <v>47</v>
      </c>
      <c r="M30">
        <v>21.055</v>
      </c>
      <c r="N30">
        <v>18.209</v>
      </c>
      <c r="O30">
        <v>21.047000000000001</v>
      </c>
      <c r="P30">
        <v>19.922000000000001</v>
      </c>
      <c r="Q30">
        <v>17.276</v>
      </c>
    </row>
    <row r="31" spans="1:17" x14ac:dyDescent="0.25">
      <c r="A31">
        <v>-342</v>
      </c>
      <c r="B31">
        <v>51.87</v>
      </c>
      <c r="C31">
        <v>1.115</v>
      </c>
      <c r="D31">
        <v>0.92400000000000004</v>
      </c>
      <c r="E31">
        <v>0.98099999999999998</v>
      </c>
      <c r="F31">
        <v>0.98799999999999999</v>
      </c>
      <c r="G31">
        <v>1.5660000000000001</v>
      </c>
      <c r="K31" t="s">
        <v>64</v>
      </c>
      <c r="L31" t="s">
        <v>47</v>
      </c>
      <c r="M31">
        <v>37.438000000000002</v>
      </c>
      <c r="N31">
        <v>48.338000000000001</v>
      </c>
      <c r="O31">
        <v>41.091000000000001</v>
      </c>
      <c r="P31">
        <v>54.064999999999998</v>
      </c>
      <c r="Q31">
        <v>53.024000000000001</v>
      </c>
    </row>
    <row r="32" spans="1:17" x14ac:dyDescent="0.25">
      <c r="A32">
        <v>-341</v>
      </c>
      <c r="B32">
        <v>53.29</v>
      </c>
      <c r="C32">
        <v>1.1160000000000001</v>
      </c>
      <c r="D32">
        <v>0.93500000000000005</v>
      </c>
      <c r="E32">
        <v>0.97799999999999998</v>
      </c>
      <c r="F32">
        <v>0.98799999999999999</v>
      </c>
      <c r="G32">
        <v>1.5629999999999999</v>
      </c>
      <c r="K32" t="s">
        <v>65</v>
      </c>
      <c r="L32" t="s">
        <v>50</v>
      </c>
      <c r="M32">
        <v>13.5</v>
      </c>
      <c r="N32">
        <v>12</v>
      </c>
      <c r="O32">
        <v>14</v>
      </c>
      <c r="P32">
        <v>13</v>
      </c>
      <c r="Q32">
        <v>15</v>
      </c>
    </row>
    <row r="33" spans="1:17" x14ac:dyDescent="0.25">
      <c r="A33">
        <v>-340</v>
      </c>
      <c r="B33">
        <v>54.78</v>
      </c>
      <c r="C33">
        <v>1.1160000000000001</v>
      </c>
      <c r="D33">
        <v>0.93400000000000005</v>
      </c>
      <c r="E33">
        <v>0.97899999999999998</v>
      </c>
      <c r="F33">
        <v>0.99</v>
      </c>
      <c r="G33">
        <v>1.5609999999999999</v>
      </c>
      <c r="K33" t="s">
        <v>66</v>
      </c>
      <c r="L33" t="s">
        <v>50</v>
      </c>
      <c r="M33">
        <v>14.002000000000001</v>
      </c>
      <c r="N33">
        <v>12.536</v>
      </c>
      <c r="O33">
        <v>14.685</v>
      </c>
      <c r="P33">
        <v>13.798999999999999</v>
      </c>
      <c r="Q33">
        <v>14.988</v>
      </c>
    </row>
    <row r="34" spans="1:17" x14ac:dyDescent="0.25">
      <c r="A34">
        <v>-339</v>
      </c>
      <c r="B34">
        <v>56.34</v>
      </c>
      <c r="C34">
        <v>1.117</v>
      </c>
      <c r="D34">
        <v>0.94</v>
      </c>
      <c r="E34">
        <v>0.97399999999999998</v>
      </c>
      <c r="F34">
        <v>0.99399999999999999</v>
      </c>
      <c r="G34">
        <v>1.56</v>
      </c>
      <c r="K34" t="s">
        <v>67</v>
      </c>
      <c r="L34" t="s">
        <v>50</v>
      </c>
      <c r="M34">
        <v>2.38</v>
      </c>
      <c r="N34">
        <v>1.9750000000000001</v>
      </c>
      <c r="O34">
        <v>2.3069999999999999</v>
      </c>
      <c r="P34">
        <v>2.1840000000000002</v>
      </c>
      <c r="Q34">
        <v>2.2559999999999998</v>
      </c>
    </row>
    <row r="35" spans="1:17" x14ac:dyDescent="0.25">
      <c r="A35">
        <v>-338</v>
      </c>
      <c r="B35">
        <v>57.97</v>
      </c>
      <c r="C35">
        <v>1.117</v>
      </c>
      <c r="D35">
        <v>0.94799999999999995</v>
      </c>
      <c r="E35">
        <v>0.97499999999999998</v>
      </c>
      <c r="F35">
        <v>0.998</v>
      </c>
      <c r="G35">
        <v>1.5469999999999999</v>
      </c>
      <c r="K35" t="s">
        <v>68</v>
      </c>
      <c r="L35" t="s">
        <v>50</v>
      </c>
      <c r="M35">
        <v>22.396000000000001</v>
      </c>
      <c r="N35">
        <v>18</v>
      </c>
      <c r="O35">
        <v>22.396000000000001</v>
      </c>
      <c r="P35">
        <v>19.8</v>
      </c>
      <c r="Q35">
        <v>21.396000000000001</v>
      </c>
    </row>
    <row r="36" spans="1:17" x14ac:dyDescent="0.25">
      <c r="A36">
        <v>-337</v>
      </c>
      <c r="B36">
        <v>59.67</v>
      </c>
      <c r="C36">
        <v>1.115</v>
      </c>
      <c r="D36">
        <v>0.94899999999999995</v>
      </c>
      <c r="E36">
        <v>0.97699999999999998</v>
      </c>
      <c r="F36">
        <v>1.002</v>
      </c>
      <c r="G36">
        <v>1.53</v>
      </c>
      <c r="K36" t="s">
        <v>69</v>
      </c>
      <c r="L36" t="s">
        <v>50</v>
      </c>
      <c r="M36">
        <v>7</v>
      </c>
      <c r="N36">
        <v>7.2</v>
      </c>
      <c r="O36">
        <v>10</v>
      </c>
      <c r="P36">
        <v>7</v>
      </c>
      <c r="Q36">
        <v>9.3960000000000008</v>
      </c>
    </row>
    <row r="37" spans="1:17" x14ac:dyDescent="0.25">
      <c r="A37">
        <v>-336</v>
      </c>
      <c r="B37">
        <v>61.44</v>
      </c>
      <c r="C37">
        <v>1.117</v>
      </c>
      <c r="D37">
        <v>0.95899999999999996</v>
      </c>
      <c r="E37">
        <v>0.97699999999999998</v>
      </c>
      <c r="F37">
        <v>1.006</v>
      </c>
      <c r="G37">
        <v>1.5249999999999999</v>
      </c>
      <c r="K37" t="s">
        <v>70</v>
      </c>
      <c r="L37" t="s">
        <v>47</v>
      </c>
      <c r="M37">
        <v>17.001000000000001</v>
      </c>
      <c r="N37">
        <v>15.750999999999999</v>
      </c>
      <c r="O37">
        <v>15.71</v>
      </c>
      <c r="P37">
        <v>15.829000000000001</v>
      </c>
      <c r="Q37">
        <v>15.053000000000001</v>
      </c>
    </row>
    <row r="38" spans="1:17" x14ac:dyDescent="0.25">
      <c r="A38">
        <v>-335</v>
      </c>
      <c r="B38">
        <v>63.28</v>
      </c>
      <c r="C38">
        <v>1.119</v>
      </c>
      <c r="D38">
        <v>0.96299999999999997</v>
      </c>
      <c r="E38">
        <v>0.98199999999999998</v>
      </c>
      <c r="F38">
        <v>1.0089999999999999</v>
      </c>
      <c r="G38">
        <v>1.5229999999999999</v>
      </c>
      <c r="K38" t="s">
        <v>71</v>
      </c>
      <c r="L38" t="s">
        <v>47</v>
      </c>
      <c r="M38">
        <v>49.993000000000002</v>
      </c>
      <c r="N38">
        <v>57.435000000000002</v>
      </c>
      <c r="O38">
        <v>68.097999999999999</v>
      </c>
      <c r="P38">
        <v>50.728000000000002</v>
      </c>
      <c r="Q38">
        <v>62.691000000000003</v>
      </c>
    </row>
    <row r="39" spans="1:17" x14ac:dyDescent="0.25">
      <c r="A39">
        <v>-334</v>
      </c>
      <c r="B39">
        <v>65.180000000000007</v>
      </c>
      <c r="C39">
        <v>1.123</v>
      </c>
      <c r="D39">
        <v>0.96699999999999997</v>
      </c>
      <c r="E39">
        <v>0.98399999999999999</v>
      </c>
      <c r="F39">
        <v>1.016</v>
      </c>
      <c r="G39">
        <v>1.5249999999999999</v>
      </c>
      <c r="K39" t="s">
        <v>72</v>
      </c>
      <c r="L39" t="s">
        <v>38</v>
      </c>
      <c r="M39">
        <v>11.874000000000001</v>
      </c>
      <c r="N39">
        <v>11.968999999999999</v>
      </c>
      <c r="O39">
        <v>11.958</v>
      </c>
      <c r="P39">
        <v>11.625999999999999</v>
      </c>
      <c r="Q39">
        <v>11.941000000000001</v>
      </c>
    </row>
    <row r="40" spans="1:17" x14ac:dyDescent="0.25">
      <c r="A40">
        <v>-333</v>
      </c>
      <c r="B40">
        <v>67.150000000000006</v>
      </c>
      <c r="C40">
        <v>1.125</v>
      </c>
      <c r="D40">
        <v>0.97799999999999998</v>
      </c>
      <c r="E40">
        <v>0.98699999999999999</v>
      </c>
      <c r="F40">
        <v>1.0169999999999999</v>
      </c>
      <c r="G40">
        <v>1.516</v>
      </c>
      <c r="K40" t="s">
        <v>73</v>
      </c>
      <c r="L40" t="s">
        <v>38</v>
      </c>
      <c r="M40">
        <v>11.874000000000001</v>
      </c>
      <c r="N40">
        <v>11.97</v>
      </c>
      <c r="O40">
        <v>11.959</v>
      </c>
      <c r="P40">
        <v>11.625999999999999</v>
      </c>
      <c r="Q40">
        <v>11.942</v>
      </c>
    </row>
    <row r="41" spans="1:17" x14ac:dyDescent="0.25">
      <c r="A41">
        <v>-332</v>
      </c>
      <c r="B41">
        <v>69.19</v>
      </c>
      <c r="C41">
        <v>1.1240000000000001</v>
      </c>
      <c r="D41">
        <v>0.97699999999999998</v>
      </c>
      <c r="E41">
        <v>0.99199999999999999</v>
      </c>
      <c r="F41">
        <v>1.022</v>
      </c>
      <c r="G41">
        <v>1.5049999999999999</v>
      </c>
      <c r="K41" t="s">
        <v>74</v>
      </c>
      <c r="L41" t="s">
        <v>38</v>
      </c>
      <c r="M41">
        <v>0.22700000000000001</v>
      </c>
      <c r="N41">
        <v>0.14299999999999999</v>
      </c>
      <c r="O41">
        <v>0.193</v>
      </c>
      <c r="P41">
        <v>0.184</v>
      </c>
      <c r="Q41">
        <v>0.17799999999999999</v>
      </c>
    </row>
    <row r="42" spans="1:17" x14ac:dyDescent="0.25">
      <c r="A42">
        <v>-331</v>
      </c>
      <c r="B42">
        <v>71.290000000000006</v>
      </c>
      <c r="C42">
        <v>1.127</v>
      </c>
      <c r="D42">
        <v>0.98299999999999998</v>
      </c>
      <c r="E42">
        <v>0.995</v>
      </c>
      <c r="F42">
        <v>1.024</v>
      </c>
      <c r="G42">
        <v>1.5049999999999999</v>
      </c>
      <c r="K42" t="s">
        <v>75</v>
      </c>
      <c r="L42" t="s">
        <v>38</v>
      </c>
      <c r="M42">
        <v>12.409000000000001</v>
      </c>
      <c r="N42">
        <v>12.273999999999999</v>
      </c>
      <c r="O42">
        <v>12.409000000000001</v>
      </c>
      <c r="P42">
        <v>12.018000000000001</v>
      </c>
      <c r="Q42">
        <v>12.327</v>
      </c>
    </row>
    <row r="43" spans="1:17" x14ac:dyDescent="0.25">
      <c r="A43">
        <v>-330</v>
      </c>
      <c r="B43">
        <v>73.45</v>
      </c>
      <c r="C43">
        <v>1.1259999999999999</v>
      </c>
      <c r="D43">
        <v>0.98299999999999998</v>
      </c>
      <c r="E43">
        <v>0.998</v>
      </c>
      <c r="F43">
        <v>1.024</v>
      </c>
      <c r="G43">
        <v>1.5</v>
      </c>
      <c r="K43" t="s">
        <v>76</v>
      </c>
      <c r="L43" t="s">
        <v>38</v>
      </c>
      <c r="M43">
        <v>11.148999999999999</v>
      </c>
      <c r="N43">
        <v>11.526999999999999</v>
      </c>
      <c r="O43">
        <v>11.426</v>
      </c>
      <c r="P43">
        <v>11.148999999999999</v>
      </c>
      <c r="Q43">
        <v>11.378</v>
      </c>
    </row>
    <row r="44" spans="1:17" x14ac:dyDescent="0.25">
      <c r="A44">
        <v>-329</v>
      </c>
      <c r="B44">
        <v>75.67</v>
      </c>
      <c r="C44">
        <v>1.123</v>
      </c>
      <c r="D44">
        <v>0.98099999999999998</v>
      </c>
      <c r="E44">
        <v>0.998</v>
      </c>
      <c r="F44">
        <v>1.024</v>
      </c>
      <c r="G44">
        <v>1.488</v>
      </c>
      <c r="K44" t="s">
        <v>77</v>
      </c>
      <c r="L44" t="s">
        <v>47</v>
      </c>
      <c r="M44">
        <v>1.9079999999999999</v>
      </c>
      <c r="N44">
        <v>1.1930000000000001</v>
      </c>
      <c r="O44">
        <v>1.6140000000000001</v>
      </c>
      <c r="P44">
        <v>1.583</v>
      </c>
      <c r="Q44">
        <v>1.4870000000000001</v>
      </c>
    </row>
    <row r="45" spans="1:17" x14ac:dyDescent="0.25">
      <c r="A45">
        <v>-328</v>
      </c>
      <c r="B45">
        <v>77.959999999999994</v>
      </c>
      <c r="C45">
        <v>1.119</v>
      </c>
      <c r="D45">
        <v>0.98099999999999998</v>
      </c>
      <c r="E45">
        <v>0.997</v>
      </c>
      <c r="F45">
        <v>1.0189999999999999</v>
      </c>
      <c r="G45">
        <v>1.48</v>
      </c>
      <c r="K45" t="s">
        <v>78</v>
      </c>
      <c r="L45" t="s">
        <v>47</v>
      </c>
      <c r="M45">
        <v>93.891999999999996</v>
      </c>
      <c r="N45">
        <v>96.301000000000002</v>
      </c>
      <c r="O45">
        <v>95.543000000000006</v>
      </c>
      <c r="P45">
        <v>95.894999999999996</v>
      </c>
      <c r="Q45">
        <v>95.274000000000001</v>
      </c>
    </row>
    <row r="46" spans="1:17" x14ac:dyDescent="0.25">
      <c r="A46">
        <v>-327</v>
      </c>
      <c r="B46">
        <v>80.31</v>
      </c>
      <c r="C46">
        <v>1.123</v>
      </c>
      <c r="D46">
        <v>0.97699999999999998</v>
      </c>
      <c r="E46">
        <v>0.99399999999999999</v>
      </c>
      <c r="F46">
        <v>1.022</v>
      </c>
      <c r="G46">
        <v>1.5</v>
      </c>
      <c r="K46" t="s">
        <v>79</v>
      </c>
      <c r="L46" t="s">
        <v>38</v>
      </c>
      <c r="M46">
        <v>11.881</v>
      </c>
      <c r="N46">
        <v>12.047000000000001</v>
      </c>
      <c r="O46">
        <v>11.898</v>
      </c>
      <c r="P46">
        <v>11.715</v>
      </c>
      <c r="Q46">
        <v>11.864000000000001</v>
      </c>
    </row>
    <row r="47" spans="1:17" x14ac:dyDescent="0.25">
      <c r="A47">
        <v>-326</v>
      </c>
      <c r="B47">
        <v>82.71</v>
      </c>
      <c r="C47">
        <v>1.125</v>
      </c>
      <c r="D47">
        <v>0.97599999999999998</v>
      </c>
      <c r="E47">
        <v>0.99299999999999999</v>
      </c>
      <c r="F47">
        <v>1.0149999999999999</v>
      </c>
      <c r="G47">
        <v>1.514</v>
      </c>
      <c r="K47" t="s">
        <v>80</v>
      </c>
      <c r="L47" t="s">
        <v>38</v>
      </c>
      <c r="M47">
        <v>11.882</v>
      </c>
      <c r="N47">
        <v>12.048</v>
      </c>
      <c r="O47">
        <v>11.898999999999999</v>
      </c>
      <c r="P47">
        <v>11.715</v>
      </c>
      <c r="Q47">
        <v>11.865</v>
      </c>
    </row>
    <row r="48" spans="1:17" x14ac:dyDescent="0.25">
      <c r="A48">
        <v>-325</v>
      </c>
      <c r="B48">
        <v>85.17</v>
      </c>
      <c r="C48">
        <v>1.121</v>
      </c>
      <c r="D48">
        <v>0.97399999999999998</v>
      </c>
      <c r="E48">
        <v>0.99099999999999999</v>
      </c>
      <c r="F48">
        <v>1.01</v>
      </c>
      <c r="G48">
        <v>1.5089999999999999</v>
      </c>
      <c r="K48" t="s">
        <v>81</v>
      </c>
      <c r="L48" t="s">
        <v>38</v>
      </c>
      <c r="M48">
        <v>0.23699999999999999</v>
      </c>
      <c r="N48">
        <v>0.192</v>
      </c>
      <c r="O48">
        <v>0.214</v>
      </c>
      <c r="P48">
        <v>0.217</v>
      </c>
      <c r="Q48">
        <v>0.19700000000000001</v>
      </c>
    </row>
    <row r="49" spans="1:17" x14ac:dyDescent="0.25">
      <c r="A49">
        <v>-324</v>
      </c>
      <c r="B49">
        <v>87.69</v>
      </c>
      <c r="C49">
        <v>1.115</v>
      </c>
      <c r="D49">
        <v>0.96699999999999997</v>
      </c>
      <c r="E49">
        <v>0.98899999999999999</v>
      </c>
      <c r="F49">
        <v>1.0069999999999999</v>
      </c>
      <c r="G49">
        <v>1.4970000000000001</v>
      </c>
      <c r="K49" t="s">
        <v>82</v>
      </c>
      <c r="L49" t="s">
        <v>38</v>
      </c>
      <c r="M49">
        <v>12.563000000000001</v>
      </c>
      <c r="N49">
        <v>12.563000000000001</v>
      </c>
      <c r="O49">
        <v>12.414999999999999</v>
      </c>
      <c r="P49">
        <v>12.157999999999999</v>
      </c>
      <c r="Q49">
        <v>12.326000000000001</v>
      </c>
    </row>
    <row r="50" spans="1:17" x14ac:dyDescent="0.25">
      <c r="A50">
        <v>-323</v>
      </c>
      <c r="B50">
        <v>90.26</v>
      </c>
      <c r="C50">
        <v>1.111</v>
      </c>
      <c r="D50">
        <v>0.96799999999999997</v>
      </c>
      <c r="E50">
        <v>0.98599999999999999</v>
      </c>
      <c r="F50">
        <v>1</v>
      </c>
      <c r="G50">
        <v>1.49</v>
      </c>
      <c r="K50" t="s">
        <v>83</v>
      </c>
      <c r="L50" t="s">
        <v>38</v>
      </c>
      <c r="M50">
        <v>11.084</v>
      </c>
      <c r="N50">
        <v>11.542999999999999</v>
      </c>
      <c r="O50">
        <v>11.371</v>
      </c>
      <c r="P50">
        <v>11.084</v>
      </c>
      <c r="Q50">
        <v>11.227</v>
      </c>
    </row>
    <row r="51" spans="1:17" x14ac:dyDescent="0.25">
      <c r="A51">
        <v>-322</v>
      </c>
      <c r="B51">
        <v>92.89</v>
      </c>
      <c r="C51">
        <v>1.107</v>
      </c>
      <c r="D51">
        <v>0.96199999999999997</v>
      </c>
      <c r="E51">
        <v>0.98199999999999998</v>
      </c>
      <c r="F51">
        <v>0.997</v>
      </c>
      <c r="G51">
        <v>1.488</v>
      </c>
      <c r="K51" t="s">
        <v>84</v>
      </c>
      <c r="L51" t="s">
        <v>47</v>
      </c>
      <c r="M51">
        <v>1.9930000000000001</v>
      </c>
      <c r="N51">
        <v>1.593</v>
      </c>
      <c r="O51">
        <v>1.798</v>
      </c>
      <c r="P51">
        <v>1.8520000000000001</v>
      </c>
      <c r="Q51">
        <v>1.6619999999999999</v>
      </c>
    </row>
    <row r="52" spans="1:17" x14ac:dyDescent="0.25">
      <c r="A52">
        <v>-321</v>
      </c>
      <c r="B52">
        <v>95.57</v>
      </c>
      <c r="C52">
        <v>1.099</v>
      </c>
      <c r="D52">
        <v>0.95899999999999996</v>
      </c>
      <c r="E52">
        <v>0.98</v>
      </c>
      <c r="F52">
        <v>0.99299999999999999</v>
      </c>
      <c r="G52">
        <v>1.4650000000000001</v>
      </c>
      <c r="K52" t="s">
        <v>85</v>
      </c>
      <c r="L52" t="s">
        <v>47</v>
      </c>
      <c r="M52">
        <v>93.286000000000001</v>
      </c>
      <c r="N52">
        <v>95.81</v>
      </c>
      <c r="O52">
        <v>95.561000000000007</v>
      </c>
      <c r="P52">
        <v>94.614999999999995</v>
      </c>
      <c r="Q52">
        <v>94.62</v>
      </c>
    </row>
    <row r="53" spans="1:17" x14ac:dyDescent="0.25">
      <c r="A53">
        <v>-320</v>
      </c>
      <c r="B53">
        <v>98.3</v>
      </c>
      <c r="C53">
        <v>1.0920000000000001</v>
      </c>
      <c r="D53">
        <v>0.96</v>
      </c>
      <c r="E53">
        <v>0.97799999999999998</v>
      </c>
      <c r="F53">
        <v>0.98599999999999999</v>
      </c>
      <c r="G53">
        <v>1.4419999999999999</v>
      </c>
      <c r="K53" t="s">
        <v>86</v>
      </c>
      <c r="L53" t="s">
        <v>38</v>
      </c>
      <c r="M53">
        <v>8.0000000000000002E-3</v>
      </c>
      <c r="N53">
        <v>7.8E-2</v>
      </c>
      <c r="O53">
        <v>-0.06</v>
      </c>
      <c r="P53">
        <v>8.7999999999999995E-2</v>
      </c>
      <c r="Q53">
        <v>-7.6999999999999999E-2</v>
      </c>
    </row>
    <row r="54" spans="1:17" x14ac:dyDescent="0.25">
      <c r="A54">
        <v>-319</v>
      </c>
      <c r="B54">
        <v>101.09</v>
      </c>
      <c r="C54">
        <v>1.085</v>
      </c>
      <c r="D54">
        <v>0.95399999999999996</v>
      </c>
      <c r="E54">
        <v>0.97599999999999998</v>
      </c>
      <c r="F54">
        <v>0.98499999999999999</v>
      </c>
      <c r="G54">
        <v>1.4259999999999999</v>
      </c>
      <c r="K54" t="s">
        <v>87</v>
      </c>
      <c r="L54" t="s">
        <v>38</v>
      </c>
      <c r="M54">
        <v>7.0000000000000001E-3</v>
      </c>
      <c r="N54">
        <v>7.8E-2</v>
      </c>
      <c r="O54">
        <v>-0.06</v>
      </c>
      <c r="P54">
        <v>8.7999999999999995E-2</v>
      </c>
      <c r="Q54">
        <v>-7.6999999999999999E-2</v>
      </c>
    </row>
    <row r="55" spans="1:17" x14ac:dyDescent="0.25">
      <c r="A55">
        <v>-318</v>
      </c>
      <c r="B55">
        <v>103.92</v>
      </c>
      <c r="C55">
        <v>1.079</v>
      </c>
      <c r="D55">
        <v>0.95</v>
      </c>
      <c r="E55">
        <v>0.97399999999999998</v>
      </c>
      <c r="F55">
        <v>0.97799999999999998</v>
      </c>
      <c r="G55">
        <v>1.413</v>
      </c>
      <c r="K55" t="s">
        <v>88</v>
      </c>
      <c r="L55" t="s">
        <v>38</v>
      </c>
      <c r="M55">
        <v>9.7000000000000003E-2</v>
      </c>
      <c r="N55">
        <v>6.6000000000000003E-2</v>
      </c>
      <c r="O55">
        <v>5.8999999999999997E-2</v>
      </c>
      <c r="P55">
        <v>0.06</v>
      </c>
      <c r="Q55">
        <v>5.1999999999999998E-2</v>
      </c>
    </row>
    <row r="56" spans="1:17" x14ac:dyDescent="0.25">
      <c r="A56">
        <v>-317</v>
      </c>
      <c r="B56">
        <v>106.8</v>
      </c>
      <c r="C56">
        <v>1.071</v>
      </c>
      <c r="D56">
        <v>0.95299999999999996</v>
      </c>
      <c r="E56">
        <v>0.97299999999999998</v>
      </c>
      <c r="F56">
        <v>0.97299999999999998</v>
      </c>
      <c r="G56">
        <v>1.3839999999999999</v>
      </c>
      <c r="K56" t="s">
        <v>89</v>
      </c>
      <c r="L56" t="s">
        <v>38</v>
      </c>
      <c r="M56">
        <v>0.45100000000000001</v>
      </c>
      <c r="N56">
        <v>0.45100000000000001</v>
      </c>
      <c r="O56">
        <v>4.7E-2</v>
      </c>
      <c r="P56">
        <v>0.221</v>
      </c>
      <c r="Q56">
        <v>3.9E-2</v>
      </c>
    </row>
    <row r="57" spans="1:17" x14ac:dyDescent="0.25">
      <c r="A57">
        <v>-316</v>
      </c>
      <c r="B57">
        <v>109.72</v>
      </c>
      <c r="C57">
        <v>1.0640000000000001</v>
      </c>
      <c r="D57">
        <v>0.94599999999999995</v>
      </c>
      <c r="E57">
        <v>0.97199999999999998</v>
      </c>
      <c r="F57">
        <v>0.97199999999999998</v>
      </c>
      <c r="G57">
        <v>1.3680000000000001</v>
      </c>
      <c r="K57" t="s">
        <v>90</v>
      </c>
      <c r="L57" t="s">
        <v>38</v>
      </c>
      <c r="M57">
        <v>-0.46300000000000002</v>
      </c>
      <c r="N57">
        <v>-0.29399999999999998</v>
      </c>
      <c r="O57">
        <v>-0.46300000000000002</v>
      </c>
      <c r="P57">
        <v>-0.30499999999999999</v>
      </c>
      <c r="Q57">
        <v>-0.36499999999999999</v>
      </c>
    </row>
    <row r="58" spans="1:17" x14ac:dyDescent="0.25">
      <c r="A58">
        <v>-315</v>
      </c>
      <c r="B58">
        <v>112.69</v>
      </c>
      <c r="C58">
        <v>1.0620000000000001</v>
      </c>
      <c r="D58">
        <v>0.95</v>
      </c>
      <c r="E58">
        <v>0.97199999999999998</v>
      </c>
      <c r="F58">
        <v>0.96499999999999997</v>
      </c>
      <c r="G58">
        <v>1.359</v>
      </c>
      <c r="K58" t="s">
        <v>91</v>
      </c>
      <c r="L58" t="s">
        <v>47</v>
      </c>
      <c r="M58">
        <v>99.99</v>
      </c>
      <c r="N58">
        <v>84.239000000000004</v>
      </c>
      <c r="O58">
        <v>99.587000000000003</v>
      </c>
      <c r="P58">
        <v>68.277000000000001</v>
      </c>
      <c r="Q58">
        <v>68.126000000000005</v>
      </c>
    </row>
    <row r="59" spans="1:17" x14ac:dyDescent="0.25">
      <c r="A59">
        <v>-314</v>
      </c>
      <c r="B59">
        <v>115.7</v>
      </c>
      <c r="C59">
        <v>1.056</v>
      </c>
      <c r="D59">
        <v>0.94699999999999995</v>
      </c>
      <c r="E59">
        <v>0.96899999999999997</v>
      </c>
      <c r="F59">
        <v>0.96199999999999997</v>
      </c>
      <c r="G59">
        <v>1.347</v>
      </c>
      <c r="K59" t="s">
        <v>92</v>
      </c>
      <c r="L59" t="s">
        <v>47</v>
      </c>
      <c r="M59">
        <v>-99.99</v>
      </c>
      <c r="N59">
        <v>-99.99</v>
      </c>
      <c r="O59">
        <v>99.99</v>
      </c>
      <c r="P59">
        <v>-99.99</v>
      </c>
      <c r="Q59">
        <v>99.99</v>
      </c>
    </row>
    <row r="60" spans="1:17" x14ac:dyDescent="0.25">
      <c r="A60">
        <v>-313</v>
      </c>
      <c r="B60">
        <v>118.76</v>
      </c>
      <c r="C60">
        <v>1.046</v>
      </c>
      <c r="D60">
        <v>0.94599999999999995</v>
      </c>
      <c r="E60">
        <v>0.96499999999999997</v>
      </c>
      <c r="F60">
        <v>0.96099999999999997</v>
      </c>
      <c r="G60">
        <v>1.3129999999999999</v>
      </c>
      <c r="K60" t="s">
        <v>93</v>
      </c>
      <c r="L60" t="s">
        <v>94</v>
      </c>
      <c r="M60">
        <v>2465.1999999999998</v>
      </c>
      <c r="N60">
        <v>2508.1999999999998</v>
      </c>
      <c r="O60">
        <v>2450.8000000000002</v>
      </c>
      <c r="P60">
        <v>2490.1999999999998</v>
      </c>
      <c r="Q60">
        <v>2411.6</v>
      </c>
    </row>
    <row r="61" spans="1:17" x14ac:dyDescent="0.25">
      <c r="A61">
        <v>-312</v>
      </c>
      <c r="B61">
        <v>121.85</v>
      </c>
      <c r="C61">
        <v>1.042</v>
      </c>
      <c r="D61">
        <v>0.94599999999999995</v>
      </c>
      <c r="E61">
        <v>0.96599999999999997</v>
      </c>
      <c r="F61">
        <v>0.95699999999999996</v>
      </c>
      <c r="G61">
        <v>1.2989999999999999</v>
      </c>
      <c r="K61" t="s">
        <v>95</v>
      </c>
      <c r="L61" t="s">
        <v>94</v>
      </c>
      <c r="M61">
        <v>2503.9569999999999</v>
      </c>
      <c r="N61">
        <v>2547.6129999999998</v>
      </c>
      <c r="O61">
        <v>2491.0990000000002</v>
      </c>
      <c r="P61">
        <v>2531.018</v>
      </c>
      <c r="Q61">
        <v>2446.0970000000002</v>
      </c>
    </row>
    <row r="62" spans="1:17" x14ac:dyDescent="0.25">
      <c r="A62">
        <v>-311</v>
      </c>
      <c r="B62">
        <v>124.99</v>
      </c>
      <c r="C62">
        <v>1.042</v>
      </c>
      <c r="D62">
        <v>0.94399999999999995</v>
      </c>
      <c r="E62">
        <v>0.96199999999999997</v>
      </c>
      <c r="F62">
        <v>0.95699999999999996</v>
      </c>
      <c r="G62">
        <v>1.3049999999999999</v>
      </c>
      <c r="K62" t="s">
        <v>96</v>
      </c>
      <c r="L62" t="s">
        <v>94</v>
      </c>
      <c r="M62">
        <v>67.129000000000005</v>
      </c>
      <c r="N62">
        <v>47.694000000000003</v>
      </c>
      <c r="O62">
        <v>72.076999999999998</v>
      </c>
      <c r="P62">
        <v>47.212000000000003</v>
      </c>
      <c r="Q62">
        <v>46.902999999999999</v>
      </c>
    </row>
    <row r="63" spans="1:17" x14ac:dyDescent="0.25">
      <c r="A63">
        <v>-310</v>
      </c>
      <c r="B63">
        <v>128.16</v>
      </c>
      <c r="C63">
        <v>1.0449999999999999</v>
      </c>
      <c r="D63">
        <v>0.94699999999999995</v>
      </c>
      <c r="E63">
        <v>0.96</v>
      </c>
      <c r="F63">
        <v>0.95499999999999996</v>
      </c>
      <c r="G63">
        <v>1.319</v>
      </c>
      <c r="K63" t="s">
        <v>97</v>
      </c>
      <c r="L63" t="s">
        <v>94</v>
      </c>
      <c r="M63">
        <v>2669.2</v>
      </c>
      <c r="N63">
        <v>2659.6</v>
      </c>
      <c r="O63">
        <v>2669.2</v>
      </c>
      <c r="P63">
        <v>2645.8</v>
      </c>
      <c r="Q63">
        <v>2573.8000000000002</v>
      </c>
    </row>
    <row r="64" spans="1:17" x14ac:dyDescent="0.25">
      <c r="A64">
        <v>-309</v>
      </c>
      <c r="B64">
        <v>131.37</v>
      </c>
      <c r="C64">
        <v>1.042</v>
      </c>
      <c r="D64">
        <v>0.94</v>
      </c>
      <c r="E64">
        <v>0.95899999999999996</v>
      </c>
      <c r="F64">
        <v>0.95299999999999996</v>
      </c>
      <c r="G64">
        <v>1.3169999999999999</v>
      </c>
      <c r="K64" t="s">
        <v>98</v>
      </c>
      <c r="L64" t="s">
        <v>94</v>
      </c>
      <c r="M64">
        <v>2318.1999999999998</v>
      </c>
      <c r="N64">
        <v>2405</v>
      </c>
      <c r="O64">
        <v>2333.1999999999998</v>
      </c>
      <c r="P64">
        <v>2402.8000000000002</v>
      </c>
      <c r="Q64">
        <v>2318.1999999999998</v>
      </c>
    </row>
    <row r="65" spans="1:17" x14ac:dyDescent="0.25">
      <c r="A65">
        <v>-308</v>
      </c>
      <c r="B65">
        <v>134.61000000000001</v>
      </c>
      <c r="C65">
        <v>1.032</v>
      </c>
      <c r="D65">
        <v>0.93799999999999994</v>
      </c>
      <c r="E65">
        <v>0.95499999999999996</v>
      </c>
      <c r="F65">
        <v>0.95</v>
      </c>
      <c r="G65">
        <v>1.2869999999999999</v>
      </c>
      <c r="K65" t="s">
        <v>99</v>
      </c>
      <c r="L65" t="s">
        <v>47</v>
      </c>
      <c r="M65">
        <v>2.681</v>
      </c>
      <c r="N65">
        <v>1.8720000000000001</v>
      </c>
      <c r="O65">
        <v>2.8929999999999998</v>
      </c>
      <c r="P65">
        <v>1.865</v>
      </c>
      <c r="Q65">
        <v>1.917</v>
      </c>
    </row>
    <row r="66" spans="1:17" x14ac:dyDescent="0.25">
      <c r="A66">
        <v>-307</v>
      </c>
      <c r="B66">
        <v>137.88999999999999</v>
      </c>
      <c r="C66">
        <v>1.0269999999999999</v>
      </c>
      <c r="D66">
        <v>0.94</v>
      </c>
      <c r="E66">
        <v>0.95699999999999996</v>
      </c>
      <c r="F66">
        <v>0.94799999999999995</v>
      </c>
      <c r="G66">
        <v>1.262</v>
      </c>
      <c r="K66" t="s">
        <v>100</v>
      </c>
      <c r="L66" t="s">
        <v>47</v>
      </c>
      <c r="M66">
        <v>92.581000000000003</v>
      </c>
      <c r="N66">
        <v>94.402000000000001</v>
      </c>
      <c r="O66">
        <v>93.661000000000001</v>
      </c>
      <c r="P66">
        <v>94.933999999999997</v>
      </c>
      <c r="Q66">
        <v>94.771000000000001</v>
      </c>
    </row>
    <row r="67" spans="1:17" x14ac:dyDescent="0.25">
      <c r="A67">
        <v>-306</v>
      </c>
      <c r="B67">
        <v>141.19</v>
      </c>
      <c r="C67">
        <v>1.022</v>
      </c>
      <c r="D67">
        <v>0.93400000000000005</v>
      </c>
      <c r="E67">
        <v>0.95299999999999996</v>
      </c>
      <c r="F67">
        <v>0.95</v>
      </c>
      <c r="G67">
        <v>1.2490000000000001</v>
      </c>
      <c r="K67" t="s">
        <v>101</v>
      </c>
      <c r="L67" t="s">
        <v>50</v>
      </c>
      <c r="M67">
        <v>27.199000000000002</v>
      </c>
      <c r="N67">
        <v>25.396000000000001</v>
      </c>
      <c r="O67">
        <v>29</v>
      </c>
      <c r="P67">
        <v>26.2</v>
      </c>
      <c r="Q67">
        <v>28.2</v>
      </c>
    </row>
    <row r="68" spans="1:17" x14ac:dyDescent="0.25">
      <c r="A68">
        <v>-305</v>
      </c>
      <c r="B68">
        <v>144.53</v>
      </c>
      <c r="C68">
        <v>1.016</v>
      </c>
      <c r="D68">
        <v>0.93</v>
      </c>
      <c r="E68">
        <v>0.95199999999999996</v>
      </c>
      <c r="F68">
        <v>0.94299999999999995</v>
      </c>
      <c r="G68">
        <v>1.238</v>
      </c>
      <c r="K68" t="s">
        <v>102</v>
      </c>
      <c r="L68" t="s">
        <v>50</v>
      </c>
      <c r="M68">
        <v>26.716999999999999</v>
      </c>
      <c r="N68">
        <v>24.774000000000001</v>
      </c>
      <c r="O68">
        <v>28.37</v>
      </c>
      <c r="P68">
        <v>25.81</v>
      </c>
      <c r="Q68">
        <v>27.914999999999999</v>
      </c>
    </row>
    <row r="69" spans="1:17" x14ac:dyDescent="0.25">
      <c r="A69">
        <v>-304</v>
      </c>
      <c r="B69">
        <v>147.9</v>
      </c>
      <c r="C69">
        <v>1.012</v>
      </c>
      <c r="D69">
        <v>0.92400000000000004</v>
      </c>
      <c r="E69">
        <v>0.95</v>
      </c>
      <c r="F69">
        <v>0.94399999999999995</v>
      </c>
      <c r="G69">
        <v>1.2310000000000001</v>
      </c>
      <c r="K69" t="s">
        <v>103</v>
      </c>
      <c r="L69" t="s">
        <v>50</v>
      </c>
      <c r="M69">
        <v>3.2170000000000001</v>
      </c>
      <c r="N69">
        <v>2.8860000000000001</v>
      </c>
      <c r="O69">
        <v>3.246</v>
      </c>
      <c r="P69">
        <v>2.577</v>
      </c>
      <c r="Q69">
        <v>2.681</v>
      </c>
    </row>
    <row r="70" spans="1:17" x14ac:dyDescent="0.25">
      <c r="A70">
        <v>-303</v>
      </c>
      <c r="B70">
        <v>151.30000000000001</v>
      </c>
      <c r="C70">
        <v>1.0049999999999999</v>
      </c>
      <c r="D70">
        <v>0.92400000000000004</v>
      </c>
      <c r="E70">
        <v>0.95</v>
      </c>
      <c r="F70">
        <v>0.94199999999999995</v>
      </c>
      <c r="G70">
        <v>1.2050000000000001</v>
      </c>
      <c r="K70" t="s">
        <v>104</v>
      </c>
      <c r="L70" t="s">
        <v>50</v>
      </c>
      <c r="M70">
        <v>38</v>
      </c>
      <c r="N70">
        <v>32.6</v>
      </c>
      <c r="O70">
        <v>38</v>
      </c>
      <c r="P70">
        <v>33</v>
      </c>
      <c r="Q70">
        <v>35</v>
      </c>
    </row>
    <row r="71" spans="1:17" x14ac:dyDescent="0.25">
      <c r="A71">
        <v>-302</v>
      </c>
      <c r="B71">
        <v>154.72</v>
      </c>
      <c r="C71">
        <v>0.99299999999999999</v>
      </c>
      <c r="D71">
        <v>0.91900000000000004</v>
      </c>
      <c r="E71">
        <v>0.94799999999999995</v>
      </c>
      <c r="F71">
        <v>0.93799999999999994</v>
      </c>
      <c r="G71">
        <v>1.1659999999999999</v>
      </c>
      <c r="K71" t="s">
        <v>105</v>
      </c>
      <c r="L71" t="s">
        <v>50</v>
      </c>
      <c r="M71">
        <v>17.8</v>
      </c>
      <c r="N71">
        <v>17.8</v>
      </c>
      <c r="O71">
        <v>21</v>
      </c>
      <c r="P71">
        <v>19.600000000000001</v>
      </c>
      <c r="Q71">
        <v>21.6</v>
      </c>
    </row>
    <row r="72" spans="1:17" x14ac:dyDescent="0.25">
      <c r="A72">
        <v>-301</v>
      </c>
      <c r="B72">
        <v>158.16</v>
      </c>
      <c r="C72">
        <v>0.97799999999999998</v>
      </c>
      <c r="D72">
        <v>0.91600000000000004</v>
      </c>
      <c r="E72">
        <v>0.94199999999999995</v>
      </c>
      <c r="F72">
        <v>0.93500000000000005</v>
      </c>
      <c r="G72">
        <v>1.1180000000000001</v>
      </c>
      <c r="K72" t="s">
        <v>106</v>
      </c>
      <c r="L72" t="s">
        <v>47</v>
      </c>
      <c r="M72">
        <v>12.04</v>
      </c>
      <c r="N72">
        <v>11.651</v>
      </c>
      <c r="O72">
        <v>11.442</v>
      </c>
      <c r="P72">
        <v>9.9849999999999994</v>
      </c>
      <c r="Q72">
        <v>9.6039999999999992</v>
      </c>
    </row>
    <row r="73" spans="1:17" x14ac:dyDescent="0.25">
      <c r="A73">
        <v>-300</v>
      </c>
      <c r="B73">
        <v>161.63</v>
      </c>
      <c r="C73">
        <v>0.96599999999999997</v>
      </c>
      <c r="D73">
        <v>0.91500000000000004</v>
      </c>
      <c r="E73">
        <v>0.94499999999999995</v>
      </c>
      <c r="F73">
        <v>0.92800000000000005</v>
      </c>
      <c r="G73">
        <v>1.0740000000000001</v>
      </c>
      <c r="K73" t="s">
        <v>107</v>
      </c>
      <c r="L73" t="s">
        <v>47</v>
      </c>
      <c r="M73">
        <v>66.623999999999995</v>
      </c>
      <c r="N73">
        <v>71.849999999999994</v>
      </c>
      <c r="O73">
        <v>74.022000000000006</v>
      </c>
      <c r="P73">
        <v>75.94</v>
      </c>
      <c r="Q73">
        <v>77.376999999999995</v>
      </c>
    </row>
    <row r="74" spans="1:17" x14ac:dyDescent="0.25">
      <c r="A74">
        <v>-299</v>
      </c>
      <c r="B74">
        <v>165.12</v>
      </c>
      <c r="C74">
        <v>0.95499999999999996</v>
      </c>
      <c r="D74">
        <v>0.91100000000000003</v>
      </c>
      <c r="E74">
        <v>0.94099999999999995</v>
      </c>
      <c r="F74">
        <v>0.92900000000000005</v>
      </c>
      <c r="G74">
        <v>1.038</v>
      </c>
      <c r="K74" t="s">
        <v>108</v>
      </c>
      <c r="L74" t="s">
        <v>50</v>
      </c>
      <c r="M74">
        <v>3.7530000000000001</v>
      </c>
      <c r="N74">
        <v>2.5539999999999998</v>
      </c>
      <c r="O74">
        <v>4.6260000000000003</v>
      </c>
      <c r="P74">
        <v>3.08</v>
      </c>
      <c r="Q74">
        <v>4.7510000000000003</v>
      </c>
    </row>
    <row r="75" spans="1:17" x14ac:dyDescent="0.25">
      <c r="A75">
        <v>-298</v>
      </c>
      <c r="B75">
        <v>168.63</v>
      </c>
      <c r="C75">
        <v>0.95099999999999996</v>
      </c>
      <c r="D75">
        <v>0.90900000000000003</v>
      </c>
      <c r="E75">
        <v>0.93899999999999995</v>
      </c>
      <c r="F75">
        <v>0.92800000000000005</v>
      </c>
      <c r="G75">
        <v>1.0269999999999999</v>
      </c>
      <c r="K75" t="s">
        <v>109</v>
      </c>
      <c r="L75" t="s">
        <v>50</v>
      </c>
      <c r="M75">
        <v>3.988</v>
      </c>
      <c r="N75">
        <v>2.7890000000000001</v>
      </c>
      <c r="O75">
        <v>4.9119999999999999</v>
      </c>
      <c r="P75">
        <v>3.278</v>
      </c>
      <c r="Q75">
        <v>4.9710000000000001</v>
      </c>
    </row>
    <row r="76" spans="1:17" x14ac:dyDescent="0.25">
      <c r="A76">
        <v>-297</v>
      </c>
      <c r="B76">
        <v>172.16</v>
      </c>
      <c r="C76">
        <v>0.95</v>
      </c>
      <c r="D76">
        <v>0.90700000000000003</v>
      </c>
      <c r="E76">
        <v>0.93899999999999995</v>
      </c>
      <c r="F76">
        <v>0.92300000000000004</v>
      </c>
      <c r="G76">
        <v>1.03</v>
      </c>
      <c r="K76" t="s">
        <v>110</v>
      </c>
      <c r="L76" t="s">
        <v>50</v>
      </c>
      <c r="M76">
        <v>1.391</v>
      </c>
      <c r="N76">
        <v>0.98</v>
      </c>
      <c r="O76">
        <v>1.149</v>
      </c>
      <c r="P76">
        <v>0.96199999999999997</v>
      </c>
      <c r="Q76">
        <v>0.88200000000000001</v>
      </c>
    </row>
    <row r="77" spans="1:17" x14ac:dyDescent="0.25">
      <c r="A77">
        <v>-296</v>
      </c>
      <c r="B77">
        <v>175.7</v>
      </c>
      <c r="C77">
        <v>0.95</v>
      </c>
      <c r="D77">
        <v>0.90700000000000003</v>
      </c>
      <c r="E77">
        <v>0.93700000000000006</v>
      </c>
      <c r="F77">
        <v>0.92300000000000004</v>
      </c>
      <c r="G77">
        <v>1.0349999999999999</v>
      </c>
      <c r="K77" t="s">
        <v>111</v>
      </c>
      <c r="L77" t="s">
        <v>50</v>
      </c>
      <c r="M77">
        <v>7.9740000000000002</v>
      </c>
      <c r="N77">
        <v>5.7489999999999997</v>
      </c>
      <c r="O77">
        <v>7.9740000000000002</v>
      </c>
      <c r="P77">
        <v>6.266</v>
      </c>
      <c r="Q77">
        <v>7.5140000000000002</v>
      </c>
    </row>
    <row r="78" spans="1:17" x14ac:dyDescent="0.25">
      <c r="A78">
        <v>-295</v>
      </c>
      <c r="B78">
        <v>179.26</v>
      </c>
      <c r="C78">
        <v>0.95399999999999996</v>
      </c>
      <c r="D78">
        <v>0.90800000000000003</v>
      </c>
      <c r="E78">
        <v>0.93799999999999994</v>
      </c>
      <c r="F78">
        <v>0.92300000000000004</v>
      </c>
      <c r="G78">
        <v>1.0489999999999999</v>
      </c>
      <c r="K78" t="s">
        <v>112</v>
      </c>
      <c r="L78" t="s">
        <v>50</v>
      </c>
      <c r="M78">
        <v>6.0000000000000001E-3</v>
      </c>
      <c r="N78">
        <v>6.0000000000000001E-3</v>
      </c>
      <c r="O78">
        <v>2.1909999999999998</v>
      </c>
      <c r="P78">
        <v>0.72299999999999998</v>
      </c>
      <c r="Q78">
        <v>2.8260000000000001</v>
      </c>
    </row>
    <row r="79" spans="1:17" x14ac:dyDescent="0.25">
      <c r="A79">
        <v>-294</v>
      </c>
      <c r="B79">
        <v>182.83</v>
      </c>
      <c r="C79">
        <v>0.95099999999999996</v>
      </c>
      <c r="D79">
        <v>0.90900000000000003</v>
      </c>
      <c r="E79">
        <v>0.93700000000000006</v>
      </c>
      <c r="F79">
        <v>0.92200000000000004</v>
      </c>
      <c r="G79">
        <v>1.034</v>
      </c>
      <c r="K79" t="s">
        <v>113</v>
      </c>
      <c r="L79" t="s">
        <v>47</v>
      </c>
      <c r="M79">
        <v>34.884</v>
      </c>
      <c r="N79">
        <v>35.140999999999998</v>
      </c>
      <c r="O79">
        <v>23.398</v>
      </c>
      <c r="P79">
        <v>29.341000000000001</v>
      </c>
      <c r="Q79">
        <v>17.748000000000001</v>
      </c>
    </row>
    <row r="80" spans="1:17" x14ac:dyDescent="0.25">
      <c r="A80">
        <v>-293</v>
      </c>
      <c r="B80">
        <v>186.42</v>
      </c>
      <c r="C80">
        <v>0.94799999999999995</v>
      </c>
      <c r="D80">
        <v>0.90500000000000003</v>
      </c>
      <c r="E80">
        <v>0.93899999999999995</v>
      </c>
      <c r="F80">
        <v>0.92100000000000004</v>
      </c>
      <c r="G80">
        <v>1.0249999999999999</v>
      </c>
      <c r="K80" t="s">
        <v>114</v>
      </c>
      <c r="L80" t="s">
        <v>47</v>
      </c>
      <c r="M80">
        <v>0.14299999999999999</v>
      </c>
      <c r="N80">
        <v>0.20499999999999999</v>
      </c>
      <c r="O80">
        <v>44.615000000000002</v>
      </c>
      <c r="P80">
        <v>22.052</v>
      </c>
      <c r="Q80">
        <v>56.838000000000001</v>
      </c>
    </row>
    <row r="81" spans="1:17" x14ac:dyDescent="0.25">
      <c r="A81">
        <v>-292</v>
      </c>
      <c r="B81">
        <v>190.02</v>
      </c>
      <c r="C81">
        <v>0.95299999999999996</v>
      </c>
      <c r="D81">
        <v>0.91200000000000003</v>
      </c>
      <c r="E81">
        <v>0.94</v>
      </c>
      <c r="F81">
        <v>0.92300000000000004</v>
      </c>
      <c r="G81">
        <v>1.0389999999999999</v>
      </c>
      <c r="K81" t="s">
        <v>115</v>
      </c>
      <c r="L81" t="s">
        <v>50</v>
      </c>
      <c r="M81">
        <v>5.569</v>
      </c>
      <c r="N81">
        <v>4.2830000000000004</v>
      </c>
      <c r="O81">
        <v>6.4139999999999997</v>
      </c>
      <c r="P81">
        <v>4.8970000000000002</v>
      </c>
      <c r="Q81">
        <v>6.6829999999999998</v>
      </c>
    </row>
    <row r="82" spans="1:17" x14ac:dyDescent="0.25">
      <c r="A82">
        <v>-291</v>
      </c>
      <c r="B82">
        <v>193.62</v>
      </c>
      <c r="C82">
        <v>0.95599999999999996</v>
      </c>
      <c r="D82">
        <v>0.91100000000000003</v>
      </c>
      <c r="E82">
        <v>0.93700000000000006</v>
      </c>
      <c r="F82">
        <v>0.92400000000000004</v>
      </c>
      <c r="G82">
        <v>1.0509999999999999</v>
      </c>
      <c r="K82" t="s">
        <v>116</v>
      </c>
      <c r="L82" t="s">
        <v>50</v>
      </c>
      <c r="M82">
        <v>5.8049999999999997</v>
      </c>
      <c r="N82">
        <v>4.5019999999999998</v>
      </c>
      <c r="O82">
        <v>6.6929999999999996</v>
      </c>
      <c r="P82">
        <v>5.1029999999999998</v>
      </c>
      <c r="Q82">
        <v>6.9210000000000003</v>
      </c>
    </row>
    <row r="83" spans="1:17" x14ac:dyDescent="0.25">
      <c r="A83">
        <v>-290</v>
      </c>
      <c r="B83">
        <v>197.24</v>
      </c>
      <c r="C83">
        <v>0.95799999999999996</v>
      </c>
      <c r="D83">
        <v>0.91500000000000004</v>
      </c>
      <c r="E83">
        <v>0.94399999999999995</v>
      </c>
      <c r="F83">
        <v>0.92400000000000004</v>
      </c>
      <c r="G83">
        <v>1.05</v>
      </c>
      <c r="K83" t="s">
        <v>117</v>
      </c>
      <c r="L83" t="s">
        <v>50</v>
      </c>
      <c r="M83">
        <v>1.522</v>
      </c>
      <c r="N83">
        <v>1.103</v>
      </c>
      <c r="O83">
        <v>1.2729999999999999</v>
      </c>
      <c r="P83">
        <v>1.0900000000000001</v>
      </c>
      <c r="Q83">
        <v>1.012</v>
      </c>
    </row>
    <row r="84" spans="1:17" x14ac:dyDescent="0.25">
      <c r="A84">
        <v>-289</v>
      </c>
      <c r="B84">
        <v>200.86</v>
      </c>
      <c r="C84">
        <v>0.96</v>
      </c>
      <c r="D84">
        <v>0.91800000000000004</v>
      </c>
      <c r="E84">
        <v>0.94199999999999995</v>
      </c>
      <c r="F84">
        <v>0.93</v>
      </c>
      <c r="G84">
        <v>1.052</v>
      </c>
      <c r="K84" t="s">
        <v>118</v>
      </c>
      <c r="L84" t="s">
        <v>50</v>
      </c>
      <c r="M84">
        <v>10.183</v>
      </c>
      <c r="N84">
        <v>7.734</v>
      </c>
      <c r="O84">
        <v>10.183</v>
      </c>
      <c r="P84">
        <v>8.4109999999999996</v>
      </c>
      <c r="Q84">
        <v>9.657</v>
      </c>
    </row>
    <row r="85" spans="1:17" x14ac:dyDescent="0.25">
      <c r="A85">
        <v>-288</v>
      </c>
      <c r="B85">
        <v>204.49</v>
      </c>
      <c r="C85">
        <v>0.96399999999999997</v>
      </c>
      <c r="D85">
        <v>0.92100000000000004</v>
      </c>
      <c r="E85">
        <v>0.94899999999999995</v>
      </c>
      <c r="F85">
        <v>0.93500000000000005</v>
      </c>
      <c r="G85">
        <v>1.052</v>
      </c>
      <c r="K85" t="s">
        <v>119</v>
      </c>
      <c r="L85" t="s">
        <v>50</v>
      </c>
      <c r="M85">
        <v>1.2629999999999999</v>
      </c>
      <c r="N85">
        <v>1.2629999999999999</v>
      </c>
      <c r="O85">
        <v>3.6110000000000002</v>
      </c>
      <c r="P85">
        <v>2.16</v>
      </c>
      <c r="Q85">
        <v>4.2539999999999996</v>
      </c>
    </row>
    <row r="86" spans="1:17" x14ac:dyDescent="0.25">
      <c r="A86">
        <v>-287</v>
      </c>
      <c r="B86">
        <v>208.12</v>
      </c>
      <c r="C86">
        <v>0.96599999999999997</v>
      </c>
      <c r="D86">
        <v>0.92600000000000005</v>
      </c>
      <c r="E86">
        <v>0.95</v>
      </c>
      <c r="F86">
        <v>0.93799999999999994</v>
      </c>
      <c r="G86">
        <v>1.05</v>
      </c>
      <c r="K86" t="s">
        <v>120</v>
      </c>
      <c r="L86" t="s">
        <v>47</v>
      </c>
      <c r="M86">
        <v>26.216999999999999</v>
      </c>
      <c r="N86">
        <v>24.498000000000001</v>
      </c>
      <c r="O86">
        <v>19.015999999999998</v>
      </c>
      <c r="P86">
        <v>21.355</v>
      </c>
      <c r="Q86">
        <v>14.622</v>
      </c>
    </row>
    <row r="87" spans="1:17" x14ac:dyDescent="0.25">
      <c r="A87">
        <v>-286</v>
      </c>
      <c r="B87">
        <v>211.75</v>
      </c>
      <c r="C87">
        <v>0.96799999999999997</v>
      </c>
      <c r="D87">
        <v>0.93</v>
      </c>
      <c r="E87">
        <v>0.95399999999999996</v>
      </c>
      <c r="F87">
        <v>0.94099999999999995</v>
      </c>
      <c r="G87">
        <v>1.046</v>
      </c>
      <c r="K87" t="s">
        <v>121</v>
      </c>
      <c r="L87" t="s">
        <v>47</v>
      </c>
      <c r="M87">
        <v>21.756</v>
      </c>
      <c r="N87">
        <v>28.052</v>
      </c>
      <c r="O87">
        <v>53.960999999999999</v>
      </c>
      <c r="P87">
        <v>42.331000000000003</v>
      </c>
      <c r="Q87">
        <v>61.468000000000004</v>
      </c>
    </row>
    <row r="88" spans="1:17" x14ac:dyDescent="0.25">
      <c r="A88">
        <v>-285</v>
      </c>
      <c r="B88">
        <v>215.38</v>
      </c>
      <c r="C88">
        <v>0.97499999999999998</v>
      </c>
      <c r="D88">
        <v>0.93500000000000005</v>
      </c>
      <c r="E88">
        <v>0.95799999999999996</v>
      </c>
      <c r="F88">
        <v>0.94599999999999995</v>
      </c>
      <c r="G88">
        <v>1.06</v>
      </c>
      <c r="K88" t="s">
        <v>122</v>
      </c>
      <c r="L88" t="s">
        <v>50</v>
      </c>
      <c r="M88">
        <v>7.5540000000000003</v>
      </c>
      <c r="N88">
        <v>6.1890000000000001</v>
      </c>
      <c r="O88">
        <v>8.3889999999999993</v>
      </c>
      <c r="P88">
        <v>6.94</v>
      </c>
      <c r="Q88">
        <v>8.6969999999999992</v>
      </c>
    </row>
    <row r="89" spans="1:17" x14ac:dyDescent="0.25">
      <c r="A89">
        <v>-284</v>
      </c>
      <c r="B89">
        <v>219.02</v>
      </c>
      <c r="C89">
        <v>0.98</v>
      </c>
      <c r="D89">
        <v>0.93799999999999994</v>
      </c>
      <c r="E89">
        <v>0.96199999999999997</v>
      </c>
      <c r="F89">
        <v>0.94899999999999995</v>
      </c>
      <c r="G89">
        <v>1.0720000000000001</v>
      </c>
      <c r="K89" t="s">
        <v>123</v>
      </c>
      <c r="L89" t="s">
        <v>50</v>
      </c>
      <c r="M89">
        <v>7.7539999999999996</v>
      </c>
      <c r="N89">
        <v>6.3819999999999997</v>
      </c>
      <c r="O89">
        <v>8.6270000000000007</v>
      </c>
      <c r="P89">
        <v>7.1159999999999997</v>
      </c>
      <c r="Q89">
        <v>8.89</v>
      </c>
    </row>
    <row r="90" spans="1:17" x14ac:dyDescent="0.25">
      <c r="A90">
        <v>-283</v>
      </c>
      <c r="B90">
        <v>222.65</v>
      </c>
      <c r="C90">
        <v>0.98</v>
      </c>
      <c r="D90">
        <v>0.94199999999999995</v>
      </c>
      <c r="E90">
        <v>0.96399999999999997</v>
      </c>
      <c r="F90">
        <v>0.95399999999999996</v>
      </c>
      <c r="G90">
        <v>1.0620000000000001</v>
      </c>
      <c r="K90" t="s">
        <v>124</v>
      </c>
      <c r="L90" t="s">
        <v>50</v>
      </c>
      <c r="M90">
        <v>1.621</v>
      </c>
      <c r="N90">
        <v>1.218</v>
      </c>
      <c r="O90">
        <v>1.397</v>
      </c>
      <c r="P90">
        <v>1.206</v>
      </c>
      <c r="Q90">
        <v>1.1359999999999999</v>
      </c>
    </row>
    <row r="91" spans="1:17" x14ac:dyDescent="0.25">
      <c r="A91">
        <v>-282</v>
      </c>
      <c r="B91">
        <v>226.27</v>
      </c>
      <c r="C91">
        <v>0.98899999999999999</v>
      </c>
      <c r="D91">
        <v>0.94499999999999995</v>
      </c>
      <c r="E91">
        <v>0.97</v>
      </c>
      <c r="F91">
        <v>0.95799999999999996</v>
      </c>
      <c r="G91">
        <v>1.083</v>
      </c>
      <c r="K91" t="s">
        <v>125</v>
      </c>
      <c r="L91" t="s">
        <v>50</v>
      </c>
      <c r="M91">
        <v>12.714</v>
      </c>
      <c r="N91">
        <v>9.64</v>
      </c>
      <c r="O91">
        <v>12.714</v>
      </c>
      <c r="P91">
        <v>10.7</v>
      </c>
      <c r="Q91">
        <v>12.08</v>
      </c>
    </row>
    <row r="92" spans="1:17" x14ac:dyDescent="0.25">
      <c r="A92">
        <v>-281</v>
      </c>
      <c r="B92">
        <v>229.9</v>
      </c>
      <c r="C92">
        <v>0.995</v>
      </c>
      <c r="D92">
        <v>0.94899999999999995</v>
      </c>
      <c r="E92">
        <v>0.97</v>
      </c>
      <c r="F92">
        <v>0.96199999999999997</v>
      </c>
      <c r="G92">
        <v>1.101</v>
      </c>
      <c r="K92" t="s">
        <v>126</v>
      </c>
      <c r="L92" t="s">
        <v>50</v>
      </c>
      <c r="M92">
        <v>2.831</v>
      </c>
      <c r="N92">
        <v>2.831</v>
      </c>
      <c r="O92">
        <v>5.2629999999999999</v>
      </c>
      <c r="P92">
        <v>3.7370000000000001</v>
      </c>
      <c r="Q92">
        <v>6.06</v>
      </c>
    </row>
    <row r="93" spans="1:17" x14ac:dyDescent="0.25">
      <c r="A93">
        <v>-280</v>
      </c>
      <c r="B93">
        <v>233.51</v>
      </c>
      <c r="C93">
        <v>1.0029999999999999</v>
      </c>
      <c r="D93">
        <v>0.95199999999999996</v>
      </c>
      <c r="E93">
        <v>0.97699999999999998</v>
      </c>
      <c r="F93">
        <v>0.96399999999999997</v>
      </c>
      <c r="G93">
        <v>1.1200000000000001</v>
      </c>
      <c r="K93" t="s">
        <v>127</v>
      </c>
      <c r="L93" t="s">
        <v>47</v>
      </c>
      <c r="M93">
        <v>20.908999999999999</v>
      </c>
      <c r="N93">
        <v>19.088999999999999</v>
      </c>
      <c r="O93">
        <v>16.193999999999999</v>
      </c>
      <c r="P93">
        <v>16.943999999999999</v>
      </c>
      <c r="Q93">
        <v>12.782999999999999</v>
      </c>
    </row>
    <row r="94" spans="1:17" x14ac:dyDescent="0.25">
      <c r="A94">
        <v>-279</v>
      </c>
      <c r="B94">
        <v>237.12</v>
      </c>
      <c r="C94">
        <v>1.012</v>
      </c>
      <c r="D94">
        <v>0.95299999999999996</v>
      </c>
      <c r="E94">
        <v>0.97699999999999998</v>
      </c>
      <c r="F94">
        <v>0.96799999999999997</v>
      </c>
      <c r="G94">
        <v>1.151</v>
      </c>
      <c r="K94" t="s">
        <v>128</v>
      </c>
      <c r="L94" t="s">
        <v>47</v>
      </c>
      <c r="M94">
        <v>36.518000000000001</v>
      </c>
      <c r="N94">
        <v>44.369</v>
      </c>
      <c r="O94">
        <v>61.003</v>
      </c>
      <c r="P94">
        <v>52.521000000000001</v>
      </c>
      <c r="Q94">
        <v>68.165999999999997</v>
      </c>
    </row>
    <row r="95" spans="1:17" x14ac:dyDescent="0.25">
      <c r="A95">
        <v>-278</v>
      </c>
      <c r="B95">
        <v>240.73</v>
      </c>
      <c r="C95">
        <v>1.0229999999999999</v>
      </c>
      <c r="D95">
        <v>0.95799999999999996</v>
      </c>
      <c r="E95">
        <v>0.98</v>
      </c>
      <c r="F95">
        <v>0.96899999999999997</v>
      </c>
      <c r="G95">
        <v>1.1850000000000001</v>
      </c>
      <c r="K95" t="s">
        <v>129</v>
      </c>
      <c r="L95" t="s">
        <v>50</v>
      </c>
      <c r="M95">
        <v>15.824999999999999</v>
      </c>
      <c r="N95">
        <v>14.172000000000001</v>
      </c>
      <c r="O95">
        <v>16.760000000000002</v>
      </c>
      <c r="P95">
        <v>15.472</v>
      </c>
      <c r="Q95">
        <v>16.896000000000001</v>
      </c>
    </row>
    <row r="96" spans="1:17" x14ac:dyDescent="0.25">
      <c r="A96">
        <v>-277</v>
      </c>
      <c r="B96">
        <v>244.32</v>
      </c>
      <c r="C96">
        <v>1.034</v>
      </c>
      <c r="D96">
        <v>0.96</v>
      </c>
      <c r="E96">
        <v>0.98399999999999999</v>
      </c>
      <c r="F96">
        <v>0.97599999999999998</v>
      </c>
      <c r="G96">
        <v>1.216</v>
      </c>
      <c r="K96" t="s">
        <v>130</v>
      </c>
      <c r="L96" t="s">
        <v>50</v>
      </c>
      <c r="M96">
        <v>15.952999999999999</v>
      </c>
      <c r="N96">
        <v>14.276999999999999</v>
      </c>
      <c r="O96">
        <v>16.917000000000002</v>
      </c>
      <c r="P96">
        <v>15.587999999999999</v>
      </c>
      <c r="Q96">
        <v>17.029</v>
      </c>
    </row>
    <row r="97" spans="1:17" x14ac:dyDescent="0.25">
      <c r="A97">
        <v>-276</v>
      </c>
      <c r="B97">
        <v>247.9</v>
      </c>
      <c r="C97">
        <v>1.0409999999999999</v>
      </c>
      <c r="D97">
        <v>0.96199999999999997</v>
      </c>
      <c r="E97">
        <v>0.98599999999999999</v>
      </c>
      <c r="F97">
        <v>0.97799999999999998</v>
      </c>
      <c r="G97">
        <v>1.2370000000000001</v>
      </c>
      <c r="K97" t="s">
        <v>131</v>
      </c>
      <c r="L97" t="s">
        <v>50</v>
      </c>
      <c r="M97">
        <v>2.093</v>
      </c>
      <c r="N97">
        <v>1.726</v>
      </c>
      <c r="O97">
        <v>1.9730000000000001</v>
      </c>
      <c r="P97">
        <v>1.7509999999999999</v>
      </c>
      <c r="Q97">
        <v>1.605</v>
      </c>
    </row>
    <row r="98" spans="1:17" x14ac:dyDescent="0.25">
      <c r="A98">
        <v>-275</v>
      </c>
      <c r="B98">
        <v>251.47</v>
      </c>
      <c r="C98">
        <v>1.046</v>
      </c>
      <c r="D98">
        <v>0.96799999999999997</v>
      </c>
      <c r="E98">
        <v>0.99099999999999999</v>
      </c>
      <c r="F98">
        <v>0.97899999999999998</v>
      </c>
      <c r="G98">
        <v>1.2470000000000001</v>
      </c>
      <c r="K98" t="s">
        <v>132</v>
      </c>
      <c r="L98" t="s">
        <v>50</v>
      </c>
      <c r="M98">
        <v>23.396000000000001</v>
      </c>
      <c r="N98">
        <v>19.027999999999999</v>
      </c>
      <c r="O98">
        <v>23.396000000000001</v>
      </c>
      <c r="P98">
        <v>20.724</v>
      </c>
      <c r="Q98">
        <v>22.184000000000001</v>
      </c>
    </row>
    <row r="99" spans="1:17" x14ac:dyDescent="0.25">
      <c r="A99">
        <v>-274</v>
      </c>
      <c r="B99">
        <v>255.03</v>
      </c>
      <c r="C99">
        <v>1.0509999999999999</v>
      </c>
      <c r="D99">
        <v>0.96799999999999997</v>
      </c>
      <c r="E99">
        <v>0.99199999999999999</v>
      </c>
      <c r="F99">
        <v>0.98299999999999998</v>
      </c>
      <c r="G99">
        <v>1.26</v>
      </c>
      <c r="K99" t="s">
        <v>133</v>
      </c>
      <c r="L99" t="s">
        <v>50</v>
      </c>
      <c r="M99">
        <v>10.124000000000001</v>
      </c>
      <c r="N99">
        <v>10.124000000000001</v>
      </c>
      <c r="O99">
        <v>12.744</v>
      </c>
      <c r="P99">
        <v>11.464</v>
      </c>
      <c r="Q99">
        <v>13.72</v>
      </c>
    </row>
    <row r="100" spans="1:17" x14ac:dyDescent="0.25">
      <c r="A100">
        <v>-273</v>
      </c>
      <c r="B100">
        <v>258.57</v>
      </c>
      <c r="C100">
        <v>1.054</v>
      </c>
      <c r="D100">
        <v>0.97299999999999998</v>
      </c>
      <c r="E100">
        <v>0.997</v>
      </c>
      <c r="F100">
        <v>0.98499999999999999</v>
      </c>
      <c r="G100">
        <v>1.262</v>
      </c>
      <c r="K100" t="s">
        <v>134</v>
      </c>
      <c r="L100" t="s">
        <v>47</v>
      </c>
      <c r="M100">
        <v>13.118</v>
      </c>
      <c r="N100">
        <v>12.087999999999999</v>
      </c>
      <c r="O100">
        <v>11.663</v>
      </c>
      <c r="P100">
        <v>11.236000000000001</v>
      </c>
      <c r="Q100">
        <v>9.423</v>
      </c>
    </row>
    <row r="101" spans="1:17" x14ac:dyDescent="0.25">
      <c r="A101">
        <v>-272</v>
      </c>
      <c r="B101">
        <v>262.08999999999997</v>
      </c>
      <c r="C101">
        <v>1.0569999999999999</v>
      </c>
      <c r="D101">
        <v>0.97699999999999998</v>
      </c>
      <c r="E101">
        <v>0.999</v>
      </c>
      <c r="F101">
        <v>0.98799999999999999</v>
      </c>
      <c r="G101">
        <v>1.2629999999999999</v>
      </c>
      <c r="K101" t="s">
        <v>135</v>
      </c>
      <c r="L101" t="s">
        <v>47</v>
      </c>
      <c r="M101">
        <v>63.463000000000001</v>
      </c>
      <c r="N101">
        <v>70.912999999999997</v>
      </c>
      <c r="O101">
        <v>75.331000000000003</v>
      </c>
      <c r="P101">
        <v>73.546000000000006</v>
      </c>
      <c r="Q101">
        <v>80.569999999999993</v>
      </c>
    </row>
    <row r="102" spans="1:17" x14ac:dyDescent="0.25">
      <c r="A102">
        <v>-271</v>
      </c>
      <c r="B102">
        <v>265.60000000000002</v>
      </c>
      <c r="C102">
        <v>1.0620000000000001</v>
      </c>
      <c r="D102">
        <v>0.98199999999999998</v>
      </c>
      <c r="E102">
        <v>1.0049999999999999</v>
      </c>
      <c r="F102">
        <v>0.99099999999999999</v>
      </c>
      <c r="G102">
        <v>1.27</v>
      </c>
      <c r="K102" t="s">
        <v>136</v>
      </c>
      <c r="L102" t="s">
        <v>50</v>
      </c>
      <c r="M102">
        <v>23.895</v>
      </c>
      <c r="N102">
        <v>22.395</v>
      </c>
      <c r="O102">
        <v>25.234999999999999</v>
      </c>
      <c r="P102">
        <v>23.38</v>
      </c>
      <c r="Q102">
        <v>24.57</v>
      </c>
    </row>
    <row r="103" spans="1:17" x14ac:dyDescent="0.25">
      <c r="A103">
        <v>-270</v>
      </c>
      <c r="B103">
        <v>269.08999999999997</v>
      </c>
      <c r="C103">
        <v>1.0649999999999999</v>
      </c>
      <c r="D103">
        <v>0.98599999999999999</v>
      </c>
      <c r="E103">
        <v>1.006</v>
      </c>
      <c r="F103">
        <v>0.995</v>
      </c>
      <c r="G103">
        <v>1.2749999999999999</v>
      </c>
      <c r="K103" t="s">
        <v>137</v>
      </c>
      <c r="L103" t="s">
        <v>50</v>
      </c>
      <c r="M103">
        <v>23.61</v>
      </c>
      <c r="N103">
        <v>22.042000000000002</v>
      </c>
      <c r="O103">
        <v>24.911999999999999</v>
      </c>
      <c r="P103">
        <v>23.026</v>
      </c>
      <c r="Q103">
        <v>24.46</v>
      </c>
    </row>
    <row r="104" spans="1:17" x14ac:dyDescent="0.25">
      <c r="A104">
        <v>-269</v>
      </c>
      <c r="B104">
        <v>272.57</v>
      </c>
      <c r="C104">
        <v>1.069</v>
      </c>
      <c r="D104">
        <v>0.99</v>
      </c>
      <c r="E104">
        <v>1.01</v>
      </c>
      <c r="F104">
        <v>0.998</v>
      </c>
      <c r="G104">
        <v>1.28</v>
      </c>
      <c r="K104" t="s">
        <v>138</v>
      </c>
      <c r="L104" t="s">
        <v>50</v>
      </c>
      <c r="M104">
        <v>2.6539999999999999</v>
      </c>
      <c r="N104">
        <v>2.4129999999999998</v>
      </c>
      <c r="O104">
        <v>2.7549999999999999</v>
      </c>
      <c r="P104">
        <v>2.3159999999999998</v>
      </c>
      <c r="Q104">
        <v>2.06</v>
      </c>
    </row>
    <row r="105" spans="1:17" x14ac:dyDescent="0.25">
      <c r="A105">
        <v>-268</v>
      </c>
      <c r="B105">
        <v>276.02</v>
      </c>
      <c r="C105">
        <v>1.0760000000000001</v>
      </c>
      <c r="D105">
        <v>0.996</v>
      </c>
      <c r="E105">
        <v>1.0129999999999999</v>
      </c>
      <c r="F105">
        <v>1.0049999999999999</v>
      </c>
      <c r="G105">
        <v>1.292</v>
      </c>
      <c r="K105" t="s">
        <v>139</v>
      </c>
      <c r="L105" t="s">
        <v>50</v>
      </c>
      <c r="M105">
        <v>34.244999999999997</v>
      </c>
      <c r="N105">
        <v>28.305</v>
      </c>
      <c r="O105">
        <v>34.244999999999997</v>
      </c>
      <c r="P105">
        <v>30.135000000000002</v>
      </c>
      <c r="Q105">
        <v>30.695</v>
      </c>
    </row>
    <row r="106" spans="1:17" x14ac:dyDescent="0.25">
      <c r="A106">
        <v>-267</v>
      </c>
      <c r="B106">
        <v>279.45</v>
      </c>
      <c r="C106">
        <v>1.081</v>
      </c>
      <c r="D106">
        <v>0.998</v>
      </c>
      <c r="E106">
        <v>1.0149999999999999</v>
      </c>
      <c r="F106">
        <v>1.0069999999999999</v>
      </c>
      <c r="G106">
        <v>1.3049999999999999</v>
      </c>
      <c r="K106" t="s">
        <v>140</v>
      </c>
      <c r="L106" t="s">
        <v>50</v>
      </c>
      <c r="M106">
        <v>16.059999999999999</v>
      </c>
      <c r="N106">
        <v>16.059999999999999</v>
      </c>
      <c r="O106">
        <v>18.45</v>
      </c>
      <c r="P106">
        <v>17.555</v>
      </c>
      <c r="Q106">
        <v>19.75</v>
      </c>
    </row>
    <row r="107" spans="1:17" x14ac:dyDescent="0.25">
      <c r="A107">
        <v>-266</v>
      </c>
      <c r="B107">
        <v>282.86</v>
      </c>
      <c r="C107">
        <v>1.0860000000000001</v>
      </c>
      <c r="D107">
        <v>1.0029999999999999</v>
      </c>
      <c r="E107">
        <v>1.02</v>
      </c>
      <c r="F107">
        <v>1.01</v>
      </c>
      <c r="G107">
        <v>1.3109999999999999</v>
      </c>
      <c r="K107" t="s">
        <v>141</v>
      </c>
      <c r="L107" t="s">
        <v>47</v>
      </c>
      <c r="M107">
        <v>11.242000000000001</v>
      </c>
      <c r="N107">
        <v>10.946</v>
      </c>
      <c r="O107">
        <v>11.058</v>
      </c>
      <c r="P107">
        <v>10.057</v>
      </c>
      <c r="Q107">
        <v>8.423</v>
      </c>
    </row>
    <row r="108" spans="1:17" x14ac:dyDescent="0.25">
      <c r="A108">
        <v>-265</v>
      </c>
      <c r="B108">
        <v>286.24</v>
      </c>
      <c r="C108">
        <v>1.093</v>
      </c>
      <c r="D108">
        <v>1.008</v>
      </c>
      <c r="E108">
        <v>1.0249999999999999</v>
      </c>
      <c r="F108">
        <v>1.0129999999999999</v>
      </c>
      <c r="G108">
        <v>1.325</v>
      </c>
      <c r="K108" t="s">
        <v>142</v>
      </c>
      <c r="L108" t="s">
        <v>47</v>
      </c>
      <c r="M108">
        <v>68.022000000000006</v>
      </c>
      <c r="N108">
        <v>72.861000000000004</v>
      </c>
      <c r="O108">
        <v>74.061000000000007</v>
      </c>
      <c r="P108">
        <v>76.239000000000004</v>
      </c>
      <c r="Q108">
        <v>80.745000000000005</v>
      </c>
    </row>
    <row r="109" spans="1:17" x14ac:dyDescent="0.25">
      <c r="A109">
        <v>-264</v>
      </c>
      <c r="B109">
        <v>289.61</v>
      </c>
      <c r="C109">
        <v>1.0980000000000001</v>
      </c>
      <c r="D109">
        <v>1.0109999999999999</v>
      </c>
      <c r="E109">
        <v>1.0269999999999999</v>
      </c>
      <c r="F109">
        <v>1.0189999999999999</v>
      </c>
      <c r="G109">
        <v>1.337</v>
      </c>
      <c r="K109" t="s">
        <v>143</v>
      </c>
      <c r="L109" t="s">
        <v>144</v>
      </c>
      <c r="M109">
        <v>1134.05</v>
      </c>
      <c r="N109">
        <v>1153.5999999999999</v>
      </c>
      <c r="O109">
        <v>1103.2</v>
      </c>
      <c r="P109">
        <v>1164.4000000000001</v>
      </c>
      <c r="Q109">
        <v>1115</v>
      </c>
    </row>
    <row r="110" spans="1:17" x14ac:dyDescent="0.25">
      <c r="A110">
        <v>-263</v>
      </c>
      <c r="B110">
        <v>292.95</v>
      </c>
      <c r="C110">
        <v>1.1040000000000001</v>
      </c>
      <c r="D110">
        <v>1.0189999999999999</v>
      </c>
      <c r="E110">
        <v>1.032</v>
      </c>
      <c r="F110">
        <v>1.022</v>
      </c>
      <c r="G110">
        <v>1.343</v>
      </c>
      <c r="K110" t="s">
        <v>145</v>
      </c>
      <c r="L110" t="s">
        <v>144</v>
      </c>
      <c r="M110">
        <v>1134.8710000000001</v>
      </c>
      <c r="N110">
        <v>1153.171</v>
      </c>
      <c r="O110">
        <v>1103.1849999999999</v>
      </c>
      <c r="P110">
        <v>1164.8720000000001</v>
      </c>
      <c r="Q110">
        <v>1118.258</v>
      </c>
    </row>
    <row r="111" spans="1:17" x14ac:dyDescent="0.25">
      <c r="A111">
        <v>-262</v>
      </c>
      <c r="B111">
        <v>296.26</v>
      </c>
      <c r="C111">
        <v>1.107</v>
      </c>
      <c r="D111">
        <v>1.0189999999999999</v>
      </c>
      <c r="E111">
        <v>1.0349999999999999</v>
      </c>
      <c r="F111">
        <v>1.028</v>
      </c>
      <c r="G111">
        <v>1.3460000000000001</v>
      </c>
      <c r="K111" t="s">
        <v>146</v>
      </c>
      <c r="L111" t="s">
        <v>144</v>
      </c>
      <c r="M111">
        <v>27.834</v>
      </c>
      <c r="N111">
        <v>11.454000000000001</v>
      </c>
      <c r="O111">
        <v>16.3</v>
      </c>
      <c r="P111">
        <v>9.0869999999999997</v>
      </c>
      <c r="Q111">
        <v>10.196</v>
      </c>
    </row>
    <row r="112" spans="1:17" x14ac:dyDescent="0.25">
      <c r="A112">
        <v>-261</v>
      </c>
      <c r="B112">
        <v>299.54000000000002</v>
      </c>
      <c r="C112">
        <v>1.111</v>
      </c>
      <c r="D112">
        <v>1.026</v>
      </c>
      <c r="E112">
        <v>1.038</v>
      </c>
      <c r="F112">
        <v>1.0309999999999999</v>
      </c>
      <c r="G112">
        <v>1.347</v>
      </c>
      <c r="K112" t="s">
        <v>147</v>
      </c>
      <c r="L112" t="s">
        <v>144</v>
      </c>
      <c r="M112">
        <v>1194.5999999999999</v>
      </c>
      <c r="N112">
        <v>1183.5999999999999</v>
      </c>
      <c r="O112">
        <v>1145.4000000000001</v>
      </c>
      <c r="P112">
        <v>1194.5999999999999</v>
      </c>
      <c r="Q112">
        <v>1142.5999999999999</v>
      </c>
    </row>
    <row r="113" spans="1:17" x14ac:dyDescent="0.25">
      <c r="A113">
        <v>-260</v>
      </c>
      <c r="B113">
        <v>302.8</v>
      </c>
      <c r="C113">
        <v>1.1160000000000001</v>
      </c>
      <c r="D113">
        <v>1.028</v>
      </c>
      <c r="E113">
        <v>1.044</v>
      </c>
      <c r="F113">
        <v>1.0369999999999999</v>
      </c>
      <c r="G113">
        <v>1.355</v>
      </c>
      <c r="K113" t="s">
        <v>148</v>
      </c>
      <c r="L113" t="s">
        <v>144</v>
      </c>
      <c r="M113">
        <v>1059.2</v>
      </c>
      <c r="N113">
        <v>1117.5999999999999</v>
      </c>
      <c r="O113">
        <v>1059.2</v>
      </c>
      <c r="P113">
        <v>1142.4000000000001</v>
      </c>
      <c r="Q113">
        <v>1081.5999999999999</v>
      </c>
    </row>
    <row r="114" spans="1:17" x14ac:dyDescent="0.25">
      <c r="A114">
        <v>-259</v>
      </c>
      <c r="B114">
        <v>306.02999999999997</v>
      </c>
      <c r="C114">
        <v>1.119</v>
      </c>
      <c r="D114">
        <v>1.03</v>
      </c>
      <c r="E114">
        <v>1.044</v>
      </c>
      <c r="F114">
        <v>1.0389999999999999</v>
      </c>
      <c r="G114">
        <v>1.3620000000000001</v>
      </c>
      <c r="K114" t="s">
        <v>149</v>
      </c>
      <c r="L114" t="s">
        <v>47</v>
      </c>
      <c r="M114">
        <v>2.4529999999999998</v>
      </c>
      <c r="N114">
        <v>0.99299999999999999</v>
      </c>
      <c r="O114">
        <v>1.478</v>
      </c>
      <c r="P114">
        <v>0.78</v>
      </c>
      <c r="Q114">
        <v>0.91200000000000003</v>
      </c>
    </row>
    <row r="115" spans="1:17" x14ac:dyDescent="0.25">
      <c r="A115">
        <v>-258</v>
      </c>
      <c r="B115">
        <v>309.23</v>
      </c>
      <c r="C115">
        <v>1.123</v>
      </c>
      <c r="D115">
        <v>1.034</v>
      </c>
      <c r="E115">
        <v>1.0489999999999999</v>
      </c>
      <c r="F115">
        <v>1.0429999999999999</v>
      </c>
      <c r="G115">
        <v>1.3640000000000001</v>
      </c>
      <c r="K115" t="s">
        <v>150</v>
      </c>
      <c r="L115" t="s">
        <v>47</v>
      </c>
      <c r="M115">
        <v>93.331999999999994</v>
      </c>
      <c r="N115">
        <v>96.915000000000006</v>
      </c>
      <c r="O115">
        <v>96.013000000000005</v>
      </c>
      <c r="P115">
        <v>98.070999999999998</v>
      </c>
      <c r="Q115">
        <v>96.721999999999994</v>
      </c>
    </row>
    <row r="116" spans="1:17" x14ac:dyDescent="0.25">
      <c r="A116">
        <v>-257</v>
      </c>
      <c r="B116">
        <v>312.39999999999998</v>
      </c>
      <c r="C116">
        <v>1.125</v>
      </c>
      <c r="D116">
        <v>1.036</v>
      </c>
      <c r="E116">
        <v>1.05</v>
      </c>
      <c r="F116">
        <v>1.0469999999999999</v>
      </c>
      <c r="G116">
        <v>1.37</v>
      </c>
      <c r="K116" t="s">
        <v>151</v>
      </c>
      <c r="L116" t="s">
        <v>50</v>
      </c>
      <c r="M116">
        <v>15.769</v>
      </c>
      <c r="N116">
        <v>14.183999999999999</v>
      </c>
      <c r="O116">
        <v>16.736000000000001</v>
      </c>
      <c r="P116">
        <v>15.348000000000001</v>
      </c>
      <c r="Q116">
        <v>16.808</v>
      </c>
    </row>
    <row r="117" spans="1:17" x14ac:dyDescent="0.25">
      <c r="A117">
        <v>-256</v>
      </c>
      <c r="B117">
        <v>315.54000000000002</v>
      </c>
      <c r="C117">
        <v>1.129</v>
      </c>
      <c r="D117">
        <v>1.0389999999999999</v>
      </c>
      <c r="E117">
        <v>1.052</v>
      </c>
      <c r="F117">
        <v>1.05</v>
      </c>
      <c r="G117">
        <v>1.375</v>
      </c>
      <c r="K117" t="s">
        <v>152</v>
      </c>
      <c r="L117" t="s">
        <v>50</v>
      </c>
      <c r="M117">
        <v>15.85</v>
      </c>
      <c r="N117">
        <v>14.241</v>
      </c>
      <c r="O117">
        <v>16.837</v>
      </c>
      <c r="P117">
        <v>15.422000000000001</v>
      </c>
      <c r="Q117">
        <v>16.899000000000001</v>
      </c>
    </row>
    <row r="118" spans="1:17" x14ac:dyDescent="0.25">
      <c r="A118">
        <v>-255</v>
      </c>
      <c r="B118">
        <v>318.64999999999998</v>
      </c>
      <c r="C118">
        <v>1.135</v>
      </c>
      <c r="D118">
        <v>1.044</v>
      </c>
      <c r="E118">
        <v>1.0569999999999999</v>
      </c>
      <c r="F118">
        <v>1.054</v>
      </c>
      <c r="G118">
        <v>1.383</v>
      </c>
      <c r="K118" t="s">
        <v>153</v>
      </c>
      <c r="L118" t="s">
        <v>50</v>
      </c>
      <c r="M118">
        <v>2.0550000000000002</v>
      </c>
      <c r="N118">
        <v>1.702</v>
      </c>
      <c r="O118">
        <v>1.952</v>
      </c>
      <c r="P118">
        <v>1.712</v>
      </c>
      <c r="Q118">
        <v>1.5629999999999999</v>
      </c>
    </row>
    <row r="119" spans="1:17" x14ac:dyDescent="0.25">
      <c r="A119">
        <v>-254</v>
      </c>
      <c r="B119">
        <v>321.73</v>
      </c>
      <c r="C119">
        <v>1.1379999999999999</v>
      </c>
      <c r="D119">
        <v>1.0449999999999999</v>
      </c>
      <c r="E119">
        <v>1.0580000000000001</v>
      </c>
      <c r="F119">
        <v>1.054</v>
      </c>
      <c r="G119">
        <v>1.3939999999999999</v>
      </c>
      <c r="K119" t="s">
        <v>154</v>
      </c>
      <c r="L119" t="s">
        <v>50</v>
      </c>
      <c r="M119">
        <v>23.216000000000001</v>
      </c>
      <c r="N119">
        <v>18.696000000000002</v>
      </c>
      <c r="O119">
        <v>23.216000000000001</v>
      </c>
      <c r="P119">
        <v>20.420000000000002</v>
      </c>
      <c r="Q119">
        <v>21.911999999999999</v>
      </c>
    </row>
    <row r="120" spans="1:17" x14ac:dyDescent="0.25">
      <c r="A120">
        <v>-253</v>
      </c>
      <c r="B120">
        <v>324.77</v>
      </c>
      <c r="C120">
        <v>1.141</v>
      </c>
      <c r="D120">
        <v>1.0489999999999999</v>
      </c>
      <c r="E120">
        <v>1.0589999999999999</v>
      </c>
      <c r="F120">
        <v>1.0549999999999999</v>
      </c>
      <c r="G120">
        <v>1.401</v>
      </c>
      <c r="K120" t="s">
        <v>155</v>
      </c>
      <c r="L120" t="s">
        <v>50</v>
      </c>
      <c r="M120">
        <v>10.052</v>
      </c>
      <c r="N120">
        <v>10.052</v>
      </c>
      <c r="O120">
        <v>12.564</v>
      </c>
      <c r="P120">
        <v>11.444000000000001</v>
      </c>
      <c r="Q120">
        <v>13.683999999999999</v>
      </c>
    </row>
    <row r="121" spans="1:17" x14ac:dyDescent="0.25">
      <c r="A121">
        <v>-252</v>
      </c>
      <c r="B121">
        <v>327.79</v>
      </c>
      <c r="C121">
        <v>1.143</v>
      </c>
      <c r="D121">
        <v>1.048</v>
      </c>
      <c r="E121">
        <v>1.0629999999999999</v>
      </c>
      <c r="F121">
        <v>1.06</v>
      </c>
      <c r="G121">
        <v>1.401</v>
      </c>
      <c r="K121" t="s">
        <v>156</v>
      </c>
      <c r="L121" t="s">
        <v>47</v>
      </c>
      <c r="M121">
        <v>12.967000000000001</v>
      </c>
      <c r="N121">
        <v>11.95</v>
      </c>
      <c r="O121">
        <v>11.590999999999999</v>
      </c>
      <c r="P121">
        <v>11.099</v>
      </c>
      <c r="Q121">
        <v>9.2460000000000004</v>
      </c>
    </row>
    <row r="122" spans="1:17" x14ac:dyDescent="0.25">
      <c r="A122">
        <v>-251</v>
      </c>
      <c r="B122">
        <v>330.76</v>
      </c>
      <c r="C122">
        <v>1.141</v>
      </c>
      <c r="D122">
        <v>1.0509999999999999</v>
      </c>
      <c r="E122">
        <v>1.0620000000000001</v>
      </c>
      <c r="F122">
        <v>1.0569999999999999</v>
      </c>
      <c r="G122">
        <v>1.3919999999999999</v>
      </c>
      <c r="K122" t="s">
        <v>157</v>
      </c>
      <c r="L122" t="s">
        <v>47</v>
      </c>
      <c r="M122">
        <v>63.42</v>
      </c>
      <c r="N122">
        <v>70.584999999999994</v>
      </c>
      <c r="O122">
        <v>74.622</v>
      </c>
      <c r="P122">
        <v>74.206000000000003</v>
      </c>
      <c r="Q122">
        <v>80.972999999999999</v>
      </c>
    </row>
    <row r="123" spans="1:17" x14ac:dyDescent="0.25">
      <c r="A123">
        <v>-250</v>
      </c>
      <c r="B123">
        <v>333.71</v>
      </c>
      <c r="C123">
        <v>1.141</v>
      </c>
      <c r="D123">
        <v>1.0509999999999999</v>
      </c>
      <c r="E123">
        <v>1.0649999999999999</v>
      </c>
      <c r="F123">
        <v>1.06</v>
      </c>
      <c r="G123">
        <v>1.3879999999999999</v>
      </c>
      <c r="K123" t="s">
        <v>158</v>
      </c>
      <c r="L123" t="s">
        <v>50</v>
      </c>
      <c r="M123">
        <v>16.5</v>
      </c>
      <c r="N123">
        <v>14</v>
      </c>
      <c r="O123">
        <v>17</v>
      </c>
      <c r="P123">
        <v>17</v>
      </c>
      <c r="Q123">
        <v>18</v>
      </c>
    </row>
    <row r="124" spans="1:17" x14ac:dyDescent="0.25">
      <c r="A124">
        <v>-249</v>
      </c>
      <c r="B124">
        <v>336.61</v>
      </c>
      <c r="C124">
        <v>1.139</v>
      </c>
      <c r="D124">
        <v>1.054</v>
      </c>
      <c r="E124">
        <v>1.0620000000000001</v>
      </c>
      <c r="F124">
        <v>1.06</v>
      </c>
      <c r="G124">
        <v>1.3779999999999999</v>
      </c>
      <c r="K124" t="s">
        <v>159</v>
      </c>
      <c r="L124" t="s">
        <v>50</v>
      </c>
      <c r="M124">
        <v>17.207999999999998</v>
      </c>
      <c r="N124">
        <v>14.984999999999999</v>
      </c>
      <c r="O124">
        <v>18.007999999999999</v>
      </c>
      <c r="P124">
        <v>17.253</v>
      </c>
      <c r="Q124">
        <v>18.587</v>
      </c>
    </row>
    <row r="125" spans="1:17" x14ac:dyDescent="0.25">
      <c r="A125">
        <v>-248</v>
      </c>
      <c r="B125">
        <v>339.49</v>
      </c>
      <c r="C125">
        <v>1.135</v>
      </c>
      <c r="D125">
        <v>1.0549999999999999</v>
      </c>
      <c r="E125">
        <v>1.0629999999999999</v>
      </c>
      <c r="F125">
        <v>1.0620000000000001</v>
      </c>
      <c r="G125">
        <v>1.3620000000000001</v>
      </c>
      <c r="K125" t="s">
        <v>160</v>
      </c>
      <c r="L125" t="s">
        <v>50</v>
      </c>
      <c r="M125">
        <v>2.5950000000000002</v>
      </c>
      <c r="N125">
        <v>1.978</v>
      </c>
      <c r="O125">
        <v>2.3460000000000001</v>
      </c>
      <c r="P125">
        <v>2.2210000000000001</v>
      </c>
      <c r="Q125">
        <v>2.266</v>
      </c>
    </row>
    <row r="126" spans="1:17" x14ac:dyDescent="0.25">
      <c r="A126">
        <v>-247</v>
      </c>
      <c r="B126">
        <v>342.32</v>
      </c>
      <c r="C126">
        <v>1.1299999999999999</v>
      </c>
      <c r="D126">
        <v>1.056</v>
      </c>
      <c r="E126">
        <v>1.0649999999999999</v>
      </c>
      <c r="F126">
        <v>1.0620000000000001</v>
      </c>
      <c r="G126">
        <v>1.3360000000000001</v>
      </c>
      <c r="K126" t="s">
        <v>161</v>
      </c>
      <c r="L126" t="s">
        <v>50</v>
      </c>
      <c r="M126">
        <v>27.2</v>
      </c>
      <c r="N126">
        <v>20.8</v>
      </c>
      <c r="O126">
        <v>27.2</v>
      </c>
      <c r="P126">
        <v>24.396999999999998</v>
      </c>
      <c r="Q126">
        <v>25.6</v>
      </c>
    </row>
    <row r="127" spans="1:17" x14ac:dyDescent="0.25">
      <c r="A127">
        <v>-246</v>
      </c>
      <c r="B127">
        <v>345.12</v>
      </c>
      <c r="C127">
        <v>1.123</v>
      </c>
      <c r="D127">
        <v>1.056</v>
      </c>
      <c r="E127">
        <v>1.0640000000000001</v>
      </c>
      <c r="F127">
        <v>1.0620000000000001</v>
      </c>
      <c r="G127">
        <v>1.3109999999999999</v>
      </c>
      <c r="K127" t="s">
        <v>162</v>
      </c>
      <c r="L127" t="s">
        <v>50</v>
      </c>
      <c r="M127">
        <v>10.199999999999999</v>
      </c>
      <c r="N127">
        <v>10.199999999999999</v>
      </c>
      <c r="O127">
        <v>12.6</v>
      </c>
      <c r="P127">
        <v>11.397</v>
      </c>
      <c r="Q127">
        <v>14</v>
      </c>
    </row>
    <row r="128" spans="1:17" x14ac:dyDescent="0.25">
      <c r="A128">
        <v>-245</v>
      </c>
      <c r="B128">
        <v>347.89</v>
      </c>
      <c r="C128">
        <v>1.121</v>
      </c>
      <c r="D128">
        <v>1.0580000000000001</v>
      </c>
      <c r="E128">
        <v>1.0649999999999999</v>
      </c>
      <c r="F128">
        <v>1.0620000000000001</v>
      </c>
      <c r="G128">
        <v>1.3</v>
      </c>
      <c r="K128" t="s">
        <v>163</v>
      </c>
      <c r="L128" t="s">
        <v>47</v>
      </c>
      <c r="M128">
        <v>15.077</v>
      </c>
      <c r="N128">
        <v>13.202999999999999</v>
      </c>
      <c r="O128">
        <v>13.026</v>
      </c>
      <c r="P128">
        <v>12.87</v>
      </c>
      <c r="Q128">
        <v>12.191000000000001</v>
      </c>
    </row>
    <row r="129" spans="1:17" x14ac:dyDescent="0.25">
      <c r="A129">
        <v>-244</v>
      </c>
      <c r="B129">
        <v>350.61</v>
      </c>
      <c r="C129">
        <v>1.121</v>
      </c>
      <c r="D129">
        <v>1.0569999999999999</v>
      </c>
      <c r="E129">
        <v>1.0649999999999999</v>
      </c>
      <c r="F129">
        <v>1.0640000000000001</v>
      </c>
      <c r="G129">
        <v>1.298</v>
      </c>
      <c r="K129" t="s">
        <v>164</v>
      </c>
      <c r="L129" t="s">
        <v>47</v>
      </c>
      <c r="M129">
        <v>59.273000000000003</v>
      </c>
      <c r="N129">
        <v>68.069000000000003</v>
      </c>
      <c r="O129">
        <v>69.968999999999994</v>
      </c>
      <c r="P129">
        <v>66.057000000000002</v>
      </c>
      <c r="Q129">
        <v>75.319000000000003</v>
      </c>
    </row>
    <row r="130" spans="1:17" x14ac:dyDescent="0.25">
      <c r="A130">
        <v>-243</v>
      </c>
      <c r="B130">
        <v>353.3</v>
      </c>
      <c r="C130">
        <v>1.1240000000000001</v>
      </c>
      <c r="D130">
        <v>1.0609999999999999</v>
      </c>
      <c r="E130">
        <v>1.0629999999999999</v>
      </c>
      <c r="F130">
        <v>1.0649999999999999</v>
      </c>
      <c r="G130">
        <v>1.3069999999999999</v>
      </c>
      <c r="K130" t="s">
        <v>165</v>
      </c>
      <c r="L130" t="s">
        <v>50</v>
      </c>
      <c r="M130">
        <v>42.35</v>
      </c>
      <c r="N130">
        <v>40.6</v>
      </c>
      <c r="O130">
        <v>44.6</v>
      </c>
      <c r="P130">
        <v>40.6</v>
      </c>
      <c r="Q130">
        <v>43.6</v>
      </c>
    </row>
    <row r="131" spans="1:17" x14ac:dyDescent="0.25">
      <c r="A131">
        <v>-242</v>
      </c>
      <c r="B131">
        <v>355.95</v>
      </c>
      <c r="C131">
        <v>1.1240000000000001</v>
      </c>
      <c r="D131">
        <v>1.0589999999999999</v>
      </c>
      <c r="E131">
        <v>1.0649999999999999</v>
      </c>
      <c r="F131">
        <v>1.0629999999999999</v>
      </c>
      <c r="G131">
        <v>1.31</v>
      </c>
      <c r="K131" t="s">
        <v>166</v>
      </c>
      <c r="L131" t="s">
        <v>50</v>
      </c>
      <c r="M131">
        <v>41.234000000000002</v>
      </c>
      <c r="N131">
        <v>39.232999999999997</v>
      </c>
      <c r="O131">
        <v>43.412999999999997</v>
      </c>
      <c r="P131">
        <v>39.722999999999999</v>
      </c>
      <c r="Q131">
        <v>42.567</v>
      </c>
    </row>
    <row r="132" spans="1:17" x14ac:dyDescent="0.25">
      <c r="A132">
        <v>-241</v>
      </c>
      <c r="B132">
        <v>358.56</v>
      </c>
      <c r="C132">
        <v>1.127</v>
      </c>
      <c r="D132">
        <v>1.0620000000000001</v>
      </c>
      <c r="E132">
        <v>1.0649999999999999</v>
      </c>
      <c r="F132">
        <v>1.0649999999999999</v>
      </c>
      <c r="G132">
        <v>1.3160000000000001</v>
      </c>
      <c r="K132" t="s">
        <v>167</v>
      </c>
      <c r="L132" t="s">
        <v>50</v>
      </c>
      <c r="M132">
        <v>3.645</v>
      </c>
      <c r="N132">
        <v>2.9929999999999999</v>
      </c>
      <c r="O132">
        <v>4.0209999999999999</v>
      </c>
      <c r="P132">
        <v>2.6379999999999999</v>
      </c>
      <c r="Q132">
        <v>2.8879999999999999</v>
      </c>
    </row>
    <row r="133" spans="1:17" x14ac:dyDescent="0.25">
      <c r="A133">
        <v>-240</v>
      </c>
      <c r="B133">
        <v>361.13</v>
      </c>
      <c r="C133">
        <v>1.131</v>
      </c>
      <c r="D133">
        <v>1.0609999999999999</v>
      </c>
      <c r="E133">
        <v>1.0649999999999999</v>
      </c>
      <c r="F133">
        <v>1.069</v>
      </c>
      <c r="G133">
        <v>1.329</v>
      </c>
      <c r="K133" t="s">
        <v>168</v>
      </c>
      <c r="L133" t="s">
        <v>50</v>
      </c>
      <c r="M133">
        <v>55.6</v>
      </c>
      <c r="N133">
        <v>46.6</v>
      </c>
      <c r="O133">
        <v>55.6</v>
      </c>
      <c r="P133">
        <v>47.6</v>
      </c>
      <c r="Q133">
        <v>49.6</v>
      </c>
    </row>
    <row r="134" spans="1:17" x14ac:dyDescent="0.25">
      <c r="A134">
        <v>-239</v>
      </c>
      <c r="B134">
        <v>363.66</v>
      </c>
      <c r="C134">
        <v>1.133</v>
      </c>
      <c r="D134">
        <v>1.0609999999999999</v>
      </c>
      <c r="E134">
        <v>1.0620000000000001</v>
      </c>
      <c r="F134">
        <v>1.0649999999999999</v>
      </c>
      <c r="G134">
        <v>1.3460000000000001</v>
      </c>
      <c r="K134" t="s">
        <v>169</v>
      </c>
      <c r="L134" t="s">
        <v>50</v>
      </c>
      <c r="M134">
        <v>32.6</v>
      </c>
      <c r="N134">
        <v>32.6</v>
      </c>
      <c r="O134">
        <v>34.6</v>
      </c>
      <c r="P134">
        <v>33.6</v>
      </c>
      <c r="Q134">
        <v>36.6</v>
      </c>
    </row>
    <row r="135" spans="1:17" x14ac:dyDescent="0.25">
      <c r="A135">
        <v>-238</v>
      </c>
      <c r="B135">
        <v>366.16</v>
      </c>
      <c r="C135">
        <v>1.141</v>
      </c>
      <c r="D135">
        <v>1.0649999999999999</v>
      </c>
      <c r="E135">
        <v>1.0629999999999999</v>
      </c>
      <c r="F135">
        <v>1.07</v>
      </c>
      <c r="G135">
        <v>1.3640000000000001</v>
      </c>
      <c r="K135" t="s">
        <v>170</v>
      </c>
      <c r="L135" t="s">
        <v>47</v>
      </c>
      <c r="M135">
        <v>8.8390000000000004</v>
      </c>
      <c r="N135">
        <v>7.6280000000000001</v>
      </c>
      <c r="O135">
        <v>9.2609999999999992</v>
      </c>
      <c r="P135">
        <v>6.64</v>
      </c>
      <c r="Q135">
        <v>6.7839999999999998</v>
      </c>
    </row>
    <row r="136" spans="1:17" x14ac:dyDescent="0.25">
      <c r="A136">
        <v>-237</v>
      </c>
      <c r="B136">
        <v>368.61</v>
      </c>
      <c r="C136">
        <v>1.1439999999999999</v>
      </c>
      <c r="D136">
        <v>1.0620000000000001</v>
      </c>
      <c r="E136">
        <v>1.0629999999999999</v>
      </c>
      <c r="F136">
        <v>1.0680000000000001</v>
      </c>
      <c r="G136">
        <v>1.381</v>
      </c>
      <c r="K136" t="s">
        <v>171</v>
      </c>
      <c r="L136" t="s">
        <v>47</v>
      </c>
      <c r="M136">
        <v>79.061000000000007</v>
      </c>
      <c r="N136">
        <v>83.093000000000004</v>
      </c>
      <c r="O136">
        <v>79.698999999999998</v>
      </c>
      <c r="P136">
        <v>84.584999999999994</v>
      </c>
      <c r="Q136">
        <v>85.983000000000004</v>
      </c>
    </row>
    <row r="137" spans="1:17" x14ac:dyDescent="0.25">
      <c r="A137">
        <v>-236</v>
      </c>
      <c r="B137">
        <v>371.02</v>
      </c>
      <c r="C137">
        <v>1.147</v>
      </c>
      <c r="D137">
        <v>1.0649999999999999</v>
      </c>
      <c r="E137">
        <v>1.0609999999999999</v>
      </c>
      <c r="F137">
        <v>1.0680000000000001</v>
      </c>
      <c r="G137">
        <v>1.3939999999999999</v>
      </c>
      <c r="K137" t="s">
        <v>172</v>
      </c>
      <c r="L137" t="s">
        <v>50</v>
      </c>
      <c r="M137">
        <v>180</v>
      </c>
      <c r="N137">
        <v>180</v>
      </c>
      <c r="O137">
        <v>180</v>
      </c>
      <c r="P137">
        <v>180</v>
      </c>
      <c r="Q137">
        <v>180</v>
      </c>
    </row>
    <row r="138" spans="1:17" x14ac:dyDescent="0.25">
      <c r="A138">
        <v>-235</v>
      </c>
      <c r="B138">
        <v>373.39</v>
      </c>
      <c r="C138">
        <v>1.151</v>
      </c>
      <c r="D138">
        <v>1.0649999999999999</v>
      </c>
      <c r="E138">
        <v>1.0649999999999999</v>
      </c>
      <c r="F138">
        <v>1.071</v>
      </c>
      <c r="G138">
        <v>1.4019999999999999</v>
      </c>
      <c r="K138" t="s">
        <v>173</v>
      </c>
      <c r="L138" t="s">
        <v>50</v>
      </c>
      <c r="M138">
        <v>180</v>
      </c>
      <c r="N138">
        <v>180</v>
      </c>
      <c r="O138">
        <v>180</v>
      </c>
      <c r="P138">
        <v>180</v>
      </c>
      <c r="Q138">
        <v>180</v>
      </c>
    </row>
    <row r="139" spans="1:17" x14ac:dyDescent="0.25">
      <c r="A139">
        <v>-234</v>
      </c>
      <c r="B139">
        <v>375.72</v>
      </c>
      <c r="C139">
        <v>1.149</v>
      </c>
      <c r="D139">
        <v>1.0649999999999999</v>
      </c>
      <c r="E139">
        <v>1.06</v>
      </c>
      <c r="F139">
        <v>1.07</v>
      </c>
      <c r="G139">
        <v>1.4019999999999999</v>
      </c>
      <c r="K139" t="s">
        <v>174</v>
      </c>
      <c r="L139" t="s">
        <v>50</v>
      </c>
      <c r="M139">
        <v>180</v>
      </c>
      <c r="N139">
        <v>180</v>
      </c>
      <c r="O139">
        <v>180</v>
      </c>
      <c r="P139">
        <v>180</v>
      </c>
      <c r="Q139">
        <v>180</v>
      </c>
    </row>
    <row r="140" spans="1:17" x14ac:dyDescent="0.25">
      <c r="A140">
        <v>-233</v>
      </c>
      <c r="B140">
        <v>378.01</v>
      </c>
      <c r="C140">
        <v>1.151</v>
      </c>
      <c r="D140">
        <v>1.0669999999999999</v>
      </c>
      <c r="E140">
        <v>1.0629999999999999</v>
      </c>
      <c r="F140">
        <v>1.0740000000000001</v>
      </c>
      <c r="G140">
        <v>1.399</v>
      </c>
      <c r="K140" t="s">
        <v>175</v>
      </c>
      <c r="L140" t="s">
        <v>50</v>
      </c>
      <c r="M140">
        <v>180</v>
      </c>
      <c r="N140">
        <v>180</v>
      </c>
      <c r="O140">
        <v>180</v>
      </c>
      <c r="P140">
        <v>180</v>
      </c>
      <c r="Q140">
        <v>180</v>
      </c>
    </row>
    <row r="141" spans="1:17" x14ac:dyDescent="0.25">
      <c r="A141">
        <v>-232</v>
      </c>
      <c r="B141">
        <v>380.26</v>
      </c>
      <c r="C141">
        <v>1.1499999999999999</v>
      </c>
      <c r="D141">
        <v>1.0660000000000001</v>
      </c>
      <c r="E141">
        <v>1.0640000000000001</v>
      </c>
      <c r="F141">
        <v>1.075</v>
      </c>
      <c r="G141">
        <v>1.397</v>
      </c>
      <c r="K141" t="s">
        <v>176</v>
      </c>
      <c r="L141" t="s">
        <v>50</v>
      </c>
      <c r="M141">
        <v>180</v>
      </c>
      <c r="N141">
        <v>180</v>
      </c>
      <c r="O141">
        <v>180</v>
      </c>
      <c r="P141">
        <v>180</v>
      </c>
      <c r="Q141">
        <v>180</v>
      </c>
    </row>
    <row r="142" spans="1:17" x14ac:dyDescent="0.25">
      <c r="A142">
        <v>-231</v>
      </c>
      <c r="B142">
        <v>382.47</v>
      </c>
      <c r="C142">
        <v>1.1499999999999999</v>
      </c>
      <c r="D142">
        <v>1.0649999999999999</v>
      </c>
      <c r="E142">
        <v>1.0620000000000001</v>
      </c>
      <c r="F142">
        <v>1.075</v>
      </c>
      <c r="G142">
        <v>1.397</v>
      </c>
      <c r="K142" t="s">
        <v>177</v>
      </c>
      <c r="L142" t="s">
        <v>47</v>
      </c>
      <c r="M142">
        <v>0</v>
      </c>
      <c r="N142">
        <v>0</v>
      </c>
      <c r="O142">
        <v>0</v>
      </c>
      <c r="P142">
        <v>0</v>
      </c>
      <c r="Q142">
        <v>0</v>
      </c>
    </row>
    <row r="143" spans="1:17" x14ac:dyDescent="0.25">
      <c r="A143">
        <v>-230</v>
      </c>
      <c r="B143">
        <v>384.63</v>
      </c>
      <c r="C143">
        <v>1.1519999999999999</v>
      </c>
      <c r="D143">
        <v>1.0669999999999999</v>
      </c>
      <c r="E143">
        <v>1.0640000000000001</v>
      </c>
      <c r="F143">
        <v>1.079</v>
      </c>
      <c r="G143">
        <v>1.4</v>
      </c>
      <c r="K143" t="s">
        <v>178</v>
      </c>
      <c r="L143" t="s">
        <v>47</v>
      </c>
      <c r="M143">
        <v>0</v>
      </c>
      <c r="N143">
        <v>0</v>
      </c>
      <c r="O143">
        <v>0</v>
      </c>
      <c r="P143">
        <v>0</v>
      </c>
      <c r="Q143">
        <v>0</v>
      </c>
    </row>
    <row r="144" spans="1:17" x14ac:dyDescent="0.25">
      <c r="A144">
        <v>-229</v>
      </c>
      <c r="B144">
        <v>386.76</v>
      </c>
      <c r="C144">
        <v>1.151</v>
      </c>
      <c r="D144">
        <v>1.0680000000000001</v>
      </c>
      <c r="E144">
        <v>1.0629999999999999</v>
      </c>
      <c r="F144">
        <v>1.0760000000000001</v>
      </c>
      <c r="G144">
        <v>1.3979999999999999</v>
      </c>
      <c r="K144" t="s">
        <v>179</v>
      </c>
      <c r="L144" t="s">
        <v>50</v>
      </c>
      <c r="M144">
        <v>180</v>
      </c>
      <c r="N144">
        <v>180</v>
      </c>
      <c r="O144">
        <v>180</v>
      </c>
      <c r="P144">
        <v>180</v>
      </c>
      <c r="Q144">
        <v>180</v>
      </c>
    </row>
    <row r="145" spans="1:17" x14ac:dyDescent="0.25">
      <c r="A145">
        <v>-228</v>
      </c>
      <c r="B145">
        <v>388.84</v>
      </c>
      <c r="C145">
        <v>1.1499999999999999</v>
      </c>
      <c r="D145">
        <v>1.069</v>
      </c>
      <c r="E145">
        <v>1.0640000000000001</v>
      </c>
      <c r="F145">
        <v>1.0780000000000001</v>
      </c>
      <c r="G145">
        <v>1.39</v>
      </c>
      <c r="K145" t="s">
        <v>180</v>
      </c>
      <c r="L145" t="s">
        <v>50</v>
      </c>
      <c r="M145">
        <v>180</v>
      </c>
      <c r="N145">
        <v>180</v>
      </c>
      <c r="O145">
        <v>180</v>
      </c>
      <c r="P145">
        <v>180</v>
      </c>
      <c r="Q145">
        <v>180</v>
      </c>
    </row>
    <row r="146" spans="1:17" x14ac:dyDescent="0.25">
      <c r="A146">
        <v>-227</v>
      </c>
      <c r="B146">
        <v>390.88</v>
      </c>
      <c r="C146">
        <v>1.145</v>
      </c>
      <c r="D146">
        <v>1.0669999999999999</v>
      </c>
      <c r="E146">
        <v>1.0640000000000001</v>
      </c>
      <c r="F146">
        <v>1.0780000000000001</v>
      </c>
      <c r="G146">
        <v>1.373</v>
      </c>
      <c r="K146" t="s">
        <v>181</v>
      </c>
      <c r="L146" t="s">
        <v>50</v>
      </c>
      <c r="M146">
        <v>180</v>
      </c>
      <c r="N146">
        <v>180</v>
      </c>
      <c r="O146">
        <v>180</v>
      </c>
      <c r="P146">
        <v>180</v>
      </c>
      <c r="Q146">
        <v>180</v>
      </c>
    </row>
    <row r="147" spans="1:17" x14ac:dyDescent="0.25">
      <c r="A147">
        <v>-226</v>
      </c>
      <c r="B147">
        <v>392.87</v>
      </c>
      <c r="C147">
        <v>1.1439999999999999</v>
      </c>
      <c r="D147">
        <v>1.069</v>
      </c>
      <c r="E147">
        <v>1.0620000000000001</v>
      </c>
      <c r="F147">
        <v>1.075</v>
      </c>
      <c r="G147">
        <v>1.37</v>
      </c>
      <c r="K147" t="s">
        <v>182</v>
      </c>
      <c r="L147" t="s">
        <v>50</v>
      </c>
      <c r="M147">
        <v>180</v>
      </c>
      <c r="N147">
        <v>180</v>
      </c>
      <c r="O147">
        <v>180</v>
      </c>
      <c r="P147">
        <v>180</v>
      </c>
      <c r="Q147">
        <v>180</v>
      </c>
    </row>
    <row r="148" spans="1:17" x14ac:dyDescent="0.25">
      <c r="A148">
        <v>-225</v>
      </c>
      <c r="B148">
        <v>394.83</v>
      </c>
      <c r="C148">
        <v>1.147</v>
      </c>
      <c r="D148">
        <v>1.0680000000000001</v>
      </c>
      <c r="E148">
        <v>1.0640000000000001</v>
      </c>
      <c r="F148">
        <v>1.08</v>
      </c>
      <c r="G148">
        <v>1.3759999999999999</v>
      </c>
      <c r="K148" t="s">
        <v>183</v>
      </c>
      <c r="L148" t="s">
        <v>50</v>
      </c>
      <c r="M148">
        <v>180</v>
      </c>
      <c r="N148">
        <v>180</v>
      </c>
      <c r="O148">
        <v>180</v>
      </c>
      <c r="P148">
        <v>180</v>
      </c>
      <c r="Q148">
        <v>180</v>
      </c>
    </row>
    <row r="149" spans="1:17" x14ac:dyDescent="0.25">
      <c r="A149">
        <v>-224</v>
      </c>
      <c r="B149">
        <v>396.74</v>
      </c>
      <c r="C149">
        <v>1.149</v>
      </c>
      <c r="D149">
        <v>1.069</v>
      </c>
      <c r="E149">
        <v>1.0629999999999999</v>
      </c>
      <c r="F149">
        <v>1.0780000000000001</v>
      </c>
      <c r="G149">
        <v>1.387</v>
      </c>
      <c r="K149" t="s">
        <v>184</v>
      </c>
      <c r="L149" t="s">
        <v>47</v>
      </c>
      <c r="M149">
        <v>0</v>
      </c>
      <c r="N149">
        <v>0</v>
      </c>
      <c r="O149">
        <v>0</v>
      </c>
      <c r="P149">
        <v>0</v>
      </c>
      <c r="Q149">
        <v>0</v>
      </c>
    </row>
    <row r="150" spans="1:17" x14ac:dyDescent="0.25">
      <c r="A150">
        <v>-223</v>
      </c>
      <c r="B150">
        <v>398.61</v>
      </c>
      <c r="C150">
        <v>1.1519999999999999</v>
      </c>
      <c r="D150">
        <v>1.069</v>
      </c>
      <c r="E150">
        <v>1.0640000000000001</v>
      </c>
      <c r="F150">
        <v>1.079</v>
      </c>
      <c r="G150">
        <v>1.3959999999999999</v>
      </c>
      <c r="K150" t="s">
        <v>185</v>
      </c>
      <c r="L150" t="s">
        <v>47</v>
      </c>
      <c r="M150">
        <v>0</v>
      </c>
      <c r="N150">
        <v>0</v>
      </c>
      <c r="O150">
        <v>0</v>
      </c>
      <c r="P150">
        <v>0</v>
      </c>
      <c r="Q150">
        <v>0</v>
      </c>
    </row>
    <row r="151" spans="1:17" x14ac:dyDescent="0.25">
      <c r="A151">
        <v>-222</v>
      </c>
      <c r="B151">
        <v>400.43</v>
      </c>
      <c r="C151">
        <v>1.153</v>
      </c>
      <c r="D151">
        <v>1.0680000000000001</v>
      </c>
      <c r="E151">
        <v>1.0640000000000001</v>
      </c>
      <c r="F151">
        <v>1.0780000000000001</v>
      </c>
      <c r="G151">
        <v>1.4019999999999999</v>
      </c>
      <c r="K151" t="s">
        <v>186</v>
      </c>
      <c r="L151" t="s">
        <v>50</v>
      </c>
      <c r="M151">
        <v>180</v>
      </c>
      <c r="N151">
        <v>180</v>
      </c>
      <c r="O151">
        <v>180</v>
      </c>
      <c r="P151">
        <v>180</v>
      </c>
      <c r="Q151">
        <v>180</v>
      </c>
    </row>
    <row r="152" spans="1:17" x14ac:dyDescent="0.25">
      <c r="A152">
        <v>-221</v>
      </c>
      <c r="B152">
        <v>402.22</v>
      </c>
      <c r="C152">
        <v>1.155</v>
      </c>
      <c r="D152">
        <v>1.071</v>
      </c>
      <c r="E152">
        <v>1.0620000000000001</v>
      </c>
      <c r="F152">
        <v>1.077</v>
      </c>
      <c r="G152">
        <v>1.409</v>
      </c>
      <c r="K152" t="s">
        <v>187</v>
      </c>
      <c r="L152" t="s">
        <v>50</v>
      </c>
      <c r="M152">
        <v>180</v>
      </c>
      <c r="N152">
        <v>180</v>
      </c>
      <c r="O152">
        <v>180</v>
      </c>
      <c r="P152">
        <v>180</v>
      </c>
      <c r="Q152">
        <v>180</v>
      </c>
    </row>
    <row r="153" spans="1:17" x14ac:dyDescent="0.25">
      <c r="A153">
        <v>-220</v>
      </c>
      <c r="B153">
        <v>403.96</v>
      </c>
      <c r="C153">
        <v>1.157</v>
      </c>
      <c r="D153">
        <v>1.069</v>
      </c>
      <c r="E153">
        <v>1.0649999999999999</v>
      </c>
      <c r="F153">
        <v>1.08</v>
      </c>
      <c r="G153">
        <v>1.4159999999999999</v>
      </c>
      <c r="K153" t="s">
        <v>188</v>
      </c>
      <c r="L153" t="s">
        <v>50</v>
      </c>
      <c r="M153">
        <v>180</v>
      </c>
      <c r="N153">
        <v>180</v>
      </c>
      <c r="O153">
        <v>180</v>
      </c>
      <c r="P153">
        <v>180</v>
      </c>
      <c r="Q153">
        <v>180</v>
      </c>
    </row>
    <row r="154" spans="1:17" x14ac:dyDescent="0.25">
      <c r="A154">
        <v>-219</v>
      </c>
      <c r="B154">
        <v>405.66</v>
      </c>
      <c r="C154">
        <v>1.1579999999999999</v>
      </c>
      <c r="D154">
        <v>1.073</v>
      </c>
      <c r="E154">
        <v>1.0629999999999999</v>
      </c>
      <c r="F154">
        <v>1.077</v>
      </c>
      <c r="G154">
        <v>1.4179999999999999</v>
      </c>
      <c r="K154" t="s">
        <v>189</v>
      </c>
      <c r="L154" t="s">
        <v>50</v>
      </c>
      <c r="M154">
        <v>180</v>
      </c>
      <c r="N154">
        <v>180</v>
      </c>
      <c r="O154">
        <v>180</v>
      </c>
      <c r="P154">
        <v>180</v>
      </c>
      <c r="Q154">
        <v>180</v>
      </c>
    </row>
    <row r="155" spans="1:17" x14ac:dyDescent="0.25">
      <c r="A155">
        <v>-218</v>
      </c>
      <c r="B155">
        <v>407.31</v>
      </c>
      <c r="C155">
        <v>1.1619999999999999</v>
      </c>
      <c r="D155">
        <v>1.071</v>
      </c>
      <c r="E155">
        <v>1.0649999999999999</v>
      </c>
      <c r="F155">
        <v>1.083</v>
      </c>
      <c r="G155">
        <v>1.4279999999999999</v>
      </c>
      <c r="K155" t="s">
        <v>190</v>
      </c>
      <c r="L155" t="s">
        <v>50</v>
      </c>
      <c r="M155">
        <v>180</v>
      </c>
      <c r="N155">
        <v>180</v>
      </c>
      <c r="O155">
        <v>180</v>
      </c>
      <c r="P155">
        <v>180</v>
      </c>
      <c r="Q155">
        <v>180</v>
      </c>
    </row>
    <row r="156" spans="1:17" x14ac:dyDescent="0.25">
      <c r="A156">
        <v>-217</v>
      </c>
      <c r="B156">
        <v>408.92</v>
      </c>
      <c r="C156">
        <v>1.163</v>
      </c>
      <c r="D156">
        <v>1.0720000000000001</v>
      </c>
      <c r="E156">
        <v>1.0649999999999999</v>
      </c>
      <c r="F156">
        <v>1.0820000000000001</v>
      </c>
      <c r="G156">
        <v>1.4319999999999999</v>
      </c>
      <c r="K156" t="s">
        <v>191</v>
      </c>
      <c r="L156" t="s">
        <v>47</v>
      </c>
      <c r="M156">
        <v>0</v>
      </c>
      <c r="N156">
        <v>0</v>
      </c>
      <c r="O156">
        <v>0</v>
      </c>
      <c r="P156">
        <v>0</v>
      </c>
      <c r="Q156">
        <v>0</v>
      </c>
    </row>
    <row r="157" spans="1:17" x14ac:dyDescent="0.25">
      <c r="A157">
        <v>-216</v>
      </c>
      <c r="B157">
        <v>410.49</v>
      </c>
      <c r="C157">
        <v>1.1639999999999999</v>
      </c>
      <c r="D157">
        <v>1.0720000000000001</v>
      </c>
      <c r="E157">
        <v>1.0640000000000001</v>
      </c>
      <c r="F157">
        <v>1.081</v>
      </c>
      <c r="G157">
        <v>1.44</v>
      </c>
      <c r="K157" t="s">
        <v>192</v>
      </c>
      <c r="L157" t="s">
        <v>47</v>
      </c>
      <c r="M157">
        <v>0</v>
      </c>
      <c r="N157">
        <v>0</v>
      </c>
      <c r="O157">
        <v>0</v>
      </c>
      <c r="P157">
        <v>0</v>
      </c>
      <c r="Q157">
        <v>0</v>
      </c>
    </row>
    <row r="158" spans="1:17" x14ac:dyDescent="0.25">
      <c r="A158">
        <v>-215</v>
      </c>
      <c r="B158">
        <v>412.02</v>
      </c>
      <c r="C158">
        <v>1.17</v>
      </c>
      <c r="D158">
        <v>1.073</v>
      </c>
      <c r="E158">
        <v>1.0669999999999999</v>
      </c>
      <c r="F158">
        <v>1.087</v>
      </c>
      <c r="G158">
        <v>1.4530000000000001</v>
      </c>
      <c r="K158" t="s">
        <v>193</v>
      </c>
      <c r="L158" t="s">
        <v>50</v>
      </c>
      <c r="M158">
        <v>180</v>
      </c>
      <c r="N158">
        <v>180</v>
      </c>
      <c r="O158">
        <v>180</v>
      </c>
      <c r="P158">
        <v>180</v>
      </c>
      <c r="Q158">
        <v>180</v>
      </c>
    </row>
    <row r="159" spans="1:17" x14ac:dyDescent="0.25">
      <c r="A159">
        <v>-214</v>
      </c>
      <c r="B159">
        <v>413.5</v>
      </c>
      <c r="C159">
        <v>1.1719999999999999</v>
      </c>
      <c r="D159">
        <v>1.075</v>
      </c>
      <c r="E159">
        <v>1.0649999999999999</v>
      </c>
      <c r="F159">
        <v>1.08</v>
      </c>
      <c r="G159">
        <v>1.4670000000000001</v>
      </c>
      <c r="K159" t="s">
        <v>194</v>
      </c>
      <c r="L159" t="s">
        <v>50</v>
      </c>
      <c r="M159">
        <v>180</v>
      </c>
      <c r="N159">
        <v>180</v>
      </c>
      <c r="O159">
        <v>180</v>
      </c>
      <c r="P159">
        <v>180</v>
      </c>
      <c r="Q159">
        <v>180</v>
      </c>
    </row>
    <row r="160" spans="1:17" x14ac:dyDescent="0.25">
      <c r="A160">
        <v>-213</v>
      </c>
      <c r="B160">
        <v>414.94</v>
      </c>
      <c r="C160">
        <v>1.1779999999999999</v>
      </c>
      <c r="D160">
        <v>1.0760000000000001</v>
      </c>
      <c r="E160">
        <v>1.0660000000000001</v>
      </c>
      <c r="F160">
        <v>1.085</v>
      </c>
      <c r="G160">
        <v>1.4850000000000001</v>
      </c>
      <c r="K160" t="s">
        <v>195</v>
      </c>
      <c r="L160" t="s">
        <v>50</v>
      </c>
      <c r="M160">
        <v>180</v>
      </c>
      <c r="N160">
        <v>180</v>
      </c>
      <c r="O160">
        <v>180</v>
      </c>
      <c r="P160">
        <v>180</v>
      </c>
      <c r="Q160">
        <v>180</v>
      </c>
    </row>
    <row r="161" spans="1:17" x14ac:dyDescent="0.25">
      <c r="A161">
        <v>-212</v>
      </c>
      <c r="B161">
        <v>416.33</v>
      </c>
      <c r="C161">
        <v>1.1850000000000001</v>
      </c>
      <c r="D161">
        <v>1.079</v>
      </c>
      <c r="E161">
        <v>1.069</v>
      </c>
      <c r="F161">
        <v>1.0860000000000001</v>
      </c>
      <c r="G161">
        <v>1.5049999999999999</v>
      </c>
      <c r="K161" t="s">
        <v>196</v>
      </c>
      <c r="L161" t="s">
        <v>50</v>
      </c>
      <c r="M161">
        <v>180</v>
      </c>
      <c r="N161">
        <v>180</v>
      </c>
      <c r="O161">
        <v>180</v>
      </c>
      <c r="P161">
        <v>180</v>
      </c>
      <c r="Q161">
        <v>180</v>
      </c>
    </row>
    <row r="162" spans="1:17" x14ac:dyDescent="0.25">
      <c r="A162">
        <v>-211</v>
      </c>
      <c r="B162">
        <v>417.69</v>
      </c>
      <c r="C162">
        <v>1.1879999999999999</v>
      </c>
      <c r="D162">
        <v>1.08</v>
      </c>
      <c r="E162">
        <v>1.069</v>
      </c>
      <c r="F162">
        <v>1.0860000000000001</v>
      </c>
      <c r="G162">
        <v>1.5149999999999999</v>
      </c>
      <c r="K162" t="s">
        <v>197</v>
      </c>
      <c r="L162" t="s">
        <v>50</v>
      </c>
      <c r="M162">
        <v>180</v>
      </c>
      <c r="N162">
        <v>180</v>
      </c>
      <c r="O162">
        <v>180</v>
      </c>
      <c r="P162">
        <v>180</v>
      </c>
      <c r="Q162">
        <v>180</v>
      </c>
    </row>
    <row r="163" spans="1:17" x14ac:dyDescent="0.25">
      <c r="A163">
        <v>-210</v>
      </c>
      <c r="B163">
        <v>419</v>
      </c>
      <c r="C163">
        <v>1.1910000000000001</v>
      </c>
      <c r="D163">
        <v>1.081</v>
      </c>
      <c r="E163">
        <v>1.071</v>
      </c>
      <c r="F163">
        <v>1.089</v>
      </c>
      <c r="G163">
        <v>1.5229999999999999</v>
      </c>
      <c r="K163" t="s">
        <v>198</v>
      </c>
      <c r="L163" t="s">
        <v>47</v>
      </c>
      <c r="M163">
        <v>0</v>
      </c>
      <c r="N163">
        <v>0</v>
      </c>
      <c r="O163">
        <v>0</v>
      </c>
      <c r="P163">
        <v>0</v>
      </c>
      <c r="Q163">
        <v>0</v>
      </c>
    </row>
    <row r="164" spans="1:17" x14ac:dyDescent="0.25">
      <c r="A164">
        <v>-209</v>
      </c>
      <c r="B164">
        <v>420.26</v>
      </c>
      <c r="C164">
        <v>1.1930000000000001</v>
      </c>
      <c r="D164">
        <v>1.0840000000000001</v>
      </c>
      <c r="E164">
        <v>1.073</v>
      </c>
      <c r="F164">
        <v>1.0900000000000001</v>
      </c>
      <c r="G164">
        <v>1.5229999999999999</v>
      </c>
      <c r="K164" t="s">
        <v>199</v>
      </c>
      <c r="L164" t="s">
        <v>47</v>
      </c>
      <c r="M164">
        <v>0</v>
      </c>
      <c r="N164">
        <v>0</v>
      </c>
      <c r="O164">
        <v>0</v>
      </c>
      <c r="P164">
        <v>0</v>
      </c>
      <c r="Q164">
        <v>0</v>
      </c>
    </row>
    <row r="165" spans="1:17" x14ac:dyDescent="0.25">
      <c r="A165">
        <v>-208</v>
      </c>
      <c r="B165">
        <v>421.49</v>
      </c>
      <c r="C165">
        <v>1.194</v>
      </c>
      <c r="D165">
        <v>1.087</v>
      </c>
      <c r="E165">
        <v>1.0740000000000001</v>
      </c>
      <c r="F165">
        <v>1.093</v>
      </c>
      <c r="G165">
        <v>1.524</v>
      </c>
      <c r="K165" t="s">
        <v>200</v>
      </c>
      <c r="L165" t="s">
        <v>50</v>
      </c>
      <c r="M165">
        <v>20.14</v>
      </c>
      <c r="N165">
        <v>19.84</v>
      </c>
      <c r="O165">
        <v>20.61</v>
      </c>
      <c r="P165">
        <v>20.295000000000002</v>
      </c>
      <c r="Q165">
        <v>19.815000000000001</v>
      </c>
    </row>
    <row r="166" spans="1:17" x14ac:dyDescent="0.25">
      <c r="A166">
        <v>-207</v>
      </c>
      <c r="B166">
        <v>422.67</v>
      </c>
      <c r="C166">
        <v>1.196</v>
      </c>
      <c r="D166">
        <v>1.0860000000000001</v>
      </c>
      <c r="E166">
        <v>1.0760000000000001</v>
      </c>
      <c r="F166">
        <v>1.0940000000000001</v>
      </c>
      <c r="G166">
        <v>1.5269999999999999</v>
      </c>
      <c r="K166" t="s">
        <v>201</v>
      </c>
      <c r="L166" t="s">
        <v>50</v>
      </c>
      <c r="M166">
        <v>19.620999999999999</v>
      </c>
      <c r="N166">
        <v>19.251000000000001</v>
      </c>
      <c r="O166">
        <v>19.998999999999999</v>
      </c>
      <c r="P166">
        <v>19.747</v>
      </c>
      <c r="Q166">
        <v>19.486999999999998</v>
      </c>
    </row>
    <row r="167" spans="1:17" x14ac:dyDescent="0.25">
      <c r="A167">
        <v>-206</v>
      </c>
      <c r="B167">
        <v>423.8</v>
      </c>
      <c r="C167">
        <v>1.1950000000000001</v>
      </c>
      <c r="D167">
        <v>1.0880000000000001</v>
      </c>
      <c r="E167">
        <v>1.073</v>
      </c>
      <c r="F167">
        <v>1.0940000000000001</v>
      </c>
      <c r="G167">
        <v>1.5249999999999999</v>
      </c>
      <c r="K167" t="s">
        <v>202</v>
      </c>
      <c r="L167" t="s">
        <v>50</v>
      </c>
      <c r="M167">
        <v>1.6950000000000001</v>
      </c>
      <c r="N167">
        <v>1.7010000000000001</v>
      </c>
      <c r="O167">
        <v>1.871</v>
      </c>
      <c r="P167">
        <v>1.6240000000000001</v>
      </c>
      <c r="Q167">
        <v>1.4750000000000001</v>
      </c>
    </row>
    <row r="168" spans="1:17" x14ac:dyDescent="0.25">
      <c r="A168">
        <v>-205</v>
      </c>
      <c r="B168">
        <v>424.9</v>
      </c>
      <c r="C168">
        <v>1.1970000000000001</v>
      </c>
      <c r="D168">
        <v>1.0900000000000001</v>
      </c>
      <c r="E168">
        <v>1.077</v>
      </c>
      <c r="F168">
        <v>1.0980000000000001</v>
      </c>
      <c r="G168">
        <v>1.522</v>
      </c>
      <c r="K168" t="s">
        <v>203</v>
      </c>
      <c r="L168" t="s">
        <v>50</v>
      </c>
      <c r="M168">
        <v>27.1</v>
      </c>
      <c r="N168">
        <v>24.54</v>
      </c>
      <c r="O168">
        <v>27.1</v>
      </c>
      <c r="P168">
        <v>25.06</v>
      </c>
      <c r="Q168">
        <v>24.155000000000001</v>
      </c>
    </row>
    <row r="169" spans="1:17" x14ac:dyDescent="0.25">
      <c r="A169">
        <v>-204</v>
      </c>
      <c r="B169">
        <v>425.95</v>
      </c>
      <c r="C169">
        <v>1.1950000000000001</v>
      </c>
      <c r="D169">
        <v>1.091</v>
      </c>
      <c r="E169">
        <v>1.0780000000000001</v>
      </c>
      <c r="F169">
        <v>1.097</v>
      </c>
      <c r="G169">
        <v>1.514</v>
      </c>
      <c r="K169" t="s">
        <v>204</v>
      </c>
      <c r="L169" t="s">
        <v>50</v>
      </c>
      <c r="M169">
        <v>15.205</v>
      </c>
      <c r="N169">
        <v>15.205</v>
      </c>
      <c r="O169">
        <v>15.315</v>
      </c>
      <c r="P169">
        <v>15.895</v>
      </c>
      <c r="Q169">
        <v>16.03</v>
      </c>
    </row>
    <row r="170" spans="1:17" x14ac:dyDescent="0.25">
      <c r="A170">
        <v>-203</v>
      </c>
      <c r="B170">
        <v>426.96</v>
      </c>
      <c r="C170">
        <v>1.1970000000000001</v>
      </c>
      <c r="D170">
        <v>1.093</v>
      </c>
      <c r="E170">
        <v>1.079</v>
      </c>
      <c r="F170">
        <v>1.101</v>
      </c>
      <c r="G170">
        <v>1.5149999999999999</v>
      </c>
      <c r="K170" t="s">
        <v>205</v>
      </c>
      <c r="L170" t="s">
        <v>47</v>
      </c>
      <c r="M170">
        <v>8.6379999999999999</v>
      </c>
      <c r="N170">
        <v>8.8339999999999996</v>
      </c>
      <c r="O170">
        <v>9.3569999999999993</v>
      </c>
      <c r="P170">
        <v>8.2219999999999995</v>
      </c>
      <c r="Q170">
        <v>7.57</v>
      </c>
    </row>
    <row r="171" spans="1:17" x14ac:dyDescent="0.25">
      <c r="A171">
        <v>-202</v>
      </c>
      <c r="B171">
        <v>427.92</v>
      </c>
      <c r="C171">
        <v>1.2</v>
      </c>
      <c r="D171">
        <v>1.097</v>
      </c>
      <c r="E171">
        <v>1.0820000000000001</v>
      </c>
      <c r="F171">
        <v>1.103</v>
      </c>
      <c r="G171">
        <v>1.516</v>
      </c>
      <c r="K171" t="s">
        <v>206</v>
      </c>
      <c r="L171" t="s">
        <v>47</v>
      </c>
      <c r="M171">
        <v>77.494</v>
      </c>
      <c r="N171">
        <v>78.981999999999999</v>
      </c>
      <c r="O171">
        <v>76.58</v>
      </c>
      <c r="P171">
        <v>80.494</v>
      </c>
      <c r="Q171">
        <v>82.260999999999996</v>
      </c>
    </row>
    <row r="172" spans="1:17" x14ac:dyDescent="0.25">
      <c r="A172">
        <v>-201</v>
      </c>
      <c r="B172">
        <v>428.84</v>
      </c>
      <c r="C172">
        <v>1.2</v>
      </c>
      <c r="D172">
        <v>1.097</v>
      </c>
      <c r="E172">
        <v>1.0820000000000001</v>
      </c>
      <c r="F172">
        <v>1.103</v>
      </c>
      <c r="G172">
        <v>1.5169999999999999</v>
      </c>
      <c r="K172" t="s">
        <v>207</v>
      </c>
      <c r="L172" t="s">
        <v>50</v>
      </c>
      <c r="M172">
        <v>18.324000000000002</v>
      </c>
      <c r="N172">
        <v>18.11</v>
      </c>
      <c r="O172">
        <v>18.82</v>
      </c>
      <c r="P172">
        <v>18.48</v>
      </c>
      <c r="Q172">
        <v>17.885000000000002</v>
      </c>
    </row>
    <row r="173" spans="1:17" x14ac:dyDescent="0.25">
      <c r="A173">
        <v>-200</v>
      </c>
      <c r="B173">
        <v>429.72</v>
      </c>
      <c r="C173">
        <v>1.2010000000000001</v>
      </c>
      <c r="D173">
        <v>1.1000000000000001</v>
      </c>
      <c r="E173">
        <v>1.085</v>
      </c>
      <c r="F173">
        <v>1.1080000000000001</v>
      </c>
      <c r="G173">
        <v>1.512</v>
      </c>
      <c r="K173" t="s">
        <v>208</v>
      </c>
      <c r="L173" t="s">
        <v>50</v>
      </c>
      <c r="M173">
        <v>17.803999999999998</v>
      </c>
      <c r="N173">
        <v>17.539000000000001</v>
      </c>
      <c r="O173">
        <v>18.218</v>
      </c>
      <c r="P173">
        <v>17.922000000000001</v>
      </c>
      <c r="Q173">
        <v>17.536999999999999</v>
      </c>
    </row>
    <row r="174" spans="1:17" x14ac:dyDescent="0.25">
      <c r="A174">
        <v>-199</v>
      </c>
      <c r="B174">
        <v>430.55</v>
      </c>
      <c r="C174">
        <v>1.1990000000000001</v>
      </c>
      <c r="D174">
        <v>1.1000000000000001</v>
      </c>
      <c r="E174">
        <v>1.085</v>
      </c>
      <c r="F174">
        <v>1.107</v>
      </c>
      <c r="G174">
        <v>1.502</v>
      </c>
      <c r="K174" t="s">
        <v>209</v>
      </c>
      <c r="L174" t="s">
        <v>50</v>
      </c>
      <c r="M174">
        <v>1.579</v>
      </c>
      <c r="N174">
        <v>1.589</v>
      </c>
      <c r="O174">
        <v>1.7569999999999999</v>
      </c>
      <c r="P174">
        <v>1.504</v>
      </c>
      <c r="Q174">
        <v>1.337</v>
      </c>
    </row>
    <row r="175" spans="1:17" x14ac:dyDescent="0.25">
      <c r="A175">
        <v>-198</v>
      </c>
      <c r="B175">
        <v>431.35</v>
      </c>
      <c r="C175">
        <v>1.2</v>
      </c>
      <c r="D175">
        <v>1.103</v>
      </c>
      <c r="E175">
        <v>1.0880000000000001</v>
      </c>
      <c r="F175">
        <v>1.1080000000000001</v>
      </c>
      <c r="G175">
        <v>1.5</v>
      </c>
      <c r="K175" t="s">
        <v>210</v>
      </c>
      <c r="L175" t="s">
        <v>50</v>
      </c>
      <c r="M175">
        <v>24.78</v>
      </c>
      <c r="N175">
        <v>22.64</v>
      </c>
      <c r="O175">
        <v>24.78</v>
      </c>
      <c r="P175">
        <v>22.85</v>
      </c>
      <c r="Q175">
        <v>22.184999999999999</v>
      </c>
    </row>
    <row r="176" spans="1:17" x14ac:dyDescent="0.25">
      <c r="A176">
        <v>-197</v>
      </c>
      <c r="B176">
        <v>432.1</v>
      </c>
      <c r="C176">
        <v>1.2030000000000001</v>
      </c>
      <c r="D176">
        <v>1.1040000000000001</v>
      </c>
      <c r="E176">
        <v>1.087</v>
      </c>
      <c r="F176">
        <v>1.1120000000000001</v>
      </c>
      <c r="G176">
        <v>1.508</v>
      </c>
      <c r="K176" t="s">
        <v>211</v>
      </c>
      <c r="L176" t="s">
        <v>50</v>
      </c>
      <c r="M176">
        <v>13.725</v>
      </c>
      <c r="N176">
        <v>13.725</v>
      </c>
      <c r="O176">
        <v>13.81</v>
      </c>
      <c r="P176">
        <v>14.42</v>
      </c>
      <c r="Q176">
        <v>14.41</v>
      </c>
    </row>
    <row r="177" spans="1:17" x14ac:dyDescent="0.25">
      <c r="A177">
        <v>-196</v>
      </c>
      <c r="B177">
        <v>432.8</v>
      </c>
      <c r="C177">
        <v>1.2050000000000001</v>
      </c>
      <c r="D177">
        <v>1.1060000000000001</v>
      </c>
      <c r="E177">
        <v>1.0900000000000001</v>
      </c>
      <c r="F177">
        <v>1.1120000000000001</v>
      </c>
      <c r="G177">
        <v>1.5129999999999999</v>
      </c>
      <c r="K177" t="s">
        <v>212</v>
      </c>
      <c r="L177" t="s">
        <v>47</v>
      </c>
      <c r="M177">
        <v>8.8659999999999997</v>
      </c>
      <c r="N177">
        <v>9.0630000000000006</v>
      </c>
      <c r="O177">
        <v>9.6470000000000002</v>
      </c>
      <c r="P177">
        <v>8.3919999999999995</v>
      </c>
      <c r="Q177">
        <v>7.6230000000000002</v>
      </c>
    </row>
    <row r="178" spans="1:17" x14ac:dyDescent="0.25">
      <c r="A178">
        <v>-195</v>
      </c>
      <c r="B178">
        <v>433.47</v>
      </c>
      <c r="C178">
        <v>1.2070000000000001</v>
      </c>
      <c r="D178">
        <v>1.1100000000000001</v>
      </c>
      <c r="E178">
        <v>1.091</v>
      </c>
      <c r="F178">
        <v>1.1140000000000001</v>
      </c>
      <c r="G178">
        <v>1.514</v>
      </c>
      <c r="K178" t="s">
        <v>213</v>
      </c>
      <c r="L178" t="s">
        <v>47</v>
      </c>
      <c r="M178">
        <v>77.09</v>
      </c>
      <c r="N178">
        <v>78.256</v>
      </c>
      <c r="O178">
        <v>75.805000000000007</v>
      </c>
      <c r="P178">
        <v>80.459000000000003</v>
      </c>
      <c r="Q178">
        <v>82.168000000000006</v>
      </c>
    </row>
    <row r="179" spans="1:17" x14ac:dyDescent="0.25">
      <c r="A179">
        <v>-194</v>
      </c>
      <c r="B179">
        <v>434.09</v>
      </c>
      <c r="C179">
        <v>1.208</v>
      </c>
      <c r="D179">
        <v>1.111</v>
      </c>
      <c r="E179">
        <v>1.091</v>
      </c>
      <c r="F179">
        <v>1.1160000000000001</v>
      </c>
      <c r="G179">
        <v>1.512</v>
      </c>
      <c r="K179" t="s">
        <v>214</v>
      </c>
      <c r="L179" t="s">
        <v>50</v>
      </c>
      <c r="M179">
        <v>16.34</v>
      </c>
      <c r="N179">
        <v>16.204000000000001</v>
      </c>
      <c r="O179">
        <v>16.847999999999999</v>
      </c>
      <c r="P179">
        <v>16.436</v>
      </c>
      <c r="Q179">
        <v>15.872</v>
      </c>
    </row>
    <row r="180" spans="1:17" x14ac:dyDescent="0.25">
      <c r="A180">
        <v>-193</v>
      </c>
      <c r="B180">
        <v>434.66</v>
      </c>
      <c r="C180">
        <v>1.2110000000000001</v>
      </c>
      <c r="D180">
        <v>1.1100000000000001</v>
      </c>
      <c r="E180">
        <v>1.095</v>
      </c>
      <c r="F180">
        <v>1.1160000000000001</v>
      </c>
      <c r="G180">
        <v>1.5209999999999999</v>
      </c>
      <c r="K180" t="s">
        <v>215</v>
      </c>
      <c r="L180" t="s">
        <v>50</v>
      </c>
      <c r="M180">
        <v>15.855</v>
      </c>
      <c r="N180">
        <v>15.659000000000001</v>
      </c>
      <c r="O180">
        <v>16.283999999999999</v>
      </c>
      <c r="P180">
        <v>15.91</v>
      </c>
      <c r="Q180">
        <v>15.569000000000001</v>
      </c>
    </row>
    <row r="181" spans="1:17" x14ac:dyDescent="0.25">
      <c r="A181">
        <v>-192</v>
      </c>
      <c r="B181">
        <v>435.2</v>
      </c>
      <c r="C181">
        <v>1.216</v>
      </c>
      <c r="D181">
        <v>1.1140000000000001</v>
      </c>
      <c r="E181">
        <v>1.0960000000000001</v>
      </c>
      <c r="F181">
        <v>1.119</v>
      </c>
      <c r="G181">
        <v>1.534</v>
      </c>
      <c r="K181" t="s">
        <v>216</v>
      </c>
      <c r="L181" t="s">
        <v>50</v>
      </c>
      <c r="M181">
        <v>1.4550000000000001</v>
      </c>
      <c r="N181">
        <v>1.4750000000000001</v>
      </c>
      <c r="O181">
        <v>1.6339999999999999</v>
      </c>
      <c r="P181">
        <v>1.3660000000000001</v>
      </c>
      <c r="Q181">
        <v>1.2130000000000001</v>
      </c>
    </row>
    <row r="182" spans="1:17" x14ac:dyDescent="0.25">
      <c r="A182">
        <v>-191</v>
      </c>
      <c r="B182">
        <v>435.69</v>
      </c>
      <c r="C182">
        <v>1.218</v>
      </c>
      <c r="D182">
        <v>1.115</v>
      </c>
      <c r="E182">
        <v>1.0960000000000001</v>
      </c>
      <c r="F182">
        <v>1.121</v>
      </c>
      <c r="G182">
        <v>1.542</v>
      </c>
      <c r="K182" t="s">
        <v>217</v>
      </c>
      <c r="L182" t="s">
        <v>50</v>
      </c>
      <c r="M182">
        <v>22.26</v>
      </c>
      <c r="N182">
        <v>20.312000000000001</v>
      </c>
      <c r="O182">
        <v>22.26</v>
      </c>
      <c r="P182">
        <v>20.431999999999999</v>
      </c>
      <c r="Q182">
        <v>20.027999999999999</v>
      </c>
    </row>
    <row r="183" spans="1:17" x14ac:dyDescent="0.25">
      <c r="A183">
        <v>-190</v>
      </c>
      <c r="B183">
        <v>436.14</v>
      </c>
      <c r="C183">
        <v>1.222</v>
      </c>
      <c r="D183">
        <v>1.117</v>
      </c>
      <c r="E183">
        <v>1.0980000000000001</v>
      </c>
      <c r="F183">
        <v>1.121</v>
      </c>
      <c r="G183">
        <v>1.5529999999999999</v>
      </c>
      <c r="K183" t="s">
        <v>218</v>
      </c>
      <c r="L183" t="s">
        <v>50</v>
      </c>
      <c r="M183">
        <v>12.172000000000001</v>
      </c>
      <c r="N183">
        <v>12.172000000000001</v>
      </c>
      <c r="O183">
        <v>12.295999999999999</v>
      </c>
      <c r="P183">
        <v>12.763999999999999</v>
      </c>
      <c r="Q183">
        <v>12.728</v>
      </c>
    </row>
    <row r="184" spans="1:17" x14ac:dyDescent="0.25">
      <c r="A184">
        <v>-189</v>
      </c>
      <c r="B184">
        <v>436.54</v>
      </c>
      <c r="C184">
        <v>1.2250000000000001</v>
      </c>
      <c r="D184">
        <v>1.121</v>
      </c>
      <c r="E184">
        <v>1.097</v>
      </c>
      <c r="F184">
        <v>1.1259999999999999</v>
      </c>
      <c r="G184">
        <v>1.5549999999999999</v>
      </c>
      <c r="K184" t="s">
        <v>219</v>
      </c>
      <c r="L184" t="s">
        <v>47</v>
      </c>
      <c r="M184">
        <v>9.1790000000000003</v>
      </c>
      <c r="N184">
        <v>9.42</v>
      </c>
      <c r="O184">
        <v>10.035</v>
      </c>
      <c r="P184">
        <v>8.5890000000000004</v>
      </c>
      <c r="Q184">
        <v>7.7919999999999998</v>
      </c>
    </row>
    <row r="185" spans="1:17" x14ac:dyDescent="0.25">
      <c r="A185">
        <v>-188</v>
      </c>
      <c r="B185">
        <v>436.91</v>
      </c>
      <c r="C185">
        <v>1.226</v>
      </c>
      <c r="D185">
        <v>1.121</v>
      </c>
      <c r="E185">
        <v>1.101</v>
      </c>
      <c r="F185">
        <v>1.127</v>
      </c>
      <c r="G185">
        <v>1.5569999999999999</v>
      </c>
      <c r="K185" t="s">
        <v>220</v>
      </c>
      <c r="L185" t="s">
        <v>47</v>
      </c>
      <c r="M185">
        <v>76.769000000000005</v>
      </c>
      <c r="N185">
        <v>77.728999999999999</v>
      </c>
      <c r="O185">
        <v>75.510999999999996</v>
      </c>
      <c r="P185">
        <v>80.227999999999994</v>
      </c>
      <c r="Q185">
        <v>81.753</v>
      </c>
    </row>
    <row r="186" spans="1:17" x14ac:dyDescent="0.25">
      <c r="A186">
        <v>-187</v>
      </c>
      <c r="B186">
        <v>437.23</v>
      </c>
      <c r="C186">
        <v>1.23</v>
      </c>
      <c r="D186">
        <v>1.125</v>
      </c>
      <c r="E186">
        <v>1.103</v>
      </c>
      <c r="F186">
        <v>1.125</v>
      </c>
      <c r="G186">
        <v>1.5660000000000001</v>
      </c>
      <c r="K186" t="s">
        <v>221</v>
      </c>
      <c r="L186" t="s">
        <v>14</v>
      </c>
      <c r="M186">
        <v>0</v>
      </c>
      <c r="N186">
        <v>0</v>
      </c>
      <c r="O186">
        <v>0</v>
      </c>
      <c r="P186">
        <v>0</v>
      </c>
      <c r="Q186">
        <v>0</v>
      </c>
    </row>
    <row r="187" spans="1:17" x14ac:dyDescent="0.25">
      <c r="A187">
        <v>-186</v>
      </c>
      <c r="B187">
        <v>437.51</v>
      </c>
      <c r="C187">
        <v>1.23</v>
      </c>
      <c r="D187">
        <v>1.1240000000000001</v>
      </c>
      <c r="E187">
        <v>1.1020000000000001</v>
      </c>
      <c r="F187">
        <v>1.125</v>
      </c>
      <c r="G187">
        <v>1.571</v>
      </c>
      <c r="K187" t="s">
        <v>222</v>
      </c>
      <c r="L187" t="s">
        <v>14</v>
      </c>
      <c r="M187">
        <v>0</v>
      </c>
      <c r="N187">
        <v>0</v>
      </c>
      <c r="O187">
        <v>0</v>
      </c>
      <c r="P187">
        <v>0</v>
      </c>
      <c r="Q187">
        <v>0</v>
      </c>
    </row>
    <row r="188" spans="1:17" x14ac:dyDescent="0.25">
      <c r="A188">
        <v>-185</v>
      </c>
      <c r="B188">
        <v>437.74</v>
      </c>
      <c r="C188">
        <v>1.2310000000000001</v>
      </c>
      <c r="D188">
        <v>1.121</v>
      </c>
      <c r="E188">
        <v>1.105</v>
      </c>
      <c r="F188">
        <v>1.125</v>
      </c>
      <c r="G188">
        <v>1.5740000000000001</v>
      </c>
      <c r="K188" t="s">
        <v>223</v>
      </c>
      <c r="L188" t="s">
        <v>14</v>
      </c>
      <c r="M188">
        <v>0</v>
      </c>
      <c r="N188">
        <v>0</v>
      </c>
      <c r="O188">
        <v>0</v>
      </c>
      <c r="P188">
        <v>0</v>
      </c>
      <c r="Q188">
        <v>0</v>
      </c>
    </row>
    <row r="189" spans="1:17" x14ac:dyDescent="0.25">
      <c r="A189">
        <v>-184</v>
      </c>
      <c r="B189">
        <v>437.93</v>
      </c>
      <c r="C189">
        <v>1.232</v>
      </c>
      <c r="D189">
        <v>1.125</v>
      </c>
      <c r="E189">
        <v>1.101</v>
      </c>
      <c r="F189">
        <v>1.127</v>
      </c>
      <c r="G189">
        <v>1.5740000000000001</v>
      </c>
      <c r="K189" t="s">
        <v>224</v>
      </c>
      <c r="L189" t="s">
        <v>14</v>
      </c>
      <c r="M189">
        <v>0</v>
      </c>
      <c r="N189">
        <v>0</v>
      </c>
      <c r="O189">
        <v>0</v>
      </c>
      <c r="P189">
        <v>0</v>
      </c>
      <c r="Q189">
        <v>0</v>
      </c>
    </row>
    <row r="190" spans="1:17" x14ac:dyDescent="0.25">
      <c r="A190">
        <v>-183</v>
      </c>
      <c r="B190">
        <v>438.08</v>
      </c>
      <c r="C190">
        <v>1.2330000000000001</v>
      </c>
      <c r="D190">
        <v>1.1259999999999999</v>
      </c>
      <c r="E190">
        <v>1.103</v>
      </c>
      <c r="F190">
        <v>1.1279999999999999</v>
      </c>
      <c r="G190">
        <v>1.575</v>
      </c>
      <c r="K190" t="s">
        <v>225</v>
      </c>
      <c r="L190" t="s">
        <v>14</v>
      </c>
      <c r="M190">
        <v>0</v>
      </c>
      <c r="N190">
        <v>0</v>
      </c>
      <c r="O190">
        <v>0</v>
      </c>
      <c r="P190">
        <v>0</v>
      </c>
      <c r="Q190">
        <v>0</v>
      </c>
    </row>
    <row r="191" spans="1:17" x14ac:dyDescent="0.25">
      <c r="A191">
        <v>-182</v>
      </c>
      <c r="B191">
        <v>438.19</v>
      </c>
      <c r="C191">
        <v>1.236</v>
      </c>
      <c r="D191">
        <v>1.1279999999999999</v>
      </c>
      <c r="E191">
        <v>1.103</v>
      </c>
      <c r="F191">
        <v>1.1299999999999999</v>
      </c>
      <c r="G191">
        <v>1.5840000000000001</v>
      </c>
      <c r="K191" t="s">
        <v>226</v>
      </c>
      <c r="L191" t="s">
        <v>47</v>
      </c>
      <c r="M191">
        <v>0</v>
      </c>
      <c r="N191">
        <v>0</v>
      </c>
      <c r="O191">
        <v>0</v>
      </c>
      <c r="P191">
        <v>0</v>
      </c>
      <c r="Q191">
        <v>0</v>
      </c>
    </row>
    <row r="192" spans="1:17" x14ac:dyDescent="0.25">
      <c r="A192">
        <v>-181</v>
      </c>
      <c r="B192">
        <v>438.25</v>
      </c>
      <c r="C192">
        <v>1.238</v>
      </c>
      <c r="D192">
        <v>1.131</v>
      </c>
      <c r="E192">
        <v>1.1080000000000001</v>
      </c>
      <c r="F192">
        <v>1.1339999999999999</v>
      </c>
      <c r="G192">
        <v>1.577</v>
      </c>
      <c r="K192" t="s">
        <v>227</v>
      </c>
      <c r="L192" t="s">
        <v>47</v>
      </c>
      <c r="M192">
        <v>0</v>
      </c>
      <c r="N192">
        <v>0</v>
      </c>
      <c r="O192">
        <v>0</v>
      </c>
      <c r="P192">
        <v>0</v>
      </c>
      <c r="Q192">
        <v>0</v>
      </c>
    </row>
    <row r="193" spans="1:17" x14ac:dyDescent="0.25">
      <c r="A193">
        <v>-180</v>
      </c>
      <c r="B193">
        <v>438.28</v>
      </c>
      <c r="C193">
        <v>1.24</v>
      </c>
      <c r="D193">
        <v>1.135</v>
      </c>
      <c r="E193">
        <v>1.1120000000000001</v>
      </c>
      <c r="F193">
        <v>1.1379999999999999</v>
      </c>
      <c r="G193">
        <v>1.577</v>
      </c>
      <c r="K193" t="s">
        <v>228</v>
      </c>
      <c r="L193" t="s">
        <v>229</v>
      </c>
      <c r="M193">
        <v>1.3</v>
      </c>
      <c r="N193">
        <v>1.3129999999999999</v>
      </c>
      <c r="O193">
        <v>1.3149999999999999</v>
      </c>
      <c r="P193">
        <v>1.3069999999999999</v>
      </c>
      <c r="Q193">
        <v>1.2629999999999999</v>
      </c>
    </row>
    <row r="194" spans="1:17" x14ac:dyDescent="0.25">
      <c r="A194">
        <v>-179</v>
      </c>
      <c r="B194">
        <v>438.25</v>
      </c>
      <c r="C194">
        <v>1.2350000000000001</v>
      </c>
      <c r="D194">
        <v>1.1339999999999999</v>
      </c>
      <c r="E194">
        <v>1.107</v>
      </c>
      <c r="F194">
        <v>1.1379999999999999</v>
      </c>
      <c r="G194">
        <v>1.5609999999999999</v>
      </c>
      <c r="K194" t="s">
        <v>230</v>
      </c>
      <c r="L194" t="s">
        <v>229</v>
      </c>
      <c r="M194">
        <v>1.3</v>
      </c>
      <c r="N194">
        <v>1.3129999999999999</v>
      </c>
      <c r="O194">
        <v>1.3149999999999999</v>
      </c>
      <c r="P194">
        <v>1.3069999999999999</v>
      </c>
      <c r="Q194">
        <v>1.264</v>
      </c>
    </row>
    <row r="195" spans="1:17" x14ac:dyDescent="0.25">
      <c r="A195">
        <v>-178</v>
      </c>
      <c r="B195">
        <v>438.19</v>
      </c>
      <c r="C195">
        <v>1.2390000000000001</v>
      </c>
      <c r="D195">
        <v>1.135</v>
      </c>
      <c r="E195">
        <v>1.111</v>
      </c>
      <c r="F195">
        <v>1.141</v>
      </c>
      <c r="G195">
        <v>1.5680000000000001</v>
      </c>
      <c r="K195" t="s">
        <v>231</v>
      </c>
      <c r="L195" t="s">
        <v>229</v>
      </c>
      <c r="M195">
        <v>2.1999999999999999E-2</v>
      </c>
      <c r="N195">
        <v>5.0000000000000001E-3</v>
      </c>
      <c r="O195">
        <v>6.0000000000000001E-3</v>
      </c>
      <c r="P195">
        <v>5.0000000000000001E-3</v>
      </c>
      <c r="Q195">
        <v>1.2999999999999999E-2</v>
      </c>
    </row>
    <row r="196" spans="1:17" x14ac:dyDescent="0.25">
      <c r="A196">
        <v>-177</v>
      </c>
      <c r="B196">
        <v>438.08</v>
      </c>
      <c r="C196">
        <v>1.2470000000000001</v>
      </c>
      <c r="D196">
        <v>1.1379999999999999</v>
      </c>
      <c r="E196">
        <v>1.115</v>
      </c>
      <c r="F196">
        <v>1.1419999999999999</v>
      </c>
      <c r="G196">
        <v>1.591</v>
      </c>
      <c r="K196" t="s">
        <v>232</v>
      </c>
      <c r="L196" t="s">
        <v>229</v>
      </c>
      <c r="M196">
        <v>1.3320000000000001</v>
      </c>
      <c r="N196">
        <v>1.329</v>
      </c>
      <c r="O196">
        <v>1.3320000000000001</v>
      </c>
      <c r="P196">
        <v>1.32</v>
      </c>
      <c r="Q196">
        <v>1.304</v>
      </c>
    </row>
    <row r="197" spans="1:17" x14ac:dyDescent="0.25">
      <c r="A197">
        <v>-176</v>
      </c>
      <c r="B197">
        <v>437.93</v>
      </c>
      <c r="C197">
        <v>1.2470000000000001</v>
      </c>
      <c r="D197">
        <v>1.139</v>
      </c>
      <c r="E197">
        <v>1.115</v>
      </c>
      <c r="F197">
        <v>1.145</v>
      </c>
      <c r="G197">
        <v>1.5880000000000001</v>
      </c>
      <c r="K197" t="s">
        <v>233</v>
      </c>
      <c r="L197" t="s">
        <v>229</v>
      </c>
      <c r="M197">
        <v>1.2230000000000001</v>
      </c>
      <c r="N197">
        <v>1.298</v>
      </c>
      <c r="O197">
        <v>1.2969999999999999</v>
      </c>
      <c r="P197">
        <v>1.294</v>
      </c>
      <c r="Q197">
        <v>1.2230000000000001</v>
      </c>
    </row>
    <row r="198" spans="1:17" x14ac:dyDescent="0.25">
      <c r="A198">
        <v>-175</v>
      </c>
      <c r="B198">
        <v>437.74</v>
      </c>
      <c r="C198">
        <v>1.2390000000000001</v>
      </c>
      <c r="D198">
        <v>1.143</v>
      </c>
      <c r="E198">
        <v>1.1180000000000001</v>
      </c>
      <c r="F198">
        <v>1.1459999999999999</v>
      </c>
      <c r="G198">
        <v>1.55</v>
      </c>
      <c r="K198" t="s">
        <v>234</v>
      </c>
      <c r="L198" t="s">
        <v>47</v>
      </c>
      <c r="M198">
        <v>1.7290000000000001</v>
      </c>
      <c r="N198">
        <v>0.41399999999999998</v>
      </c>
      <c r="O198">
        <v>0.42</v>
      </c>
      <c r="P198">
        <v>0.40699999999999997</v>
      </c>
      <c r="Q198">
        <v>0.995</v>
      </c>
    </row>
    <row r="199" spans="1:17" x14ac:dyDescent="0.25">
      <c r="A199">
        <v>-174</v>
      </c>
      <c r="B199">
        <v>437.51</v>
      </c>
      <c r="C199">
        <v>1.236</v>
      </c>
      <c r="D199">
        <v>1.1419999999999999</v>
      </c>
      <c r="E199">
        <v>1.1200000000000001</v>
      </c>
      <c r="F199">
        <v>1.143</v>
      </c>
      <c r="G199">
        <v>1.5369999999999999</v>
      </c>
      <c r="K199" t="s">
        <v>235</v>
      </c>
      <c r="L199" t="s">
        <v>47</v>
      </c>
      <c r="M199">
        <v>94.093999999999994</v>
      </c>
      <c r="N199">
        <v>98.846000000000004</v>
      </c>
      <c r="O199">
        <v>98.631</v>
      </c>
      <c r="P199">
        <v>98.988</v>
      </c>
      <c r="Q199">
        <v>96.78</v>
      </c>
    </row>
    <row r="200" spans="1:17" x14ac:dyDescent="0.25">
      <c r="A200">
        <v>-173</v>
      </c>
      <c r="B200">
        <v>437.23</v>
      </c>
      <c r="C200">
        <v>1.2350000000000001</v>
      </c>
      <c r="D200">
        <v>1.1439999999999999</v>
      </c>
      <c r="E200">
        <v>1.119</v>
      </c>
      <c r="F200">
        <v>1.143</v>
      </c>
      <c r="G200">
        <v>1.5349999999999999</v>
      </c>
      <c r="K200" t="s">
        <v>236</v>
      </c>
      <c r="L200" t="s">
        <v>229</v>
      </c>
      <c r="M200">
        <v>1.3180000000000001</v>
      </c>
      <c r="N200">
        <v>1.335</v>
      </c>
      <c r="O200">
        <v>1.2909999999999999</v>
      </c>
      <c r="P200">
        <v>1.359</v>
      </c>
      <c r="Q200">
        <v>1.2869999999999999</v>
      </c>
    </row>
    <row r="201" spans="1:17" x14ac:dyDescent="0.25">
      <c r="A201">
        <v>-172</v>
      </c>
      <c r="B201">
        <v>436.91</v>
      </c>
      <c r="C201">
        <v>1.2390000000000001</v>
      </c>
      <c r="D201">
        <v>1.149</v>
      </c>
      <c r="E201">
        <v>1.1220000000000001</v>
      </c>
      <c r="F201">
        <v>1.145</v>
      </c>
      <c r="G201">
        <v>1.538</v>
      </c>
      <c r="K201" t="s">
        <v>237</v>
      </c>
      <c r="L201" t="s">
        <v>229</v>
      </c>
      <c r="M201">
        <v>1.319</v>
      </c>
      <c r="N201">
        <v>1.335</v>
      </c>
      <c r="O201">
        <v>1.2909999999999999</v>
      </c>
      <c r="P201">
        <v>1.36</v>
      </c>
      <c r="Q201">
        <v>1.2889999999999999</v>
      </c>
    </row>
    <row r="202" spans="1:17" x14ac:dyDescent="0.25">
      <c r="A202">
        <v>-171</v>
      </c>
      <c r="B202">
        <v>436.54</v>
      </c>
      <c r="C202">
        <v>1.2390000000000001</v>
      </c>
      <c r="D202">
        <v>1.151</v>
      </c>
      <c r="E202">
        <v>1.123</v>
      </c>
      <c r="F202">
        <v>1.143</v>
      </c>
      <c r="G202">
        <v>1.54</v>
      </c>
      <c r="K202" t="s">
        <v>238</v>
      </c>
      <c r="L202" t="s">
        <v>229</v>
      </c>
      <c r="M202">
        <v>3.3000000000000002E-2</v>
      </c>
      <c r="N202">
        <v>8.9999999999999993E-3</v>
      </c>
      <c r="O202">
        <v>1.6E-2</v>
      </c>
      <c r="P202">
        <v>1.2E-2</v>
      </c>
      <c r="Q202">
        <v>1.2999999999999999E-2</v>
      </c>
    </row>
    <row r="203" spans="1:17" x14ac:dyDescent="0.25">
      <c r="A203">
        <v>-170</v>
      </c>
      <c r="B203">
        <v>436.14</v>
      </c>
      <c r="C203">
        <v>1.2390000000000001</v>
      </c>
      <c r="D203">
        <v>1.155</v>
      </c>
      <c r="E203">
        <v>1.121</v>
      </c>
      <c r="F203">
        <v>1.1439999999999999</v>
      </c>
      <c r="G203">
        <v>1.536</v>
      </c>
      <c r="K203" t="s">
        <v>239</v>
      </c>
      <c r="L203" t="s">
        <v>229</v>
      </c>
      <c r="M203">
        <v>1.41</v>
      </c>
      <c r="N203">
        <v>1.359</v>
      </c>
      <c r="O203">
        <v>1.3340000000000001</v>
      </c>
      <c r="P203">
        <v>1.41</v>
      </c>
      <c r="Q203">
        <v>1.319</v>
      </c>
    </row>
    <row r="204" spans="1:17" x14ac:dyDescent="0.25">
      <c r="A204">
        <v>-169</v>
      </c>
      <c r="B204">
        <v>435.69</v>
      </c>
      <c r="C204">
        <v>1.242</v>
      </c>
      <c r="D204">
        <v>1.157</v>
      </c>
      <c r="E204">
        <v>1.127</v>
      </c>
      <c r="F204">
        <v>1.1439999999999999</v>
      </c>
      <c r="G204">
        <v>1.538</v>
      </c>
      <c r="K204" t="s">
        <v>240</v>
      </c>
      <c r="L204" t="s">
        <v>229</v>
      </c>
      <c r="M204">
        <v>1.252</v>
      </c>
      <c r="N204">
        <v>1.3080000000000001</v>
      </c>
      <c r="O204">
        <v>1.2669999999999999</v>
      </c>
      <c r="P204">
        <v>1.3320000000000001</v>
      </c>
      <c r="Q204">
        <v>1.252</v>
      </c>
    </row>
    <row r="205" spans="1:17" x14ac:dyDescent="0.25">
      <c r="A205">
        <v>-168</v>
      </c>
      <c r="B205">
        <v>435.2</v>
      </c>
      <c r="C205">
        <v>1.2410000000000001</v>
      </c>
      <c r="D205">
        <v>1.161</v>
      </c>
      <c r="E205">
        <v>1.125</v>
      </c>
      <c r="F205">
        <v>1.143</v>
      </c>
      <c r="G205">
        <v>1.5349999999999999</v>
      </c>
      <c r="K205" t="s">
        <v>241</v>
      </c>
      <c r="L205" t="s">
        <v>47</v>
      </c>
      <c r="M205">
        <v>2.4769999999999999</v>
      </c>
      <c r="N205">
        <v>0.64300000000000002</v>
      </c>
      <c r="O205">
        <v>1.252</v>
      </c>
      <c r="P205">
        <v>0.86</v>
      </c>
      <c r="Q205">
        <v>0.999</v>
      </c>
    </row>
    <row r="206" spans="1:17" x14ac:dyDescent="0.25">
      <c r="A206">
        <v>-167</v>
      </c>
      <c r="B206">
        <v>434.66</v>
      </c>
      <c r="C206">
        <v>1.2410000000000001</v>
      </c>
      <c r="D206">
        <v>1.163</v>
      </c>
      <c r="E206">
        <v>1.127</v>
      </c>
      <c r="F206">
        <v>1.143</v>
      </c>
      <c r="G206">
        <v>1.532</v>
      </c>
      <c r="K206" t="s">
        <v>242</v>
      </c>
      <c r="L206" t="s">
        <v>47</v>
      </c>
      <c r="M206">
        <v>94.948999999999998</v>
      </c>
      <c r="N206">
        <v>98.001000000000005</v>
      </c>
      <c r="O206">
        <v>98.159000000000006</v>
      </c>
      <c r="P206">
        <v>97.933000000000007</v>
      </c>
      <c r="Q206">
        <v>97.153999999999996</v>
      </c>
    </row>
    <row r="207" spans="1:17" x14ac:dyDescent="0.25">
      <c r="A207">
        <v>-166</v>
      </c>
      <c r="B207">
        <v>434.09</v>
      </c>
      <c r="C207">
        <v>1.2470000000000001</v>
      </c>
      <c r="D207">
        <v>1.165</v>
      </c>
      <c r="E207">
        <v>1.133</v>
      </c>
      <c r="F207">
        <v>1.1399999999999999</v>
      </c>
      <c r="G207">
        <v>1.5489999999999999</v>
      </c>
      <c r="K207" t="s">
        <v>243</v>
      </c>
      <c r="L207" t="s">
        <v>38</v>
      </c>
      <c r="M207">
        <v>1.262</v>
      </c>
      <c r="N207">
        <v>1.2070000000000001</v>
      </c>
      <c r="O207">
        <v>1.165</v>
      </c>
      <c r="P207">
        <v>1.1839999999999999</v>
      </c>
      <c r="Q207">
        <v>1.4910000000000001</v>
      </c>
    </row>
    <row r="208" spans="1:17" x14ac:dyDescent="0.25">
      <c r="A208">
        <v>-165</v>
      </c>
      <c r="B208">
        <v>433.47</v>
      </c>
      <c r="C208">
        <v>1.244</v>
      </c>
      <c r="D208">
        <v>1.167</v>
      </c>
      <c r="E208">
        <v>1.127</v>
      </c>
      <c r="F208">
        <v>1.1419999999999999</v>
      </c>
      <c r="G208">
        <v>1.54</v>
      </c>
      <c r="K208" t="s">
        <v>244</v>
      </c>
      <c r="L208" t="s">
        <v>38</v>
      </c>
      <c r="M208">
        <v>1.262</v>
      </c>
      <c r="N208">
        <v>1.2070000000000001</v>
      </c>
      <c r="O208">
        <v>1.165</v>
      </c>
      <c r="P208">
        <v>1.1839999999999999</v>
      </c>
      <c r="Q208">
        <v>1.4910000000000001</v>
      </c>
    </row>
    <row r="209" spans="1:17" x14ac:dyDescent="0.25">
      <c r="A209">
        <v>-164</v>
      </c>
      <c r="B209">
        <v>432.8</v>
      </c>
      <c r="C209">
        <v>1.2390000000000001</v>
      </c>
      <c r="D209">
        <v>1.171</v>
      </c>
      <c r="E209">
        <v>1.1319999999999999</v>
      </c>
      <c r="F209">
        <v>1.143</v>
      </c>
      <c r="G209">
        <v>1.5109999999999999</v>
      </c>
      <c r="K209" t="s">
        <v>245</v>
      </c>
      <c r="L209" t="s">
        <v>38</v>
      </c>
      <c r="M209">
        <v>0.13500000000000001</v>
      </c>
      <c r="N209">
        <v>1.4E-2</v>
      </c>
      <c r="O209">
        <v>1.4999999999999999E-2</v>
      </c>
      <c r="P209">
        <v>1.4E-2</v>
      </c>
      <c r="Q209">
        <v>4.3999999999999997E-2</v>
      </c>
    </row>
    <row r="210" spans="1:17" x14ac:dyDescent="0.25">
      <c r="A210">
        <v>-163</v>
      </c>
      <c r="B210">
        <v>432.1</v>
      </c>
      <c r="C210">
        <v>1.238</v>
      </c>
      <c r="D210">
        <v>1.1739999999999999</v>
      </c>
      <c r="E210">
        <v>1.131</v>
      </c>
      <c r="F210">
        <v>1.143</v>
      </c>
      <c r="G210">
        <v>1.5029999999999999</v>
      </c>
      <c r="K210" t="s">
        <v>246</v>
      </c>
      <c r="L210" t="s">
        <v>38</v>
      </c>
      <c r="M210">
        <v>1.635</v>
      </c>
      <c r="N210">
        <v>1.244</v>
      </c>
      <c r="O210">
        <v>1.2030000000000001</v>
      </c>
      <c r="P210">
        <v>1.2330000000000001</v>
      </c>
      <c r="Q210">
        <v>1.635</v>
      </c>
    </row>
    <row r="211" spans="1:17" x14ac:dyDescent="0.25">
      <c r="A211">
        <v>-162</v>
      </c>
      <c r="B211">
        <v>431.35</v>
      </c>
      <c r="C211">
        <v>1.2390000000000001</v>
      </c>
      <c r="D211">
        <v>1.1779999999999999</v>
      </c>
      <c r="E211">
        <v>1.129</v>
      </c>
      <c r="F211">
        <v>1.147</v>
      </c>
      <c r="G211">
        <v>1.5009999999999999</v>
      </c>
      <c r="K211" t="s">
        <v>247</v>
      </c>
      <c r="L211" t="s">
        <v>38</v>
      </c>
      <c r="M211">
        <v>1.125</v>
      </c>
      <c r="N211">
        <v>1.173</v>
      </c>
      <c r="O211">
        <v>1.125</v>
      </c>
      <c r="P211">
        <v>1.147</v>
      </c>
      <c r="Q211">
        <v>1.37</v>
      </c>
    </row>
    <row r="212" spans="1:17" x14ac:dyDescent="0.25">
      <c r="A212">
        <v>-161</v>
      </c>
      <c r="B212">
        <v>430.55</v>
      </c>
      <c r="C212">
        <v>1.2390000000000001</v>
      </c>
      <c r="D212">
        <v>1.1779999999999999</v>
      </c>
      <c r="E212">
        <v>1.137</v>
      </c>
      <c r="F212">
        <v>1.147</v>
      </c>
      <c r="G212">
        <v>1.492</v>
      </c>
      <c r="K212" t="s">
        <v>248</v>
      </c>
      <c r="L212" t="s">
        <v>47</v>
      </c>
      <c r="M212">
        <v>10.731999999999999</v>
      </c>
      <c r="N212">
        <v>1.1339999999999999</v>
      </c>
      <c r="O212">
        <v>1.3120000000000001</v>
      </c>
      <c r="P212">
        <v>1.222</v>
      </c>
      <c r="Q212">
        <v>2.956</v>
      </c>
    </row>
    <row r="213" spans="1:17" x14ac:dyDescent="0.25">
      <c r="A213">
        <v>-160</v>
      </c>
      <c r="B213">
        <v>429.72</v>
      </c>
      <c r="C213">
        <v>1.2390000000000001</v>
      </c>
      <c r="D213">
        <v>1.1850000000000001</v>
      </c>
      <c r="E213">
        <v>1.1319999999999999</v>
      </c>
      <c r="F213">
        <v>1.149</v>
      </c>
      <c r="G213">
        <v>1.4890000000000001</v>
      </c>
      <c r="K213" t="s">
        <v>249</v>
      </c>
      <c r="L213" t="s">
        <v>47</v>
      </c>
      <c r="M213">
        <v>89.143000000000001</v>
      </c>
      <c r="N213">
        <v>97.156999999999996</v>
      </c>
      <c r="O213">
        <v>96.536000000000001</v>
      </c>
      <c r="P213">
        <v>96.838999999999999</v>
      </c>
      <c r="Q213">
        <v>91.89</v>
      </c>
    </row>
    <row r="214" spans="1:17" x14ac:dyDescent="0.25">
      <c r="A214">
        <v>-159</v>
      </c>
      <c r="B214">
        <v>428.84</v>
      </c>
      <c r="C214">
        <v>1.2410000000000001</v>
      </c>
      <c r="D214">
        <v>1.1870000000000001</v>
      </c>
      <c r="E214">
        <v>1.1359999999999999</v>
      </c>
      <c r="F214">
        <v>1.1499999999999999</v>
      </c>
      <c r="G214">
        <v>1.49</v>
      </c>
      <c r="K214" t="s">
        <v>250</v>
      </c>
      <c r="L214" t="s">
        <v>38</v>
      </c>
      <c r="M214">
        <v>0.61399999999999999</v>
      </c>
      <c r="N214">
        <v>0.52800000000000002</v>
      </c>
      <c r="O214">
        <v>0.56399999999999995</v>
      </c>
      <c r="P214">
        <v>0.59</v>
      </c>
      <c r="Q214">
        <v>0.77600000000000002</v>
      </c>
    </row>
    <row r="215" spans="1:17" x14ac:dyDescent="0.25">
      <c r="A215">
        <v>-158</v>
      </c>
      <c r="B215">
        <v>427.92</v>
      </c>
      <c r="C215">
        <v>1.2430000000000001</v>
      </c>
      <c r="D215">
        <v>1.1870000000000001</v>
      </c>
      <c r="E215">
        <v>1.1419999999999999</v>
      </c>
      <c r="F215">
        <v>1.1519999999999999</v>
      </c>
      <c r="G215">
        <v>1.4890000000000001</v>
      </c>
      <c r="K215" t="s">
        <v>251</v>
      </c>
      <c r="L215" t="s">
        <v>38</v>
      </c>
      <c r="M215">
        <v>0.63100000000000001</v>
      </c>
      <c r="N215">
        <v>0.52200000000000002</v>
      </c>
      <c r="O215">
        <v>0.56799999999999995</v>
      </c>
      <c r="P215">
        <v>0.54100000000000004</v>
      </c>
      <c r="Q215">
        <v>0.89600000000000002</v>
      </c>
    </row>
    <row r="216" spans="1:17" x14ac:dyDescent="0.25">
      <c r="A216">
        <v>-157</v>
      </c>
      <c r="B216">
        <v>426.96</v>
      </c>
      <c r="C216">
        <v>1.2450000000000001</v>
      </c>
      <c r="D216">
        <v>1.19</v>
      </c>
      <c r="E216">
        <v>1.1379999999999999</v>
      </c>
      <c r="F216">
        <v>1.1559999999999999</v>
      </c>
      <c r="G216">
        <v>1.494</v>
      </c>
      <c r="K216" t="s">
        <v>252</v>
      </c>
      <c r="L216" t="s">
        <v>38</v>
      </c>
      <c r="M216">
        <v>0.156</v>
      </c>
      <c r="N216">
        <v>2.1000000000000001E-2</v>
      </c>
      <c r="O216">
        <v>1.7999999999999999E-2</v>
      </c>
      <c r="P216">
        <v>1.7000000000000001E-2</v>
      </c>
      <c r="Q216">
        <v>4.1000000000000002E-2</v>
      </c>
    </row>
    <row r="217" spans="1:17" x14ac:dyDescent="0.25">
      <c r="A217">
        <v>-156</v>
      </c>
      <c r="B217">
        <v>425.95</v>
      </c>
      <c r="C217">
        <v>1.2509999999999999</v>
      </c>
      <c r="D217">
        <v>1.1950000000000001</v>
      </c>
      <c r="E217">
        <v>1.147</v>
      </c>
      <c r="F217">
        <v>1.1619999999999999</v>
      </c>
      <c r="G217">
        <v>1.5</v>
      </c>
      <c r="K217" t="s">
        <v>253</v>
      </c>
      <c r="L217" t="s">
        <v>38</v>
      </c>
      <c r="M217">
        <v>1.0289999999999999</v>
      </c>
      <c r="N217">
        <v>0.57399999999999995</v>
      </c>
      <c r="O217">
        <v>0.61599999999999999</v>
      </c>
      <c r="P217">
        <v>0.58399999999999996</v>
      </c>
      <c r="Q217">
        <v>1.0289999999999999</v>
      </c>
    </row>
    <row r="218" spans="1:17" x14ac:dyDescent="0.25">
      <c r="A218">
        <v>-155</v>
      </c>
      <c r="B218">
        <v>424.9</v>
      </c>
      <c r="C218">
        <v>1.2549999999999999</v>
      </c>
      <c r="D218">
        <v>1.196</v>
      </c>
      <c r="E218">
        <v>1.149</v>
      </c>
      <c r="F218">
        <v>1.1659999999999999</v>
      </c>
      <c r="G218">
        <v>1.5109999999999999</v>
      </c>
      <c r="K218" t="s">
        <v>254</v>
      </c>
      <c r="L218" t="s">
        <v>38</v>
      </c>
      <c r="M218">
        <v>0.46400000000000002</v>
      </c>
      <c r="N218">
        <v>0.46400000000000002</v>
      </c>
      <c r="O218">
        <v>0.51900000000000002</v>
      </c>
      <c r="P218">
        <v>0.49</v>
      </c>
      <c r="Q218">
        <v>0.78600000000000003</v>
      </c>
    </row>
    <row r="219" spans="1:17" x14ac:dyDescent="0.25">
      <c r="A219">
        <v>-154</v>
      </c>
      <c r="B219">
        <v>423.8</v>
      </c>
      <c r="C219">
        <v>1.26</v>
      </c>
      <c r="D219">
        <v>1.2</v>
      </c>
      <c r="E219">
        <v>1.1499999999999999</v>
      </c>
      <c r="F219">
        <v>1.169</v>
      </c>
      <c r="G219">
        <v>1.52</v>
      </c>
      <c r="K219" t="s">
        <v>255</v>
      </c>
      <c r="L219" t="s">
        <v>47</v>
      </c>
      <c r="M219">
        <v>24.657</v>
      </c>
      <c r="N219">
        <v>4.0279999999999996</v>
      </c>
      <c r="O219">
        <v>3.1789999999999998</v>
      </c>
      <c r="P219">
        <v>3.093</v>
      </c>
      <c r="Q219">
        <v>4.5910000000000002</v>
      </c>
    </row>
    <row r="220" spans="1:17" x14ac:dyDescent="0.25">
      <c r="A220">
        <v>-153</v>
      </c>
      <c r="B220">
        <v>422.67</v>
      </c>
      <c r="C220">
        <v>1.2609999999999999</v>
      </c>
      <c r="D220">
        <v>1.202</v>
      </c>
      <c r="E220">
        <v>1.1599999999999999</v>
      </c>
      <c r="F220">
        <v>1.1719999999999999</v>
      </c>
      <c r="G220">
        <v>1.5089999999999999</v>
      </c>
      <c r="K220" t="s">
        <v>256</v>
      </c>
      <c r="L220" t="s">
        <v>47</v>
      </c>
      <c r="M220">
        <v>73.48</v>
      </c>
      <c r="N220">
        <v>88.921000000000006</v>
      </c>
      <c r="O220">
        <v>91.448999999999998</v>
      </c>
      <c r="P220">
        <v>90.608000000000004</v>
      </c>
      <c r="Q220">
        <v>87.751000000000005</v>
      </c>
    </row>
    <row r="221" spans="1:17" x14ac:dyDescent="0.25">
      <c r="A221">
        <v>-152</v>
      </c>
      <c r="B221">
        <v>421.49</v>
      </c>
      <c r="C221">
        <v>1.2589999999999999</v>
      </c>
      <c r="D221">
        <v>1.2070000000000001</v>
      </c>
      <c r="E221">
        <v>1.157</v>
      </c>
      <c r="F221">
        <v>1.177</v>
      </c>
      <c r="G221">
        <v>1.494</v>
      </c>
      <c r="K221" t="s">
        <v>257</v>
      </c>
      <c r="L221" t="s">
        <v>50</v>
      </c>
      <c r="M221">
        <v>180</v>
      </c>
      <c r="N221">
        <v>180</v>
      </c>
      <c r="O221">
        <v>180</v>
      </c>
      <c r="P221">
        <v>180</v>
      </c>
      <c r="Q221">
        <v>180</v>
      </c>
    </row>
    <row r="222" spans="1:17" x14ac:dyDescent="0.25">
      <c r="A222">
        <v>-151</v>
      </c>
      <c r="B222">
        <v>420.26</v>
      </c>
      <c r="C222">
        <v>1.2569999999999999</v>
      </c>
      <c r="D222">
        <v>1.2070000000000001</v>
      </c>
      <c r="E222">
        <v>1.1619999999999999</v>
      </c>
      <c r="F222">
        <v>1.181</v>
      </c>
      <c r="G222">
        <v>1.478</v>
      </c>
      <c r="K222" t="s">
        <v>258</v>
      </c>
      <c r="L222" t="s">
        <v>50</v>
      </c>
      <c r="M222">
        <v>180</v>
      </c>
      <c r="N222">
        <v>180</v>
      </c>
      <c r="O222">
        <v>180</v>
      </c>
      <c r="P222">
        <v>180</v>
      </c>
      <c r="Q222">
        <v>180</v>
      </c>
    </row>
    <row r="223" spans="1:17" x14ac:dyDescent="0.25">
      <c r="A223">
        <v>-150</v>
      </c>
      <c r="B223">
        <v>419</v>
      </c>
      <c r="C223">
        <v>1.2589999999999999</v>
      </c>
      <c r="D223">
        <v>1.208</v>
      </c>
      <c r="E223">
        <v>1.17</v>
      </c>
      <c r="F223">
        <v>1.1850000000000001</v>
      </c>
      <c r="G223">
        <v>1.472</v>
      </c>
      <c r="K223" t="s">
        <v>259</v>
      </c>
      <c r="L223" t="s">
        <v>50</v>
      </c>
      <c r="M223">
        <v>180</v>
      </c>
      <c r="N223">
        <v>180</v>
      </c>
      <c r="O223">
        <v>180</v>
      </c>
      <c r="P223">
        <v>180</v>
      </c>
      <c r="Q223">
        <v>180</v>
      </c>
    </row>
    <row r="224" spans="1:17" x14ac:dyDescent="0.25">
      <c r="A224">
        <v>-149</v>
      </c>
      <c r="B224">
        <v>417.69</v>
      </c>
      <c r="C224">
        <v>1.26</v>
      </c>
      <c r="D224">
        <v>1.208</v>
      </c>
      <c r="E224">
        <v>1.1679999999999999</v>
      </c>
      <c r="F224">
        <v>1.19</v>
      </c>
      <c r="G224">
        <v>1.476</v>
      </c>
      <c r="K224" t="s">
        <v>260</v>
      </c>
      <c r="L224" t="s">
        <v>50</v>
      </c>
      <c r="M224">
        <v>180</v>
      </c>
      <c r="N224">
        <v>180</v>
      </c>
      <c r="O224">
        <v>180</v>
      </c>
      <c r="P224">
        <v>180</v>
      </c>
      <c r="Q224">
        <v>180</v>
      </c>
    </row>
    <row r="225" spans="1:17" x14ac:dyDescent="0.25">
      <c r="A225">
        <v>-148</v>
      </c>
      <c r="B225">
        <v>416.33</v>
      </c>
      <c r="C225">
        <v>1.266</v>
      </c>
      <c r="D225">
        <v>1.212</v>
      </c>
      <c r="E225">
        <v>1.1739999999999999</v>
      </c>
      <c r="F225">
        <v>1.194</v>
      </c>
      <c r="G225">
        <v>1.4830000000000001</v>
      </c>
      <c r="K225" t="s">
        <v>261</v>
      </c>
      <c r="L225" t="s">
        <v>50</v>
      </c>
      <c r="M225">
        <v>180</v>
      </c>
      <c r="N225">
        <v>180</v>
      </c>
      <c r="O225">
        <v>180</v>
      </c>
      <c r="P225">
        <v>180</v>
      </c>
      <c r="Q225">
        <v>180</v>
      </c>
    </row>
    <row r="226" spans="1:17" x14ac:dyDescent="0.25">
      <c r="A226">
        <v>-147</v>
      </c>
      <c r="B226">
        <v>414.94</v>
      </c>
      <c r="C226">
        <v>1.2689999999999999</v>
      </c>
      <c r="D226">
        <v>1.212</v>
      </c>
      <c r="E226">
        <v>1.175</v>
      </c>
      <c r="F226">
        <v>1.1970000000000001</v>
      </c>
      <c r="G226">
        <v>1.492</v>
      </c>
      <c r="K226" t="s">
        <v>262</v>
      </c>
      <c r="L226" t="s">
        <v>47</v>
      </c>
      <c r="M226">
        <v>0</v>
      </c>
      <c r="N226">
        <v>0</v>
      </c>
      <c r="O226">
        <v>0</v>
      </c>
      <c r="P226">
        <v>0</v>
      </c>
      <c r="Q226">
        <v>0</v>
      </c>
    </row>
    <row r="227" spans="1:17" x14ac:dyDescent="0.25">
      <c r="A227">
        <v>-146</v>
      </c>
      <c r="B227">
        <v>413.5</v>
      </c>
      <c r="C227">
        <v>1.2729999999999999</v>
      </c>
      <c r="D227">
        <v>1.218</v>
      </c>
      <c r="E227">
        <v>1.1819999999999999</v>
      </c>
      <c r="F227">
        <v>1.2050000000000001</v>
      </c>
      <c r="G227">
        <v>1.4890000000000001</v>
      </c>
      <c r="K227" t="s">
        <v>263</v>
      </c>
      <c r="L227" t="s">
        <v>47</v>
      </c>
      <c r="M227">
        <v>0</v>
      </c>
      <c r="N227">
        <v>0</v>
      </c>
      <c r="O227">
        <v>0</v>
      </c>
      <c r="P227">
        <v>0</v>
      </c>
      <c r="Q227">
        <v>0</v>
      </c>
    </row>
    <row r="228" spans="1:17" x14ac:dyDescent="0.25">
      <c r="A228">
        <v>-145</v>
      </c>
      <c r="B228">
        <v>412.02</v>
      </c>
      <c r="C228">
        <v>1.274</v>
      </c>
      <c r="D228">
        <v>1.2210000000000001</v>
      </c>
      <c r="E228">
        <v>1.1859999999999999</v>
      </c>
      <c r="F228">
        <v>1.21</v>
      </c>
      <c r="G228">
        <v>1.4770000000000001</v>
      </c>
      <c r="K228" t="s">
        <v>264</v>
      </c>
      <c r="L228" t="s">
        <v>38</v>
      </c>
      <c r="M228">
        <v>0</v>
      </c>
      <c r="N228">
        <v>0</v>
      </c>
      <c r="O228">
        <v>0</v>
      </c>
      <c r="P228">
        <v>0</v>
      </c>
      <c r="Q228">
        <v>0</v>
      </c>
    </row>
    <row r="229" spans="1:17" x14ac:dyDescent="0.25">
      <c r="A229">
        <v>-144</v>
      </c>
      <c r="B229">
        <v>410.49</v>
      </c>
      <c r="C229">
        <v>1.276</v>
      </c>
      <c r="D229">
        <v>1.226</v>
      </c>
      <c r="E229">
        <v>1.1879999999999999</v>
      </c>
      <c r="F229">
        <v>1.216</v>
      </c>
      <c r="G229">
        <v>1.4750000000000001</v>
      </c>
      <c r="K229" t="s">
        <v>265</v>
      </c>
      <c r="L229" t="s">
        <v>38</v>
      </c>
      <c r="M229">
        <v>3.2000000000000001E-2</v>
      </c>
      <c r="N229">
        <v>3.3000000000000002E-2</v>
      </c>
      <c r="O229">
        <v>0.02</v>
      </c>
      <c r="P229">
        <v>4.7E-2</v>
      </c>
      <c r="Q229">
        <v>2.5999999999999999E-2</v>
      </c>
    </row>
    <row r="230" spans="1:17" x14ac:dyDescent="0.25">
      <c r="A230">
        <v>-143</v>
      </c>
      <c r="B230">
        <v>408.92</v>
      </c>
      <c r="C230">
        <v>1.28</v>
      </c>
      <c r="D230">
        <v>1.23</v>
      </c>
      <c r="E230">
        <v>1.196</v>
      </c>
      <c r="F230">
        <v>1.2210000000000001</v>
      </c>
      <c r="G230">
        <v>1.472</v>
      </c>
      <c r="K230" t="s">
        <v>266</v>
      </c>
      <c r="L230" t="s">
        <v>38</v>
      </c>
      <c r="M230">
        <v>0.13900000000000001</v>
      </c>
      <c r="N230">
        <v>0.153</v>
      </c>
      <c r="O230">
        <v>9.5000000000000001E-2</v>
      </c>
      <c r="P230">
        <v>0.183</v>
      </c>
      <c r="Q230">
        <v>0.108</v>
      </c>
    </row>
    <row r="231" spans="1:17" x14ac:dyDescent="0.25">
      <c r="A231">
        <v>-142</v>
      </c>
      <c r="B231">
        <v>407.31</v>
      </c>
      <c r="C231">
        <v>1.284</v>
      </c>
      <c r="D231">
        <v>1.236</v>
      </c>
      <c r="E231">
        <v>1.2010000000000001</v>
      </c>
      <c r="F231">
        <v>1.228</v>
      </c>
      <c r="G231">
        <v>1.472</v>
      </c>
      <c r="K231" t="s">
        <v>267</v>
      </c>
      <c r="L231" t="s">
        <v>38</v>
      </c>
      <c r="M231">
        <v>1.532</v>
      </c>
      <c r="N231">
        <v>1.3120000000000001</v>
      </c>
      <c r="O231">
        <v>1.1160000000000001</v>
      </c>
      <c r="P231">
        <v>1.532</v>
      </c>
      <c r="Q231">
        <v>0.752</v>
      </c>
    </row>
    <row r="232" spans="1:17" x14ac:dyDescent="0.25">
      <c r="A232">
        <v>-141</v>
      </c>
      <c r="B232">
        <v>405.66</v>
      </c>
      <c r="C232">
        <v>1.29</v>
      </c>
      <c r="D232">
        <v>1.2410000000000001</v>
      </c>
      <c r="E232">
        <v>1.204</v>
      </c>
      <c r="F232">
        <v>1.2350000000000001</v>
      </c>
      <c r="G232">
        <v>1.482</v>
      </c>
      <c r="K232" t="s">
        <v>268</v>
      </c>
      <c r="L232" t="s">
        <v>38</v>
      </c>
      <c r="M232">
        <v>0</v>
      </c>
      <c r="N232">
        <v>0</v>
      </c>
      <c r="O232">
        <v>0</v>
      </c>
      <c r="P232">
        <v>0</v>
      </c>
      <c r="Q232">
        <v>0</v>
      </c>
    </row>
    <row r="233" spans="1:17" x14ac:dyDescent="0.25">
      <c r="A233">
        <v>-140</v>
      </c>
      <c r="B233">
        <v>403.96</v>
      </c>
      <c r="C233">
        <v>1.294</v>
      </c>
      <c r="D233">
        <v>1.248</v>
      </c>
      <c r="E233">
        <v>1.2170000000000001</v>
      </c>
      <c r="F233">
        <v>1.242</v>
      </c>
      <c r="G233">
        <v>1.47</v>
      </c>
      <c r="K233" t="s">
        <v>269</v>
      </c>
      <c r="L233" t="s">
        <v>47</v>
      </c>
      <c r="M233">
        <v>99.99</v>
      </c>
      <c r="N233">
        <v>99.99</v>
      </c>
      <c r="O233">
        <v>99.99</v>
      </c>
      <c r="P233">
        <v>99.99</v>
      </c>
      <c r="Q233">
        <v>99.99</v>
      </c>
    </row>
    <row r="234" spans="1:17" x14ac:dyDescent="0.25">
      <c r="A234">
        <v>-139</v>
      </c>
      <c r="B234">
        <v>402.22</v>
      </c>
      <c r="C234">
        <v>1.2909999999999999</v>
      </c>
      <c r="D234">
        <v>1.256</v>
      </c>
      <c r="E234">
        <v>1.2190000000000001</v>
      </c>
      <c r="F234">
        <v>1.246</v>
      </c>
      <c r="G234">
        <v>1.444</v>
      </c>
      <c r="K234" t="s">
        <v>270</v>
      </c>
      <c r="L234" t="s">
        <v>47</v>
      </c>
      <c r="M234">
        <v>0</v>
      </c>
      <c r="N234">
        <v>0</v>
      </c>
      <c r="O234">
        <v>0</v>
      </c>
      <c r="P234">
        <v>0</v>
      </c>
      <c r="Q234">
        <v>0</v>
      </c>
    </row>
    <row r="235" spans="1:17" x14ac:dyDescent="0.25">
      <c r="A235">
        <v>-138</v>
      </c>
      <c r="B235">
        <v>400.43</v>
      </c>
      <c r="C235">
        <v>1.298</v>
      </c>
      <c r="D235">
        <v>1.262</v>
      </c>
      <c r="E235">
        <v>1.2270000000000001</v>
      </c>
      <c r="F235">
        <v>1.2529999999999999</v>
      </c>
      <c r="G235">
        <v>1.4490000000000001</v>
      </c>
      <c r="K235" t="s">
        <v>271</v>
      </c>
      <c r="L235" t="s">
        <v>50</v>
      </c>
      <c r="M235">
        <v>0</v>
      </c>
      <c r="N235">
        <v>0</v>
      </c>
      <c r="O235">
        <v>0</v>
      </c>
      <c r="P235">
        <v>0</v>
      </c>
      <c r="Q235">
        <v>0</v>
      </c>
    </row>
    <row r="236" spans="1:17" x14ac:dyDescent="0.25">
      <c r="A236">
        <v>-137</v>
      </c>
      <c r="B236">
        <v>398.61</v>
      </c>
      <c r="C236">
        <v>1.306</v>
      </c>
      <c r="D236">
        <v>1.266</v>
      </c>
      <c r="E236">
        <v>1.2370000000000001</v>
      </c>
      <c r="F236">
        <v>1.2629999999999999</v>
      </c>
      <c r="G236">
        <v>1.4570000000000001</v>
      </c>
      <c r="K236" t="s">
        <v>272</v>
      </c>
      <c r="L236" t="s">
        <v>50</v>
      </c>
      <c r="M236">
        <v>22.026</v>
      </c>
      <c r="N236">
        <v>20.45</v>
      </c>
      <c r="O236">
        <v>22.454000000000001</v>
      </c>
      <c r="P236">
        <v>22.02</v>
      </c>
      <c r="Q236">
        <v>23.178999999999998</v>
      </c>
    </row>
    <row r="237" spans="1:17" x14ac:dyDescent="0.25">
      <c r="A237">
        <v>-136</v>
      </c>
      <c r="B237">
        <v>396.74</v>
      </c>
      <c r="C237">
        <v>1.3140000000000001</v>
      </c>
      <c r="D237">
        <v>1.2749999999999999</v>
      </c>
      <c r="E237">
        <v>1.24</v>
      </c>
      <c r="F237">
        <v>1.2669999999999999</v>
      </c>
      <c r="G237">
        <v>1.472</v>
      </c>
      <c r="K237" t="s">
        <v>273</v>
      </c>
      <c r="L237" t="s">
        <v>50</v>
      </c>
      <c r="M237">
        <v>2.903</v>
      </c>
      <c r="N237">
        <v>2.6440000000000001</v>
      </c>
      <c r="O237">
        <v>2.9980000000000002</v>
      </c>
      <c r="P237">
        <v>2.5579999999999998</v>
      </c>
      <c r="Q237">
        <v>2.6970000000000001</v>
      </c>
    </row>
    <row r="238" spans="1:17" x14ac:dyDescent="0.25">
      <c r="A238">
        <v>-135</v>
      </c>
      <c r="B238">
        <v>394.83</v>
      </c>
      <c r="C238">
        <v>1.3220000000000001</v>
      </c>
      <c r="D238">
        <v>1.282</v>
      </c>
      <c r="E238">
        <v>1.2509999999999999</v>
      </c>
      <c r="F238">
        <v>1.2769999999999999</v>
      </c>
      <c r="G238">
        <v>1.478</v>
      </c>
      <c r="K238" t="s">
        <v>274</v>
      </c>
      <c r="L238" t="s">
        <v>50</v>
      </c>
      <c r="M238">
        <v>31.2</v>
      </c>
      <c r="N238">
        <v>27.2</v>
      </c>
      <c r="O238">
        <v>30.6</v>
      </c>
      <c r="P238">
        <v>29</v>
      </c>
      <c r="Q238">
        <v>31.2</v>
      </c>
    </row>
    <row r="239" spans="1:17" x14ac:dyDescent="0.25">
      <c r="A239">
        <v>-134</v>
      </c>
      <c r="B239">
        <v>392.87</v>
      </c>
      <c r="C239">
        <v>1.331</v>
      </c>
      <c r="D239">
        <v>1.2889999999999999</v>
      </c>
      <c r="E239">
        <v>1.2569999999999999</v>
      </c>
      <c r="F239">
        <v>1.2849999999999999</v>
      </c>
      <c r="G239">
        <v>1.494</v>
      </c>
      <c r="K239" t="s">
        <v>275</v>
      </c>
      <c r="L239" t="s">
        <v>50</v>
      </c>
      <c r="M239">
        <v>6.6</v>
      </c>
      <c r="N239">
        <v>12.397</v>
      </c>
      <c r="O239">
        <v>6.6</v>
      </c>
      <c r="P239">
        <v>16.8</v>
      </c>
      <c r="Q239">
        <v>8.6</v>
      </c>
    </row>
    <row r="240" spans="1:17" x14ac:dyDescent="0.25">
      <c r="A240">
        <v>-133</v>
      </c>
      <c r="B240">
        <v>390.88</v>
      </c>
      <c r="C240">
        <v>1.343</v>
      </c>
      <c r="D240">
        <v>1.2969999999999999</v>
      </c>
      <c r="E240">
        <v>1.266</v>
      </c>
      <c r="F240">
        <v>1.2949999999999999</v>
      </c>
      <c r="G240">
        <v>1.514</v>
      </c>
      <c r="K240" t="s">
        <v>276</v>
      </c>
      <c r="L240" t="s">
        <v>47</v>
      </c>
      <c r="M240">
        <v>13.182</v>
      </c>
      <c r="N240">
        <v>12.929</v>
      </c>
      <c r="O240">
        <v>13.352</v>
      </c>
      <c r="P240">
        <v>11.616</v>
      </c>
      <c r="Q240">
        <v>11.634</v>
      </c>
    </row>
    <row r="241" spans="1:17" x14ac:dyDescent="0.25">
      <c r="A241">
        <v>-132</v>
      </c>
      <c r="B241">
        <v>388.84</v>
      </c>
      <c r="C241">
        <v>1.351</v>
      </c>
      <c r="D241">
        <v>1.3029999999999999</v>
      </c>
      <c r="E241">
        <v>1.2749999999999999</v>
      </c>
      <c r="F241">
        <v>1.3029999999999999</v>
      </c>
      <c r="G241">
        <v>1.5229999999999999</v>
      </c>
      <c r="K241" t="s">
        <v>277</v>
      </c>
      <c r="L241" t="s">
        <v>47</v>
      </c>
      <c r="M241">
        <v>29.965</v>
      </c>
      <c r="N241">
        <v>60.619</v>
      </c>
      <c r="O241">
        <v>29.393000000000001</v>
      </c>
      <c r="P241">
        <v>76.295000000000002</v>
      </c>
      <c r="Q241">
        <v>37.101999999999997</v>
      </c>
    </row>
    <row r="242" spans="1:17" x14ac:dyDescent="0.25">
      <c r="A242">
        <v>-131</v>
      </c>
      <c r="B242">
        <v>386.76</v>
      </c>
      <c r="C242">
        <v>1.355</v>
      </c>
      <c r="D242">
        <v>1.3129999999999999</v>
      </c>
      <c r="E242">
        <v>1.2809999999999999</v>
      </c>
      <c r="F242">
        <v>1.3140000000000001</v>
      </c>
      <c r="G242">
        <v>1.5109999999999999</v>
      </c>
      <c r="K242" t="s">
        <v>278</v>
      </c>
      <c r="L242" t="s">
        <v>38</v>
      </c>
      <c r="M242">
        <v>0</v>
      </c>
      <c r="N242">
        <v>12.108000000000001</v>
      </c>
      <c r="O242">
        <v>12.065</v>
      </c>
      <c r="P242">
        <v>11.762</v>
      </c>
      <c r="Q242">
        <v>12.045</v>
      </c>
    </row>
    <row r="243" spans="1:17" x14ac:dyDescent="0.25">
      <c r="A243">
        <v>-130</v>
      </c>
      <c r="B243">
        <v>384.63</v>
      </c>
      <c r="C243">
        <v>1.353</v>
      </c>
      <c r="D243">
        <v>1.32</v>
      </c>
      <c r="E243">
        <v>1.2909999999999999</v>
      </c>
      <c r="F243">
        <v>1.321</v>
      </c>
      <c r="G243">
        <v>1.48</v>
      </c>
      <c r="K243" t="s">
        <v>279</v>
      </c>
      <c r="L243" t="s">
        <v>38</v>
      </c>
      <c r="M243">
        <v>0</v>
      </c>
      <c r="N243">
        <v>-6.0999999999999999E-2</v>
      </c>
      <c r="O243">
        <v>-0.16700000000000001</v>
      </c>
      <c r="P243">
        <v>-4.7E-2</v>
      </c>
      <c r="Q243">
        <v>-0.18099999999999999</v>
      </c>
    </row>
    <row r="244" spans="1:17" x14ac:dyDescent="0.25">
      <c r="A244">
        <v>-129</v>
      </c>
      <c r="B244">
        <v>382.47</v>
      </c>
      <c r="C244">
        <v>1.3620000000000001</v>
      </c>
      <c r="D244">
        <v>1.333</v>
      </c>
      <c r="E244">
        <v>1.298</v>
      </c>
      <c r="F244">
        <v>1.3340000000000001</v>
      </c>
      <c r="G244">
        <v>1.4830000000000001</v>
      </c>
      <c r="K244" t="s">
        <v>280</v>
      </c>
      <c r="L244" t="s">
        <v>38</v>
      </c>
      <c r="M244">
        <v>0</v>
      </c>
      <c r="N244">
        <v>1E-3</v>
      </c>
      <c r="O244">
        <v>2E-3</v>
      </c>
      <c r="P244">
        <v>0</v>
      </c>
      <c r="Q244">
        <v>-6.0000000000000001E-3</v>
      </c>
    </row>
    <row r="245" spans="1:17" x14ac:dyDescent="0.25">
      <c r="A245">
        <v>-128</v>
      </c>
      <c r="B245">
        <v>380.26</v>
      </c>
      <c r="C245">
        <v>1.3680000000000001</v>
      </c>
      <c r="D245">
        <v>1.339</v>
      </c>
      <c r="E245">
        <v>1.3080000000000001</v>
      </c>
      <c r="F245">
        <v>1.34</v>
      </c>
      <c r="G245">
        <v>1.486</v>
      </c>
      <c r="K245" t="s">
        <v>281</v>
      </c>
      <c r="L245" t="s">
        <v>38</v>
      </c>
      <c r="M245">
        <v>0</v>
      </c>
      <c r="N245">
        <v>2.9000000000000001E-2</v>
      </c>
      <c r="O245">
        <v>3.2000000000000001E-2</v>
      </c>
      <c r="P245">
        <v>2.7E-2</v>
      </c>
      <c r="Q245">
        <v>5.6000000000000001E-2</v>
      </c>
    </row>
    <row r="246" spans="1:17" x14ac:dyDescent="0.25">
      <c r="A246">
        <v>-127</v>
      </c>
      <c r="B246">
        <v>378.01</v>
      </c>
      <c r="C246">
        <v>1.3740000000000001</v>
      </c>
      <c r="D246">
        <v>1.3480000000000001</v>
      </c>
      <c r="E246">
        <v>1.32</v>
      </c>
      <c r="F246">
        <v>1.3520000000000001</v>
      </c>
      <c r="G246">
        <v>1.4770000000000001</v>
      </c>
      <c r="K246" t="s">
        <v>282</v>
      </c>
      <c r="L246" t="s">
        <v>38</v>
      </c>
      <c r="M246">
        <v>65.141999999999996</v>
      </c>
      <c r="N246">
        <v>68.938999999999993</v>
      </c>
      <c r="O246">
        <v>62.755000000000003</v>
      </c>
      <c r="P246">
        <v>66.718999999999994</v>
      </c>
      <c r="Q246">
        <v>62.152999999999999</v>
      </c>
    </row>
    <row r="247" spans="1:17" x14ac:dyDescent="0.25">
      <c r="A247">
        <v>-126</v>
      </c>
      <c r="B247">
        <v>375.72</v>
      </c>
      <c r="C247">
        <v>1.379</v>
      </c>
      <c r="D247">
        <v>1.355</v>
      </c>
      <c r="E247">
        <v>1.331</v>
      </c>
      <c r="F247">
        <v>1.363</v>
      </c>
      <c r="G247">
        <v>1.466</v>
      </c>
      <c r="K247" t="s">
        <v>283</v>
      </c>
      <c r="L247" t="s">
        <v>58</v>
      </c>
      <c r="M247">
        <v>3.4630000000000001</v>
      </c>
      <c r="N247">
        <v>3.9140000000000001</v>
      </c>
      <c r="O247">
        <v>3.226</v>
      </c>
      <c r="P247">
        <v>3.5409999999999999</v>
      </c>
      <c r="Q247">
        <v>3.17</v>
      </c>
    </row>
    <row r="248" spans="1:17" x14ac:dyDescent="0.25">
      <c r="A248">
        <v>-125</v>
      </c>
      <c r="B248">
        <v>373.39</v>
      </c>
      <c r="C248">
        <v>1.381</v>
      </c>
      <c r="D248">
        <v>1.3620000000000001</v>
      </c>
      <c r="E248">
        <v>1.3460000000000001</v>
      </c>
      <c r="F248">
        <v>1.375</v>
      </c>
      <c r="G248">
        <v>1.4419999999999999</v>
      </c>
      <c r="K248" t="s">
        <v>284</v>
      </c>
      <c r="L248" t="s">
        <v>47</v>
      </c>
      <c r="M248">
        <v>0</v>
      </c>
      <c r="N248">
        <v>0</v>
      </c>
      <c r="O248">
        <v>0</v>
      </c>
      <c r="P248">
        <v>0</v>
      </c>
      <c r="Q248">
        <v>0</v>
      </c>
    </row>
    <row r="249" spans="1:17" x14ac:dyDescent="0.25">
      <c r="A249">
        <v>-124</v>
      </c>
      <c r="B249">
        <v>371.02</v>
      </c>
      <c r="C249">
        <v>1.389</v>
      </c>
      <c r="D249">
        <v>1.3759999999999999</v>
      </c>
      <c r="E249">
        <v>1.353</v>
      </c>
      <c r="F249">
        <v>1.39</v>
      </c>
      <c r="G249">
        <v>1.4370000000000001</v>
      </c>
      <c r="K249" t="s">
        <v>285</v>
      </c>
      <c r="L249" t="s">
        <v>47</v>
      </c>
      <c r="M249">
        <v>49.167000000000002</v>
      </c>
      <c r="N249">
        <v>42.332999999999998</v>
      </c>
      <c r="O249">
        <v>49.332999999999998</v>
      </c>
      <c r="P249">
        <v>54.332999999999998</v>
      </c>
      <c r="Q249">
        <v>50.667000000000002</v>
      </c>
    </row>
    <row r="250" spans="1:17" x14ac:dyDescent="0.25">
      <c r="A250">
        <v>-123</v>
      </c>
      <c r="B250">
        <v>368.61</v>
      </c>
      <c r="C250">
        <v>1.3959999999999999</v>
      </c>
      <c r="D250">
        <v>1.385</v>
      </c>
      <c r="E250">
        <v>1.373</v>
      </c>
      <c r="F250">
        <v>1.399</v>
      </c>
      <c r="G250">
        <v>1.4259999999999999</v>
      </c>
      <c r="K250" t="s">
        <v>286</v>
      </c>
      <c r="L250" t="s">
        <v>47</v>
      </c>
      <c r="M250">
        <v>0</v>
      </c>
      <c r="N250">
        <v>0</v>
      </c>
      <c r="O250">
        <v>0</v>
      </c>
      <c r="P250">
        <v>0</v>
      </c>
      <c r="Q250">
        <v>0</v>
      </c>
    </row>
    <row r="251" spans="1:17" x14ac:dyDescent="0.25">
      <c r="A251">
        <v>-122</v>
      </c>
      <c r="B251">
        <v>366.16</v>
      </c>
      <c r="C251">
        <v>1.4059999999999999</v>
      </c>
      <c r="D251">
        <v>1.397</v>
      </c>
      <c r="E251">
        <v>1.3859999999999999</v>
      </c>
      <c r="F251">
        <v>1.4119999999999999</v>
      </c>
      <c r="G251">
        <v>1.4279999999999999</v>
      </c>
      <c r="K251" t="s">
        <v>287</v>
      </c>
      <c r="L251" t="s">
        <v>47</v>
      </c>
      <c r="M251">
        <v>0</v>
      </c>
      <c r="N251">
        <v>0</v>
      </c>
      <c r="O251">
        <v>0</v>
      </c>
      <c r="P251">
        <v>0</v>
      </c>
      <c r="Q251">
        <v>0</v>
      </c>
    </row>
    <row r="252" spans="1:17" x14ac:dyDescent="0.25">
      <c r="A252">
        <v>-121</v>
      </c>
      <c r="B252">
        <v>363.66</v>
      </c>
      <c r="C252">
        <v>1.413</v>
      </c>
      <c r="D252">
        <v>1.41</v>
      </c>
      <c r="E252">
        <v>1.395</v>
      </c>
      <c r="F252">
        <v>1.419</v>
      </c>
      <c r="G252">
        <v>1.427</v>
      </c>
      <c r="K252" t="s">
        <v>288</v>
      </c>
      <c r="L252" t="s">
        <v>229</v>
      </c>
      <c r="M252">
        <v>123.45</v>
      </c>
      <c r="N252">
        <v>123.45</v>
      </c>
      <c r="O252">
        <v>123.45</v>
      </c>
      <c r="P252">
        <v>123.45</v>
      </c>
      <c r="Q252">
        <v>123.45</v>
      </c>
    </row>
    <row r="253" spans="1:17" x14ac:dyDescent="0.25">
      <c r="A253">
        <v>-120</v>
      </c>
      <c r="B253">
        <v>361.13</v>
      </c>
      <c r="C253">
        <v>1.425</v>
      </c>
      <c r="D253">
        <v>1.4219999999999999</v>
      </c>
      <c r="E253">
        <v>1.41</v>
      </c>
      <c r="F253">
        <v>1.4319999999999999</v>
      </c>
      <c r="G253">
        <v>1.4350000000000001</v>
      </c>
    </row>
    <row r="254" spans="1:17" x14ac:dyDescent="0.25">
      <c r="A254">
        <v>-119</v>
      </c>
      <c r="B254">
        <v>358.56</v>
      </c>
      <c r="C254">
        <v>1.44</v>
      </c>
      <c r="D254">
        <v>1.4370000000000001</v>
      </c>
      <c r="E254">
        <v>1.4259999999999999</v>
      </c>
      <c r="F254">
        <v>1.4510000000000001</v>
      </c>
      <c r="G254">
        <v>1.4490000000000001</v>
      </c>
    </row>
    <row r="255" spans="1:17" x14ac:dyDescent="0.25">
      <c r="A255">
        <v>-118</v>
      </c>
      <c r="B255">
        <v>355.95</v>
      </c>
      <c r="C255">
        <v>1.4570000000000001</v>
      </c>
      <c r="D255">
        <v>1.45</v>
      </c>
      <c r="E255">
        <v>1.4410000000000001</v>
      </c>
      <c r="F255">
        <v>1.46</v>
      </c>
      <c r="G255">
        <v>1.4770000000000001</v>
      </c>
    </row>
    <row r="256" spans="1:17" x14ac:dyDescent="0.25">
      <c r="A256">
        <v>-117</v>
      </c>
      <c r="B256">
        <v>353.3</v>
      </c>
      <c r="C256">
        <v>1.474</v>
      </c>
      <c r="D256">
        <v>1.4630000000000001</v>
      </c>
      <c r="E256">
        <v>1.4550000000000001</v>
      </c>
      <c r="F256">
        <v>1.478</v>
      </c>
      <c r="G256">
        <v>1.5</v>
      </c>
    </row>
    <row r="257" spans="1:7" x14ac:dyDescent="0.25">
      <c r="A257">
        <v>-116</v>
      </c>
      <c r="B257">
        <v>350.61</v>
      </c>
      <c r="C257">
        <v>1.4870000000000001</v>
      </c>
      <c r="D257">
        <v>1.48</v>
      </c>
      <c r="E257">
        <v>1.4670000000000001</v>
      </c>
      <c r="F257">
        <v>1.4930000000000001</v>
      </c>
      <c r="G257">
        <v>1.5089999999999999</v>
      </c>
    </row>
    <row r="258" spans="1:7" x14ac:dyDescent="0.25">
      <c r="A258">
        <v>-115</v>
      </c>
      <c r="B258">
        <v>347.89</v>
      </c>
      <c r="C258">
        <v>1.5009999999999999</v>
      </c>
      <c r="D258">
        <v>1.494</v>
      </c>
      <c r="E258">
        <v>1.486</v>
      </c>
      <c r="F258">
        <v>1.51</v>
      </c>
      <c r="G258">
        <v>1.5149999999999999</v>
      </c>
    </row>
    <row r="259" spans="1:7" x14ac:dyDescent="0.25">
      <c r="A259">
        <v>-114</v>
      </c>
      <c r="B259">
        <v>345.12</v>
      </c>
      <c r="C259">
        <v>1.514</v>
      </c>
      <c r="D259">
        <v>1.512</v>
      </c>
      <c r="E259">
        <v>1.4970000000000001</v>
      </c>
      <c r="F259">
        <v>1.528</v>
      </c>
      <c r="G259">
        <v>1.52</v>
      </c>
    </row>
    <row r="260" spans="1:7" x14ac:dyDescent="0.25">
      <c r="A260">
        <v>-113</v>
      </c>
      <c r="B260">
        <v>342.32</v>
      </c>
      <c r="C260">
        <v>1.5269999999999999</v>
      </c>
      <c r="D260">
        <v>1.5269999999999999</v>
      </c>
      <c r="E260">
        <v>1.514</v>
      </c>
      <c r="F260">
        <v>1.5409999999999999</v>
      </c>
      <c r="G260">
        <v>1.5269999999999999</v>
      </c>
    </row>
    <row r="261" spans="1:7" x14ac:dyDescent="0.25">
      <c r="A261">
        <v>-112</v>
      </c>
      <c r="B261">
        <v>339.49</v>
      </c>
      <c r="C261">
        <v>1.544</v>
      </c>
      <c r="D261">
        <v>1.544</v>
      </c>
      <c r="E261">
        <v>1.532</v>
      </c>
      <c r="F261">
        <v>1.5640000000000001</v>
      </c>
      <c r="G261">
        <v>1.538</v>
      </c>
    </row>
    <row r="262" spans="1:7" x14ac:dyDescent="0.25">
      <c r="A262">
        <v>-111</v>
      </c>
      <c r="B262">
        <v>336.61</v>
      </c>
      <c r="C262">
        <v>1.56</v>
      </c>
      <c r="D262">
        <v>1.5589999999999999</v>
      </c>
      <c r="E262">
        <v>1.546</v>
      </c>
      <c r="F262">
        <v>1.579</v>
      </c>
      <c r="G262">
        <v>1.5569999999999999</v>
      </c>
    </row>
    <row r="263" spans="1:7" x14ac:dyDescent="0.25">
      <c r="A263">
        <v>-110</v>
      </c>
      <c r="B263">
        <v>333.71</v>
      </c>
      <c r="C263">
        <v>1.58</v>
      </c>
      <c r="D263">
        <v>1.577</v>
      </c>
      <c r="E263">
        <v>1.5649999999999999</v>
      </c>
      <c r="F263">
        <v>1.5980000000000001</v>
      </c>
      <c r="G263">
        <v>1.581</v>
      </c>
    </row>
    <row r="264" spans="1:7" x14ac:dyDescent="0.25">
      <c r="A264">
        <v>-109</v>
      </c>
      <c r="B264">
        <v>330.76</v>
      </c>
      <c r="C264">
        <v>1.6020000000000001</v>
      </c>
      <c r="D264">
        <v>1.597</v>
      </c>
      <c r="E264">
        <v>1.583</v>
      </c>
      <c r="F264">
        <v>1.619</v>
      </c>
      <c r="G264">
        <v>1.609</v>
      </c>
    </row>
    <row r="265" spans="1:7" x14ac:dyDescent="0.25">
      <c r="A265">
        <v>-108</v>
      </c>
      <c r="B265">
        <v>327.79</v>
      </c>
      <c r="C265">
        <v>1.623</v>
      </c>
      <c r="D265">
        <v>1.6160000000000001</v>
      </c>
      <c r="E265">
        <v>1.6020000000000001</v>
      </c>
      <c r="F265">
        <v>1.637</v>
      </c>
      <c r="G265">
        <v>1.6379999999999999</v>
      </c>
    </row>
    <row r="266" spans="1:7" x14ac:dyDescent="0.25">
      <c r="A266">
        <v>-107</v>
      </c>
      <c r="B266">
        <v>324.77</v>
      </c>
      <c r="C266">
        <v>1.6419999999999999</v>
      </c>
      <c r="D266">
        <v>1.6359999999999999</v>
      </c>
      <c r="E266">
        <v>1.621</v>
      </c>
      <c r="F266">
        <v>1.657</v>
      </c>
      <c r="G266">
        <v>1.6559999999999999</v>
      </c>
    </row>
    <row r="267" spans="1:7" x14ac:dyDescent="0.25">
      <c r="A267">
        <v>-106</v>
      </c>
      <c r="B267">
        <v>321.73</v>
      </c>
      <c r="C267">
        <v>1.6619999999999999</v>
      </c>
      <c r="D267">
        <v>1.6579999999999999</v>
      </c>
      <c r="E267">
        <v>1.64</v>
      </c>
      <c r="F267">
        <v>1.679</v>
      </c>
      <c r="G267">
        <v>1.673</v>
      </c>
    </row>
    <row r="268" spans="1:7" x14ac:dyDescent="0.25">
      <c r="A268">
        <v>-105</v>
      </c>
      <c r="B268">
        <v>318.64999999999998</v>
      </c>
      <c r="C268">
        <v>1.6870000000000001</v>
      </c>
      <c r="D268">
        <v>1.677</v>
      </c>
      <c r="E268">
        <v>1.663</v>
      </c>
      <c r="F268">
        <v>1.702</v>
      </c>
      <c r="G268">
        <v>1.706</v>
      </c>
    </row>
    <row r="269" spans="1:7" x14ac:dyDescent="0.25">
      <c r="A269">
        <v>-104</v>
      </c>
      <c r="B269">
        <v>315.54000000000002</v>
      </c>
      <c r="C269">
        <v>1.7150000000000001</v>
      </c>
      <c r="D269">
        <v>1.7010000000000001</v>
      </c>
      <c r="E269">
        <v>1.6819999999999999</v>
      </c>
      <c r="F269">
        <v>1.7230000000000001</v>
      </c>
      <c r="G269">
        <v>1.7549999999999999</v>
      </c>
    </row>
    <row r="270" spans="1:7" x14ac:dyDescent="0.25">
      <c r="A270">
        <v>-103</v>
      </c>
      <c r="B270">
        <v>312.39999999999998</v>
      </c>
      <c r="C270">
        <v>1.7450000000000001</v>
      </c>
      <c r="D270">
        <v>1.7230000000000001</v>
      </c>
      <c r="E270">
        <v>1.706</v>
      </c>
      <c r="F270">
        <v>1.7430000000000001</v>
      </c>
      <c r="G270">
        <v>1.81</v>
      </c>
    </row>
    <row r="271" spans="1:7" x14ac:dyDescent="0.25">
      <c r="A271">
        <v>-102</v>
      </c>
      <c r="B271">
        <v>309.23</v>
      </c>
      <c r="C271">
        <v>1.7749999999999999</v>
      </c>
      <c r="D271">
        <v>1.7450000000000001</v>
      </c>
      <c r="E271">
        <v>1.728</v>
      </c>
      <c r="F271">
        <v>1.7669999999999999</v>
      </c>
      <c r="G271">
        <v>1.8620000000000001</v>
      </c>
    </row>
    <row r="272" spans="1:7" x14ac:dyDescent="0.25">
      <c r="A272">
        <v>-101</v>
      </c>
      <c r="B272">
        <v>306.02999999999997</v>
      </c>
      <c r="C272">
        <v>1.8049999999999999</v>
      </c>
      <c r="D272">
        <v>1.77</v>
      </c>
      <c r="E272">
        <v>1.752</v>
      </c>
      <c r="F272">
        <v>1.7909999999999999</v>
      </c>
      <c r="G272">
        <v>1.9079999999999999</v>
      </c>
    </row>
    <row r="273" spans="1:7" x14ac:dyDescent="0.25">
      <c r="A273">
        <v>-100</v>
      </c>
      <c r="B273">
        <v>302.8</v>
      </c>
      <c r="C273">
        <v>1.8360000000000001</v>
      </c>
      <c r="D273">
        <v>1.7929999999999999</v>
      </c>
      <c r="E273">
        <v>1.778</v>
      </c>
      <c r="F273">
        <v>1.8160000000000001</v>
      </c>
      <c r="G273">
        <v>1.956</v>
      </c>
    </row>
    <row r="274" spans="1:7" x14ac:dyDescent="0.25">
      <c r="A274">
        <v>-99</v>
      </c>
      <c r="B274">
        <v>299.54000000000002</v>
      </c>
      <c r="C274">
        <v>1.865</v>
      </c>
      <c r="D274">
        <v>1.819</v>
      </c>
      <c r="E274">
        <v>1.8</v>
      </c>
      <c r="F274">
        <v>1.843</v>
      </c>
      <c r="G274">
        <v>1.9970000000000001</v>
      </c>
    </row>
    <row r="275" spans="1:7" x14ac:dyDescent="0.25">
      <c r="A275">
        <v>-98</v>
      </c>
      <c r="B275">
        <v>296.26</v>
      </c>
      <c r="C275">
        <v>1.8939999999999999</v>
      </c>
      <c r="D275">
        <v>1.845</v>
      </c>
      <c r="E275">
        <v>1.829</v>
      </c>
      <c r="F275">
        <v>1.869</v>
      </c>
      <c r="G275">
        <v>2.032</v>
      </c>
    </row>
    <row r="276" spans="1:7" x14ac:dyDescent="0.25">
      <c r="A276">
        <v>-97</v>
      </c>
      <c r="B276">
        <v>292.95</v>
      </c>
      <c r="C276">
        <v>1.9219999999999999</v>
      </c>
      <c r="D276">
        <v>1.8720000000000001</v>
      </c>
      <c r="E276">
        <v>1.8560000000000001</v>
      </c>
      <c r="F276">
        <v>1.897</v>
      </c>
      <c r="G276">
        <v>2.0630000000000002</v>
      </c>
    </row>
    <row r="277" spans="1:7" x14ac:dyDescent="0.25">
      <c r="A277">
        <v>-96</v>
      </c>
      <c r="B277">
        <v>289.61</v>
      </c>
      <c r="C277">
        <v>1.9510000000000001</v>
      </c>
      <c r="D277">
        <v>1.901</v>
      </c>
      <c r="E277">
        <v>1.885</v>
      </c>
      <c r="F277">
        <v>1.9259999999999999</v>
      </c>
      <c r="G277">
        <v>2.0910000000000002</v>
      </c>
    </row>
    <row r="278" spans="1:7" x14ac:dyDescent="0.25">
      <c r="A278">
        <v>-95</v>
      </c>
      <c r="B278">
        <v>286.24</v>
      </c>
      <c r="C278">
        <v>1.9810000000000001</v>
      </c>
      <c r="D278">
        <v>1.929</v>
      </c>
      <c r="E278">
        <v>1.915</v>
      </c>
      <c r="F278">
        <v>1.956</v>
      </c>
      <c r="G278">
        <v>2.1230000000000002</v>
      </c>
    </row>
    <row r="279" spans="1:7" x14ac:dyDescent="0.25">
      <c r="A279">
        <v>-94</v>
      </c>
      <c r="B279">
        <v>282.86</v>
      </c>
      <c r="C279">
        <v>2.0099999999999998</v>
      </c>
      <c r="D279">
        <v>1.96</v>
      </c>
      <c r="E279">
        <v>1.9430000000000001</v>
      </c>
      <c r="F279">
        <v>1.9890000000000001</v>
      </c>
      <c r="G279">
        <v>2.15</v>
      </c>
    </row>
    <row r="280" spans="1:7" x14ac:dyDescent="0.25">
      <c r="A280">
        <v>-93</v>
      </c>
      <c r="B280">
        <v>279.45</v>
      </c>
      <c r="C280">
        <v>2.0419999999999998</v>
      </c>
      <c r="D280">
        <v>1.992</v>
      </c>
      <c r="E280">
        <v>1.974</v>
      </c>
      <c r="F280">
        <v>2.0190000000000001</v>
      </c>
      <c r="G280">
        <v>2.1829999999999998</v>
      </c>
    </row>
    <row r="281" spans="1:7" x14ac:dyDescent="0.25">
      <c r="A281">
        <v>-92</v>
      </c>
      <c r="B281">
        <v>276.02</v>
      </c>
      <c r="C281">
        <v>2.077</v>
      </c>
      <c r="D281">
        <v>2.024</v>
      </c>
      <c r="E281">
        <v>2.0070000000000001</v>
      </c>
      <c r="F281">
        <v>2.056</v>
      </c>
      <c r="G281">
        <v>2.2189999999999999</v>
      </c>
    </row>
    <row r="282" spans="1:7" x14ac:dyDescent="0.25">
      <c r="A282">
        <v>-91</v>
      </c>
      <c r="B282">
        <v>272.57</v>
      </c>
      <c r="C282">
        <v>2.1110000000000002</v>
      </c>
      <c r="D282">
        <v>2.0590000000000002</v>
      </c>
      <c r="E282">
        <v>2.0379999999999998</v>
      </c>
      <c r="F282">
        <v>2.0880000000000001</v>
      </c>
      <c r="G282">
        <v>2.2570000000000001</v>
      </c>
    </row>
    <row r="283" spans="1:7" x14ac:dyDescent="0.25">
      <c r="A283">
        <v>-90</v>
      </c>
      <c r="B283">
        <v>269.08999999999997</v>
      </c>
      <c r="C283">
        <v>2.1480000000000001</v>
      </c>
      <c r="D283">
        <v>2.093</v>
      </c>
      <c r="E283">
        <v>2.0739999999999998</v>
      </c>
      <c r="F283">
        <v>2.1259999999999999</v>
      </c>
      <c r="G283">
        <v>2.2999999999999998</v>
      </c>
    </row>
    <row r="284" spans="1:7" x14ac:dyDescent="0.25">
      <c r="A284">
        <v>-89</v>
      </c>
      <c r="B284">
        <v>265.60000000000002</v>
      </c>
      <c r="C284">
        <v>2.1869999999999998</v>
      </c>
      <c r="D284">
        <v>2.129</v>
      </c>
      <c r="E284">
        <v>2.1110000000000002</v>
      </c>
      <c r="F284">
        <v>2.1629999999999998</v>
      </c>
      <c r="G284">
        <v>2.347</v>
      </c>
    </row>
    <row r="285" spans="1:7" x14ac:dyDescent="0.25">
      <c r="A285">
        <v>-88</v>
      </c>
      <c r="B285">
        <v>262.08999999999997</v>
      </c>
      <c r="C285">
        <v>2.226</v>
      </c>
      <c r="D285">
        <v>2.1669999999999998</v>
      </c>
      <c r="E285">
        <v>2.149</v>
      </c>
      <c r="F285">
        <v>2.2010000000000001</v>
      </c>
      <c r="G285">
        <v>2.3889999999999998</v>
      </c>
    </row>
    <row r="286" spans="1:7" x14ac:dyDescent="0.25">
      <c r="A286">
        <v>-87</v>
      </c>
      <c r="B286">
        <v>258.57</v>
      </c>
      <c r="C286">
        <v>2.266</v>
      </c>
      <c r="D286">
        <v>2.2080000000000002</v>
      </c>
      <c r="E286">
        <v>2.19</v>
      </c>
      <c r="F286">
        <v>2.242</v>
      </c>
      <c r="G286">
        <v>2.423</v>
      </c>
    </row>
    <row r="287" spans="1:7" x14ac:dyDescent="0.25">
      <c r="A287">
        <v>-86</v>
      </c>
      <c r="B287">
        <v>255.03</v>
      </c>
      <c r="C287">
        <v>2.3039999999999998</v>
      </c>
      <c r="D287">
        <v>2.2469999999999999</v>
      </c>
      <c r="E287">
        <v>2.2330000000000001</v>
      </c>
      <c r="F287">
        <v>2.2810000000000001</v>
      </c>
      <c r="G287">
        <v>2.4569999999999999</v>
      </c>
    </row>
    <row r="288" spans="1:7" x14ac:dyDescent="0.25">
      <c r="A288">
        <v>-85</v>
      </c>
      <c r="B288">
        <v>251.47</v>
      </c>
      <c r="C288">
        <v>2.3450000000000002</v>
      </c>
      <c r="D288">
        <v>2.2879999999999998</v>
      </c>
      <c r="E288">
        <v>2.274</v>
      </c>
      <c r="F288">
        <v>2.3250000000000002</v>
      </c>
      <c r="G288">
        <v>2.4940000000000002</v>
      </c>
    </row>
    <row r="289" spans="1:7" x14ac:dyDescent="0.25">
      <c r="A289">
        <v>-84</v>
      </c>
      <c r="B289">
        <v>247.9</v>
      </c>
      <c r="C289">
        <v>2.3879999999999999</v>
      </c>
      <c r="D289">
        <v>2.3319999999999999</v>
      </c>
      <c r="E289">
        <v>2.3180000000000001</v>
      </c>
      <c r="F289">
        <v>2.37</v>
      </c>
      <c r="G289">
        <v>2.532</v>
      </c>
    </row>
    <row r="290" spans="1:7" x14ac:dyDescent="0.25">
      <c r="A290">
        <v>-83</v>
      </c>
      <c r="B290">
        <v>244.32</v>
      </c>
      <c r="C290">
        <v>2.4340000000000002</v>
      </c>
      <c r="D290">
        <v>2.379</v>
      </c>
      <c r="E290">
        <v>2.3660000000000001</v>
      </c>
      <c r="F290">
        <v>2.415</v>
      </c>
      <c r="G290">
        <v>2.5750000000000002</v>
      </c>
    </row>
    <row r="291" spans="1:7" x14ac:dyDescent="0.25">
      <c r="A291">
        <v>-82</v>
      </c>
      <c r="B291">
        <v>240.73</v>
      </c>
      <c r="C291">
        <v>2.4830000000000001</v>
      </c>
      <c r="D291">
        <v>2.427</v>
      </c>
      <c r="E291">
        <v>2.4119999999999999</v>
      </c>
      <c r="F291">
        <v>2.4670000000000001</v>
      </c>
      <c r="G291">
        <v>2.625</v>
      </c>
    </row>
    <row r="292" spans="1:7" x14ac:dyDescent="0.25">
      <c r="A292">
        <v>-81</v>
      </c>
      <c r="B292">
        <v>237.12</v>
      </c>
      <c r="C292">
        <v>2.5339999999999998</v>
      </c>
      <c r="D292">
        <v>2.4750000000000001</v>
      </c>
      <c r="E292">
        <v>2.464</v>
      </c>
      <c r="F292">
        <v>2.516</v>
      </c>
      <c r="G292">
        <v>2.6819999999999999</v>
      </c>
    </row>
    <row r="293" spans="1:7" x14ac:dyDescent="0.25">
      <c r="A293">
        <v>-80</v>
      </c>
      <c r="B293">
        <v>233.51</v>
      </c>
      <c r="C293">
        <v>2.589</v>
      </c>
      <c r="D293">
        <v>2.5289999999999999</v>
      </c>
      <c r="E293">
        <v>2.5129999999999999</v>
      </c>
      <c r="F293">
        <v>2.5680000000000001</v>
      </c>
      <c r="G293">
        <v>2.746</v>
      </c>
    </row>
    <row r="294" spans="1:7" x14ac:dyDescent="0.25">
      <c r="A294">
        <v>-79</v>
      </c>
      <c r="B294">
        <v>229.9</v>
      </c>
      <c r="C294">
        <v>2.6440000000000001</v>
      </c>
      <c r="D294">
        <v>2.5840000000000001</v>
      </c>
      <c r="E294">
        <v>2.5630000000000002</v>
      </c>
      <c r="F294">
        <v>2.62</v>
      </c>
      <c r="G294">
        <v>2.8079999999999998</v>
      </c>
    </row>
    <row r="295" spans="1:7" x14ac:dyDescent="0.25">
      <c r="A295">
        <v>-78</v>
      </c>
      <c r="B295">
        <v>226.27</v>
      </c>
      <c r="C295">
        <v>2.698</v>
      </c>
      <c r="D295">
        <v>2.6349999999999998</v>
      </c>
      <c r="E295">
        <v>2.6160000000000001</v>
      </c>
      <c r="F295">
        <v>2.6720000000000002</v>
      </c>
      <c r="G295">
        <v>2.87</v>
      </c>
    </row>
    <row r="296" spans="1:7" x14ac:dyDescent="0.25">
      <c r="A296">
        <v>-77</v>
      </c>
      <c r="B296">
        <v>222.65</v>
      </c>
      <c r="C296">
        <v>2.7559999999999998</v>
      </c>
      <c r="D296">
        <v>2.6930000000000001</v>
      </c>
      <c r="E296">
        <v>2.6709999999999998</v>
      </c>
      <c r="F296">
        <v>2.7309999999999999</v>
      </c>
      <c r="G296">
        <v>2.9279999999999999</v>
      </c>
    </row>
    <row r="297" spans="1:7" x14ac:dyDescent="0.25">
      <c r="A297">
        <v>-76</v>
      </c>
      <c r="B297">
        <v>219.02</v>
      </c>
      <c r="C297">
        <v>2.8159999999999998</v>
      </c>
      <c r="D297">
        <v>2.7509999999999999</v>
      </c>
      <c r="E297">
        <v>2.7309999999999999</v>
      </c>
      <c r="F297">
        <v>2.7890000000000001</v>
      </c>
      <c r="G297">
        <v>2.9910000000000001</v>
      </c>
    </row>
    <row r="298" spans="1:7" x14ac:dyDescent="0.25">
      <c r="A298">
        <v>-75</v>
      </c>
      <c r="B298">
        <v>215.38</v>
      </c>
      <c r="C298">
        <v>2.8769999999999998</v>
      </c>
      <c r="D298">
        <v>2.8130000000000002</v>
      </c>
      <c r="E298">
        <v>2.7890000000000001</v>
      </c>
      <c r="F298">
        <v>2.851</v>
      </c>
      <c r="G298">
        <v>3.056</v>
      </c>
    </row>
    <row r="299" spans="1:7" x14ac:dyDescent="0.25">
      <c r="A299">
        <v>-74</v>
      </c>
      <c r="B299">
        <v>211.75</v>
      </c>
      <c r="C299">
        <v>2.94</v>
      </c>
      <c r="D299">
        <v>2.8740000000000001</v>
      </c>
      <c r="E299">
        <v>2.8540000000000001</v>
      </c>
      <c r="F299">
        <v>2.9159999999999999</v>
      </c>
      <c r="G299">
        <v>3.1160000000000001</v>
      </c>
    </row>
    <row r="300" spans="1:7" x14ac:dyDescent="0.25">
      <c r="A300">
        <v>-73</v>
      </c>
      <c r="B300">
        <v>208.12</v>
      </c>
      <c r="C300">
        <v>3.0049999999999999</v>
      </c>
      <c r="D300">
        <v>2.9409999999999998</v>
      </c>
      <c r="E300">
        <v>2.9180000000000001</v>
      </c>
      <c r="F300">
        <v>2.9820000000000002</v>
      </c>
      <c r="G300">
        <v>3.1789999999999998</v>
      </c>
    </row>
    <row r="301" spans="1:7" x14ac:dyDescent="0.25">
      <c r="A301">
        <v>-72</v>
      </c>
      <c r="B301">
        <v>204.49</v>
      </c>
      <c r="C301">
        <v>3.0739999999999998</v>
      </c>
      <c r="D301">
        <v>3.0129999999999999</v>
      </c>
      <c r="E301">
        <v>2.984</v>
      </c>
      <c r="F301">
        <v>3.0529999999999999</v>
      </c>
      <c r="G301">
        <v>3.2480000000000002</v>
      </c>
    </row>
    <row r="302" spans="1:7" x14ac:dyDescent="0.25">
      <c r="A302">
        <v>-71</v>
      </c>
      <c r="B302">
        <v>200.86</v>
      </c>
      <c r="C302">
        <v>3.1459999999999999</v>
      </c>
      <c r="D302">
        <v>3.0819999999999999</v>
      </c>
      <c r="E302">
        <v>3.0569999999999999</v>
      </c>
      <c r="F302">
        <v>3.125</v>
      </c>
      <c r="G302">
        <v>3.319</v>
      </c>
    </row>
    <row r="303" spans="1:7" x14ac:dyDescent="0.25">
      <c r="A303">
        <v>-70</v>
      </c>
      <c r="B303">
        <v>197.24</v>
      </c>
      <c r="C303">
        <v>3.2210000000000001</v>
      </c>
      <c r="D303">
        <v>3.1579999999999999</v>
      </c>
      <c r="E303">
        <v>3.129</v>
      </c>
      <c r="F303">
        <v>3.202</v>
      </c>
      <c r="G303">
        <v>3.3969999999999998</v>
      </c>
    </row>
    <row r="304" spans="1:7" x14ac:dyDescent="0.25">
      <c r="A304">
        <v>-69</v>
      </c>
      <c r="B304">
        <v>193.62</v>
      </c>
      <c r="C304">
        <v>3.2970000000000002</v>
      </c>
      <c r="D304">
        <v>3.2330000000000001</v>
      </c>
      <c r="E304">
        <v>3.2050000000000001</v>
      </c>
      <c r="F304">
        <v>3.2810000000000001</v>
      </c>
      <c r="G304">
        <v>3.4689999999999999</v>
      </c>
    </row>
    <row r="305" spans="1:7" x14ac:dyDescent="0.25">
      <c r="A305">
        <v>-68</v>
      </c>
      <c r="B305">
        <v>190.02</v>
      </c>
      <c r="C305">
        <v>3.3780000000000001</v>
      </c>
      <c r="D305">
        <v>3.3170000000000002</v>
      </c>
      <c r="E305">
        <v>3.2869999999999999</v>
      </c>
      <c r="F305">
        <v>3.3639999999999999</v>
      </c>
      <c r="G305">
        <v>3.5449999999999999</v>
      </c>
    </row>
    <row r="306" spans="1:7" x14ac:dyDescent="0.25">
      <c r="A306">
        <v>-67</v>
      </c>
      <c r="B306">
        <v>186.42</v>
      </c>
      <c r="C306">
        <v>3.4620000000000002</v>
      </c>
      <c r="D306">
        <v>3.403</v>
      </c>
      <c r="E306">
        <v>3.37</v>
      </c>
      <c r="F306">
        <v>3.45</v>
      </c>
      <c r="G306">
        <v>3.6259999999999999</v>
      </c>
    </row>
    <row r="307" spans="1:7" x14ac:dyDescent="0.25">
      <c r="A307">
        <v>-66</v>
      </c>
      <c r="B307">
        <v>182.83</v>
      </c>
      <c r="C307">
        <v>3.55</v>
      </c>
      <c r="D307">
        <v>3.492</v>
      </c>
      <c r="E307">
        <v>3.4590000000000001</v>
      </c>
      <c r="F307">
        <v>3.5390000000000001</v>
      </c>
      <c r="G307">
        <v>3.7109999999999999</v>
      </c>
    </row>
    <row r="308" spans="1:7" x14ac:dyDescent="0.25">
      <c r="A308">
        <v>-65</v>
      </c>
      <c r="B308">
        <v>179.26</v>
      </c>
      <c r="C308">
        <v>3.64</v>
      </c>
      <c r="D308">
        <v>3.58</v>
      </c>
      <c r="E308">
        <v>3.5459999999999998</v>
      </c>
      <c r="F308">
        <v>3.6309999999999998</v>
      </c>
      <c r="G308">
        <v>3.8039999999999998</v>
      </c>
    </row>
    <row r="309" spans="1:7" x14ac:dyDescent="0.25">
      <c r="A309">
        <v>-64</v>
      </c>
      <c r="B309">
        <v>175.7</v>
      </c>
      <c r="C309">
        <v>3.7360000000000002</v>
      </c>
      <c r="D309">
        <v>3.6789999999999998</v>
      </c>
      <c r="E309">
        <v>3.6389999999999998</v>
      </c>
      <c r="F309">
        <v>3.726</v>
      </c>
      <c r="G309">
        <v>3.9020000000000001</v>
      </c>
    </row>
    <row r="310" spans="1:7" x14ac:dyDescent="0.25">
      <c r="A310">
        <v>-63</v>
      </c>
      <c r="B310">
        <v>172.16</v>
      </c>
      <c r="C310">
        <v>3.8359999999999999</v>
      </c>
      <c r="D310">
        <v>3.7789999999999999</v>
      </c>
      <c r="E310">
        <v>3.7389999999999999</v>
      </c>
      <c r="F310">
        <v>3.8290000000000002</v>
      </c>
      <c r="G310">
        <v>3.9980000000000002</v>
      </c>
    </row>
    <row r="311" spans="1:7" x14ac:dyDescent="0.25">
      <c r="A311">
        <v>-62</v>
      </c>
      <c r="B311">
        <v>168.63</v>
      </c>
      <c r="C311">
        <v>3.9409999999999998</v>
      </c>
      <c r="D311">
        <v>3.8820000000000001</v>
      </c>
      <c r="E311">
        <v>3.843</v>
      </c>
      <c r="F311">
        <v>3.9369999999999998</v>
      </c>
      <c r="G311">
        <v>4.101</v>
      </c>
    </row>
    <row r="312" spans="1:7" x14ac:dyDescent="0.25">
      <c r="A312">
        <v>-61</v>
      </c>
      <c r="B312">
        <v>165.12</v>
      </c>
      <c r="C312">
        <v>4.0490000000000004</v>
      </c>
      <c r="D312">
        <v>3.992</v>
      </c>
      <c r="E312">
        <v>3.9550000000000001</v>
      </c>
      <c r="F312">
        <v>4.0449999999999999</v>
      </c>
      <c r="G312">
        <v>4.2039999999999997</v>
      </c>
    </row>
    <row r="313" spans="1:7" x14ac:dyDescent="0.25">
      <c r="A313">
        <v>-60</v>
      </c>
      <c r="B313">
        <v>161.63</v>
      </c>
      <c r="C313">
        <v>4.165</v>
      </c>
      <c r="D313">
        <v>4.1070000000000002</v>
      </c>
      <c r="E313">
        <v>4.07</v>
      </c>
      <c r="F313">
        <v>4.165</v>
      </c>
      <c r="G313">
        <v>4.319</v>
      </c>
    </row>
    <row r="314" spans="1:7" x14ac:dyDescent="0.25">
      <c r="A314">
        <v>-59</v>
      </c>
      <c r="B314">
        <v>158.16</v>
      </c>
      <c r="C314">
        <v>4.2859999999999996</v>
      </c>
      <c r="D314">
        <v>4.2290000000000001</v>
      </c>
      <c r="E314">
        <v>4.1900000000000004</v>
      </c>
      <c r="F314">
        <v>4.2859999999999996</v>
      </c>
      <c r="G314">
        <v>4.4390000000000001</v>
      </c>
    </row>
    <row r="315" spans="1:7" x14ac:dyDescent="0.25">
      <c r="A315">
        <v>-58</v>
      </c>
      <c r="B315">
        <v>154.72</v>
      </c>
      <c r="C315">
        <v>4.4119999999999999</v>
      </c>
      <c r="D315">
        <v>4.3559999999999999</v>
      </c>
      <c r="E315">
        <v>4.3159999999999998</v>
      </c>
      <c r="F315">
        <v>4.4059999999999997</v>
      </c>
      <c r="G315">
        <v>4.569</v>
      </c>
    </row>
    <row r="316" spans="1:7" x14ac:dyDescent="0.25">
      <c r="A316">
        <v>-57</v>
      </c>
      <c r="B316">
        <v>151.30000000000001</v>
      </c>
      <c r="C316">
        <v>4.5419999999999998</v>
      </c>
      <c r="D316">
        <v>4.4800000000000004</v>
      </c>
      <c r="E316">
        <v>4.4400000000000004</v>
      </c>
      <c r="F316">
        <v>4.5369999999999999</v>
      </c>
      <c r="G316">
        <v>4.71</v>
      </c>
    </row>
    <row r="317" spans="1:7" x14ac:dyDescent="0.25">
      <c r="A317">
        <v>-56</v>
      </c>
      <c r="B317">
        <v>147.9</v>
      </c>
      <c r="C317">
        <v>4.6779999999999999</v>
      </c>
      <c r="D317">
        <v>4.6109999999999998</v>
      </c>
      <c r="E317">
        <v>4.5759999999999996</v>
      </c>
      <c r="F317">
        <v>4.67</v>
      </c>
      <c r="G317">
        <v>4.8540000000000001</v>
      </c>
    </row>
    <row r="318" spans="1:7" x14ac:dyDescent="0.25">
      <c r="A318">
        <v>-55</v>
      </c>
      <c r="B318">
        <v>144.53</v>
      </c>
      <c r="C318">
        <v>4.8209999999999997</v>
      </c>
      <c r="D318">
        <v>4.7539999999999996</v>
      </c>
      <c r="E318">
        <v>4.7140000000000004</v>
      </c>
      <c r="F318">
        <v>4.8099999999999996</v>
      </c>
      <c r="G318">
        <v>5.0049999999999999</v>
      </c>
    </row>
    <row r="319" spans="1:7" x14ac:dyDescent="0.25">
      <c r="A319">
        <v>-54</v>
      </c>
      <c r="B319">
        <v>141.19</v>
      </c>
      <c r="C319">
        <v>4.968</v>
      </c>
      <c r="D319">
        <v>4.899</v>
      </c>
      <c r="E319">
        <v>4.8620000000000001</v>
      </c>
      <c r="F319">
        <v>4.9560000000000004</v>
      </c>
      <c r="G319">
        <v>5.1539999999999999</v>
      </c>
    </row>
    <row r="320" spans="1:7" x14ac:dyDescent="0.25">
      <c r="A320">
        <v>-53</v>
      </c>
      <c r="B320">
        <v>137.88999999999999</v>
      </c>
      <c r="C320">
        <v>5.125</v>
      </c>
      <c r="D320">
        <v>5.0549999999999997</v>
      </c>
      <c r="E320">
        <v>5.016</v>
      </c>
      <c r="F320">
        <v>5.1109999999999998</v>
      </c>
      <c r="G320">
        <v>5.3179999999999996</v>
      </c>
    </row>
    <row r="321" spans="1:7" x14ac:dyDescent="0.25">
      <c r="A321">
        <v>-52</v>
      </c>
      <c r="B321">
        <v>134.61000000000001</v>
      </c>
      <c r="C321">
        <v>5.2869999999999999</v>
      </c>
      <c r="D321">
        <v>5.2140000000000004</v>
      </c>
      <c r="E321">
        <v>5.1769999999999996</v>
      </c>
      <c r="F321">
        <v>5.2709999999999999</v>
      </c>
      <c r="G321">
        <v>5.4859999999999998</v>
      </c>
    </row>
    <row r="322" spans="1:7" x14ac:dyDescent="0.25">
      <c r="A322">
        <v>-51</v>
      </c>
      <c r="B322">
        <v>131.37</v>
      </c>
      <c r="C322">
        <v>5.4569999999999999</v>
      </c>
      <c r="D322">
        <v>5.3810000000000002</v>
      </c>
      <c r="E322">
        <v>5.3449999999999998</v>
      </c>
      <c r="F322">
        <v>5.44</v>
      </c>
      <c r="G322">
        <v>5.6619999999999999</v>
      </c>
    </row>
    <row r="323" spans="1:7" x14ac:dyDescent="0.25">
      <c r="A323">
        <v>-50</v>
      </c>
      <c r="B323">
        <v>128.16</v>
      </c>
      <c r="C323">
        <v>5.6360000000000001</v>
      </c>
      <c r="D323">
        <v>5.5590000000000002</v>
      </c>
      <c r="E323">
        <v>5.52</v>
      </c>
      <c r="F323">
        <v>5.6180000000000003</v>
      </c>
      <c r="G323">
        <v>5.8479999999999999</v>
      </c>
    </row>
    <row r="324" spans="1:7" x14ac:dyDescent="0.25">
      <c r="A324">
        <v>-49</v>
      </c>
      <c r="B324">
        <v>124.99</v>
      </c>
      <c r="C324">
        <v>5.8220000000000001</v>
      </c>
      <c r="D324">
        <v>5.7389999999999999</v>
      </c>
      <c r="E324">
        <v>5.7130000000000001</v>
      </c>
      <c r="F324">
        <v>5.8049999999999997</v>
      </c>
      <c r="G324">
        <v>6.032</v>
      </c>
    </row>
    <row r="325" spans="1:7" x14ac:dyDescent="0.25">
      <c r="A325">
        <v>-48</v>
      </c>
      <c r="B325">
        <v>121.85</v>
      </c>
      <c r="C325">
        <v>6.0229999999999997</v>
      </c>
      <c r="D325">
        <v>5.9420000000000002</v>
      </c>
      <c r="E325">
        <v>5.9109999999999996</v>
      </c>
      <c r="F325">
        <v>6.008</v>
      </c>
      <c r="G325">
        <v>6.2329999999999997</v>
      </c>
    </row>
    <row r="326" spans="1:7" x14ac:dyDescent="0.25">
      <c r="A326">
        <v>-47</v>
      </c>
      <c r="B326">
        <v>118.76</v>
      </c>
      <c r="C326">
        <v>6.226</v>
      </c>
      <c r="D326">
        <v>6.1429999999999998</v>
      </c>
      <c r="E326">
        <v>6.1109999999999998</v>
      </c>
      <c r="F326">
        <v>6.2089999999999996</v>
      </c>
      <c r="G326">
        <v>6.4420000000000002</v>
      </c>
    </row>
    <row r="327" spans="1:7" x14ac:dyDescent="0.25">
      <c r="A327">
        <v>-46</v>
      </c>
      <c r="B327">
        <v>115.7</v>
      </c>
      <c r="C327">
        <v>6.44</v>
      </c>
      <c r="D327">
        <v>6.3520000000000003</v>
      </c>
      <c r="E327">
        <v>6.3239999999999998</v>
      </c>
      <c r="F327">
        <v>6.4219999999999997</v>
      </c>
      <c r="G327">
        <v>6.6619999999999999</v>
      </c>
    </row>
    <row r="328" spans="1:7" x14ac:dyDescent="0.25">
      <c r="A328">
        <v>-45</v>
      </c>
      <c r="B328">
        <v>112.69</v>
      </c>
      <c r="C328">
        <v>6.6639999999999997</v>
      </c>
      <c r="D328">
        <v>6.5780000000000003</v>
      </c>
      <c r="E328">
        <v>6.5460000000000003</v>
      </c>
      <c r="F328">
        <v>6.6459999999999999</v>
      </c>
      <c r="G328">
        <v>6.8879999999999999</v>
      </c>
    </row>
    <row r="329" spans="1:7" x14ac:dyDescent="0.25">
      <c r="A329">
        <v>-44</v>
      </c>
      <c r="B329">
        <v>109.72</v>
      </c>
      <c r="C329">
        <v>6.899</v>
      </c>
      <c r="D329">
        <v>6.8090000000000002</v>
      </c>
      <c r="E329">
        <v>6.7809999999999997</v>
      </c>
      <c r="F329">
        <v>6.8840000000000003</v>
      </c>
      <c r="G329">
        <v>7.12</v>
      </c>
    </row>
    <row r="330" spans="1:7" x14ac:dyDescent="0.25">
      <c r="A330">
        <v>-43</v>
      </c>
      <c r="B330">
        <v>106.8</v>
      </c>
      <c r="C330">
        <v>7.1420000000000003</v>
      </c>
      <c r="D330">
        <v>7.0570000000000004</v>
      </c>
      <c r="E330">
        <v>7.0190000000000001</v>
      </c>
      <c r="F330">
        <v>7.1260000000000003</v>
      </c>
      <c r="G330">
        <v>7.3680000000000003</v>
      </c>
    </row>
    <row r="331" spans="1:7" x14ac:dyDescent="0.25">
      <c r="A331">
        <v>-42</v>
      </c>
      <c r="B331">
        <v>103.92</v>
      </c>
      <c r="C331">
        <v>7.4</v>
      </c>
      <c r="D331">
        <v>7.3120000000000003</v>
      </c>
      <c r="E331">
        <v>7.274</v>
      </c>
      <c r="F331">
        <v>7.3860000000000001</v>
      </c>
      <c r="G331">
        <v>7.6289999999999996</v>
      </c>
    </row>
    <row r="332" spans="1:7" x14ac:dyDescent="0.25">
      <c r="A332">
        <v>-41</v>
      </c>
      <c r="B332">
        <v>101.09</v>
      </c>
      <c r="C332">
        <v>7.6719999999999997</v>
      </c>
      <c r="D332">
        <v>7.5819999999999999</v>
      </c>
      <c r="E332">
        <v>7.5490000000000004</v>
      </c>
      <c r="F332">
        <v>7.66</v>
      </c>
      <c r="G332">
        <v>7.8979999999999997</v>
      </c>
    </row>
    <row r="333" spans="1:7" x14ac:dyDescent="0.25">
      <c r="A333">
        <v>-40</v>
      </c>
      <c r="B333">
        <v>98.3</v>
      </c>
      <c r="C333">
        <v>7.9550000000000001</v>
      </c>
      <c r="D333">
        <v>7.8719999999999999</v>
      </c>
      <c r="E333">
        <v>7.8280000000000003</v>
      </c>
      <c r="F333">
        <v>7.94</v>
      </c>
      <c r="G333">
        <v>8.1809999999999992</v>
      </c>
    </row>
    <row r="334" spans="1:7" x14ac:dyDescent="0.25">
      <c r="A334">
        <v>-39</v>
      </c>
      <c r="B334">
        <v>95.57</v>
      </c>
      <c r="C334">
        <v>8.2469999999999999</v>
      </c>
      <c r="D334">
        <v>8.1590000000000007</v>
      </c>
      <c r="E334">
        <v>8.1210000000000004</v>
      </c>
      <c r="F334">
        <v>8.2330000000000005</v>
      </c>
      <c r="G334">
        <v>8.4760000000000009</v>
      </c>
    </row>
    <row r="335" spans="1:7" x14ac:dyDescent="0.25">
      <c r="A335">
        <v>-38</v>
      </c>
      <c r="B335">
        <v>92.89</v>
      </c>
      <c r="C335">
        <v>8.5540000000000003</v>
      </c>
      <c r="D335">
        <v>8.468</v>
      </c>
      <c r="E335">
        <v>8.4269999999999996</v>
      </c>
      <c r="F335">
        <v>8.5399999999999991</v>
      </c>
      <c r="G335">
        <v>8.7799999999999994</v>
      </c>
    </row>
    <row r="336" spans="1:7" x14ac:dyDescent="0.25">
      <c r="A336">
        <v>-37</v>
      </c>
      <c r="B336">
        <v>90.26</v>
      </c>
      <c r="C336">
        <v>8.8719999999999999</v>
      </c>
      <c r="D336">
        <v>8.7899999999999991</v>
      </c>
      <c r="E336">
        <v>8.7460000000000004</v>
      </c>
      <c r="F336">
        <v>8.8610000000000007</v>
      </c>
      <c r="G336">
        <v>9.0909999999999993</v>
      </c>
    </row>
    <row r="337" spans="1:7" x14ac:dyDescent="0.25">
      <c r="A337">
        <v>-36</v>
      </c>
      <c r="B337">
        <v>87.69</v>
      </c>
      <c r="C337">
        <v>9.2040000000000006</v>
      </c>
      <c r="D337">
        <v>9.1199999999999992</v>
      </c>
      <c r="E337">
        <v>9.08</v>
      </c>
      <c r="F337">
        <v>9.1989999999999998</v>
      </c>
      <c r="G337">
        <v>9.4179999999999993</v>
      </c>
    </row>
    <row r="338" spans="1:7" x14ac:dyDescent="0.25">
      <c r="A338">
        <v>-35</v>
      </c>
      <c r="B338">
        <v>85.17</v>
      </c>
      <c r="C338">
        <v>9.56</v>
      </c>
      <c r="D338">
        <v>9.4789999999999992</v>
      </c>
      <c r="E338">
        <v>9.4369999999999994</v>
      </c>
      <c r="F338">
        <v>9.5530000000000008</v>
      </c>
      <c r="G338">
        <v>9.77</v>
      </c>
    </row>
    <row r="339" spans="1:7" x14ac:dyDescent="0.25">
      <c r="A339">
        <v>-34</v>
      </c>
      <c r="B339">
        <v>82.71</v>
      </c>
      <c r="C339">
        <v>9.923</v>
      </c>
      <c r="D339">
        <v>9.8390000000000004</v>
      </c>
      <c r="E339">
        <v>9.8019999999999996</v>
      </c>
      <c r="F339">
        <v>9.9149999999999991</v>
      </c>
      <c r="G339">
        <v>10.134</v>
      </c>
    </row>
    <row r="340" spans="1:7" x14ac:dyDescent="0.25">
      <c r="A340">
        <v>-33</v>
      </c>
      <c r="B340">
        <v>80.31</v>
      </c>
      <c r="C340">
        <v>10.3</v>
      </c>
      <c r="D340">
        <v>10.218999999999999</v>
      </c>
      <c r="E340">
        <v>10.183</v>
      </c>
      <c r="F340">
        <v>10.294</v>
      </c>
      <c r="G340">
        <v>10.506</v>
      </c>
    </row>
    <row r="341" spans="1:7" x14ac:dyDescent="0.25">
      <c r="A341">
        <v>-32</v>
      </c>
      <c r="B341">
        <v>77.959999999999994</v>
      </c>
      <c r="C341">
        <v>10.696</v>
      </c>
      <c r="D341">
        <v>10.615</v>
      </c>
      <c r="E341">
        <v>10.58</v>
      </c>
      <c r="F341">
        <v>10.689</v>
      </c>
      <c r="G341">
        <v>10.901999999999999</v>
      </c>
    </row>
    <row r="342" spans="1:7" x14ac:dyDescent="0.25">
      <c r="A342">
        <v>-31</v>
      </c>
      <c r="B342">
        <v>75.67</v>
      </c>
      <c r="C342">
        <v>11.113</v>
      </c>
      <c r="D342">
        <v>11.028</v>
      </c>
      <c r="E342">
        <v>10.997</v>
      </c>
      <c r="F342">
        <v>11.108000000000001</v>
      </c>
      <c r="G342">
        <v>11.317</v>
      </c>
    </row>
    <row r="343" spans="1:7" x14ac:dyDescent="0.25">
      <c r="A343">
        <v>-30</v>
      </c>
      <c r="B343">
        <v>73.45</v>
      </c>
      <c r="C343">
        <v>11.548999999999999</v>
      </c>
      <c r="D343">
        <v>11.467000000000001</v>
      </c>
      <c r="E343">
        <v>11.43</v>
      </c>
      <c r="F343">
        <v>11.541</v>
      </c>
      <c r="G343">
        <v>11.757999999999999</v>
      </c>
    </row>
    <row r="344" spans="1:7" x14ac:dyDescent="0.25">
      <c r="A344">
        <v>-29</v>
      </c>
      <c r="B344">
        <v>71.290000000000006</v>
      </c>
      <c r="C344">
        <v>11.994999999999999</v>
      </c>
      <c r="D344">
        <v>11.912000000000001</v>
      </c>
      <c r="E344">
        <v>11.877000000000001</v>
      </c>
      <c r="F344">
        <v>11.988</v>
      </c>
      <c r="G344">
        <v>12.205</v>
      </c>
    </row>
    <row r="345" spans="1:7" x14ac:dyDescent="0.25">
      <c r="A345">
        <v>-28</v>
      </c>
      <c r="B345">
        <v>69.19</v>
      </c>
      <c r="C345">
        <v>12.456</v>
      </c>
      <c r="D345">
        <v>12.374000000000001</v>
      </c>
      <c r="E345">
        <v>12.337</v>
      </c>
      <c r="F345">
        <v>12.452</v>
      </c>
      <c r="G345">
        <v>12.662000000000001</v>
      </c>
    </row>
    <row r="346" spans="1:7" x14ac:dyDescent="0.25">
      <c r="A346">
        <v>-27</v>
      </c>
      <c r="B346">
        <v>67.150000000000006</v>
      </c>
      <c r="C346">
        <v>12.94</v>
      </c>
      <c r="D346">
        <v>12.855</v>
      </c>
      <c r="E346">
        <v>12.83</v>
      </c>
      <c r="F346">
        <v>12.936999999999999</v>
      </c>
      <c r="G346">
        <v>13.138</v>
      </c>
    </row>
    <row r="347" spans="1:7" x14ac:dyDescent="0.25">
      <c r="A347">
        <v>-26</v>
      </c>
      <c r="B347">
        <v>65.180000000000007</v>
      </c>
      <c r="C347">
        <v>13.439</v>
      </c>
      <c r="D347">
        <v>13.35</v>
      </c>
      <c r="E347">
        <v>13.327</v>
      </c>
      <c r="F347">
        <v>13.436</v>
      </c>
      <c r="G347">
        <v>13.643000000000001</v>
      </c>
    </row>
    <row r="348" spans="1:7" x14ac:dyDescent="0.25">
      <c r="A348">
        <v>-25</v>
      </c>
      <c r="B348">
        <v>63.28</v>
      </c>
      <c r="C348">
        <v>13.956</v>
      </c>
      <c r="D348">
        <v>13.871</v>
      </c>
      <c r="E348">
        <v>13.842000000000001</v>
      </c>
      <c r="F348">
        <v>13.956</v>
      </c>
      <c r="G348">
        <v>14.156000000000001</v>
      </c>
    </row>
    <row r="349" spans="1:7" x14ac:dyDescent="0.25">
      <c r="A349">
        <v>-24</v>
      </c>
      <c r="B349">
        <v>61.44</v>
      </c>
      <c r="C349">
        <v>14.487</v>
      </c>
      <c r="D349">
        <v>14.398</v>
      </c>
      <c r="E349">
        <v>14.375</v>
      </c>
      <c r="F349">
        <v>14.487</v>
      </c>
      <c r="G349">
        <v>14.69</v>
      </c>
    </row>
    <row r="350" spans="1:7" x14ac:dyDescent="0.25">
      <c r="A350">
        <v>-23</v>
      </c>
      <c r="B350">
        <v>59.67</v>
      </c>
      <c r="C350">
        <v>15.04</v>
      </c>
      <c r="D350">
        <v>14.95</v>
      </c>
      <c r="E350">
        <v>14.923</v>
      </c>
      <c r="F350">
        <v>15.041</v>
      </c>
      <c r="G350">
        <v>15.247</v>
      </c>
    </row>
    <row r="351" spans="1:7" x14ac:dyDescent="0.25">
      <c r="A351">
        <v>-22</v>
      </c>
      <c r="B351">
        <v>57.97</v>
      </c>
      <c r="C351">
        <v>15.6</v>
      </c>
      <c r="D351">
        <v>15.510999999999999</v>
      </c>
      <c r="E351">
        <v>15.484</v>
      </c>
      <c r="F351">
        <v>15.6</v>
      </c>
      <c r="G351">
        <v>15.807</v>
      </c>
    </row>
    <row r="352" spans="1:7" x14ac:dyDescent="0.25">
      <c r="A352">
        <v>-21</v>
      </c>
      <c r="B352">
        <v>56.34</v>
      </c>
      <c r="C352">
        <v>16.170000000000002</v>
      </c>
      <c r="D352">
        <v>16.076000000000001</v>
      </c>
      <c r="E352">
        <v>16.061</v>
      </c>
      <c r="F352">
        <v>16.178999999999998</v>
      </c>
      <c r="G352">
        <v>16.364000000000001</v>
      </c>
    </row>
    <row r="353" spans="1:7" x14ac:dyDescent="0.25">
      <c r="A353">
        <v>-20</v>
      </c>
      <c r="B353">
        <v>54.78</v>
      </c>
      <c r="C353">
        <v>16.763000000000002</v>
      </c>
      <c r="D353">
        <v>16.664999999999999</v>
      </c>
      <c r="E353">
        <v>16.649999999999999</v>
      </c>
      <c r="F353">
        <v>16.77</v>
      </c>
      <c r="G353">
        <v>16.966000000000001</v>
      </c>
    </row>
    <row r="354" spans="1:7" x14ac:dyDescent="0.25">
      <c r="A354">
        <v>-19</v>
      </c>
      <c r="B354">
        <v>53.29</v>
      </c>
      <c r="C354">
        <v>17.356000000000002</v>
      </c>
      <c r="D354">
        <v>17.254999999999999</v>
      </c>
      <c r="E354">
        <v>17.239000000000001</v>
      </c>
      <c r="F354">
        <v>17.363</v>
      </c>
      <c r="G354">
        <v>17.568000000000001</v>
      </c>
    </row>
    <row r="355" spans="1:7" x14ac:dyDescent="0.25">
      <c r="A355">
        <v>-18</v>
      </c>
      <c r="B355">
        <v>51.87</v>
      </c>
      <c r="C355">
        <v>17.954000000000001</v>
      </c>
      <c r="D355">
        <v>17.852</v>
      </c>
      <c r="E355">
        <v>17.841000000000001</v>
      </c>
      <c r="F355">
        <v>17.972000000000001</v>
      </c>
      <c r="G355">
        <v>18.149000000000001</v>
      </c>
    </row>
    <row r="356" spans="1:7" x14ac:dyDescent="0.25">
      <c r="A356">
        <v>-17</v>
      </c>
      <c r="B356">
        <v>50.53</v>
      </c>
      <c r="C356">
        <v>18.559000000000001</v>
      </c>
      <c r="D356">
        <v>18.463000000000001</v>
      </c>
      <c r="E356">
        <v>18.448</v>
      </c>
      <c r="F356">
        <v>18.579999999999998</v>
      </c>
      <c r="G356">
        <v>18.745000000000001</v>
      </c>
    </row>
    <row r="357" spans="1:7" x14ac:dyDescent="0.25">
      <c r="A357">
        <v>-16</v>
      </c>
      <c r="B357">
        <v>49.26</v>
      </c>
      <c r="C357">
        <v>19.155000000000001</v>
      </c>
      <c r="D357">
        <v>19.055</v>
      </c>
      <c r="E357">
        <v>19.048999999999999</v>
      </c>
      <c r="F357">
        <v>19.178000000000001</v>
      </c>
      <c r="G357">
        <v>19.337</v>
      </c>
    </row>
    <row r="358" spans="1:7" x14ac:dyDescent="0.25">
      <c r="A358">
        <v>-15</v>
      </c>
      <c r="B358">
        <v>48.06</v>
      </c>
      <c r="C358">
        <v>19.753</v>
      </c>
      <c r="D358">
        <v>19.649999999999999</v>
      </c>
      <c r="E358">
        <v>19.652999999999999</v>
      </c>
      <c r="F358">
        <v>19.782</v>
      </c>
      <c r="G358">
        <v>19.925999999999998</v>
      </c>
    </row>
    <row r="359" spans="1:7" x14ac:dyDescent="0.25">
      <c r="A359">
        <v>-14</v>
      </c>
      <c r="B359">
        <v>46.93</v>
      </c>
      <c r="C359">
        <v>20.341999999999999</v>
      </c>
      <c r="D359">
        <v>20.239999999999998</v>
      </c>
      <c r="E359">
        <v>20.244</v>
      </c>
      <c r="F359">
        <v>20.37</v>
      </c>
      <c r="G359">
        <v>20.513999999999999</v>
      </c>
    </row>
    <row r="360" spans="1:7" x14ac:dyDescent="0.25">
      <c r="A360">
        <v>-13</v>
      </c>
      <c r="B360">
        <v>45.89</v>
      </c>
      <c r="C360">
        <v>20.916</v>
      </c>
      <c r="D360">
        <v>20.81</v>
      </c>
      <c r="E360">
        <v>20.815999999999999</v>
      </c>
      <c r="F360">
        <v>20.943999999999999</v>
      </c>
      <c r="G360">
        <v>21.091000000000001</v>
      </c>
    </row>
    <row r="361" spans="1:7" x14ac:dyDescent="0.25">
      <c r="A361">
        <v>-12</v>
      </c>
      <c r="B361">
        <v>44.91</v>
      </c>
      <c r="C361">
        <v>21.468</v>
      </c>
      <c r="D361">
        <v>21.367000000000001</v>
      </c>
      <c r="E361">
        <v>21.38</v>
      </c>
      <c r="F361">
        <v>21.5</v>
      </c>
      <c r="G361">
        <v>21.623999999999999</v>
      </c>
    </row>
    <row r="362" spans="1:7" x14ac:dyDescent="0.25">
      <c r="A362">
        <v>-11</v>
      </c>
      <c r="B362">
        <v>44.02</v>
      </c>
      <c r="C362">
        <v>22.001999999999999</v>
      </c>
      <c r="D362">
        <v>21.902999999999999</v>
      </c>
      <c r="E362">
        <v>21.914999999999999</v>
      </c>
      <c r="F362">
        <v>22.033000000000001</v>
      </c>
      <c r="G362">
        <v>22.158999999999999</v>
      </c>
    </row>
    <row r="363" spans="1:7" x14ac:dyDescent="0.25">
      <c r="A363">
        <v>-10</v>
      </c>
      <c r="B363">
        <v>43.2</v>
      </c>
      <c r="C363">
        <v>22.510999999999999</v>
      </c>
      <c r="D363">
        <v>22.407</v>
      </c>
      <c r="E363">
        <v>22.425000000000001</v>
      </c>
      <c r="F363">
        <v>22.539000000000001</v>
      </c>
      <c r="G363">
        <v>22.673999999999999</v>
      </c>
    </row>
    <row r="364" spans="1:7" x14ac:dyDescent="0.25">
      <c r="A364">
        <v>-9</v>
      </c>
      <c r="B364">
        <v>42.45</v>
      </c>
      <c r="C364">
        <v>22.984999999999999</v>
      </c>
      <c r="D364">
        <v>22.88</v>
      </c>
      <c r="E364">
        <v>22.905000000000001</v>
      </c>
      <c r="F364">
        <v>23.013000000000002</v>
      </c>
      <c r="G364">
        <v>23.140999999999998</v>
      </c>
    </row>
    <row r="365" spans="1:7" x14ac:dyDescent="0.25">
      <c r="A365">
        <v>-8</v>
      </c>
      <c r="B365">
        <v>41.79</v>
      </c>
      <c r="C365">
        <v>23.420999999999999</v>
      </c>
      <c r="D365">
        <v>23.315999999999999</v>
      </c>
      <c r="E365">
        <v>23.344999999999999</v>
      </c>
      <c r="F365">
        <v>23.449000000000002</v>
      </c>
      <c r="G365">
        <v>23.574000000000002</v>
      </c>
    </row>
    <row r="366" spans="1:7" x14ac:dyDescent="0.25">
      <c r="A366">
        <v>-7</v>
      </c>
      <c r="B366">
        <v>41.2</v>
      </c>
      <c r="C366">
        <v>23.815999999999999</v>
      </c>
      <c r="D366">
        <v>23.706</v>
      </c>
      <c r="E366">
        <v>23.745000000000001</v>
      </c>
      <c r="F366">
        <v>23.838000000000001</v>
      </c>
      <c r="G366">
        <v>23.974</v>
      </c>
    </row>
    <row r="367" spans="1:7" x14ac:dyDescent="0.25">
      <c r="A367">
        <v>-6</v>
      </c>
      <c r="B367">
        <v>40.69</v>
      </c>
      <c r="C367">
        <v>24.163</v>
      </c>
      <c r="D367">
        <v>24.056999999999999</v>
      </c>
      <c r="E367">
        <v>24.087</v>
      </c>
      <c r="F367">
        <v>24.184000000000001</v>
      </c>
      <c r="G367">
        <v>24.321999999999999</v>
      </c>
    </row>
    <row r="368" spans="1:7" x14ac:dyDescent="0.25">
      <c r="A368">
        <v>-5</v>
      </c>
      <c r="B368">
        <v>40.26</v>
      </c>
      <c r="C368">
        <v>24.457999999999998</v>
      </c>
      <c r="D368">
        <v>24.359000000000002</v>
      </c>
      <c r="E368">
        <v>24.381</v>
      </c>
      <c r="F368">
        <v>24.486999999999998</v>
      </c>
      <c r="G368">
        <v>24.606999999999999</v>
      </c>
    </row>
    <row r="369" spans="1:7" x14ac:dyDescent="0.25">
      <c r="A369">
        <v>-4</v>
      </c>
      <c r="B369">
        <v>39.9</v>
      </c>
      <c r="C369">
        <v>24.721</v>
      </c>
      <c r="D369">
        <v>24.634</v>
      </c>
      <c r="E369">
        <v>24.635999999999999</v>
      </c>
      <c r="F369">
        <v>24.757000000000001</v>
      </c>
      <c r="G369">
        <v>24.856000000000002</v>
      </c>
    </row>
    <row r="370" spans="1:7" x14ac:dyDescent="0.25">
      <c r="A370">
        <v>-3</v>
      </c>
      <c r="B370">
        <v>39.630000000000003</v>
      </c>
      <c r="C370">
        <v>24.948</v>
      </c>
      <c r="D370">
        <v>24.899000000000001</v>
      </c>
      <c r="E370">
        <v>24.827000000000002</v>
      </c>
      <c r="F370">
        <v>25.004000000000001</v>
      </c>
      <c r="G370">
        <v>25.064</v>
      </c>
    </row>
    <row r="371" spans="1:7" x14ac:dyDescent="0.25">
      <c r="A371">
        <v>-2</v>
      </c>
      <c r="B371">
        <v>39.43</v>
      </c>
      <c r="C371">
        <v>25.155999999999999</v>
      </c>
      <c r="D371">
        <v>25.177</v>
      </c>
      <c r="E371">
        <v>24.992999999999999</v>
      </c>
      <c r="F371">
        <v>25.244</v>
      </c>
      <c r="G371">
        <v>25.212</v>
      </c>
    </row>
    <row r="372" spans="1:7" x14ac:dyDescent="0.25">
      <c r="A372">
        <v>-1</v>
      </c>
      <c r="B372">
        <v>39.31</v>
      </c>
      <c r="C372">
        <v>25.361999999999998</v>
      </c>
      <c r="D372">
        <v>25.481000000000002</v>
      </c>
      <c r="E372">
        <v>25.13</v>
      </c>
      <c r="F372">
        <v>25.498000000000001</v>
      </c>
      <c r="G372">
        <v>25.34</v>
      </c>
    </row>
    <row r="373" spans="1:7" x14ac:dyDescent="0.25">
      <c r="A373">
        <v>0</v>
      </c>
      <c r="B373">
        <v>39.270000000000003</v>
      </c>
      <c r="C373">
        <v>25.602</v>
      </c>
      <c r="D373">
        <v>25.861000000000001</v>
      </c>
      <c r="E373">
        <v>25.274000000000001</v>
      </c>
      <c r="F373">
        <v>25.809000000000001</v>
      </c>
      <c r="G373">
        <v>25.463000000000001</v>
      </c>
    </row>
    <row r="374" spans="1:7" x14ac:dyDescent="0.25">
      <c r="A374">
        <v>1</v>
      </c>
      <c r="B374">
        <v>39.31</v>
      </c>
      <c r="C374">
        <v>25.908000000000001</v>
      </c>
      <c r="D374">
        <v>26.369</v>
      </c>
      <c r="E374">
        <v>25.452999999999999</v>
      </c>
      <c r="F374">
        <v>26.219000000000001</v>
      </c>
      <c r="G374">
        <v>25.591000000000001</v>
      </c>
    </row>
    <row r="375" spans="1:7" x14ac:dyDescent="0.25">
      <c r="A375">
        <v>2</v>
      </c>
      <c r="B375">
        <v>39.43</v>
      </c>
      <c r="C375">
        <v>26.305</v>
      </c>
      <c r="D375">
        <v>27.016999999999999</v>
      </c>
      <c r="E375">
        <v>25.687999999999999</v>
      </c>
      <c r="F375">
        <v>26.736000000000001</v>
      </c>
      <c r="G375">
        <v>25.78</v>
      </c>
    </row>
    <row r="376" spans="1:7" x14ac:dyDescent="0.25">
      <c r="A376">
        <v>3</v>
      </c>
      <c r="B376">
        <v>39.630000000000003</v>
      </c>
      <c r="C376">
        <v>26.835999999999999</v>
      </c>
      <c r="D376">
        <v>27.867000000000001</v>
      </c>
      <c r="E376">
        <v>26</v>
      </c>
      <c r="F376">
        <v>27.408999999999999</v>
      </c>
      <c r="G376">
        <v>26.065999999999999</v>
      </c>
    </row>
    <row r="377" spans="1:7" x14ac:dyDescent="0.25">
      <c r="A377">
        <v>4</v>
      </c>
      <c r="B377">
        <v>39.9</v>
      </c>
      <c r="C377">
        <v>27.538</v>
      </c>
      <c r="D377">
        <v>28.975999999999999</v>
      </c>
      <c r="E377">
        <v>26.462</v>
      </c>
      <c r="F377">
        <v>28.286999999999999</v>
      </c>
      <c r="G377">
        <v>26.427</v>
      </c>
    </row>
    <row r="378" spans="1:7" x14ac:dyDescent="0.25">
      <c r="A378">
        <v>5</v>
      </c>
      <c r="B378">
        <v>40.26</v>
      </c>
      <c r="C378">
        <v>28.425999999999998</v>
      </c>
      <c r="D378">
        <v>30.353999999999999</v>
      </c>
      <c r="E378">
        <v>27.085000000000001</v>
      </c>
      <c r="F378">
        <v>29.373000000000001</v>
      </c>
      <c r="G378">
        <v>26.895</v>
      </c>
    </row>
    <row r="379" spans="1:7" x14ac:dyDescent="0.25">
      <c r="A379">
        <v>6</v>
      </c>
      <c r="B379">
        <v>40.69</v>
      </c>
      <c r="C379">
        <v>29.548999999999999</v>
      </c>
      <c r="D379">
        <v>32.01</v>
      </c>
      <c r="E379">
        <v>27.916</v>
      </c>
      <c r="F379">
        <v>30.677</v>
      </c>
      <c r="G379">
        <v>27.594000000000001</v>
      </c>
    </row>
    <row r="380" spans="1:7" x14ac:dyDescent="0.25">
      <c r="A380">
        <v>7</v>
      </c>
      <c r="B380">
        <v>41.2</v>
      </c>
      <c r="C380">
        <v>30.911999999999999</v>
      </c>
      <c r="D380">
        <v>33.936</v>
      </c>
      <c r="E380">
        <v>28.977</v>
      </c>
      <c r="F380">
        <v>32.200000000000003</v>
      </c>
      <c r="G380">
        <v>28.535</v>
      </c>
    </row>
    <row r="381" spans="1:7" x14ac:dyDescent="0.25">
      <c r="A381">
        <v>8</v>
      </c>
      <c r="B381">
        <v>41.79</v>
      </c>
      <c r="C381">
        <v>32.499000000000002</v>
      </c>
      <c r="D381">
        <v>36.082999999999998</v>
      </c>
      <c r="E381">
        <v>30.271000000000001</v>
      </c>
      <c r="F381">
        <v>33.923999999999999</v>
      </c>
      <c r="G381">
        <v>29.716999999999999</v>
      </c>
    </row>
    <row r="382" spans="1:7" x14ac:dyDescent="0.25">
      <c r="A382">
        <v>9</v>
      </c>
      <c r="B382">
        <v>42.45</v>
      </c>
      <c r="C382">
        <v>34.308999999999997</v>
      </c>
      <c r="D382">
        <v>38.442999999999998</v>
      </c>
      <c r="E382">
        <v>31.788</v>
      </c>
      <c r="F382">
        <v>35.828000000000003</v>
      </c>
      <c r="G382">
        <v>31.175999999999998</v>
      </c>
    </row>
    <row r="383" spans="1:7" x14ac:dyDescent="0.25">
      <c r="A383">
        <v>10</v>
      </c>
      <c r="B383">
        <v>43.2</v>
      </c>
      <c r="C383">
        <v>36.31</v>
      </c>
      <c r="D383">
        <v>40.975999999999999</v>
      </c>
      <c r="E383">
        <v>33.506999999999998</v>
      </c>
      <c r="F383">
        <v>37.884</v>
      </c>
      <c r="G383">
        <v>32.872999999999998</v>
      </c>
    </row>
    <row r="384" spans="1:7" x14ac:dyDescent="0.25">
      <c r="A384">
        <v>11</v>
      </c>
      <c r="B384">
        <v>44.02</v>
      </c>
      <c r="C384">
        <v>38.463999999999999</v>
      </c>
      <c r="D384">
        <v>43.639000000000003</v>
      </c>
      <c r="E384">
        <v>35.386000000000003</v>
      </c>
      <c r="F384">
        <v>40.067999999999998</v>
      </c>
      <c r="G384">
        <v>34.762999999999998</v>
      </c>
    </row>
    <row r="385" spans="1:7" x14ac:dyDescent="0.25">
      <c r="A385">
        <v>12</v>
      </c>
      <c r="B385">
        <v>44.91</v>
      </c>
      <c r="C385">
        <v>40.741</v>
      </c>
      <c r="D385">
        <v>46.389000000000003</v>
      </c>
      <c r="E385">
        <v>37.399000000000001</v>
      </c>
      <c r="F385">
        <v>42.369</v>
      </c>
      <c r="G385">
        <v>36.807000000000002</v>
      </c>
    </row>
    <row r="386" spans="1:7" x14ac:dyDescent="0.25">
      <c r="A386">
        <v>13</v>
      </c>
      <c r="B386">
        <v>45.89</v>
      </c>
      <c r="C386">
        <v>43.088000000000001</v>
      </c>
      <c r="D386">
        <v>49.137</v>
      </c>
      <c r="E386">
        <v>39.503</v>
      </c>
      <c r="F386">
        <v>44.738</v>
      </c>
      <c r="G386">
        <v>38.973999999999997</v>
      </c>
    </row>
    <row r="387" spans="1:7" x14ac:dyDescent="0.25">
      <c r="A387">
        <v>14</v>
      </c>
      <c r="B387">
        <v>46.93</v>
      </c>
      <c r="C387">
        <v>45.454999999999998</v>
      </c>
      <c r="D387">
        <v>51.787999999999997</v>
      </c>
      <c r="E387">
        <v>41.673000000000002</v>
      </c>
      <c r="F387">
        <v>47.122999999999998</v>
      </c>
      <c r="G387">
        <v>41.234999999999999</v>
      </c>
    </row>
    <row r="388" spans="1:7" x14ac:dyDescent="0.25">
      <c r="A388">
        <v>15</v>
      </c>
      <c r="B388">
        <v>48.06</v>
      </c>
      <c r="C388">
        <v>47.767000000000003</v>
      </c>
      <c r="D388">
        <v>54.220999999999997</v>
      </c>
      <c r="E388">
        <v>43.847000000000001</v>
      </c>
      <c r="F388">
        <v>49.460999999999999</v>
      </c>
      <c r="G388">
        <v>43.536999999999999</v>
      </c>
    </row>
    <row r="389" spans="1:7" x14ac:dyDescent="0.25">
      <c r="A389">
        <v>16</v>
      </c>
      <c r="B389">
        <v>49.26</v>
      </c>
      <c r="C389">
        <v>49.93</v>
      </c>
      <c r="D389">
        <v>56.290999999999997</v>
      </c>
      <c r="E389">
        <v>45.968000000000004</v>
      </c>
      <c r="F389">
        <v>51.655999999999999</v>
      </c>
      <c r="G389">
        <v>45.805</v>
      </c>
    </row>
    <row r="390" spans="1:7" x14ac:dyDescent="0.25">
      <c r="A390">
        <v>17</v>
      </c>
      <c r="B390">
        <v>50.53</v>
      </c>
      <c r="C390">
        <v>51.887999999999998</v>
      </c>
      <c r="D390">
        <v>57.944000000000003</v>
      </c>
      <c r="E390">
        <v>47.968000000000004</v>
      </c>
      <c r="F390">
        <v>53.646999999999998</v>
      </c>
      <c r="G390">
        <v>47.991</v>
      </c>
    </row>
    <row r="391" spans="1:7" x14ac:dyDescent="0.25">
      <c r="A391">
        <v>18</v>
      </c>
      <c r="B391">
        <v>51.87</v>
      </c>
      <c r="C391">
        <v>53.573999999999998</v>
      </c>
      <c r="D391">
        <v>59.16</v>
      </c>
      <c r="E391">
        <v>49.758000000000003</v>
      </c>
      <c r="F391">
        <v>55.366</v>
      </c>
      <c r="G391">
        <v>50.014000000000003</v>
      </c>
    </row>
    <row r="392" spans="1:7" x14ac:dyDescent="0.25">
      <c r="A392">
        <v>19</v>
      </c>
      <c r="B392">
        <v>53.29</v>
      </c>
      <c r="C392">
        <v>54.920999999999999</v>
      </c>
      <c r="D392">
        <v>59.947000000000003</v>
      </c>
      <c r="E392">
        <v>51.265999999999998</v>
      </c>
      <c r="F392">
        <v>56.704000000000001</v>
      </c>
      <c r="G392">
        <v>51.765999999999998</v>
      </c>
    </row>
    <row r="393" spans="1:7" x14ac:dyDescent="0.25">
      <c r="A393">
        <v>20</v>
      </c>
      <c r="B393">
        <v>54.78</v>
      </c>
      <c r="C393">
        <v>55.889000000000003</v>
      </c>
      <c r="D393">
        <v>60.276000000000003</v>
      </c>
      <c r="E393">
        <v>52.476999999999997</v>
      </c>
      <c r="F393">
        <v>57.627000000000002</v>
      </c>
      <c r="G393">
        <v>53.179000000000002</v>
      </c>
    </row>
    <row r="394" spans="1:7" x14ac:dyDescent="0.25">
      <c r="A394">
        <v>21</v>
      </c>
      <c r="B394">
        <v>56.34</v>
      </c>
      <c r="C394">
        <v>56.47</v>
      </c>
      <c r="D394">
        <v>60.13</v>
      </c>
      <c r="E394">
        <v>53.362000000000002</v>
      </c>
      <c r="F394">
        <v>58.143999999999998</v>
      </c>
      <c r="G394">
        <v>54.243000000000002</v>
      </c>
    </row>
    <row r="395" spans="1:7" x14ac:dyDescent="0.25">
      <c r="A395">
        <v>22</v>
      </c>
      <c r="B395">
        <v>57.97</v>
      </c>
      <c r="C395">
        <v>56.625</v>
      </c>
      <c r="D395">
        <v>59.536999999999999</v>
      </c>
      <c r="E395">
        <v>53.866999999999997</v>
      </c>
      <c r="F395">
        <v>58.19</v>
      </c>
      <c r="G395">
        <v>54.905999999999999</v>
      </c>
    </row>
    <row r="396" spans="1:7" x14ac:dyDescent="0.25">
      <c r="A396">
        <v>23</v>
      </c>
      <c r="B396">
        <v>59.67</v>
      </c>
      <c r="C396">
        <v>56.372999999999998</v>
      </c>
      <c r="D396">
        <v>58.59</v>
      </c>
      <c r="E396">
        <v>53.948999999999998</v>
      </c>
      <c r="F396">
        <v>57.728000000000002</v>
      </c>
      <c r="G396">
        <v>55.223999999999997</v>
      </c>
    </row>
    <row r="397" spans="1:7" x14ac:dyDescent="0.25">
      <c r="A397">
        <v>24</v>
      </c>
      <c r="B397">
        <v>61.44</v>
      </c>
      <c r="C397">
        <v>55.765000000000001</v>
      </c>
      <c r="D397">
        <v>57.366999999999997</v>
      </c>
      <c r="E397">
        <v>53.643999999999998</v>
      </c>
      <c r="F397">
        <v>56.932000000000002</v>
      </c>
      <c r="G397">
        <v>55.119</v>
      </c>
    </row>
    <row r="398" spans="1:7" x14ac:dyDescent="0.25">
      <c r="A398">
        <v>25</v>
      </c>
      <c r="B398">
        <v>63.28</v>
      </c>
      <c r="C398">
        <v>54.801000000000002</v>
      </c>
      <c r="D398">
        <v>55.893999999999998</v>
      </c>
      <c r="E398">
        <v>52.978000000000002</v>
      </c>
      <c r="F398">
        <v>55.749000000000002</v>
      </c>
      <c r="G398">
        <v>54.582999999999998</v>
      </c>
    </row>
    <row r="399" spans="1:7" x14ac:dyDescent="0.25">
      <c r="A399">
        <v>26</v>
      </c>
      <c r="B399">
        <v>65.180000000000007</v>
      </c>
      <c r="C399">
        <v>53.595999999999997</v>
      </c>
      <c r="D399">
        <v>54.256999999999998</v>
      </c>
      <c r="E399">
        <v>52.076000000000001</v>
      </c>
      <c r="F399">
        <v>54.363</v>
      </c>
      <c r="G399">
        <v>53.689</v>
      </c>
    </row>
    <row r="400" spans="1:7" x14ac:dyDescent="0.25">
      <c r="A400">
        <v>27</v>
      </c>
      <c r="B400">
        <v>67.150000000000006</v>
      </c>
      <c r="C400">
        <v>52.177</v>
      </c>
      <c r="D400">
        <v>52.518999999999998</v>
      </c>
      <c r="E400">
        <v>50.936999999999998</v>
      </c>
      <c r="F400">
        <v>52.752000000000002</v>
      </c>
      <c r="G400">
        <v>52.497999999999998</v>
      </c>
    </row>
    <row r="401" spans="1:7" x14ac:dyDescent="0.25">
      <c r="A401">
        <v>28</v>
      </c>
      <c r="B401">
        <v>69.19</v>
      </c>
      <c r="C401">
        <v>50.63</v>
      </c>
      <c r="D401">
        <v>50.74</v>
      </c>
      <c r="E401">
        <v>49.633000000000003</v>
      </c>
      <c r="F401">
        <v>51.042000000000002</v>
      </c>
      <c r="G401">
        <v>51.104999999999997</v>
      </c>
    </row>
    <row r="402" spans="1:7" x14ac:dyDescent="0.25">
      <c r="A402">
        <v>29</v>
      </c>
      <c r="B402">
        <v>71.290000000000006</v>
      </c>
      <c r="C402">
        <v>49.011000000000003</v>
      </c>
      <c r="D402">
        <v>48.960999999999999</v>
      </c>
      <c r="E402">
        <v>48.228000000000002</v>
      </c>
      <c r="F402">
        <v>49.262</v>
      </c>
      <c r="G402">
        <v>49.591000000000001</v>
      </c>
    </row>
    <row r="403" spans="1:7" x14ac:dyDescent="0.25">
      <c r="A403">
        <v>30</v>
      </c>
      <c r="B403">
        <v>73.45</v>
      </c>
      <c r="C403">
        <v>47.353999999999999</v>
      </c>
      <c r="D403">
        <v>47.194000000000003</v>
      </c>
      <c r="E403">
        <v>46.728000000000002</v>
      </c>
      <c r="F403">
        <v>47.466000000000001</v>
      </c>
      <c r="G403">
        <v>48.029000000000003</v>
      </c>
    </row>
    <row r="404" spans="1:7" x14ac:dyDescent="0.25">
      <c r="A404">
        <v>31</v>
      </c>
      <c r="B404">
        <v>75.67</v>
      </c>
      <c r="C404">
        <v>45.697000000000003</v>
      </c>
      <c r="D404">
        <v>45.46</v>
      </c>
      <c r="E404">
        <v>45.219000000000001</v>
      </c>
      <c r="F404">
        <v>45.698</v>
      </c>
      <c r="G404">
        <v>46.411000000000001</v>
      </c>
    </row>
    <row r="405" spans="1:7" x14ac:dyDescent="0.25">
      <c r="A405">
        <v>32</v>
      </c>
      <c r="B405">
        <v>77.959999999999994</v>
      </c>
      <c r="C405">
        <v>44.063000000000002</v>
      </c>
      <c r="D405">
        <v>43.779000000000003</v>
      </c>
      <c r="E405">
        <v>43.686</v>
      </c>
      <c r="F405">
        <v>43.965000000000003</v>
      </c>
      <c r="G405">
        <v>44.822000000000003</v>
      </c>
    </row>
    <row r="406" spans="1:7" x14ac:dyDescent="0.25">
      <c r="A406">
        <v>33</v>
      </c>
      <c r="B406">
        <v>80.31</v>
      </c>
      <c r="C406">
        <v>42.457999999999998</v>
      </c>
      <c r="D406">
        <v>42.149000000000001</v>
      </c>
      <c r="E406">
        <v>42.177</v>
      </c>
      <c r="F406">
        <v>42.274999999999999</v>
      </c>
      <c r="G406">
        <v>43.232999999999997</v>
      </c>
    </row>
    <row r="407" spans="1:7" x14ac:dyDescent="0.25">
      <c r="A407">
        <v>34</v>
      </c>
      <c r="B407">
        <v>82.71</v>
      </c>
      <c r="C407">
        <v>40.902999999999999</v>
      </c>
      <c r="D407">
        <v>40.579000000000001</v>
      </c>
      <c r="E407">
        <v>40.701000000000001</v>
      </c>
      <c r="F407">
        <v>40.664000000000001</v>
      </c>
      <c r="G407">
        <v>41.667999999999999</v>
      </c>
    </row>
    <row r="408" spans="1:7" x14ac:dyDescent="0.25">
      <c r="A408">
        <v>35</v>
      </c>
      <c r="B408">
        <v>85.17</v>
      </c>
      <c r="C408">
        <v>39.396999999999998</v>
      </c>
      <c r="D408">
        <v>39.07</v>
      </c>
      <c r="E408">
        <v>39.252000000000002</v>
      </c>
      <c r="F408">
        <v>39.106000000000002</v>
      </c>
      <c r="G408">
        <v>40.158000000000001</v>
      </c>
    </row>
    <row r="409" spans="1:7" x14ac:dyDescent="0.25">
      <c r="A409">
        <v>36</v>
      </c>
      <c r="B409">
        <v>87.69</v>
      </c>
      <c r="C409">
        <v>37.945</v>
      </c>
      <c r="D409">
        <v>37.616999999999997</v>
      </c>
      <c r="E409">
        <v>37.863</v>
      </c>
      <c r="F409">
        <v>37.616999999999997</v>
      </c>
      <c r="G409">
        <v>38.680999999999997</v>
      </c>
    </row>
    <row r="410" spans="1:7" x14ac:dyDescent="0.25">
      <c r="A410">
        <v>37</v>
      </c>
      <c r="B410">
        <v>90.26</v>
      </c>
      <c r="C410">
        <v>36.552</v>
      </c>
      <c r="D410">
        <v>36.228000000000002</v>
      </c>
      <c r="E410">
        <v>36.509</v>
      </c>
      <c r="F410">
        <v>36.192999999999998</v>
      </c>
      <c r="G410">
        <v>37.28</v>
      </c>
    </row>
    <row r="411" spans="1:7" x14ac:dyDescent="0.25">
      <c r="A411">
        <v>38</v>
      </c>
      <c r="B411">
        <v>92.89</v>
      </c>
      <c r="C411">
        <v>35.216999999999999</v>
      </c>
      <c r="D411">
        <v>34.896000000000001</v>
      </c>
      <c r="E411">
        <v>35.21</v>
      </c>
      <c r="F411">
        <v>34.838999999999999</v>
      </c>
      <c r="G411">
        <v>35.923999999999999</v>
      </c>
    </row>
    <row r="412" spans="1:7" x14ac:dyDescent="0.25">
      <c r="A412">
        <v>39</v>
      </c>
      <c r="B412">
        <v>95.57</v>
      </c>
      <c r="C412">
        <v>33.942</v>
      </c>
      <c r="D412">
        <v>33.625</v>
      </c>
      <c r="E412">
        <v>33.976999999999997</v>
      </c>
      <c r="F412">
        <v>33.543999999999997</v>
      </c>
      <c r="G412">
        <v>34.622</v>
      </c>
    </row>
    <row r="413" spans="1:7" x14ac:dyDescent="0.25">
      <c r="A413">
        <v>40</v>
      </c>
      <c r="B413">
        <v>98.3</v>
      </c>
      <c r="C413">
        <v>32.720999999999997</v>
      </c>
      <c r="D413">
        <v>32.412999999999997</v>
      </c>
      <c r="E413">
        <v>32.777999999999999</v>
      </c>
      <c r="F413">
        <v>32.308999999999997</v>
      </c>
      <c r="G413">
        <v>33.383000000000003</v>
      </c>
    </row>
    <row r="414" spans="1:7" x14ac:dyDescent="0.25">
      <c r="A414">
        <v>41</v>
      </c>
      <c r="B414">
        <v>101.09</v>
      </c>
      <c r="C414">
        <v>31.550999999999998</v>
      </c>
      <c r="D414">
        <v>31.248999999999999</v>
      </c>
      <c r="E414">
        <v>31.638999999999999</v>
      </c>
      <c r="F414">
        <v>31.14</v>
      </c>
      <c r="G414">
        <v>32.177999999999997</v>
      </c>
    </row>
    <row r="415" spans="1:7" x14ac:dyDescent="0.25">
      <c r="A415">
        <v>42</v>
      </c>
      <c r="B415">
        <v>103.92</v>
      </c>
      <c r="C415">
        <v>30.439</v>
      </c>
      <c r="D415">
        <v>30.137</v>
      </c>
      <c r="E415">
        <v>30.56</v>
      </c>
      <c r="F415">
        <v>30.024999999999999</v>
      </c>
      <c r="G415">
        <v>31.033999999999999</v>
      </c>
    </row>
    <row r="416" spans="1:7" x14ac:dyDescent="0.25">
      <c r="A416">
        <v>43</v>
      </c>
      <c r="B416">
        <v>106.8</v>
      </c>
      <c r="C416">
        <v>29.378</v>
      </c>
      <c r="D416">
        <v>29.081</v>
      </c>
      <c r="E416">
        <v>29.510999999999999</v>
      </c>
      <c r="F416">
        <v>28.963999999999999</v>
      </c>
      <c r="G416">
        <v>29.956</v>
      </c>
    </row>
    <row r="417" spans="1:7" x14ac:dyDescent="0.25">
      <c r="A417">
        <v>44</v>
      </c>
      <c r="B417">
        <v>109.72</v>
      </c>
      <c r="C417">
        <v>28.367000000000001</v>
      </c>
      <c r="D417">
        <v>28.068999999999999</v>
      </c>
      <c r="E417">
        <v>28.524000000000001</v>
      </c>
      <c r="F417">
        <v>27.951000000000001</v>
      </c>
      <c r="G417">
        <v>28.925999999999998</v>
      </c>
    </row>
    <row r="418" spans="1:7" x14ac:dyDescent="0.25">
      <c r="A418">
        <v>45</v>
      </c>
      <c r="B418">
        <v>112.69</v>
      </c>
      <c r="C418">
        <v>27.404</v>
      </c>
      <c r="D418">
        <v>27.103999999999999</v>
      </c>
      <c r="E418">
        <v>27.579000000000001</v>
      </c>
      <c r="F418">
        <v>26.981000000000002</v>
      </c>
      <c r="G418">
        <v>27.951000000000001</v>
      </c>
    </row>
    <row r="419" spans="1:7" x14ac:dyDescent="0.25">
      <c r="A419">
        <v>46</v>
      </c>
      <c r="B419">
        <v>115.7</v>
      </c>
      <c r="C419">
        <v>26.483000000000001</v>
      </c>
      <c r="D419">
        <v>26.184000000000001</v>
      </c>
      <c r="E419">
        <v>26.675999999999998</v>
      </c>
      <c r="F419">
        <v>26.056999999999999</v>
      </c>
      <c r="G419">
        <v>27.015999999999998</v>
      </c>
    </row>
    <row r="420" spans="1:7" x14ac:dyDescent="0.25">
      <c r="A420">
        <v>47</v>
      </c>
      <c r="B420">
        <v>118.76</v>
      </c>
      <c r="C420">
        <v>25.6</v>
      </c>
      <c r="D420">
        <v>25.302</v>
      </c>
      <c r="E420">
        <v>25.803999999999998</v>
      </c>
      <c r="F420">
        <v>25.175999999999998</v>
      </c>
      <c r="G420">
        <v>26.119</v>
      </c>
    </row>
    <row r="421" spans="1:7" x14ac:dyDescent="0.25">
      <c r="A421">
        <v>48</v>
      </c>
      <c r="B421">
        <v>121.85</v>
      </c>
      <c r="C421">
        <v>24.759</v>
      </c>
      <c r="D421">
        <v>24.463000000000001</v>
      </c>
      <c r="E421">
        <v>24.981999999999999</v>
      </c>
      <c r="F421">
        <v>24.335999999999999</v>
      </c>
      <c r="G421">
        <v>25.254999999999999</v>
      </c>
    </row>
    <row r="422" spans="1:7" x14ac:dyDescent="0.25">
      <c r="A422">
        <v>49</v>
      </c>
      <c r="B422">
        <v>124.99</v>
      </c>
      <c r="C422">
        <v>23.95</v>
      </c>
      <c r="D422">
        <v>23.66</v>
      </c>
      <c r="E422">
        <v>24.190999999999999</v>
      </c>
      <c r="F422">
        <v>23.527999999999999</v>
      </c>
      <c r="G422">
        <v>24.42</v>
      </c>
    </row>
    <row r="423" spans="1:7" x14ac:dyDescent="0.25">
      <c r="A423">
        <v>50</v>
      </c>
      <c r="B423">
        <v>128.16</v>
      </c>
      <c r="C423">
        <v>23.173999999999999</v>
      </c>
      <c r="D423">
        <v>22.888000000000002</v>
      </c>
      <c r="E423">
        <v>23.434000000000001</v>
      </c>
      <c r="F423">
        <v>22.756</v>
      </c>
      <c r="G423">
        <v>23.617999999999999</v>
      </c>
    </row>
    <row r="424" spans="1:7" x14ac:dyDescent="0.25">
      <c r="A424">
        <v>51</v>
      </c>
      <c r="B424">
        <v>131.37</v>
      </c>
      <c r="C424">
        <v>22.431999999999999</v>
      </c>
      <c r="D424">
        <v>22.158000000000001</v>
      </c>
      <c r="E424">
        <v>22.707999999999998</v>
      </c>
      <c r="F424">
        <v>22.013000000000002</v>
      </c>
      <c r="G424">
        <v>22.847000000000001</v>
      </c>
    </row>
    <row r="425" spans="1:7" x14ac:dyDescent="0.25">
      <c r="A425">
        <v>52</v>
      </c>
      <c r="B425">
        <v>134.61000000000001</v>
      </c>
      <c r="C425">
        <v>21.72</v>
      </c>
      <c r="D425">
        <v>21.456</v>
      </c>
      <c r="E425">
        <v>22.013000000000002</v>
      </c>
      <c r="F425">
        <v>21.305</v>
      </c>
      <c r="G425">
        <v>22.108000000000001</v>
      </c>
    </row>
    <row r="426" spans="1:7" x14ac:dyDescent="0.25">
      <c r="A426">
        <v>53</v>
      </c>
      <c r="B426">
        <v>137.88999999999999</v>
      </c>
      <c r="C426">
        <v>21.044</v>
      </c>
      <c r="D426">
        <v>20.786999999999999</v>
      </c>
      <c r="E426">
        <v>21.353000000000002</v>
      </c>
      <c r="F426">
        <v>20.632999999999999</v>
      </c>
      <c r="G426">
        <v>21.402999999999999</v>
      </c>
    </row>
    <row r="427" spans="1:7" x14ac:dyDescent="0.25">
      <c r="A427">
        <v>54</v>
      </c>
      <c r="B427">
        <v>141.19</v>
      </c>
      <c r="C427">
        <v>20.388999999999999</v>
      </c>
      <c r="D427">
        <v>20.143000000000001</v>
      </c>
      <c r="E427">
        <v>20.718</v>
      </c>
      <c r="F427">
        <v>19.981000000000002</v>
      </c>
      <c r="G427">
        <v>20.715</v>
      </c>
    </row>
    <row r="428" spans="1:7" x14ac:dyDescent="0.25">
      <c r="A428">
        <v>55</v>
      </c>
      <c r="B428">
        <v>144.53</v>
      </c>
      <c r="C428">
        <v>19.759</v>
      </c>
      <c r="D428">
        <v>19.529</v>
      </c>
      <c r="E428">
        <v>20.103999999999999</v>
      </c>
      <c r="F428">
        <v>19.353999999999999</v>
      </c>
      <c r="G428">
        <v>20.047999999999998</v>
      </c>
    </row>
    <row r="429" spans="1:7" x14ac:dyDescent="0.25">
      <c r="A429">
        <v>56</v>
      </c>
      <c r="B429">
        <v>147.9</v>
      </c>
      <c r="C429">
        <v>19.161000000000001</v>
      </c>
      <c r="D429">
        <v>18.946999999999999</v>
      </c>
      <c r="E429">
        <v>19.521000000000001</v>
      </c>
      <c r="F429">
        <v>18.760000000000002</v>
      </c>
      <c r="G429">
        <v>19.414999999999999</v>
      </c>
    </row>
    <row r="430" spans="1:7" x14ac:dyDescent="0.25">
      <c r="A430">
        <v>57</v>
      </c>
      <c r="B430">
        <v>151.30000000000001</v>
      </c>
      <c r="C430">
        <v>18.587</v>
      </c>
      <c r="D430">
        <v>18.384</v>
      </c>
      <c r="E430">
        <v>18.959</v>
      </c>
      <c r="F430">
        <v>18.187000000000001</v>
      </c>
      <c r="G430">
        <v>18.818000000000001</v>
      </c>
    </row>
    <row r="431" spans="1:7" x14ac:dyDescent="0.25">
      <c r="A431">
        <v>58</v>
      </c>
      <c r="B431">
        <v>154.72</v>
      </c>
      <c r="C431">
        <v>18.042999999999999</v>
      </c>
      <c r="D431">
        <v>17.841000000000001</v>
      </c>
      <c r="E431">
        <v>18.425000000000001</v>
      </c>
      <c r="F431">
        <v>17.638999999999999</v>
      </c>
      <c r="G431">
        <v>18.266999999999999</v>
      </c>
    </row>
    <row r="432" spans="1:7" x14ac:dyDescent="0.25">
      <c r="A432">
        <v>59</v>
      </c>
      <c r="B432">
        <v>158.16</v>
      </c>
      <c r="C432">
        <v>17.524999999999999</v>
      </c>
      <c r="D432">
        <v>17.321999999999999</v>
      </c>
      <c r="E432">
        <v>17.908999999999999</v>
      </c>
      <c r="F432">
        <v>17.11</v>
      </c>
      <c r="G432">
        <v>17.760000000000002</v>
      </c>
    </row>
    <row r="433" spans="1:7" x14ac:dyDescent="0.25">
      <c r="A433">
        <v>60</v>
      </c>
      <c r="B433">
        <v>161.63</v>
      </c>
      <c r="C433">
        <v>17.029</v>
      </c>
      <c r="D433">
        <v>16.829000000000001</v>
      </c>
      <c r="E433">
        <v>17.408000000000001</v>
      </c>
      <c r="F433">
        <v>16.61</v>
      </c>
      <c r="G433">
        <v>17.268000000000001</v>
      </c>
    </row>
    <row r="434" spans="1:7" x14ac:dyDescent="0.25">
      <c r="A434">
        <v>61</v>
      </c>
      <c r="B434">
        <v>165.12</v>
      </c>
      <c r="C434">
        <v>16.556999999999999</v>
      </c>
      <c r="D434">
        <v>16.36</v>
      </c>
      <c r="E434">
        <v>16.939</v>
      </c>
      <c r="F434">
        <v>16.126999999999999</v>
      </c>
      <c r="G434">
        <v>16.802</v>
      </c>
    </row>
    <row r="435" spans="1:7" x14ac:dyDescent="0.25">
      <c r="A435">
        <v>62</v>
      </c>
      <c r="B435">
        <v>168.63</v>
      </c>
      <c r="C435">
        <v>16.105</v>
      </c>
      <c r="D435">
        <v>15.906000000000001</v>
      </c>
      <c r="E435">
        <v>16.486000000000001</v>
      </c>
      <c r="F435">
        <v>15.669</v>
      </c>
      <c r="G435">
        <v>16.36</v>
      </c>
    </row>
    <row r="436" spans="1:7" x14ac:dyDescent="0.25">
      <c r="A436">
        <v>63</v>
      </c>
      <c r="B436">
        <v>172.16</v>
      </c>
      <c r="C436">
        <v>15.67</v>
      </c>
      <c r="D436">
        <v>15.474</v>
      </c>
      <c r="E436">
        <v>16.05</v>
      </c>
      <c r="F436">
        <v>15.231999999999999</v>
      </c>
      <c r="G436">
        <v>15.923999999999999</v>
      </c>
    </row>
    <row r="437" spans="1:7" x14ac:dyDescent="0.25">
      <c r="A437">
        <v>64</v>
      </c>
      <c r="B437">
        <v>175.7</v>
      </c>
      <c r="C437">
        <v>15.25</v>
      </c>
      <c r="D437">
        <v>15.058999999999999</v>
      </c>
      <c r="E437">
        <v>15.634</v>
      </c>
      <c r="F437">
        <v>14.813000000000001</v>
      </c>
      <c r="G437">
        <v>15.493</v>
      </c>
    </row>
    <row r="438" spans="1:7" x14ac:dyDescent="0.25">
      <c r="A438">
        <v>65</v>
      </c>
      <c r="B438">
        <v>179.26</v>
      </c>
      <c r="C438">
        <v>14.849</v>
      </c>
      <c r="D438">
        <v>14.657999999999999</v>
      </c>
      <c r="E438">
        <v>15.234999999999999</v>
      </c>
      <c r="F438">
        <v>14.413</v>
      </c>
      <c r="G438">
        <v>15.087999999999999</v>
      </c>
    </row>
    <row r="439" spans="1:7" x14ac:dyDescent="0.25">
      <c r="A439">
        <v>66</v>
      </c>
      <c r="B439">
        <v>182.83</v>
      </c>
      <c r="C439">
        <v>14.467000000000001</v>
      </c>
      <c r="D439">
        <v>14.276</v>
      </c>
      <c r="E439">
        <v>14.853</v>
      </c>
      <c r="F439">
        <v>14.029</v>
      </c>
      <c r="G439">
        <v>14.711</v>
      </c>
    </row>
    <row r="440" spans="1:7" x14ac:dyDescent="0.25">
      <c r="A440">
        <v>67</v>
      </c>
      <c r="B440">
        <v>186.42</v>
      </c>
      <c r="C440">
        <v>14.1</v>
      </c>
      <c r="D440">
        <v>13.907999999999999</v>
      </c>
      <c r="E440">
        <v>14.484999999999999</v>
      </c>
      <c r="F440">
        <v>13.662000000000001</v>
      </c>
      <c r="G440">
        <v>14.343999999999999</v>
      </c>
    </row>
    <row r="441" spans="1:7" x14ac:dyDescent="0.25">
      <c r="A441">
        <v>68</v>
      </c>
      <c r="B441">
        <v>190.02</v>
      </c>
      <c r="C441">
        <v>13.747999999999999</v>
      </c>
      <c r="D441">
        <v>13.558</v>
      </c>
      <c r="E441">
        <v>14.132</v>
      </c>
      <c r="F441">
        <v>13.311</v>
      </c>
      <c r="G441">
        <v>13.988</v>
      </c>
    </row>
    <row r="442" spans="1:7" x14ac:dyDescent="0.25">
      <c r="A442">
        <v>69</v>
      </c>
      <c r="B442">
        <v>193.62</v>
      </c>
      <c r="C442">
        <v>13.406000000000001</v>
      </c>
      <c r="D442">
        <v>13.217000000000001</v>
      </c>
      <c r="E442">
        <v>13.79</v>
      </c>
      <c r="F442">
        <v>12.973000000000001</v>
      </c>
      <c r="G442">
        <v>13.641999999999999</v>
      </c>
    </row>
    <row r="443" spans="1:7" x14ac:dyDescent="0.25">
      <c r="A443">
        <v>70</v>
      </c>
      <c r="B443">
        <v>197.24</v>
      </c>
      <c r="C443">
        <v>13.085000000000001</v>
      </c>
      <c r="D443">
        <v>12.895</v>
      </c>
      <c r="E443">
        <v>13.471</v>
      </c>
      <c r="F443">
        <v>12.651</v>
      </c>
      <c r="G443">
        <v>13.321999999999999</v>
      </c>
    </row>
    <row r="444" spans="1:7" x14ac:dyDescent="0.25">
      <c r="A444">
        <v>71</v>
      </c>
      <c r="B444">
        <v>200.86</v>
      </c>
      <c r="C444">
        <v>12.773999999999999</v>
      </c>
      <c r="D444">
        <v>12.583</v>
      </c>
      <c r="E444">
        <v>13.159000000000001</v>
      </c>
      <c r="F444">
        <v>12.339</v>
      </c>
      <c r="G444">
        <v>13.013</v>
      </c>
    </row>
    <row r="445" spans="1:7" x14ac:dyDescent="0.25">
      <c r="A445">
        <v>72</v>
      </c>
      <c r="B445">
        <v>204.49</v>
      </c>
      <c r="C445">
        <v>12.475</v>
      </c>
      <c r="D445">
        <v>12.281000000000001</v>
      </c>
      <c r="E445">
        <v>12.856</v>
      </c>
      <c r="F445">
        <v>12.047000000000001</v>
      </c>
      <c r="G445">
        <v>12.714</v>
      </c>
    </row>
    <row r="446" spans="1:7" x14ac:dyDescent="0.25">
      <c r="A446">
        <v>73</v>
      </c>
      <c r="B446">
        <v>208.12</v>
      </c>
      <c r="C446">
        <v>12.194000000000001</v>
      </c>
      <c r="D446">
        <v>11.997999999999999</v>
      </c>
      <c r="E446">
        <v>12.569000000000001</v>
      </c>
      <c r="F446">
        <v>11.76</v>
      </c>
      <c r="G446">
        <v>12.45</v>
      </c>
    </row>
    <row r="447" spans="1:7" x14ac:dyDescent="0.25">
      <c r="A447">
        <v>74</v>
      </c>
      <c r="B447">
        <v>211.75</v>
      </c>
      <c r="C447">
        <v>11.923</v>
      </c>
      <c r="D447">
        <v>11.722</v>
      </c>
      <c r="E447">
        <v>12.288</v>
      </c>
      <c r="F447">
        <v>11.487</v>
      </c>
      <c r="G447">
        <v>12.194000000000001</v>
      </c>
    </row>
    <row r="448" spans="1:7" x14ac:dyDescent="0.25">
      <c r="A448">
        <v>75</v>
      </c>
      <c r="B448">
        <v>215.38</v>
      </c>
      <c r="C448">
        <v>11.66</v>
      </c>
      <c r="D448">
        <v>11.458</v>
      </c>
      <c r="E448">
        <v>12.019</v>
      </c>
      <c r="F448">
        <v>11.223000000000001</v>
      </c>
      <c r="G448">
        <v>11.94</v>
      </c>
    </row>
    <row r="449" spans="1:7" x14ac:dyDescent="0.25">
      <c r="A449">
        <v>76</v>
      </c>
      <c r="B449">
        <v>219.02</v>
      </c>
      <c r="C449">
        <v>11.409000000000001</v>
      </c>
      <c r="D449">
        <v>11.2</v>
      </c>
      <c r="E449">
        <v>11.766</v>
      </c>
      <c r="F449">
        <v>10.967000000000001</v>
      </c>
      <c r="G449">
        <v>11.702999999999999</v>
      </c>
    </row>
    <row r="450" spans="1:7" x14ac:dyDescent="0.25">
      <c r="A450">
        <v>77</v>
      </c>
      <c r="B450">
        <v>222.65</v>
      </c>
      <c r="C450">
        <v>11.167999999999999</v>
      </c>
      <c r="D450">
        <v>10.955</v>
      </c>
      <c r="E450">
        <v>11.516</v>
      </c>
      <c r="F450">
        <v>10.722</v>
      </c>
      <c r="G450">
        <v>11.478</v>
      </c>
    </row>
    <row r="451" spans="1:7" x14ac:dyDescent="0.25">
      <c r="A451">
        <v>78</v>
      </c>
      <c r="B451">
        <v>226.27</v>
      </c>
      <c r="C451">
        <v>10.936999999999999</v>
      </c>
      <c r="D451">
        <v>10.715999999999999</v>
      </c>
      <c r="E451">
        <v>11.278</v>
      </c>
      <c r="F451">
        <v>10.487</v>
      </c>
      <c r="G451">
        <v>11.266</v>
      </c>
    </row>
    <row r="452" spans="1:7" x14ac:dyDescent="0.25">
      <c r="A452">
        <v>79</v>
      </c>
      <c r="B452">
        <v>229.9</v>
      </c>
      <c r="C452">
        <v>10.711</v>
      </c>
      <c r="D452">
        <v>10.488</v>
      </c>
      <c r="E452">
        <v>11.048</v>
      </c>
      <c r="F452">
        <v>10.260999999999999</v>
      </c>
      <c r="G452">
        <v>11.048999999999999</v>
      </c>
    </row>
    <row r="453" spans="1:7" x14ac:dyDescent="0.25">
      <c r="A453">
        <v>80</v>
      </c>
      <c r="B453">
        <v>233.51</v>
      </c>
      <c r="C453">
        <v>10.493</v>
      </c>
      <c r="D453">
        <v>10.266999999999999</v>
      </c>
      <c r="E453">
        <v>10.821</v>
      </c>
      <c r="F453">
        <v>10.042</v>
      </c>
      <c r="G453">
        <v>10.84</v>
      </c>
    </row>
    <row r="454" spans="1:7" x14ac:dyDescent="0.25">
      <c r="A454">
        <v>81</v>
      </c>
      <c r="B454">
        <v>237.12</v>
      </c>
      <c r="C454">
        <v>10.285</v>
      </c>
      <c r="D454">
        <v>10.057</v>
      </c>
      <c r="E454">
        <v>10.606</v>
      </c>
      <c r="F454">
        <v>9.8309999999999995</v>
      </c>
      <c r="G454">
        <v>10.644</v>
      </c>
    </row>
    <row r="455" spans="1:7" x14ac:dyDescent="0.25">
      <c r="A455">
        <v>82</v>
      </c>
      <c r="B455">
        <v>240.73</v>
      </c>
      <c r="C455">
        <v>10.082000000000001</v>
      </c>
      <c r="D455">
        <v>9.8510000000000009</v>
      </c>
      <c r="E455">
        <v>10.396000000000001</v>
      </c>
      <c r="F455">
        <v>9.6300000000000008</v>
      </c>
      <c r="G455">
        <v>10.451000000000001</v>
      </c>
    </row>
    <row r="456" spans="1:7" x14ac:dyDescent="0.25">
      <c r="A456">
        <v>83</v>
      </c>
      <c r="B456">
        <v>244.32</v>
      </c>
      <c r="C456">
        <v>9.8889999999999993</v>
      </c>
      <c r="D456">
        <v>9.6590000000000007</v>
      </c>
      <c r="E456">
        <v>10.201000000000001</v>
      </c>
      <c r="F456">
        <v>9.4320000000000004</v>
      </c>
      <c r="G456">
        <v>10.263</v>
      </c>
    </row>
    <row r="457" spans="1:7" x14ac:dyDescent="0.25">
      <c r="A457">
        <v>84</v>
      </c>
      <c r="B457">
        <v>247.9</v>
      </c>
      <c r="C457">
        <v>9.6999999999999993</v>
      </c>
      <c r="D457">
        <v>9.4689999999999994</v>
      </c>
      <c r="E457">
        <v>10.007999999999999</v>
      </c>
      <c r="F457">
        <v>9.2430000000000003</v>
      </c>
      <c r="G457">
        <v>10.081</v>
      </c>
    </row>
    <row r="458" spans="1:7" x14ac:dyDescent="0.25">
      <c r="A458">
        <v>85</v>
      </c>
      <c r="B458">
        <v>251.47</v>
      </c>
      <c r="C458">
        <v>9.5180000000000007</v>
      </c>
      <c r="D458">
        <v>9.2829999999999995</v>
      </c>
      <c r="E458">
        <v>9.82</v>
      </c>
      <c r="F458">
        <v>9.06</v>
      </c>
      <c r="G458">
        <v>9.9090000000000007</v>
      </c>
    </row>
    <row r="459" spans="1:7" x14ac:dyDescent="0.25">
      <c r="A459">
        <v>86</v>
      </c>
      <c r="B459">
        <v>255.03</v>
      </c>
      <c r="C459">
        <v>9.3439999999999994</v>
      </c>
      <c r="D459">
        <v>9.1110000000000007</v>
      </c>
      <c r="E459">
        <v>9.6430000000000007</v>
      </c>
      <c r="F459">
        <v>8.8840000000000003</v>
      </c>
      <c r="G459">
        <v>9.7379999999999995</v>
      </c>
    </row>
    <row r="460" spans="1:7" x14ac:dyDescent="0.25">
      <c r="A460">
        <v>87</v>
      </c>
      <c r="B460">
        <v>258.57</v>
      </c>
      <c r="C460">
        <v>9.1739999999999995</v>
      </c>
      <c r="D460">
        <v>8.94</v>
      </c>
      <c r="E460">
        <v>9.4649999999999999</v>
      </c>
      <c r="F460">
        <v>8.718</v>
      </c>
      <c r="G460">
        <v>9.5749999999999993</v>
      </c>
    </row>
    <row r="461" spans="1:7" x14ac:dyDescent="0.25">
      <c r="A461">
        <v>88</v>
      </c>
      <c r="B461">
        <v>262.08999999999997</v>
      </c>
      <c r="C461">
        <v>9.0139999999999993</v>
      </c>
      <c r="D461">
        <v>8.7799999999999994</v>
      </c>
      <c r="E461">
        <v>9.3019999999999996</v>
      </c>
      <c r="F461">
        <v>8.5570000000000004</v>
      </c>
      <c r="G461">
        <v>9.4179999999999993</v>
      </c>
    </row>
    <row r="462" spans="1:7" x14ac:dyDescent="0.25">
      <c r="A462">
        <v>89</v>
      </c>
      <c r="B462">
        <v>265.60000000000002</v>
      </c>
      <c r="C462">
        <v>8.8559999999999999</v>
      </c>
      <c r="D462">
        <v>8.6219999999999999</v>
      </c>
      <c r="E462">
        <v>9.1379999999999999</v>
      </c>
      <c r="F462">
        <v>8.4019999999999992</v>
      </c>
      <c r="G462">
        <v>9.2620000000000005</v>
      </c>
    </row>
    <row r="463" spans="1:7" x14ac:dyDescent="0.25">
      <c r="A463">
        <v>90</v>
      </c>
      <c r="B463">
        <v>269.08999999999997</v>
      </c>
      <c r="C463">
        <v>8.7029999999999994</v>
      </c>
      <c r="D463">
        <v>8.4730000000000008</v>
      </c>
      <c r="E463">
        <v>8.9789999999999992</v>
      </c>
      <c r="F463">
        <v>8.2479999999999993</v>
      </c>
      <c r="G463">
        <v>9.1110000000000007</v>
      </c>
    </row>
    <row r="464" spans="1:7" x14ac:dyDescent="0.25">
      <c r="A464">
        <v>91</v>
      </c>
      <c r="B464">
        <v>272.57</v>
      </c>
      <c r="C464">
        <v>8.5579999999999998</v>
      </c>
      <c r="D464">
        <v>8.3279999999999994</v>
      </c>
      <c r="E464">
        <v>8.8320000000000007</v>
      </c>
      <c r="F464">
        <v>8.1069999999999993</v>
      </c>
      <c r="G464">
        <v>8.9649999999999999</v>
      </c>
    </row>
    <row r="465" spans="1:7" x14ac:dyDescent="0.25">
      <c r="A465">
        <v>92</v>
      </c>
      <c r="B465">
        <v>276.02</v>
      </c>
      <c r="C465">
        <v>8.4160000000000004</v>
      </c>
      <c r="D465">
        <v>8.1869999999999994</v>
      </c>
      <c r="E465">
        <v>8.6880000000000006</v>
      </c>
      <c r="F465">
        <v>7.968</v>
      </c>
      <c r="G465">
        <v>8.8219999999999992</v>
      </c>
    </row>
    <row r="466" spans="1:7" x14ac:dyDescent="0.25">
      <c r="A466">
        <v>93</v>
      </c>
      <c r="B466">
        <v>279.45</v>
      </c>
      <c r="C466">
        <v>8.2810000000000006</v>
      </c>
      <c r="D466">
        <v>8.0540000000000003</v>
      </c>
      <c r="E466">
        <v>8.5510000000000002</v>
      </c>
      <c r="F466">
        <v>7.835</v>
      </c>
      <c r="G466">
        <v>8.6829999999999998</v>
      </c>
    </row>
    <row r="467" spans="1:7" x14ac:dyDescent="0.25">
      <c r="A467">
        <v>94</v>
      </c>
      <c r="B467">
        <v>282.86</v>
      </c>
      <c r="C467">
        <v>8.1479999999999997</v>
      </c>
      <c r="D467">
        <v>7.9210000000000003</v>
      </c>
      <c r="E467">
        <v>8.4179999999999993</v>
      </c>
      <c r="F467">
        <v>7.7050000000000001</v>
      </c>
      <c r="G467">
        <v>8.5470000000000006</v>
      </c>
    </row>
    <row r="468" spans="1:7" x14ac:dyDescent="0.25">
      <c r="A468">
        <v>95</v>
      </c>
      <c r="B468">
        <v>286.24</v>
      </c>
      <c r="C468">
        <v>8.0210000000000008</v>
      </c>
      <c r="D468">
        <v>7.7930000000000001</v>
      </c>
      <c r="E468">
        <v>8.2899999999999991</v>
      </c>
      <c r="F468">
        <v>7.58</v>
      </c>
      <c r="G468">
        <v>8.4190000000000005</v>
      </c>
    </row>
    <row r="469" spans="1:7" x14ac:dyDescent="0.25">
      <c r="A469">
        <v>96</v>
      </c>
      <c r="B469">
        <v>289.61</v>
      </c>
      <c r="C469">
        <v>7.8970000000000002</v>
      </c>
      <c r="D469">
        <v>7.6710000000000003</v>
      </c>
      <c r="E469">
        <v>8.1649999999999991</v>
      </c>
      <c r="F469">
        <v>7.4589999999999996</v>
      </c>
      <c r="G469">
        <v>8.2929999999999993</v>
      </c>
    </row>
    <row r="470" spans="1:7" x14ac:dyDescent="0.25">
      <c r="A470">
        <v>97</v>
      </c>
      <c r="B470">
        <v>292.95</v>
      </c>
      <c r="C470">
        <v>7.78</v>
      </c>
      <c r="D470">
        <v>7.5510000000000002</v>
      </c>
      <c r="E470">
        <v>8.0489999999999995</v>
      </c>
      <c r="F470">
        <v>7.3449999999999998</v>
      </c>
      <c r="G470">
        <v>8.1760000000000002</v>
      </c>
    </row>
    <row r="471" spans="1:7" x14ac:dyDescent="0.25">
      <c r="A471">
        <v>98</v>
      </c>
      <c r="B471">
        <v>296.26</v>
      </c>
      <c r="C471">
        <v>7.665</v>
      </c>
      <c r="D471">
        <v>7.4359999999999999</v>
      </c>
      <c r="E471">
        <v>7.9329999999999998</v>
      </c>
      <c r="F471">
        <v>7.2329999999999997</v>
      </c>
      <c r="G471">
        <v>8.0579999999999998</v>
      </c>
    </row>
    <row r="472" spans="1:7" x14ac:dyDescent="0.25">
      <c r="A472">
        <v>99</v>
      </c>
      <c r="B472">
        <v>299.54000000000002</v>
      </c>
      <c r="C472">
        <v>7.5519999999999996</v>
      </c>
      <c r="D472">
        <v>7.3239999999999998</v>
      </c>
      <c r="E472">
        <v>7.8179999999999996</v>
      </c>
      <c r="F472">
        <v>7.1219999999999999</v>
      </c>
      <c r="G472">
        <v>7.9459999999999997</v>
      </c>
    </row>
    <row r="473" spans="1:7" x14ac:dyDescent="0.25">
      <c r="A473">
        <v>100</v>
      </c>
      <c r="B473">
        <v>302.8</v>
      </c>
      <c r="C473">
        <v>7.4470000000000001</v>
      </c>
      <c r="D473">
        <v>7.2169999999999996</v>
      </c>
      <c r="E473">
        <v>7.71</v>
      </c>
      <c r="F473">
        <v>7.02</v>
      </c>
      <c r="G473">
        <v>7.84</v>
      </c>
    </row>
    <row r="474" spans="1:7" x14ac:dyDescent="0.25">
      <c r="A474">
        <v>101</v>
      </c>
      <c r="B474">
        <v>306.02999999999997</v>
      </c>
      <c r="C474">
        <v>7.3449999999999998</v>
      </c>
      <c r="D474">
        <v>7.1150000000000002</v>
      </c>
      <c r="E474">
        <v>7.6050000000000004</v>
      </c>
      <c r="F474">
        <v>6.9180000000000001</v>
      </c>
      <c r="G474">
        <v>7.742</v>
      </c>
    </row>
    <row r="475" spans="1:7" x14ac:dyDescent="0.25">
      <c r="A475">
        <v>102</v>
      </c>
      <c r="B475">
        <v>309.23</v>
      </c>
      <c r="C475">
        <v>7.2460000000000004</v>
      </c>
      <c r="D475">
        <v>7.0140000000000002</v>
      </c>
      <c r="E475">
        <v>7.5030000000000001</v>
      </c>
      <c r="F475">
        <v>6.8230000000000004</v>
      </c>
      <c r="G475">
        <v>7.6449999999999996</v>
      </c>
    </row>
    <row r="476" spans="1:7" x14ac:dyDescent="0.25">
      <c r="A476">
        <v>103</v>
      </c>
      <c r="B476">
        <v>312.39999999999998</v>
      </c>
      <c r="C476">
        <v>7.149</v>
      </c>
      <c r="D476">
        <v>6.9180000000000001</v>
      </c>
      <c r="E476">
        <v>7.4029999999999996</v>
      </c>
      <c r="F476">
        <v>6.7229999999999999</v>
      </c>
      <c r="G476">
        <v>7.5529999999999999</v>
      </c>
    </row>
    <row r="477" spans="1:7" x14ac:dyDescent="0.25">
      <c r="A477">
        <v>104</v>
      </c>
      <c r="B477">
        <v>315.54000000000002</v>
      </c>
      <c r="C477">
        <v>7.0579999999999998</v>
      </c>
      <c r="D477">
        <v>6.8230000000000004</v>
      </c>
      <c r="E477">
        <v>7.3070000000000004</v>
      </c>
      <c r="F477">
        <v>6.6349999999999998</v>
      </c>
      <c r="G477">
        <v>7.4649999999999999</v>
      </c>
    </row>
    <row r="478" spans="1:7" x14ac:dyDescent="0.25">
      <c r="A478">
        <v>105</v>
      </c>
      <c r="B478">
        <v>318.64999999999998</v>
      </c>
      <c r="C478">
        <v>6.97</v>
      </c>
      <c r="D478">
        <v>6.7359999999999998</v>
      </c>
      <c r="E478">
        <v>7.2149999999999999</v>
      </c>
      <c r="F478">
        <v>6.548</v>
      </c>
      <c r="G478">
        <v>7.3819999999999997</v>
      </c>
    </row>
    <row r="479" spans="1:7" x14ac:dyDescent="0.25">
      <c r="A479">
        <v>106</v>
      </c>
      <c r="B479">
        <v>321.73</v>
      </c>
      <c r="C479">
        <v>6.883</v>
      </c>
      <c r="D479">
        <v>6.6459999999999999</v>
      </c>
      <c r="E479">
        <v>7.1219999999999999</v>
      </c>
      <c r="F479">
        <v>6.46</v>
      </c>
      <c r="G479">
        <v>7.3029999999999999</v>
      </c>
    </row>
    <row r="480" spans="1:7" x14ac:dyDescent="0.25">
      <c r="A480">
        <v>107</v>
      </c>
      <c r="B480">
        <v>324.77</v>
      </c>
      <c r="C480">
        <v>6.7990000000000004</v>
      </c>
      <c r="D480">
        <v>6.5609999999999999</v>
      </c>
      <c r="E480">
        <v>7.0330000000000004</v>
      </c>
      <c r="F480">
        <v>6.3789999999999996</v>
      </c>
      <c r="G480">
        <v>7.2249999999999996</v>
      </c>
    </row>
    <row r="481" spans="1:7" x14ac:dyDescent="0.25">
      <c r="A481">
        <v>108</v>
      </c>
      <c r="B481">
        <v>327.79</v>
      </c>
      <c r="C481">
        <v>6.7160000000000002</v>
      </c>
      <c r="D481">
        <v>6.48</v>
      </c>
      <c r="E481">
        <v>6.9509999999999996</v>
      </c>
      <c r="F481">
        <v>6.298</v>
      </c>
      <c r="G481">
        <v>7.1360000000000001</v>
      </c>
    </row>
    <row r="482" spans="1:7" x14ac:dyDescent="0.25">
      <c r="A482">
        <v>109</v>
      </c>
      <c r="B482">
        <v>330.76</v>
      </c>
      <c r="C482">
        <v>6.6340000000000003</v>
      </c>
      <c r="D482">
        <v>6.3970000000000002</v>
      </c>
      <c r="E482">
        <v>6.8659999999999997</v>
      </c>
      <c r="F482">
        <v>6.2220000000000004</v>
      </c>
      <c r="G482">
        <v>7.05</v>
      </c>
    </row>
    <row r="483" spans="1:7" x14ac:dyDescent="0.25">
      <c r="A483">
        <v>110</v>
      </c>
      <c r="B483">
        <v>333.71</v>
      </c>
      <c r="C483">
        <v>6.5549999999999997</v>
      </c>
      <c r="D483">
        <v>6.3250000000000002</v>
      </c>
      <c r="E483">
        <v>6.7910000000000004</v>
      </c>
      <c r="F483">
        <v>6.1449999999999996</v>
      </c>
      <c r="G483">
        <v>6.96</v>
      </c>
    </row>
    <row r="484" spans="1:7" x14ac:dyDescent="0.25">
      <c r="A484">
        <v>111</v>
      </c>
      <c r="B484">
        <v>336.61</v>
      </c>
      <c r="C484">
        <v>6.4770000000000003</v>
      </c>
      <c r="D484">
        <v>6.25</v>
      </c>
      <c r="E484">
        <v>6.71</v>
      </c>
      <c r="F484">
        <v>6.0730000000000004</v>
      </c>
      <c r="G484">
        <v>6.875</v>
      </c>
    </row>
    <row r="485" spans="1:7" x14ac:dyDescent="0.25">
      <c r="A485">
        <v>112</v>
      </c>
      <c r="B485">
        <v>339.49</v>
      </c>
      <c r="C485">
        <v>6.4039999999999999</v>
      </c>
      <c r="D485">
        <v>6.1790000000000003</v>
      </c>
      <c r="E485">
        <v>6.6360000000000001</v>
      </c>
      <c r="F485">
        <v>6.0019999999999998</v>
      </c>
      <c r="G485">
        <v>6.798</v>
      </c>
    </row>
    <row r="486" spans="1:7" x14ac:dyDescent="0.25">
      <c r="A486">
        <v>113</v>
      </c>
      <c r="B486">
        <v>342.32</v>
      </c>
      <c r="C486">
        <v>6.3319999999999999</v>
      </c>
      <c r="D486">
        <v>6.11</v>
      </c>
      <c r="E486">
        <v>6.5640000000000001</v>
      </c>
      <c r="F486">
        <v>5.9349999999999996</v>
      </c>
      <c r="G486">
        <v>6.72</v>
      </c>
    </row>
    <row r="487" spans="1:7" x14ac:dyDescent="0.25">
      <c r="A487">
        <v>114</v>
      </c>
      <c r="B487">
        <v>345.12</v>
      </c>
      <c r="C487">
        <v>6.2629999999999999</v>
      </c>
      <c r="D487">
        <v>6.0410000000000004</v>
      </c>
      <c r="E487">
        <v>6.4950000000000001</v>
      </c>
      <c r="F487">
        <v>5.867</v>
      </c>
      <c r="G487">
        <v>6.65</v>
      </c>
    </row>
    <row r="488" spans="1:7" x14ac:dyDescent="0.25">
      <c r="A488">
        <v>115</v>
      </c>
      <c r="B488">
        <v>347.89</v>
      </c>
      <c r="C488">
        <v>6.1950000000000003</v>
      </c>
      <c r="D488">
        <v>5.9740000000000002</v>
      </c>
      <c r="E488">
        <v>6.4260000000000002</v>
      </c>
      <c r="F488">
        <v>5.806</v>
      </c>
      <c r="G488">
        <v>6.5759999999999996</v>
      </c>
    </row>
    <row r="489" spans="1:7" x14ac:dyDescent="0.25">
      <c r="A489">
        <v>116</v>
      </c>
      <c r="B489">
        <v>350.61</v>
      </c>
      <c r="C489">
        <v>6.1319999999999997</v>
      </c>
      <c r="D489">
        <v>5.9130000000000003</v>
      </c>
      <c r="E489">
        <v>6.36</v>
      </c>
      <c r="F489">
        <v>5.7430000000000003</v>
      </c>
      <c r="G489">
        <v>6.5119999999999996</v>
      </c>
    </row>
    <row r="490" spans="1:7" x14ac:dyDescent="0.25">
      <c r="A490">
        <v>117</v>
      </c>
      <c r="B490">
        <v>353.3</v>
      </c>
      <c r="C490">
        <v>6.0720000000000001</v>
      </c>
      <c r="D490">
        <v>5.85</v>
      </c>
      <c r="E490">
        <v>6.2949999999999999</v>
      </c>
      <c r="F490">
        <v>5.6829999999999998</v>
      </c>
      <c r="G490">
        <v>6.46</v>
      </c>
    </row>
    <row r="491" spans="1:7" x14ac:dyDescent="0.25">
      <c r="A491">
        <v>118</v>
      </c>
      <c r="B491">
        <v>355.95</v>
      </c>
      <c r="C491">
        <v>6.0170000000000003</v>
      </c>
      <c r="D491">
        <v>5.7930000000000001</v>
      </c>
      <c r="E491">
        <v>6.2359999999999998</v>
      </c>
      <c r="F491">
        <v>5.6269999999999998</v>
      </c>
      <c r="G491">
        <v>6.41</v>
      </c>
    </row>
    <row r="492" spans="1:7" x14ac:dyDescent="0.25">
      <c r="A492">
        <v>119</v>
      </c>
      <c r="B492">
        <v>358.56</v>
      </c>
      <c r="C492">
        <v>5.9610000000000003</v>
      </c>
      <c r="D492">
        <v>5.734</v>
      </c>
      <c r="E492">
        <v>6.1740000000000004</v>
      </c>
      <c r="F492">
        <v>5.5709999999999997</v>
      </c>
      <c r="G492">
        <v>6.3639999999999999</v>
      </c>
    </row>
    <row r="493" spans="1:7" x14ac:dyDescent="0.25">
      <c r="A493">
        <v>120</v>
      </c>
      <c r="B493">
        <v>361.13</v>
      </c>
      <c r="C493">
        <v>5.907</v>
      </c>
      <c r="D493">
        <v>5.6779999999999999</v>
      </c>
      <c r="E493">
        <v>6.1210000000000004</v>
      </c>
      <c r="F493">
        <v>5.5190000000000001</v>
      </c>
      <c r="G493">
        <v>6.3090000000000002</v>
      </c>
    </row>
    <row r="494" spans="1:7" x14ac:dyDescent="0.25">
      <c r="A494">
        <v>121</v>
      </c>
      <c r="B494">
        <v>363.66</v>
      </c>
      <c r="C494">
        <v>5.851</v>
      </c>
      <c r="D494">
        <v>5.6219999999999999</v>
      </c>
      <c r="E494">
        <v>6.0609999999999999</v>
      </c>
      <c r="F494">
        <v>5.4660000000000002</v>
      </c>
      <c r="G494">
        <v>6.2549999999999999</v>
      </c>
    </row>
    <row r="495" spans="1:7" x14ac:dyDescent="0.25">
      <c r="A495">
        <v>122</v>
      </c>
      <c r="B495">
        <v>366.16</v>
      </c>
      <c r="C495">
        <v>5.8</v>
      </c>
      <c r="D495">
        <v>5.5730000000000004</v>
      </c>
      <c r="E495">
        <v>6.01</v>
      </c>
      <c r="F495">
        <v>5.4169999999999998</v>
      </c>
      <c r="G495">
        <v>6.1989999999999998</v>
      </c>
    </row>
    <row r="496" spans="1:7" x14ac:dyDescent="0.25">
      <c r="A496">
        <v>123</v>
      </c>
      <c r="B496">
        <v>368.61</v>
      </c>
      <c r="C496">
        <v>5.7480000000000002</v>
      </c>
      <c r="D496">
        <v>5.5250000000000004</v>
      </c>
      <c r="E496">
        <v>5.9580000000000002</v>
      </c>
      <c r="F496">
        <v>5.3680000000000003</v>
      </c>
      <c r="G496">
        <v>6.1379999999999999</v>
      </c>
    </row>
    <row r="497" spans="1:7" x14ac:dyDescent="0.25">
      <c r="A497">
        <v>124</v>
      </c>
      <c r="B497">
        <v>371.02</v>
      </c>
      <c r="C497">
        <v>5.6970000000000001</v>
      </c>
      <c r="D497">
        <v>5.4779999999999998</v>
      </c>
      <c r="E497">
        <v>5.9050000000000002</v>
      </c>
      <c r="F497">
        <v>5.32</v>
      </c>
      <c r="G497">
        <v>6.0860000000000003</v>
      </c>
    </row>
    <row r="498" spans="1:7" x14ac:dyDescent="0.25">
      <c r="A498">
        <v>125</v>
      </c>
      <c r="B498">
        <v>373.39</v>
      </c>
      <c r="C498">
        <v>5.6509999999999998</v>
      </c>
      <c r="D498">
        <v>5.431</v>
      </c>
      <c r="E498">
        <v>5.8570000000000002</v>
      </c>
      <c r="F498">
        <v>5.2789999999999999</v>
      </c>
      <c r="G498">
        <v>6.0359999999999996</v>
      </c>
    </row>
    <row r="499" spans="1:7" x14ac:dyDescent="0.25">
      <c r="A499">
        <v>126</v>
      </c>
      <c r="B499">
        <v>375.72</v>
      </c>
      <c r="C499">
        <v>5.6029999999999998</v>
      </c>
      <c r="D499">
        <v>5.3860000000000001</v>
      </c>
      <c r="E499">
        <v>5.806</v>
      </c>
      <c r="F499">
        <v>5.234</v>
      </c>
      <c r="G499">
        <v>5.9870000000000001</v>
      </c>
    </row>
    <row r="500" spans="1:7" x14ac:dyDescent="0.25">
      <c r="A500">
        <v>127</v>
      </c>
      <c r="B500">
        <v>378.01</v>
      </c>
      <c r="C500">
        <v>5.5590000000000002</v>
      </c>
      <c r="D500">
        <v>5.3410000000000002</v>
      </c>
      <c r="E500">
        <v>5.76</v>
      </c>
      <c r="F500">
        <v>5.1929999999999996</v>
      </c>
      <c r="G500">
        <v>5.9420000000000002</v>
      </c>
    </row>
    <row r="501" spans="1:7" x14ac:dyDescent="0.25">
      <c r="A501">
        <v>128</v>
      </c>
      <c r="B501">
        <v>380.26</v>
      </c>
      <c r="C501">
        <v>5.5170000000000003</v>
      </c>
      <c r="D501">
        <v>5.3</v>
      </c>
      <c r="E501">
        <v>5.7160000000000002</v>
      </c>
      <c r="F501">
        <v>5.1529999999999996</v>
      </c>
      <c r="G501">
        <v>5.8979999999999997</v>
      </c>
    </row>
    <row r="502" spans="1:7" x14ac:dyDescent="0.25">
      <c r="A502">
        <v>129</v>
      </c>
      <c r="B502">
        <v>382.47</v>
      </c>
      <c r="C502">
        <v>5.476</v>
      </c>
      <c r="D502">
        <v>5.258</v>
      </c>
      <c r="E502">
        <v>5.6719999999999997</v>
      </c>
      <c r="F502">
        <v>5.1150000000000002</v>
      </c>
      <c r="G502">
        <v>5.8609999999999998</v>
      </c>
    </row>
    <row r="503" spans="1:7" x14ac:dyDescent="0.25">
      <c r="A503">
        <v>130</v>
      </c>
      <c r="B503">
        <v>384.63</v>
      </c>
      <c r="C503">
        <v>5.4370000000000003</v>
      </c>
      <c r="D503">
        <v>5.2220000000000004</v>
      </c>
      <c r="E503">
        <v>5.6310000000000002</v>
      </c>
      <c r="F503">
        <v>5.077</v>
      </c>
      <c r="G503">
        <v>5.8170000000000002</v>
      </c>
    </row>
    <row r="504" spans="1:7" x14ac:dyDescent="0.25">
      <c r="A504">
        <v>131</v>
      </c>
      <c r="B504">
        <v>386.76</v>
      </c>
      <c r="C504">
        <v>5.399</v>
      </c>
      <c r="D504">
        <v>5.18</v>
      </c>
      <c r="E504">
        <v>5.5880000000000001</v>
      </c>
      <c r="F504">
        <v>5.04</v>
      </c>
      <c r="G504">
        <v>5.7880000000000003</v>
      </c>
    </row>
    <row r="505" spans="1:7" x14ac:dyDescent="0.25">
      <c r="A505">
        <v>132</v>
      </c>
      <c r="B505">
        <v>388.84</v>
      </c>
      <c r="C505">
        <v>5.3620000000000001</v>
      </c>
      <c r="D505">
        <v>5.1449999999999996</v>
      </c>
      <c r="E505">
        <v>5.548</v>
      </c>
      <c r="F505">
        <v>5.0039999999999996</v>
      </c>
      <c r="G505">
        <v>5.7489999999999997</v>
      </c>
    </row>
    <row r="506" spans="1:7" x14ac:dyDescent="0.25">
      <c r="A506">
        <v>133</v>
      </c>
      <c r="B506">
        <v>390.88</v>
      </c>
      <c r="C506">
        <v>5.3239999999999998</v>
      </c>
      <c r="D506">
        <v>5.1079999999999997</v>
      </c>
      <c r="E506">
        <v>5.5110000000000001</v>
      </c>
      <c r="F506">
        <v>4.97</v>
      </c>
      <c r="G506">
        <v>5.7069999999999999</v>
      </c>
    </row>
    <row r="507" spans="1:7" x14ac:dyDescent="0.25">
      <c r="A507">
        <v>134</v>
      </c>
      <c r="B507">
        <v>392.87</v>
      </c>
      <c r="C507">
        <v>5.2919999999999998</v>
      </c>
      <c r="D507">
        <v>5.0739999999999998</v>
      </c>
      <c r="E507">
        <v>5.4740000000000002</v>
      </c>
      <c r="F507">
        <v>4.9370000000000003</v>
      </c>
      <c r="G507">
        <v>5.6820000000000004</v>
      </c>
    </row>
    <row r="508" spans="1:7" x14ac:dyDescent="0.25">
      <c r="A508">
        <v>135</v>
      </c>
      <c r="B508">
        <v>394.83</v>
      </c>
      <c r="C508">
        <v>5.2610000000000001</v>
      </c>
      <c r="D508">
        <v>5.04</v>
      </c>
      <c r="E508">
        <v>5.44</v>
      </c>
      <c r="F508">
        <v>4.9050000000000002</v>
      </c>
      <c r="G508">
        <v>5.66</v>
      </c>
    </row>
    <row r="509" spans="1:7" x14ac:dyDescent="0.25">
      <c r="A509">
        <v>136</v>
      </c>
      <c r="B509">
        <v>396.74</v>
      </c>
      <c r="C509">
        <v>5.2320000000000002</v>
      </c>
      <c r="D509">
        <v>5.0110000000000001</v>
      </c>
      <c r="E509">
        <v>5.4009999999999998</v>
      </c>
      <c r="F509">
        <v>4.8719999999999999</v>
      </c>
      <c r="G509">
        <v>5.6420000000000003</v>
      </c>
    </row>
    <row r="510" spans="1:7" x14ac:dyDescent="0.25">
      <c r="A510">
        <v>137</v>
      </c>
      <c r="B510">
        <v>398.61</v>
      </c>
      <c r="C510">
        <v>5.2050000000000001</v>
      </c>
      <c r="D510">
        <v>4.9800000000000004</v>
      </c>
      <c r="E510">
        <v>5.3719999999999999</v>
      </c>
      <c r="F510">
        <v>4.843</v>
      </c>
      <c r="G510">
        <v>5.6239999999999997</v>
      </c>
    </row>
    <row r="511" spans="1:7" x14ac:dyDescent="0.25">
      <c r="A511">
        <v>138</v>
      </c>
      <c r="B511">
        <v>400.43</v>
      </c>
      <c r="C511">
        <v>5.1749999999999998</v>
      </c>
      <c r="D511">
        <v>4.9459999999999997</v>
      </c>
      <c r="E511">
        <v>5.3380000000000001</v>
      </c>
      <c r="F511">
        <v>4.8159999999999998</v>
      </c>
      <c r="G511">
        <v>5.601</v>
      </c>
    </row>
    <row r="512" spans="1:7" x14ac:dyDescent="0.25">
      <c r="A512">
        <v>139</v>
      </c>
      <c r="B512">
        <v>402.22</v>
      </c>
      <c r="C512">
        <v>5.15</v>
      </c>
      <c r="D512">
        <v>4.9210000000000003</v>
      </c>
      <c r="E512">
        <v>5.31</v>
      </c>
      <c r="F512">
        <v>4.7869999999999999</v>
      </c>
      <c r="G512">
        <v>5.5810000000000004</v>
      </c>
    </row>
    <row r="513" spans="1:7" x14ac:dyDescent="0.25">
      <c r="A513">
        <v>140</v>
      </c>
      <c r="B513">
        <v>403.96</v>
      </c>
      <c r="C513">
        <v>5.1269999999999998</v>
      </c>
      <c r="D513">
        <v>4.8899999999999997</v>
      </c>
      <c r="E513">
        <v>5.2809999999999997</v>
      </c>
      <c r="F513">
        <v>4.7649999999999997</v>
      </c>
      <c r="G513">
        <v>5.5730000000000004</v>
      </c>
    </row>
    <row r="514" spans="1:7" x14ac:dyDescent="0.25">
      <c r="A514">
        <v>141</v>
      </c>
      <c r="B514">
        <v>405.66</v>
      </c>
      <c r="C514">
        <v>5.1070000000000002</v>
      </c>
      <c r="D514">
        <v>4.8620000000000001</v>
      </c>
      <c r="E514">
        <v>5.2519999999999998</v>
      </c>
      <c r="F514">
        <v>4.7380000000000004</v>
      </c>
      <c r="G514">
        <v>5.5739999999999998</v>
      </c>
    </row>
    <row r="515" spans="1:7" x14ac:dyDescent="0.25">
      <c r="A515">
        <v>142</v>
      </c>
      <c r="B515">
        <v>407.31</v>
      </c>
      <c r="C515">
        <v>5.0860000000000003</v>
      </c>
      <c r="D515">
        <v>4.8390000000000004</v>
      </c>
      <c r="E515">
        <v>5.2249999999999996</v>
      </c>
      <c r="F515">
        <v>4.7130000000000001</v>
      </c>
      <c r="G515">
        <v>5.5670000000000002</v>
      </c>
    </row>
    <row r="516" spans="1:7" x14ac:dyDescent="0.25">
      <c r="A516">
        <v>143</v>
      </c>
      <c r="B516">
        <v>408.92</v>
      </c>
      <c r="C516">
        <v>5.0650000000000004</v>
      </c>
      <c r="D516">
        <v>4.8140000000000001</v>
      </c>
      <c r="E516">
        <v>5.2</v>
      </c>
      <c r="F516">
        <v>4.6909999999999998</v>
      </c>
      <c r="G516">
        <v>5.556</v>
      </c>
    </row>
    <row r="517" spans="1:7" x14ac:dyDescent="0.25">
      <c r="A517">
        <v>144</v>
      </c>
      <c r="B517">
        <v>410.49</v>
      </c>
      <c r="C517">
        <v>5.0410000000000004</v>
      </c>
      <c r="D517">
        <v>4.79</v>
      </c>
      <c r="E517">
        <v>5.17</v>
      </c>
      <c r="F517">
        <v>4.6660000000000004</v>
      </c>
      <c r="G517">
        <v>5.5369999999999999</v>
      </c>
    </row>
    <row r="518" spans="1:7" x14ac:dyDescent="0.25">
      <c r="A518">
        <v>145</v>
      </c>
      <c r="B518">
        <v>412.02</v>
      </c>
      <c r="C518">
        <v>5.0199999999999996</v>
      </c>
      <c r="D518">
        <v>4.766</v>
      </c>
      <c r="E518">
        <v>5.149</v>
      </c>
      <c r="F518">
        <v>4.6470000000000002</v>
      </c>
      <c r="G518">
        <v>5.5190000000000001</v>
      </c>
    </row>
    <row r="519" spans="1:7" x14ac:dyDescent="0.25">
      <c r="A519">
        <v>146</v>
      </c>
      <c r="B519">
        <v>413.5</v>
      </c>
      <c r="C519">
        <v>5.0010000000000003</v>
      </c>
      <c r="D519">
        <v>4.7430000000000003</v>
      </c>
      <c r="E519">
        <v>5.12</v>
      </c>
      <c r="F519">
        <v>4.6230000000000002</v>
      </c>
      <c r="G519">
        <v>5.5190000000000001</v>
      </c>
    </row>
    <row r="520" spans="1:7" x14ac:dyDescent="0.25">
      <c r="A520">
        <v>147</v>
      </c>
      <c r="B520">
        <v>414.94</v>
      </c>
      <c r="C520">
        <v>4.9870000000000001</v>
      </c>
      <c r="D520">
        <v>4.7210000000000001</v>
      </c>
      <c r="E520">
        <v>5.0999999999999996</v>
      </c>
      <c r="F520">
        <v>4.6029999999999998</v>
      </c>
      <c r="G520">
        <v>5.5220000000000002</v>
      </c>
    </row>
    <row r="521" spans="1:7" x14ac:dyDescent="0.25">
      <c r="A521">
        <v>148</v>
      </c>
      <c r="B521">
        <v>416.33</v>
      </c>
      <c r="C521">
        <v>4.9660000000000002</v>
      </c>
      <c r="D521">
        <v>4.6980000000000004</v>
      </c>
      <c r="E521">
        <v>5.0780000000000003</v>
      </c>
      <c r="F521">
        <v>4.585</v>
      </c>
      <c r="G521">
        <v>5.5019999999999998</v>
      </c>
    </row>
    <row r="522" spans="1:7" x14ac:dyDescent="0.25">
      <c r="A522">
        <v>149</v>
      </c>
      <c r="B522">
        <v>417.69</v>
      </c>
      <c r="C522">
        <v>4.9409999999999998</v>
      </c>
      <c r="D522">
        <v>4.6769999999999996</v>
      </c>
      <c r="E522">
        <v>5.0549999999999997</v>
      </c>
      <c r="F522">
        <v>4.5659999999999998</v>
      </c>
      <c r="G522">
        <v>5.4649999999999999</v>
      </c>
    </row>
    <row r="523" spans="1:7" x14ac:dyDescent="0.25">
      <c r="A523">
        <v>150</v>
      </c>
      <c r="B523">
        <v>419</v>
      </c>
      <c r="C523">
        <v>4.9210000000000003</v>
      </c>
      <c r="D523">
        <v>4.66</v>
      </c>
      <c r="E523">
        <v>5.0410000000000004</v>
      </c>
      <c r="F523">
        <v>4.548</v>
      </c>
      <c r="G523">
        <v>5.4370000000000003</v>
      </c>
    </row>
    <row r="524" spans="1:7" x14ac:dyDescent="0.25">
      <c r="A524">
        <v>151</v>
      </c>
      <c r="B524">
        <v>420.26</v>
      </c>
      <c r="C524">
        <v>4.9050000000000002</v>
      </c>
      <c r="D524">
        <v>4.641</v>
      </c>
      <c r="E524">
        <v>5.0179999999999998</v>
      </c>
      <c r="F524">
        <v>4.53</v>
      </c>
      <c r="G524">
        <v>5.4329999999999998</v>
      </c>
    </row>
    <row r="525" spans="1:7" x14ac:dyDescent="0.25">
      <c r="A525">
        <v>152</v>
      </c>
      <c r="B525">
        <v>421.49</v>
      </c>
      <c r="C525">
        <v>4.8890000000000002</v>
      </c>
      <c r="D525">
        <v>4.6210000000000004</v>
      </c>
      <c r="E525">
        <v>4.9969999999999999</v>
      </c>
      <c r="F525">
        <v>4.5119999999999996</v>
      </c>
      <c r="G525">
        <v>5.4260000000000002</v>
      </c>
    </row>
    <row r="526" spans="1:7" x14ac:dyDescent="0.25">
      <c r="A526">
        <v>153</v>
      </c>
      <c r="B526">
        <v>422.67</v>
      </c>
      <c r="C526">
        <v>4.8689999999999998</v>
      </c>
      <c r="D526">
        <v>4.601</v>
      </c>
      <c r="E526">
        <v>4.9779999999999998</v>
      </c>
      <c r="F526">
        <v>4.4960000000000004</v>
      </c>
      <c r="G526">
        <v>5.4039999999999999</v>
      </c>
    </row>
    <row r="527" spans="1:7" x14ac:dyDescent="0.25">
      <c r="A527">
        <v>154</v>
      </c>
      <c r="B527">
        <v>423.8</v>
      </c>
      <c r="C527">
        <v>4.8490000000000002</v>
      </c>
      <c r="D527">
        <v>4.58</v>
      </c>
      <c r="E527">
        <v>4.9589999999999996</v>
      </c>
      <c r="F527">
        <v>4.4740000000000002</v>
      </c>
      <c r="G527">
        <v>5.3819999999999997</v>
      </c>
    </row>
    <row r="528" spans="1:7" x14ac:dyDescent="0.25">
      <c r="A528">
        <v>155</v>
      </c>
      <c r="B528">
        <v>424.9</v>
      </c>
      <c r="C528">
        <v>4.83</v>
      </c>
      <c r="D528">
        <v>4.5670000000000002</v>
      </c>
      <c r="E528">
        <v>4.9429999999999996</v>
      </c>
      <c r="F528">
        <v>4.4619999999999997</v>
      </c>
      <c r="G528">
        <v>5.3490000000000002</v>
      </c>
    </row>
    <row r="529" spans="1:7" x14ac:dyDescent="0.25">
      <c r="A529">
        <v>156</v>
      </c>
      <c r="B529">
        <v>425.95</v>
      </c>
      <c r="C529">
        <v>4.8090000000000002</v>
      </c>
      <c r="D529">
        <v>4.5460000000000003</v>
      </c>
      <c r="E529">
        <v>4.9210000000000003</v>
      </c>
      <c r="F529">
        <v>4.4459999999999997</v>
      </c>
      <c r="G529">
        <v>5.3220000000000001</v>
      </c>
    </row>
    <row r="530" spans="1:7" x14ac:dyDescent="0.25">
      <c r="A530">
        <v>157</v>
      </c>
      <c r="B530">
        <v>426.96</v>
      </c>
      <c r="C530">
        <v>4.79</v>
      </c>
      <c r="D530">
        <v>4.5279999999999996</v>
      </c>
      <c r="E530">
        <v>4.9009999999999998</v>
      </c>
      <c r="F530">
        <v>4.431</v>
      </c>
      <c r="G530">
        <v>5.3019999999999996</v>
      </c>
    </row>
    <row r="531" spans="1:7" x14ac:dyDescent="0.25">
      <c r="A531">
        <v>158</v>
      </c>
      <c r="B531">
        <v>427.92</v>
      </c>
      <c r="C531">
        <v>4.774</v>
      </c>
      <c r="D531">
        <v>4.5090000000000003</v>
      </c>
      <c r="E531">
        <v>4.8810000000000002</v>
      </c>
      <c r="F531">
        <v>4.415</v>
      </c>
      <c r="G531">
        <v>5.29</v>
      </c>
    </row>
    <row r="532" spans="1:7" x14ac:dyDescent="0.25">
      <c r="A532">
        <v>159</v>
      </c>
      <c r="B532">
        <v>428.84</v>
      </c>
      <c r="C532">
        <v>4.7569999999999997</v>
      </c>
      <c r="D532">
        <v>4.49</v>
      </c>
      <c r="E532">
        <v>4.8550000000000004</v>
      </c>
      <c r="F532">
        <v>4.4000000000000004</v>
      </c>
      <c r="G532">
        <v>5.2839999999999998</v>
      </c>
    </row>
    <row r="533" spans="1:7" x14ac:dyDescent="0.25">
      <c r="A533">
        <v>160</v>
      </c>
      <c r="B533">
        <v>429.72</v>
      </c>
      <c r="C533">
        <v>4.742</v>
      </c>
      <c r="D533">
        <v>4.4710000000000001</v>
      </c>
      <c r="E533">
        <v>4.835</v>
      </c>
      <c r="F533">
        <v>4.3860000000000001</v>
      </c>
      <c r="G533">
        <v>5.274</v>
      </c>
    </row>
    <row r="534" spans="1:7" x14ac:dyDescent="0.25">
      <c r="A534">
        <v>161</v>
      </c>
      <c r="B534">
        <v>430.55</v>
      </c>
      <c r="C534">
        <v>4.7160000000000002</v>
      </c>
      <c r="D534">
        <v>4.4489999999999998</v>
      </c>
      <c r="E534">
        <v>4.8079999999999998</v>
      </c>
      <c r="F534">
        <v>4.3680000000000003</v>
      </c>
      <c r="G534">
        <v>5.242</v>
      </c>
    </row>
    <row r="535" spans="1:7" x14ac:dyDescent="0.25">
      <c r="A535">
        <v>162</v>
      </c>
      <c r="B535">
        <v>431.35</v>
      </c>
      <c r="C535">
        <v>4.6900000000000004</v>
      </c>
      <c r="D535">
        <v>4.4249999999999998</v>
      </c>
      <c r="E535">
        <v>4.782</v>
      </c>
      <c r="F535">
        <v>4.3479999999999999</v>
      </c>
      <c r="G535">
        <v>5.2039999999999997</v>
      </c>
    </row>
    <row r="536" spans="1:7" x14ac:dyDescent="0.25">
      <c r="A536">
        <v>163</v>
      </c>
      <c r="B536">
        <v>432.1</v>
      </c>
      <c r="C536">
        <v>4.6669999999999998</v>
      </c>
      <c r="D536">
        <v>4.4020000000000001</v>
      </c>
      <c r="E536">
        <v>4.758</v>
      </c>
      <c r="F536">
        <v>4.3310000000000004</v>
      </c>
      <c r="G536">
        <v>5.1779999999999999</v>
      </c>
    </row>
    <row r="537" spans="1:7" x14ac:dyDescent="0.25">
      <c r="A537">
        <v>164</v>
      </c>
      <c r="B537">
        <v>432.8</v>
      </c>
      <c r="C537">
        <v>4.6429999999999998</v>
      </c>
      <c r="D537">
        <v>4.37</v>
      </c>
      <c r="E537">
        <v>4.7279999999999998</v>
      </c>
      <c r="F537">
        <v>4.3070000000000004</v>
      </c>
      <c r="G537">
        <v>5.165</v>
      </c>
    </row>
    <row r="538" spans="1:7" x14ac:dyDescent="0.25">
      <c r="A538">
        <v>165</v>
      </c>
      <c r="B538">
        <v>433.47</v>
      </c>
      <c r="C538">
        <v>4.62</v>
      </c>
      <c r="D538">
        <v>4.3470000000000004</v>
      </c>
      <c r="E538">
        <v>4.7</v>
      </c>
      <c r="F538">
        <v>4.2830000000000004</v>
      </c>
      <c r="G538">
        <v>5.1509999999999998</v>
      </c>
    </row>
    <row r="539" spans="1:7" x14ac:dyDescent="0.25">
      <c r="A539">
        <v>166</v>
      </c>
      <c r="B539">
        <v>434.09</v>
      </c>
      <c r="C539">
        <v>4.5880000000000001</v>
      </c>
      <c r="D539">
        <v>4.3140000000000001</v>
      </c>
      <c r="E539">
        <v>4.67</v>
      </c>
      <c r="F539">
        <v>4.258</v>
      </c>
      <c r="G539">
        <v>5.1109999999999998</v>
      </c>
    </row>
    <row r="540" spans="1:7" x14ac:dyDescent="0.25">
      <c r="A540">
        <v>167</v>
      </c>
      <c r="B540">
        <v>434.66</v>
      </c>
      <c r="C540">
        <v>4.55</v>
      </c>
      <c r="D540">
        <v>4.282</v>
      </c>
      <c r="E540">
        <v>4.6349999999999998</v>
      </c>
      <c r="F540">
        <v>4.2300000000000004</v>
      </c>
      <c r="G540">
        <v>5.0529999999999999</v>
      </c>
    </row>
    <row r="541" spans="1:7" x14ac:dyDescent="0.25">
      <c r="A541">
        <v>168</v>
      </c>
      <c r="B541">
        <v>435.2</v>
      </c>
      <c r="C541">
        <v>4.51</v>
      </c>
      <c r="D541">
        <v>4.2469999999999999</v>
      </c>
      <c r="E541">
        <v>4.5999999999999996</v>
      </c>
      <c r="F541">
        <v>4.1980000000000004</v>
      </c>
      <c r="G541">
        <v>4.9969999999999999</v>
      </c>
    </row>
    <row r="542" spans="1:7" x14ac:dyDescent="0.25">
      <c r="A542">
        <v>169</v>
      </c>
      <c r="B542">
        <v>435.69</v>
      </c>
      <c r="C542">
        <v>4.4669999999999996</v>
      </c>
      <c r="D542">
        <v>4.2050000000000001</v>
      </c>
      <c r="E542">
        <v>4.5590000000000002</v>
      </c>
      <c r="F542">
        <v>4.1639999999999997</v>
      </c>
      <c r="G542">
        <v>4.9379999999999997</v>
      </c>
    </row>
    <row r="543" spans="1:7" x14ac:dyDescent="0.25">
      <c r="A543">
        <v>170</v>
      </c>
      <c r="B543">
        <v>436.14</v>
      </c>
      <c r="C543">
        <v>4.4260000000000002</v>
      </c>
      <c r="D543">
        <v>4.1680000000000001</v>
      </c>
      <c r="E543">
        <v>4.5179999999999998</v>
      </c>
      <c r="F543">
        <v>4.1230000000000002</v>
      </c>
      <c r="G543">
        <v>4.8949999999999996</v>
      </c>
    </row>
    <row r="544" spans="1:7" x14ac:dyDescent="0.25">
      <c r="A544">
        <v>171</v>
      </c>
      <c r="B544">
        <v>436.54</v>
      </c>
      <c r="C544">
        <v>4.3840000000000003</v>
      </c>
      <c r="D544">
        <v>4.1239999999999997</v>
      </c>
      <c r="E544">
        <v>4.4790000000000001</v>
      </c>
      <c r="F544">
        <v>4.08</v>
      </c>
      <c r="G544">
        <v>4.8540000000000001</v>
      </c>
    </row>
    <row r="545" spans="1:7" x14ac:dyDescent="0.25">
      <c r="A545">
        <v>172</v>
      </c>
      <c r="B545">
        <v>436.91</v>
      </c>
      <c r="C545">
        <v>4.335</v>
      </c>
      <c r="D545">
        <v>4.0730000000000004</v>
      </c>
      <c r="E545">
        <v>4.4290000000000003</v>
      </c>
      <c r="F545">
        <v>4.0359999999999996</v>
      </c>
      <c r="G545">
        <v>4.8040000000000003</v>
      </c>
    </row>
    <row r="546" spans="1:7" x14ac:dyDescent="0.25">
      <c r="A546">
        <v>173</v>
      </c>
      <c r="B546">
        <v>437.23</v>
      </c>
      <c r="C546">
        <v>4.2809999999999997</v>
      </c>
      <c r="D546">
        <v>4.0179999999999998</v>
      </c>
      <c r="E546">
        <v>4.375</v>
      </c>
      <c r="F546">
        <v>3.9849999999999999</v>
      </c>
      <c r="G546">
        <v>4.7450000000000001</v>
      </c>
    </row>
    <row r="547" spans="1:7" x14ac:dyDescent="0.25">
      <c r="A547">
        <v>174</v>
      </c>
      <c r="B547">
        <v>437.51</v>
      </c>
      <c r="C547">
        <v>4.2190000000000003</v>
      </c>
      <c r="D547">
        <v>3.9609999999999999</v>
      </c>
      <c r="E547">
        <v>4.3170000000000002</v>
      </c>
      <c r="F547">
        <v>3.9329999999999998</v>
      </c>
      <c r="G547">
        <v>4.665</v>
      </c>
    </row>
    <row r="548" spans="1:7" x14ac:dyDescent="0.25">
      <c r="A548">
        <v>175</v>
      </c>
      <c r="B548">
        <v>437.74</v>
      </c>
      <c r="C548">
        <v>4.157</v>
      </c>
      <c r="D548">
        <v>3.9060000000000001</v>
      </c>
      <c r="E548">
        <v>4.258</v>
      </c>
      <c r="F548">
        <v>3.8769999999999998</v>
      </c>
      <c r="G548">
        <v>4.5860000000000003</v>
      </c>
    </row>
    <row r="549" spans="1:7" x14ac:dyDescent="0.25">
      <c r="A549">
        <v>176</v>
      </c>
      <c r="B549">
        <v>437.93</v>
      </c>
      <c r="C549">
        <v>4.0960000000000001</v>
      </c>
      <c r="D549">
        <v>3.8479999999999999</v>
      </c>
      <c r="E549">
        <v>4.1989999999999998</v>
      </c>
      <c r="F549">
        <v>3.8109999999999999</v>
      </c>
      <c r="G549">
        <v>4.5250000000000004</v>
      </c>
    </row>
    <row r="550" spans="1:7" x14ac:dyDescent="0.25">
      <c r="A550">
        <v>177</v>
      </c>
      <c r="B550">
        <v>438.08</v>
      </c>
      <c r="C550">
        <v>4.0330000000000004</v>
      </c>
      <c r="D550">
        <v>3.78</v>
      </c>
      <c r="E550">
        <v>4.1349999999999998</v>
      </c>
      <c r="F550">
        <v>3.7480000000000002</v>
      </c>
      <c r="G550">
        <v>4.4710000000000001</v>
      </c>
    </row>
    <row r="551" spans="1:7" x14ac:dyDescent="0.25">
      <c r="A551">
        <v>178</v>
      </c>
      <c r="B551">
        <v>438.19</v>
      </c>
      <c r="C551">
        <v>3.968</v>
      </c>
      <c r="D551">
        <v>3.714</v>
      </c>
      <c r="E551">
        <v>4.069</v>
      </c>
      <c r="F551">
        <v>3.68</v>
      </c>
      <c r="G551">
        <v>4.4080000000000004</v>
      </c>
    </row>
    <row r="552" spans="1:7" x14ac:dyDescent="0.25">
      <c r="A552">
        <v>179</v>
      </c>
      <c r="B552">
        <v>438.25</v>
      </c>
      <c r="C552">
        <v>3.8969999999999998</v>
      </c>
      <c r="D552">
        <v>3.6429999999999998</v>
      </c>
      <c r="E552">
        <v>4.0030000000000001</v>
      </c>
      <c r="F552">
        <v>3.6110000000000002</v>
      </c>
      <c r="G552">
        <v>4.3310000000000004</v>
      </c>
    </row>
    <row r="553" spans="1:7" x14ac:dyDescent="0.25">
      <c r="A553">
        <v>180</v>
      </c>
      <c r="B553">
        <v>438.28</v>
      </c>
      <c r="C553">
        <v>3.823</v>
      </c>
      <c r="D553">
        <v>3.5710000000000002</v>
      </c>
      <c r="E553">
        <v>3.931</v>
      </c>
      <c r="F553">
        <v>3.5409999999999999</v>
      </c>
      <c r="G553">
        <v>4.2480000000000002</v>
      </c>
    </row>
    <row r="554" spans="1:7" x14ac:dyDescent="0.25">
      <c r="A554">
        <v>181</v>
      </c>
      <c r="B554">
        <v>438.25</v>
      </c>
      <c r="C554">
        <v>3.7410000000000001</v>
      </c>
      <c r="D554">
        <v>3.492</v>
      </c>
      <c r="E554">
        <v>3.8490000000000002</v>
      </c>
      <c r="F554">
        <v>3.4609999999999999</v>
      </c>
      <c r="G554">
        <v>4.1619999999999999</v>
      </c>
    </row>
    <row r="555" spans="1:7" x14ac:dyDescent="0.25">
      <c r="A555">
        <v>182</v>
      </c>
      <c r="B555">
        <v>438.19</v>
      </c>
      <c r="C555">
        <v>3.6640000000000001</v>
      </c>
      <c r="D555">
        <v>3.4119999999999999</v>
      </c>
      <c r="E555">
        <v>3.7730000000000001</v>
      </c>
      <c r="F555">
        <v>3.383</v>
      </c>
      <c r="G555">
        <v>4.0880000000000001</v>
      </c>
    </row>
    <row r="556" spans="1:7" x14ac:dyDescent="0.25">
      <c r="A556">
        <v>183</v>
      </c>
      <c r="B556">
        <v>438.08</v>
      </c>
      <c r="C556">
        <v>3.589</v>
      </c>
      <c r="D556">
        <v>3.335</v>
      </c>
      <c r="E556">
        <v>3.6909999999999998</v>
      </c>
      <c r="F556">
        <v>3.3039999999999998</v>
      </c>
      <c r="G556">
        <v>4.0279999999999996</v>
      </c>
    </row>
    <row r="557" spans="1:7" x14ac:dyDescent="0.25">
      <c r="A557">
        <v>184</v>
      </c>
      <c r="B557">
        <v>437.93</v>
      </c>
      <c r="C557">
        <v>3.51</v>
      </c>
      <c r="D557">
        <v>3.2469999999999999</v>
      </c>
      <c r="E557">
        <v>3.6070000000000002</v>
      </c>
      <c r="F557">
        <v>3.2130000000000001</v>
      </c>
      <c r="G557">
        <v>3.972</v>
      </c>
    </row>
    <row r="558" spans="1:7" x14ac:dyDescent="0.25">
      <c r="A558">
        <v>185</v>
      </c>
      <c r="B558">
        <v>437.74</v>
      </c>
      <c r="C558">
        <v>3.4209999999999998</v>
      </c>
      <c r="D558">
        <v>3.1629999999999998</v>
      </c>
      <c r="E558">
        <v>3.52</v>
      </c>
      <c r="F558">
        <v>3.133</v>
      </c>
      <c r="G558">
        <v>3.867</v>
      </c>
    </row>
    <row r="559" spans="1:7" x14ac:dyDescent="0.25">
      <c r="A559">
        <v>186</v>
      </c>
      <c r="B559">
        <v>437.51</v>
      </c>
      <c r="C559">
        <v>3.3220000000000001</v>
      </c>
      <c r="D559">
        <v>3.0710000000000002</v>
      </c>
      <c r="E559">
        <v>3.427</v>
      </c>
      <c r="F559">
        <v>3.0449999999999999</v>
      </c>
      <c r="G559">
        <v>3.7440000000000002</v>
      </c>
    </row>
    <row r="560" spans="1:7" x14ac:dyDescent="0.25">
      <c r="A560">
        <v>187</v>
      </c>
      <c r="B560">
        <v>437.23</v>
      </c>
      <c r="C560">
        <v>3.2330000000000001</v>
      </c>
      <c r="D560">
        <v>2.9780000000000002</v>
      </c>
      <c r="E560">
        <v>3.335</v>
      </c>
      <c r="F560">
        <v>2.9510000000000001</v>
      </c>
      <c r="G560">
        <v>3.6669999999999998</v>
      </c>
    </row>
    <row r="561" spans="1:7" x14ac:dyDescent="0.25">
      <c r="A561">
        <v>188</v>
      </c>
      <c r="B561">
        <v>436.91</v>
      </c>
      <c r="C561">
        <v>3.1459999999999999</v>
      </c>
      <c r="D561">
        <v>2.89</v>
      </c>
      <c r="E561">
        <v>3.2440000000000002</v>
      </c>
      <c r="F561">
        <v>2.8650000000000002</v>
      </c>
      <c r="G561">
        <v>3.5859999999999999</v>
      </c>
    </row>
    <row r="562" spans="1:7" x14ac:dyDescent="0.25">
      <c r="A562">
        <v>189</v>
      </c>
      <c r="B562">
        <v>436.54</v>
      </c>
      <c r="C562">
        <v>3.056</v>
      </c>
      <c r="D562">
        <v>2.798</v>
      </c>
      <c r="E562">
        <v>3.1469999999999998</v>
      </c>
      <c r="F562">
        <v>2.7709999999999999</v>
      </c>
      <c r="G562">
        <v>3.508</v>
      </c>
    </row>
    <row r="563" spans="1:7" x14ac:dyDescent="0.25">
      <c r="A563">
        <v>190</v>
      </c>
      <c r="B563">
        <v>436.14</v>
      </c>
      <c r="C563">
        <v>2.97</v>
      </c>
      <c r="D563">
        <v>2.702</v>
      </c>
      <c r="E563">
        <v>3.0489999999999999</v>
      </c>
      <c r="F563">
        <v>2.6739999999999999</v>
      </c>
      <c r="G563">
        <v>3.456</v>
      </c>
    </row>
    <row r="564" spans="1:7" x14ac:dyDescent="0.25">
      <c r="A564">
        <v>191</v>
      </c>
      <c r="B564">
        <v>435.69</v>
      </c>
      <c r="C564">
        <v>2.8759999999999999</v>
      </c>
      <c r="D564">
        <v>2.609</v>
      </c>
      <c r="E564">
        <v>2.952</v>
      </c>
      <c r="F564">
        <v>2.5859999999999999</v>
      </c>
      <c r="G564">
        <v>3.3559999999999999</v>
      </c>
    </row>
    <row r="565" spans="1:7" x14ac:dyDescent="0.25">
      <c r="A565">
        <v>192</v>
      </c>
      <c r="B565">
        <v>435.2</v>
      </c>
      <c r="C565">
        <v>2.7749999999999999</v>
      </c>
      <c r="D565">
        <v>2.516</v>
      </c>
      <c r="E565">
        <v>2.855</v>
      </c>
      <c r="F565">
        <v>2.4889999999999999</v>
      </c>
      <c r="G565">
        <v>3.2429999999999999</v>
      </c>
    </row>
    <row r="566" spans="1:7" x14ac:dyDescent="0.25">
      <c r="A566">
        <v>193</v>
      </c>
      <c r="B566">
        <v>434.66</v>
      </c>
      <c r="C566">
        <v>2.6840000000000002</v>
      </c>
      <c r="D566">
        <v>2.419</v>
      </c>
      <c r="E566">
        <v>2.758</v>
      </c>
      <c r="F566">
        <v>2.3969999999999998</v>
      </c>
      <c r="G566">
        <v>3.1619999999999999</v>
      </c>
    </row>
    <row r="567" spans="1:7" x14ac:dyDescent="0.25">
      <c r="A567">
        <v>194</v>
      </c>
      <c r="B567">
        <v>434.09</v>
      </c>
      <c r="C567">
        <v>2.5950000000000002</v>
      </c>
      <c r="D567">
        <v>2.3260000000000001</v>
      </c>
      <c r="E567">
        <v>2.6619999999999999</v>
      </c>
      <c r="F567">
        <v>2.3050000000000002</v>
      </c>
      <c r="G567">
        <v>3.09</v>
      </c>
    </row>
    <row r="568" spans="1:7" x14ac:dyDescent="0.25">
      <c r="A568">
        <v>195</v>
      </c>
      <c r="B568">
        <v>433.47</v>
      </c>
      <c r="C568">
        <v>2.504</v>
      </c>
      <c r="D568">
        <v>2.2330000000000001</v>
      </c>
      <c r="E568">
        <v>2.569</v>
      </c>
      <c r="F568">
        <v>2.2080000000000002</v>
      </c>
      <c r="G568">
        <v>3.0070000000000001</v>
      </c>
    </row>
    <row r="569" spans="1:7" x14ac:dyDescent="0.25">
      <c r="A569">
        <v>196</v>
      </c>
      <c r="B569">
        <v>432.8</v>
      </c>
      <c r="C569">
        <v>2.4119999999999999</v>
      </c>
      <c r="D569">
        <v>2.14</v>
      </c>
      <c r="E569">
        <v>2.4769999999999999</v>
      </c>
      <c r="F569">
        <v>2.1219999999999999</v>
      </c>
      <c r="G569">
        <v>2.91</v>
      </c>
    </row>
    <row r="570" spans="1:7" x14ac:dyDescent="0.25">
      <c r="A570">
        <v>197</v>
      </c>
      <c r="B570">
        <v>432.1</v>
      </c>
      <c r="C570">
        <v>2.3199999999999998</v>
      </c>
      <c r="D570">
        <v>2.0539999999999998</v>
      </c>
      <c r="E570">
        <v>2.3839999999999999</v>
      </c>
      <c r="F570">
        <v>2.0289999999999999</v>
      </c>
      <c r="G570">
        <v>2.8119999999999998</v>
      </c>
    </row>
    <row r="571" spans="1:7" x14ac:dyDescent="0.25">
      <c r="A571">
        <v>198</v>
      </c>
      <c r="B571">
        <v>431.35</v>
      </c>
      <c r="C571">
        <v>2.23</v>
      </c>
      <c r="D571">
        <v>1.9670000000000001</v>
      </c>
      <c r="E571">
        <v>2.2970000000000002</v>
      </c>
      <c r="F571">
        <v>1.94</v>
      </c>
      <c r="G571">
        <v>2.7170000000000001</v>
      </c>
    </row>
    <row r="572" spans="1:7" x14ac:dyDescent="0.25">
      <c r="A572">
        <v>199</v>
      </c>
      <c r="B572">
        <v>430.55</v>
      </c>
      <c r="C572">
        <v>2.1389999999999998</v>
      </c>
      <c r="D572">
        <v>1.88</v>
      </c>
      <c r="E572">
        <v>2.2090000000000001</v>
      </c>
      <c r="F572">
        <v>1.861</v>
      </c>
      <c r="G572">
        <v>2.6070000000000002</v>
      </c>
    </row>
    <row r="573" spans="1:7" x14ac:dyDescent="0.25">
      <c r="A573">
        <v>200</v>
      </c>
      <c r="B573">
        <v>429.72</v>
      </c>
      <c r="C573">
        <v>2.048</v>
      </c>
      <c r="D573">
        <v>1.8</v>
      </c>
      <c r="E573">
        <v>2.1240000000000001</v>
      </c>
      <c r="F573">
        <v>1.772</v>
      </c>
      <c r="G573">
        <v>2.496</v>
      </c>
    </row>
    <row r="574" spans="1:7" x14ac:dyDescent="0.25">
      <c r="A574">
        <v>201</v>
      </c>
      <c r="B574">
        <v>428.84</v>
      </c>
      <c r="C574">
        <v>1.9670000000000001</v>
      </c>
      <c r="D574">
        <v>1.72</v>
      </c>
      <c r="E574">
        <v>2.0369999999999999</v>
      </c>
      <c r="F574">
        <v>1.696</v>
      </c>
      <c r="G574">
        <v>2.4129999999999998</v>
      </c>
    </row>
    <row r="575" spans="1:7" x14ac:dyDescent="0.25">
      <c r="A575">
        <v>202</v>
      </c>
      <c r="B575">
        <v>427.92</v>
      </c>
      <c r="C575">
        <v>1.887</v>
      </c>
      <c r="D575">
        <v>1.643</v>
      </c>
      <c r="E575">
        <v>1.9550000000000001</v>
      </c>
      <c r="F575">
        <v>1.621</v>
      </c>
      <c r="G575">
        <v>2.331</v>
      </c>
    </row>
    <row r="576" spans="1:7" x14ac:dyDescent="0.25">
      <c r="A576">
        <v>203</v>
      </c>
      <c r="B576">
        <v>426.96</v>
      </c>
      <c r="C576">
        <v>1.806</v>
      </c>
      <c r="D576">
        <v>1.5680000000000001</v>
      </c>
      <c r="E576">
        <v>1.8720000000000001</v>
      </c>
      <c r="F576">
        <v>1.544</v>
      </c>
      <c r="G576">
        <v>2.238</v>
      </c>
    </row>
    <row r="577" spans="1:7" x14ac:dyDescent="0.25">
      <c r="A577">
        <v>204</v>
      </c>
      <c r="B577">
        <v>425.95</v>
      </c>
      <c r="C577">
        <v>1.7310000000000001</v>
      </c>
      <c r="D577">
        <v>1.5009999999999999</v>
      </c>
      <c r="E577">
        <v>1.794</v>
      </c>
      <c r="F577">
        <v>1.478</v>
      </c>
      <c r="G577">
        <v>2.1509999999999998</v>
      </c>
    </row>
    <row r="578" spans="1:7" x14ac:dyDescent="0.25">
      <c r="A578">
        <v>205</v>
      </c>
      <c r="B578">
        <v>424.9</v>
      </c>
      <c r="C578">
        <v>1.661</v>
      </c>
      <c r="D578">
        <v>1.4319999999999999</v>
      </c>
      <c r="E578">
        <v>1.7190000000000001</v>
      </c>
      <c r="F578">
        <v>1.409</v>
      </c>
      <c r="G578">
        <v>2.0859999999999999</v>
      </c>
    </row>
    <row r="579" spans="1:7" x14ac:dyDescent="0.25">
      <c r="A579">
        <v>206</v>
      </c>
      <c r="B579">
        <v>423.8</v>
      </c>
      <c r="C579">
        <v>1.597</v>
      </c>
      <c r="D579">
        <v>1.3660000000000001</v>
      </c>
      <c r="E579">
        <v>1.6479999999999999</v>
      </c>
      <c r="F579">
        <v>1.3420000000000001</v>
      </c>
      <c r="G579">
        <v>2.0329999999999999</v>
      </c>
    </row>
    <row r="580" spans="1:7" x14ac:dyDescent="0.25">
      <c r="A580">
        <v>207</v>
      </c>
      <c r="B580">
        <v>422.67</v>
      </c>
      <c r="C580">
        <v>1.538</v>
      </c>
      <c r="D580">
        <v>1.306</v>
      </c>
      <c r="E580">
        <v>1.581</v>
      </c>
      <c r="F580">
        <v>1.288</v>
      </c>
      <c r="G580">
        <v>1.976</v>
      </c>
    </row>
    <row r="581" spans="1:7" x14ac:dyDescent="0.25">
      <c r="A581">
        <v>208</v>
      </c>
      <c r="B581">
        <v>421.49</v>
      </c>
      <c r="C581">
        <v>1.4810000000000001</v>
      </c>
      <c r="D581">
        <v>1.2509999999999999</v>
      </c>
      <c r="E581">
        <v>1.5209999999999999</v>
      </c>
      <c r="F581">
        <v>1.2250000000000001</v>
      </c>
      <c r="G581">
        <v>1.9279999999999999</v>
      </c>
    </row>
    <row r="582" spans="1:7" x14ac:dyDescent="0.25">
      <c r="A582">
        <v>209</v>
      </c>
      <c r="B582">
        <v>420.26</v>
      </c>
      <c r="C582">
        <v>1.431</v>
      </c>
      <c r="D582">
        <v>1.1950000000000001</v>
      </c>
      <c r="E582">
        <v>1.4630000000000001</v>
      </c>
      <c r="F582">
        <v>1.1759999999999999</v>
      </c>
      <c r="G582">
        <v>1.8879999999999999</v>
      </c>
    </row>
    <row r="583" spans="1:7" x14ac:dyDescent="0.25">
      <c r="A583">
        <v>210</v>
      </c>
      <c r="B583">
        <v>419</v>
      </c>
      <c r="C583">
        <v>1.38</v>
      </c>
      <c r="D583">
        <v>1.147</v>
      </c>
      <c r="E583">
        <v>1.4079999999999999</v>
      </c>
      <c r="F583">
        <v>1.1299999999999999</v>
      </c>
      <c r="G583">
        <v>1.833</v>
      </c>
    </row>
    <row r="584" spans="1:7" x14ac:dyDescent="0.25">
      <c r="A584">
        <v>211</v>
      </c>
      <c r="B584">
        <v>417.69</v>
      </c>
      <c r="C584">
        <v>1.329</v>
      </c>
      <c r="D584">
        <v>1.099</v>
      </c>
      <c r="E584">
        <v>1.36</v>
      </c>
      <c r="F584">
        <v>1.0820000000000001</v>
      </c>
      <c r="G584">
        <v>1.7769999999999999</v>
      </c>
    </row>
    <row r="585" spans="1:7" x14ac:dyDescent="0.25">
      <c r="A585">
        <v>212</v>
      </c>
      <c r="B585">
        <v>416.33</v>
      </c>
      <c r="C585">
        <v>1.29</v>
      </c>
      <c r="D585">
        <v>1.0580000000000001</v>
      </c>
      <c r="E585">
        <v>1.3140000000000001</v>
      </c>
      <c r="F585">
        <v>1.044</v>
      </c>
      <c r="G585">
        <v>1.7430000000000001</v>
      </c>
    </row>
    <row r="586" spans="1:7" x14ac:dyDescent="0.25">
      <c r="A586">
        <v>213</v>
      </c>
      <c r="B586">
        <v>414.94</v>
      </c>
      <c r="C586">
        <v>1.248</v>
      </c>
      <c r="D586">
        <v>1.016</v>
      </c>
      <c r="E586">
        <v>1.27</v>
      </c>
      <c r="F586">
        <v>1.008</v>
      </c>
      <c r="G586">
        <v>1.6970000000000001</v>
      </c>
    </row>
    <row r="587" spans="1:7" x14ac:dyDescent="0.25">
      <c r="A587">
        <v>214</v>
      </c>
      <c r="B587">
        <v>413.5</v>
      </c>
      <c r="C587">
        <v>1.2050000000000001</v>
      </c>
      <c r="D587">
        <v>0.98099999999999998</v>
      </c>
      <c r="E587">
        <v>1.2310000000000001</v>
      </c>
      <c r="F587">
        <v>0.97599999999999998</v>
      </c>
      <c r="G587">
        <v>1.633</v>
      </c>
    </row>
    <row r="588" spans="1:7" x14ac:dyDescent="0.25">
      <c r="A588">
        <v>215</v>
      </c>
      <c r="B588">
        <v>412.02</v>
      </c>
      <c r="C588">
        <v>1.17</v>
      </c>
      <c r="D588">
        <v>0.94899999999999995</v>
      </c>
      <c r="E588">
        <v>1.198</v>
      </c>
      <c r="F588">
        <v>0.95299999999999996</v>
      </c>
      <c r="G588">
        <v>1.579</v>
      </c>
    </row>
    <row r="589" spans="1:7" x14ac:dyDescent="0.25">
      <c r="A589">
        <v>216</v>
      </c>
      <c r="B589">
        <v>410.49</v>
      </c>
      <c r="C589">
        <v>1.1379999999999999</v>
      </c>
      <c r="D589">
        <v>0.92500000000000004</v>
      </c>
      <c r="E589">
        <v>1.1679999999999999</v>
      </c>
      <c r="F589">
        <v>0.92400000000000004</v>
      </c>
      <c r="G589">
        <v>1.536</v>
      </c>
    </row>
    <row r="590" spans="1:7" x14ac:dyDescent="0.25">
      <c r="A590">
        <v>217</v>
      </c>
      <c r="B590">
        <v>408.92</v>
      </c>
      <c r="C590">
        <v>1.1100000000000001</v>
      </c>
      <c r="D590">
        <v>0.89800000000000002</v>
      </c>
      <c r="E590">
        <v>1.141</v>
      </c>
      <c r="F590">
        <v>0.90600000000000003</v>
      </c>
      <c r="G590">
        <v>1.4930000000000001</v>
      </c>
    </row>
    <row r="591" spans="1:7" x14ac:dyDescent="0.25">
      <c r="A591">
        <v>218</v>
      </c>
      <c r="B591">
        <v>407.31</v>
      </c>
      <c r="C591">
        <v>1.0860000000000001</v>
      </c>
      <c r="D591">
        <v>0.876</v>
      </c>
      <c r="E591">
        <v>1.117</v>
      </c>
      <c r="F591">
        <v>0.88900000000000001</v>
      </c>
      <c r="G591">
        <v>1.464</v>
      </c>
    </row>
    <row r="592" spans="1:7" x14ac:dyDescent="0.25">
      <c r="A592">
        <v>219</v>
      </c>
      <c r="B592">
        <v>405.66</v>
      </c>
      <c r="C592">
        <v>1.069</v>
      </c>
      <c r="D592">
        <v>0.86099999999999999</v>
      </c>
      <c r="E592">
        <v>1.095</v>
      </c>
      <c r="F592">
        <v>0.871</v>
      </c>
      <c r="G592">
        <v>1.4470000000000001</v>
      </c>
    </row>
    <row r="593" spans="1:7" x14ac:dyDescent="0.25">
      <c r="A593">
        <v>220</v>
      </c>
      <c r="B593">
        <v>403.96</v>
      </c>
      <c r="C593">
        <v>1.0569999999999999</v>
      </c>
      <c r="D593">
        <v>0.84499999999999997</v>
      </c>
      <c r="E593">
        <v>1.079</v>
      </c>
      <c r="F593">
        <v>0.86799999999999999</v>
      </c>
      <c r="G593">
        <v>1.4370000000000001</v>
      </c>
    </row>
    <row r="594" spans="1:7" x14ac:dyDescent="0.25">
      <c r="A594">
        <v>221</v>
      </c>
      <c r="B594">
        <v>402.22</v>
      </c>
      <c r="C594">
        <v>1.0449999999999999</v>
      </c>
      <c r="D594">
        <v>0.83499999999999996</v>
      </c>
      <c r="E594">
        <v>1.0649999999999999</v>
      </c>
      <c r="F594">
        <v>0.85199999999999998</v>
      </c>
      <c r="G594">
        <v>1.43</v>
      </c>
    </row>
    <row r="595" spans="1:7" x14ac:dyDescent="0.25">
      <c r="A595">
        <v>222</v>
      </c>
      <c r="B595">
        <v>400.43</v>
      </c>
      <c r="C595">
        <v>1.0369999999999999</v>
      </c>
      <c r="D595">
        <v>0.82699999999999996</v>
      </c>
      <c r="E595">
        <v>1.054</v>
      </c>
      <c r="F595">
        <v>0.84799999999999998</v>
      </c>
      <c r="G595">
        <v>1.4179999999999999</v>
      </c>
    </row>
    <row r="596" spans="1:7" x14ac:dyDescent="0.25">
      <c r="A596">
        <v>223</v>
      </c>
      <c r="B596">
        <v>398.61</v>
      </c>
      <c r="C596">
        <v>1.0269999999999999</v>
      </c>
      <c r="D596">
        <v>0.82099999999999995</v>
      </c>
      <c r="E596">
        <v>1.044</v>
      </c>
      <c r="F596">
        <v>0.84499999999999997</v>
      </c>
      <c r="G596">
        <v>1.3979999999999999</v>
      </c>
    </row>
    <row r="597" spans="1:7" x14ac:dyDescent="0.25">
      <c r="A597">
        <v>224</v>
      </c>
      <c r="B597">
        <v>396.74</v>
      </c>
      <c r="C597">
        <v>1.018</v>
      </c>
      <c r="D597">
        <v>0.81699999999999995</v>
      </c>
      <c r="E597">
        <v>1.038</v>
      </c>
      <c r="F597">
        <v>0.84</v>
      </c>
      <c r="G597">
        <v>1.3779999999999999</v>
      </c>
    </row>
    <row r="598" spans="1:7" x14ac:dyDescent="0.25">
      <c r="A598">
        <v>225</v>
      </c>
      <c r="B598">
        <v>394.83</v>
      </c>
      <c r="C598">
        <v>1.0129999999999999</v>
      </c>
      <c r="D598">
        <v>0.81299999999999994</v>
      </c>
      <c r="E598">
        <v>1.034</v>
      </c>
      <c r="F598">
        <v>0.84499999999999997</v>
      </c>
      <c r="G598">
        <v>1.361</v>
      </c>
    </row>
    <row r="599" spans="1:7" x14ac:dyDescent="0.25">
      <c r="A599">
        <v>226</v>
      </c>
      <c r="B599">
        <v>392.87</v>
      </c>
      <c r="C599">
        <v>1.012</v>
      </c>
      <c r="D599">
        <v>0.81200000000000006</v>
      </c>
      <c r="E599">
        <v>1.032</v>
      </c>
      <c r="F599">
        <v>0.84299999999999997</v>
      </c>
      <c r="G599">
        <v>1.3620000000000001</v>
      </c>
    </row>
    <row r="600" spans="1:7" x14ac:dyDescent="0.25">
      <c r="A600">
        <v>227</v>
      </c>
      <c r="B600">
        <v>390.88</v>
      </c>
      <c r="C600">
        <v>1.012</v>
      </c>
      <c r="D600">
        <v>0.81100000000000005</v>
      </c>
      <c r="E600">
        <v>1.0289999999999999</v>
      </c>
      <c r="F600">
        <v>0.84499999999999997</v>
      </c>
      <c r="G600">
        <v>1.3620000000000001</v>
      </c>
    </row>
    <row r="601" spans="1:7" x14ac:dyDescent="0.25">
      <c r="A601">
        <v>228</v>
      </c>
      <c r="B601">
        <v>388.84</v>
      </c>
      <c r="C601">
        <v>1.0149999999999999</v>
      </c>
      <c r="D601">
        <v>0.81499999999999995</v>
      </c>
      <c r="E601">
        <v>1.032</v>
      </c>
      <c r="F601">
        <v>0.84799999999999998</v>
      </c>
      <c r="G601">
        <v>1.3640000000000001</v>
      </c>
    </row>
    <row r="602" spans="1:7" x14ac:dyDescent="0.25">
      <c r="A602">
        <v>229</v>
      </c>
      <c r="B602">
        <v>386.76</v>
      </c>
      <c r="C602">
        <v>1.0149999999999999</v>
      </c>
      <c r="D602">
        <v>0.81299999999999994</v>
      </c>
      <c r="E602">
        <v>1.0289999999999999</v>
      </c>
      <c r="F602">
        <v>0.84899999999999998</v>
      </c>
      <c r="G602">
        <v>1.3680000000000001</v>
      </c>
    </row>
    <row r="603" spans="1:7" x14ac:dyDescent="0.25">
      <c r="A603">
        <v>230</v>
      </c>
      <c r="B603">
        <v>384.63</v>
      </c>
      <c r="C603">
        <v>1.0149999999999999</v>
      </c>
      <c r="D603">
        <v>0.81599999999999995</v>
      </c>
      <c r="E603">
        <v>1.032</v>
      </c>
      <c r="F603">
        <v>0.85499999999999998</v>
      </c>
      <c r="G603">
        <v>1.357</v>
      </c>
    </row>
    <row r="604" spans="1:7" x14ac:dyDescent="0.25">
      <c r="A604">
        <v>231</v>
      </c>
      <c r="B604">
        <v>382.47</v>
      </c>
      <c r="C604">
        <v>1.0089999999999999</v>
      </c>
      <c r="D604">
        <v>0.81799999999999995</v>
      </c>
      <c r="E604">
        <v>1.0329999999999999</v>
      </c>
      <c r="F604">
        <v>0.85699999999999998</v>
      </c>
      <c r="G604">
        <v>1.329</v>
      </c>
    </row>
    <row r="605" spans="1:7" x14ac:dyDescent="0.25">
      <c r="A605">
        <v>232</v>
      </c>
      <c r="B605">
        <v>380.26</v>
      </c>
      <c r="C605">
        <v>1</v>
      </c>
      <c r="D605">
        <v>0.82199999999999995</v>
      </c>
      <c r="E605">
        <v>1.032</v>
      </c>
      <c r="F605">
        <v>0.86099999999999999</v>
      </c>
      <c r="G605">
        <v>1.286</v>
      </c>
    </row>
    <row r="606" spans="1:7" x14ac:dyDescent="0.25">
      <c r="A606">
        <v>233</v>
      </c>
      <c r="B606">
        <v>378.01</v>
      </c>
      <c r="C606">
        <v>0.99399999999999999</v>
      </c>
      <c r="D606">
        <v>0.82699999999999996</v>
      </c>
      <c r="E606">
        <v>1.036</v>
      </c>
      <c r="F606">
        <v>0.86499999999999999</v>
      </c>
      <c r="G606">
        <v>1.248</v>
      </c>
    </row>
    <row r="607" spans="1:7" x14ac:dyDescent="0.25">
      <c r="A607">
        <v>234</v>
      </c>
      <c r="B607">
        <v>375.72</v>
      </c>
      <c r="C607">
        <v>0.98399999999999999</v>
      </c>
      <c r="D607">
        <v>0.82799999999999996</v>
      </c>
      <c r="E607">
        <v>1.0389999999999999</v>
      </c>
      <c r="F607">
        <v>0.86499999999999999</v>
      </c>
      <c r="G607">
        <v>1.2030000000000001</v>
      </c>
    </row>
    <row r="608" spans="1:7" x14ac:dyDescent="0.25">
      <c r="A608">
        <v>235</v>
      </c>
      <c r="B608">
        <v>373.39</v>
      </c>
      <c r="C608">
        <v>0.97499999999999998</v>
      </c>
      <c r="D608">
        <v>0.83299999999999996</v>
      </c>
      <c r="E608">
        <v>1.0409999999999999</v>
      </c>
      <c r="F608">
        <v>0.871</v>
      </c>
      <c r="G608">
        <v>1.157</v>
      </c>
    </row>
    <row r="609" spans="1:7" x14ac:dyDescent="0.25">
      <c r="A609">
        <v>236</v>
      </c>
      <c r="B609">
        <v>371.02</v>
      </c>
      <c r="C609">
        <v>0.96899999999999997</v>
      </c>
      <c r="D609">
        <v>0.83899999999999997</v>
      </c>
      <c r="E609">
        <v>1.0429999999999999</v>
      </c>
      <c r="F609">
        <v>0.871</v>
      </c>
      <c r="G609">
        <v>1.1240000000000001</v>
      </c>
    </row>
    <row r="610" spans="1:7" x14ac:dyDescent="0.25">
      <c r="A610">
        <v>237</v>
      </c>
      <c r="B610">
        <v>368.61</v>
      </c>
      <c r="C610">
        <v>0.96399999999999997</v>
      </c>
      <c r="D610">
        <v>0.84</v>
      </c>
      <c r="E610">
        <v>1.0409999999999999</v>
      </c>
      <c r="F610">
        <v>0.876</v>
      </c>
      <c r="G610">
        <v>1.1000000000000001</v>
      </c>
    </row>
    <row r="611" spans="1:7" x14ac:dyDescent="0.25">
      <c r="A611">
        <v>238</v>
      </c>
      <c r="B611">
        <v>366.16</v>
      </c>
      <c r="C611">
        <v>0.96299999999999997</v>
      </c>
      <c r="D611">
        <v>0.84199999999999997</v>
      </c>
      <c r="E611">
        <v>1.046</v>
      </c>
      <c r="F611">
        <v>0.878</v>
      </c>
      <c r="G611">
        <v>1.085</v>
      </c>
    </row>
    <row r="612" spans="1:7" x14ac:dyDescent="0.25">
      <c r="A612">
        <v>239</v>
      </c>
      <c r="B612">
        <v>363.66</v>
      </c>
      <c r="C612">
        <v>0.96399999999999997</v>
      </c>
      <c r="D612">
        <v>0.84399999999999997</v>
      </c>
      <c r="E612">
        <v>1.044</v>
      </c>
      <c r="F612">
        <v>0.879</v>
      </c>
      <c r="G612">
        <v>1.091</v>
      </c>
    </row>
    <row r="613" spans="1:7" x14ac:dyDescent="0.25">
      <c r="A613">
        <v>240</v>
      </c>
      <c r="B613">
        <v>361.13</v>
      </c>
      <c r="C613">
        <v>0.96799999999999997</v>
      </c>
      <c r="D613">
        <v>0.84399999999999997</v>
      </c>
      <c r="E613">
        <v>1.046</v>
      </c>
      <c r="F613">
        <v>0.88</v>
      </c>
      <c r="G613">
        <v>1.101</v>
      </c>
    </row>
    <row r="614" spans="1:7" x14ac:dyDescent="0.25">
      <c r="A614">
        <v>241</v>
      </c>
      <c r="B614">
        <v>358.56</v>
      </c>
      <c r="C614">
        <v>0.97099999999999997</v>
      </c>
      <c r="D614">
        <v>0.84899999999999998</v>
      </c>
      <c r="E614">
        <v>1.0469999999999999</v>
      </c>
      <c r="F614">
        <v>0.878</v>
      </c>
      <c r="G614">
        <v>1.109</v>
      </c>
    </row>
    <row r="615" spans="1:7" x14ac:dyDescent="0.25">
      <c r="A615">
        <v>242</v>
      </c>
      <c r="B615">
        <v>355.95</v>
      </c>
      <c r="C615">
        <v>0.97199999999999998</v>
      </c>
      <c r="D615">
        <v>0.84599999999999997</v>
      </c>
      <c r="E615">
        <v>1.0449999999999999</v>
      </c>
      <c r="F615">
        <v>0.876</v>
      </c>
      <c r="G615">
        <v>1.1200000000000001</v>
      </c>
    </row>
    <row r="616" spans="1:7" x14ac:dyDescent="0.25">
      <c r="A616">
        <v>243</v>
      </c>
      <c r="B616">
        <v>353.3</v>
      </c>
      <c r="C616">
        <v>0.97499999999999998</v>
      </c>
      <c r="D616">
        <v>0.84599999999999997</v>
      </c>
      <c r="E616">
        <v>1.0449999999999999</v>
      </c>
      <c r="F616">
        <v>0.875</v>
      </c>
      <c r="G616">
        <v>1.133</v>
      </c>
    </row>
    <row r="617" spans="1:7" x14ac:dyDescent="0.25">
      <c r="A617">
        <v>244</v>
      </c>
      <c r="B617">
        <v>350.61</v>
      </c>
      <c r="C617">
        <v>0.97399999999999998</v>
      </c>
      <c r="D617">
        <v>0.84699999999999998</v>
      </c>
      <c r="E617">
        <v>1.0429999999999999</v>
      </c>
      <c r="F617">
        <v>0.871</v>
      </c>
      <c r="G617">
        <v>1.135</v>
      </c>
    </row>
    <row r="618" spans="1:7" x14ac:dyDescent="0.25">
      <c r="A618">
        <v>245</v>
      </c>
      <c r="B618">
        <v>347.89</v>
      </c>
      <c r="C618">
        <v>0.97</v>
      </c>
      <c r="D618">
        <v>0.84699999999999998</v>
      </c>
      <c r="E618">
        <v>1.042</v>
      </c>
      <c r="F618">
        <v>0.86899999999999999</v>
      </c>
      <c r="G618">
        <v>1.1220000000000001</v>
      </c>
    </row>
    <row r="619" spans="1:7" x14ac:dyDescent="0.25">
      <c r="A619">
        <v>246</v>
      </c>
      <c r="B619">
        <v>345.12</v>
      </c>
      <c r="C619">
        <v>0.96599999999999997</v>
      </c>
      <c r="D619">
        <v>0.84299999999999997</v>
      </c>
      <c r="E619">
        <v>1.0409999999999999</v>
      </c>
      <c r="F619">
        <v>0.86499999999999999</v>
      </c>
      <c r="G619">
        <v>1.1140000000000001</v>
      </c>
    </row>
    <row r="620" spans="1:7" x14ac:dyDescent="0.25">
      <c r="A620">
        <v>247</v>
      </c>
      <c r="B620">
        <v>342.32</v>
      </c>
      <c r="C620">
        <v>0.96199999999999997</v>
      </c>
      <c r="D620">
        <v>0.84499999999999997</v>
      </c>
      <c r="E620">
        <v>1.036</v>
      </c>
      <c r="F620">
        <v>0.86</v>
      </c>
      <c r="G620">
        <v>1.1080000000000001</v>
      </c>
    </row>
    <row r="621" spans="1:7" x14ac:dyDescent="0.25">
      <c r="A621">
        <v>248</v>
      </c>
      <c r="B621">
        <v>339.49</v>
      </c>
      <c r="C621">
        <v>0.95699999999999996</v>
      </c>
      <c r="D621">
        <v>0.84199999999999997</v>
      </c>
      <c r="E621">
        <v>1.034</v>
      </c>
      <c r="F621">
        <v>0.85399999999999998</v>
      </c>
      <c r="G621">
        <v>1.0980000000000001</v>
      </c>
    </row>
    <row r="622" spans="1:7" x14ac:dyDescent="0.25">
      <c r="A622">
        <v>249</v>
      </c>
      <c r="B622">
        <v>336.61</v>
      </c>
      <c r="C622">
        <v>0.94799999999999995</v>
      </c>
      <c r="D622">
        <v>0.83599999999999997</v>
      </c>
      <c r="E622">
        <v>1.026</v>
      </c>
      <c r="F622">
        <v>0.84599999999999997</v>
      </c>
      <c r="G622">
        <v>1.0840000000000001</v>
      </c>
    </row>
    <row r="623" spans="1:7" x14ac:dyDescent="0.25">
      <c r="A623">
        <v>250</v>
      </c>
      <c r="B623">
        <v>333.71</v>
      </c>
      <c r="C623">
        <v>0.94399999999999995</v>
      </c>
      <c r="D623">
        <v>0.83799999999999997</v>
      </c>
      <c r="E623">
        <v>1.0229999999999999</v>
      </c>
      <c r="F623">
        <v>0.84399999999999997</v>
      </c>
      <c r="G623">
        <v>1.0720000000000001</v>
      </c>
    </row>
    <row r="624" spans="1:7" x14ac:dyDescent="0.25">
      <c r="A624">
        <v>251</v>
      </c>
      <c r="B624">
        <v>330.76</v>
      </c>
      <c r="C624">
        <v>0.93700000000000006</v>
      </c>
      <c r="D624">
        <v>0.83199999999999996</v>
      </c>
      <c r="E624">
        <v>1.018</v>
      </c>
      <c r="F624">
        <v>0.83699999999999997</v>
      </c>
      <c r="G624">
        <v>1.0620000000000001</v>
      </c>
    </row>
    <row r="625" spans="1:7" x14ac:dyDescent="0.25">
      <c r="A625">
        <v>252</v>
      </c>
      <c r="B625">
        <v>327.79</v>
      </c>
      <c r="C625">
        <v>0.93500000000000005</v>
      </c>
      <c r="D625">
        <v>0.83199999999999996</v>
      </c>
      <c r="E625">
        <v>1.014</v>
      </c>
      <c r="F625">
        <v>0.83199999999999996</v>
      </c>
      <c r="G625">
        <v>1.06</v>
      </c>
    </row>
    <row r="626" spans="1:7" x14ac:dyDescent="0.25">
      <c r="A626">
        <v>253</v>
      </c>
      <c r="B626">
        <v>324.77</v>
      </c>
      <c r="C626">
        <v>0.93400000000000005</v>
      </c>
      <c r="D626">
        <v>0.82799999999999996</v>
      </c>
      <c r="E626">
        <v>1.01</v>
      </c>
      <c r="F626">
        <v>0.82799999999999996</v>
      </c>
      <c r="G626">
        <v>1.0680000000000001</v>
      </c>
    </row>
    <row r="627" spans="1:7" x14ac:dyDescent="0.25">
      <c r="A627">
        <v>254</v>
      </c>
      <c r="B627">
        <v>321.73</v>
      </c>
      <c r="C627">
        <v>0.93300000000000005</v>
      </c>
      <c r="D627">
        <v>0.82599999999999996</v>
      </c>
      <c r="E627">
        <v>1.0049999999999999</v>
      </c>
      <c r="F627">
        <v>0.82199999999999995</v>
      </c>
      <c r="G627">
        <v>1.0780000000000001</v>
      </c>
    </row>
    <row r="628" spans="1:7" x14ac:dyDescent="0.25">
      <c r="A628">
        <v>255</v>
      </c>
      <c r="B628">
        <v>318.64999999999998</v>
      </c>
      <c r="C628">
        <v>0.93300000000000005</v>
      </c>
      <c r="D628">
        <v>0.82499999999999996</v>
      </c>
      <c r="E628">
        <v>1.0009999999999999</v>
      </c>
      <c r="F628">
        <v>0.81899999999999995</v>
      </c>
      <c r="G628">
        <v>1.0860000000000001</v>
      </c>
    </row>
    <row r="629" spans="1:7" x14ac:dyDescent="0.25">
      <c r="A629">
        <v>256</v>
      </c>
      <c r="B629">
        <v>315.54000000000002</v>
      </c>
      <c r="C629">
        <v>0.93400000000000005</v>
      </c>
      <c r="D629">
        <v>0.82299999999999995</v>
      </c>
      <c r="E629">
        <v>0.999</v>
      </c>
      <c r="F629">
        <v>0.81299999999999994</v>
      </c>
      <c r="G629">
        <v>1.099</v>
      </c>
    </row>
    <row r="630" spans="1:7" x14ac:dyDescent="0.25">
      <c r="A630">
        <v>257</v>
      </c>
      <c r="B630">
        <v>312.39999999999998</v>
      </c>
      <c r="C630">
        <v>0.93400000000000005</v>
      </c>
      <c r="D630">
        <v>0.82399999999999995</v>
      </c>
      <c r="E630">
        <v>0.995</v>
      </c>
      <c r="F630">
        <v>0.81</v>
      </c>
      <c r="G630">
        <v>1.109</v>
      </c>
    </row>
    <row r="631" spans="1:7" x14ac:dyDescent="0.25">
      <c r="A631">
        <v>258</v>
      </c>
      <c r="B631">
        <v>309.23</v>
      </c>
      <c r="C631">
        <v>0.93700000000000006</v>
      </c>
      <c r="D631">
        <v>0.82299999999999995</v>
      </c>
      <c r="E631">
        <v>0.99</v>
      </c>
      <c r="F631">
        <v>0.80600000000000005</v>
      </c>
      <c r="G631">
        <v>1.127</v>
      </c>
    </row>
    <row r="632" spans="1:7" x14ac:dyDescent="0.25">
      <c r="A632">
        <v>259</v>
      </c>
      <c r="B632">
        <v>306.02999999999997</v>
      </c>
      <c r="C632">
        <v>0.94299999999999995</v>
      </c>
      <c r="D632">
        <v>0.82499999999999996</v>
      </c>
      <c r="E632">
        <v>0.98899999999999999</v>
      </c>
      <c r="F632">
        <v>0.80500000000000005</v>
      </c>
      <c r="G632">
        <v>1.153</v>
      </c>
    </row>
    <row r="633" spans="1:7" x14ac:dyDescent="0.25">
      <c r="A633">
        <v>260</v>
      </c>
      <c r="B633">
        <v>302.8</v>
      </c>
      <c r="C633">
        <v>0.95</v>
      </c>
      <c r="D633">
        <v>0.82399999999999995</v>
      </c>
      <c r="E633">
        <v>0.98699999999999999</v>
      </c>
      <c r="F633">
        <v>0.80300000000000005</v>
      </c>
      <c r="G633">
        <v>1.1859999999999999</v>
      </c>
    </row>
    <row r="634" spans="1:7" x14ac:dyDescent="0.25">
      <c r="A634">
        <v>261</v>
      </c>
      <c r="B634">
        <v>299.54000000000002</v>
      </c>
      <c r="C634">
        <v>0.95499999999999996</v>
      </c>
      <c r="D634">
        <v>0.82399999999999995</v>
      </c>
      <c r="E634">
        <v>0.98599999999999999</v>
      </c>
      <c r="F634">
        <v>0.80400000000000005</v>
      </c>
      <c r="G634">
        <v>1.206</v>
      </c>
    </row>
    <row r="635" spans="1:7" x14ac:dyDescent="0.25">
      <c r="A635">
        <v>262</v>
      </c>
      <c r="B635">
        <v>296.26</v>
      </c>
      <c r="C635">
        <v>0.95799999999999996</v>
      </c>
      <c r="D635">
        <v>0.82899999999999996</v>
      </c>
      <c r="E635">
        <v>0.98499999999999999</v>
      </c>
      <c r="F635">
        <v>0.80500000000000005</v>
      </c>
      <c r="G635">
        <v>1.212</v>
      </c>
    </row>
    <row r="636" spans="1:7" x14ac:dyDescent="0.25">
      <c r="A636">
        <v>263</v>
      </c>
      <c r="B636">
        <v>292.94</v>
      </c>
      <c r="C636">
        <v>0.96399999999999997</v>
      </c>
      <c r="D636">
        <v>0.83099999999999996</v>
      </c>
      <c r="E636">
        <v>0.98799999999999999</v>
      </c>
      <c r="F636">
        <v>0.80800000000000005</v>
      </c>
      <c r="G636">
        <v>1.2270000000000001</v>
      </c>
    </row>
    <row r="637" spans="1:7" x14ac:dyDescent="0.25">
      <c r="A637">
        <v>264</v>
      </c>
      <c r="B637">
        <v>289.61</v>
      </c>
      <c r="C637">
        <v>0.97099999999999997</v>
      </c>
      <c r="D637">
        <v>0.83699999999999997</v>
      </c>
      <c r="E637">
        <v>0.98599999999999999</v>
      </c>
      <c r="F637">
        <v>0.81100000000000005</v>
      </c>
      <c r="G637">
        <v>1.2490000000000001</v>
      </c>
    </row>
    <row r="638" spans="1:7" x14ac:dyDescent="0.25">
      <c r="A638">
        <v>265</v>
      </c>
      <c r="B638">
        <v>286.24</v>
      </c>
      <c r="C638">
        <v>0.97899999999999998</v>
      </c>
      <c r="D638">
        <v>0.84099999999999997</v>
      </c>
      <c r="E638">
        <v>0.98699999999999999</v>
      </c>
      <c r="F638">
        <v>0.81799999999999995</v>
      </c>
      <c r="G638">
        <v>1.2709999999999999</v>
      </c>
    </row>
    <row r="639" spans="1:7" x14ac:dyDescent="0.25">
      <c r="A639">
        <v>266</v>
      </c>
      <c r="B639">
        <v>282.86</v>
      </c>
      <c r="C639">
        <v>0.98899999999999999</v>
      </c>
      <c r="D639">
        <v>0.84599999999999997</v>
      </c>
      <c r="E639">
        <v>0.99199999999999999</v>
      </c>
      <c r="F639">
        <v>0.82399999999999995</v>
      </c>
      <c r="G639">
        <v>1.2929999999999999</v>
      </c>
    </row>
    <row r="640" spans="1:7" x14ac:dyDescent="0.25">
      <c r="A640">
        <v>267</v>
      </c>
      <c r="B640">
        <v>279.45</v>
      </c>
      <c r="C640">
        <v>0.995</v>
      </c>
      <c r="D640">
        <v>0.85299999999999998</v>
      </c>
      <c r="E640">
        <v>0.99299999999999999</v>
      </c>
      <c r="F640">
        <v>0.82799999999999996</v>
      </c>
      <c r="G640">
        <v>1.304</v>
      </c>
    </row>
    <row r="641" spans="1:7" x14ac:dyDescent="0.25">
      <c r="A641">
        <v>268</v>
      </c>
      <c r="B641">
        <v>276.02</v>
      </c>
      <c r="C641">
        <v>1.0029999999999999</v>
      </c>
      <c r="D641">
        <v>0.85899999999999999</v>
      </c>
      <c r="E641">
        <v>0.999</v>
      </c>
      <c r="F641">
        <v>0.83699999999999997</v>
      </c>
      <c r="G641">
        <v>1.3160000000000001</v>
      </c>
    </row>
    <row r="642" spans="1:7" x14ac:dyDescent="0.25">
      <c r="A642">
        <v>269</v>
      </c>
      <c r="B642">
        <v>272.56</v>
      </c>
      <c r="C642">
        <v>1.012</v>
      </c>
      <c r="D642">
        <v>0.86799999999999999</v>
      </c>
      <c r="E642">
        <v>1.0029999999999999</v>
      </c>
      <c r="F642">
        <v>0.84399999999999997</v>
      </c>
      <c r="G642">
        <v>1.3340000000000001</v>
      </c>
    </row>
    <row r="643" spans="1:7" x14ac:dyDescent="0.25">
      <c r="A643">
        <v>270</v>
      </c>
      <c r="B643">
        <v>269.08999999999997</v>
      </c>
      <c r="C643">
        <v>1.0229999999999999</v>
      </c>
      <c r="D643">
        <v>0.876</v>
      </c>
      <c r="E643">
        <v>1.0089999999999999</v>
      </c>
      <c r="F643">
        <v>0.85399999999999998</v>
      </c>
      <c r="G643">
        <v>1.3520000000000001</v>
      </c>
    </row>
    <row r="644" spans="1:7" x14ac:dyDescent="0.25">
      <c r="A644">
        <v>271</v>
      </c>
      <c r="B644">
        <v>265.60000000000002</v>
      </c>
      <c r="C644">
        <v>1.0309999999999999</v>
      </c>
      <c r="D644">
        <v>0.88300000000000001</v>
      </c>
      <c r="E644">
        <v>1.016</v>
      </c>
      <c r="F644">
        <v>0.86299999999999999</v>
      </c>
      <c r="G644">
        <v>1.363</v>
      </c>
    </row>
    <row r="645" spans="1:7" x14ac:dyDescent="0.25">
      <c r="A645">
        <v>272</v>
      </c>
      <c r="B645">
        <v>262.08999999999997</v>
      </c>
      <c r="C645">
        <v>1.0389999999999999</v>
      </c>
      <c r="D645">
        <v>0.89200000000000002</v>
      </c>
      <c r="E645">
        <v>1.0209999999999999</v>
      </c>
      <c r="F645">
        <v>0.874</v>
      </c>
      <c r="G645">
        <v>1.3680000000000001</v>
      </c>
    </row>
    <row r="646" spans="1:7" x14ac:dyDescent="0.25">
      <c r="A646">
        <v>273</v>
      </c>
      <c r="B646">
        <v>258.57</v>
      </c>
      <c r="C646">
        <v>1.0449999999999999</v>
      </c>
      <c r="D646">
        <v>0.89700000000000002</v>
      </c>
      <c r="E646">
        <v>1.0309999999999999</v>
      </c>
      <c r="F646">
        <v>0.88300000000000001</v>
      </c>
      <c r="G646">
        <v>1.37</v>
      </c>
    </row>
    <row r="647" spans="1:7" x14ac:dyDescent="0.25">
      <c r="A647">
        <v>274</v>
      </c>
      <c r="B647">
        <v>255.03</v>
      </c>
      <c r="C647">
        <v>1.052</v>
      </c>
      <c r="D647">
        <v>0.90600000000000003</v>
      </c>
      <c r="E647">
        <v>1.0329999999999999</v>
      </c>
      <c r="F647">
        <v>0.89</v>
      </c>
      <c r="G647">
        <v>1.379</v>
      </c>
    </row>
    <row r="648" spans="1:7" x14ac:dyDescent="0.25">
      <c r="A648">
        <v>275</v>
      </c>
      <c r="B648">
        <v>251.47</v>
      </c>
      <c r="C648">
        <v>1.0620000000000001</v>
      </c>
      <c r="D648">
        <v>0.91200000000000003</v>
      </c>
      <c r="E648">
        <v>1.044</v>
      </c>
      <c r="F648">
        <v>0.90200000000000002</v>
      </c>
      <c r="G648">
        <v>1.3879999999999999</v>
      </c>
    </row>
    <row r="649" spans="1:7" x14ac:dyDescent="0.25">
      <c r="A649">
        <v>276</v>
      </c>
      <c r="B649">
        <v>247.9</v>
      </c>
      <c r="C649">
        <v>1.069</v>
      </c>
      <c r="D649">
        <v>0.92</v>
      </c>
      <c r="E649">
        <v>1.0489999999999999</v>
      </c>
      <c r="F649">
        <v>0.91</v>
      </c>
      <c r="G649">
        <v>1.3959999999999999</v>
      </c>
    </row>
    <row r="650" spans="1:7" x14ac:dyDescent="0.25">
      <c r="A650">
        <v>277</v>
      </c>
      <c r="B650">
        <v>244.32</v>
      </c>
      <c r="C650">
        <v>1.077</v>
      </c>
      <c r="D650">
        <v>0.92600000000000005</v>
      </c>
      <c r="E650">
        <v>1.056</v>
      </c>
      <c r="F650">
        <v>0.92</v>
      </c>
      <c r="G650">
        <v>1.4059999999999999</v>
      </c>
    </row>
    <row r="651" spans="1:7" x14ac:dyDescent="0.25">
      <c r="A651">
        <v>278</v>
      </c>
      <c r="B651">
        <v>240.73</v>
      </c>
      <c r="C651">
        <v>1.083</v>
      </c>
      <c r="D651">
        <v>0.93200000000000005</v>
      </c>
      <c r="E651">
        <v>1.0640000000000001</v>
      </c>
      <c r="F651">
        <v>0.92600000000000005</v>
      </c>
      <c r="G651">
        <v>1.409</v>
      </c>
    </row>
    <row r="652" spans="1:7" x14ac:dyDescent="0.25">
      <c r="A652">
        <v>279</v>
      </c>
      <c r="B652">
        <v>237.12</v>
      </c>
      <c r="C652">
        <v>1.0860000000000001</v>
      </c>
      <c r="D652">
        <v>0.93500000000000005</v>
      </c>
      <c r="E652">
        <v>1.0680000000000001</v>
      </c>
      <c r="F652">
        <v>0.93400000000000005</v>
      </c>
      <c r="G652">
        <v>1.407</v>
      </c>
    </row>
    <row r="653" spans="1:7" x14ac:dyDescent="0.25">
      <c r="A653">
        <v>280</v>
      </c>
      <c r="B653">
        <v>233.51</v>
      </c>
      <c r="C653">
        <v>1.0900000000000001</v>
      </c>
      <c r="D653">
        <v>0.93600000000000005</v>
      </c>
      <c r="E653">
        <v>1.075</v>
      </c>
      <c r="F653">
        <v>0.93899999999999995</v>
      </c>
      <c r="G653">
        <v>1.409</v>
      </c>
    </row>
    <row r="654" spans="1:7" x14ac:dyDescent="0.25">
      <c r="A654">
        <v>281</v>
      </c>
      <c r="B654">
        <v>229.9</v>
      </c>
      <c r="C654">
        <v>1.0940000000000001</v>
      </c>
      <c r="D654">
        <v>0.94</v>
      </c>
      <c r="E654">
        <v>1.079</v>
      </c>
      <c r="F654">
        <v>0.94299999999999995</v>
      </c>
      <c r="G654">
        <v>1.4119999999999999</v>
      </c>
    </row>
    <row r="655" spans="1:7" x14ac:dyDescent="0.25">
      <c r="A655">
        <v>282</v>
      </c>
      <c r="B655">
        <v>226.27</v>
      </c>
      <c r="C655">
        <v>1.0920000000000001</v>
      </c>
      <c r="D655">
        <v>0.93799999999999994</v>
      </c>
      <c r="E655">
        <v>1.0780000000000001</v>
      </c>
      <c r="F655">
        <v>0.94599999999999995</v>
      </c>
      <c r="G655">
        <v>1.407</v>
      </c>
    </row>
    <row r="656" spans="1:7" x14ac:dyDescent="0.25">
      <c r="A656">
        <v>283</v>
      </c>
      <c r="B656">
        <v>222.65</v>
      </c>
      <c r="C656">
        <v>1.0920000000000001</v>
      </c>
      <c r="D656">
        <v>0.93700000000000006</v>
      </c>
      <c r="E656">
        <v>1.0820000000000001</v>
      </c>
      <c r="F656">
        <v>0.94499999999999995</v>
      </c>
      <c r="G656">
        <v>1.403</v>
      </c>
    </row>
    <row r="657" spans="1:7" x14ac:dyDescent="0.25">
      <c r="A657">
        <v>284</v>
      </c>
      <c r="B657">
        <v>219.01</v>
      </c>
      <c r="C657">
        <v>1.0920000000000001</v>
      </c>
      <c r="D657">
        <v>0.93500000000000005</v>
      </c>
      <c r="E657">
        <v>1.083</v>
      </c>
      <c r="F657">
        <v>0.94799999999999995</v>
      </c>
      <c r="G657">
        <v>1.4039999999999999</v>
      </c>
    </row>
    <row r="658" spans="1:7" x14ac:dyDescent="0.25">
      <c r="A658">
        <v>285</v>
      </c>
      <c r="B658">
        <v>215.38</v>
      </c>
      <c r="C658">
        <v>1.093</v>
      </c>
      <c r="D658">
        <v>0.93300000000000005</v>
      </c>
      <c r="E658">
        <v>1.085</v>
      </c>
      <c r="F658">
        <v>0.94499999999999995</v>
      </c>
      <c r="G658">
        <v>1.41</v>
      </c>
    </row>
    <row r="659" spans="1:7" x14ac:dyDescent="0.25">
      <c r="A659">
        <v>286</v>
      </c>
      <c r="B659">
        <v>211.75</v>
      </c>
      <c r="C659">
        <v>1.091</v>
      </c>
      <c r="D659">
        <v>0.92600000000000005</v>
      </c>
      <c r="E659">
        <v>1.0820000000000001</v>
      </c>
      <c r="F659">
        <v>0.94099999999999995</v>
      </c>
      <c r="G659">
        <v>1.413</v>
      </c>
    </row>
    <row r="660" spans="1:7" x14ac:dyDescent="0.25">
      <c r="A660">
        <v>287</v>
      </c>
      <c r="B660">
        <v>208.12</v>
      </c>
      <c r="C660">
        <v>1.0880000000000001</v>
      </c>
      <c r="D660">
        <v>0.92</v>
      </c>
      <c r="E660">
        <v>1.081</v>
      </c>
      <c r="F660">
        <v>0.93700000000000006</v>
      </c>
      <c r="G660">
        <v>1.415</v>
      </c>
    </row>
    <row r="661" spans="1:7" x14ac:dyDescent="0.25">
      <c r="A661">
        <v>288</v>
      </c>
      <c r="B661">
        <v>204.49</v>
      </c>
      <c r="C661">
        <v>1.0820000000000001</v>
      </c>
      <c r="D661">
        <v>0.91400000000000003</v>
      </c>
      <c r="E661">
        <v>1.0740000000000001</v>
      </c>
      <c r="F661">
        <v>0.92800000000000005</v>
      </c>
      <c r="G661">
        <v>1.4119999999999999</v>
      </c>
    </row>
    <row r="662" spans="1:7" x14ac:dyDescent="0.25">
      <c r="A662">
        <v>289</v>
      </c>
      <c r="B662">
        <v>200.86</v>
      </c>
      <c r="C662">
        <v>1.075</v>
      </c>
      <c r="D662">
        <v>0.90300000000000002</v>
      </c>
      <c r="E662">
        <v>1.0669999999999999</v>
      </c>
      <c r="F662">
        <v>0.92600000000000005</v>
      </c>
      <c r="G662">
        <v>1.4039999999999999</v>
      </c>
    </row>
    <row r="663" spans="1:7" x14ac:dyDescent="0.25">
      <c r="A663">
        <v>290</v>
      </c>
      <c r="B663">
        <v>197.24</v>
      </c>
      <c r="C663">
        <v>1.0660000000000001</v>
      </c>
      <c r="D663">
        <v>0.89700000000000002</v>
      </c>
      <c r="E663">
        <v>1.0620000000000001</v>
      </c>
      <c r="F663">
        <v>0.91600000000000004</v>
      </c>
      <c r="G663">
        <v>1.387</v>
      </c>
    </row>
    <row r="664" spans="1:7" x14ac:dyDescent="0.25">
      <c r="A664">
        <v>291</v>
      </c>
      <c r="B664">
        <v>193.62</v>
      </c>
      <c r="C664">
        <v>1.054</v>
      </c>
      <c r="D664">
        <v>0.88300000000000001</v>
      </c>
      <c r="E664">
        <v>1.0549999999999999</v>
      </c>
      <c r="F664">
        <v>0.90800000000000003</v>
      </c>
      <c r="G664">
        <v>1.373</v>
      </c>
    </row>
    <row r="665" spans="1:7" x14ac:dyDescent="0.25">
      <c r="A665">
        <v>292</v>
      </c>
      <c r="B665">
        <v>190.02</v>
      </c>
      <c r="C665">
        <v>1.0449999999999999</v>
      </c>
      <c r="D665">
        <v>0.875</v>
      </c>
      <c r="E665">
        <v>1.0469999999999999</v>
      </c>
      <c r="F665">
        <v>0.89700000000000002</v>
      </c>
      <c r="G665">
        <v>1.363</v>
      </c>
    </row>
    <row r="666" spans="1:7" x14ac:dyDescent="0.25">
      <c r="A666">
        <v>293</v>
      </c>
      <c r="B666">
        <v>186.42</v>
      </c>
      <c r="C666">
        <v>1.036</v>
      </c>
      <c r="D666">
        <v>0.86599999999999999</v>
      </c>
      <c r="E666">
        <v>1.036</v>
      </c>
      <c r="F666">
        <v>0.88500000000000001</v>
      </c>
      <c r="G666">
        <v>1.355</v>
      </c>
    </row>
    <row r="667" spans="1:7" x14ac:dyDescent="0.25">
      <c r="A667">
        <v>294</v>
      </c>
      <c r="B667">
        <v>182.83</v>
      </c>
      <c r="C667">
        <v>1.026</v>
      </c>
      <c r="D667">
        <v>0.85499999999999998</v>
      </c>
      <c r="E667">
        <v>1.0249999999999999</v>
      </c>
      <c r="F667">
        <v>0.879</v>
      </c>
      <c r="G667">
        <v>1.345</v>
      </c>
    </row>
    <row r="668" spans="1:7" x14ac:dyDescent="0.25">
      <c r="A668">
        <v>295</v>
      </c>
      <c r="B668">
        <v>179.26</v>
      </c>
      <c r="C668">
        <v>1.018</v>
      </c>
      <c r="D668">
        <v>0.84499999999999997</v>
      </c>
      <c r="E668">
        <v>1.016</v>
      </c>
      <c r="F668">
        <v>0.86499999999999999</v>
      </c>
      <c r="G668">
        <v>1.3460000000000001</v>
      </c>
    </row>
    <row r="669" spans="1:7" x14ac:dyDescent="0.25">
      <c r="A669">
        <v>296</v>
      </c>
      <c r="B669">
        <v>175.7</v>
      </c>
      <c r="C669">
        <v>1.01</v>
      </c>
      <c r="D669">
        <v>0.83599999999999997</v>
      </c>
      <c r="E669">
        <v>1.002</v>
      </c>
      <c r="F669">
        <v>0.85399999999999998</v>
      </c>
      <c r="G669">
        <v>1.35</v>
      </c>
    </row>
    <row r="670" spans="1:7" x14ac:dyDescent="0.25">
      <c r="A670">
        <v>297</v>
      </c>
      <c r="B670">
        <v>172.16</v>
      </c>
      <c r="C670">
        <v>1.006</v>
      </c>
      <c r="D670">
        <v>0.82799999999999996</v>
      </c>
      <c r="E670">
        <v>0.99199999999999999</v>
      </c>
      <c r="F670">
        <v>0.84599999999999997</v>
      </c>
      <c r="G670">
        <v>1.3580000000000001</v>
      </c>
    </row>
    <row r="671" spans="1:7" x14ac:dyDescent="0.25">
      <c r="A671">
        <v>298</v>
      </c>
      <c r="B671">
        <v>168.63</v>
      </c>
      <c r="C671">
        <v>1</v>
      </c>
      <c r="D671">
        <v>0.82299999999999995</v>
      </c>
      <c r="E671">
        <v>0.98399999999999999</v>
      </c>
      <c r="F671">
        <v>0.83299999999999996</v>
      </c>
      <c r="G671">
        <v>1.36</v>
      </c>
    </row>
    <row r="672" spans="1:7" x14ac:dyDescent="0.25">
      <c r="A672">
        <v>299</v>
      </c>
      <c r="B672">
        <v>165.12</v>
      </c>
      <c r="C672">
        <v>0.99299999999999999</v>
      </c>
      <c r="D672">
        <v>0.81599999999999995</v>
      </c>
      <c r="E672">
        <v>0.97099999999999997</v>
      </c>
      <c r="F672">
        <v>0.82899999999999996</v>
      </c>
      <c r="G672">
        <v>1.3560000000000001</v>
      </c>
    </row>
    <row r="673" spans="1:7" x14ac:dyDescent="0.25">
      <c r="A673">
        <v>300</v>
      </c>
      <c r="B673">
        <v>161.63</v>
      </c>
      <c r="C673">
        <v>0.98699999999999999</v>
      </c>
      <c r="D673">
        <v>0.81200000000000006</v>
      </c>
      <c r="E673">
        <v>0.96299999999999997</v>
      </c>
      <c r="F673">
        <v>0.82199999999999995</v>
      </c>
      <c r="G673">
        <v>1.3520000000000001</v>
      </c>
    </row>
    <row r="674" spans="1:7" x14ac:dyDescent="0.25">
      <c r="A674">
        <v>301</v>
      </c>
      <c r="B674">
        <v>158.16</v>
      </c>
      <c r="C674">
        <v>0.97899999999999998</v>
      </c>
      <c r="D674">
        <v>0.80800000000000005</v>
      </c>
      <c r="E674">
        <v>0.95499999999999996</v>
      </c>
      <c r="F674">
        <v>0.81599999999999995</v>
      </c>
      <c r="G674">
        <v>1.3380000000000001</v>
      </c>
    </row>
    <row r="675" spans="1:7" x14ac:dyDescent="0.25">
      <c r="A675">
        <v>302</v>
      </c>
      <c r="B675">
        <v>154.72</v>
      </c>
      <c r="C675">
        <v>0.97499999999999998</v>
      </c>
      <c r="D675">
        <v>0.80800000000000005</v>
      </c>
      <c r="E675">
        <v>0.94599999999999995</v>
      </c>
      <c r="F675">
        <v>0.81399999999999995</v>
      </c>
      <c r="G675">
        <v>1.33</v>
      </c>
    </row>
    <row r="676" spans="1:7" x14ac:dyDescent="0.25">
      <c r="A676">
        <v>303</v>
      </c>
      <c r="B676">
        <v>151.30000000000001</v>
      </c>
      <c r="C676">
        <v>0.97099999999999997</v>
      </c>
      <c r="D676">
        <v>0.80800000000000005</v>
      </c>
      <c r="E676">
        <v>0.94299999999999995</v>
      </c>
      <c r="F676">
        <v>0.80900000000000005</v>
      </c>
      <c r="G676">
        <v>1.325</v>
      </c>
    </row>
    <row r="677" spans="1:7" x14ac:dyDescent="0.25">
      <c r="A677">
        <v>304</v>
      </c>
      <c r="B677">
        <v>147.9</v>
      </c>
      <c r="C677">
        <v>0.96799999999999997</v>
      </c>
      <c r="D677">
        <v>0.80600000000000005</v>
      </c>
      <c r="E677">
        <v>0.93500000000000005</v>
      </c>
      <c r="F677">
        <v>0.81</v>
      </c>
      <c r="G677">
        <v>1.321</v>
      </c>
    </row>
    <row r="678" spans="1:7" x14ac:dyDescent="0.25">
      <c r="A678">
        <v>305</v>
      </c>
      <c r="B678">
        <v>144.53</v>
      </c>
      <c r="C678">
        <v>0.96899999999999997</v>
      </c>
      <c r="D678">
        <v>0.81299999999999994</v>
      </c>
      <c r="E678">
        <v>0.93500000000000005</v>
      </c>
      <c r="F678">
        <v>0.80800000000000005</v>
      </c>
      <c r="G678">
        <v>1.32</v>
      </c>
    </row>
    <row r="679" spans="1:7" x14ac:dyDescent="0.25">
      <c r="A679">
        <v>306</v>
      </c>
      <c r="B679">
        <v>141.19</v>
      </c>
      <c r="C679">
        <v>0.97</v>
      </c>
      <c r="D679">
        <v>0.81299999999999994</v>
      </c>
      <c r="E679">
        <v>0.93200000000000005</v>
      </c>
      <c r="F679">
        <v>0.81399999999999995</v>
      </c>
      <c r="G679">
        <v>1.32</v>
      </c>
    </row>
    <row r="680" spans="1:7" x14ac:dyDescent="0.25">
      <c r="A680">
        <v>307</v>
      </c>
      <c r="B680">
        <v>137.88999999999999</v>
      </c>
      <c r="C680">
        <v>0.97399999999999998</v>
      </c>
      <c r="D680">
        <v>0.81899999999999995</v>
      </c>
      <c r="E680">
        <v>0.93</v>
      </c>
      <c r="F680">
        <v>0.82099999999999995</v>
      </c>
      <c r="G680">
        <v>1.3280000000000001</v>
      </c>
    </row>
    <row r="681" spans="1:7" x14ac:dyDescent="0.25">
      <c r="A681">
        <v>308</v>
      </c>
      <c r="B681">
        <v>134.61000000000001</v>
      </c>
      <c r="C681">
        <v>0.98099999999999998</v>
      </c>
      <c r="D681">
        <v>0.82599999999999996</v>
      </c>
      <c r="E681">
        <v>0.92800000000000005</v>
      </c>
      <c r="F681">
        <v>0.82899999999999996</v>
      </c>
      <c r="G681">
        <v>1.341</v>
      </c>
    </row>
    <row r="682" spans="1:7" x14ac:dyDescent="0.25">
      <c r="A682">
        <v>309</v>
      </c>
      <c r="B682">
        <v>131.37</v>
      </c>
      <c r="C682">
        <v>0.98899999999999999</v>
      </c>
      <c r="D682">
        <v>0.83099999999999996</v>
      </c>
      <c r="E682">
        <v>0.92500000000000004</v>
      </c>
      <c r="F682">
        <v>0.83499999999999996</v>
      </c>
      <c r="G682">
        <v>1.365</v>
      </c>
    </row>
    <row r="683" spans="1:7" x14ac:dyDescent="0.25">
      <c r="A683">
        <v>310</v>
      </c>
      <c r="B683">
        <v>128.16</v>
      </c>
      <c r="C683">
        <v>1.0009999999999999</v>
      </c>
      <c r="D683">
        <v>0.84</v>
      </c>
      <c r="E683">
        <v>0.92700000000000005</v>
      </c>
      <c r="F683">
        <v>0.84199999999999997</v>
      </c>
      <c r="G683">
        <v>1.393</v>
      </c>
    </row>
    <row r="684" spans="1:7" x14ac:dyDescent="0.25">
      <c r="A684">
        <v>311</v>
      </c>
      <c r="B684">
        <v>124.99</v>
      </c>
      <c r="C684">
        <v>1.0069999999999999</v>
      </c>
      <c r="D684">
        <v>0.84499999999999997</v>
      </c>
      <c r="E684">
        <v>0.92800000000000005</v>
      </c>
      <c r="F684">
        <v>0.85</v>
      </c>
      <c r="G684">
        <v>1.4059999999999999</v>
      </c>
    </row>
    <row r="685" spans="1:7" x14ac:dyDescent="0.25">
      <c r="A685">
        <v>312</v>
      </c>
      <c r="B685">
        <v>121.85</v>
      </c>
      <c r="C685">
        <v>1.0149999999999999</v>
      </c>
      <c r="D685">
        <v>0.85299999999999998</v>
      </c>
      <c r="E685">
        <v>0.93200000000000005</v>
      </c>
      <c r="F685">
        <v>0.85799999999999998</v>
      </c>
      <c r="G685">
        <v>1.419</v>
      </c>
    </row>
    <row r="686" spans="1:7" x14ac:dyDescent="0.25">
      <c r="A686">
        <v>313</v>
      </c>
      <c r="B686">
        <v>118.76</v>
      </c>
      <c r="C686">
        <v>1.0209999999999999</v>
      </c>
      <c r="D686">
        <v>0.86</v>
      </c>
      <c r="E686">
        <v>0.93600000000000005</v>
      </c>
      <c r="F686">
        <v>0.86399999999999999</v>
      </c>
      <c r="G686">
        <v>1.423</v>
      </c>
    </row>
    <row r="687" spans="1:7" x14ac:dyDescent="0.25">
      <c r="A687">
        <v>314</v>
      </c>
      <c r="B687">
        <v>115.7</v>
      </c>
      <c r="C687">
        <v>1.0269999999999999</v>
      </c>
      <c r="D687">
        <v>0.86799999999999999</v>
      </c>
      <c r="E687">
        <v>0.94099999999999995</v>
      </c>
      <c r="F687">
        <v>0.874</v>
      </c>
      <c r="G687">
        <v>1.425</v>
      </c>
    </row>
    <row r="688" spans="1:7" x14ac:dyDescent="0.25">
      <c r="A688">
        <v>315</v>
      </c>
      <c r="B688">
        <v>112.69</v>
      </c>
      <c r="C688">
        <v>1.0349999999999999</v>
      </c>
      <c r="D688">
        <v>0.88100000000000001</v>
      </c>
      <c r="E688">
        <v>0.94699999999999995</v>
      </c>
      <c r="F688">
        <v>0.88</v>
      </c>
      <c r="G688">
        <v>1.43</v>
      </c>
    </row>
    <row r="689" spans="1:7" x14ac:dyDescent="0.25">
      <c r="A689">
        <v>316</v>
      </c>
      <c r="B689">
        <v>109.72</v>
      </c>
      <c r="C689">
        <v>1.0389999999999999</v>
      </c>
      <c r="D689">
        <v>0.88400000000000001</v>
      </c>
      <c r="E689">
        <v>0.95299999999999996</v>
      </c>
      <c r="F689">
        <v>0.88900000000000001</v>
      </c>
      <c r="G689">
        <v>1.4279999999999999</v>
      </c>
    </row>
    <row r="690" spans="1:7" x14ac:dyDescent="0.25">
      <c r="A690">
        <v>317</v>
      </c>
      <c r="B690">
        <v>106.8</v>
      </c>
      <c r="C690">
        <v>1.0429999999999999</v>
      </c>
      <c r="D690">
        <v>0.88800000000000001</v>
      </c>
      <c r="E690">
        <v>0.95699999999999996</v>
      </c>
      <c r="F690">
        <v>0.89100000000000001</v>
      </c>
      <c r="G690">
        <v>1.4339999999999999</v>
      </c>
    </row>
    <row r="691" spans="1:7" x14ac:dyDescent="0.25">
      <c r="A691">
        <v>318</v>
      </c>
      <c r="B691">
        <v>103.92</v>
      </c>
      <c r="C691">
        <v>1.0449999999999999</v>
      </c>
      <c r="D691">
        <v>0.89100000000000001</v>
      </c>
      <c r="E691">
        <v>0.96299999999999997</v>
      </c>
      <c r="F691">
        <v>0.89500000000000002</v>
      </c>
      <c r="G691">
        <v>1.43</v>
      </c>
    </row>
    <row r="692" spans="1:7" x14ac:dyDescent="0.25">
      <c r="A692">
        <v>319</v>
      </c>
      <c r="B692">
        <v>101.09</v>
      </c>
      <c r="C692">
        <v>1.04</v>
      </c>
      <c r="D692">
        <v>0.88800000000000001</v>
      </c>
      <c r="E692">
        <v>0.96599999999999997</v>
      </c>
      <c r="F692">
        <v>0.89900000000000002</v>
      </c>
      <c r="G692">
        <v>1.4079999999999999</v>
      </c>
    </row>
    <row r="693" spans="1:7" x14ac:dyDescent="0.25">
      <c r="A693">
        <v>320</v>
      </c>
      <c r="B693">
        <v>98.3</v>
      </c>
      <c r="C693">
        <v>1.0449999999999999</v>
      </c>
      <c r="D693">
        <v>0.89300000000000002</v>
      </c>
      <c r="E693">
        <v>0.97</v>
      </c>
      <c r="F693">
        <v>0.89900000000000002</v>
      </c>
      <c r="G693">
        <v>1.417</v>
      </c>
    </row>
    <row r="694" spans="1:7" x14ac:dyDescent="0.25">
      <c r="A694">
        <v>321</v>
      </c>
      <c r="B694">
        <v>95.57</v>
      </c>
      <c r="C694">
        <v>1.042</v>
      </c>
      <c r="D694">
        <v>0.88700000000000001</v>
      </c>
      <c r="E694">
        <v>0.96799999999999997</v>
      </c>
      <c r="F694">
        <v>0.89900000000000002</v>
      </c>
      <c r="G694">
        <v>1.4139999999999999</v>
      </c>
    </row>
    <row r="695" spans="1:7" x14ac:dyDescent="0.25">
      <c r="A695">
        <v>322</v>
      </c>
      <c r="B695">
        <v>92.89</v>
      </c>
      <c r="C695">
        <v>1.036</v>
      </c>
      <c r="D695">
        <v>0.88300000000000001</v>
      </c>
      <c r="E695">
        <v>0.97099999999999997</v>
      </c>
      <c r="F695">
        <v>0.89600000000000002</v>
      </c>
      <c r="G695">
        <v>1.395</v>
      </c>
    </row>
    <row r="696" spans="1:7" x14ac:dyDescent="0.25">
      <c r="A696">
        <v>323</v>
      </c>
      <c r="B696">
        <v>90.26</v>
      </c>
      <c r="C696">
        <v>1.0289999999999999</v>
      </c>
      <c r="D696">
        <v>0.878</v>
      </c>
      <c r="E696">
        <v>0.96699999999999997</v>
      </c>
      <c r="F696">
        <v>0.89100000000000001</v>
      </c>
      <c r="G696">
        <v>1.38</v>
      </c>
    </row>
    <row r="697" spans="1:7" x14ac:dyDescent="0.25">
      <c r="A697">
        <v>324</v>
      </c>
      <c r="B697">
        <v>87.69</v>
      </c>
      <c r="C697">
        <v>1.024</v>
      </c>
      <c r="D697">
        <v>0.86899999999999999</v>
      </c>
      <c r="E697">
        <v>0.96699999999999997</v>
      </c>
      <c r="F697">
        <v>0.88800000000000001</v>
      </c>
      <c r="G697">
        <v>1.3720000000000001</v>
      </c>
    </row>
    <row r="698" spans="1:7" x14ac:dyDescent="0.25">
      <c r="A698">
        <v>325</v>
      </c>
      <c r="B698">
        <v>85.17</v>
      </c>
      <c r="C698">
        <v>1.0209999999999999</v>
      </c>
      <c r="D698">
        <v>0.86699999999999999</v>
      </c>
      <c r="E698">
        <v>0.96499999999999997</v>
      </c>
      <c r="F698">
        <v>0.88</v>
      </c>
      <c r="G698">
        <v>1.373</v>
      </c>
    </row>
    <row r="699" spans="1:7" x14ac:dyDescent="0.25">
      <c r="A699">
        <v>326</v>
      </c>
      <c r="B699">
        <v>82.71</v>
      </c>
      <c r="C699">
        <v>1.0169999999999999</v>
      </c>
      <c r="D699">
        <v>0.85799999999999998</v>
      </c>
      <c r="E699">
        <v>0.95799999999999996</v>
      </c>
      <c r="F699">
        <v>0.88</v>
      </c>
      <c r="G699">
        <v>1.3720000000000001</v>
      </c>
    </row>
    <row r="700" spans="1:7" x14ac:dyDescent="0.25">
      <c r="A700">
        <v>327</v>
      </c>
      <c r="B700">
        <v>80.31</v>
      </c>
      <c r="C700">
        <v>1.012</v>
      </c>
      <c r="D700">
        <v>0.85199999999999998</v>
      </c>
      <c r="E700">
        <v>0.95199999999999996</v>
      </c>
      <c r="F700">
        <v>0.87</v>
      </c>
      <c r="G700">
        <v>1.3740000000000001</v>
      </c>
    </row>
    <row r="701" spans="1:7" x14ac:dyDescent="0.25">
      <c r="A701">
        <v>328</v>
      </c>
      <c r="B701">
        <v>77.959999999999994</v>
      </c>
      <c r="C701">
        <v>1.008</v>
      </c>
      <c r="D701">
        <v>0.84499999999999997</v>
      </c>
      <c r="E701">
        <v>0.94599999999999995</v>
      </c>
      <c r="F701">
        <v>0.86199999999999999</v>
      </c>
      <c r="G701">
        <v>1.379</v>
      </c>
    </row>
    <row r="702" spans="1:7" x14ac:dyDescent="0.25">
      <c r="A702">
        <v>329</v>
      </c>
      <c r="B702">
        <v>75.67</v>
      </c>
      <c r="C702">
        <v>1.0069999999999999</v>
      </c>
      <c r="D702">
        <v>0.83799999999999997</v>
      </c>
      <c r="E702">
        <v>0.93600000000000005</v>
      </c>
      <c r="F702">
        <v>0.85499999999999998</v>
      </c>
      <c r="G702">
        <v>1.3979999999999999</v>
      </c>
    </row>
    <row r="703" spans="1:7" x14ac:dyDescent="0.25">
      <c r="A703">
        <v>330</v>
      </c>
      <c r="B703">
        <v>73.45</v>
      </c>
      <c r="C703">
        <v>1.008</v>
      </c>
      <c r="D703">
        <v>0.83499999999999996</v>
      </c>
      <c r="E703">
        <v>0.93200000000000005</v>
      </c>
      <c r="F703">
        <v>0.84799999999999998</v>
      </c>
      <c r="G703">
        <v>1.4159999999999999</v>
      </c>
    </row>
    <row r="704" spans="1:7" x14ac:dyDescent="0.25">
      <c r="A704">
        <v>331</v>
      </c>
      <c r="B704">
        <v>71.290000000000006</v>
      </c>
      <c r="C704">
        <v>1.002</v>
      </c>
      <c r="D704">
        <v>0.82899999999999996</v>
      </c>
      <c r="E704">
        <v>0.92400000000000004</v>
      </c>
      <c r="F704">
        <v>0.84199999999999997</v>
      </c>
      <c r="G704">
        <v>1.4139999999999999</v>
      </c>
    </row>
    <row r="705" spans="1:7" x14ac:dyDescent="0.25">
      <c r="A705">
        <v>332</v>
      </c>
      <c r="B705">
        <v>69.19</v>
      </c>
      <c r="C705">
        <v>1.0049999999999999</v>
      </c>
      <c r="D705">
        <v>0.82699999999999996</v>
      </c>
      <c r="E705">
        <v>0.91700000000000004</v>
      </c>
      <c r="F705">
        <v>0.83799999999999997</v>
      </c>
      <c r="G705">
        <v>1.4379999999999999</v>
      </c>
    </row>
    <row r="706" spans="1:7" x14ac:dyDescent="0.25">
      <c r="A706">
        <v>333</v>
      </c>
      <c r="B706">
        <v>67.150000000000006</v>
      </c>
      <c r="C706">
        <v>1.0049999999999999</v>
      </c>
      <c r="D706">
        <v>0.82699999999999996</v>
      </c>
      <c r="E706">
        <v>0.91100000000000003</v>
      </c>
      <c r="F706">
        <v>0.83199999999999996</v>
      </c>
      <c r="G706">
        <v>1.4510000000000001</v>
      </c>
    </row>
    <row r="707" spans="1:7" x14ac:dyDescent="0.25">
      <c r="A707">
        <v>334</v>
      </c>
      <c r="B707">
        <v>65.180000000000007</v>
      </c>
      <c r="C707">
        <v>1.004</v>
      </c>
      <c r="D707">
        <v>0.82399999999999995</v>
      </c>
      <c r="E707">
        <v>0.90600000000000003</v>
      </c>
      <c r="F707">
        <v>0.83099999999999996</v>
      </c>
      <c r="G707">
        <v>1.4550000000000001</v>
      </c>
    </row>
    <row r="708" spans="1:7" x14ac:dyDescent="0.25">
      <c r="A708">
        <v>335</v>
      </c>
      <c r="B708">
        <v>63.28</v>
      </c>
      <c r="C708">
        <v>1.006</v>
      </c>
      <c r="D708">
        <v>0.83199999999999996</v>
      </c>
      <c r="E708">
        <v>0.90400000000000003</v>
      </c>
      <c r="F708">
        <v>0.83199999999999996</v>
      </c>
      <c r="G708">
        <v>1.458</v>
      </c>
    </row>
    <row r="709" spans="1:7" x14ac:dyDescent="0.25">
      <c r="A709">
        <v>336</v>
      </c>
      <c r="B709">
        <v>61.44</v>
      </c>
      <c r="C709">
        <v>1.006</v>
      </c>
      <c r="D709">
        <v>0.83599999999999997</v>
      </c>
      <c r="E709">
        <v>0.90100000000000002</v>
      </c>
      <c r="F709">
        <v>0.83599999999999997</v>
      </c>
      <c r="G709">
        <v>1.452</v>
      </c>
    </row>
    <row r="710" spans="1:7" x14ac:dyDescent="0.25">
      <c r="A710">
        <v>337</v>
      </c>
      <c r="B710">
        <v>59.67</v>
      </c>
      <c r="C710">
        <v>1.014</v>
      </c>
      <c r="D710">
        <v>0.84399999999999997</v>
      </c>
      <c r="E710">
        <v>0.90300000000000002</v>
      </c>
      <c r="F710">
        <v>0.84199999999999997</v>
      </c>
      <c r="G710">
        <v>1.466</v>
      </c>
    </row>
    <row r="711" spans="1:7" x14ac:dyDescent="0.25">
      <c r="A711">
        <v>338</v>
      </c>
      <c r="B711">
        <v>57.97</v>
      </c>
      <c r="C711">
        <v>1.026</v>
      </c>
      <c r="D711">
        <v>0.85599999999999998</v>
      </c>
      <c r="E711">
        <v>0.90700000000000003</v>
      </c>
      <c r="F711">
        <v>0.84899999999999998</v>
      </c>
      <c r="G711">
        <v>1.492</v>
      </c>
    </row>
    <row r="712" spans="1:7" x14ac:dyDescent="0.25">
      <c r="A712">
        <v>339</v>
      </c>
      <c r="B712">
        <v>56.34</v>
      </c>
      <c r="C712">
        <v>1.034</v>
      </c>
      <c r="D712">
        <v>0.86499999999999999</v>
      </c>
      <c r="E712">
        <v>0.91200000000000003</v>
      </c>
      <c r="F712">
        <v>0.85899999999999999</v>
      </c>
      <c r="G712">
        <v>1.5</v>
      </c>
    </row>
    <row r="713" spans="1:7" x14ac:dyDescent="0.25">
      <c r="A713">
        <v>340</v>
      </c>
      <c r="B713">
        <v>54.78</v>
      </c>
      <c r="C713">
        <v>1.0409999999999999</v>
      </c>
      <c r="D713">
        <v>0.876</v>
      </c>
      <c r="E713">
        <v>0.91900000000000004</v>
      </c>
      <c r="F713">
        <v>0.86899999999999999</v>
      </c>
      <c r="G713">
        <v>1.5</v>
      </c>
    </row>
    <row r="714" spans="1:7" x14ac:dyDescent="0.25">
      <c r="A714">
        <v>341</v>
      </c>
      <c r="B714">
        <v>53.29</v>
      </c>
      <c r="C714">
        <v>1.0489999999999999</v>
      </c>
      <c r="D714">
        <v>0.88700000000000001</v>
      </c>
      <c r="E714">
        <v>0.92500000000000004</v>
      </c>
      <c r="F714">
        <v>0.88200000000000001</v>
      </c>
      <c r="G714">
        <v>1.5009999999999999</v>
      </c>
    </row>
    <row r="715" spans="1:7" x14ac:dyDescent="0.25">
      <c r="A715">
        <v>342</v>
      </c>
      <c r="B715">
        <v>51.87</v>
      </c>
      <c r="C715">
        <v>1.0589999999999999</v>
      </c>
      <c r="D715">
        <v>0.89800000000000002</v>
      </c>
      <c r="E715">
        <v>0.93500000000000005</v>
      </c>
      <c r="F715">
        <v>0.89500000000000002</v>
      </c>
      <c r="G715">
        <v>1.5089999999999999</v>
      </c>
    </row>
    <row r="716" spans="1:7" x14ac:dyDescent="0.25">
      <c r="A716">
        <v>343</v>
      </c>
      <c r="B716">
        <v>50.53</v>
      </c>
      <c r="C716">
        <v>1.07</v>
      </c>
      <c r="D716">
        <v>0.90600000000000003</v>
      </c>
      <c r="E716">
        <v>0.94399999999999995</v>
      </c>
      <c r="F716">
        <v>0.90500000000000003</v>
      </c>
      <c r="G716">
        <v>1.524</v>
      </c>
    </row>
    <row r="717" spans="1:7" x14ac:dyDescent="0.25">
      <c r="A717">
        <v>344</v>
      </c>
      <c r="B717">
        <v>49.26</v>
      </c>
      <c r="C717">
        <v>1.077</v>
      </c>
      <c r="D717">
        <v>0.91400000000000003</v>
      </c>
      <c r="E717">
        <v>0.95</v>
      </c>
      <c r="F717">
        <v>0.91400000000000003</v>
      </c>
      <c r="G717">
        <v>1.528</v>
      </c>
    </row>
    <row r="718" spans="1:7" x14ac:dyDescent="0.25">
      <c r="A718">
        <v>345</v>
      </c>
      <c r="B718">
        <v>48.06</v>
      </c>
      <c r="C718">
        <v>1.083</v>
      </c>
      <c r="D718">
        <v>0.92</v>
      </c>
      <c r="E718">
        <v>0.95899999999999996</v>
      </c>
      <c r="F718">
        <v>0.92500000000000004</v>
      </c>
      <c r="G718">
        <v>1.5269999999999999</v>
      </c>
    </row>
    <row r="719" spans="1:7" x14ac:dyDescent="0.25">
      <c r="A719">
        <v>346</v>
      </c>
      <c r="B719">
        <v>46.93</v>
      </c>
      <c r="C719">
        <v>1.083</v>
      </c>
      <c r="D719">
        <v>0.92200000000000004</v>
      </c>
      <c r="E719">
        <v>0.96199999999999997</v>
      </c>
      <c r="F719">
        <v>0.93</v>
      </c>
      <c r="G719">
        <v>1.518</v>
      </c>
    </row>
    <row r="720" spans="1:7" x14ac:dyDescent="0.25">
      <c r="A720">
        <v>347</v>
      </c>
      <c r="B720">
        <v>45.89</v>
      </c>
      <c r="C720">
        <v>1.083</v>
      </c>
      <c r="D720">
        <v>0.92200000000000004</v>
      </c>
      <c r="E720">
        <v>0.96799999999999997</v>
      </c>
      <c r="F720">
        <v>0.93300000000000005</v>
      </c>
      <c r="G720">
        <v>1.5089999999999999</v>
      </c>
    </row>
    <row r="721" spans="1:7" x14ac:dyDescent="0.25">
      <c r="A721">
        <v>348</v>
      </c>
      <c r="B721">
        <v>44.91</v>
      </c>
      <c r="C721">
        <v>1.0820000000000001</v>
      </c>
      <c r="D721">
        <v>0.92</v>
      </c>
      <c r="E721">
        <v>0.97199999999999998</v>
      </c>
      <c r="F721">
        <v>0.93600000000000005</v>
      </c>
      <c r="G721">
        <v>1.502</v>
      </c>
    </row>
    <row r="722" spans="1:7" x14ac:dyDescent="0.25">
      <c r="A722">
        <v>349</v>
      </c>
      <c r="B722">
        <v>44.02</v>
      </c>
      <c r="C722">
        <v>1.079</v>
      </c>
      <c r="D722">
        <v>0.91600000000000004</v>
      </c>
      <c r="E722">
        <v>0.96899999999999997</v>
      </c>
      <c r="F722">
        <v>0.93600000000000005</v>
      </c>
      <c r="G722">
        <v>1.4970000000000001</v>
      </c>
    </row>
    <row r="723" spans="1:7" x14ac:dyDescent="0.25">
      <c r="A723">
        <v>350</v>
      </c>
      <c r="B723">
        <v>43.2</v>
      </c>
      <c r="C723">
        <v>1.079</v>
      </c>
      <c r="D723">
        <v>0.91200000000000003</v>
      </c>
      <c r="E723">
        <v>0.97299999999999998</v>
      </c>
      <c r="F723">
        <v>0.93700000000000006</v>
      </c>
      <c r="G723">
        <v>1.4950000000000001</v>
      </c>
    </row>
    <row r="724" spans="1:7" x14ac:dyDescent="0.25">
      <c r="A724">
        <v>351</v>
      </c>
      <c r="B724">
        <v>42.45</v>
      </c>
      <c r="C724">
        <v>1.079</v>
      </c>
      <c r="D724">
        <v>0.90700000000000003</v>
      </c>
      <c r="E724">
        <v>0.97499999999999998</v>
      </c>
      <c r="F724">
        <v>0.93600000000000005</v>
      </c>
      <c r="G724">
        <v>1.4990000000000001</v>
      </c>
    </row>
    <row r="725" spans="1:7" x14ac:dyDescent="0.25">
      <c r="A725">
        <v>352</v>
      </c>
      <c r="B725">
        <v>41.79</v>
      </c>
      <c r="C725">
        <v>1.0740000000000001</v>
      </c>
      <c r="D725">
        <v>0.9</v>
      </c>
      <c r="E725">
        <v>0.96799999999999997</v>
      </c>
      <c r="F725">
        <v>0.93100000000000005</v>
      </c>
      <c r="G725">
        <v>1.4970000000000001</v>
      </c>
    </row>
    <row r="726" spans="1:7" x14ac:dyDescent="0.25">
      <c r="A726">
        <v>353</v>
      </c>
      <c r="B726">
        <v>41.2</v>
      </c>
      <c r="C726">
        <v>1.069</v>
      </c>
      <c r="D726">
        <v>0.89300000000000002</v>
      </c>
      <c r="E726">
        <v>0.96199999999999997</v>
      </c>
      <c r="F726">
        <v>0.92700000000000005</v>
      </c>
      <c r="G726">
        <v>1.4930000000000001</v>
      </c>
    </row>
    <row r="727" spans="1:7" x14ac:dyDescent="0.25">
      <c r="A727">
        <v>354</v>
      </c>
      <c r="B727">
        <v>40.69</v>
      </c>
      <c r="C727">
        <v>1.0629999999999999</v>
      </c>
      <c r="D727">
        <v>0.88800000000000001</v>
      </c>
      <c r="E727">
        <v>0.95699999999999996</v>
      </c>
      <c r="F727">
        <v>0.92</v>
      </c>
      <c r="G727">
        <v>1.4890000000000001</v>
      </c>
    </row>
    <row r="728" spans="1:7" x14ac:dyDescent="0.25">
      <c r="A728">
        <v>355</v>
      </c>
      <c r="B728">
        <v>40.26</v>
      </c>
      <c r="C728">
        <v>1.0569999999999999</v>
      </c>
      <c r="D728">
        <v>0.88100000000000001</v>
      </c>
      <c r="E728">
        <v>0.95499999999999996</v>
      </c>
      <c r="F728">
        <v>0.91200000000000003</v>
      </c>
      <c r="G728">
        <v>1.4810000000000001</v>
      </c>
    </row>
    <row r="729" spans="1:7" x14ac:dyDescent="0.25">
      <c r="A729">
        <v>356</v>
      </c>
      <c r="B729">
        <v>39.9</v>
      </c>
      <c r="C729">
        <v>1.0549999999999999</v>
      </c>
      <c r="D729">
        <v>0.874</v>
      </c>
      <c r="E729">
        <v>0.95199999999999996</v>
      </c>
      <c r="F729">
        <v>0.90700000000000003</v>
      </c>
      <c r="G729">
        <v>1.4850000000000001</v>
      </c>
    </row>
    <row r="730" spans="1:7" x14ac:dyDescent="0.25">
      <c r="A730">
        <v>357</v>
      </c>
      <c r="B730">
        <v>39.630000000000003</v>
      </c>
      <c r="C730">
        <v>1.052</v>
      </c>
      <c r="D730">
        <v>0.86899999999999999</v>
      </c>
      <c r="E730">
        <v>0.94499999999999995</v>
      </c>
      <c r="F730">
        <v>0.90300000000000002</v>
      </c>
      <c r="G730">
        <v>1.4930000000000001</v>
      </c>
    </row>
    <row r="731" spans="1:7" x14ac:dyDescent="0.25">
      <c r="A731">
        <v>358</v>
      </c>
      <c r="B731">
        <v>39.43</v>
      </c>
      <c r="C731">
        <v>1.052</v>
      </c>
      <c r="D731">
        <v>0.86599999999999999</v>
      </c>
      <c r="E731">
        <v>0.94499999999999995</v>
      </c>
      <c r="F731">
        <v>0.89600000000000002</v>
      </c>
      <c r="G731">
        <v>1.5009999999999999</v>
      </c>
    </row>
    <row r="732" spans="1:7" x14ac:dyDescent="0.25">
      <c r="A732">
        <v>359</v>
      </c>
      <c r="B732">
        <v>39.31</v>
      </c>
      <c r="C732">
        <v>1.05</v>
      </c>
      <c r="D732">
        <v>0.86499999999999999</v>
      </c>
      <c r="E732">
        <v>0.94</v>
      </c>
      <c r="F732">
        <v>0.89500000000000002</v>
      </c>
      <c r="G732">
        <v>1.502</v>
      </c>
    </row>
  </sheetData>
  <phoneticPr fontId="0" type="noConversion"/>
  <pageMargins left="0.75" right="0.75" top="1" bottom="1" header="0.5" footer="0.5"/>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E7232C-D5F4-4BC2-84E9-0D947183720E}">
  <dimension ref="A1:S732"/>
  <sheetViews>
    <sheetView workbookViewId="0">
      <selection activeCell="I30" sqref="I30"/>
    </sheetView>
  </sheetViews>
  <sheetFormatPr defaultRowHeight="13.2" x14ac:dyDescent="0.25"/>
  <sheetData>
    <row r="1" spans="1:19" x14ac:dyDescent="0.25">
      <c r="C1" t="s">
        <v>1</v>
      </c>
      <c r="D1" t="s">
        <v>322</v>
      </c>
      <c r="E1" t="s">
        <v>323</v>
      </c>
      <c r="F1" t="s">
        <v>324</v>
      </c>
      <c r="G1" t="s">
        <v>6</v>
      </c>
      <c r="K1" t="s">
        <v>1</v>
      </c>
      <c r="L1" t="s">
        <v>7</v>
      </c>
      <c r="M1" t="s">
        <v>5</v>
      </c>
      <c r="N1" t="s">
        <v>6</v>
      </c>
    </row>
    <row r="2" spans="1:19" x14ac:dyDescent="0.25">
      <c r="A2" t="s">
        <v>325</v>
      </c>
      <c r="B2" t="s">
        <v>326</v>
      </c>
      <c r="C2">
        <v>3</v>
      </c>
      <c r="K2" t="s">
        <v>327</v>
      </c>
    </row>
    <row r="3" spans="1:19" x14ac:dyDescent="0.25">
      <c r="A3" t="s">
        <v>328</v>
      </c>
      <c r="B3" t="s">
        <v>329</v>
      </c>
      <c r="K3" s="1">
        <v>37658</v>
      </c>
      <c r="L3" s="2">
        <v>0.39652777777777781</v>
      </c>
    </row>
    <row r="4" spans="1:19" x14ac:dyDescent="0.25">
      <c r="A4" t="s">
        <v>330</v>
      </c>
      <c r="B4" t="s">
        <v>331</v>
      </c>
      <c r="C4" t="s">
        <v>10</v>
      </c>
      <c r="D4" t="s">
        <v>332</v>
      </c>
      <c r="E4" t="s">
        <v>333</v>
      </c>
      <c r="F4" t="s">
        <v>334</v>
      </c>
      <c r="G4" t="s">
        <v>335</v>
      </c>
      <c r="K4" t="s">
        <v>9</v>
      </c>
      <c r="L4" t="s">
        <v>10</v>
      </c>
      <c r="M4">
        <v>0.9</v>
      </c>
      <c r="N4" t="s">
        <v>11</v>
      </c>
      <c r="O4" t="s">
        <v>12</v>
      </c>
      <c r="P4">
        <v>35</v>
      </c>
      <c r="Q4" t="s">
        <v>13</v>
      </c>
      <c r="R4">
        <v>1500</v>
      </c>
      <c r="S4" t="s">
        <v>14</v>
      </c>
    </row>
    <row r="5" spans="1:19" x14ac:dyDescent="0.25">
      <c r="A5" t="s">
        <v>15</v>
      </c>
      <c r="K5" t="s">
        <v>15</v>
      </c>
      <c r="L5" t="s">
        <v>336</v>
      </c>
      <c r="M5" t="s">
        <v>337</v>
      </c>
      <c r="N5">
        <v>-40</v>
      </c>
    </row>
    <row r="6" spans="1:19" x14ac:dyDescent="0.25">
      <c r="A6" t="s">
        <v>338</v>
      </c>
      <c r="B6" t="s">
        <v>339</v>
      </c>
      <c r="C6" t="s">
        <v>340</v>
      </c>
      <c r="D6" t="s">
        <v>341</v>
      </c>
      <c r="E6" t="s">
        <v>21</v>
      </c>
      <c r="F6" t="s">
        <v>22</v>
      </c>
      <c r="G6" t="s">
        <v>342</v>
      </c>
      <c r="K6" t="s">
        <v>18</v>
      </c>
      <c r="L6" t="s">
        <v>19</v>
      </c>
      <c r="M6" t="s">
        <v>20</v>
      </c>
      <c r="N6" t="s">
        <v>21</v>
      </c>
      <c r="O6" t="s">
        <v>22</v>
      </c>
      <c r="P6" t="s">
        <v>23</v>
      </c>
      <c r="Q6" t="s">
        <v>25</v>
      </c>
    </row>
    <row r="7" spans="1:19" x14ac:dyDescent="0.25">
      <c r="A7">
        <v>7.9000000000000001E-2</v>
      </c>
      <c r="B7" t="s">
        <v>343</v>
      </c>
      <c r="C7">
        <v>814</v>
      </c>
      <c r="D7">
        <v>0.13700000000000001</v>
      </c>
      <c r="E7">
        <v>11.16</v>
      </c>
      <c r="F7">
        <v>300</v>
      </c>
      <c r="G7" t="s">
        <v>344</v>
      </c>
      <c r="K7">
        <v>7.9000000000000001E-2</v>
      </c>
      <c r="L7">
        <v>8.14E-2</v>
      </c>
      <c r="M7">
        <v>0.13700000000000001</v>
      </c>
      <c r="N7">
        <v>11.16</v>
      </c>
      <c r="O7">
        <v>300</v>
      </c>
      <c r="P7">
        <v>4</v>
      </c>
      <c r="Q7">
        <v>1</v>
      </c>
    </row>
    <row r="8" spans="1:19" x14ac:dyDescent="0.25">
      <c r="A8" t="s">
        <v>345</v>
      </c>
      <c r="B8" t="s">
        <v>346</v>
      </c>
      <c r="K8" t="s">
        <v>26</v>
      </c>
      <c r="L8" t="s">
        <v>5</v>
      </c>
    </row>
    <row r="10" spans="1:19" x14ac:dyDescent="0.25">
      <c r="A10" t="s">
        <v>347</v>
      </c>
      <c r="B10" t="s">
        <v>348</v>
      </c>
      <c r="C10" t="s">
        <v>349</v>
      </c>
      <c r="K10" t="s">
        <v>30</v>
      </c>
      <c r="L10" t="s">
        <v>31</v>
      </c>
      <c r="M10" t="s">
        <v>32</v>
      </c>
      <c r="N10" t="s">
        <v>33</v>
      </c>
      <c r="O10" t="s">
        <v>34</v>
      </c>
      <c r="P10" t="s">
        <v>35</v>
      </c>
      <c r="Q10" t="s">
        <v>36</v>
      </c>
    </row>
    <row r="11" spans="1:19" x14ac:dyDescent="0.25">
      <c r="K11" t="s">
        <v>37</v>
      </c>
      <c r="L11" t="s">
        <v>38</v>
      </c>
      <c r="M11">
        <v>54.012999999999998</v>
      </c>
      <c r="N11">
        <v>55.466999999999999</v>
      </c>
      <c r="O11">
        <v>52.52</v>
      </c>
      <c r="P11">
        <v>55.732999999999997</v>
      </c>
      <c r="Q11">
        <v>52.332999999999998</v>
      </c>
    </row>
    <row r="12" spans="1:19" x14ac:dyDescent="0.25">
      <c r="A12" t="s">
        <v>39</v>
      </c>
      <c r="B12" t="s">
        <v>40</v>
      </c>
      <c r="C12" t="s">
        <v>41</v>
      </c>
      <c r="D12" t="s">
        <v>33</v>
      </c>
      <c r="E12" t="s">
        <v>34</v>
      </c>
      <c r="F12" t="s">
        <v>35</v>
      </c>
      <c r="G12" t="s">
        <v>36</v>
      </c>
      <c r="K12" t="s">
        <v>42</v>
      </c>
      <c r="L12" t="s">
        <v>38</v>
      </c>
      <c r="M12">
        <v>55.152000000000001</v>
      </c>
      <c r="N12">
        <v>56.56</v>
      </c>
      <c r="O12">
        <v>53.557000000000002</v>
      </c>
      <c r="P12">
        <v>57.014000000000003</v>
      </c>
      <c r="Q12">
        <v>53.475999999999999</v>
      </c>
    </row>
    <row r="13" spans="1:19" x14ac:dyDescent="0.25">
      <c r="A13">
        <v>-360</v>
      </c>
      <c r="B13">
        <v>39.270000000000003</v>
      </c>
      <c r="C13">
        <v>1.0629999999999999</v>
      </c>
      <c r="D13">
        <v>0.93200000000000005</v>
      </c>
      <c r="E13">
        <v>1.0029999999999999</v>
      </c>
      <c r="F13">
        <v>0.94099999999999995</v>
      </c>
      <c r="G13">
        <v>1.377</v>
      </c>
      <c r="K13" t="s">
        <v>43</v>
      </c>
      <c r="L13" t="s">
        <v>38</v>
      </c>
      <c r="M13">
        <v>4.3380000000000001</v>
      </c>
      <c r="N13">
        <v>3.9550000000000001</v>
      </c>
      <c r="O13">
        <v>3.9220000000000002</v>
      </c>
      <c r="P13">
        <v>3.798</v>
      </c>
      <c r="Q13">
        <v>4.3810000000000002</v>
      </c>
    </row>
    <row r="14" spans="1:19" x14ac:dyDescent="0.25">
      <c r="A14">
        <v>-359</v>
      </c>
      <c r="B14">
        <v>39.31</v>
      </c>
      <c r="C14">
        <v>1.0629999999999999</v>
      </c>
      <c r="D14">
        <v>0.93200000000000005</v>
      </c>
      <c r="E14">
        <v>1.0049999999999999</v>
      </c>
      <c r="F14">
        <v>0.94299999999999995</v>
      </c>
      <c r="G14">
        <v>1.373</v>
      </c>
      <c r="K14" t="s">
        <v>44</v>
      </c>
      <c r="L14" t="s">
        <v>38</v>
      </c>
      <c r="M14">
        <v>66.992999999999995</v>
      </c>
      <c r="N14">
        <v>66.992999999999995</v>
      </c>
      <c r="O14">
        <v>62.4</v>
      </c>
      <c r="P14">
        <v>66.319999999999993</v>
      </c>
      <c r="Q14">
        <v>64.492999999999995</v>
      </c>
    </row>
    <row r="15" spans="1:19" x14ac:dyDescent="0.25">
      <c r="A15">
        <v>-358</v>
      </c>
      <c r="B15">
        <v>39.43</v>
      </c>
      <c r="C15">
        <v>1.0649999999999999</v>
      </c>
      <c r="D15">
        <v>0.93500000000000005</v>
      </c>
      <c r="E15">
        <v>1.0049999999999999</v>
      </c>
      <c r="F15">
        <v>0.94299999999999995</v>
      </c>
      <c r="G15">
        <v>1.375</v>
      </c>
      <c r="K15" t="s">
        <v>45</v>
      </c>
      <c r="L15" t="s">
        <v>38</v>
      </c>
      <c r="M15">
        <v>40.587000000000003</v>
      </c>
      <c r="N15">
        <v>47.493000000000002</v>
      </c>
      <c r="O15">
        <v>42.587000000000003</v>
      </c>
      <c r="P15">
        <v>45.773000000000003</v>
      </c>
      <c r="Q15">
        <v>40.587000000000003</v>
      </c>
    </row>
    <row r="16" spans="1:19" x14ac:dyDescent="0.25">
      <c r="A16">
        <v>-357</v>
      </c>
      <c r="B16">
        <v>39.630000000000003</v>
      </c>
      <c r="C16">
        <v>1.0720000000000001</v>
      </c>
      <c r="D16">
        <v>0.93799999999999994</v>
      </c>
      <c r="E16">
        <v>1.0089999999999999</v>
      </c>
      <c r="F16">
        <v>0.94899999999999995</v>
      </c>
      <c r="G16">
        <v>1.3919999999999999</v>
      </c>
      <c r="K16" t="s">
        <v>46</v>
      </c>
      <c r="L16" t="s">
        <v>47</v>
      </c>
      <c r="M16">
        <v>7.8659999999999997</v>
      </c>
      <c r="N16">
        <v>6.9930000000000003</v>
      </c>
      <c r="O16">
        <v>7.3239999999999998</v>
      </c>
      <c r="P16">
        <v>6.6619999999999999</v>
      </c>
      <c r="Q16">
        <v>8.1910000000000007</v>
      </c>
    </row>
    <row r="17" spans="1:17" x14ac:dyDescent="0.25">
      <c r="A17">
        <v>-356</v>
      </c>
      <c r="B17">
        <v>39.9</v>
      </c>
      <c r="C17">
        <v>1.079</v>
      </c>
      <c r="D17">
        <v>0.94699999999999995</v>
      </c>
      <c r="E17">
        <v>1.0089999999999999</v>
      </c>
      <c r="F17">
        <v>0.95299999999999996</v>
      </c>
      <c r="G17">
        <v>1.4079999999999999</v>
      </c>
      <c r="K17" t="s">
        <v>48</v>
      </c>
      <c r="L17" t="s">
        <v>47</v>
      </c>
      <c r="M17">
        <v>73.590999999999994</v>
      </c>
      <c r="N17">
        <v>83.97</v>
      </c>
      <c r="O17">
        <v>79.516999999999996</v>
      </c>
      <c r="P17">
        <v>80.284999999999997</v>
      </c>
      <c r="Q17">
        <v>75.896000000000001</v>
      </c>
    </row>
    <row r="18" spans="1:17" x14ac:dyDescent="0.25">
      <c r="A18">
        <v>-355</v>
      </c>
      <c r="B18">
        <v>40.26</v>
      </c>
      <c r="C18">
        <v>1.0820000000000001</v>
      </c>
      <c r="D18">
        <v>0.94799999999999995</v>
      </c>
      <c r="E18">
        <v>1.012</v>
      </c>
      <c r="F18">
        <v>0.95499999999999996</v>
      </c>
      <c r="G18">
        <v>1.4139999999999999</v>
      </c>
      <c r="K18" t="s">
        <v>49</v>
      </c>
      <c r="L18" t="s">
        <v>50</v>
      </c>
      <c r="M18">
        <v>22.45</v>
      </c>
      <c r="N18">
        <v>21.6</v>
      </c>
      <c r="O18">
        <v>23</v>
      </c>
      <c r="P18">
        <v>22</v>
      </c>
      <c r="Q18">
        <v>23.2</v>
      </c>
    </row>
    <row r="19" spans="1:17" x14ac:dyDescent="0.25">
      <c r="A19">
        <v>-354</v>
      </c>
      <c r="B19">
        <v>40.69</v>
      </c>
      <c r="C19">
        <v>1.085</v>
      </c>
      <c r="D19">
        <v>0.95099999999999996</v>
      </c>
      <c r="E19">
        <v>1.0129999999999999</v>
      </c>
      <c r="F19">
        <v>0.96</v>
      </c>
      <c r="G19">
        <v>1.4159999999999999</v>
      </c>
      <c r="K19" t="s">
        <v>51</v>
      </c>
      <c r="L19" t="s">
        <v>50</v>
      </c>
      <c r="M19">
        <v>22.994</v>
      </c>
      <c r="N19">
        <v>22.111000000000001</v>
      </c>
      <c r="O19">
        <v>23.698</v>
      </c>
      <c r="P19">
        <v>22.428000000000001</v>
      </c>
      <c r="Q19">
        <v>23.738</v>
      </c>
    </row>
    <row r="20" spans="1:17" x14ac:dyDescent="0.25">
      <c r="A20">
        <v>-353</v>
      </c>
      <c r="B20">
        <v>41.2</v>
      </c>
      <c r="C20">
        <v>1.0920000000000001</v>
      </c>
      <c r="D20">
        <v>0.95499999999999996</v>
      </c>
      <c r="E20">
        <v>1.016</v>
      </c>
      <c r="F20">
        <v>0.96599999999999997</v>
      </c>
      <c r="G20">
        <v>1.431</v>
      </c>
      <c r="K20" t="s">
        <v>52</v>
      </c>
      <c r="L20" t="s">
        <v>50</v>
      </c>
      <c r="M20">
        <v>1.798</v>
      </c>
      <c r="N20">
        <v>1.5629999999999999</v>
      </c>
      <c r="O20">
        <v>1.615</v>
      </c>
      <c r="P20">
        <v>1.6160000000000001</v>
      </c>
      <c r="Q20">
        <v>1.774</v>
      </c>
    </row>
    <row r="21" spans="1:17" x14ac:dyDescent="0.25">
      <c r="A21">
        <v>-352</v>
      </c>
      <c r="B21">
        <v>41.79</v>
      </c>
      <c r="C21">
        <v>1.095</v>
      </c>
      <c r="D21">
        <v>0.96299999999999997</v>
      </c>
      <c r="E21">
        <v>1.0169999999999999</v>
      </c>
      <c r="F21">
        <v>0.97299999999999998</v>
      </c>
      <c r="G21">
        <v>1.4259999999999999</v>
      </c>
      <c r="K21" t="s">
        <v>53</v>
      </c>
      <c r="L21" t="s">
        <v>50</v>
      </c>
      <c r="M21">
        <v>29</v>
      </c>
      <c r="N21">
        <v>26</v>
      </c>
      <c r="O21">
        <v>29</v>
      </c>
      <c r="P21">
        <v>27.2</v>
      </c>
      <c r="Q21">
        <v>28.2</v>
      </c>
    </row>
    <row r="22" spans="1:17" x14ac:dyDescent="0.25">
      <c r="A22">
        <v>-351</v>
      </c>
      <c r="B22">
        <v>42.45</v>
      </c>
      <c r="C22">
        <v>1.095</v>
      </c>
      <c r="D22">
        <v>0.96099999999999997</v>
      </c>
      <c r="E22">
        <v>1.0189999999999999</v>
      </c>
      <c r="F22">
        <v>0.97499999999999998</v>
      </c>
      <c r="G22">
        <v>1.4259999999999999</v>
      </c>
      <c r="K22" t="s">
        <v>54</v>
      </c>
      <c r="L22" t="s">
        <v>50</v>
      </c>
      <c r="M22">
        <v>17.8</v>
      </c>
      <c r="N22">
        <v>17.8</v>
      </c>
      <c r="O22">
        <v>20</v>
      </c>
      <c r="P22">
        <v>18.396000000000001</v>
      </c>
      <c r="Q22">
        <v>19.600000000000001</v>
      </c>
    </row>
    <row r="23" spans="1:17" x14ac:dyDescent="0.25">
      <c r="A23">
        <v>-350</v>
      </c>
      <c r="B23">
        <v>43.2</v>
      </c>
      <c r="C23">
        <v>1.099</v>
      </c>
      <c r="D23">
        <v>0.96099999999999997</v>
      </c>
      <c r="E23">
        <v>1.018</v>
      </c>
      <c r="F23">
        <v>0.98</v>
      </c>
      <c r="G23">
        <v>1.4339999999999999</v>
      </c>
      <c r="K23" t="s">
        <v>55</v>
      </c>
      <c r="L23" t="s">
        <v>47</v>
      </c>
      <c r="M23">
        <v>7.8209999999999997</v>
      </c>
      <c r="N23">
        <v>7.069</v>
      </c>
      <c r="O23">
        <v>6.8159999999999998</v>
      </c>
      <c r="P23">
        <v>7.2069999999999999</v>
      </c>
      <c r="Q23">
        <v>7.4740000000000002</v>
      </c>
    </row>
    <row r="24" spans="1:17" x14ac:dyDescent="0.25">
      <c r="A24">
        <v>-349</v>
      </c>
      <c r="B24">
        <v>44.02</v>
      </c>
      <c r="C24">
        <v>1.0980000000000001</v>
      </c>
      <c r="D24">
        <v>0.96599999999999997</v>
      </c>
      <c r="E24">
        <v>1.0189999999999999</v>
      </c>
      <c r="F24">
        <v>0.98599999999999999</v>
      </c>
      <c r="G24">
        <v>1.421</v>
      </c>
      <c r="K24" t="s">
        <v>56</v>
      </c>
      <c r="L24" t="s">
        <v>47</v>
      </c>
      <c r="M24">
        <v>77.412000000000006</v>
      </c>
      <c r="N24">
        <v>80.501999999999995</v>
      </c>
      <c r="O24">
        <v>84.396000000000001</v>
      </c>
      <c r="P24">
        <v>82.021000000000001</v>
      </c>
      <c r="Q24">
        <v>82.569000000000003</v>
      </c>
    </row>
    <row r="25" spans="1:17" x14ac:dyDescent="0.25">
      <c r="A25">
        <v>-348</v>
      </c>
      <c r="B25">
        <v>44.91</v>
      </c>
      <c r="C25">
        <v>1.095</v>
      </c>
      <c r="D25">
        <v>0.97099999999999997</v>
      </c>
      <c r="E25">
        <v>1.02</v>
      </c>
      <c r="F25">
        <v>0.98899999999999999</v>
      </c>
      <c r="G25">
        <v>1.4019999999999999</v>
      </c>
      <c r="K25" t="s">
        <v>57</v>
      </c>
      <c r="L25" t="s">
        <v>58</v>
      </c>
      <c r="M25">
        <v>2.1800000000000002</v>
      </c>
      <c r="N25">
        <v>2.3519999999999999</v>
      </c>
      <c r="O25">
        <v>2.0720000000000001</v>
      </c>
      <c r="P25">
        <v>2.2719999999999998</v>
      </c>
      <c r="Q25">
        <v>2.024</v>
      </c>
    </row>
    <row r="26" spans="1:17" x14ac:dyDescent="0.25">
      <c r="A26">
        <v>-347</v>
      </c>
      <c r="B26">
        <v>45.89</v>
      </c>
      <c r="C26">
        <v>1.0920000000000001</v>
      </c>
      <c r="D26">
        <v>0.96899999999999997</v>
      </c>
      <c r="E26">
        <v>1.0189999999999999</v>
      </c>
      <c r="F26">
        <v>0.98899999999999999</v>
      </c>
      <c r="G26">
        <v>1.389</v>
      </c>
      <c r="K26" t="s">
        <v>59</v>
      </c>
      <c r="L26" t="s">
        <v>58</v>
      </c>
      <c r="M26">
        <v>2.319</v>
      </c>
      <c r="N26">
        <v>2.4940000000000002</v>
      </c>
      <c r="O26">
        <v>2.21</v>
      </c>
      <c r="P26">
        <v>2.4</v>
      </c>
      <c r="Q26">
        <v>2.1709999999999998</v>
      </c>
    </row>
    <row r="27" spans="1:17" x14ac:dyDescent="0.25">
      <c r="A27">
        <v>-346</v>
      </c>
      <c r="B27">
        <v>46.93</v>
      </c>
      <c r="C27">
        <v>1.089</v>
      </c>
      <c r="D27">
        <v>0.96199999999999997</v>
      </c>
      <c r="E27">
        <v>1.018</v>
      </c>
      <c r="F27">
        <v>0.99299999999999999</v>
      </c>
      <c r="G27">
        <v>1.383</v>
      </c>
      <c r="K27" t="s">
        <v>60</v>
      </c>
      <c r="L27" t="s">
        <v>58</v>
      </c>
      <c r="M27">
        <v>0.44500000000000001</v>
      </c>
      <c r="N27">
        <v>0.43</v>
      </c>
      <c r="O27">
        <v>0.40899999999999997</v>
      </c>
      <c r="P27">
        <v>0.41799999999999998</v>
      </c>
      <c r="Q27">
        <v>0.442</v>
      </c>
    </row>
    <row r="28" spans="1:17" x14ac:dyDescent="0.25">
      <c r="A28">
        <v>-345</v>
      </c>
      <c r="B28">
        <v>48.06</v>
      </c>
      <c r="C28">
        <v>1.087</v>
      </c>
      <c r="D28">
        <v>0.96599999999999997</v>
      </c>
      <c r="E28">
        <v>1.0169999999999999</v>
      </c>
      <c r="F28">
        <v>0.995</v>
      </c>
      <c r="G28">
        <v>1.3720000000000001</v>
      </c>
      <c r="K28" t="s">
        <v>61</v>
      </c>
      <c r="L28" t="s">
        <v>58</v>
      </c>
      <c r="M28">
        <v>3.8759999999999999</v>
      </c>
      <c r="N28">
        <v>3.798</v>
      </c>
      <c r="O28">
        <v>3.49</v>
      </c>
      <c r="P28">
        <v>3.8759999999999999</v>
      </c>
      <c r="Q28">
        <v>3.3319999999999999</v>
      </c>
    </row>
    <row r="29" spans="1:17" x14ac:dyDescent="0.25">
      <c r="A29">
        <v>-344</v>
      </c>
      <c r="B29">
        <v>49.26</v>
      </c>
      <c r="C29">
        <v>1.085</v>
      </c>
      <c r="D29">
        <v>0.96799999999999997</v>
      </c>
      <c r="E29">
        <v>1.0149999999999999</v>
      </c>
      <c r="F29">
        <v>0.99399999999999999</v>
      </c>
      <c r="G29">
        <v>1.365</v>
      </c>
      <c r="K29" t="s">
        <v>62</v>
      </c>
      <c r="L29" t="s">
        <v>58</v>
      </c>
      <c r="M29">
        <v>1.036</v>
      </c>
      <c r="N29">
        <v>1.532</v>
      </c>
      <c r="O29">
        <v>1.1259999999999999</v>
      </c>
      <c r="P29">
        <v>1.36</v>
      </c>
      <c r="Q29">
        <v>1.036</v>
      </c>
    </row>
    <row r="30" spans="1:17" x14ac:dyDescent="0.25">
      <c r="A30">
        <v>-343</v>
      </c>
      <c r="B30">
        <v>50.53</v>
      </c>
      <c r="C30">
        <v>1.08</v>
      </c>
      <c r="D30">
        <v>0.96099999999999997</v>
      </c>
      <c r="E30">
        <v>1.0109999999999999</v>
      </c>
      <c r="F30">
        <v>0.995</v>
      </c>
      <c r="G30">
        <v>1.351</v>
      </c>
      <c r="K30" t="s">
        <v>63</v>
      </c>
      <c r="L30" t="s">
        <v>47</v>
      </c>
      <c r="M30">
        <v>19.181999999999999</v>
      </c>
      <c r="N30">
        <v>17.25</v>
      </c>
      <c r="O30">
        <v>18.527000000000001</v>
      </c>
      <c r="P30">
        <v>17.393999999999998</v>
      </c>
      <c r="Q30">
        <v>20.350000000000001</v>
      </c>
    </row>
    <row r="31" spans="1:17" x14ac:dyDescent="0.25">
      <c r="A31">
        <v>-342</v>
      </c>
      <c r="B31">
        <v>51.87</v>
      </c>
      <c r="C31">
        <v>1.079</v>
      </c>
      <c r="D31">
        <v>0.96199999999999997</v>
      </c>
      <c r="E31">
        <v>1.01</v>
      </c>
      <c r="F31">
        <v>0.997</v>
      </c>
      <c r="G31">
        <v>1.347</v>
      </c>
      <c r="K31" t="s">
        <v>64</v>
      </c>
      <c r="L31" t="s">
        <v>47</v>
      </c>
      <c r="M31">
        <v>44.677</v>
      </c>
      <c r="N31">
        <v>61.432000000000002</v>
      </c>
      <c r="O31">
        <v>50.945999999999998</v>
      </c>
      <c r="P31">
        <v>56.66</v>
      </c>
      <c r="Q31">
        <v>47.718000000000004</v>
      </c>
    </row>
    <row r="32" spans="1:17" x14ac:dyDescent="0.25">
      <c r="A32">
        <v>-341</v>
      </c>
      <c r="B32">
        <v>53.29</v>
      </c>
      <c r="C32">
        <v>1.079</v>
      </c>
      <c r="D32">
        <v>0.96599999999999997</v>
      </c>
      <c r="E32">
        <v>1.0069999999999999</v>
      </c>
      <c r="F32">
        <v>0.996</v>
      </c>
      <c r="G32">
        <v>1.349</v>
      </c>
      <c r="K32" t="s">
        <v>65</v>
      </c>
      <c r="L32" t="s">
        <v>50</v>
      </c>
      <c r="M32">
        <v>14</v>
      </c>
      <c r="N32">
        <v>13</v>
      </c>
      <c r="O32">
        <v>14</v>
      </c>
      <c r="P32">
        <v>14</v>
      </c>
      <c r="Q32">
        <v>15</v>
      </c>
    </row>
    <row r="33" spans="1:17" x14ac:dyDescent="0.25">
      <c r="A33">
        <v>-340</v>
      </c>
      <c r="B33">
        <v>54.78</v>
      </c>
      <c r="C33">
        <v>1.081</v>
      </c>
      <c r="D33">
        <v>0.96799999999999997</v>
      </c>
      <c r="E33">
        <v>1.004</v>
      </c>
      <c r="F33">
        <v>0.997</v>
      </c>
      <c r="G33">
        <v>1.3560000000000001</v>
      </c>
      <c r="K33" t="s">
        <v>66</v>
      </c>
      <c r="L33" t="s">
        <v>50</v>
      </c>
      <c r="M33">
        <v>14.047000000000001</v>
      </c>
      <c r="N33">
        <v>13.167999999999999</v>
      </c>
      <c r="O33">
        <v>14.321</v>
      </c>
      <c r="P33">
        <v>13.879</v>
      </c>
      <c r="Q33">
        <v>14.817</v>
      </c>
    </row>
    <row r="34" spans="1:17" x14ac:dyDescent="0.25">
      <c r="A34">
        <v>-339</v>
      </c>
      <c r="B34">
        <v>56.34</v>
      </c>
      <c r="C34">
        <v>1.0840000000000001</v>
      </c>
      <c r="D34">
        <v>0.96599999999999997</v>
      </c>
      <c r="E34" t="s">
        <v>350</v>
      </c>
      <c r="F34">
        <v>5.0000000000000001E-3</v>
      </c>
      <c r="G34">
        <v>1.36</v>
      </c>
      <c r="K34" t="s">
        <v>67</v>
      </c>
      <c r="L34" t="s">
        <v>50</v>
      </c>
      <c r="M34">
        <v>2.0459999999999998</v>
      </c>
      <c r="N34">
        <v>1.827</v>
      </c>
      <c r="O34">
        <v>2.0470000000000002</v>
      </c>
      <c r="P34">
        <v>1.869</v>
      </c>
      <c r="Q34">
        <v>2.0720000000000001</v>
      </c>
    </row>
    <row r="35" spans="1:17" x14ac:dyDescent="0.25">
      <c r="A35">
        <v>-338</v>
      </c>
      <c r="B35">
        <v>57.97</v>
      </c>
      <c r="C35">
        <v>1.085</v>
      </c>
      <c r="D35">
        <v>0.97599999999999998</v>
      </c>
      <c r="E35" t="s">
        <v>351</v>
      </c>
      <c r="F35">
        <v>7.0000000000000001E-3</v>
      </c>
      <c r="G35">
        <v>1.3540000000000001</v>
      </c>
      <c r="K35" t="s">
        <v>68</v>
      </c>
      <c r="L35" t="s">
        <v>50</v>
      </c>
      <c r="M35">
        <v>22.8</v>
      </c>
      <c r="N35">
        <v>19.396000000000001</v>
      </c>
      <c r="O35">
        <v>22.8</v>
      </c>
      <c r="P35">
        <v>20.2</v>
      </c>
      <c r="Q35">
        <v>21.2</v>
      </c>
    </row>
    <row r="36" spans="1:17" x14ac:dyDescent="0.25">
      <c r="A36">
        <v>-337</v>
      </c>
      <c r="B36">
        <v>59.67</v>
      </c>
      <c r="C36">
        <v>1.089</v>
      </c>
      <c r="D36">
        <v>0.98599999999999999</v>
      </c>
      <c r="E36" t="s">
        <v>352</v>
      </c>
      <c r="F36">
        <v>1.0999999999999999E-2</v>
      </c>
      <c r="G36">
        <v>1.353</v>
      </c>
      <c r="K36" t="s">
        <v>69</v>
      </c>
      <c r="L36" t="s">
        <v>50</v>
      </c>
      <c r="M36">
        <v>8</v>
      </c>
      <c r="N36">
        <v>8</v>
      </c>
      <c r="O36">
        <v>8.6</v>
      </c>
      <c r="P36">
        <v>9.1999999999999993</v>
      </c>
      <c r="Q36">
        <v>10.396000000000001</v>
      </c>
    </row>
    <row r="37" spans="1:17" x14ac:dyDescent="0.25">
      <c r="A37">
        <v>-336</v>
      </c>
      <c r="B37">
        <v>61.44</v>
      </c>
      <c r="C37">
        <v>1.0920000000000001</v>
      </c>
      <c r="D37">
        <v>0.98599999999999999</v>
      </c>
      <c r="E37" t="s">
        <v>352</v>
      </c>
      <c r="F37">
        <v>1.2999999999999999E-2</v>
      </c>
      <c r="G37">
        <v>1.3620000000000001</v>
      </c>
      <c r="K37" t="s">
        <v>70</v>
      </c>
      <c r="L37" t="s">
        <v>47</v>
      </c>
      <c r="M37">
        <v>14.568</v>
      </c>
      <c r="N37">
        <v>13.874000000000001</v>
      </c>
      <c r="O37">
        <v>14.295999999999999</v>
      </c>
      <c r="P37">
        <v>13.467000000000001</v>
      </c>
      <c r="Q37">
        <v>13.986000000000001</v>
      </c>
    </row>
    <row r="38" spans="1:17" x14ac:dyDescent="0.25">
      <c r="A38">
        <v>-335</v>
      </c>
      <c r="B38">
        <v>63.28</v>
      </c>
      <c r="C38">
        <v>1.0980000000000001</v>
      </c>
      <c r="D38">
        <v>0.99</v>
      </c>
      <c r="E38" t="s">
        <v>353</v>
      </c>
      <c r="F38">
        <v>1.4E-2</v>
      </c>
      <c r="G38">
        <v>1.3740000000000001</v>
      </c>
      <c r="K38" t="s">
        <v>71</v>
      </c>
      <c r="L38" t="s">
        <v>47</v>
      </c>
      <c r="M38">
        <v>56.954000000000001</v>
      </c>
      <c r="N38">
        <v>60.750999999999998</v>
      </c>
      <c r="O38">
        <v>60.051000000000002</v>
      </c>
      <c r="P38">
        <v>66.286000000000001</v>
      </c>
      <c r="Q38">
        <v>70.162000000000006</v>
      </c>
    </row>
    <row r="39" spans="1:17" x14ac:dyDescent="0.25">
      <c r="A39">
        <v>-334</v>
      </c>
      <c r="B39">
        <v>65.180000000000007</v>
      </c>
      <c r="C39">
        <v>1.1040000000000001</v>
      </c>
      <c r="D39">
        <v>0.999</v>
      </c>
      <c r="E39" t="s">
        <v>354</v>
      </c>
      <c r="F39">
        <v>0.02</v>
      </c>
      <c r="G39">
        <v>1.38</v>
      </c>
      <c r="K39" t="s">
        <v>72</v>
      </c>
      <c r="L39" t="s">
        <v>38</v>
      </c>
      <c r="M39">
        <v>11.036</v>
      </c>
      <c r="N39">
        <v>11.081</v>
      </c>
      <c r="O39">
        <v>11.286</v>
      </c>
      <c r="P39">
        <v>10.789</v>
      </c>
      <c r="Q39">
        <v>10.99</v>
      </c>
    </row>
    <row r="40" spans="1:17" x14ac:dyDescent="0.25">
      <c r="A40">
        <v>-333</v>
      </c>
      <c r="B40">
        <v>67.150000000000006</v>
      </c>
      <c r="C40">
        <v>1.1040000000000001</v>
      </c>
      <c r="D40">
        <v>1.004</v>
      </c>
      <c r="E40" t="s">
        <v>355</v>
      </c>
      <c r="F40">
        <v>0.02</v>
      </c>
      <c r="G40">
        <v>1.373</v>
      </c>
      <c r="K40" t="s">
        <v>73</v>
      </c>
      <c r="L40" t="s">
        <v>38</v>
      </c>
      <c r="M40">
        <v>11.037000000000001</v>
      </c>
      <c r="N40">
        <v>11.082000000000001</v>
      </c>
      <c r="O40">
        <v>11.287000000000001</v>
      </c>
      <c r="P40">
        <v>10.79</v>
      </c>
      <c r="Q40">
        <v>10.99</v>
      </c>
    </row>
    <row r="41" spans="1:17" x14ac:dyDescent="0.25">
      <c r="A41">
        <v>-332</v>
      </c>
      <c r="B41">
        <v>69.19</v>
      </c>
      <c r="C41">
        <v>1.103</v>
      </c>
      <c r="D41">
        <v>1.006</v>
      </c>
      <c r="E41" t="s">
        <v>355</v>
      </c>
      <c r="F41">
        <v>2.1000000000000001E-2</v>
      </c>
      <c r="G41">
        <v>1.369</v>
      </c>
      <c r="K41" t="s">
        <v>74</v>
      </c>
      <c r="L41" t="s">
        <v>38</v>
      </c>
      <c r="M41">
        <v>0.20399999999999999</v>
      </c>
      <c r="N41">
        <v>8.4000000000000005E-2</v>
      </c>
      <c r="O41">
        <v>9.2999999999999999E-2</v>
      </c>
      <c r="P41">
        <v>9.2999999999999999E-2</v>
      </c>
      <c r="Q41">
        <v>0.11799999999999999</v>
      </c>
    </row>
    <row r="42" spans="1:17" x14ac:dyDescent="0.25">
      <c r="A42">
        <v>-331</v>
      </c>
      <c r="B42">
        <v>71.290000000000006</v>
      </c>
      <c r="C42">
        <v>1.0980000000000001</v>
      </c>
      <c r="D42">
        <v>1.004</v>
      </c>
      <c r="E42" t="s">
        <v>356</v>
      </c>
      <c r="F42">
        <v>0.02</v>
      </c>
      <c r="G42">
        <v>1.3480000000000001</v>
      </c>
      <c r="K42" t="s">
        <v>75</v>
      </c>
      <c r="L42" t="s">
        <v>38</v>
      </c>
      <c r="M42">
        <v>11.484</v>
      </c>
      <c r="N42">
        <v>11.281000000000001</v>
      </c>
      <c r="O42">
        <v>11.484</v>
      </c>
      <c r="P42">
        <v>11.044</v>
      </c>
      <c r="Q42">
        <v>11.266999999999999</v>
      </c>
    </row>
    <row r="43" spans="1:17" x14ac:dyDescent="0.25">
      <c r="A43">
        <v>-330</v>
      </c>
      <c r="B43">
        <v>73.45</v>
      </c>
      <c r="C43">
        <v>1.0900000000000001</v>
      </c>
      <c r="D43">
        <v>1.008</v>
      </c>
      <c r="E43" t="s">
        <v>354</v>
      </c>
      <c r="F43">
        <v>1.7999999999999999E-2</v>
      </c>
      <c r="G43">
        <v>1.3160000000000001</v>
      </c>
      <c r="K43" t="s">
        <v>76</v>
      </c>
      <c r="L43" t="s">
        <v>38</v>
      </c>
      <c r="M43">
        <v>10.414</v>
      </c>
      <c r="N43">
        <v>10.64</v>
      </c>
      <c r="O43">
        <v>10.927</v>
      </c>
      <c r="P43">
        <v>10.414</v>
      </c>
      <c r="Q43">
        <v>10.435</v>
      </c>
    </row>
    <row r="44" spans="1:17" x14ac:dyDescent="0.25">
      <c r="A44">
        <v>-329</v>
      </c>
      <c r="B44">
        <v>75.67</v>
      </c>
      <c r="C44">
        <v>1.0780000000000001</v>
      </c>
      <c r="D44">
        <v>1.0049999999999999</v>
      </c>
      <c r="E44" t="s">
        <v>355</v>
      </c>
      <c r="F44">
        <v>1.4E-2</v>
      </c>
      <c r="G44">
        <v>1.278</v>
      </c>
      <c r="K44" t="s">
        <v>77</v>
      </c>
      <c r="L44" t="s">
        <v>47</v>
      </c>
      <c r="M44">
        <v>1.8480000000000001</v>
      </c>
      <c r="N44">
        <v>0.75600000000000001</v>
      </c>
      <c r="O44">
        <v>0.82599999999999996</v>
      </c>
      <c r="P44">
        <v>0.86</v>
      </c>
      <c r="Q44">
        <v>1.0740000000000001</v>
      </c>
    </row>
    <row r="45" spans="1:17" x14ac:dyDescent="0.25">
      <c r="A45">
        <v>-328</v>
      </c>
      <c r="B45">
        <v>77.959999999999994</v>
      </c>
      <c r="C45">
        <v>1.0649999999999999</v>
      </c>
      <c r="D45">
        <v>0.996</v>
      </c>
      <c r="E45" t="s">
        <v>357</v>
      </c>
      <c r="F45">
        <v>1.2E-2</v>
      </c>
      <c r="G45">
        <v>1.2370000000000001</v>
      </c>
      <c r="K45" t="s">
        <v>78</v>
      </c>
      <c r="L45" t="s">
        <v>47</v>
      </c>
      <c r="M45">
        <v>94.353999999999999</v>
      </c>
      <c r="N45">
        <v>96.016000000000005</v>
      </c>
      <c r="O45">
        <v>96.807000000000002</v>
      </c>
      <c r="P45">
        <v>96.519000000000005</v>
      </c>
      <c r="Q45">
        <v>94.947000000000003</v>
      </c>
    </row>
    <row r="46" spans="1:17" x14ac:dyDescent="0.25">
      <c r="A46">
        <v>-327</v>
      </c>
      <c r="B46">
        <v>80.31</v>
      </c>
      <c r="C46">
        <v>1.0509999999999999</v>
      </c>
      <c r="D46">
        <v>0.99399999999999999</v>
      </c>
      <c r="E46" t="s">
        <v>357</v>
      </c>
      <c r="F46">
        <v>8.0000000000000002E-3</v>
      </c>
      <c r="G46">
        <v>1.1870000000000001</v>
      </c>
      <c r="K46" t="s">
        <v>79</v>
      </c>
      <c r="L46" t="s">
        <v>38</v>
      </c>
      <c r="M46">
        <v>11.071999999999999</v>
      </c>
      <c r="N46">
        <v>11.186</v>
      </c>
      <c r="O46">
        <v>11.268000000000001</v>
      </c>
      <c r="P46">
        <v>10.920999999999999</v>
      </c>
      <c r="Q46">
        <v>10.914</v>
      </c>
    </row>
    <row r="47" spans="1:17" x14ac:dyDescent="0.25">
      <c r="A47">
        <v>-326</v>
      </c>
      <c r="B47">
        <v>82.71</v>
      </c>
      <c r="C47">
        <v>1.0329999999999999</v>
      </c>
      <c r="D47">
        <v>0.99299999999999999</v>
      </c>
      <c r="E47" t="s">
        <v>358</v>
      </c>
      <c r="F47">
        <v>4.0000000000000001E-3</v>
      </c>
      <c r="G47">
        <v>1.1240000000000001</v>
      </c>
      <c r="K47" t="s">
        <v>80</v>
      </c>
      <c r="L47" t="s">
        <v>38</v>
      </c>
      <c r="M47">
        <v>11.073</v>
      </c>
      <c r="N47">
        <v>11.186999999999999</v>
      </c>
      <c r="O47">
        <v>11.269</v>
      </c>
      <c r="P47">
        <v>10.920999999999999</v>
      </c>
      <c r="Q47">
        <v>10.914</v>
      </c>
    </row>
    <row r="48" spans="1:17" x14ac:dyDescent="0.25">
      <c r="A48">
        <v>-325</v>
      </c>
      <c r="B48">
        <v>85.17</v>
      </c>
      <c r="C48">
        <v>1.0169999999999999</v>
      </c>
      <c r="D48">
        <v>0.98399999999999999</v>
      </c>
      <c r="E48" t="s">
        <v>359</v>
      </c>
      <c r="F48">
        <v>2E-3</v>
      </c>
      <c r="G48">
        <v>1.0680000000000001</v>
      </c>
      <c r="K48" t="s">
        <v>81</v>
      </c>
      <c r="L48" t="s">
        <v>38</v>
      </c>
      <c r="M48">
        <v>0.19</v>
      </c>
      <c r="N48">
        <v>9.5000000000000001E-2</v>
      </c>
      <c r="O48">
        <v>0.10199999999999999</v>
      </c>
      <c r="P48">
        <v>0.1</v>
      </c>
      <c r="Q48">
        <v>0.122</v>
      </c>
    </row>
    <row r="49" spans="1:17" x14ac:dyDescent="0.25">
      <c r="A49">
        <v>-324</v>
      </c>
      <c r="B49">
        <v>87.69</v>
      </c>
      <c r="C49">
        <v>1.0069999999999999</v>
      </c>
      <c r="D49">
        <v>0.97899999999999998</v>
      </c>
      <c r="E49">
        <v>1.01</v>
      </c>
      <c r="F49">
        <v>0.997</v>
      </c>
      <c r="G49">
        <v>1.042</v>
      </c>
      <c r="K49" t="s">
        <v>82</v>
      </c>
      <c r="L49" t="s">
        <v>38</v>
      </c>
      <c r="M49">
        <v>11.695</v>
      </c>
      <c r="N49">
        <v>11.695</v>
      </c>
      <c r="O49">
        <v>11.634</v>
      </c>
      <c r="P49">
        <v>11.439</v>
      </c>
      <c r="Q49">
        <v>11.326000000000001</v>
      </c>
    </row>
    <row r="50" spans="1:17" x14ac:dyDescent="0.25">
      <c r="A50">
        <v>-323</v>
      </c>
      <c r="B50">
        <v>90.26</v>
      </c>
      <c r="C50">
        <v>1.0069999999999999</v>
      </c>
      <c r="D50">
        <v>0.98</v>
      </c>
      <c r="E50">
        <v>1.0069999999999999</v>
      </c>
      <c r="F50">
        <v>0.99399999999999999</v>
      </c>
      <c r="G50">
        <v>1.046</v>
      </c>
      <c r="K50" t="s">
        <v>83</v>
      </c>
      <c r="L50" t="s">
        <v>38</v>
      </c>
      <c r="M50">
        <v>10.317</v>
      </c>
      <c r="N50">
        <v>10.786</v>
      </c>
      <c r="O50">
        <v>10.866</v>
      </c>
      <c r="P50">
        <v>10.573</v>
      </c>
      <c r="Q50">
        <v>10.317</v>
      </c>
    </row>
    <row r="51" spans="1:17" x14ac:dyDescent="0.25">
      <c r="A51">
        <v>-322</v>
      </c>
      <c r="B51">
        <v>92.89</v>
      </c>
      <c r="C51">
        <v>1.0089999999999999</v>
      </c>
      <c r="D51">
        <v>0.97799999999999998</v>
      </c>
      <c r="E51">
        <v>1.0029999999999999</v>
      </c>
      <c r="F51">
        <v>0.99299999999999999</v>
      </c>
      <c r="G51">
        <v>1.0609999999999999</v>
      </c>
      <c r="K51" t="s">
        <v>84</v>
      </c>
      <c r="L51" t="s">
        <v>47</v>
      </c>
      <c r="M51">
        <v>1.7150000000000001</v>
      </c>
      <c r="N51">
        <v>0.85299999999999998</v>
      </c>
      <c r="O51">
        <v>0.90500000000000003</v>
      </c>
      <c r="P51">
        <v>0.91600000000000004</v>
      </c>
      <c r="Q51">
        <v>1.121</v>
      </c>
    </row>
    <row r="52" spans="1:17" x14ac:dyDescent="0.25">
      <c r="A52">
        <v>-321</v>
      </c>
      <c r="B52">
        <v>95.57</v>
      </c>
      <c r="C52">
        <v>1.0069999999999999</v>
      </c>
      <c r="D52">
        <v>0.96899999999999997</v>
      </c>
      <c r="E52">
        <v>1.002</v>
      </c>
      <c r="F52">
        <v>0.99299999999999999</v>
      </c>
      <c r="G52">
        <v>1.0660000000000001</v>
      </c>
      <c r="K52" t="s">
        <v>85</v>
      </c>
      <c r="L52" t="s">
        <v>47</v>
      </c>
      <c r="M52">
        <v>93.171999999999997</v>
      </c>
      <c r="N52">
        <v>96.414000000000001</v>
      </c>
      <c r="O52">
        <v>96.42</v>
      </c>
      <c r="P52">
        <v>96.808999999999997</v>
      </c>
      <c r="Q52">
        <v>94.527000000000001</v>
      </c>
    </row>
    <row r="53" spans="1:17" x14ac:dyDescent="0.25">
      <c r="A53">
        <v>-320</v>
      </c>
      <c r="B53">
        <v>98.3</v>
      </c>
      <c r="C53">
        <v>1.0069999999999999</v>
      </c>
      <c r="D53">
        <v>0.96799999999999997</v>
      </c>
      <c r="E53">
        <v>0.999</v>
      </c>
      <c r="F53">
        <v>0.98499999999999999</v>
      </c>
      <c r="G53">
        <v>1.0760000000000001</v>
      </c>
      <c r="K53" t="s">
        <v>86</v>
      </c>
      <c r="L53" t="s">
        <v>38</v>
      </c>
      <c r="M53">
        <v>3.5999999999999997E-2</v>
      </c>
      <c r="N53">
        <v>0.105</v>
      </c>
      <c r="O53">
        <v>-1.7999999999999999E-2</v>
      </c>
      <c r="P53">
        <v>0.13200000000000001</v>
      </c>
      <c r="Q53">
        <v>-7.5999999999999998E-2</v>
      </c>
    </row>
    <row r="54" spans="1:17" x14ac:dyDescent="0.25">
      <c r="A54">
        <v>-319</v>
      </c>
      <c r="B54">
        <v>101.09</v>
      </c>
      <c r="C54">
        <v>1.008</v>
      </c>
      <c r="D54">
        <v>0.96899999999999997</v>
      </c>
      <c r="E54">
        <v>0.996</v>
      </c>
      <c r="F54">
        <v>0.98199999999999998</v>
      </c>
      <c r="G54">
        <v>1.083</v>
      </c>
      <c r="K54" t="s">
        <v>87</v>
      </c>
      <c r="L54" t="s">
        <v>38</v>
      </c>
      <c r="M54">
        <v>3.5999999999999997E-2</v>
      </c>
      <c r="N54">
        <v>0.106</v>
      </c>
      <c r="O54">
        <v>-1.7999999999999999E-2</v>
      </c>
      <c r="P54">
        <v>0.13200000000000001</v>
      </c>
      <c r="Q54">
        <v>-7.5999999999999998E-2</v>
      </c>
    </row>
    <row r="55" spans="1:17" x14ac:dyDescent="0.25">
      <c r="A55">
        <v>-318</v>
      </c>
      <c r="B55">
        <v>103.92</v>
      </c>
      <c r="C55">
        <v>1.0029999999999999</v>
      </c>
      <c r="D55">
        <v>0.96399999999999997</v>
      </c>
      <c r="E55">
        <v>0.99299999999999999</v>
      </c>
      <c r="F55">
        <v>0.97699999999999998</v>
      </c>
      <c r="G55">
        <v>1.079</v>
      </c>
      <c r="K55" t="s">
        <v>88</v>
      </c>
      <c r="L55" t="s">
        <v>38</v>
      </c>
      <c r="M55">
        <v>9.5000000000000001E-2</v>
      </c>
      <c r="N55">
        <v>3.9E-2</v>
      </c>
      <c r="O55">
        <v>4.4999999999999998E-2</v>
      </c>
      <c r="P55">
        <v>3.5999999999999997E-2</v>
      </c>
      <c r="Q55">
        <v>4.3999999999999997E-2</v>
      </c>
    </row>
    <row r="56" spans="1:17" x14ac:dyDescent="0.25">
      <c r="A56">
        <v>-317</v>
      </c>
      <c r="B56">
        <v>106.8</v>
      </c>
      <c r="C56">
        <v>1.0009999999999999</v>
      </c>
      <c r="D56">
        <v>0.96199999999999997</v>
      </c>
      <c r="E56">
        <v>0.99</v>
      </c>
      <c r="F56">
        <v>0.97399999999999998</v>
      </c>
      <c r="G56">
        <v>1.08</v>
      </c>
      <c r="K56" t="s">
        <v>89</v>
      </c>
      <c r="L56" t="s">
        <v>38</v>
      </c>
      <c r="M56">
        <v>0.51</v>
      </c>
      <c r="N56">
        <v>0.51</v>
      </c>
      <c r="O56">
        <v>0.34699999999999998</v>
      </c>
      <c r="P56">
        <v>0.50600000000000001</v>
      </c>
      <c r="Q56">
        <v>0.35699999999999998</v>
      </c>
    </row>
    <row r="57" spans="1:17" x14ac:dyDescent="0.25">
      <c r="A57">
        <v>-316</v>
      </c>
      <c r="B57">
        <v>109.72</v>
      </c>
      <c r="C57">
        <v>1.0029999999999999</v>
      </c>
      <c r="D57">
        <v>0.96399999999999997</v>
      </c>
      <c r="E57">
        <v>0.98899999999999999</v>
      </c>
      <c r="F57">
        <v>0.97</v>
      </c>
      <c r="G57">
        <v>1.089</v>
      </c>
      <c r="K57" t="s">
        <v>90</v>
      </c>
      <c r="L57" t="s">
        <v>38</v>
      </c>
      <c r="M57">
        <v>-0.156</v>
      </c>
      <c r="N57">
        <v>4.7E-2</v>
      </c>
      <c r="O57">
        <v>-8.3000000000000004E-2</v>
      </c>
      <c r="P57">
        <v>0.08</v>
      </c>
      <c r="Q57">
        <v>-0.156</v>
      </c>
    </row>
    <row r="58" spans="1:17" x14ac:dyDescent="0.25">
      <c r="A58">
        <v>-315</v>
      </c>
      <c r="B58">
        <v>112.69</v>
      </c>
      <c r="C58">
        <v>0.997</v>
      </c>
      <c r="D58">
        <v>0.95799999999999996</v>
      </c>
      <c r="E58">
        <v>0.98399999999999999</v>
      </c>
      <c r="F58">
        <v>0.96699999999999997</v>
      </c>
      <c r="G58">
        <v>1.0760000000000001</v>
      </c>
      <c r="K58" t="s">
        <v>91</v>
      </c>
      <c r="L58" t="s">
        <v>47</v>
      </c>
      <c r="M58">
        <v>99.99</v>
      </c>
      <c r="N58">
        <v>37.075000000000003</v>
      </c>
      <c r="O58">
        <v>99.99</v>
      </c>
      <c r="P58">
        <v>27.318999999999999</v>
      </c>
      <c r="Q58">
        <v>57.566000000000003</v>
      </c>
    </row>
    <row r="59" spans="1:17" x14ac:dyDescent="0.25">
      <c r="A59">
        <v>-314</v>
      </c>
      <c r="B59">
        <v>115.7</v>
      </c>
      <c r="C59">
        <v>0.98699999999999999</v>
      </c>
      <c r="D59">
        <v>0.95</v>
      </c>
      <c r="E59">
        <v>0.98299999999999998</v>
      </c>
      <c r="F59">
        <v>0.96699999999999997</v>
      </c>
      <c r="G59">
        <v>1.0469999999999999</v>
      </c>
      <c r="K59" t="s">
        <v>92</v>
      </c>
      <c r="L59" t="s">
        <v>47</v>
      </c>
      <c r="M59">
        <v>-99.99</v>
      </c>
      <c r="N59">
        <v>44.545999999999999</v>
      </c>
      <c r="O59">
        <v>99.99</v>
      </c>
      <c r="P59">
        <v>60.832999999999998</v>
      </c>
      <c r="Q59">
        <v>99.99</v>
      </c>
    </row>
    <row r="60" spans="1:17" x14ac:dyDescent="0.25">
      <c r="A60">
        <v>-313</v>
      </c>
      <c r="B60">
        <v>118.76</v>
      </c>
      <c r="C60">
        <v>0.98499999999999999</v>
      </c>
      <c r="D60">
        <v>0.95299999999999996</v>
      </c>
      <c r="E60">
        <v>0.97899999999999998</v>
      </c>
      <c r="F60">
        <v>0.96</v>
      </c>
      <c r="G60">
        <v>1.0469999999999999</v>
      </c>
      <c r="K60" t="s">
        <v>93</v>
      </c>
      <c r="L60" t="s">
        <v>94</v>
      </c>
      <c r="M60">
        <v>2454.15</v>
      </c>
      <c r="N60">
        <v>2489.4</v>
      </c>
      <c r="O60">
        <v>2481.1999999999998</v>
      </c>
      <c r="P60">
        <v>2488.1999999999998</v>
      </c>
      <c r="Q60">
        <v>2357.8000000000002</v>
      </c>
    </row>
    <row r="61" spans="1:17" x14ac:dyDescent="0.25">
      <c r="A61">
        <v>-312</v>
      </c>
      <c r="B61">
        <v>121.85</v>
      </c>
      <c r="C61">
        <v>0.98399999999999999</v>
      </c>
      <c r="D61">
        <v>0.94899999999999995</v>
      </c>
      <c r="E61">
        <v>0.97499999999999998</v>
      </c>
      <c r="F61">
        <v>0.95499999999999996</v>
      </c>
      <c r="G61">
        <v>1.056</v>
      </c>
      <c r="K61" t="s">
        <v>95</v>
      </c>
      <c r="L61" t="s">
        <v>94</v>
      </c>
      <c r="M61">
        <v>2497.0070000000001</v>
      </c>
      <c r="N61">
        <v>2529.2570000000001</v>
      </c>
      <c r="O61">
        <v>2523.7910000000002</v>
      </c>
      <c r="P61">
        <v>2532.56</v>
      </c>
      <c r="Q61">
        <v>2402.422</v>
      </c>
    </row>
    <row r="62" spans="1:17" x14ac:dyDescent="0.25">
      <c r="A62">
        <v>-311</v>
      </c>
      <c r="B62">
        <v>124.99</v>
      </c>
      <c r="C62">
        <v>0.98199999999999998</v>
      </c>
      <c r="D62">
        <v>0.94199999999999995</v>
      </c>
      <c r="E62">
        <v>0.97199999999999998</v>
      </c>
      <c r="F62">
        <v>0.95099999999999996</v>
      </c>
      <c r="G62">
        <v>1.0620000000000001</v>
      </c>
      <c r="K62" t="s">
        <v>96</v>
      </c>
      <c r="L62" t="s">
        <v>94</v>
      </c>
      <c r="M62">
        <v>64.149000000000001</v>
      </c>
      <c r="N62">
        <v>31.5</v>
      </c>
      <c r="O62">
        <v>33.061999999999998</v>
      </c>
      <c r="P62">
        <v>30.013999999999999</v>
      </c>
      <c r="Q62">
        <v>38.831000000000003</v>
      </c>
    </row>
    <row r="63" spans="1:17" x14ac:dyDescent="0.25">
      <c r="A63">
        <v>-310</v>
      </c>
      <c r="B63">
        <v>128.16</v>
      </c>
      <c r="C63">
        <v>0.97899999999999998</v>
      </c>
      <c r="D63">
        <v>0.94</v>
      </c>
      <c r="E63">
        <v>0.96899999999999997</v>
      </c>
      <c r="F63">
        <v>0.94799999999999995</v>
      </c>
      <c r="G63">
        <v>1.06</v>
      </c>
      <c r="K63" t="s">
        <v>97</v>
      </c>
      <c r="L63" t="s">
        <v>94</v>
      </c>
      <c r="M63">
        <v>2626.2</v>
      </c>
      <c r="N63">
        <v>2623.4</v>
      </c>
      <c r="O63">
        <v>2616.4</v>
      </c>
      <c r="P63">
        <v>2626.2</v>
      </c>
      <c r="Q63">
        <v>2493.6</v>
      </c>
    </row>
    <row r="64" spans="1:17" x14ac:dyDescent="0.25">
      <c r="A64">
        <v>-309</v>
      </c>
      <c r="B64">
        <v>131.37</v>
      </c>
      <c r="C64">
        <v>0.97499999999999998</v>
      </c>
      <c r="D64">
        <v>0.93500000000000005</v>
      </c>
      <c r="E64">
        <v>0.96399999999999997</v>
      </c>
      <c r="F64">
        <v>0.94499999999999995</v>
      </c>
      <c r="G64">
        <v>1.0580000000000001</v>
      </c>
      <c r="K64" t="s">
        <v>98</v>
      </c>
      <c r="L64" t="s">
        <v>94</v>
      </c>
      <c r="M64">
        <v>2257.8000000000002</v>
      </c>
      <c r="N64">
        <v>2447.4</v>
      </c>
      <c r="O64">
        <v>2416.1999999999998</v>
      </c>
      <c r="P64">
        <v>2436.4</v>
      </c>
      <c r="Q64">
        <v>2257.8000000000002</v>
      </c>
    </row>
    <row r="65" spans="1:17" x14ac:dyDescent="0.25">
      <c r="A65">
        <v>-308</v>
      </c>
      <c r="B65">
        <v>134.61000000000001</v>
      </c>
      <c r="C65">
        <v>0.97199999999999998</v>
      </c>
      <c r="D65">
        <v>0.92700000000000005</v>
      </c>
      <c r="E65">
        <v>0.96</v>
      </c>
      <c r="F65">
        <v>0.94099999999999995</v>
      </c>
      <c r="G65">
        <v>1.06</v>
      </c>
      <c r="K65" t="s">
        <v>99</v>
      </c>
      <c r="L65" t="s">
        <v>47</v>
      </c>
      <c r="M65">
        <v>2.569</v>
      </c>
      <c r="N65">
        <v>1.2450000000000001</v>
      </c>
      <c r="O65">
        <v>1.31</v>
      </c>
      <c r="P65">
        <v>1.1850000000000001</v>
      </c>
      <c r="Q65">
        <v>1.6160000000000001</v>
      </c>
    </row>
    <row r="66" spans="1:17" x14ac:dyDescent="0.25">
      <c r="A66">
        <v>-307</v>
      </c>
      <c r="B66">
        <v>137.88999999999999</v>
      </c>
      <c r="C66">
        <v>0.97499999999999998</v>
      </c>
      <c r="D66">
        <v>0.92700000000000005</v>
      </c>
      <c r="E66">
        <v>0.96099999999999997</v>
      </c>
      <c r="F66">
        <v>0.94</v>
      </c>
      <c r="G66">
        <v>1.07</v>
      </c>
      <c r="K66" t="s">
        <v>100</v>
      </c>
      <c r="L66" t="s">
        <v>47</v>
      </c>
      <c r="M66">
        <v>90.42</v>
      </c>
      <c r="N66">
        <v>96.763999999999996</v>
      </c>
      <c r="O66">
        <v>95.736999999999995</v>
      </c>
      <c r="P66">
        <v>96.203000000000003</v>
      </c>
      <c r="Q66">
        <v>93.98</v>
      </c>
    </row>
    <row r="67" spans="1:17" x14ac:dyDescent="0.25">
      <c r="A67">
        <v>-306</v>
      </c>
      <c r="B67">
        <v>141.19</v>
      </c>
      <c r="C67">
        <v>0.97599999999999998</v>
      </c>
      <c r="D67">
        <v>0.92700000000000005</v>
      </c>
      <c r="E67">
        <v>0.95499999999999996</v>
      </c>
      <c r="F67">
        <v>0.93700000000000006</v>
      </c>
      <c r="G67">
        <v>1.0860000000000001</v>
      </c>
      <c r="K67" t="s">
        <v>101</v>
      </c>
      <c r="L67" t="s">
        <v>50</v>
      </c>
      <c r="M67">
        <v>26.798999999999999</v>
      </c>
      <c r="N67">
        <v>26</v>
      </c>
      <c r="O67">
        <v>27.396000000000001</v>
      </c>
      <c r="P67">
        <v>25.8</v>
      </c>
      <c r="Q67">
        <v>28</v>
      </c>
    </row>
    <row r="68" spans="1:17" x14ac:dyDescent="0.25">
      <c r="A68">
        <v>-305</v>
      </c>
      <c r="B68">
        <v>144.53</v>
      </c>
      <c r="C68">
        <v>0.97799999999999998</v>
      </c>
      <c r="D68">
        <v>0.92100000000000004</v>
      </c>
      <c r="E68">
        <v>0.95199999999999996</v>
      </c>
      <c r="F68">
        <v>0.93600000000000005</v>
      </c>
      <c r="G68">
        <v>1.1020000000000001</v>
      </c>
      <c r="K68" t="s">
        <v>102</v>
      </c>
      <c r="L68" t="s">
        <v>50</v>
      </c>
      <c r="M68">
        <v>25.524000000000001</v>
      </c>
      <c r="N68">
        <v>24.722000000000001</v>
      </c>
      <c r="O68">
        <v>26.373000000000001</v>
      </c>
      <c r="P68">
        <v>24.503</v>
      </c>
      <c r="Q68">
        <v>26.498999999999999</v>
      </c>
    </row>
    <row r="69" spans="1:17" x14ac:dyDescent="0.25">
      <c r="A69">
        <v>-304</v>
      </c>
      <c r="B69">
        <v>147.9</v>
      </c>
      <c r="C69">
        <v>0.97899999999999998</v>
      </c>
      <c r="D69">
        <v>0.92</v>
      </c>
      <c r="E69">
        <v>0.95</v>
      </c>
      <c r="F69">
        <v>0.93700000000000006</v>
      </c>
      <c r="G69">
        <v>1.1100000000000001</v>
      </c>
      <c r="K69" t="s">
        <v>103</v>
      </c>
      <c r="L69" t="s">
        <v>50</v>
      </c>
      <c r="M69">
        <v>2.6520000000000001</v>
      </c>
      <c r="N69">
        <v>2.4209999999999998</v>
      </c>
      <c r="O69">
        <v>2.4889999999999999</v>
      </c>
      <c r="P69">
        <v>2.1739999999999999</v>
      </c>
      <c r="Q69">
        <v>2.8359999999999999</v>
      </c>
    </row>
    <row r="70" spans="1:17" x14ac:dyDescent="0.25">
      <c r="A70">
        <v>-303</v>
      </c>
      <c r="B70">
        <v>151.30000000000001</v>
      </c>
      <c r="C70">
        <v>0.98399999999999999</v>
      </c>
      <c r="D70">
        <v>0.92500000000000004</v>
      </c>
      <c r="E70">
        <v>0.94799999999999995</v>
      </c>
      <c r="F70">
        <v>0.93500000000000005</v>
      </c>
      <c r="G70">
        <v>1.1259999999999999</v>
      </c>
      <c r="K70" t="s">
        <v>104</v>
      </c>
      <c r="L70" t="s">
        <v>50</v>
      </c>
      <c r="M70">
        <v>35.200000000000003</v>
      </c>
      <c r="N70">
        <v>30.8</v>
      </c>
      <c r="O70">
        <v>35.200000000000003</v>
      </c>
      <c r="P70">
        <v>31.8</v>
      </c>
      <c r="Q70">
        <v>35</v>
      </c>
    </row>
    <row r="71" spans="1:17" x14ac:dyDescent="0.25">
      <c r="A71">
        <v>-302</v>
      </c>
      <c r="B71">
        <v>154.72</v>
      </c>
      <c r="C71">
        <v>0.99199999999999999</v>
      </c>
      <c r="D71">
        <v>0.92400000000000004</v>
      </c>
      <c r="E71">
        <v>0.94899999999999995</v>
      </c>
      <c r="F71">
        <v>0.93700000000000006</v>
      </c>
      <c r="G71">
        <v>1.159</v>
      </c>
      <c r="K71" t="s">
        <v>105</v>
      </c>
      <c r="L71" t="s">
        <v>50</v>
      </c>
      <c r="M71">
        <v>18.8</v>
      </c>
      <c r="N71">
        <v>18.8</v>
      </c>
      <c r="O71">
        <v>21.2</v>
      </c>
      <c r="P71">
        <v>19.2</v>
      </c>
      <c r="Q71">
        <v>19.8</v>
      </c>
    </row>
    <row r="72" spans="1:17" x14ac:dyDescent="0.25">
      <c r="A72">
        <v>-301</v>
      </c>
      <c r="B72">
        <v>158.16</v>
      </c>
      <c r="C72">
        <v>0.995</v>
      </c>
      <c r="D72">
        <v>0.92700000000000005</v>
      </c>
      <c r="E72">
        <v>0.95599999999999996</v>
      </c>
      <c r="F72">
        <v>0.93899999999999995</v>
      </c>
      <c r="G72">
        <v>1.159</v>
      </c>
      <c r="K72" t="s">
        <v>106</v>
      </c>
      <c r="L72" t="s">
        <v>47</v>
      </c>
      <c r="M72">
        <v>10.388999999999999</v>
      </c>
      <c r="N72">
        <v>9.7940000000000005</v>
      </c>
      <c r="O72">
        <v>9.4380000000000006</v>
      </c>
      <c r="P72">
        <v>8.8729999999999993</v>
      </c>
      <c r="Q72">
        <v>10.702999999999999</v>
      </c>
    </row>
    <row r="73" spans="1:17" x14ac:dyDescent="0.25">
      <c r="A73">
        <v>-300</v>
      </c>
      <c r="B73">
        <v>161.63</v>
      </c>
      <c r="C73">
        <v>1.002</v>
      </c>
      <c r="D73">
        <v>0.93400000000000005</v>
      </c>
      <c r="E73">
        <v>0.95499999999999996</v>
      </c>
      <c r="F73">
        <v>0.94099999999999995</v>
      </c>
      <c r="G73">
        <v>1.179</v>
      </c>
      <c r="K73" t="s">
        <v>107</v>
      </c>
      <c r="L73" t="s">
        <v>47</v>
      </c>
      <c r="M73">
        <v>73.655000000000001</v>
      </c>
      <c r="N73">
        <v>76.046000000000006</v>
      </c>
      <c r="O73">
        <v>80.384</v>
      </c>
      <c r="P73">
        <v>78.356999999999999</v>
      </c>
      <c r="Q73">
        <v>74.718999999999994</v>
      </c>
    </row>
    <row r="74" spans="1:17" x14ac:dyDescent="0.25">
      <c r="A74">
        <v>-299</v>
      </c>
      <c r="B74">
        <v>165.12</v>
      </c>
      <c r="C74">
        <v>1.0049999999999999</v>
      </c>
      <c r="D74">
        <v>0.93600000000000005</v>
      </c>
      <c r="E74">
        <v>0.95799999999999996</v>
      </c>
      <c r="F74">
        <v>0.94499999999999995</v>
      </c>
      <c r="G74">
        <v>1.181</v>
      </c>
      <c r="K74" t="s">
        <v>108</v>
      </c>
      <c r="L74" t="s">
        <v>50</v>
      </c>
      <c r="M74">
        <v>3.8439999999999999</v>
      </c>
      <c r="N74">
        <v>3.3029999999999999</v>
      </c>
      <c r="O74">
        <v>4.4740000000000002</v>
      </c>
      <c r="P74">
        <v>3.5030000000000001</v>
      </c>
      <c r="Q74">
        <v>4.0970000000000004</v>
      </c>
    </row>
    <row r="75" spans="1:17" x14ac:dyDescent="0.25">
      <c r="A75">
        <v>-298</v>
      </c>
      <c r="B75">
        <v>168.63</v>
      </c>
      <c r="C75">
        <v>1.004</v>
      </c>
      <c r="D75">
        <v>0.93799999999999994</v>
      </c>
      <c r="E75">
        <v>0.96399999999999997</v>
      </c>
      <c r="F75">
        <v>0.94699999999999995</v>
      </c>
      <c r="G75">
        <v>1.167</v>
      </c>
      <c r="K75" t="s">
        <v>109</v>
      </c>
      <c r="L75" t="s">
        <v>50</v>
      </c>
      <c r="M75">
        <v>4.01</v>
      </c>
      <c r="N75">
        <v>3.4710000000000001</v>
      </c>
      <c r="O75">
        <v>4.6449999999999996</v>
      </c>
      <c r="P75">
        <v>3.665</v>
      </c>
      <c r="Q75">
        <v>4.2569999999999997</v>
      </c>
    </row>
    <row r="76" spans="1:17" x14ac:dyDescent="0.25">
      <c r="A76">
        <v>-297</v>
      </c>
      <c r="B76">
        <v>172.16</v>
      </c>
      <c r="C76">
        <v>1.01</v>
      </c>
      <c r="D76">
        <v>0.94399999999999995</v>
      </c>
      <c r="E76">
        <v>0.96699999999999997</v>
      </c>
      <c r="F76">
        <v>0.94799999999999995</v>
      </c>
      <c r="G76">
        <v>1.181</v>
      </c>
      <c r="K76" t="s">
        <v>110</v>
      </c>
      <c r="L76" t="s">
        <v>50</v>
      </c>
      <c r="M76">
        <v>0.95599999999999996</v>
      </c>
      <c r="N76">
        <v>0.81200000000000006</v>
      </c>
      <c r="O76">
        <v>0.86799999999999999</v>
      </c>
      <c r="P76">
        <v>0.81299999999999994</v>
      </c>
      <c r="Q76">
        <v>0.84699999999999998</v>
      </c>
    </row>
    <row r="77" spans="1:17" x14ac:dyDescent="0.25">
      <c r="A77">
        <v>-296</v>
      </c>
      <c r="B77">
        <v>175.7</v>
      </c>
      <c r="C77">
        <v>1.0209999999999999</v>
      </c>
      <c r="D77">
        <v>0.94899999999999995</v>
      </c>
      <c r="E77">
        <v>0.96799999999999997</v>
      </c>
      <c r="F77">
        <v>0.95199999999999996</v>
      </c>
      <c r="G77">
        <v>1.214</v>
      </c>
      <c r="K77" t="s">
        <v>111</v>
      </c>
      <c r="L77" t="s">
        <v>50</v>
      </c>
      <c r="M77">
        <v>7.5709999999999997</v>
      </c>
      <c r="N77">
        <v>5.5289999999999999</v>
      </c>
      <c r="O77">
        <v>7.5709999999999997</v>
      </c>
      <c r="P77">
        <v>6.266</v>
      </c>
      <c r="Q77">
        <v>7.14</v>
      </c>
    </row>
    <row r="78" spans="1:17" x14ac:dyDescent="0.25">
      <c r="A78">
        <v>-295</v>
      </c>
      <c r="B78">
        <v>179.26</v>
      </c>
      <c r="C78">
        <v>1.02</v>
      </c>
      <c r="D78">
        <v>0.95</v>
      </c>
      <c r="E78">
        <v>0.97099999999999997</v>
      </c>
      <c r="F78">
        <v>0.95299999999999996</v>
      </c>
      <c r="G78">
        <v>1.206</v>
      </c>
      <c r="K78" t="s">
        <v>112</v>
      </c>
      <c r="L78" t="s">
        <v>50</v>
      </c>
      <c r="M78">
        <v>1.3109999999999999</v>
      </c>
      <c r="N78">
        <v>1.3109999999999999</v>
      </c>
      <c r="O78">
        <v>2.9260000000000002</v>
      </c>
      <c r="P78">
        <v>1.623</v>
      </c>
      <c r="Q78">
        <v>2.2890000000000001</v>
      </c>
    </row>
    <row r="79" spans="1:17" x14ac:dyDescent="0.25">
      <c r="A79">
        <v>-294</v>
      </c>
      <c r="B79">
        <v>182.83</v>
      </c>
      <c r="C79">
        <v>1.026</v>
      </c>
      <c r="D79">
        <v>0.95599999999999996</v>
      </c>
      <c r="E79">
        <v>0.97299999999999998</v>
      </c>
      <c r="F79">
        <v>0.95599999999999996</v>
      </c>
      <c r="G79">
        <v>1.2190000000000001</v>
      </c>
      <c r="K79" t="s">
        <v>113</v>
      </c>
      <c r="L79" t="s">
        <v>47</v>
      </c>
      <c r="M79">
        <v>23.852</v>
      </c>
      <c r="N79">
        <v>23.376999999999999</v>
      </c>
      <c r="O79">
        <v>18.690000000000001</v>
      </c>
      <c r="P79">
        <v>22.183</v>
      </c>
      <c r="Q79">
        <v>19.902999999999999</v>
      </c>
    </row>
    <row r="80" spans="1:17" x14ac:dyDescent="0.25">
      <c r="A80">
        <v>-293</v>
      </c>
      <c r="B80">
        <v>186.42</v>
      </c>
      <c r="C80">
        <v>1.034</v>
      </c>
      <c r="D80">
        <v>0.96</v>
      </c>
      <c r="E80">
        <v>0.97899999999999998</v>
      </c>
      <c r="F80">
        <v>0.95899999999999996</v>
      </c>
      <c r="G80">
        <v>1.238</v>
      </c>
      <c r="K80" t="s">
        <v>114</v>
      </c>
      <c r="L80" t="s">
        <v>47</v>
      </c>
      <c r="M80">
        <v>32.707999999999998</v>
      </c>
      <c r="N80">
        <v>37.779000000000003</v>
      </c>
      <c r="O80">
        <v>62.982999999999997</v>
      </c>
      <c r="P80">
        <v>44.283000000000001</v>
      </c>
      <c r="Q80">
        <v>53.762999999999998</v>
      </c>
    </row>
    <row r="81" spans="1:17" x14ac:dyDescent="0.25">
      <c r="A81">
        <v>-292</v>
      </c>
      <c r="B81">
        <v>190.02</v>
      </c>
      <c r="C81">
        <v>1.0349999999999999</v>
      </c>
      <c r="D81">
        <v>0.96299999999999997</v>
      </c>
      <c r="E81">
        <v>0.98299999999999998</v>
      </c>
      <c r="F81">
        <v>0.96199999999999997</v>
      </c>
      <c r="G81">
        <v>1.2330000000000001</v>
      </c>
      <c r="K81" t="s">
        <v>115</v>
      </c>
      <c r="L81" t="s">
        <v>50</v>
      </c>
      <c r="M81">
        <v>5.6369999999999996</v>
      </c>
      <c r="N81">
        <v>5.0739999999999998</v>
      </c>
      <c r="O81">
        <v>6.2510000000000003</v>
      </c>
      <c r="P81">
        <v>5.2889999999999997</v>
      </c>
      <c r="Q81">
        <v>5.9340000000000002</v>
      </c>
    </row>
    <row r="82" spans="1:17" x14ac:dyDescent="0.25">
      <c r="A82">
        <v>-291</v>
      </c>
      <c r="B82">
        <v>193.62</v>
      </c>
      <c r="C82">
        <v>1.038</v>
      </c>
      <c r="D82">
        <v>0.96499999999999997</v>
      </c>
      <c r="E82">
        <v>0.98299999999999998</v>
      </c>
      <c r="F82">
        <v>0.96499999999999997</v>
      </c>
      <c r="G82">
        <v>1.24</v>
      </c>
      <c r="K82" t="s">
        <v>116</v>
      </c>
      <c r="L82" t="s">
        <v>50</v>
      </c>
      <c r="M82">
        <v>5.7949999999999999</v>
      </c>
      <c r="N82">
        <v>5.2279999999999998</v>
      </c>
      <c r="O82">
        <v>6.4089999999999998</v>
      </c>
      <c r="P82">
        <v>5.4340000000000002</v>
      </c>
      <c r="Q82">
        <v>6.1079999999999997</v>
      </c>
    </row>
    <row r="83" spans="1:17" x14ac:dyDescent="0.25">
      <c r="A83">
        <v>-290</v>
      </c>
      <c r="B83">
        <v>197.24</v>
      </c>
      <c r="C83">
        <v>1.044</v>
      </c>
      <c r="D83">
        <v>0.97699999999999998</v>
      </c>
      <c r="E83">
        <v>0.98899999999999999</v>
      </c>
      <c r="F83">
        <v>0.96699999999999997</v>
      </c>
      <c r="G83">
        <v>1.2450000000000001</v>
      </c>
      <c r="K83" t="s">
        <v>117</v>
      </c>
      <c r="L83" t="s">
        <v>50</v>
      </c>
      <c r="M83">
        <v>1.056</v>
      </c>
      <c r="N83">
        <v>0.92300000000000004</v>
      </c>
      <c r="O83">
        <v>0.95799999999999996</v>
      </c>
      <c r="P83">
        <v>0.92100000000000004</v>
      </c>
      <c r="Q83">
        <v>0.96199999999999997</v>
      </c>
    </row>
    <row r="84" spans="1:17" x14ac:dyDescent="0.25">
      <c r="A84">
        <v>-289</v>
      </c>
      <c r="B84">
        <v>200.86</v>
      </c>
      <c r="C84">
        <v>1.048</v>
      </c>
      <c r="D84">
        <v>0.97499999999999998</v>
      </c>
      <c r="E84">
        <v>0.995</v>
      </c>
      <c r="F84">
        <v>0.97299999999999998</v>
      </c>
      <c r="G84">
        <v>1.2470000000000001</v>
      </c>
      <c r="K84" t="s">
        <v>118</v>
      </c>
      <c r="L84" t="s">
        <v>50</v>
      </c>
      <c r="M84">
        <v>9.7309999999999999</v>
      </c>
      <c r="N84">
        <v>7.6369999999999996</v>
      </c>
      <c r="O84">
        <v>9.7309999999999999</v>
      </c>
      <c r="P84">
        <v>8.4429999999999996</v>
      </c>
      <c r="Q84">
        <v>9.1289999999999996</v>
      </c>
    </row>
    <row r="85" spans="1:17" x14ac:dyDescent="0.25">
      <c r="A85">
        <v>-288</v>
      </c>
      <c r="B85">
        <v>204.49</v>
      </c>
      <c r="C85">
        <v>1.0489999999999999</v>
      </c>
      <c r="D85">
        <v>0.97699999999999998</v>
      </c>
      <c r="E85">
        <v>0.998</v>
      </c>
      <c r="F85">
        <v>0.97299999999999998</v>
      </c>
      <c r="G85">
        <v>1.25</v>
      </c>
      <c r="K85" t="s">
        <v>119</v>
      </c>
      <c r="L85" t="s">
        <v>50</v>
      </c>
      <c r="M85">
        <v>2.569</v>
      </c>
      <c r="N85">
        <v>2.569</v>
      </c>
      <c r="O85">
        <v>4.4109999999999996</v>
      </c>
      <c r="P85">
        <v>3.1629999999999998</v>
      </c>
      <c r="Q85">
        <v>3.843</v>
      </c>
    </row>
    <row r="86" spans="1:17" x14ac:dyDescent="0.25">
      <c r="A86">
        <v>-287</v>
      </c>
      <c r="B86">
        <v>208.12</v>
      </c>
      <c r="C86">
        <v>1.0580000000000001</v>
      </c>
      <c r="D86">
        <v>0.98599999999999999</v>
      </c>
      <c r="E86">
        <v>1.002</v>
      </c>
      <c r="F86">
        <v>0.97799999999999998</v>
      </c>
      <c r="G86">
        <v>1.268</v>
      </c>
      <c r="K86" t="s">
        <v>120</v>
      </c>
      <c r="L86" t="s">
        <v>47</v>
      </c>
      <c r="M86">
        <v>18.224</v>
      </c>
      <c r="N86">
        <v>17.658000000000001</v>
      </c>
      <c r="O86">
        <v>14.941000000000001</v>
      </c>
      <c r="P86">
        <v>16.946000000000002</v>
      </c>
      <c r="Q86">
        <v>15.744</v>
      </c>
    </row>
    <row r="87" spans="1:17" x14ac:dyDescent="0.25">
      <c r="A87">
        <v>-286</v>
      </c>
      <c r="B87">
        <v>211.75</v>
      </c>
      <c r="C87">
        <v>1.0620000000000001</v>
      </c>
      <c r="D87">
        <v>0.98399999999999999</v>
      </c>
      <c r="E87">
        <v>1.0049999999999999</v>
      </c>
      <c r="F87">
        <v>0.98299999999999998</v>
      </c>
      <c r="G87">
        <v>1.2769999999999999</v>
      </c>
      <c r="K87" t="s">
        <v>121</v>
      </c>
      <c r="L87" t="s">
        <v>47</v>
      </c>
      <c r="M87">
        <v>44.326000000000001</v>
      </c>
      <c r="N87">
        <v>49.13</v>
      </c>
      <c r="O87">
        <v>68.831999999999994</v>
      </c>
      <c r="P87">
        <v>58.209000000000003</v>
      </c>
      <c r="Q87">
        <v>62.912999999999997</v>
      </c>
    </row>
    <row r="88" spans="1:17" x14ac:dyDescent="0.25">
      <c r="A88">
        <v>-285</v>
      </c>
      <c r="B88">
        <v>215.38</v>
      </c>
      <c r="C88">
        <v>1.0620000000000001</v>
      </c>
      <c r="D88">
        <v>0.98599999999999999</v>
      </c>
      <c r="E88">
        <v>1.008</v>
      </c>
      <c r="F88">
        <v>0.98599999999999999</v>
      </c>
      <c r="G88">
        <v>1.268</v>
      </c>
      <c r="K88" t="s">
        <v>122</v>
      </c>
      <c r="L88" t="s">
        <v>50</v>
      </c>
      <c r="M88">
        <v>7.6239999999999997</v>
      </c>
      <c r="N88">
        <v>7.0309999999999997</v>
      </c>
      <c r="O88">
        <v>8.2200000000000006</v>
      </c>
      <c r="P88">
        <v>7.3029999999999999</v>
      </c>
      <c r="Q88">
        <v>7.9429999999999996</v>
      </c>
    </row>
    <row r="89" spans="1:17" x14ac:dyDescent="0.25">
      <c r="A89">
        <v>-284</v>
      </c>
      <c r="B89">
        <v>219.02</v>
      </c>
      <c r="C89">
        <v>1.0660000000000001</v>
      </c>
      <c r="D89">
        <v>0.99099999999999999</v>
      </c>
      <c r="E89">
        <v>1.0129999999999999</v>
      </c>
      <c r="F89">
        <v>0.98699999999999999</v>
      </c>
      <c r="G89">
        <v>1.2729999999999999</v>
      </c>
      <c r="K89" t="s">
        <v>123</v>
      </c>
      <c r="L89" t="s">
        <v>50</v>
      </c>
      <c r="M89">
        <v>7.7690000000000001</v>
      </c>
      <c r="N89">
        <v>7.1669999999999998</v>
      </c>
      <c r="O89">
        <v>8.3659999999999997</v>
      </c>
      <c r="P89">
        <v>7.431</v>
      </c>
      <c r="Q89">
        <v>8.11</v>
      </c>
    </row>
    <row r="90" spans="1:17" x14ac:dyDescent="0.25">
      <c r="A90">
        <v>-283</v>
      </c>
      <c r="B90">
        <v>222.65</v>
      </c>
      <c r="C90">
        <v>1.071</v>
      </c>
      <c r="D90">
        <v>0.995</v>
      </c>
      <c r="E90">
        <v>1.0189999999999999</v>
      </c>
      <c r="F90">
        <v>0.995</v>
      </c>
      <c r="G90">
        <v>1.2769999999999999</v>
      </c>
      <c r="K90" t="s">
        <v>124</v>
      </c>
      <c r="L90" t="s">
        <v>50</v>
      </c>
      <c r="M90">
        <v>1.159</v>
      </c>
      <c r="N90">
        <v>1.0309999999999999</v>
      </c>
      <c r="O90">
        <v>1.06</v>
      </c>
      <c r="P90">
        <v>1.03</v>
      </c>
      <c r="Q90">
        <v>1.091</v>
      </c>
    </row>
    <row r="91" spans="1:17" x14ac:dyDescent="0.25">
      <c r="A91">
        <v>-282</v>
      </c>
      <c r="B91">
        <v>226.27</v>
      </c>
      <c r="C91">
        <v>1.077</v>
      </c>
      <c r="D91">
        <v>0.99299999999999999</v>
      </c>
      <c r="E91" t="s">
        <v>360</v>
      </c>
      <c r="F91">
        <v>1E-3</v>
      </c>
      <c r="G91">
        <v>1.2909999999999999</v>
      </c>
      <c r="K91" t="s">
        <v>125</v>
      </c>
      <c r="L91" t="s">
        <v>50</v>
      </c>
      <c r="M91">
        <v>12.089</v>
      </c>
      <c r="N91">
        <v>9.7110000000000003</v>
      </c>
      <c r="O91">
        <v>12.089</v>
      </c>
      <c r="P91">
        <v>10.717000000000001</v>
      </c>
      <c r="Q91">
        <v>11.557</v>
      </c>
    </row>
    <row r="92" spans="1:17" x14ac:dyDescent="0.25">
      <c r="A92">
        <v>-281</v>
      </c>
      <c r="B92">
        <v>229.9</v>
      </c>
      <c r="C92">
        <v>1.081</v>
      </c>
      <c r="D92">
        <v>1</v>
      </c>
      <c r="E92" t="s">
        <v>361</v>
      </c>
      <c r="F92">
        <v>3.0000000000000001E-3</v>
      </c>
      <c r="G92">
        <v>1.2969999999999999</v>
      </c>
      <c r="K92" t="s">
        <v>126</v>
      </c>
      <c r="L92" t="s">
        <v>50</v>
      </c>
      <c r="M92">
        <v>4.2460000000000004</v>
      </c>
      <c r="N92">
        <v>4.2460000000000004</v>
      </c>
      <c r="O92">
        <v>6.1890000000000001</v>
      </c>
      <c r="P92">
        <v>4.8570000000000002</v>
      </c>
      <c r="Q92">
        <v>5.6289999999999996</v>
      </c>
    </row>
    <row r="93" spans="1:17" x14ac:dyDescent="0.25">
      <c r="A93">
        <v>-280</v>
      </c>
      <c r="B93">
        <v>233.51</v>
      </c>
      <c r="C93">
        <v>1.083</v>
      </c>
      <c r="D93">
        <v>1.004</v>
      </c>
      <c r="E93" t="s">
        <v>362</v>
      </c>
      <c r="F93">
        <v>8.9999999999999993E-3</v>
      </c>
      <c r="G93">
        <v>1.288</v>
      </c>
      <c r="K93" t="s">
        <v>127</v>
      </c>
      <c r="L93" t="s">
        <v>47</v>
      </c>
      <c r="M93">
        <v>14.923999999999999</v>
      </c>
      <c r="N93">
        <v>14.39</v>
      </c>
      <c r="O93">
        <v>12.673999999999999</v>
      </c>
      <c r="P93">
        <v>13.856</v>
      </c>
      <c r="Q93">
        <v>13.448</v>
      </c>
    </row>
    <row r="94" spans="1:17" x14ac:dyDescent="0.25">
      <c r="A94">
        <v>-279</v>
      </c>
      <c r="B94">
        <v>237.12</v>
      </c>
      <c r="C94">
        <v>1.0820000000000001</v>
      </c>
      <c r="D94">
        <v>1.006</v>
      </c>
      <c r="E94" t="s">
        <v>363</v>
      </c>
      <c r="F94">
        <v>0.01</v>
      </c>
      <c r="G94">
        <v>1.2769999999999999</v>
      </c>
      <c r="K94" t="s">
        <v>128</v>
      </c>
      <c r="L94" t="s">
        <v>47</v>
      </c>
      <c r="M94">
        <v>54.652000000000001</v>
      </c>
      <c r="N94">
        <v>59.237000000000002</v>
      </c>
      <c r="O94">
        <v>73.971000000000004</v>
      </c>
      <c r="P94">
        <v>65.367000000000004</v>
      </c>
      <c r="Q94">
        <v>69.400000000000006</v>
      </c>
    </row>
    <row r="95" spans="1:17" x14ac:dyDescent="0.25">
      <c r="A95">
        <v>-278</v>
      </c>
      <c r="B95">
        <v>240.73</v>
      </c>
      <c r="C95">
        <v>1.089</v>
      </c>
      <c r="D95">
        <v>1.012</v>
      </c>
      <c r="E95" t="s">
        <v>364</v>
      </c>
      <c r="F95">
        <v>1.4E-2</v>
      </c>
      <c r="G95">
        <v>1.2929999999999999</v>
      </c>
      <c r="K95" t="s">
        <v>129</v>
      </c>
      <c r="L95" t="s">
        <v>50</v>
      </c>
      <c r="M95">
        <v>15.981999999999999</v>
      </c>
      <c r="N95">
        <v>15.228</v>
      </c>
      <c r="O95">
        <v>16.64</v>
      </c>
      <c r="P95">
        <v>15.704000000000001</v>
      </c>
      <c r="Q95">
        <v>16.356000000000002</v>
      </c>
    </row>
    <row r="96" spans="1:17" x14ac:dyDescent="0.25">
      <c r="A96">
        <v>-277</v>
      </c>
      <c r="B96">
        <v>244.32</v>
      </c>
      <c r="C96">
        <v>1.101</v>
      </c>
      <c r="D96">
        <v>1.016</v>
      </c>
      <c r="E96" t="s">
        <v>365</v>
      </c>
      <c r="F96">
        <v>1.9E-2</v>
      </c>
      <c r="G96">
        <v>1.33</v>
      </c>
      <c r="K96" t="s">
        <v>130</v>
      </c>
      <c r="L96" t="s">
        <v>50</v>
      </c>
      <c r="M96">
        <v>16.088999999999999</v>
      </c>
      <c r="N96">
        <v>15.311</v>
      </c>
      <c r="O96">
        <v>16.728999999999999</v>
      </c>
      <c r="P96">
        <v>15.795</v>
      </c>
      <c r="Q96">
        <v>16.521000000000001</v>
      </c>
    </row>
    <row r="97" spans="1:17" x14ac:dyDescent="0.25">
      <c r="A97">
        <v>-276</v>
      </c>
      <c r="B97">
        <v>247.9</v>
      </c>
      <c r="C97">
        <v>1.105</v>
      </c>
      <c r="D97">
        <v>1.018</v>
      </c>
      <c r="E97" t="s">
        <v>366</v>
      </c>
      <c r="F97">
        <v>0.02</v>
      </c>
      <c r="G97">
        <v>1.341</v>
      </c>
      <c r="K97" t="s">
        <v>131</v>
      </c>
      <c r="L97" t="s">
        <v>50</v>
      </c>
      <c r="M97">
        <v>1.67</v>
      </c>
      <c r="N97">
        <v>1.5049999999999999</v>
      </c>
      <c r="O97">
        <v>1.589</v>
      </c>
      <c r="P97">
        <v>1.4710000000000001</v>
      </c>
      <c r="Q97">
        <v>1.7130000000000001</v>
      </c>
    </row>
    <row r="98" spans="1:17" x14ac:dyDescent="0.25">
      <c r="A98">
        <v>-275</v>
      </c>
      <c r="B98">
        <v>251.47</v>
      </c>
      <c r="C98">
        <v>1.109</v>
      </c>
      <c r="D98">
        <v>1.022</v>
      </c>
      <c r="E98" t="s">
        <v>367</v>
      </c>
      <c r="F98">
        <v>2.3E-2</v>
      </c>
      <c r="G98">
        <v>1.3460000000000001</v>
      </c>
      <c r="K98" t="s">
        <v>132</v>
      </c>
      <c r="L98" t="s">
        <v>50</v>
      </c>
      <c r="M98">
        <v>22.66</v>
      </c>
      <c r="N98">
        <v>19.324000000000002</v>
      </c>
      <c r="O98">
        <v>22.66</v>
      </c>
      <c r="P98">
        <v>20.352</v>
      </c>
      <c r="Q98">
        <v>22.024000000000001</v>
      </c>
    </row>
    <row r="99" spans="1:17" x14ac:dyDescent="0.25">
      <c r="A99">
        <v>-274</v>
      </c>
      <c r="B99">
        <v>255.03</v>
      </c>
      <c r="C99">
        <v>1.1140000000000001</v>
      </c>
      <c r="D99">
        <v>1.028</v>
      </c>
      <c r="E99" t="s">
        <v>367</v>
      </c>
      <c r="F99">
        <v>2.4E-2</v>
      </c>
      <c r="G99">
        <v>1.357</v>
      </c>
      <c r="K99" t="s">
        <v>133</v>
      </c>
      <c r="L99" t="s">
        <v>50</v>
      </c>
      <c r="M99">
        <v>11.308</v>
      </c>
      <c r="N99">
        <v>11.308</v>
      </c>
      <c r="O99">
        <v>13.16</v>
      </c>
      <c r="P99">
        <v>12.268000000000001</v>
      </c>
      <c r="Q99">
        <v>12.62</v>
      </c>
    </row>
    <row r="100" spans="1:17" x14ac:dyDescent="0.25">
      <c r="A100">
        <v>-273</v>
      </c>
      <c r="B100">
        <v>258.57</v>
      </c>
      <c r="C100">
        <v>1.1180000000000001</v>
      </c>
      <c r="D100">
        <v>1.026</v>
      </c>
      <c r="E100" t="s">
        <v>368</v>
      </c>
      <c r="F100">
        <v>2.8000000000000001E-2</v>
      </c>
      <c r="G100">
        <v>1.369</v>
      </c>
      <c r="K100" t="s">
        <v>134</v>
      </c>
      <c r="L100" t="s">
        <v>47</v>
      </c>
      <c r="M100">
        <v>10.378</v>
      </c>
      <c r="N100">
        <v>9.827</v>
      </c>
      <c r="O100">
        <v>9.4960000000000004</v>
      </c>
      <c r="P100">
        <v>9.3149999999999995</v>
      </c>
      <c r="Q100">
        <v>10.367000000000001</v>
      </c>
    </row>
    <row r="101" spans="1:17" x14ac:dyDescent="0.25">
      <c r="A101">
        <v>-272</v>
      </c>
      <c r="B101">
        <v>262.08999999999997</v>
      </c>
      <c r="C101">
        <v>1.123</v>
      </c>
      <c r="D101">
        <v>1.03</v>
      </c>
      <c r="E101" t="s">
        <v>369</v>
      </c>
      <c r="F101">
        <v>2.7E-2</v>
      </c>
      <c r="G101">
        <v>1.383</v>
      </c>
      <c r="K101" t="s">
        <v>135</v>
      </c>
      <c r="L101" t="s">
        <v>47</v>
      </c>
      <c r="M101">
        <v>70.284000000000006</v>
      </c>
      <c r="N101">
        <v>73.855999999999995</v>
      </c>
      <c r="O101">
        <v>78.662999999999997</v>
      </c>
      <c r="P101">
        <v>77.671000000000006</v>
      </c>
      <c r="Q101">
        <v>76.385999999999996</v>
      </c>
    </row>
    <row r="102" spans="1:17" x14ac:dyDescent="0.25">
      <c r="A102">
        <v>-271</v>
      </c>
      <c r="B102">
        <v>265.60000000000002</v>
      </c>
      <c r="C102">
        <v>1.1279999999999999</v>
      </c>
      <c r="D102">
        <v>1.0309999999999999</v>
      </c>
      <c r="E102" t="s">
        <v>370</v>
      </c>
      <c r="F102">
        <v>0.03</v>
      </c>
      <c r="G102">
        <v>1.3979999999999999</v>
      </c>
      <c r="K102" t="s">
        <v>136</v>
      </c>
      <c r="L102" t="s">
        <v>50</v>
      </c>
      <c r="M102">
        <v>23.157</v>
      </c>
      <c r="N102">
        <v>22.655000000000001</v>
      </c>
      <c r="O102">
        <v>24.04</v>
      </c>
      <c r="P102">
        <v>22.625</v>
      </c>
      <c r="Q102">
        <v>23.31</v>
      </c>
    </row>
    <row r="103" spans="1:17" x14ac:dyDescent="0.25">
      <c r="A103">
        <v>-270</v>
      </c>
      <c r="B103">
        <v>269.08999999999997</v>
      </c>
      <c r="C103">
        <v>1.1299999999999999</v>
      </c>
      <c r="D103">
        <v>1.0309999999999999</v>
      </c>
      <c r="E103" t="s">
        <v>369</v>
      </c>
      <c r="F103">
        <v>3.1E-2</v>
      </c>
      <c r="G103">
        <v>1.407</v>
      </c>
      <c r="K103" t="s">
        <v>137</v>
      </c>
      <c r="L103" t="s">
        <v>50</v>
      </c>
      <c r="M103">
        <v>22.844000000000001</v>
      </c>
      <c r="N103">
        <v>22.25</v>
      </c>
      <c r="O103">
        <v>23.704000000000001</v>
      </c>
      <c r="P103">
        <v>22.192</v>
      </c>
      <c r="Q103">
        <v>23.23</v>
      </c>
    </row>
    <row r="104" spans="1:17" x14ac:dyDescent="0.25">
      <c r="A104">
        <v>-269</v>
      </c>
      <c r="B104">
        <v>272.57</v>
      </c>
      <c r="C104">
        <v>1.133</v>
      </c>
      <c r="D104">
        <v>1.03</v>
      </c>
      <c r="E104" t="s">
        <v>369</v>
      </c>
      <c r="F104">
        <v>3.2000000000000001E-2</v>
      </c>
      <c r="G104">
        <v>1.42</v>
      </c>
      <c r="K104" t="s">
        <v>138</v>
      </c>
      <c r="L104" t="s">
        <v>50</v>
      </c>
      <c r="M104">
        <v>2.234</v>
      </c>
      <c r="N104">
        <v>2.1150000000000002</v>
      </c>
      <c r="O104">
        <v>2.202</v>
      </c>
      <c r="P104">
        <v>1.9730000000000001</v>
      </c>
      <c r="Q104">
        <v>2.2629999999999999</v>
      </c>
    </row>
    <row r="105" spans="1:17" x14ac:dyDescent="0.25">
      <c r="A105">
        <v>-268</v>
      </c>
      <c r="B105">
        <v>276.02</v>
      </c>
      <c r="C105">
        <v>1.137</v>
      </c>
      <c r="D105">
        <v>1.034</v>
      </c>
      <c r="E105" t="s">
        <v>371</v>
      </c>
      <c r="F105">
        <v>3.1E-2</v>
      </c>
      <c r="G105">
        <v>1.4339999999999999</v>
      </c>
      <c r="K105" t="s">
        <v>139</v>
      </c>
      <c r="L105" t="s">
        <v>50</v>
      </c>
      <c r="M105">
        <v>30.9</v>
      </c>
      <c r="N105">
        <v>27.3</v>
      </c>
      <c r="O105">
        <v>30.9</v>
      </c>
      <c r="P105">
        <v>28.555</v>
      </c>
      <c r="Q105">
        <v>30.774999999999999</v>
      </c>
    </row>
    <row r="106" spans="1:17" x14ac:dyDescent="0.25">
      <c r="A106">
        <v>-267</v>
      </c>
      <c r="B106">
        <v>279.45</v>
      </c>
      <c r="C106">
        <v>1.1379999999999999</v>
      </c>
      <c r="D106">
        <v>1.032</v>
      </c>
      <c r="E106" t="s">
        <v>372</v>
      </c>
      <c r="F106">
        <v>3.1E-2</v>
      </c>
      <c r="G106">
        <v>1.44</v>
      </c>
      <c r="K106" t="s">
        <v>140</v>
      </c>
      <c r="L106" t="s">
        <v>50</v>
      </c>
      <c r="M106">
        <v>16.899999999999999</v>
      </c>
      <c r="N106">
        <v>16.899999999999999</v>
      </c>
      <c r="O106">
        <v>19.04</v>
      </c>
      <c r="P106">
        <v>17.59</v>
      </c>
      <c r="Q106">
        <v>18.18</v>
      </c>
    </row>
    <row r="107" spans="1:17" x14ac:dyDescent="0.25">
      <c r="A107">
        <v>-266</v>
      </c>
      <c r="B107">
        <v>282.86</v>
      </c>
      <c r="C107">
        <v>1.139</v>
      </c>
      <c r="D107">
        <v>1.0309999999999999</v>
      </c>
      <c r="E107" t="s">
        <v>373</v>
      </c>
      <c r="F107">
        <v>3.3000000000000002E-2</v>
      </c>
      <c r="G107">
        <v>1.446</v>
      </c>
      <c r="K107" t="s">
        <v>141</v>
      </c>
      <c r="L107" t="s">
        <v>47</v>
      </c>
      <c r="M107">
        <v>9.7780000000000005</v>
      </c>
      <c r="N107">
        <v>9.5050000000000008</v>
      </c>
      <c r="O107">
        <v>9.2880000000000003</v>
      </c>
      <c r="P107">
        <v>8.89</v>
      </c>
      <c r="Q107">
        <v>9.7430000000000003</v>
      </c>
    </row>
    <row r="108" spans="1:17" x14ac:dyDescent="0.25">
      <c r="A108">
        <v>-265</v>
      </c>
      <c r="B108">
        <v>286.24</v>
      </c>
      <c r="C108">
        <v>1.1419999999999999</v>
      </c>
      <c r="D108">
        <v>1.0329999999999999</v>
      </c>
      <c r="E108" t="s">
        <v>372</v>
      </c>
      <c r="F108">
        <v>3.1E-2</v>
      </c>
      <c r="G108">
        <v>1.454</v>
      </c>
      <c r="K108" t="s">
        <v>142</v>
      </c>
      <c r="L108" t="s">
        <v>47</v>
      </c>
      <c r="M108">
        <v>73.98</v>
      </c>
      <c r="N108">
        <v>75.954999999999998</v>
      </c>
      <c r="O108">
        <v>80.323999999999998</v>
      </c>
      <c r="P108">
        <v>79.263000000000005</v>
      </c>
      <c r="Q108">
        <v>78.262</v>
      </c>
    </row>
    <row r="109" spans="1:17" x14ac:dyDescent="0.25">
      <c r="A109">
        <v>-264</v>
      </c>
      <c r="B109">
        <v>289.61</v>
      </c>
      <c r="C109">
        <v>1.1439999999999999</v>
      </c>
      <c r="D109">
        <v>1.03</v>
      </c>
      <c r="E109" t="s">
        <v>368</v>
      </c>
      <c r="F109">
        <v>3.1E-2</v>
      </c>
      <c r="G109">
        <v>1.4670000000000001</v>
      </c>
      <c r="K109" t="s">
        <v>143</v>
      </c>
      <c r="L109" t="s">
        <v>144</v>
      </c>
      <c r="M109">
        <v>1049.4000000000001</v>
      </c>
      <c r="N109">
        <v>1072.8</v>
      </c>
      <c r="O109">
        <v>1047.4000000000001</v>
      </c>
      <c r="P109">
        <v>1087.8</v>
      </c>
      <c r="Q109">
        <v>989.6</v>
      </c>
    </row>
    <row r="110" spans="1:17" x14ac:dyDescent="0.25">
      <c r="A110">
        <v>-263</v>
      </c>
      <c r="B110">
        <v>292.95</v>
      </c>
      <c r="C110">
        <v>1.143</v>
      </c>
      <c r="D110">
        <v>1.028</v>
      </c>
      <c r="E110" t="s">
        <v>367</v>
      </c>
      <c r="F110">
        <v>2.9000000000000001E-2</v>
      </c>
      <c r="G110">
        <v>1.4690000000000001</v>
      </c>
      <c r="K110" t="s">
        <v>145</v>
      </c>
      <c r="L110" t="s">
        <v>144</v>
      </c>
      <c r="M110">
        <v>1049.7809999999999</v>
      </c>
      <c r="N110">
        <v>1073.568</v>
      </c>
      <c r="O110">
        <v>1046.838</v>
      </c>
      <c r="P110">
        <v>1086.6590000000001</v>
      </c>
      <c r="Q110">
        <v>992.05799999999999</v>
      </c>
    </row>
    <row r="111" spans="1:17" x14ac:dyDescent="0.25">
      <c r="A111">
        <v>-262</v>
      </c>
      <c r="B111">
        <v>296.26</v>
      </c>
      <c r="C111">
        <v>1.145</v>
      </c>
      <c r="D111">
        <v>1.03</v>
      </c>
      <c r="E111" t="s">
        <v>367</v>
      </c>
      <c r="F111">
        <v>2.9000000000000001E-2</v>
      </c>
      <c r="G111">
        <v>1.474</v>
      </c>
      <c r="K111" t="s">
        <v>146</v>
      </c>
      <c r="L111" t="s">
        <v>144</v>
      </c>
      <c r="M111">
        <v>37.372999999999998</v>
      </c>
      <c r="N111">
        <v>7.9370000000000003</v>
      </c>
      <c r="O111">
        <v>9.3629999999999995</v>
      </c>
      <c r="P111">
        <v>7.1319999999999997</v>
      </c>
      <c r="Q111">
        <v>10.738</v>
      </c>
    </row>
    <row r="112" spans="1:17" x14ac:dyDescent="0.25">
      <c r="A112">
        <v>-261</v>
      </c>
      <c r="B112">
        <v>299.54000000000002</v>
      </c>
      <c r="C112">
        <v>1.145</v>
      </c>
      <c r="D112">
        <v>1.03</v>
      </c>
      <c r="E112" t="s">
        <v>374</v>
      </c>
      <c r="F112">
        <v>2.8000000000000001E-2</v>
      </c>
      <c r="G112">
        <v>1.478</v>
      </c>
      <c r="K112" t="s">
        <v>147</v>
      </c>
      <c r="L112" t="s">
        <v>144</v>
      </c>
      <c r="M112">
        <v>1109.5999999999999</v>
      </c>
      <c r="N112">
        <v>1095.4000000000001</v>
      </c>
      <c r="O112">
        <v>1071.4000000000001</v>
      </c>
      <c r="P112">
        <v>1109.5999999999999</v>
      </c>
      <c r="Q112">
        <v>1022.4</v>
      </c>
    </row>
    <row r="113" spans="1:17" x14ac:dyDescent="0.25">
      <c r="A113">
        <v>-260</v>
      </c>
      <c r="B113">
        <v>302.8</v>
      </c>
      <c r="C113">
        <v>1.147</v>
      </c>
      <c r="D113">
        <v>1.028</v>
      </c>
      <c r="E113" t="s">
        <v>374</v>
      </c>
      <c r="F113">
        <v>2.7E-2</v>
      </c>
      <c r="G113">
        <v>1.488</v>
      </c>
      <c r="K113" t="s">
        <v>148</v>
      </c>
      <c r="L113" t="s">
        <v>144</v>
      </c>
      <c r="M113">
        <v>951.8</v>
      </c>
      <c r="N113">
        <v>1047.5999999999999</v>
      </c>
      <c r="O113">
        <v>1018</v>
      </c>
      <c r="P113">
        <v>1065.5999999999999</v>
      </c>
      <c r="Q113">
        <v>951.8</v>
      </c>
    </row>
    <row r="114" spans="1:17" x14ac:dyDescent="0.25">
      <c r="A114">
        <v>-259</v>
      </c>
      <c r="B114">
        <v>306.02999999999997</v>
      </c>
      <c r="C114">
        <v>1.147</v>
      </c>
      <c r="D114">
        <v>1.026</v>
      </c>
      <c r="E114" t="s">
        <v>375</v>
      </c>
      <c r="F114">
        <v>2.9000000000000001E-2</v>
      </c>
      <c r="G114">
        <v>1.492</v>
      </c>
      <c r="K114" t="s">
        <v>149</v>
      </c>
      <c r="L114" t="s">
        <v>47</v>
      </c>
      <c r="M114">
        <v>3.56</v>
      </c>
      <c r="N114">
        <v>0.73899999999999999</v>
      </c>
      <c r="O114">
        <v>0.89400000000000002</v>
      </c>
      <c r="P114">
        <v>0.65600000000000003</v>
      </c>
      <c r="Q114">
        <v>1.0820000000000001</v>
      </c>
    </row>
    <row r="115" spans="1:17" x14ac:dyDescent="0.25">
      <c r="A115">
        <v>-258</v>
      </c>
      <c r="B115">
        <v>309.23</v>
      </c>
      <c r="C115">
        <v>1.145</v>
      </c>
      <c r="D115">
        <v>1.032</v>
      </c>
      <c r="E115" t="s">
        <v>365</v>
      </c>
      <c r="F115">
        <v>2.4E-2</v>
      </c>
      <c r="G115">
        <v>1.486</v>
      </c>
      <c r="K115" t="s">
        <v>150</v>
      </c>
      <c r="L115" t="s">
        <v>47</v>
      </c>
      <c r="M115">
        <v>90.667000000000002</v>
      </c>
      <c r="N115">
        <v>97.581000000000003</v>
      </c>
      <c r="O115">
        <v>97.245000000000005</v>
      </c>
      <c r="P115">
        <v>98.061999999999998</v>
      </c>
      <c r="Q115">
        <v>95.941999999999993</v>
      </c>
    </row>
    <row r="116" spans="1:17" x14ac:dyDescent="0.25">
      <c r="A116">
        <v>-257</v>
      </c>
      <c r="B116">
        <v>312.39999999999998</v>
      </c>
      <c r="C116">
        <v>1.139</v>
      </c>
      <c r="D116">
        <v>1.0269999999999999</v>
      </c>
      <c r="E116" t="s">
        <v>376</v>
      </c>
      <c r="F116">
        <v>2.5000000000000001E-2</v>
      </c>
      <c r="G116">
        <v>1.468</v>
      </c>
      <c r="K116" t="s">
        <v>151</v>
      </c>
      <c r="L116" t="s">
        <v>50</v>
      </c>
      <c r="M116">
        <v>15.814</v>
      </c>
      <c r="N116">
        <v>15.12</v>
      </c>
      <c r="O116">
        <v>16.492000000000001</v>
      </c>
      <c r="P116">
        <v>15.488</v>
      </c>
      <c r="Q116">
        <v>16.155999999999999</v>
      </c>
    </row>
    <row r="117" spans="1:17" x14ac:dyDescent="0.25">
      <c r="A117">
        <v>-256</v>
      </c>
      <c r="B117">
        <v>315.54000000000002</v>
      </c>
      <c r="C117">
        <v>1.1359999999999999</v>
      </c>
      <c r="D117">
        <v>1.0269999999999999</v>
      </c>
      <c r="E117" t="s">
        <v>377</v>
      </c>
      <c r="F117">
        <v>2.4E-2</v>
      </c>
      <c r="G117">
        <v>1.4570000000000001</v>
      </c>
      <c r="K117" t="s">
        <v>152</v>
      </c>
      <c r="L117" t="s">
        <v>50</v>
      </c>
      <c r="M117">
        <v>15.911</v>
      </c>
      <c r="N117">
        <v>15.2</v>
      </c>
      <c r="O117">
        <v>16.584</v>
      </c>
      <c r="P117">
        <v>15.555</v>
      </c>
      <c r="Q117">
        <v>16.306000000000001</v>
      </c>
    </row>
    <row r="118" spans="1:17" x14ac:dyDescent="0.25">
      <c r="A118">
        <v>-255</v>
      </c>
      <c r="B118">
        <v>318.64999999999998</v>
      </c>
      <c r="C118">
        <v>1.1359999999999999</v>
      </c>
      <c r="D118">
        <v>1.0309999999999999</v>
      </c>
      <c r="E118" t="s">
        <v>378</v>
      </c>
      <c r="F118">
        <v>2.3E-2</v>
      </c>
      <c r="G118">
        <v>1.454</v>
      </c>
      <c r="K118" t="s">
        <v>153</v>
      </c>
      <c r="L118" t="s">
        <v>50</v>
      </c>
      <c r="M118">
        <v>1.643</v>
      </c>
      <c r="N118">
        <v>1.4930000000000001</v>
      </c>
      <c r="O118">
        <v>1.5640000000000001</v>
      </c>
      <c r="P118">
        <v>1.456</v>
      </c>
      <c r="Q118">
        <v>1.6679999999999999</v>
      </c>
    </row>
    <row r="119" spans="1:17" x14ac:dyDescent="0.25">
      <c r="A119">
        <v>-254</v>
      </c>
      <c r="B119">
        <v>321.73</v>
      </c>
      <c r="C119">
        <v>1.135</v>
      </c>
      <c r="D119">
        <v>1.0289999999999999</v>
      </c>
      <c r="E119" t="s">
        <v>379</v>
      </c>
      <c r="F119">
        <v>2.4E-2</v>
      </c>
      <c r="G119">
        <v>1.456</v>
      </c>
      <c r="K119" t="s">
        <v>154</v>
      </c>
      <c r="L119" t="s">
        <v>50</v>
      </c>
      <c r="M119">
        <v>22.28</v>
      </c>
      <c r="N119">
        <v>19.047999999999998</v>
      </c>
      <c r="O119">
        <v>22.28</v>
      </c>
      <c r="P119">
        <v>20.047999999999998</v>
      </c>
      <c r="Q119">
        <v>21.608000000000001</v>
      </c>
    </row>
    <row r="120" spans="1:17" x14ac:dyDescent="0.25">
      <c r="A120">
        <v>-253</v>
      </c>
      <c r="B120">
        <v>324.77</v>
      </c>
      <c r="C120">
        <v>1.135</v>
      </c>
      <c r="D120">
        <v>1.026</v>
      </c>
      <c r="E120" t="s">
        <v>380</v>
      </c>
      <c r="F120">
        <v>2.1999999999999999E-2</v>
      </c>
      <c r="G120">
        <v>1.4610000000000001</v>
      </c>
      <c r="K120" t="s">
        <v>155</v>
      </c>
      <c r="L120" t="s">
        <v>50</v>
      </c>
      <c r="M120">
        <v>11.252000000000001</v>
      </c>
      <c r="N120">
        <v>11.252000000000001</v>
      </c>
      <c r="O120">
        <v>13.263999999999999</v>
      </c>
      <c r="P120">
        <v>11.972</v>
      </c>
      <c r="Q120">
        <v>12.68</v>
      </c>
    </row>
    <row r="121" spans="1:17" x14ac:dyDescent="0.25">
      <c r="A121">
        <v>-252</v>
      </c>
      <c r="B121">
        <v>327.79</v>
      </c>
      <c r="C121">
        <v>1.1379999999999999</v>
      </c>
      <c r="D121">
        <v>1.0269999999999999</v>
      </c>
      <c r="E121" t="s">
        <v>381</v>
      </c>
      <c r="F121">
        <v>2.1000000000000001E-2</v>
      </c>
      <c r="G121">
        <v>1.4730000000000001</v>
      </c>
      <c r="K121" t="s">
        <v>156</v>
      </c>
      <c r="L121" t="s">
        <v>47</v>
      </c>
      <c r="M121">
        <v>10.324</v>
      </c>
      <c r="N121">
        <v>9.8230000000000004</v>
      </c>
      <c r="O121">
        <v>9.4290000000000003</v>
      </c>
      <c r="P121">
        <v>9.3610000000000007</v>
      </c>
      <c r="Q121">
        <v>10.228</v>
      </c>
    </row>
    <row r="122" spans="1:17" x14ac:dyDescent="0.25">
      <c r="A122">
        <v>-251</v>
      </c>
      <c r="B122">
        <v>330.76</v>
      </c>
      <c r="C122">
        <v>1.1399999999999999</v>
      </c>
      <c r="D122">
        <v>1.028</v>
      </c>
      <c r="E122" t="s">
        <v>382</v>
      </c>
      <c r="F122">
        <v>1.9E-2</v>
      </c>
      <c r="G122">
        <v>1.4830000000000001</v>
      </c>
      <c r="K122" t="s">
        <v>157</v>
      </c>
      <c r="L122" t="s">
        <v>47</v>
      </c>
      <c r="M122">
        <v>70.718000000000004</v>
      </c>
      <c r="N122">
        <v>74.025999999999996</v>
      </c>
      <c r="O122">
        <v>79.980999999999995</v>
      </c>
      <c r="P122">
        <v>76.965999999999994</v>
      </c>
      <c r="Q122">
        <v>77.763999999999996</v>
      </c>
    </row>
    <row r="123" spans="1:17" x14ac:dyDescent="0.25">
      <c r="A123">
        <v>-250</v>
      </c>
      <c r="B123">
        <v>333.71</v>
      </c>
      <c r="C123">
        <v>1.1379999999999999</v>
      </c>
      <c r="D123">
        <v>1.026</v>
      </c>
      <c r="E123" t="s">
        <v>383</v>
      </c>
      <c r="F123">
        <v>1.9E-2</v>
      </c>
      <c r="G123">
        <v>1.478</v>
      </c>
      <c r="K123" t="s">
        <v>158</v>
      </c>
      <c r="L123" t="s">
        <v>50</v>
      </c>
      <c r="M123">
        <v>18</v>
      </c>
      <c r="N123">
        <v>16</v>
      </c>
      <c r="O123">
        <v>19</v>
      </c>
      <c r="P123">
        <v>18</v>
      </c>
      <c r="Q123">
        <v>19</v>
      </c>
    </row>
    <row r="124" spans="1:17" x14ac:dyDescent="0.25">
      <c r="A124">
        <v>-249</v>
      </c>
      <c r="B124">
        <v>336.61</v>
      </c>
      <c r="C124">
        <v>1.139</v>
      </c>
      <c r="D124">
        <v>1.0269999999999999</v>
      </c>
      <c r="E124" t="s">
        <v>384</v>
      </c>
      <c r="F124">
        <v>1.7000000000000001E-2</v>
      </c>
      <c r="G124">
        <v>1.4810000000000001</v>
      </c>
      <c r="K124" t="s">
        <v>159</v>
      </c>
      <c r="L124" t="s">
        <v>50</v>
      </c>
      <c r="M124">
        <v>19.245000000000001</v>
      </c>
      <c r="N124">
        <v>17.77</v>
      </c>
      <c r="O124">
        <v>19.989999999999998</v>
      </c>
      <c r="P124">
        <v>19.382999999999999</v>
      </c>
      <c r="Q124">
        <v>19.837</v>
      </c>
    </row>
    <row r="125" spans="1:17" x14ac:dyDescent="0.25">
      <c r="A125">
        <v>-248</v>
      </c>
      <c r="B125">
        <v>339.49</v>
      </c>
      <c r="C125">
        <v>1.1379999999999999</v>
      </c>
      <c r="D125">
        <v>1.0269999999999999</v>
      </c>
      <c r="E125" t="s">
        <v>383</v>
      </c>
      <c r="F125">
        <v>1.7999999999999999E-2</v>
      </c>
      <c r="G125">
        <v>1.48</v>
      </c>
      <c r="K125" t="s">
        <v>160</v>
      </c>
      <c r="L125" t="s">
        <v>50</v>
      </c>
      <c r="M125">
        <v>2.6280000000000001</v>
      </c>
      <c r="N125">
        <v>2.504</v>
      </c>
      <c r="O125">
        <v>2.5110000000000001</v>
      </c>
      <c r="P125">
        <v>2.4039999999999999</v>
      </c>
      <c r="Q125">
        <v>2.496</v>
      </c>
    </row>
    <row r="126" spans="1:17" x14ac:dyDescent="0.25">
      <c r="A126">
        <v>-247</v>
      </c>
      <c r="B126">
        <v>342.32</v>
      </c>
      <c r="C126">
        <v>1.1359999999999999</v>
      </c>
      <c r="D126">
        <v>1.024</v>
      </c>
      <c r="E126" t="s">
        <v>385</v>
      </c>
      <c r="F126">
        <v>1.7000000000000001E-2</v>
      </c>
      <c r="G126">
        <v>1.4770000000000001</v>
      </c>
      <c r="K126" t="s">
        <v>161</v>
      </c>
      <c r="L126" t="s">
        <v>50</v>
      </c>
      <c r="M126">
        <v>28</v>
      </c>
      <c r="N126">
        <v>24.8</v>
      </c>
      <c r="O126">
        <v>27</v>
      </c>
      <c r="P126">
        <v>26.2</v>
      </c>
      <c r="Q126">
        <v>28</v>
      </c>
    </row>
    <row r="127" spans="1:17" x14ac:dyDescent="0.25">
      <c r="A127">
        <v>-246</v>
      </c>
      <c r="B127">
        <v>345.12</v>
      </c>
      <c r="C127">
        <v>1.1359999999999999</v>
      </c>
      <c r="D127">
        <v>1.0249999999999999</v>
      </c>
      <c r="E127" t="s">
        <v>386</v>
      </c>
      <c r="F127">
        <v>1.7999999999999999E-2</v>
      </c>
      <c r="G127">
        <v>1.478</v>
      </c>
      <c r="K127" t="s">
        <v>162</v>
      </c>
      <c r="L127" t="s">
        <v>50</v>
      </c>
      <c r="M127">
        <v>10</v>
      </c>
      <c r="N127">
        <v>10</v>
      </c>
      <c r="O127">
        <v>13.397</v>
      </c>
      <c r="P127">
        <v>13.397</v>
      </c>
      <c r="Q127">
        <v>13.6</v>
      </c>
    </row>
    <row r="128" spans="1:17" x14ac:dyDescent="0.25">
      <c r="A128">
        <v>-245</v>
      </c>
      <c r="B128">
        <v>347.89</v>
      </c>
      <c r="C128">
        <v>1.1359999999999999</v>
      </c>
      <c r="D128">
        <v>1.026</v>
      </c>
      <c r="E128" t="s">
        <v>361</v>
      </c>
      <c r="F128">
        <v>1.4999999999999999E-2</v>
      </c>
      <c r="G128">
        <v>1.478</v>
      </c>
      <c r="K128" t="s">
        <v>163</v>
      </c>
      <c r="L128" t="s">
        <v>47</v>
      </c>
      <c r="M128">
        <v>13.654999999999999</v>
      </c>
      <c r="N128">
        <v>14.09</v>
      </c>
      <c r="O128">
        <v>12.561999999999999</v>
      </c>
      <c r="P128">
        <v>12.401</v>
      </c>
      <c r="Q128">
        <v>12.584</v>
      </c>
    </row>
    <row r="129" spans="1:17" x14ac:dyDescent="0.25">
      <c r="A129">
        <v>-244</v>
      </c>
      <c r="B129">
        <v>350.61</v>
      </c>
      <c r="C129">
        <v>1.133</v>
      </c>
      <c r="D129">
        <v>1.0209999999999999</v>
      </c>
      <c r="E129" t="s">
        <v>360</v>
      </c>
      <c r="F129">
        <v>1.4999999999999999E-2</v>
      </c>
      <c r="G129">
        <v>1.4750000000000001</v>
      </c>
      <c r="K129" t="s">
        <v>164</v>
      </c>
      <c r="L129" t="s">
        <v>47</v>
      </c>
      <c r="M129">
        <v>51.962000000000003</v>
      </c>
      <c r="N129">
        <v>56.274000000000001</v>
      </c>
      <c r="O129">
        <v>67.019000000000005</v>
      </c>
      <c r="P129">
        <v>69.119</v>
      </c>
      <c r="Q129">
        <v>68.56</v>
      </c>
    </row>
    <row r="130" spans="1:17" x14ac:dyDescent="0.25">
      <c r="A130">
        <v>-243</v>
      </c>
      <c r="B130">
        <v>353.3</v>
      </c>
      <c r="C130">
        <v>1.133</v>
      </c>
      <c r="D130">
        <v>1.022</v>
      </c>
      <c r="E130" t="s">
        <v>386</v>
      </c>
      <c r="F130">
        <v>1.7000000000000001E-2</v>
      </c>
      <c r="G130">
        <v>1.468</v>
      </c>
      <c r="K130" t="s">
        <v>165</v>
      </c>
      <c r="L130" t="s">
        <v>50</v>
      </c>
      <c r="M130">
        <v>40.6</v>
      </c>
      <c r="N130">
        <v>39.6</v>
      </c>
      <c r="O130">
        <v>41.6</v>
      </c>
      <c r="P130">
        <v>39.6</v>
      </c>
      <c r="Q130">
        <v>41.6</v>
      </c>
    </row>
    <row r="131" spans="1:17" x14ac:dyDescent="0.25">
      <c r="A131">
        <v>-242</v>
      </c>
      <c r="B131">
        <v>355.95</v>
      </c>
      <c r="C131">
        <v>1.1299999999999999</v>
      </c>
      <c r="D131">
        <v>1.026</v>
      </c>
      <c r="E131" t="s">
        <v>386</v>
      </c>
      <c r="F131">
        <v>1.6E-2</v>
      </c>
      <c r="G131">
        <v>1.456</v>
      </c>
      <c r="K131" t="s">
        <v>166</v>
      </c>
      <c r="L131" t="s">
        <v>50</v>
      </c>
      <c r="M131">
        <v>39.613</v>
      </c>
      <c r="N131">
        <v>38.909999999999997</v>
      </c>
      <c r="O131">
        <v>40.756999999999998</v>
      </c>
      <c r="P131">
        <v>38.363</v>
      </c>
      <c r="Q131">
        <v>40.423000000000002</v>
      </c>
    </row>
    <row r="132" spans="1:17" x14ac:dyDescent="0.25">
      <c r="A132">
        <v>-241</v>
      </c>
      <c r="B132">
        <v>358.56</v>
      </c>
      <c r="C132">
        <v>1.1279999999999999</v>
      </c>
      <c r="D132">
        <v>1.0229999999999999</v>
      </c>
      <c r="E132" t="s">
        <v>385</v>
      </c>
      <c r="F132">
        <v>1.7000000000000001E-2</v>
      </c>
      <c r="G132">
        <v>1.4450000000000001</v>
      </c>
      <c r="K132" t="s">
        <v>167</v>
      </c>
      <c r="L132" t="s">
        <v>50</v>
      </c>
      <c r="M132">
        <v>2.6509999999999998</v>
      </c>
      <c r="N132">
        <v>2.3660000000000001</v>
      </c>
      <c r="O132">
        <v>2.593</v>
      </c>
      <c r="P132">
        <v>2.161</v>
      </c>
      <c r="Q132">
        <v>2.6760000000000002</v>
      </c>
    </row>
    <row r="133" spans="1:17" x14ac:dyDescent="0.25">
      <c r="A133">
        <v>-240</v>
      </c>
      <c r="B133">
        <v>361.13</v>
      </c>
      <c r="C133">
        <v>1.1240000000000001</v>
      </c>
      <c r="D133">
        <v>1.022</v>
      </c>
      <c r="E133" t="s">
        <v>385</v>
      </c>
      <c r="F133">
        <v>1.7999999999999999E-2</v>
      </c>
      <c r="G133">
        <v>1.4339999999999999</v>
      </c>
      <c r="K133" t="s">
        <v>168</v>
      </c>
      <c r="L133" t="s">
        <v>50</v>
      </c>
      <c r="M133">
        <v>50.6</v>
      </c>
      <c r="N133">
        <v>44.6</v>
      </c>
      <c r="O133">
        <v>50.6</v>
      </c>
      <c r="P133">
        <v>45.6</v>
      </c>
      <c r="Q133">
        <v>50.6</v>
      </c>
    </row>
    <row r="134" spans="1:17" x14ac:dyDescent="0.25">
      <c r="A134">
        <v>-239</v>
      </c>
      <c r="B134">
        <v>363.66</v>
      </c>
      <c r="C134">
        <v>1.125</v>
      </c>
      <c r="D134">
        <v>1.026</v>
      </c>
      <c r="E134" t="s">
        <v>386</v>
      </c>
      <c r="F134">
        <v>1.6E-2</v>
      </c>
      <c r="G134">
        <v>1.4319999999999999</v>
      </c>
      <c r="K134" t="s">
        <v>169</v>
      </c>
      <c r="L134" t="s">
        <v>50</v>
      </c>
      <c r="M134">
        <v>32.6</v>
      </c>
      <c r="N134">
        <v>32.6</v>
      </c>
      <c r="O134">
        <v>35.6</v>
      </c>
      <c r="P134">
        <v>33.6</v>
      </c>
      <c r="Q134">
        <v>34.6</v>
      </c>
    </row>
    <row r="135" spans="1:17" x14ac:dyDescent="0.25">
      <c r="A135">
        <v>-238</v>
      </c>
      <c r="B135">
        <v>366.16</v>
      </c>
      <c r="C135">
        <v>1.127</v>
      </c>
      <c r="D135">
        <v>1.0269999999999999</v>
      </c>
      <c r="E135" t="s">
        <v>361</v>
      </c>
      <c r="F135">
        <v>1.9E-2</v>
      </c>
      <c r="G135">
        <v>1.4379999999999999</v>
      </c>
      <c r="K135" t="s">
        <v>170</v>
      </c>
      <c r="L135" t="s">
        <v>47</v>
      </c>
      <c r="M135">
        <v>6.6929999999999996</v>
      </c>
      <c r="N135">
        <v>6.0810000000000004</v>
      </c>
      <c r="O135">
        <v>6.3609999999999998</v>
      </c>
      <c r="P135">
        <v>5.633</v>
      </c>
      <c r="Q135">
        <v>6.6210000000000004</v>
      </c>
    </row>
    <row r="136" spans="1:17" x14ac:dyDescent="0.25">
      <c r="A136">
        <v>-237</v>
      </c>
      <c r="B136">
        <v>368.61</v>
      </c>
      <c r="C136">
        <v>1.129</v>
      </c>
      <c r="D136">
        <v>1.024</v>
      </c>
      <c r="E136" t="s">
        <v>383</v>
      </c>
      <c r="F136">
        <v>0.02</v>
      </c>
      <c r="G136">
        <v>1.446</v>
      </c>
      <c r="K136" t="s">
        <v>171</v>
      </c>
      <c r="L136" t="s">
        <v>47</v>
      </c>
      <c r="M136">
        <v>82.296000000000006</v>
      </c>
      <c r="N136">
        <v>83.783000000000001</v>
      </c>
      <c r="O136">
        <v>87.347999999999999</v>
      </c>
      <c r="P136">
        <v>87.584000000000003</v>
      </c>
      <c r="Q136">
        <v>85.593999999999994</v>
      </c>
    </row>
    <row r="137" spans="1:17" x14ac:dyDescent="0.25">
      <c r="A137">
        <v>-236</v>
      </c>
      <c r="B137">
        <v>371.02</v>
      </c>
      <c r="C137">
        <v>1.1339999999999999</v>
      </c>
      <c r="D137">
        <v>1.028</v>
      </c>
      <c r="E137" t="s">
        <v>361</v>
      </c>
      <c r="F137">
        <v>2.4E-2</v>
      </c>
      <c r="G137">
        <v>1.4590000000000001</v>
      </c>
      <c r="K137" t="s">
        <v>172</v>
      </c>
      <c r="L137" t="s">
        <v>50</v>
      </c>
      <c r="M137">
        <v>180</v>
      </c>
      <c r="N137">
        <v>180</v>
      </c>
      <c r="O137">
        <v>180</v>
      </c>
      <c r="P137">
        <v>180</v>
      </c>
      <c r="Q137">
        <v>180</v>
      </c>
    </row>
    <row r="138" spans="1:17" x14ac:dyDescent="0.25">
      <c r="A138">
        <v>-235</v>
      </c>
      <c r="B138">
        <v>373.39</v>
      </c>
      <c r="C138">
        <v>1.137</v>
      </c>
      <c r="D138">
        <v>1.0309999999999999</v>
      </c>
      <c r="E138" t="s">
        <v>381</v>
      </c>
      <c r="F138">
        <v>2.4E-2</v>
      </c>
      <c r="G138">
        <v>1.462</v>
      </c>
      <c r="K138" t="s">
        <v>173</v>
      </c>
      <c r="L138" t="s">
        <v>50</v>
      </c>
      <c r="M138">
        <v>180</v>
      </c>
      <c r="N138">
        <v>180</v>
      </c>
      <c r="O138">
        <v>180</v>
      </c>
      <c r="P138">
        <v>180</v>
      </c>
      <c r="Q138">
        <v>180</v>
      </c>
    </row>
    <row r="139" spans="1:17" x14ac:dyDescent="0.25">
      <c r="A139">
        <v>-234</v>
      </c>
      <c r="B139">
        <v>375.72</v>
      </c>
      <c r="C139">
        <v>1.137</v>
      </c>
      <c r="D139">
        <v>1.03</v>
      </c>
      <c r="E139" t="s">
        <v>379</v>
      </c>
      <c r="F139">
        <v>2.4E-2</v>
      </c>
      <c r="G139">
        <v>1.462</v>
      </c>
      <c r="K139" t="s">
        <v>174</v>
      </c>
      <c r="L139" t="s">
        <v>50</v>
      </c>
      <c r="M139">
        <v>180</v>
      </c>
      <c r="N139">
        <v>180</v>
      </c>
      <c r="O139">
        <v>180</v>
      </c>
      <c r="P139">
        <v>180</v>
      </c>
      <c r="Q139">
        <v>180</v>
      </c>
    </row>
    <row r="140" spans="1:17" x14ac:dyDescent="0.25">
      <c r="A140">
        <v>-233</v>
      </c>
      <c r="B140">
        <v>378.01</v>
      </c>
      <c r="C140">
        <v>1.139</v>
      </c>
      <c r="D140">
        <v>1.0329999999999999</v>
      </c>
      <c r="E140" t="s">
        <v>380</v>
      </c>
      <c r="F140">
        <v>2.7E-2</v>
      </c>
      <c r="G140">
        <v>1.462</v>
      </c>
      <c r="K140" t="s">
        <v>175</v>
      </c>
      <c r="L140" t="s">
        <v>50</v>
      </c>
      <c r="M140">
        <v>180</v>
      </c>
      <c r="N140">
        <v>180</v>
      </c>
      <c r="O140">
        <v>180</v>
      </c>
      <c r="P140">
        <v>180</v>
      </c>
      <c r="Q140">
        <v>180</v>
      </c>
    </row>
    <row r="141" spans="1:17" x14ac:dyDescent="0.25">
      <c r="A141">
        <v>-232</v>
      </c>
      <c r="B141">
        <v>380.26</v>
      </c>
      <c r="C141">
        <v>1.1399999999999999</v>
      </c>
      <c r="D141">
        <v>1.0349999999999999</v>
      </c>
      <c r="E141" t="s">
        <v>363</v>
      </c>
      <c r="F141">
        <v>2.8000000000000001E-2</v>
      </c>
      <c r="G141">
        <v>1.4630000000000001</v>
      </c>
      <c r="K141" t="s">
        <v>176</v>
      </c>
      <c r="L141" t="s">
        <v>50</v>
      </c>
      <c r="M141">
        <v>180</v>
      </c>
      <c r="N141">
        <v>180</v>
      </c>
      <c r="O141">
        <v>180</v>
      </c>
      <c r="P141">
        <v>180</v>
      </c>
      <c r="Q141">
        <v>180</v>
      </c>
    </row>
    <row r="142" spans="1:17" x14ac:dyDescent="0.25">
      <c r="A142">
        <v>-231</v>
      </c>
      <c r="B142">
        <v>382.47</v>
      </c>
      <c r="C142">
        <v>1.1439999999999999</v>
      </c>
      <c r="D142">
        <v>1.036</v>
      </c>
      <c r="E142" t="s">
        <v>376</v>
      </c>
      <c r="F142">
        <v>3.3000000000000002E-2</v>
      </c>
      <c r="G142">
        <v>1.4690000000000001</v>
      </c>
      <c r="K142" t="s">
        <v>177</v>
      </c>
      <c r="L142" t="s">
        <v>47</v>
      </c>
      <c r="M142">
        <v>0</v>
      </c>
      <c r="N142">
        <v>0</v>
      </c>
      <c r="O142">
        <v>0</v>
      </c>
      <c r="P142">
        <v>0</v>
      </c>
      <c r="Q142">
        <v>0</v>
      </c>
    </row>
    <row r="143" spans="1:17" x14ac:dyDescent="0.25">
      <c r="A143">
        <v>-230</v>
      </c>
      <c r="B143">
        <v>384.63</v>
      </c>
      <c r="C143">
        <v>1.1459999999999999</v>
      </c>
      <c r="D143">
        <v>1.038</v>
      </c>
      <c r="E143" t="s">
        <v>364</v>
      </c>
      <c r="F143">
        <v>3.3000000000000002E-2</v>
      </c>
      <c r="G143">
        <v>1.4750000000000001</v>
      </c>
      <c r="K143" t="s">
        <v>178</v>
      </c>
      <c r="L143" t="s">
        <v>47</v>
      </c>
      <c r="M143">
        <v>0</v>
      </c>
      <c r="N143">
        <v>0</v>
      </c>
      <c r="O143">
        <v>0</v>
      </c>
      <c r="P143">
        <v>0</v>
      </c>
      <c r="Q143">
        <v>0</v>
      </c>
    </row>
    <row r="144" spans="1:17" x14ac:dyDescent="0.25">
      <c r="A144">
        <v>-229</v>
      </c>
      <c r="B144">
        <v>386.76</v>
      </c>
      <c r="C144">
        <v>1.149</v>
      </c>
      <c r="D144">
        <v>1.042</v>
      </c>
      <c r="E144" t="s">
        <v>375</v>
      </c>
      <c r="F144">
        <v>3.5999999999999997E-2</v>
      </c>
      <c r="G144">
        <v>1.4750000000000001</v>
      </c>
      <c r="K144" t="s">
        <v>179</v>
      </c>
      <c r="L144" t="s">
        <v>50</v>
      </c>
      <c r="M144">
        <v>180</v>
      </c>
      <c r="N144">
        <v>180</v>
      </c>
      <c r="O144">
        <v>180</v>
      </c>
      <c r="P144">
        <v>180</v>
      </c>
      <c r="Q144">
        <v>180</v>
      </c>
    </row>
    <row r="145" spans="1:17" x14ac:dyDescent="0.25">
      <c r="A145">
        <v>-228</v>
      </c>
      <c r="B145">
        <v>388.84</v>
      </c>
      <c r="C145">
        <v>1.149</v>
      </c>
      <c r="D145">
        <v>1.0449999999999999</v>
      </c>
      <c r="E145" t="s">
        <v>375</v>
      </c>
      <c r="F145">
        <v>3.5999999999999997E-2</v>
      </c>
      <c r="G145">
        <v>1.4750000000000001</v>
      </c>
      <c r="K145" t="s">
        <v>180</v>
      </c>
      <c r="L145" t="s">
        <v>50</v>
      </c>
      <c r="M145">
        <v>180</v>
      </c>
      <c r="N145">
        <v>180</v>
      </c>
      <c r="O145">
        <v>180</v>
      </c>
      <c r="P145">
        <v>180</v>
      </c>
      <c r="Q145">
        <v>180</v>
      </c>
    </row>
    <row r="146" spans="1:17" x14ac:dyDescent="0.25">
      <c r="A146">
        <v>-227</v>
      </c>
      <c r="B146">
        <v>390.88</v>
      </c>
      <c r="C146">
        <v>1.151</v>
      </c>
      <c r="D146">
        <v>1.0449999999999999</v>
      </c>
      <c r="E146" t="s">
        <v>374</v>
      </c>
      <c r="F146">
        <v>3.9E-2</v>
      </c>
      <c r="G146">
        <v>1.476</v>
      </c>
      <c r="K146" t="s">
        <v>181</v>
      </c>
      <c r="L146" t="s">
        <v>50</v>
      </c>
      <c r="M146">
        <v>180</v>
      </c>
      <c r="N146">
        <v>180</v>
      </c>
      <c r="O146">
        <v>180</v>
      </c>
      <c r="P146">
        <v>180</v>
      </c>
      <c r="Q146">
        <v>180</v>
      </c>
    </row>
    <row r="147" spans="1:17" x14ac:dyDescent="0.25">
      <c r="A147">
        <v>-226</v>
      </c>
      <c r="B147">
        <v>392.87</v>
      </c>
      <c r="C147">
        <v>1.1519999999999999</v>
      </c>
      <c r="D147">
        <v>1.0489999999999999</v>
      </c>
      <c r="E147" t="s">
        <v>387</v>
      </c>
      <c r="F147">
        <v>4.2000000000000003E-2</v>
      </c>
      <c r="G147">
        <v>1.4730000000000001</v>
      </c>
      <c r="K147" t="s">
        <v>182</v>
      </c>
      <c r="L147" t="s">
        <v>50</v>
      </c>
      <c r="M147">
        <v>180</v>
      </c>
      <c r="N147">
        <v>180</v>
      </c>
      <c r="O147">
        <v>180</v>
      </c>
      <c r="P147">
        <v>180</v>
      </c>
      <c r="Q147">
        <v>180</v>
      </c>
    </row>
    <row r="148" spans="1:17" x14ac:dyDescent="0.25">
      <c r="A148">
        <v>-225</v>
      </c>
      <c r="B148">
        <v>394.83</v>
      </c>
      <c r="C148">
        <v>1.1519999999999999</v>
      </c>
      <c r="D148">
        <v>1.0509999999999999</v>
      </c>
      <c r="E148" t="s">
        <v>367</v>
      </c>
      <c r="F148">
        <v>4.2000000000000003E-2</v>
      </c>
      <c r="G148">
        <v>1.4690000000000001</v>
      </c>
      <c r="K148" t="s">
        <v>183</v>
      </c>
      <c r="L148" t="s">
        <v>50</v>
      </c>
      <c r="M148">
        <v>180</v>
      </c>
      <c r="N148">
        <v>180</v>
      </c>
      <c r="O148">
        <v>180</v>
      </c>
      <c r="P148">
        <v>180</v>
      </c>
      <c r="Q148">
        <v>180</v>
      </c>
    </row>
    <row r="149" spans="1:17" x14ac:dyDescent="0.25">
      <c r="A149">
        <v>-224</v>
      </c>
      <c r="B149">
        <v>396.74</v>
      </c>
      <c r="C149">
        <v>1.153</v>
      </c>
      <c r="D149">
        <v>1.052</v>
      </c>
      <c r="E149" t="s">
        <v>371</v>
      </c>
      <c r="F149">
        <v>4.5999999999999999E-2</v>
      </c>
      <c r="G149">
        <v>1.464</v>
      </c>
      <c r="K149" t="s">
        <v>184</v>
      </c>
      <c r="L149" t="s">
        <v>47</v>
      </c>
      <c r="M149">
        <v>0</v>
      </c>
      <c r="N149">
        <v>0</v>
      </c>
      <c r="O149">
        <v>0</v>
      </c>
      <c r="P149">
        <v>0</v>
      </c>
      <c r="Q149">
        <v>0</v>
      </c>
    </row>
    <row r="150" spans="1:17" x14ac:dyDescent="0.25">
      <c r="A150">
        <v>-223</v>
      </c>
      <c r="B150">
        <v>398.61</v>
      </c>
      <c r="C150">
        <v>1.1519999999999999</v>
      </c>
      <c r="D150">
        <v>1.052</v>
      </c>
      <c r="E150" t="s">
        <v>369</v>
      </c>
      <c r="F150">
        <v>4.8000000000000001E-2</v>
      </c>
      <c r="G150">
        <v>1.4550000000000001</v>
      </c>
      <c r="K150" t="s">
        <v>185</v>
      </c>
      <c r="L150" t="s">
        <v>47</v>
      </c>
      <c r="M150">
        <v>0</v>
      </c>
      <c r="N150">
        <v>0</v>
      </c>
      <c r="O150">
        <v>0</v>
      </c>
      <c r="P150">
        <v>0</v>
      </c>
      <c r="Q150">
        <v>0</v>
      </c>
    </row>
    <row r="151" spans="1:17" x14ac:dyDescent="0.25">
      <c r="A151">
        <v>-222</v>
      </c>
      <c r="B151">
        <v>400.43</v>
      </c>
      <c r="C151">
        <v>1.1519999999999999</v>
      </c>
      <c r="D151">
        <v>1.0549999999999999</v>
      </c>
      <c r="E151" t="s">
        <v>370</v>
      </c>
      <c r="F151">
        <v>0.05</v>
      </c>
      <c r="G151">
        <v>1.45</v>
      </c>
      <c r="K151" t="s">
        <v>186</v>
      </c>
      <c r="L151" t="s">
        <v>50</v>
      </c>
      <c r="M151">
        <v>180</v>
      </c>
      <c r="N151">
        <v>180</v>
      </c>
      <c r="O151">
        <v>180</v>
      </c>
      <c r="P151">
        <v>180</v>
      </c>
      <c r="Q151">
        <v>180</v>
      </c>
    </row>
    <row r="152" spans="1:17" x14ac:dyDescent="0.25">
      <c r="A152">
        <v>-221</v>
      </c>
      <c r="B152">
        <v>402.22</v>
      </c>
      <c r="C152">
        <v>1.1539999999999999</v>
      </c>
      <c r="D152">
        <v>1.0580000000000001</v>
      </c>
      <c r="E152" t="s">
        <v>388</v>
      </c>
      <c r="F152">
        <v>5.2999999999999999E-2</v>
      </c>
      <c r="G152">
        <v>1.45</v>
      </c>
      <c r="K152" t="s">
        <v>187</v>
      </c>
      <c r="L152" t="s">
        <v>50</v>
      </c>
      <c r="M152">
        <v>180</v>
      </c>
      <c r="N152">
        <v>180</v>
      </c>
      <c r="O152">
        <v>180</v>
      </c>
      <c r="P152">
        <v>180</v>
      </c>
      <c r="Q152">
        <v>180</v>
      </c>
    </row>
    <row r="153" spans="1:17" x14ac:dyDescent="0.25">
      <c r="A153">
        <v>-220</v>
      </c>
      <c r="B153">
        <v>403.96</v>
      </c>
      <c r="C153">
        <v>1.1559999999999999</v>
      </c>
      <c r="D153">
        <v>1.0580000000000001</v>
      </c>
      <c r="E153" t="s">
        <v>389</v>
      </c>
      <c r="F153">
        <v>5.5E-2</v>
      </c>
      <c r="G153">
        <v>1.452</v>
      </c>
      <c r="K153" t="s">
        <v>188</v>
      </c>
      <c r="L153" t="s">
        <v>50</v>
      </c>
      <c r="M153">
        <v>180</v>
      </c>
      <c r="N153">
        <v>180</v>
      </c>
      <c r="O153">
        <v>180</v>
      </c>
      <c r="P153">
        <v>180</v>
      </c>
      <c r="Q153">
        <v>180</v>
      </c>
    </row>
    <row r="154" spans="1:17" x14ac:dyDescent="0.25">
      <c r="A154">
        <v>-219</v>
      </c>
      <c r="B154">
        <v>405.66</v>
      </c>
      <c r="C154">
        <v>1.1599999999999999</v>
      </c>
      <c r="D154">
        <v>1.0629999999999999</v>
      </c>
      <c r="E154" t="s">
        <v>390</v>
      </c>
      <c r="F154">
        <v>5.7000000000000002E-2</v>
      </c>
      <c r="G154">
        <v>1.458</v>
      </c>
      <c r="K154" t="s">
        <v>189</v>
      </c>
      <c r="L154" t="s">
        <v>50</v>
      </c>
      <c r="M154">
        <v>180</v>
      </c>
      <c r="N154">
        <v>180</v>
      </c>
      <c r="O154">
        <v>180</v>
      </c>
      <c r="P154">
        <v>180</v>
      </c>
      <c r="Q154">
        <v>180</v>
      </c>
    </row>
    <row r="155" spans="1:17" x14ac:dyDescent="0.25">
      <c r="A155">
        <v>-218</v>
      </c>
      <c r="B155">
        <v>407.31</v>
      </c>
      <c r="C155">
        <v>1.1619999999999999</v>
      </c>
      <c r="D155">
        <v>1.0660000000000001</v>
      </c>
      <c r="E155" t="s">
        <v>391</v>
      </c>
      <c r="F155">
        <v>5.8000000000000003E-2</v>
      </c>
      <c r="G155">
        <v>1.4650000000000001</v>
      </c>
      <c r="K155" t="s">
        <v>190</v>
      </c>
      <c r="L155" t="s">
        <v>50</v>
      </c>
      <c r="M155">
        <v>180</v>
      </c>
      <c r="N155">
        <v>180</v>
      </c>
      <c r="O155">
        <v>180</v>
      </c>
      <c r="P155">
        <v>180</v>
      </c>
      <c r="Q155">
        <v>180</v>
      </c>
    </row>
    <row r="156" spans="1:17" x14ac:dyDescent="0.25">
      <c r="A156">
        <v>-217</v>
      </c>
      <c r="B156">
        <v>408.92</v>
      </c>
      <c r="C156">
        <v>1.165</v>
      </c>
      <c r="D156">
        <v>1.0669999999999999</v>
      </c>
      <c r="E156" t="s">
        <v>392</v>
      </c>
      <c r="F156">
        <v>6.0999999999999999E-2</v>
      </c>
      <c r="G156">
        <v>1.4670000000000001</v>
      </c>
      <c r="K156" t="s">
        <v>191</v>
      </c>
      <c r="L156" t="s">
        <v>47</v>
      </c>
      <c r="M156">
        <v>0</v>
      </c>
      <c r="N156">
        <v>0</v>
      </c>
      <c r="O156">
        <v>0</v>
      </c>
      <c r="P156">
        <v>0</v>
      </c>
      <c r="Q156">
        <v>0</v>
      </c>
    </row>
    <row r="157" spans="1:17" x14ac:dyDescent="0.25">
      <c r="A157">
        <v>-216</v>
      </c>
      <c r="B157">
        <v>410.49</v>
      </c>
      <c r="C157">
        <v>1.169</v>
      </c>
      <c r="D157">
        <v>1.07</v>
      </c>
      <c r="E157" t="s">
        <v>393</v>
      </c>
      <c r="F157">
        <v>6.4000000000000001E-2</v>
      </c>
      <c r="G157">
        <v>1.47</v>
      </c>
      <c r="K157" t="s">
        <v>192</v>
      </c>
      <c r="L157" t="s">
        <v>47</v>
      </c>
      <c r="M157">
        <v>0</v>
      </c>
      <c r="N157">
        <v>0</v>
      </c>
      <c r="O157">
        <v>0</v>
      </c>
      <c r="P157">
        <v>0</v>
      </c>
      <c r="Q157">
        <v>0</v>
      </c>
    </row>
    <row r="158" spans="1:17" x14ac:dyDescent="0.25">
      <c r="A158">
        <v>-215</v>
      </c>
      <c r="B158">
        <v>412.02</v>
      </c>
      <c r="C158">
        <v>1.1739999999999999</v>
      </c>
      <c r="D158">
        <v>1.0760000000000001</v>
      </c>
      <c r="E158" t="s">
        <v>393</v>
      </c>
      <c r="F158">
        <v>6.9000000000000006E-2</v>
      </c>
      <c r="G158">
        <v>1.4790000000000001</v>
      </c>
      <c r="K158" t="s">
        <v>193</v>
      </c>
      <c r="L158" t="s">
        <v>50</v>
      </c>
      <c r="M158">
        <v>180</v>
      </c>
      <c r="N158">
        <v>180</v>
      </c>
      <c r="O158">
        <v>180</v>
      </c>
      <c r="P158">
        <v>180</v>
      </c>
      <c r="Q158">
        <v>180</v>
      </c>
    </row>
    <row r="159" spans="1:17" x14ac:dyDescent="0.25">
      <c r="A159">
        <v>-214</v>
      </c>
      <c r="B159">
        <v>413.5</v>
      </c>
      <c r="C159">
        <v>1.1779999999999999</v>
      </c>
      <c r="D159">
        <v>1.0780000000000001</v>
      </c>
      <c r="E159" t="s">
        <v>394</v>
      </c>
      <c r="F159">
        <v>7.0000000000000007E-2</v>
      </c>
      <c r="G159">
        <v>1.49</v>
      </c>
      <c r="K159" t="s">
        <v>194</v>
      </c>
      <c r="L159" t="s">
        <v>50</v>
      </c>
      <c r="M159">
        <v>180</v>
      </c>
      <c r="N159">
        <v>180</v>
      </c>
      <c r="O159">
        <v>180</v>
      </c>
      <c r="P159">
        <v>180</v>
      </c>
      <c r="Q159">
        <v>180</v>
      </c>
    </row>
    <row r="160" spans="1:17" x14ac:dyDescent="0.25">
      <c r="A160">
        <v>-213</v>
      </c>
      <c r="B160">
        <v>414.94</v>
      </c>
      <c r="C160">
        <v>1.1819999999999999</v>
      </c>
      <c r="D160">
        <v>1.0780000000000001</v>
      </c>
      <c r="E160" t="s">
        <v>395</v>
      </c>
      <c r="F160">
        <v>7.1999999999999995E-2</v>
      </c>
      <c r="G160">
        <v>1.502</v>
      </c>
      <c r="K160" t="s">
        <v>195</v>
      </c>
      <c r="L160" t="s">
        <v>50</v>
      </c>
      <c r="M160">
        <v>180</v>
      </c>
      <c r="N160">
        <v>180</v>
      </c>
      <c r="O160">
        <v>180</v>
      </c>
      <c r="P160">
        <v>180</v>
      </c>
      <c r="Q160">
        <v>180</v>
      </c>
    </row>
    <row r="161" spans="1:17" x14ac:dyDescent="0.25">
      <c r="A161">
        <v>-212</v>
      </c>
      <c r="B161">
        <v>416.33</v>
      </c>
      <c r="C161">
        <v>1.1870000000000001</v>
      </c>
      <c r="D161">
        <v>1.085</v>
      </c>
      <c r="E161" t="s">
        <v>396</v>
      </c>
      <c r="F161">
        <v>7.1999999999999995E-2</v>
      </c>
      <c r="G161">
        <v>1.51</v>
      </c>
      <c r="K161" t="s">
        <v>196</v>
      </c>
      <c r="L161" t="s">
        <v>50</v>
      </c>
      <c r="M161">
        <v>180</v>
      </c>
      <c r="N161">
        <v>180</v>
      </c>
      <c r="O161">
        <v>180</v>
      </c>
      <c r="P161">
        <v>180</v>
      </c>
      <c r="Q161">
        <v>180</v>
      </c>
    </row>
    <row r="162" spans="1:17" x14ac:dyDescent="0.25">
      <c r="A162">
        <v>-211</v>
      </c>
      <c r="B162">
        <v>417.69</v>
      </c>
      <c r="C162">
        <v>1.1919999999999999</v>
      </c>
      <c r="D162">
        <v>1.0880000000000001</v>
      </c>
      <c r="E162" t="s">
        <v>397</v>
      </c>
      <c r="F162">
        <v>7.6999999999999999E-2</v>
      </c>
      <c r="G162">
        <v>1.524</v>
      </c>
      <c r="K162" t="s">
        <v>197</v>
      </c>
      <c r="L162" t="s">
        <v>50</v>
      </c>
      <c r="M162">
        <v>180</v>
      </c>
      <c r="N162">
        <v>180</v>
      </c>
      <c r="O162">
        <v>180</v>
      </c>
      <c r="P162">
        <v>180</v>
      </c>
      <c r="Q162">
        <v>180</v>
      </c>
    </row>
    <row r="163" spans="1:17" x14ac:dyDescent="0.25">
      <c r="A163">
        <v>-210</v>
      </c>
      <c r="B163">
        <v>419</v>
      </c>
      <c r="C163">
        <v>1.1970000000000001</v>
      </c>
      <c r="D163">
        <v>1.089</v>
      </c>
      <c r="E163" t="s">
        <v>398</v>
      </c>
      <c r="F163">
        <v>0.08</v>
      </c>
      <c r="G163">
        <v>1.536</v>
      </c>
      <c r="K163" t="s">
        <v>198</v>
      </c>
      <c r="L163" t="s">
        <v>47</v>
      </c>
      <c r="M163">
        <v>0</v>
      </c>
      <c r="N163">
        <v>0</v>
      </c>
      <c r="O163">
        <v>0</v>
      </c>
      <c r="P163">
        <v>0</v>
      </c>
      <c r="Q163">
        <v>0</v>
      </c>
    </row>
    <row r="164" spans="1:17" x14ac:dyDescent="0.25">
      <c r="A164">
        <v>-209</v>
      </c>
      <c r="B164">
        <v>420.26</v>
      </c>
      <c r="C164">
        <v>1.2030000000000001</v>
      </c>
      <c r="D164">
        <v>1.0960000000000001</v>
      </c>
      <c r="E164" t="s">
        <v>399</v>
      </c>
      <c r="F164">
        <v>8.5000000000000006E-2</v>
      </c>
      <c r="G164">
        <v>1.5449999999999999</v>
      </c>
      <c r="K164" t="s">
        <v>199</v>
      </c>
      <c r="L164" t="s">
        <v>47</v>
      </c>
      <c r="M164">
        <v>0</v>
      </c>
      <c r="N164">
        <v>0</v>
      </c>
      <c r="O164">
        <v>0</v>
      </c>
      <c r="P164">
        <v>0</v>
      </c>
      <c r="Q164">
        <v>0</v>
      </c>
    </row>
    <row r="165" spans="1:17" x14ac:dyDescent="0.25">
      <c r="A165">
        <v>-208</v>
      </c>
      <c r="B165">
        <v>421.49</v>
      </c>
      <c r="C165">
        <v>1.2070000000000001</v>
      </c>
      <c r="D165">
        <v>1.099</v>
      </c>
      <c r="E165" t="s">
        <v>400</v>
      </c>
      <c r="F165">
        <v>8.6999999999999994E-2</v>
      </c>
      <c r="G165">
        <v>1.554</v>
      </c>
      <c r="K165" t="s">
        <v>200</v>
      </c>
      <c r="L165" t="s">
        <v>50</v>
      </c>
      <c r="M165">
        <v>19.312999999999999</v>
      </c>
      <c r="N165">
        <v>19.355</v>
      </c>
      <c r="O165">
        <v>19.559999999999999</v>
      </c>
      <c r="P165">
        <v>19.12</v>
      </c>
      <c r="Q165">
        <v>19.215</v>
      </c>
    </row>
    <row r="166" spans="1:17" x14ac:dyDescent="0.25">
      <c r="A166">
        <v>-207</v>
      </c>
      <c r="B166">
        <v>422.67</v>
      </c>
      <c r="C166">
        <v>1.2110000000000001</v>
      </c>
      <c r="D166">
        <v>1.099</v>
      </c>
      <c r="E166" t="s">
        <v>401</v>
      </c>
      <c r="F166">
        <v>9.0999999999999998E-2</v>
      </c>
      <c r="G166">
        <v>1.5640000000000001</v>
      </c>
      <c r="K166" t="s">
        <v>201</v>
      </c>
      <c r="L166" t="s">
        <v>50</v>
      </c>
      <c r="M166">
        <v>18.832999999999998</v>
      </c>
      <c r="N166">
        <v>18.777000000000001</v>
      </c>
      <c r="O166">
        <v>19.056999999999999</v>
      </c>
      <c r="P166">
        <v>18.526</v>
      </c>
      <c r="Q166">
        <v>18.971</v>
      </c>
    </row>
    <row r="167" spans="1:17" x14ac:dyDescent="0.25">
      <c r="A167">
        <v>-206</v>
      </c>
      <c r="B167">
        <v>423.8</v>
      </c>
      <c r="C167">
        <v>1.214</v>
      </c>
      <c r="D167">
        <v>1.1000000000000001</v>
      </c>
      <c r="E167" t="s">
        <v>402</v>
      </c>
      <c r="F167">
        <v>9.1999999999999998E-2</v>
      </c>
      <c r="G167">
        <v>1.571</v>
      </c>
      <c r="K167" t="s">
        <v>202</v>
      </c>
      <c r="L167" t="s">
        <v>50</v>
      </c>
      <c r="M167">
        <v>1.5029999999999999</v>
      </c>
      <c r="N167">
        <v>1.4890000000000001</v>
      </c>
      <c r="O167">
        <v>1.516</v>
      </c>
      <c r="P167">
        <v>1.353</v>
      </c>
      <c r="Q167">
        <v>1.597</v>
      </c>
    </row>
    <row r="168" spans="1:17" x14ac:dyDescent="0.25">
      <c r="A168">
        <v>-205</v>
      </c>
      <c r="B168">
        <v>424.9</v>
      </c>
      <c r="C168">
        <v>1.218</v>
      </c>
      <c r="D168">
        <v>1.109</v>
      </c>
      <c r="E168" t="s">
        <v>403</v>
      </c>
      <c r="F168">
        <v>9.4E-2</v>
      </c>
      <c r="G168">
        <v>1.571</v>
      </c>
      <c r="K168" t="s">
        <v>203</v>
      </c>
      <c r="L168" t="s">
        <v>50</v>
      </c>
      <c r="M168">
        <v>23.89</v>
      </c>
      <c r="N168">
        <v>22.625</v>
      </c>
      <c r="O168">
        <v>23.89</v>
      </c>
      <c r="P168">
        <v>22.695</v>
      </c>
      <c r="Q168">
        <v>23.63</v>
      </c>
    </row>
    <row r="169" spans="1:17" x14ac:dyDescent="0.25">
      <c r="A169">
        <v>-204</v>
      </c>
      <c r="B169">
        <v>425.95</v>
      </c>
      <c r="C169">
        <v>1.216</v>
      </c>
      <c r="D169">
        <v>1.111</v>
      </c>
      <c r="E169" t="s">
        <v>404</v>
      </c>
      <c r="F169">
        <v>9.5000000000000001E-2</v>
      </c>
      <c r="G169">
        <v>1.5609999999999999</v>
      </c>
      <c r="K169" t="s">
        <v>204</v>
      </c>
      <c r="L169" t="s">
        <v>50</v>
      </c>
      <c r="M169">
        <v>14.875</v>
      </c>
      <c r="N169">
        <v>14.875</v>
      </c>
      <c r="O169">
        <v>15.64</v>
      </c>
      <c r="P169">
        <v>15.365</v>
      </c>
      <c r="Q169">
        <v>15.59</v>
      </c>
    </row>
    <row r="170" spans="1:17" x14ac:dyDescent="0.25">
      <c r="A170">
        <v>-203</v>
      </c>
      <c r="B170">
        <v>426.96</v>
      </c>
      <c r="C170">
        <v>1.2150000000000001</v>
      </c>
      <c r="D170">
        <v>1.1100000000000001</v>
      </c>
      <c r="E170" t="s">
        <v>405</v>
      </c>
      <c r="F170">
        <v>9.7000000000000003E-2</v>
      </c>
      <c r="G170">
        <v>1.556</v>
      </c>
      <c r="K170" t="s">
        <v>205</v>
      </c>
      <c r="L170" t="s">
        <v>47</v>
      </c>
      <c r="M170">
        <v>7.9829999999999997</v>
      </c>
      <c r="N170">
        <v>7.9279999999999999</v>
      </c>
      <c r="O170">
        <v>7.9560000000000004</v>
      </c>
      <c r="P170">
        <v>7.3029999999999999</v>
      </c>
      <c r="Q170">
        <v>8.4160000000000004</v>
      </c>
    </row>
    <row r="171" spans="1:17" x14ac:dyDescent="0.25">
      <c r="A171">
        <v>-202</v>
      </c>
      <c r="B171">
        <v>427.92</v>
      </c>
      <c r="C171">
        <v>1.2190000000000001</v>
      </c>
      <c r="D171">
        <v>1.1140000000000001</v>
      </c>
      <c r="E171" t="s">
        <v>406</v>
      </c>
      <c r="F171">
        <v>9.8000000000000004E-2</v>
      </c>
      <c r="G171">
        <v>1.5620000000000001</v>
      </c>
      <c r="K171" t="s">
        <v>206</v>
      </c>
      <c r="L171" t="s">
        <v>47</v>
      </c>
      <c r="M171">
        <v>78.983999999999995</v>
      </c>
      <c r="N171">
        <v>79.218000000000004</v>
      </c>
      <c r="O171">
        <v>82.067999999999998</v>
      </c>
      <c r="P171">
        <v>82.938000000000002</v>
      </c>
      <c r="Q171">
        <v>82.176000000000002</v>
      </c>
    </row>
    <row r="172" spans="1:17" x14ac:dyDescent="0.25">
      <c r="A172">
        <v>-201</v>
      </c>
      <c r="B172">
        <v>428.84</v>
      </c>
      <c r="C172">
        <v>1.2190000000000001</v>
      </c>
      <c r="D172">
        <v>1.1160000000000001</v>
      </c>
      <c r="E172" t="s">
        <v>407</v>
      </c>
      <c r="F172">
        <v>0.1</v>
      </c>
      <c r="G172">
        <v>1.5580000000000001</v>
      </c>
      <c r="K172" t="s">
        <v>207</v>
      </c>
      <c r="L172" t="s">
        <v>50</v>
      </c>
      <c r="M172">
        <v>17.518999999999998</v>
      </c>
      <c r="N172">
        <v>17.579999999999998</v>
      </c>
      <c r="O172">
        <v>17.785</v>
      </c>
      <c r="P172">
        <v>17.335000000000001</v>
      </c>
      <c r="Q172">
        <v>17.375</v>
      </c>
    </row>
    <row r="173" spans="1:17" x14ac:dyDescent="0.25">
      <c r="A173">
        <v>-200</v>
      </c>
      <c r="B173">
        <v>429.72</v>
      </c>
      <c r="C173">
        <v>1.216</v>
      </c>
      <c r="D173">
        <v>1.115</v>
      </c>
      <c r="E173" t="s">
        <v>408</v>
      </c>
      <c r="F173">
        <v>0.10100000000000001</v>
      </c>
      <c r="G173">
        <v>1.546</v>
      </c>
      <c r="K173" t="s">
        <v>208</v>
      </c>
      <c r="L173" t="s">
        <v>50</v>
      </c>
      <c r="M173">
        <v>17.047999999999998</v>
      </c>
      <c r="N173">
        <v>17.02</v>
      </c>
      <c r="O173">
        <v>17.294</v>
      </c>
      <c r="P173">
        <v>16.757000000000001</v>
      </c>
      <c r="Q173">
        <v>17.12</v>
      </c>
    </row>
    <row r="174" spans="1:17" x14ac:dyDescent="0.25">
      <c r="A174">
        <v>-199</v>
      </c>
      <c r="B174">
        <v>430.55</v>
      </c>
      <c r="C174">
        <v>1.216</v>
      </c>
      <c r="D174">
        <v>1.1160000000000001</v>
      </c>
      <c r="E174" t="s">
        <v>409</v>
      </c>
      <c r="F174">
        <v>0.1</v>
      </c>
      <c r="G174">
        <v>1.542</v>
      </c>
      <c r="K174" t="s">
        <v>209</v>
      </c>
      <c r="L174" t="s">
        <v>50</v>
      </c>
      <c r="M174">
        <v>1.39</v>
      </c>
      <c r="N174">
        <v>1.373</v>
      </c>
      <c r="O174">
        <v>1.425</v>
      </c>
      <c r="P174">
        <v>1.236</v>
      </c>
      <c r="Q174">
        <v>1.4690000000000001</v>
      </c>
    </row>
    <row r="175" spans="1:17" x14ac:dyDescent="0.25">
      <c r="A175">
        <v>-198</v>
      </c>
      <c r="B175">
        <v>431.35</v>
      </c>
      <c r="C175">
        <v>1.2170000000000001</v>
      </c>
      <c r="D175">
        <v>1.1200000000000001</v>
      </c>
      <c r="E175" t="s">
        <v>410</v>
      </c>
      <c r="F175">
        <v>0.10299999999999999</v>
      </c>
      <c r="G175">
        <v>1.54</v>
      </c>
      <c r="K175" t="s">
        <v>210</v>
      </c>
      <c r="L175" t="s">
        <v>50</v>
      </c>
      <c r="M175">
        <v>21.92</v>
      </c>
      <c r="N175">
        <v>20.8</v>
      </c>
      <c r="O175">
        <v>21.92</v>
      </c>
      <c r="P175">
        <v>20.734999999999999</v>
      </c>
      <c r="Q175">
        <v>21.64</v>
      </c>
    </row>
    <row r="176" spans="1:17" x14ac:dyDescent="0.25">
      <c r="A176">
        <v>-197</v>
      </c>
      <c r="B176">
        <v>432.1</v>
      </c>
      <c r="C176">
        <v>1.2170000000000001</v>
      </c>
      <c r="D176">
        <v>1.121</v>
      </c>
      <c r="E176" t="s">
        <v>411</v>
      </c>
      <c r="F176">
        <v>0.10299999999999999</v>
      </c>
      <c r="G176">
        <v>1.536</v>
      </c>
      <c r="K176" t="s">
        <v>211</v>
      </c>
      <c r="L176" t="s">
        <v>50</v>
      </c>
      <c r="M176">
        <v>13.585000000000001</v>
      </c>
      <c r="N176">
        <v>13.585000000000001</v>
      </c>
      <c r="O176">
        <v>14.07</v>
      </c>
      <c r="P176">
        <v>13.71</v>
      </c>
      <c r="Q176">
        <v>14.01</v>
      </c>
    </row>
    <row r="177" spans="1:17" x14ac:dyDescent="0.25">
      <c r="A177">
        <v>-196</v>
      </c>
      <c r="B177">
        <v>432.8</v>
      </c>
      <c r="C177">
        <v>1.214</v>
      </c>
      <c r="D177">
        <v>1.121</v>
      </c>
      <c r="E177" t="s">
        <v>412</v>
      </c>
      <c r="F177">
        <v>0.105</v>
      </c>
      <c r="G177">
        <v>1.524</v>
      </c>
      <c r="K177" t="s">
        <v>212</v>
      </c>
      <c r="L177" t="s">
        <v>47</v>
      </c>
      <c r="M177">
        <v>8.1560000000000006</v>
      </c>
      <c r="N177">
        <v>8.0649999999999995</v>
      </c>
      <c r="O177">
        <v>8.24</v>
      </c>
      <c r="P177">
        <v>7.3760000000000003</v>
      </c>
      <c r="Q177">
        <v>8.5809999999999995</v>
      </c>
    </row>
    <row r="178" spans="1:17" x14ac:dyDescent="0.25">
      <c r="A178">
        <v>-195</v>
      </c>
      <c r="B178">
        <v>433.47</v>
      </c>
      <c r="C178">
        <v>1.2110000000000001</v>
      </c>
      <c r="D178">
        <v>1.123</v>
      </c>
      <c r="E178" t="s">
        <v>413</v>
      </c>
      <c r="F178">
        <v>0.106</v>
      </c>
      <c r="G178">
        <v>1.508</v>
      </c>
      <c r="K178" t="s">
        <v>213</v>
      </c>
      <c r="L178" t="s">
        <v>47</v>
      </c>
      <c r="M178">
        <v>79.688000000000002</v>
      </c>
      <c r="N178">
        <v>79.816000000000003</v>
      </c>
      <c r="O178">
        <v>81.36</v>
      </c>
      <c r="P178">
        <v>81.816999999999993</v>
      </c>
      <c r="Q178">
        <v>81.834000000000003</v>
      </c>
    </row>
    <row r="179" spans="1:17" x14ac:dyDescent="0.25">
      <c r="A179">
        <v>-194</v>
      </c>
      <c r="B179">
        <v>434.09</v>
      </c>
      <c r="C179">
        <v>1.2110000000000001</v>
      </c>
      <c r="D179">
        <v>1.1279999999999999</v>
      </c>
      <c r="E179" t="s">
        <v>414</v>
      </c>
      <c r="F179">
        <v>0.106</v>
      </c>
      <c r="G179">
        <v>1.5</v>
      </c>
      <c r="K179" t="s">
        <v>214</v>
      </c>
      <c r="L179" t="s">
        <v>50</v>
      </c>
      <c r="M179">
        <v>15.532999999999999</v>
      </c>
      <c r="N179">
        <v>15.624000000000001</v>
      </c>
      <c r="O179">
        <v>15.816000000000001</v>
      </c>
      <c r="P179">
        <v>15.324</v>
      </c>
      <c r="Q179">
        <v>15.368</v>
      </c>
    </row>
    <row r="180" spans="1:17" x14ac:dyDescent="0.25">
      <c r="A180">
        <v>-193</v>
      </c>
      <c r="B180">
        <v>434.66</v>
      </c>
      <c r="C180">
        <v>1.208</v>
      </c>
      <c r="D180">
        <v>1.127</v>
      </c>
      <c r="E180" t="s">
        <v>411</v>
      </c>
      <c r="F180">
        <v>0.105</v>
      </c>
      <c r="G180">
        <v>1.49</v>
      </c>
      <c r="K180" t="s">
        <v>215</v>
      </c>
      <c r="L180" t="s">
        <v>50</v>
      </c>
      <c r="M180">
        <v>15.074</v>
      </c>
      <c r="N180">
        <v>15.082000000000001</v>
      </c>
      <c r="O180">
        <v>15.337</v>
      </c>
      <c r="P180">
        <v>14.76</v>
      </c>
      <c r="Q180">
        <v>15.118</v>
      </c>
    </row>
    <row r="181" spans="1:17" x14ac:dyDescent="0.25">
      <c r="A181">
        <v>-192</v>
      </c>
      <c r="B181">
        <v>435.2</v>
      </c>
      <c r="C181">
        <v>1.204</v>
      </c>
      <c r="D181">
        <v>1.1259999999999999</v>
      </c>
      <c r="E181" t="s">
        <v>414</v>
      </c>
      <c r="F181">
        <v>0.107</v>
      </c>
      <c r="G181">
        <v>1.4730000000000001</v>
      </c>
      <c r="K181" t="s">
        <v>216</v>
      </c>
      <c r="L181" t="s">
        <v>50</v>
      </c>
      <c r="M181">
        <v>1.266</v>
      </c>
      <c r="N181">
        <v>1.2490000000000001</v>
      </c>
      <c r="O181">
        <v>1.3089999999999999</v>
      </c>
      <c r="P181">
        <v>1.1080000000000001</v>
      </c>
      <c r="Q181">
        <v>1.3260000000000001</v>
      </c>
    </row>
    <row r="182" spans="1:17" x14ac:dyDescent="0.25">
      <c r="A182">
        <v>-191</v>
      </c>
      <c r="B182">
        <v>435.69</v>
      </c>
      <c r="C182">
        <v>1.2010000000000001</v>
      </c>
      <c r="D182">
        <v>1.127</v>
      </c>
      <c r="E182" t="s">
        <v>414</v>
      </c>
      <c r="F182">
        <v>0.106</v>
      </c>
      <c r="G182">
        <v>1.4590000000000001</v>
      </c>
      <c r="K182" t="s">
        <v>217</v>
      </c>
      <c r="L182" t="s">
        <v>50</v>
      </c>
      <c r="M182">
        <v>19.399999999999999</v>
      </c>
      <c r="N182">
        <v>18.748000000000001</v>
      </c>
      <c r="O182">
        <v>19.399999999999999</v>
      </c>
      <c r="P182">
        <v>18.448</v>
      </c>
      <c r="Q182">
        <v>19.391999999999999</v>
      </c>
    </row>
    <row r="183" spans="1:17" x14ac:dyDescent="0.25">
      <c r="A183">
        <v>-190</v>
      </c>
      <c r="B183">
        <v>436.14</v>
      </c>
      <c r="C183">
        <v>1.198</v>
      </c>
      <c r="D183">
        <v>1.129</v>
      </c>
      <c r="E183" t="s">
        <v>413</v>
      </c>
      <c r="F183">
        <v>0.108</v>
      </c>
      <c r="G183">
        <v>1.446</v>
      </c>
      <c r="K183" t="s">
        <v>218</v>
      </c>
      <c r="L183" t="s">
        <v>50</v>
      </c>
      <c r="M183">
        <v>11.964</v>
      </c>
      <c r="N183">
        <v>12.087999999999999</v>
      </c>
      <c r="O183">
        <v>12.464</v>
      </c>
      <c r="P183">
        <v>11.964</v>
      </c>
      <c r="Q183">
        <v>12.356</v>
      </c>
    </row>
    <row r="184" spans="1:17" x14ac:dyDescent="0.25">
      <c r="A184">
        <v>-189</v>
      </c>
      <c r="B184">
        <v>436.54</v>
      </c>
      <c r="C184">
        <v>1.194</v>
      </c>
      <c r="D184">
        <v>1.1279999999999999</v>
      </c>
      <c r="E184" t="s">
        <v>412</v>
      </c>
      <c r="F184">
        <v>0.107</v>
      </c>
      <c r="G184">
        <v>1.4350000000000001</v>
      </c>
      <c r="K184" t="s">
        <v>219</v>
      </c>
      <c r="L184" t="s">
        <v>47</v>
      </c>
      <c r="M184">
        <v>8.4</v>
      </c>
      <c r="N184">
        <v>8.2799999999999994</v>
      </c>
      <c r="O184">
        <v>8.5340000000000007</v>
      </c>
      <c r="P184">
        <v>7.5060000000000002</v>
      </c>
      <c r="Q184">
        <v>8.7729999999999997</v>
      </c>
    </row>
    <row r="185" spans="1:17" x14ac:dyDescent="0.25">
      <c r="A185">
        <v>-188</v>
      </c>
      <c r="B185">
        <v>436.91</v>
      </c>
      <c r="C185">
        <v>1.1930000000000001</v>
      </c>
      <c r="D185">
        <v>1.129</v>
      </c>
      <c r="E185" t="s">
        <v>412</v>
      </c>
      <c r="F185">
        <v>0.107</v>
      </c>
      <c r="G185">
        <v>1.43</v>
      </c>
      <c r="K185" t="s">
        <v>220</v>
      </c>
      <c r="L185" t="s">
        <v>47</v>
      </c>
      <c r="M185">
        <v>79.366</v>
      </c>
      <c r="N185">
        <v>80.150000000000006</v>
      </c>
      <c r="O185">
        <v>81.268000000000001</v>
      </c>
      <c r="P185">
        <v>81.054000000000002</v>
      </c>
      <c r="Q185">
        <v>81.727999999999994</v>
      </c>
    </row>
    <row r="186" spans="1:17" x14ac:dyDescent="0.25">
      <c r="A186">
        <v>-187</v>
      </c>
      <c r="B186">
        <v>437.23</v>
      </c>
      <c r="C186">
        <v>1.1930000000000001</v>
      </c>
      <c r="D186">
        <v>1.1319999999999999</v>
      </c>
      <c r="E186" t="s">
        <v>413</v>
      </c>
      <c r="F186">
        <v>0.109</v>
      </c>
      <c r="G186">
        <v>1.423</v>
      </c>
      <c r="K186" t="s">
        <v>221</v>
      </c>
      <c r="L186" t="s">
        <v>14</v>
      </c>
      <c r="M186">
        <v>0</v>
      </c>
      <c r="N186">
        <v>0</v>
      </c>
      <c r="O186">
        <v>0</v>
      </c>
      <c r="P186">
        <v>0</v>
      </c>
      <c r="Q186">
        <v>0</v>
      </c>
    </row>
    <row r="187" spans="1:17" x14ac:dyDescent="0.25">
      <c r="A187">
        <v>-186</v>
      </c>
      <c r="B187">
        <v>437.51</v>
      </c>
      <c r="C187">
        <v>1.1890000000000001</v>
      </c>
      <c r="D187">
        <v>1.131</v>
      </c>
      <c r="E187" t="s">
        <v>413</v>
      </c>
      <c r="F187">
        <v>0.10199999999999999</v>
      </c>
      <c r="G187">
        <v>1.4139999999999999</v>
      </c>
      <c r="K187" t="s">
        <v>222</v>
      </c>
      <c r="L187" t="s">
        <v>14</v>
      </c>
      <c r="M187">
        <v>0</v>
      </c>
      <c r="N187">
        <v>0</v>
      </c>
      <c r="O187">
        <v>0</v>
      </c>
      <c r="P187">
        <v>0</v>
      </c>
      <c r="Q187">
        <v>0</v>
      </c>
    </row>
    <row r="188" spans="1:17" x14ac:dyDescent="0.25">
      <c r="A188">
        <v>-185</v>
      </c>
      <c r="B188">
        <v>437.74</v>
      </c>
      <c r="C188">
        <v>1.1839999999999999</v>
      </c>
      <c r="D188">
        <v>1.1220000000000001</v>
      </c>
      <c r="E188" t="s">
        <v>405</v>
      </c>
      <c r="F188">
        <v>0.10199999999999999</v>
      </c>
      <c r="G188">
        <v>1.4119999999999999</v>
      </c>
      <c r="K188" t="s">
        <v>223</v>
      </c>
      <c r="L188" t="s">
        <v>14</v>
      </c>
      <c r="M188">
        <v>0</v>
      </c>
      <c r="N188">
        <v>0</v>
      </c>
      <c r="O188">
        <v>0</v>
      </c>
      <c r="P188">
        <v>0</v>
      </c>
      <c r="Q188">
        <v>0</v>
      </c>
    </row>
    <row r="189" spans="1:17" x14ac:dyDescent="0.25">
      <c r="A189">
        <v>-184</v>
      </c>
      <c r="B189">
        <v>437.93</v>
      </c>
      <c r="C189">
        <v>1.1819999999999999</v>
      </c>
      <c r="D189">
        <v>1.1240000000000001</v>
      </c>
      <c r="E189" t="s">
        <v>404</v>
      </c>
      <c r="F189">
        <v>0.10299999999999999</v>
      </c>
      <c r="G189">
        <v>1.403</v>
      </c>
      <c r="K189" t="s">
        <v>224</v>
      </c>
      <c r="L189" t="s">
        <v>14</v>
      </c>
      <c r="M189">
        <v>0</v>
      </c>
      <c r="N189">
        <v>0</v>
      </c>
      <c r="O189">
        <v>0</v>
      </c>
      <c r="P189">
        <v>0</v>
      </c>
      <c r="Q189">
        <v>0</v>
      </c>
    </row>
    <row r="190" spans="1:17" x14ac:dyDescent="0.25">
      <c r="A190">
        <v>-183</v>
      </c>
      <c r="B190">
        <v>438.08</v>
      </c>
      <c r="C190">
        <v>1.181</v>
      </c>
      <c r="D190">
        <v>1.127</v>
      </c>
      <c r="E190" t="s">
        <v>405</v>
      </c>
      <c r="F190">
        <v>0.10299999999999999</v>
      </c>
      <c r="G190">
        <v>1.3959999999999999</v>
      </c>
      <c r="K190" t="s">
        <v>225</v>
      </c>
      <c r="L190" t="s">
        <v>14</v>
      </c>
      <c r="M190">
        <v>0</v>
      </c>
      <c r="N190">
        <v>0</v>
      </c>
      <c r="O190">
        <v>0</v>
      </c>
      <c r="P190">
        <v>0</v>
      </c>
      <c r="Q190">
        <v>0</v>
      </c>
    </row>
    <row r="191" spans="1:17" x14ac:dyDescent="0.25">
      <c r="A191">
        <v>-182</v>
      </c>
      <c r="B191">
        <v>438.19</v>
      </c>
      <c r="C191">
        <v>1.18</v>
      </c>
      <c r="D191">
        <v>1.1240000000000001</v>
      </c>
      <c r="E191" t="s">
        <v>404</v>
      </c>
      <c r="F191">
        <v>0.10299999999999999</v>
      </c>
      <c r="G191">
        <v>1.397</v>
      </c>
      <c r="K191" t="s">
        <v>226</v>
      </c>
      <c r="L191" t="s">
        <v>47</v>
      </c>
      <c r="M191">
        <v>0</v>
      </c>
      <c r="N191">
        <v>0</v>
      </c>
      <c r="O191">
        <v>0</v>
      </c>
      <c r="P191">
        <v>0</v>
      </c>
      <c r="Q191">
        <v>0</v>
      </c>
    </row>
    <row r="192" spans="1:17" x14ac:dyDescent="0.25">
      <c r="A192">
        <v>-181</v>
      </c>
      <c r="B192">
        <v>438.25</v>
      </c>
      <c r="C192">
        <v>1.175</v>
      </c>
      <c r="D192">
        <v>1.119</v>
      </c>
      <c r="E192" t="s">
        <v>415</v>
      </c>
      <c r="F192">
        <v>0.1</v>
      </c>
      <c r="G192">
        <v>1.3919999999999999</v>
      </c>
      <c r="K192" t="s">
        <v>227</v>
      </c>
      <c r="L192" t="s">
        <v>47</v>
      </c>
      <c r="M192">
        <v>0</v>
      </c>
      <c r="N192">
        <v>0</v>
      </c>
      <c r="O192">
        <v>0</v>
      </c>
      <c r="P192">
        <v>0</v>
      </c>
      <c r="Q192">
        <v>0</v>
      </c>
    </row>
    <row r="193" spans="1:17" x14ac:dyDescent="0.25">
      <c r="A193">
        <v>-180</v>
      </c>
      <c r="B193">
        <v>438.28</v>
      </c>
      <c r="C193">
        <v>1.1759999999999999</v>
      </c>
      <c r="D193">
        <v>1.1220000000000001</v>
      </c>
      <c r="E193" t="s">
        <v>401</v>
      </c>
      <c r="F193">
        <v>9.8000000000000004E-2</v>
      </c>
      <c r="G193">
        <v>1.3919999999999999</v>
      </c>
      <c r="K193" t="s">
        <v>228</v>
      </c>
      <c r="L193" t="s">
        <v>229</v>
      </c>
      <c r="M193">
        <v>1.2789999999999999</v>
      </c>
      <c r="N193">
        <v>1.31</v>
      </c>
      <c r="O193">
        <v>1.3129999999999999</v>
      </c>
      <c r="P193">
        <v>1.304</v>
      </c>
      <c r="Q193">
        <v>1.1910000000000001</v>
      </c>
    </row>
    <row r="194" spans="1:17" x14ac:dyDescent="0.25">
      <c r="A194">
        <v>-179</v>
      </c>
      <c r="B194">
        <v>438.25</v>
      </c>
      <c r="C194">
        <v>1.167</v>
      </c>
      <c r="D194">
        <v>1.1200000000000001</v>
      </c>
      <c r="E194" t="s">
        <v>416</v>
      </c>
      <c r="F194">
        <v>9.4E-2</v>
      </c>
      <c r="G194">
        <v>1.3660000000000001</v>
      </c>
      <c r="K194" t="s">
        <v>230</v>
      </c>
      <c r="L194" t="s">
        <v>229</v>
      </c>
      <c r="M194">
        <v>1.2789999999999999</v>
      </c>
      <c r="N194">
        <v>1.31</v>
      </c>
      <c r="O194">
        <v>1.3129999999999999</v>
      </c>
      <c r="P194">
        <v>1.304</v>
      </c>
      <c r="Q194">
        <v>1.1910000000000001</v>
      </c>
    </row>
    <row r="195" spans="1:17" x14ac:dyDescent="0.25">
      <c r="A195">
        <v>-178</v>
      </c>
      <c r="B195">
        <v>438.19</v>
      </c>
      <c r="C195">
        <v>1.1639999999999999</v>
      </c>
      <c r="D195">
        <v>1.1160000000000001</v>
      </c>
      <c r="E195" t="s">
        <v>417</v>
      </c>
      <c r="F195">
        <v>9.2999999999999999E-2</v>
      </c>
      <c r="G195">
        <v>1.3620000000000001</v>
      </c>
      <c r="K195" t="s">
        <v>231</v>
      </c>
      <c r="L195" t="s">
        <v>229</v>
      </c>
      <c r="M195">
        <v>5.1999999999999998E-2</v>
      </c>
      <c r="N195">
        <v>5.0000000000000001E-3</v>
      </c>
      <c r="O195">
        <v>4.0000000000000001E-3</v>
      </c>
      <c r="P195">
        <v>4.0000000000000001E-3</v>
      </c>
      <c r="Q195">
        <v>1.2E-2</v>
      </c>
    </row>
    <row r="196" spans="1:17" x14ac:dyDescent="0.25">
      <c r="A196">
        <v>-177</v>
      </c>
      <c r="B196">
        <v>438.08</v>
      </c>
      <c r="C196">
        <v>1.169</v>
      </c>
      <c r="D196">
        <v>1.117</v>
      </c>
      <c r="E196" t="s">
        <v>416</v>
      </c>
      <c r="F196">
        <v>9.4E-2</v>
      </c>
      <c r="G196">
        <v>1.38</v>
      </c>
      <c r="K196" t="s">
        <v>232</v>
      </c>
      <c r="L196" t="s">
        <v>229</v>
      </c>
      <c r="M196">
        <v>1.325</v>
      </c>
      <c r="N196">
        <v>1.321</v>
      </c>
      <c r="O196">
        <v>1.325</v>
      </c>
      <c r="P196">
        <v>1.319</v>
      </c>
      <c r="Q196">
        <v>1.226</v>
      </c>
    </row>
    <row r="197" spans="1:17" x14ac:dyDescent="0.25">
      <c r="A197">
        <v>-176</v>
      </c>
      <c r="B197">
        <v>437.93</v>
      </c>
      <c r="C197">
        <v>1.1619999999999999</v>
      </c>
      <c r="D197">
        <v>1.1180000000000001</v>
      </c>
      <c r="E197" t="s">
        <v>400</v>
      </c>
      <c r="F197">
        <v>9.0999999999999998E-2</v>
      </c>
      <c r="G197">
        <v>1.3480000000000001</v>
      </c>
      <c r="K197" t="s">
        <v>233</v>
      </c>
      <c r="L197" t="s">
        <v>229</v>
      </c>
      <c r="M197">
        <v>1.159</v>
      </c>
      <c r="N197">
        <v>1.296</v>
      </c>
      <c r="O197">
        <v>1.3009999999999999</v>
      </c>
      <c r="P197">
        <v>1.292</v>
      </c>
      <c r="Q197">
        <v>1.159</v>
      </c>
    </row>
    <row r="198" spans="1:17" x14ac:dyDescent="0.25">
      <c r="A198">
        <v>-175</v>
      </c>
      <c r="B198">
        <v>437.74</v>
      </c>
      <c r="C198">
        <v>1.1559999999999999</v>
      </c>
      <c r="D198">
        <v>1.113</v>
      </c>
      <c r="E198" t="s">
        <v>416</v>
      </c>
      <c r="F198">
        <v>8.8999999999999996E-2</v>
      </c>
      <c r="G198">
        <v>1.3340000000000001</v>
      </c>
      <c r="K198" t="s">
        <v>234</v>
      </c>
      <c r="L198" t="s">
        <v>47</v>
      </c>
      <c r="M198">
        <v>4.0279999999999996</v>
      </c>
      <c r="N198">
        <v>0.374</v>
      </c>
      <c r="O198">
        <v>0.33500000000000002</v>
      </c>
      <c r="P198">
        <v>0.32300000000000001</v>
      </c>
      <c r="Q198">
        <v>0.98899999999999999</v>
      </c>
    </row>
    <row r="199" spans="1:17" x14ac:dyDescent="0.25">
      <c r="A199">
        <v>-174</v>
      </c>
      <c r="B199">
        <v>437.51</v>
      </c>
      <c r="C199">
        <v>1.1559999999999999</v>
      </c>
      <c r="D199">
        <v>1.115</v>
      </c>
      <c r="E199" t="s">
        <v>418</v>
      </c>
      <c r="F199">
        <v>9.2999999999999999E-2</v>
      </c>
      <c r="G199">
        <v>1.333</v>
      </c>
      <c r="K199" t="s">
        <v>235</v>
      </c>
      <c r="L199" t="s">
        <v>47</v>
      </c>
      <c r="M199">
        <v>90.552000000000007</v>
      </c>
      <c r="N199">
        <v>98.938000000000002</v>
      </c>
      <c r="O199">
        <v>99.084999999999994</v>
      </c>
      <c r="P199">
        <v>99.07</v>
      </c>
      <c r="Q199">
        <v>97.257999999999996</v>
      </c>
    </row>
    <row r="200" spans="1:17" x14ac:dyDescent="0.25">
      <c r="A200">
        <v>-173</v>
      </c>
      <c r="B200">
        <v>437.23</v>
      </c>
      <c r="C200">
        <v>1.1539999999999999</v>
      </c>
      <c r="D200">
        <v>1.117</v>
      </c>
      <c r="E200" t="s">
        <v>419</v>
      </c>
      <c r="F200">
        <v>9.0999999999999998E-2</v>
      </c>
      <c r="G200">
        <v>1.327</v>
      </c>
      <c r="K200" t="s">
        <v>236</v>
      </c>
      <c r="L200" t="s">
        <v>229</v>
      </c>
      <c r="M200">
        <v>1.3160000000000001</v>
      </c>
      <c r="N200">
        <v>1.3340000000000001</v>
      </c>
      <c r="O200">
        <v>1.2969999999999999</v>
      </c>
      <c r="P200">
        <v>1.3640000000000001</v>
      </c>
      <c r="Q200">
        <v>1.2669999999999999</v>
      </c>
    </row>
    <row r="201" spans="1:17" x14ac:dyDescent="0.25">
      <c r="A201">
        <v>-172</v>
      </c>
      <c r="B201">
        <v>436.91</v>
      </c>
      <c r="C201">
        <v>1.157</v>
      </c>
      <c r="D201">
        <v>1.119</v>
      </c>
      <c r="E201" t="s">
        <v>420</v>
      </c>
      <c r="F201">
        <v>8.6999999999999994E-2</v>
      </c>
      <c r="G201">
        <v>1.337</v>
      </c>
      <c r="K201" t="s">
        <v>237</v>
      </c>
      <c r="L201" t="s">
        <v>229</v>
      </c>
      <c r="M201">
        <v>1.3160000000000001</v>
      </c>
      <c r="N201">
        <v>1.335</v>
      </c>
      <c r="O201">
        <v>1.2969999999999999</v>
      </c>
      <c r="P201">
        <v>1.3640000000000001</v>
      </c>
      <c r="Q201">
        <v>1.268</v>
      </c>
    </row>
    <row r="202" spans="1:17" x14ac:dyDescent="0.25">
      <c r="A202">
        <v>-171</v>
      </c>
      <c r="B202">
        <v>436.54</v>
      </c>
      <c r="C202">
        <v>1.157</v>
      </c>
      <c r="D202">
        <v>1.117</v>
      </c>
      <c r="E202" t="s">
        <v>398</v>
      </c>
      <c r="F202">
        <v>8.5999999999999993E-2</v>
      </c>
      <c r="G202">
        <v>1.34</v>
      </c>
      <c r="K202" t="s">
        <v>238</v>
      </c>
      <c r="L202" t="s">
        <v>229</v>
      </c>
      <c r="M202">
        <v>3.6999999999999998E-2</v>
      </c>
      <c r="N202">
        <v>6.0000000000000001E-3</v>
      </c>
      <c r="O202">
        <v>6.0000000000000001E-3</v>
      </c>
      <c r="P202">
        <v>7.0000000000000001E-3</v>
      </c>
      <c r="Q202">
        <v>8.9999999999999993E-3</v>
      </c>
    </row>
    <row r="203" spans="1:17" x14ac:dyDescent="0.25">
      <c r="A203">
        <v>-170</v>
      </c>
      <c r="B203">
        <v>436.14</v>
      </c>
      <c r="C203">
        <v>1.1559999999999999</v>
      </c>
      <c r="D203">
        <v>1.117</v>
      </c>
      <c r="E203" t="s">
        <v>421</v>
      </c>
      <c r="F203">
        <v>8.8999999999999996E-2</v>
      </c>
      <c r="G203">
        <v>1.339</v>
      </c>
      <c r="K203" t="s">
        <v>239</v>
      </c>
      <c r="L203" t="s">
        <v>229</v>
      </c>
      <c r="M203">
        <v>1.4019999999999999</v>
      </c>
      <c r="N203">
        <v>1.3680000000000001</v>
      </c>
      <c r="O203">
        <v>1.3220000000000001</v>
      </c>
      <c r="P203">
        <v>1.4019999999999999</v>
      </c>
      <c r="Q203">
        <v>1.3029999999999999</v>
      </c>
    </row>
    <row r="204" spans="1:17" x14ac:dyDescent="0.25">
      <c r="A204">
        <v>-169</v>
      </c>
      <c r="B204">
        <v>435.69</v>
      </c>
      <c r="C204">
        <v>1.1559999999999999</v>
      </c>
      <c r="D204">
        <v>1.1220000000000001</v>
      </c>
      <c r="E204" t="s">
        <v>420</v>
      </c>
      <c r="F204">
        <v>8.6999999999999994E-2</v>
      </c>
      <c r="G204">
        <v>1.3320000000000001</v>
      </c>
      <c r="K204" t="s">
        <v>240</v>
      </c>
      <c r="L204" t="s">
        <v>229</v>
      </c>
      <c r="M204">
        <v>1.2410000000000001</v>
      </c>
      <c r="N204">
        <v>1.3149999999999999</v>
      </c>
      <c r="O204">
        <v>1.2809999999999999</v>
      </c>
      <c r="P204">
        <v>1.3420000000000001</v>
      </c>
      <c r="Q204">
        <v>1.2410000000000001</v>
      </c>
    </row>
    <row r="205" spans="1:17" x14ac:dyDescent="0.25">
      <c r="A205">
        <v>-168</v>
      </c>
      <c r="B205">
        <v>435.2</v>
      </c>
      <c r="C205">
        <v>1.1599999999999999</v>
      </c>
      <c r="D205">
        <v>1.1220000000000001</v>
      </c>
      <c r="E205" t="s">
        <v>399</v>
      </c>
      <c r="F205">
        <v>8.6999999999999994E-2</v>
      </c>
      <c r="G205">
        <v>1.3440000000000001</v>
      </c>
      <c r="K205" t="s">
        <v>241</v>
      </c>
      <c r="L205" t="s">
        <v>47</v>
      </c>
      <c r="M205">
        <v>2.827</v>
      </c>
      <c r="N205">
        <v>0.48599999999999999</v>
      </c>
      <c r="O205">
        <v>0.45500000000000002</v>
      </c>
      <c r="P205">
        <v>0.496</v>
      </c>
      <c r="Q205">
        <v>0.72399999999999998</v>
      </c>
    </row>
    <row r="206" spans="1:17" x14ac:dyDescent="0.25">
      <c r="A206">
        <v>-167</v>
      </c>
      <c r="B206">
        <v>434.66</v>
      </c>
      <c r="C206">
        <v>1.155</v>
      </c>
      <c r="D206">
        <v>1.1220000000000001</v>
      </c>
      <c r="E206" t="s">
        <v>418</v>
      </c>
      <c r="F206">
        <v>8.5999999999999993E-2</v>
      </c>
      <c r="G206">
        <v>1.329</v>
      </c>
      <c r="K206" t="s">
        <v>242</v>
      </c>
      <c r="L206" t="s">
        <v>47</v>
      </c>
      <c r="M206">
        <v>94.287000000000006</v>
      </c>
      <c r="N206">
        <v>98.498999999999995</v>
      </c>
      <c r="O206">
        <v>98.745000000000005</v>
      </c>
      <c r="P206">
        <v>98.369</v>
      </c>
      <c r="Q206">
        <v>97.855000000000004</v>
      </c>
    </row>
    <row r="207" spans="1:17" x14ac:dyDescent="0.25">
      <c r="A207">
        <v>-166</v>
      </c>
      <c r="B207">
        <v>434.09</v>
      </c>
      <c r="C207">
        <v>1.149</v>
      </c>
      <c r="D207">
        <v>1.123</v>
      </c>
      <c r="E207" t="s">
        <v>421</v>
      </c>
      <c r="F207">
        <v>8.5999999999999993E-2</v>
      </c>
      <c r="G207">
        <v>1.3089999999999999</v>
      </c>
      <c r="K207" t="s">
        <v>243</v>
      </c>
      <c r="L207" t="s">
        <v>38</v>
      </c>
      <c r="M207">
        <v>1.1419999999999999</v>
      </c>
      <c r="N207">
        <v>1.1639999999999999</v>
      </c>
      <c r="O207">
        <v>1.1259999999999999</v>
      </c>
      <c r="P207">
        <v>1.127</v>
      </c>
      <c r="Q207">
        <v>1.1519999999999999</v>
      </c>
    </row>
    <row r="208" spans="1:17" x14ac:dyDescent="0.25">
      <c r="A208">
        <v>-165</v>
      </c>
      <c r="B208">
        <v>433.47</v>
      </c>
      <c r="C208">
        <v>1.1499999999999999</v>
      </c>
      <c r="D208">
        <v>1.1279999999999999</v>
      </c>
      <c r="E208" t="s">
        <v>417</v>
      </c>
      <c r="F208">
        <v>8.5999999999999993E-2</v>
      </c>
      <c r="G208">
        <v>1.3009999999999999</v>
      </c>
      <c r="K208" t="s">
        <v>244</v>
      </c>
      <c r="L208" t="s">
        <v>38</v>
      </c>
      <c r="M208">
        <v>1.1419999999999999</v>
      </c>
      <c r="N208">
        <v>1.1639999999999999</v>
      </c>
      <c r="O208">
        <v>1.1259999999999999</v>
      </c>
      <c r="P208">
        <v>1.127</v>
      </c>
      <c r="Q208">
        <v>1.1519999999999999</v>
      </c>
    </row>
    <row r="209" spans="1:17" x14ac:dyDescent="0.25">
      <c r="A209">
        <v>-164</v>
      </c>
      <c r="B209">
        <v>432.8</v>
      </c>
      <c r="C209">
        <v>1.1439999999999999</v>
      </c>
      <c r="D209">
        <v>1.1259999999999999</v>
      </c>
      <c r="E209" t="s">
        <v>399</v>
      </c>
      <c r="F209">
        <v>8.3000000000000004E-2</v>
      </c>
      <c r="G209">
        <v>1.28</v>
      </c>
      <c r="K209" t="s">
        <v>245</v>
      </c>
      <c r="L209" t="s">
        <v>38</v>
      </c>
      <c r="M209">
        <v>3.2000000000000001E-2</v>
      </c>
      <c r="N209">
        <v>1.2E-2</v>
      </c>
      <c r="O209">
        <v>1.4E-2</v>
      </c>
      <c r="P209">
        <v>1.2E-2</v>
      </c>
      <c r="Q209">
        <v>0.05</v>
      </c>
    </row>
    <row r="210" spans="1:17" x14ac:dyDescent="0.25">
      <c r="A210">
        <v>-163</v>
      </c>
      <c r="B210">
        <v>432.1</v>
      </c>
      <c r="C210">
        <v>1.143</v>
      </c>
      <c r="D210">
        <v>1.129</v>
      </c>
      <c r="E210" t="s">
        <v>418</v>
      </c>
      <c r="F210">
        <v>8.4000000000000005E-2</v>
      </c>
      <c r="G210">
        <v>1.2749999999999999</v>
      </c>
      <c r="K210" t="s">
        <v>246</v>
      </c>
      <c r="L210" t="s">
        <v>38</v>
      </c>
      <c r="M210">
        <v>1.294</v>
      </c>
      <c r="N210">
        <v>1.1970000000000001</v>
      </c>
      <c r="O210">
        <v>1.1599999999999999</v>
      </c>
      <c r="P210">
        <v>1.163</v>
      </c>
      <c r="Q210">
        <v>1.294</v>
      </c>
    </row>
    <row r="211" spans="1:17" x14ac:dyDescent="0.25">
      <c r="A211">
        <v>-162</v>
      </c>
      <c r="B211">
        <v>431.35</v>
      </c>
      <c r="C211">
        <v>1.143</v>
      </c>
      <c r="D211">
        <v>1.131</v>
      </c>
      <c r="E211" t="s">
        <v>417</v>
      </c>
      <c r="F211">
        <v>8.6999999999999994E-2</v>
      </c>
      <c r="G211">
        <v>1.2669999999999999</v>
      </c>
      <c r="K211" t="s">
        <v>247</v>
      </c>
      <c r="L211" t="s">
        <v>38</v>
      </c>
      <c r="M211">
        <v>0.95699999999999996</v>
      </c>
      <c r="N211">
        <v>1.1299999999999999</v>
      </c>
      <c r="O211">
        <v>1.087</v>
      </c>
      <c r="P211">
        <v>1.0880000000000001</v>
      </c>
      <c r="Q211">
        <v>0.95699999999999996</v>
      </c>
    </row>
    <row r="212" spans="1:17" x14ac:dyDescent="0.25">
      <c r="A212">
        <v>-161</v>
      </c>
      <c r="B212">
        <v>430.55</v>
      </c>
      <c r="C212">
        <v>1.145</v>
      </c>
      <c r="D212">
        <v>1.135</v>
      </c>
      <c r="E212" t="s">
        <v>422</v>
      </c>
      <c r="F212">
        <v>8.7999999999999995E-2</v>
      </c>
      <c r="G212">
        <v>1.2629999999999999</v>
      </c>
      <c r="K212" t="s">
        <v>248</v>
      </c>
      <c r="L212" t="s">
        <v>47</v>
      </c>
      <c r="M212">
        <v>2.762</v>
      </c>
      <c r="N212">
        <v>1.0249999999999999</v>
      </c>
      <c r="O212">
        <v>1.202</v>
      </c>
      <c r="P212">
        <v>1.0569999999999999</v>
      </c>
      <c r="Q212">
        <v>4.3090000000000002</v>
      </c>
    </row>
    <row r="213" spans="1:17" x14ac:dyDescent="0.25">
      <c r="A213">
        <v>-160</v>
      </c>
      <c r="B213">
        <v>429.72</v>
      </c>
      <c r="C213">
        <v>1.1459999999999999</v>
      </c>
      <c r="D213">
        <v>1.1359999999999999</v>
      </c>
      <c r="E213" t="s">
        <v>423</v>
      </c>
      <c r="F213">
        <v>8.8999999999999996E-2</v>
      </c>
      <c r="G213">
        <v>1.2649999999999999</v>
      </c>
      <c r="K213" t="s">
        <v>249</v>
      </c>
      <c r="L213" t="s">
        <v>47</v>
      </c>
      <c r="M213">
        <v>83.775000000000006</v>
      </c>
      <c r="N213">
        <v>97.093999999999994</v>
      </c>
      <c r="O213">
        <v>96.54</v>
      </c>
      <c r="P213">
        <v>96.512</v>
      </c>
      <c r="Q213">
        <v>83.051000000000002</v>
      </c>
    </row>
    <row r="214" spans="1:17" x14ac:dyDescent="0.25">
      <c r="A214">
        <v>-159</v>
      </c>
      <c r="B214">
        <v>428.84</v>
      </c>
      <c r="C214">
        <v>1.1479999999999999</v>
      </c>
      <c r="D214">
        <v>1.141</v>
      </c>
      <c r="E214" t="s">
        <v>401</v>
      </c>
      <c r="F214">
        <v>9.1999999999999998E-2</v>
      </c>
      <c r="G214">
        <v>1.2649999999999999</v>
      </c>
      <c r="K214" t="s">
        <v>250</v>
      </c>
      <c r="L214" t="s">
        <v>38</v>
      </c>
      <c r="M214">
        <v>0.61399999999999999</v>
      </c>
      <c r="N214">
        <v>0.56100000000000005</v>
      </c>
      <c r="O214">
        <v>0.58799999999999997</v>
      </c>
      <c r="P214">
        <v>0.59</v>
      </c>
      <c r="Q214">
        <v>0.71599999999999997</v>
      </c>
    </row>
    <row r="215" spans="1:17" x14ac:dyDescent="0.25">
      <c r="A215">
        <v>-158</v>
      </c>
      <c r="B215">
        <v>427.92</v>
      </c>
      <c r="C215">
        <v>1.1519999999999999</v>
      </c>
      <c r="D215">
        <v>1.1439999999999999</v>
      </c>
      <c r="E215" t="s">
        <v>404</v>
      </c>
      <c r="F215">
        <v>9.4E-2</v>
      </c>
      <c r="G215">
        <v>1.2709999999999999</v>
      </c>
      <c r="K215" t="s">
        <v>251</v>
      </c>
      <c r="L215" t="s">
        <v>38</v>
      </c>
      <c r="M215">
        <v>0.63200000000000001</v>
      </c>
      <c r="N215">
        <v>0.55500000000000005</v>
      </c>
      <c r="O215">
        <v>0.59299999999999997</v>
      </c>
      <c r="P215">
        <v>0.55500000000000005</v>
      </c>
      <c r="Q215">
        <v>0.82699999999999996</v>
      </c>
    </row>
    <row r="216" spans="1:17" x14ac:dyDescent="0.25">
      <c r="A216">
        <v>-157</v>
      </c>
      <c r="B216">
        <v>426.96</v>
      </c>
      <c r="C216">
        <v>1.1539999999999999</v>
      </c>
      <c r="D216">
        <v>1.147</v>
      </c>
      <c r="E216" t="s">
        <v>410</v>
      </c>
      <c r="F216">
        <v>9.8000000000000004E-2</v>
      </c>
      <c r="G216">
        <v>1.266</v>
      </c>
      <c r="K216" t="s">
        <v>252</v>
      </c>
      <c r="L216" t="s">
        <v>38</v>
      </c>
      <c r="M216">
        <v>0.11600000000000001</v>
      </c>
      <c r="N216">
        <v>1.7000000000000001E-2</v>
      </c>
      <c r="O216">
        <v>1.7999999999999999E-2</v>
      </c>
      <c r="P216">
        <v>1.4999999999999999E-2</v>
      </c>
      <c r="Q216">
        <v>3.4000000000000002E-2</v>
      </c>
    </row>
    <row r="217" spans="1:17" x14ac:dyDescent="0.25">
      <c r="A217">
        <v>-156</v>
      </c>
      <c r="B217">
        <v>425.95</v>
      </c>
      <c r="C217">
        <v>1.153</v>
      </c>
      <c r="D217">
        <v>1.1459999999999999</v>
      </c>
      <c r="E217" t="s">
        <v>409</v>
      </c>
      <c r="F217">
        <v>0.1</v>
      </c>
      <c r="G217">
        <v>1.2609999999999999</v>
      </c>
      <c r="K217" t="s">
        <v>253</v>
      </c>
      <c r="L217" t="s">
        <v>38</v>
      </c>
      <c r="M217">
        <v>0.92100000000000004</v>
      </c>
      <c r="N217">
        <v>0.60599999999999998</v>
      </c>
      <c r="O217">
        <v>0.63600000000000001</v>
      </c>
      <c r="P217">
        <v>0.6</v>
      </c>
      <c r="Q217">
        <v>0.92100000000000004</v>
      </c>
    </row>
    <row r="218" spans="1:17" x14ac:dyDescent="0.25">
      <c r="A218">
        <v>-155</v>
      </c>
      <c r="B218">
        <v>424.9</v>
      </c>
      <c r="C218">
        <v>1.1579999999999999</v>
      </c>
      <c r="D218">
        <v>1.1519999999999999</v>
      </c>
      <c r="E218" t="s">
        <v>412</v>
      </c>
      <c r="F218">
        <v>0.106</v>
      </c>
      <c r="G218">
        <v>1.266</v>
      </c>
      <c r="K218" t="s">
        <v>254</v>
      </c>
      <c r="L218" t="s">
        <v>38</v>
      </c>
      <c r="M218">
        <v>0.502</v>
      </c>
      <c r="N218">
        <v>0.502</v>
      </c>
      <c r="O218">
        <v>0.54700000000000004</v>
      </c>
      <c r="P218">
        <v>0.51900000000000002</v>
      </c>
      <c r="Q218">
        <v>0.71899999999999997</v>
      </c>
    </row>
    <row r="219" spans="1:17" x14ac:dyDescent="0.25">
      <c r="A219">
        <v>-154</v>
      </c>
      <c r="B219">
        <v>423.8</v>
      </c>
      <c r="C219">
        <v>1.163</v>
      </c>
      <c r="D219">
        <v>1.157</v>
      </c>
      <c r="E219" t="s">
        <v>424</v>
      </c>
      <c r="F219">
        <v>0.11</v>
      </c>
      <c r="G219">
        <v>1.2709999999999999</v>
      </c>
      <c r="K219" t="s">
        <v>255</v>
      </c>
      <c r="L219" t="s">
        <v>47</v>
      </c>
      <c r="M219">
        <v>18.286999999999999</v>
      </c>
      <c r="N219">
        <v>2.9820000000000002</v>
      </c>
      <c r="O219">
        <v>2.964</v>
      </c>
      <c r="P219">
        <v>2.6619999999999999</v>
      </c>
      <c r="Q219">
        <v>4.1710000000000003</v>
      </c>
    </row>
    <row r="220" spans="1:17" x14ac:dyDescent="0.25">
      <c r="A220">
        <v>-153</v>
      </c>
      <c r="B220">
        <v>422.67</v>
      </c>
      <c r="C220">
        <v>1.1679999999999999</v>
      </c>
      <c r="D220">
        <v>1.1559999999999999</v>
      </c>
      <c r="E220" t="s">
        <v>425</v>
      </c>
      <c r="F220">
        <v>0.11600000000000001</v>
      </c>
      <c r="G220">
        <v>1.28</v>
      </c>
      <c r="K220" t="s">
        <v>256</v>
      </c>
      <c r="L220" t="s">
        <v>47</v>
      </c>
      <c r="M220">
        <v>79.388999999999996</v>
      </c>
      <c r="N220">
        <v>90.471999999999994</v>
      </c>
      <c r="O220">
        <v>92.304000000000002</v>
      </c>
      <c r="P220">
        <v>93.533000000000001</v>
      </c>
      <c r="Q220">
        <v>86.944999999999993</v>
      </c>
    </row>
    <row r="221" spans="1:17" x14ac:dyDescent="0.25">
      <c r="A221">
        <v>-152</v>
      </c>
      <c r="B221">
        <v>421.49</v>
      </c>
      <c r="C221">
        <v>1.17</v>
      </c>
      <c r="D221">
        <v>1.159</v>
      </c>
      <c r="E221" t="s">
        <v>425</v>
      </c>
      <c r="F221">
        <v>0.12</v>
      </c>
      <c r="G221">
        <v>1.28</v>
      </c>
      <c r="K221" t="s">
        <v>257</v>
      </c>
      <c r="L221" t="s">
        <v>50</v>
      </c>
      <c r="M221">
        <v>180</v>
      </c>
      <c r="N221">
        <v>180</v>
      </c>
      <c r="O221">
        <v>180</v>
      </c>
      <c r="P221">
        <v>180</v>
      </c>
      <c r="Q221">
        <v>180</v>
      </c>
    </row>
    <row r="222" spans="1:17" x14ac:dyDescent="0.25">
      <c r="A222">
        <v>-151</v>
      </c>
      <c r="B222">
        <v>420.26</v>
      </c>
      <c r="C222">
        <v>1.163</v>
      </c>
      <c r="D222">
        <v>1.1639999999999999</v>
      </c>
      <c r="E222" t="s">
        <v>426</v>
      </c>
      <c r="F222">
        <v>0.123</v>
      </c>
      <c r="G222">
        <v>1.244</v>
      </c>
      <c r="K222" t="s">
        <v>258</v>
      </c>
      <c r="L222" t="s">
        <v>50</v>
      </c>
      <c r="M222">
        <v>180</v>
      </c>
      <c r="N222">
        <v>180</v>
      </c>
      <c r="O222">
        <v>180</v>
      </c>
      <c r="P222">
        <v>180</v>
      </c>
      <c r="Q222">
        <v>180</v>
      </c>
    </row>
    <row r="223" spans="1:17" x14ac:dyDescent="0.25">
      <c r="A223">
        <v>-150</v>
      </c>
      <c r="B223">
        <v>419</v>
      </c>
      <c r="C223">
        <v>1.1499999999999999</v>
      </c>
      <c r="D223">
        <v>1.1639999999999999</v>
      </c>
      <c r="E223" t="s">
        <v>427</v>
      </c>
      <c r="F223">
        <v>0.128</v>
      </c>
      <c r="G223">
        <v>1.1779999999999999</v>
      </c>
      <c r="K223" t="s">
        <v>259</v>
      </c>
      <c r="L223" t="s">
        <v>50</v>
      </c>
      <c r="M223">
        <v>180</v>
      </c>
      <c r="N223">
        <v>180</v>
      </c>
      <c r="O223">
        <v>180</v>
      </c>
      <c r="P223">
        <v>180</v>
      </c>
      <c r="Q223">
        <v>180</v>
      </c>
    </row>
    <row r="224" spans="1:17" x14ac:dyDescent="0.25">
      <c r="A224">
        <v>-149</v>
      </c>
      <c r="B224">
        <v>417.69</v>
      </c>
      <c r="C224">
        <v>1.1339999999999999</v>
      </c>
      <c r="D224">
        <v>1.1659999999999999</v>
      </c>
      <c r="E224" t="s">
        <v>427</v>
      </c>
      <c r="F224">
        <v>0.13200000000000001</v>
      </c>
      <c r="G224">
        <v>1.1100000000000001</v>
      </c>
      <c r="K224" t="s">
        <v>260</v>
      </c>
      <c r="L224" t="s">
        <v>50</v>
      </c>
      <c r="M224">
        <v>180</v>
      </c>
      <c r="N224">
        <v>180</v>
      </c>
      <c r="O224">
        <v>180</v>
      </c>
      <c r="P224">
        <v>180</v>
      </c>
      <c r="Q224">
        <v>180</v>
      </c>
    </row>
    <row r="225" spans="1:17" x14ac:dyDescent="0.25">
      <c r="A225">
        <v>-148</v>
      </c>
      <c r="B225">
        <v>416.33</v>
      </c>
      <c r="C225">
        <v>1.1220000000000001</v>
      </c>
      <c r="D225">
        <v>1.169</v>
      </c>
      <c r="E225" t="s">
        <v>428</v>
      </c>
      <c r="F225">
        <v>0.13800000000000001</v>
      </c>
      <c r="G225">
        <v>1.048</v>
      </c>
      <c r="K225" t="s">
        <v>261</v>
      </c>
      <c r="L225" t="s">
        <v>50</v>
      </c>
      <c r="M225">
        <v>180</v>
      </c>
      <c r="N225">
        <v>180</v>
      </c>
      <c r="O225">
        <v>180</v>
      </c>
      <c r="P225">
        <v>180</v>
      </c>
      <c r="Q225">
        <v>180</v>
      </c>
    </row>
    <row r="226" spans="1:17" x14ac:dyDescent="0.25">
      <c r="A226">
        <v>-147</v>
      </c>
      <c r="B226">
        <v>414.94</v>
      </c>
      <c r="C226">
        <v>1.1140000000000001</v>
      </c>
      <c r="D226">
        <v>1.173</v>
      </c>
      <c r="E226" t="s">
        <v>429</v>
      </c>
      <c r="F226">
        <v>0.14099999999999999</v>
      </c>
      <c r="G226">
        <v>1.004</v>
      </c>
      <c r="K226" t="s">
        <v>262</v>
      </c>
      <c r="L226" t="s">
        <v>47</v>
      </c>
      <c r="M226">
        <v>0</v>
      </c>
      <c r="N226">
        <v>0</v>
      </c>
      <c r="O226">
        <v>0</v>
      </c>
      <c r="P226">
        <v>0</v>
      </c>
      <c r="Q226">
        <v>0</v>
      </c>
    </row>
    <row r="227" spans="1:17" x14ac:dyDescent="0.25">
      <c r="A227">
        <v>-146</v>
      </c>
      <c r="B227">
        <v>413.5</v>
      </c>
      <c r="C227">
        <v>1.111</v>
      </c>
      <c r="D227">
        <v>1.1739999999999999</v>
      </c>
      <c r="E227" t="s">
        <v>430</v>
      </c>
      <c r="F227">
        <v>0.14799999999999999</v>
      </c>
      <c r="G227">
        <v>0.97399999999999998</v>
      </c>
      <c r="K227" t="s">
        <v>263</v>
      </c>
      <c r="L227" t="s">
        <v>47</v>
      </c>
      <c r="M227">
        <v>0</v>
      </c>
      <c r="N227">
        <v>0</v>
      </c>
      <c r="O227">
        <v>0</v>
      </c>
      <c r="P227">
        <v>0</v>
      </c>
      <c r="Q227">
        <v>0</v>
      </c>
    </row>
    <row r="228" spans="1:17" x14ac:dyDescent="0.25">
      <c r="A228">
        <v>-145</v>
      </c>
      <c r="B228">
        <v>412.02</v>
      </c>
      <c r="C228">
        <v>1.111</v>
      </c>
      <c r="D228">
        <v>1.18</v>
      </c>
      <c r="E228" t="s">
        <v>431</v>
      </c>
      <c r="F228">
        <v>0.153</v>
      </c>
      <c r="G228">
        <v>0.96799999999999997</v>
      </c>
      <c r="K228" t="s">
        <v>264</v>
      </c>
      <c r="L228" t="s">
        <v>38</v>
      </c>
      <c r="M228">
        <v>0</v>
      </c>
      <c r="N228">
        <v>0</v>
      </c>
      <c r="O228">
        <v>0</v>
      </c>
      <c r="P228">
        <v>0</v>
      </c>
      <c r="Q228">
        <v>0</v>
      </c>
    </row>
    <row r="229" spans="1:17" x14ac:dyDescent="0.25">
      <c r="A229">
        <v>-144</v>
      </c>
      <c r="B229">
        <v>410.49</v>
      </c>
      <c r="C229">
        <v>1.117</v>
      </c>
      <c r="D229">
        <v>1.1839999999999999</v>
      </c>
      <c r="E229" t="s">
        <v>432</v>
      </c>
      <c r="F229">
        <v>0.159</v>
      </c>
      <c r="G229">
        <v>0.97499999999999998</v>
      </c>
      <c r="K229" t="s">
        <v>265</v>
      </c>
      <c r="L229" t="s">
        <v>38</v>
      </c>
      <c r="M229">
        <v>3.3000000000000002E-2</v>
      </c>
      <c r="N229">
        <v>3.2000000000000001E-2</v>
      </c>
      <c r="O229">
        <v>2.5999999999999999E-2</v>
      </c>
      <c r="P229">
        <v>3.6999999999999998E-2</v>
      </c>
      <c r="Q229">
        <v>3.9E-2</v>
      </c>
    </row>
    <row r="230" spans="1:17" x14ac:dyDescent="0.25">
      <c r="A230">
        <v>-143</v>
      </c>
      <c r="B230">
        <v>408.92</v>
      </c>
      <c r="C230">
        <v>1.129</v>
      </c>
      <c r="D230">
        <v>1.1879999999999999</v>
      </c>
      <c r="E230" t="s">
        <v>433</v>
      </c>
      <c r="F230">
        <v>0.16300000000000001</v>
      </c>
      <c r="G230">
        <v>1.0089999999999999</v>
      </c>
      <c r="K230" t="s">
        <v>266</v>
      </c>
      <c r="L230" t="s">
        <v>38</v>
      </c>
      <c r="M230">
        <v>0.14000000000000001</v>
      </c>
      <c r="N230">
        <v>0.128</v>
      </c>
      <c r="O230">
        <v>9.7000000000000003E-2</v>
      </c>
      <c r="P230">
        <v>0.17299999999999999</v>
      </c>
      <c r="Q230">
        <v>0.15</v>
      </c>
    </row>
    <row r="231" spans="1:17" x14ac:dyDescent="0.25">
      <c r="A231">
        <v>-142</v>
      </c>
      <c r="B231">
        <v>407.31</v>
      </c>
      <c r="C231">
        <v>1.145</v>
      </c>
      <c r="D231">
        <v>1.194</v>
      </c>
      <c r="E231" t="s">
        <v>434</v>
      </c>
      <c r="F231">
        <v>0.17</v>
      </c>
      <c r="G231">
        <v>1.052</v>
      </c>
      <c r="K231" t="s">
        <v>267</v>
      </c>
      <c r="L231" t="s">
        <v>38</v>
      </c>
      <c r="M231">
        <v>1.8480000000000001</v>
      </c>
      <c r="N231">
        <v>1.028</v>
      </c>
      <c r="O231">
        <v>0.67200000000000004</v>
      </c>
      <c r="P231">
        <v>1.8480000000000001</v>
      </c>
      <c r="Q231">
        <v>1.212</v>
      </c>
    </row>
    <row r="232" spans="1:17" x14ac:dyDescent="0.25">
      <c r="A232">
        <v>-141</v>
      </c>
      <c r="B232">
        <v>405.66</v>
      </c>
      <c r="C232">
        <v>1.157</v>
      </c>
      <c r="D232">
        <v>1.1990000000000001</v>
      </c>
      <c r="E232" t="s">
        <v>434</v>
      </c>
      <c r="F232">
        <v>0.17899999999999999</v>
      </c>
      <c r="G232">
        <v>1.0860000000000001</v>
      </c>
      <c r="K232" t="s">
        <v>268</v>
      </c>
      <c r="L232" t="s">
        <v>38</v>
      </c>
      <c r="M232">
        <v>0</v>
      </c>
      <c r="N232">
        <v>0</v>
      </c>
      <c r="O232">
        <v>0</v>
      </c>
      <c r="P232">
        <v>0</v>
      </c>
      <c r="Q232">
        <v>0</v>
      </c>
    </row>
    <row r="233" spans="1:17" x14ac:dyDescent="0.25">
      <c r="A233">
        <v>-140</v>
      </c>
      <c r="B233">
        <v>403.96</v>
      </c>
      <c r="C233">
        <v>1.159</v>
      </c>
      <c r="D233">
        <v>1.202</v>
      </c>
      <c r="E233" t="s">
        <v>435</v>
      </c>
      <c r="F233">
        <v>0.18099999999999999</v>
      </c>
      <c r="G233">
        <v>1.083</v>
      </c>
      <c r="K233" t="s">
        <v>269</v>
      </c>
      <c r="L233" t="s">
        <v>47</v>
      </c>
      <c r="M233">
        <v>99.99</v>
      </c>
      <c r="N233">
        <v>99.99</v>
      </c>
      <c r="O233">
        <v>99.99</v>
      </c>
      <c r="P233">
        <v>99.99</v>
      </c>
      <c r="Q233">
        <v>99.99</v>
      </c>
    </row>
    <row r="234" spans="1:17" x14ac:dyDescent="0.25">
      <c r="A234">
        <v>-139</v>
      </c>
      <c r="B234">
        <v>402.22</v>
      </c>
      <c r="C234">
        <v>1.165</v>
      </c>
      <c r="D234">
        <v>1.2070000000000001</v>
      </c>
      <c r="E234" t="s">
        <v>436</v>
      </c>
      <c r="F234">
        <v>0.187</v>
      </c>
      <c r="G234">
        <v>1.085</v>
      </c>
      <c r="K234" t="s">
        <v>270</v>
      </c>
      <c r="L234" t="s">
        <v>47</v>
      </c>
      <c r="M234">
        <v>0</v>
      </c>
      <c r="N234">
        <v>0</v>
      </c>
      <c r="O234">
        <v>0</v>
      </c>
      <c r="P234">
        <v>0</v>
      </c>
      <c r="Q234">
        <v>0</v>
      </c>
    </row>
    <row r="235" spans="1:17" x14ac:dyDescent="0.25">
      <c r="A235">
        <v>-138</v>
      </c>
      <c r="B235">
        <v>400.43</v>
      </c>
      <c r="C235">
        <v>1.1739999999999999</v>
      </c>
      <c r="D235">
        <v>1.2150000000000001</v>
      </c>
      <c r="E235" t="s">
        <v>436</v>
      </c>
      <c r="F235">
        <v>0.19500000000000001</v>
      </c>
      <c r="G235">
        <v>1.1020000000000001</v>
      </c>
      <c r="K235" t="s">
        <v>271</v>
      </c>
      <c r="L235" t="s">
        <v>50</v>
      </c>
      <c r="M235">
        <v>0</v>
      </c>
      <c r="N235">
        <v>0</v>
      </c>
      <c r="O235">
        <v>0</v>
      </c>
      <c r="P235">
        <v>0</v>
      </c>
      <c r="Q235">
        <v>0</v>
      </c>
    </row>
    <row r="236" spans="1:17" x14ac:dyDescent="0.25">
      <c r="A236">
        <v>-137</v>
      </c>
      <c r="B236">
        <v>398.61</v>
      </c>
      <c r="C236">
        <v>1.18</v>
      </c>
      <c r="D236">
        <v>1.2190000000000001</v>
      </c>
      <c r="E236" t="s">
        <v>437</v>
      </c>
      <c r="F236">
        <v>0.20300000000000001</v>
      </c>
      <c r="G236">
        <v>1.1060000000000001</v>
      </c>
      <c r="K236" t="s">
        <v>272</v>
      </c>
      <c r="L236" t="s">
        <v>50</v>
      </c>
      <c r="M236">
        <v>23.521999999999998</v>
      </c>
      <c r="N236">
        <v>22.640999999999998</v>
      </c>
      <c r="O236">
        <v>24.259</v>
      </c>
      <c r="P236">
        <v>22.731999999999999</v>
      </c>
      <c r="Q236">
        <v>24.457000000000001</v>
      </c>
    </row>
    <row r="237" spans="1:17" x14ac:dyDescent="0.25">
      <c r="A237">
        <v>-136</v>
      </c>
      <c r="B237">
        <v>396.74</v>
      </c>
      <c r="C237">
        <v>1.1879999999999999</v>
      </c>
      <c r="D237">
        <v>1.224</v>
      </c>
      <c r="E237" t="s">
        <v>438</v>
      </c>
      <c r="F237">
        <v>0.20899999999999999</v>
      </c>
      <c r="G237">
        <v>1.119</v>
      </c>
      <c r="K237" t="s">
        <v>273</v>
      </c>
      <c r="L237" t="s">
        <v>50</v>
      </c>
      <c r="M237">
        <v>2.3519999999999999</v>
      </c>
      <c r="N237">
        <v>2.1619999999999999</v>
      </c>
      <c r="O237">
        <v>2.2410000000000001</v>
      </c>
      <c r="P237">
        <v>2.0070000000000001</v>
      </c>
      <c r="Q237">
        <v>2.3740000000000001</v>
      </c>
    </row>
    <row r="238" spans="1:17" x14ac:dyDescent="0.25">
      <c r="A238">
        <v>-135</v>
      </c>
      <c r="B238">
        <v>394.83</v>
      </c>
      <c r="C238">
        <v>1.198</v>
      </c>
      <c r="D238">
        <v>1.2310000000000001</v>
      </c>
      <c r="E238" t="s">
        <v>439</v>
      </c>
      <c r="F238">
        <v>0.219</v>
      </c>
      <c r="G238">
        <v>1.135</v>
      </c>
      <c r="K238" t="s">
        <v>274</v>
      </c>
      <c r="L238" t="s">
        <v>50</v>
      </c>
      <c r="M238">
        <v>31.2</v>
      </c>
      <c r="N238">
        <v>28.8</v>
      </c>
      <c r="O238">
        <v>30.2</v>
      </c>
      <c r="P238">
        <v>29.6</v>
      </c>
      <c r="Q238">
        <v>31.2</v>
      </c>
    </row>
    <row r="239" spans="1:17" x14ac:dyDescent="0.25">
      <c r="A239">
        <v>-134</v>
      </c>
      <c r="B239">
        <v>392.87</v>
      </c>
      <c r="C239">
        <v>1.208</v>
      </c>
      <c r="D239">
        <v>1.2390000000000001</v>
      </c>
      <c r="E239" t="s">
        <v>440</v>
      </c>
      <c r="F239">
        <v>0.22800000000000001</v>
      </c>
      <c r="G239">
        <v>1.155</v>
      </c>
      <c r="K239" t="s">
        <v>275</v>
      </c>
      <c r="L239" t="s">
        <v>50</v>
      </c>
      <c r="M239">
        <v>17.2</v>
      </c>
      <c r="N239">
        <v>17.2</v>
      </c>
      <c r="O239">
        <v>19.600000000000001</v>
      </c>
      <c r="P239">
        <v>18</v>
      </c>
      <c r="Q239">
        <v>19.2</v>
      </c>
    </row>
    <row r="240" spans="1:17" x14ac:dyDescent="0.25">
      <c r="A240">
        <v>-133</v>
      </c>
      <c r="B240">
        <v>390.88</v>
      </c>
      <c r="C240">
        <v>1.232</v>
      </c>
      <c r="D240">
        <v>1.2470000000000001</v>
      </c>
      <c r="E240" t="s">
        <v>441</v>
      </c>
      <c r="F240">
        <v>0.23699999999999999</v>
      </c>
      <c r="G240">
        <v>1.2210000000000001</v>
      </c>
      <c r="K240" t="s">
        <v>276</v>
      </c>
      <c r="L240" t="s">
        <v>47</v>
      </c>
      <c r="M240">
        <v>10</v>
      </c>
      <c r="N240">
        <v>9.548</v>
      </c>
      <c r="O240">
        <v>9.2390000000000008</v>
      </c>
      <c r="P240">
        <v>8.83</v>
      </c>
      <c r="Q240">
        <v>9.7059999999999995</v>
      </c>
    </row>
    <row r="241" spans="1:17" x14ac:dyDescent="0.25">
      <c r="A241">
        <v>-132</v>
      </c>
      <c r="B241">
        <v>388.84</v>
      </c>
      <c r="C241">
        <v>1.2509999999999999</v>
      </c>
      <c r="D241">
        <v>1.254</v>
      </c>
      <c r="E241" t="s">
        <v>442</v>
      </c>
      <c r="F241">
        <v>0.247</v>
      </c>
      <c r="G241">
        <v>1.2709999999999999</v>
      </c>
      <c r="K241" t="s">
        <v>277</v>
      </c>
      <c r="L241" t="s">
        <v>47</v>
      </c>
      <c r="M241">
        <v>73.122</v>
      </c>
      <c r="N241">
        <v>75.97</v>
      </c>
      <c r="O241">
        <v>80.793999999999997</v>
      </c>
      <c r="P241">
        <v>79.183999999999997</v>
      </c>
      <c r="Q241">
        <v>78.504000000000005</v>
      </c>
    </row>
    <row r="242" spans="1:17" x14ac:dyDescent="0.25">
      <c r="A242">
        <v>-131</v>
      </c>
      <c r="B242">
        <v>386.76</v>
      </c>
      <c r="C242">
        <v>1.2609999999999999</v>
      </c>
      <c r="D242">
        <v>1.26</v>
      </c>
      <c r="E242" t="s">
        <v>443</v>
      </c>
      <c r="F242">
        <v>0.25700000000000001</v>
      </c>
      <c r="G242">
        <v>1.294</v>
      </c>
      <c r="K242" t="s">
        <v>278</v>
      </c>
      <c r="L242" t="s">
        <v>38</v>
      </c>
      <c r="M242">
        <v>0</v>
      </c>
      <c r="N242">
        <v>11.211</v>
      </c>
      <c r="O242">
        <v>11.394</v>
      </c>
      <c r="P242">
        <v>10.919</v>
      </c>
      <c r="Q242">
        <v>11.093</v>
      </c>
    </row>
    <row r="243" spans="1:17" x14ac:dyDescent="0.25">
      <c r="A243">
        <v>-130</v>
      </c>
      <c r="B243">
        <v>384.63</v>
      </c>
      <c r="C243">
        <v>1.2749999999999999</v>
      </c>
      <c r="D243">
        <v>1.2709999999999999</v>
      </c>
      <c r="E243" t="s">
        <v>444</v>
      </c>
      <c r="F243">
        <v>0.26300000000000001</v>
      </c>
      <c r="G243">
        <v>1.319</v>
      </c>
      <c r="K243" t="s">
        <v>279</v>
      </c>
      <c r="L243" t="s">
        <v>38</v>
      </c>
      <c r="M243">
        <v>0</v>
      </c>
      <c r="N243">
        <v>-2.5000000000000001E-2</v>
      </c>
      <c r="O243">
        <v>-0.126</v>
      </c>
      <c r="P243">
        <v>2E-3</v>
      </c>
      <c r="Q243">
        <v>-0.17899999999999999</v>
      </c>
    </row>
    <row r="244" spans="1:17" x14ac:dyDescent="0.25">
      <c r="A244">
        <v>-129</v>
      </c>
      <c r="B244">
        <v>382.47</v>
      </c>
      <c r="C244">
        <v>1.286</v>
      </c>
      <c r="D244">
        <v>1.2809999999999999</v>
      </c>
      <c r="E244" t="s">
        <v>445</v>
      </c>
      <c r="F244">
        <v>0.27500000000000002</v>
      </c>
      <c r="G244">
        <v>1.333</v>
      </c>
      <c r="K244" t="s">
        <v>280</v>
      </c>
      <c r="L244" t="s">
        <v>38</v>
      </c>
      <c r="M244">
        <v>0</v>
      </c>
      <c r="N244">
        <v>1E-3</v>
      </c>
      <c r="O244">
        <v>0</v>
      </c>
      <c r="P244">
        <v>0</v>
      </c>
      <c r="Q244">
        <v>1E-3</v>
      </c>
    </row>
    <row r="245" spans="1:17" x14ac:dyDescent="0.25">
      <c r="A245">
        <v>-128</v>
      </c>
      <c r="B245">
        <v>380.26</v>
      </c>
      <c r="C245">
        <v>1.294</v>
      </c>
      <c r="D245">
        <v>1.2869999999999999</v>
      </c>
      <c r="E245" t="s">
        <v>446</v>
      </c>
      <c r="F245">
        <v>0.28499999999999998</v>
      </c>
      <c r="G245">
        <v>1.3440000000000001</v>
      </c>
      <c r="K245" t="s">
        <v>281</v>
      </c>
      <c r="L245" t="s">
        <v>38</v>
      </c>
      <c r="M245">
        <v>0</v>
      </c>
      <c r="N245">
        <v>2.3E-2</v>
      </c>
      <c r="O245">
        <v>2.5999999999999999E-2</v>
      </c>
      <c r="P245">
        <v>2.1999999999999999E-2</v>
      </c>
      <c r="Q245">
        <v>2.9000000000000001E-2</v>
      </c>
    </row>
    <row r="246" spans="1:17" x14ac:dyDescent="0.25">
      <c r="A246">
        <v>-127</v>
      </c>
      <c r="B246">
        <v>378.01</v>
      </c>
      <c r="C246">
        <v>1.3069999999999999</v>
      </c>
      <c r="D246">
        <v>1.294</v>
      </c>
      <c r="E246" t="s">
        <v>447</v>
      </c>
      <c r="F246">
        <v>0.29699999999999999</v>
      </c>
      <c r="G246">
        <v>1.365</v>
      </c>
      <c r="K246" t="s">
        <v>282</v>
      </c>
      <c r="L246" t="s">
        <v>38</v>
      </c>
      <c r="M246">
        <v>62.216000000000001</v>
      </c>
      <c r="N246">
        <v>63.557000000000002</v>
      </c>
      <c r="O246">
        <v>60.307000000000002</v>
      </c>
      <c r="P246">
        <v>63.677999999999997</v>
      </c>
      <c r="Q246">
        <v>61.322000000000003</v>
      </c>
    </row>
    <row r="247" spans="1:17" x14ac:dyDescent="0.25">
      <c r="A247">
        <v>-126</v>
      </c>
      <c r="B247">
        <v>375.72</v>
      </c>
      <c r="C247">
        <v>1.3220000000000001</v>
      </c>
      <c r="D247">
        <v>1.302</v>
      </c>
      <c r="E247" t="s">
        <v>448</v>
      </c>
      <c r="F247">
        <v>0.309</v>
      </c>
      <c r="G247">
        <v>1.387</v>
      </c>
      <c r="K247" t="s">
        <v>283</v>
      </c>
      <c r="L247" t="s">
        <v>58</v>
      </c>
      <c r="M247">
        <v>3.1179999999999999</v>
      </c>
      <c r="N247">
        <v>3.294</v>
      </c>
      <c r="O247">
        <v>2.97</v>
      </c>
      <c r="P247">
        <v>3.2050000000000001</v>
      </c>
      <c r="Q247">
        <v>3.004</v>
      </c>
    </row>
    <row r="248" spans="1:17" x14ac:dyDescent="0.25">
      <c r="A248">
        <v>-125</v>
      </c>
      <c r="B248">
        <v>373.39</v>
      </c>
      <c r="C248">
        <v>1.339</v>
      </c>
      <c r="D248">
        <v>1.3109999999999999</v>
      </c>
      <c r="E248" t="s">
        <v>449</v>
      </c>
      <c r="F248">
        <v>0.32100000000000001</v>
      </c>
      <c r="G248">
        <v>1.4330000000000001</v>
      </c>
      <c r="K248" t="s">
        <v>284</v>
      </c>
      <c r="L248" t="s">
        <v>47</v>
      </c>
      <c r="M248">
        <v>0</v>
      </c>
      <c r="N248">
        <v>0</v>
      </c>
      <c r="O248">
        <v>0</v>
      </c>
      <c r="P248">
        <v>0</v>
      </c>
      <c r="Q248">
        <v>0</v>
      </c>
    </row>
    <row r="249" spans="1:17" x14ac:dyDescent="0.25">
      <c r="A249">
        <v>-124</v>
      </c>
      <c r="B249">
        <v>371.02</v>
      </c>
      <c r="C249">
        <v>1.355</v>
      </c>
      <c r="D249">
        <v>1.3220000000000001</v>
      </c>
      <c r="E249" t="s">
        <v>450</v>
      </c>
      <c r="F249">
        <v>0.33</v>
      </c>
      <c r="G249">
        <v>1.462</v>
      </c>
      <c r="K249" t="s">
        <v>285</v>
      </c>
      <c r="L249" t="s">
        <v>47</v>
      </c>
      <c r="M249">
        <v>46.417000000000002</v>
      </c>
      <c r="N249">
        <v>44.667000000000002</v>
      </c>
      <c r="O249">
        <v>49.332999999999998</v>
      </c>
      <c r="P249">
        <v>44.667000000000002</v>
      </c>
      <c r="Q249">
        <v>47</v>
      </c>
    </row>
    <row r="250" spans="1:17" x14ac:dyDescent="0.25">
      <c r="A250">
        <v>-123</v>
      </c>
      <c r="B250">
        <v>368.61</v>
      </c>
      <c r="C250">
        <v>1.371</v>
      </c>
      <c r="D250">
        <v>1.333</v>
      </c>
      <c r="E250" t="s">
        <v>451</v>
      </c>
      <c r="F250">
        <v>0.34200000000000003</v>
      </c>
      <c r="G250">
        <v>1.4830000000000001</v>
      </c>
      <c r="K250" t="s">
        <v>286</v>
      </c>
      <c r="L250" t="s">
        <v>47</v>
      </c>
      <c r="M250">
        <v>0</v>
      </c>
      <c r="N250">
        <v>0</v>
      </c>
      <c r="O250">
        <v>0</v>
      </c>
      <c r="P250">
        <v>0</v>
      </c>
      <c r="Q250">
        <v>0</v>
      </c>
    </row>
    <row r="251" spans="1:17" x14ac:dyDescent="0.25">
      <c r="A251">
        <v>-122</v>
      </c>
      <c r="B251">
        <v>366.16</v>
      </c>
      <c r="C251">
        <v>1.381</v>
      </c>
      <c r="D251">
        <v>1.345</v>
      </c>
      <c r="E251" t="s">
        <v>452</v>
      </c>
      <c r="F251">
        <v>0.35499999999999998</v>
      </c>
      <c r="G251">
        <v>1.488</v>
      </c>
      <c r="K251" t="s">
        <v>287</v>
      </c>
      <c r="L251" t="s">
        <v>47</v>
      </c>
      <c r="M251">
        <v>0</v>
      </c>
      <c r="N251">
        <v>0</v>
      </c>
      <c r="O251">
        <v>0</v>
      </c>
      <c r="P251">
        <v>0</v>
      </c>
      <c r="Q251">
        <v>0</v>
      </c>
    </row>
    <row r="252" spans="1:17" x14ac:dyDescent="0.25">
      <c r="A252">
        <v>-121</v>
      </c>
      <c r="B252">
        <v>363.66</v>
      </c>
      <c r="C252">
        <v>1.387</v>
      </c>
      <c r="D252">
        <v>1.3560000000000001</v>
      </c>
      <c r="E252" t="s">
        <v>453</v>
      </c>
      <c r="F252">
        <v>0.36299999999999999</v>
      </c>
      <c r="G252">
        <v>1.488</v>
      </c>
      <c r="K252" t="s">
        <v>288</v>
      </c>
      <c r="L252" t="s">
        <v>229</v>
      </c>
      <c r="M252">
        <v>123.45</v>
      </c>
      <c r="N252">
        <v>123.45</v>
      </c>
      <c r="O252">
        <v>123.45</v>
      </c>
      <c r="P252">
        <v>123.45</v>
      </c>
      <c r="Q252">
        <v>123.45</v>
      </c>
    </row>
    <row r="253" spans="1:17" x14ac:dyDescent="0.25">
      <c r="A253">
        <v>-120</v>
      </c>
      <c r="B253">
        <v>361.13</v>
      </c>
      <c r="C253">
        <v>1.4039999999999999</v>
      </c>
      <c r="D253">
        <v>1.3680000000000001</v>
      </c>
      <c r="E253" t="s">
        <v>454</v>
      </c>
      <c r="F253">
        <v>0.372</v>
      </c>
      <c r="G253">
        <v>1.514</v>
      </c>
    </row>
    <row r="254" spans="1:17" x14ac:dyDescent="0.25">
      <c r="A254">
        <v>-119</v>
      </c>
      <c r="B254">
        <v>358.56</v>
      </c>
      <c r="C254">
        <v>1.42</v>
      </c>
      <c r="D254">
        <v>1.38</v>
      </c>
      <c r="E254" t="s">
        <v>455</v>
      </c>
      <c r="F254">
        <v>0.39</v>
      </c>
      <c r="G254">
        <v>1.5369999999999999</v>
      </c>
    </row>
    <row r="255" spans="1:17" x14ac:dyDescent="0.25">
      <c r="A255">
        <v>-118</v>
      </c>
      <c r="B255">
        <v>355.95</v>
      </c>
      <c r="C255">
        <v>1.4330000000000001</v>
      </c>
      <c r="D255">
        <v>1.395</v>
      </c>
      <c r="E255" t="s">
        <v>456</v>
      </c>
      <c r="F255">
        <v>0.40300000000000002</v>
      </c>
      <c r="G255">
        <v>1.5509999999999999</v>
      </c>
    </row>
    <row r="256" spans="1:17" x14ac:dyDescent="0.25">
      <c r="A256">
        <v>-117</v>
      </c>
      <c r="B256">
        <v>353.3</v>
      </c>
      <c r="C256">
        <v>1.446</v>
      </c>
      <c r="D256">
        <v>1.407</v>
      </c>
      <c r="E256" t="s">
        <v>457</v>
      </c>
      <c r="F256">
        <v>0.41599999999999998</v>
      </c>
      <c r="G256">
        <v>1.5640000000000001</v>
      </c>
    </row>
    <row r="257" spans="1:7" x14ac:dyDescent="0.25">
      <c r="A257">
        <v>-116</v>
      </c>
      <c r="B257">
        <v>350.61</v>
      </c>
      <c r="C257">
        <v>1.458</v>
      </c>
      <c r="D257">
        <v>1.4219999999999999</v>
      </c>
      <c r="E257" t="s">
        <v>458</v>
      </c>
      <c r="F257">
        <v>0.43099999999999999</v>
      </c>
      <c r="G257">
        <v>1.5640000000000001</v>
      </c>
    </row>
    <row r="258" spans="1:7" x14ac:dyDescent="0.25">
      <c r="A258">
        <v>-115</v>
      </c>
      <c r="B258">
        <v>347.89</v>
      </c>
      <c r="C258">
        <v>1.468</v>
      </c>
      <c r="D258">
        <v>1.4339999999999999</v>
      </c>
      <c r="E258" t="s">
        <v>459</v>
      </c>
      <c r="F258">
        <v>0.44500000000000001</v>
      </c>
      <c r="G258">
        <v>1.5669999999999999</v>
      </c>
    </row>
    <row r="259" spans="1:7" x14ac:dyDescent="0.25">
      <c r="A259">
        <v>-114</v>
      </c>
      <c r="B259">
        <v>345.12</v>
      </c>
      <c r="C259">
        <v>1.4850000000000001</v>
      </c>
      <c r="D259">
        <v>1.4490000000000001</v>
      </c>
      <c r="E259" t="s">
        <v>460</v>
      </c>
      <c r="F259">
        <v>0.46</v>
      </c>
      <c r="G259">
        <v>1.589</v>
      </c>
    </row>
    <row r="260" spans="1:7" x14ac:dyDescent="0.25">
      <c r="A260">
        <v>-113</v>
      </c>
      <c r="B260">
        <v>342.32</v>
      </c>
      <c r="C260">
        <v>1.502</v>
      </c>
      <c r="D260">
        <v>1.466</v>
      </c>
      <c r="E260" t="s">
        <v>461</v>
      </c>
      <c r="F260">
        <v>0.47699999999999998</v>
      </c>
      <c r="G260">
        <v>1.61</v>
      </c>
    </row>
    <row r="261" spans="1:7" x14ac:dyDescent="0.25">
      <c r="A261">
        <v>-112</v>
      </c>
      <c r="B261">
        <v>339.49</v>
      </c>
      <c r="C261">
        <v>1.5189999999999999</v>
      </c>
      <c r="D261">
        <v>1.4810000000000001</v>
      </c>
      <c r="E261" t="s">
        <v>462</v>
      </c>
      <c r="F261">
        <v>0.49399999999999999</v>
      </c>
      <c r="G261">
        <v>1.629</v>
      </c>
    </row>
    <row r="262" spans="1:7" x14ac:dyDescent="0.25">
      <c r="A262">
        <v>-111</v>
      </c>
      <c r="B262">
        <v>336.61</v>
      </c>
      <c r="C262">
        <v>1.534</v>
      </c>
      <c r="D262">
        <v>1.4950000000000001</v>
      </c>
      <c r="E262" t="s">
        <v>463</v>
      </c>
      <c r="F262">
        <v>0.50900000000000001</v>
      </c>
      <c r="G262">
        <v>1.6439999999999999</v>
      </c>
    </row>
    <row r="263" spans="1:7" x14ac:dyDescent="0.25">
      <c r="A263">
        <v>-110</v>
      </c>
      <c r="B263">
        <v>333.71</v>
      </c>
      <c r="C263">
        <v>1.554</v>
      </c>
      <c r="D263">
        <v>1.5129999999999999</v>
      </c>
      <c r="E263" t="s">
        <v>464</v>
      </c>
      <c r="F263">
        <v>0.52600000000000002</v>
      </c>
      <c r="G263">
        <v>1.67</v>
      </c>
    </row>
    <row r="264" spans="1:7" x14ac:dyDescent="0.25">
      <c r="A264">
        <v>-109</v>
      </c>
      <c r="B264">
        <v>330.76</v>
      </c>
      <c r="C264">
        <v>1.5720000000000001</v>
      </c>
      <c r="D264">
        <v>1.5309999999999999</v>
      </c>
      <c r="E264" t="s">
        <v>465</v>
      </c>
      <c r="F264">
        <v>0.54600000000000004</v>
      </c>
      <c r="G264">
        <v>1.6919999999999999</v>
      </c>
    </row>
    <row r="265" spans="1:7" x14ac:dyDescent="0.25">
      <c r="A265">
        <v>-108</v>
      </c>
      <c r="B265">
        <v>327.79</v>
      </c>
      <c r="C265">
        <v>1.591</v>
      </c>
      <c r="D265">
        <v>1.548</v>
      </c>
      <c r="E265" t="s">
        <v>466</v>
      </c>
      <c r="F265">
        <v>0.56299999999999994</v>
      </c>
      <c r="G265">
        <v>1.7170000000000001</v>
      </c>
    </row>
    <row r="266" spans="1:7" x14ac:dyDescent="0.25">
      <c r="A266">
        <v>-107</v>
      </c>
      <c r="B266">
        <v>324.77</v>
      </c>
      <c r="C266">
        <v>1.615</v>
      </c>
      <c r="D266">
        <v>1.5669999999999999</v>
      </c>
      <c r="E266" t="s">
        <v>467</v>
      </c>
      <c r="F266">
        <v>0.58499999999999996</v>
      </c>
      <c r="G266">
        <v>1.746</v>
      </c>
    </row>
    <row r="267" spans="1:7" x14ac:dyDescent="0.25">
      <c r="A267">
        <v>-106</v>
      </c>
      <c r="B267">
        <v>321.73</v>
      </c>
      <c r="C267">
        <v>1.6319999999999999</v>
      </c>
      <c r="D267">
        <v>1.5880000000000001</v>
      </c>
      <c r="E267" t="s">
        <v>468</v>
      </c>
      <c r="F267">
        <v>0.60299999999999998</v>
      </c>
      <c r="G267">
        <v>1.76</v>
      </c>
    </row>
    <row r="268" spans="1:7" x14ac:dyDescent="0.25">
      <c r="A268">
        <v>-105</v>
      </c>
      <c r="B268">
        <v>318.64999999999998</v>
      </c>
      <c r="C268">
        <v>1.651</v>
      </c>
      <c r="D268">
        <v>1.6080000000000001</v>
      </c>
      <c r="E268" t="s">
        <v>469</v>
      </c>
      <c r="F268">
        <v>0.624</v>
      </c>
      <c r="G268">
        <v>1.778</v>
      </c>
    </row>
    <row r="269" spans="1:7" x14ac:dyDescent="0.25">
      <c r="A269">
        <v>-104</v>
      </c>
      <c r="B269">
        <v>315.54000000000002</v>
      </c>
      <c r="C269">
        <v>1.673</v>
      </c>
      <c r="D269">
        <v>1.627</v>
      </c>
      <c r="E269" t="s">
        <v>470</v>
      </c>
      <c r="F269">
        <v>0.64600000000000002</v>
      </c>
      <c r="G269">
        <v>1.8009999999999999</v>
      </c>
    </row>
    <row r="270" spans="1:7" x14ac:dyDescent="0.25">
      <c r="A270">
        <v>-103</v>
      </c>
      <c r="B270">
        <v>312.39999999999998</v>
      </c>
      <c r="C270">
        <v>1.6950000000000001</v>
      </c>
      <c r="D270">
        <v>1.65</v>
      </c>
      <c r="E270" t="s">
        <v>471</v>
      </c>
      <c r="F270">
        <v>0.66800000000000004</v>
      </c>
      <c r="G270">
        <v>1.8220000000000001</v>
      </c>
    </row>
    <row r="271" spans="1:7" x14ac:dyDescent="0.25">
      <c r="A271">
        <v>-102</v>
      </c>
      <c r="B271">
        <v>309.23</v>
      </c>
      <c r="C271">
        <v>1.7170000000000001</v>
      </c>
      <c r="D271">
        <v>1.6719999999999999</v>
      </c>
      <c r="E271" t="s">
        <v>472</v>
      </c>
      <c r="F271">
        <v>0.69099999999999995</v>
      </c>
      <c r="G271">
        <v>1.847</v>
      </c>
    </row>
    <row r="272" spans="1:7" x14ac:dyDescent="0.25">
      <c r="A272">
        <v>-101</v>
      </c>
      <c r="B272">
        <v>306.02999999999997</v>
      </c>
      <c r="C272">
        <v>1.7430000000000001</v>
      </c>
      <c r="D272">
        <v>1.6950000000000001</v>
      </c>
      <c r="E272" t="s">
        <v>473</v>
      </c>
      <c r="F272">
        <v>0.71499999999999997</v>
      </c>
      <c r="G272">
        <v>1.879</v>
      </c>
    </row>
    <row r="273" spans="1:7" x14ac:dyDescent="0.25">
      <c r="A273">
        <v>-100</v>
      </c>
      <c r="B273">
        <v>302.8</v>
      </c>
      <c r="C273">
        <v>1.77</v>
      </c>
      <c r="D273">
        <v>1.7210000000000001</v>
      </c>
      <c r="E273" t="s">
        <v>474</v>
      </c>
      <c r="F273">
        <v>0.73799999999999999</v>
      </c>
      <c r="G273">
        <v>1.9139999999999999</v>
      </c>
    </row>
    <row r="274" spans="1:7" x14ac:dyDescent="0.25">
      <c r="A274">
        <v>-99</v>
      </c>
      <c r="B274">
        <v>299.54000000000002</v>
      </c>
      <c r="C274">
        <v>1.7949999999999999</v>
      </c>
      <c r="D274">
        <v>1.742</v>
      </c>
      <c r="E274" t="s">
        <v>475</v>
      </c>
      <c r="F274">
        <v>0.76700000000000002</v>
      </c>
      <c r="G274">
        <v>1.9450000000000001</v>
      </c>
    </row>
    <row r="275" spans="1:7" x14ac:dyDescent="0.25">
      <c r="A275">
        <v>-98</v>
      </c>
      <c r="B275">
        <v>296.26</v>
      </c>
      <c r="C275">
        <v>1.823</v>
      </c>
      <c r="D275">
        <v>1.768</v>
      </c>
      <c r="E275" t="s">
        <v>476</v>
      </c>
      <c r="F275">
        <v>0.79100000000000004</v>
      </c>
      <c r="G275">
        <v>1.9810000000000001</v>
      </c>
    </row>
    <row r="276" spans="1:7" x14ac:dyDescent="0.25">
      <c r="A276">
        <v>-97</v>
      </c>
      <c r="B276">
        <v>292.95</v>
      </c>
      <c r="C276">
        <v>1.8520000000000001</v>
      </c>
      <c r="D276">
        <v>1.794</v>
      </c>
      <c r="E276" t="s">
        <v>477</v>
      </c>
      <c r="F276">
        <v>0.82099999999999995</v>
      </c>
      <c r="G276">
        <v>2.0139999999999998</v>
      </c>
    </row>
    <row r="277" spans="1:7" x14ac:dyDescent="0.25">
      <c r="A277">
        <v>-96</v>
      </c>
      <c r="B277">
        <v>289.61</v>
      </c>
      <c r="C277">
        <v>1.8819999999999999</v>
      </c>
      <c r="D277">
        <v>1.821</v>
      </c>
      <c r="E277" t="s">
        <v>478</v>
      </c>
      <c r="F277">
        <v>0.84899999999999998</v>
      </c>
      <c r="G277">
        <v>2.052</v>
      </c>
    </row>
    <row r="278" spans="1:7" x14ac:dyDescent="0.25">
      <c r="A278">
        <v>-95</v>
      </c>
      <c r="B278">
        <v>286.24</v>
      </c>
      <c r="C278">
        <v>1.9139999999999999</v>
      </c>
      <c r="D278">
        <v>1.85</v>
      </c>
      <c r="E278" t="s">
        <v>479</v>
      </c>
      <c r="F278">
        <v>0.877</v>
      </c>
      <c r="G278">
        <v>2.0939999999999999</v>
      </c>
    </row>
    <row r="279" spans="1:7" x14ac:dyDescent="0.25">
      <c r="A279">
        <v>-94</v>
      </c>
      <c r="B279">
        <v>282.86</v>
      </c>
      <c r="C279">
        <v>1.944</v>
      </c>
      <c r="D279">
        <v>1.8759999999999999</v>
      </c>
      <c r="E279" t="s">
        <v>480</v>
      </c>
      <c r="F279">
        <v>0.90700000000000003</v>
      </c>
      <c r="G279">
        <v>2.129</v>
      </c>
    </row>
    <row r="280" spans="1:7" x14ac:dyDescent="0.25">
      <c r="A280">
        <v>-93</v>
      </c>
      <c r="B280">
        <v>279.45</v>
      </c>
      <c r="C280">
        <v>1.976</v>
      </c>
      <c r="D280">
        <v>1.9079999999999999</v>
      </c>
      <c r="E280" t="s">
        <v>481</v>
      </c>
      <c r="F280">
        <v>0.93500000000000005</v>
      </c>
      <c r="G280">
        <v>2.1669999999999998</v>
      </c>
    </row>
    <row r="281" spans="1:7" x14ac:dyDescent="0.25">
      <c r="A281">
        <v>-92</v>
      </c>
      <c r="B281">
        <v>276.02</v>
      </c>
      <c r="C281">
        <v>2.0099999999999998</v>
      </c>
      <c r="D281">
        <v>1.94</v>
      </c>
      <c r="E281" t="s">
        <v>482</v>
      </c>
      <c r="F281">
        <v>0.96599999999999997</v>
      </c>
      <c r="G281">
        <v>2.2109999999999999</v>
      </c>
    </row>
    <row r="282" spans="1:7" x14ac:dyDescent="0.25">
      <c r="A282">
        <v>-91</v>
      </c>
      <c r="B282">
        <v>272.57</v>
      </c>
      <c r="C282">
        <v>2.0470000000000002</v>
      </c>
      <c r="D282">
        <v>1.972</v>
      </c>
      <c r="E282" t="s">
        <v>483</v>
      </c>
      <c r="F282">
        <v>0</v>
      </c>
      <c r="G282">
        <v>2.2559999999999998</v>
      </c>
    </row>
    <row r="283" spans="1:7" x14ac:dyDescent="0.25">
      <c r="A283">
        <v>-90</v>
      </c>
      <c r="B283">
        <v>269.08999999999997</v>
      </c>
      <c r="C283">
        <v>2.085</v>
      </c>
      <c r="D283">
        <v>2.008</v>
      </c>
      <c r="E283" t="s">
        <v>484</v>
      </c>
      <c r="F283">
        <v>3.3000000000000002E-2</v>
      </c>
      <c r="G283">
        <v>2.3050000000000002</v>
      </c>
    </row>
    <row r="284" spans="1:7" x14ac:dyDescent="0.25">
      <c r="A284">
        <v>-89</v>
      </c>
      <c r="B284">
        <v>265.60000000000002</v>
      </c>
      <c r="C284">
        <v>2.1230000000000002</v>
      </c>
      <c r="D284">
        <v>2.0409999999999999</v>
      </c>
      <c r="E284" t="s">
        <v>485</v>
      </c>
      <c r="F284">
        <v>6.9000000000000006E-2</v>
      </c>
      <c r="G284">
        <v>2.3580000000000001</v>
      </c>
    </row>
    <row r="285" spans="1:7" x14ac:dyDescent="0.25">
      <c r="A285">
        <v>-88</v>
      </c>
      <c r="B285">
        <v>262.08999999999997</v>
      </c>
      <c r="C285">
        <v>2.1640000000000001</v>
      </c>
      <c r="D285">
        <v>2.0790000000000002</v>
      </c>
      <c r="E285" t="s">
        <v>486</v>
      </c>
      <c r="F285">
        <v>0.106</v>
      </c>
      <c r="G285">
        <v>2.4039999999999999</v>
      </c>
    </row>
    <row r="286" spans="1:7" x14ac:dyDescent="0.25">
      <c r="A286">
        <v>-87</v>
      </c>
      <c r="B286">
        <v>258.57</v>
      </c>
      <c r="C286">
        <v>2.2040000000000002</v>
      </c>
      <c r="D286">
        <v>2.1160000000000001</v>
      </c>
      <c r="E286" t="s">
        <v>487</v>
      </c>
      <c r="F286">
        <v>0.14399999999999999</v>
      </c>
      <c r="G286">
        <v>2.452</v>
      </c>
    </row>
    <row r="287" spans="1:7" x14ac:dyDescent="0.25">
      <c r="A287">
        <v>-86</v>
      </c>
      <c r="B287">
        <v>255.03</v>
      </c>
      <c r="C287">
        <v>2.2450000000000001</v>
      </c>
      <c r="D287">
        <v>2.1560000000000001</v>
      </c>
      <c r="E287" t="s">
        <v>488</v>
      </c>
      <c r="F287">
        <v>0.186</v>
      </c>
      <c r="G287">
        <v>2.4990000000000001</v>
      </c>
    </row>
    <row r="288" spans="1:7" x14ac:dyDescent="0.25">
      <c r="A288">
        <v>-85</v>
      </c>
      <c r="B288">
        <v>251.47</v>
      </c>
      <c r="C288">
        <v>2.2890000000000001</v>
      </c>
      <c r="D288">
        <v>2.1960000000000002</v>
      </c>
      <c r="E288" t="s">
        <v>489</v>
      </c>
      <c r="F288">
        <v>0.22600000000000001</v>
      </c>
      <c r="G288">
        <v>2.5510000000000002</v>
      </c>
    </row>
    <row r="289" spans="1:7" x14ac:dyDescent="0.25">
      <c r="A289">
        <v>-84</v>
      </c>
      <c r="B289">
        <v>247.9</v>
      </c>
      <c r="C289">
        <v>2.335</v>
      </c>
      <c r="D289">
        <v>2.2389999999999999</v>
      </c>
      <c r="E289" t="s">
        <v>490</v>
      </c>
      <c r="F289">
        <v>0.27100000000000002</v>
      </c>
      <c r="G289">
        <v>2.6030000000000002</v>
      </c>
    </row>
    <row r="290" spans="1:7" x14ac:dyDescent="0.25">
      <c r="A290">
        <v>-83</v>
      </c>
      <c r="B290">
        <v>244.32</v>
      </c>
      <c r="C290">
        <v>2.38</v>
      </c>
      <c r="D290">
        <v>2.2829999999999999</v>
      </c>
      <c r="E290" t="s">
        <v>491</v>
      </c>
      <c r="F290">
        <v>0.312</v>
      </c>
      <c r="G290">
        <v>2.6560000000000001</v>
      </c>
    </row>
    <row r="291" spans="1:7" x14ac:dyDescent="0.25">
      <c r="A291">
        <v>-82</v>
      </c>
      <c r="B291">
        <v>240.73</v>
      </c>
      <c r="C291">
        <v>2.4279999999999999</v>
      </c>
      <c r="D291">
        <v>2.3290000000000002</v>
      </c>
      <c r="E291" t="s">
        <v>492</v>
      </c>
      <c r="F291">
        <v>0.36</v>
      </c>
      <c r="G291">
        <v>2.7120000000000002</v>
      </c>
    </row>
    <row r="292" spans="1:7" x14ac:dyDescent="0.25">
      <c r="A292">
        <v>-81</v>
      </c>
      <c r="B292">
        <v>237.12</v>
      </c>
      <c r="C292">
        <v>2.4780000000000002</v>
      </c>
      <c r="D292">
        <v>2.3769999999999998</v>
      </c>
      <c r="E292" t="s">
        <v>493</v>
      </c>
      <c r="F292">
        <v>0.40899999999999997</v>
      </c>
      <c r="G292">
        <v>2.7669999999999999</v>
      </c>
    </row>
    <row r="293" spans="1:7" x14ac:dyDescent="0.25">
      <c r="A293">
        <v>-80</v>
      </c>
      <c r="B293">
        <v>233.51</v>
      </c>
      <c r="C293">
        <v>2.5270000000000001</v>
      </c>
      <c r="D293">
        <v>2.4260000000000002</v>
      </c>
      <c r="E293" t="s">
        <v>494</v>
      </c>
      <c r="F293">
        <v>0.45600000000000002</v>
      </c>
      <c r="G293">
        <v>2.823</v>
      </c>
    </row>
    <row r="294" spans="1:7" x14ac:dyDescent="0.25">
      <c r="A294">
        <v>-79</v>
      </c>
      <c r="B294">
        <v>229.9</v>
      </c>
      <c r="C294">
        <v>2.5779999999999998</v>
      </c>
      <c r="D294">
        <v>2.4780000000000002</v>
      </c>
      <c r="E294" t="s">
        <v>495</v>
      </c>
      <c r="F294">
        <v>0.50800000000000001</v>
      </c>
      <c r="G294">
        <v>2.8759999999999999</v>
      </c>
    </row>
    <row r="295" spans="1:7" x14ac:dyDescent="0.25">
      <c r="A295">
        <v>-78</v>
      </c>
      <c r="B295">
        <v>226.27</v>
      </c>
      <c r="C295">
        <v>2.6320000000000001</v>
      </c>
      <c r="D295">
        <v>2.5289999999999999</v>
      </c>
      <c r="E295" t="s">
        <v>496</v>
      </c>
      <c r="F295">
        <v>0.56299999999999994</v>
      </c>
      <c r="G295">
        <v>2.93</v>
      </c>
    </row>
    <row r="296" spans="1:7" x14ac:dyDescent="0.25">
      <c r="A296">
        <v>-77</v>
      </c>
      <c r="B296">
        <v>222.65</v>
      </c>
      <c r="C296">
        <v>2.6840000000000002</v>
      </c>
      <c r="D296">
        <v>2.5840000000000001</v>
      </c>
      <c r="E296" t="s">
        <v>497</v>
      </c>
      <c r="F296">
        <v>0.61499999999999999</v>
      </c>
      <c r="G296">
        <v>2.9809999999999999</v>
      </c>
    </row>
    <row r="297" spans="1:7" x14ac:dyDescent="0.25">
      <c r="A297">
        <v>-76</v>
      </c>
      <c r="B297">
        <v>219.02</v>
      </c>
      <c r="C297">
        <v>2.742</v>
      </c>
      <c r="D297">
        <v>2.6379999999999999</v>
      </c>
      <c r="E297" t="s">
        <v>498</v>
      </c>
      <c r="F297">
        <v>0.67300000000000004</v>
      </c>
      <c r="G297">
        <v>3.0430000000000001</v>
      </c>
    </row>
    <row r="298" spans="1:7" x14ac:dyDescent="0.25">
      <c r="A298">
        <v>-75</v>
      </c>
      <c r="B298">
        <v>215.38</v>
      </c>
      <c r="C298">
        <v>2.8039999999999998</v>
      </c>
      <c r="D298">
        <v>2.698</v>
      </c>
      <c r="E298" t="s">
        <v>499</v>
      </c>
      <c r="F298">
        <v>0.73399999999999999</v>
      </c>
      <c r="G298">
        <v>3.1080000000000001</v>
      </c>
    </row>
    <row r="299" spans="1:7" x14ac:dyDescent="0.25">
      <c r="A299">
        <v>-74</v>
      </c>
      <c r="B299">
        <v>211.75</v>
      </c>
      <c r="C299">
        <v>2.8660000000000001</v>
      </c>
      <c r="D299">
        <v>2.76</v>
      </c>
      <c r="E299" t="s">
        <v>500</v>
      </c>
      <c r="F299">
        <v>0.79600000000000004</v>
      </c>
      <c r="G299">
        <v>3.1720000000000002</v>
      </c>
    </row>
    <row r="300" spans="1:7" x14ac:dyDescent="0.25">
      <c r="A300">
        <v>-73</v>
      </c>
      <c r="B300">
        <v>208.12</v>
      </c>
      <c r="C300">
        <v>2.9279999999999999</v>
      </c>
      <c r="D300">
        <v>2.823</v>
      </c>
      <c r="E300" t="s">
        <v>501</v>
      </c>
      <c r="F300">
        <v>0.85699999999999998</v>
      </c>
      <c r="G300">
        <v>3.234</v>
      </c>
    </row>
    <row r="301" spans="1:7" x14ac:dyDescent="0.25">
      <c r="A301">
        <v>-72</v>
      </c>
      <c r="B301">
        <v>204.49</v>
      </c>
      <c r="C301">
        <v>2.9950000000000001</v>
      </c>
      <c r="D301">
        <v>2.8879999999999999</v>
      </c>
      <c r="E301" t="s">
        <v>502</v>
      </c>
      <c r="F301">
        <v>0.92600000000000005</v>
      </c>
      <c r="G301">
        <v>3.3010000000000002</v>
      </c>
    </row>
    <row r="302" spans="1:7" x14ac:dyDescent="0.25">
      <c r="A302">
        <v>-71</v>
      </c>
      <c r="B302">
        <v>200.86</v>
      </c>
      <c r="C302">
        <v>3.0630000000000002</v>
      </c>
      <c r="D302">
        <v>2.9550000000000001</v>
      </c>
      <c r="E302" t="s">
        <v>503</v>
      </c>
      <c r="F302">
        <v>0.99399999999999999</v>
      </c>
      <c r="G302">
        <v>3.37</v>
      </c>
    </row>
    <row r="303" spans="1:7" x14ac:dyDescent="0.25">
      <c r="A303">
        <v>-70</v>
      </c>
      <c r="B303">
        <v>197.24</v>
      </c>
      <c r="C303">
        <v>3.133</v>
      </c>
      <c r="D303">
        <v>3.0270000000000001</v>
      </c>
      <c r="E303" t="s">
        <v>504</v>
      </c>
      <c r="F303">
        <v>6.3E-2</v>
      </c>
      <c r="G303">
        <v>3.4380000000000002</v>
      </c>
    </row>
    <row r="304" spans="1:7" x14ac:dyDescent="0.25">
      <c r="A304">
        <v>-69</v>
      </c>
      <c r="B304">
        <v>193.62</v>
      </c>
      <c r="C304">
        <v>3.2090000000000001</v>
      </c>
      <c r="D304">
        <v>3.0990000000000002</v>
      </c>
      <c r="E304" t="s">
        <v>505</v>
      </c>
      <c r="F304">
        <v>0.14000000000000001</v>
      </c>
      <c r="G304">
        <v>3.5150000000000001</v>
      </c>
    </row>
    <row r="305" spans="1:7" x14ac:dyDescent="0.25">
      <c r="A305">
        <v>-68</v>
      </c>
      <c r="B305">
        <v>190.02</v>
      </c>
      <c r="C305">
        <v>3.286</v>
      </c>
      <c r="D305">
        <v>3.1760000000000002</v>
      </c>
      <c r="E305" t="s">
        <v>506</v>
      </c>
      <c r="F305">
        <v>0.219</v>
      </c>
      <c r="G305">
        <v>3.5920000000000001</v>
      </c>
    </row>
    <row r="306" spans="1:7" x14ac:dyDescent="0.25">
      <c r="A306">
        <v>-67</v>
      </c>
      <c r="B306">
        <v>186.42</v>
      </c>
      <c r="C306">
        <v>3.3660000000000001</v>
      </c>
      <c r="D306">
        <v>3.2559999999999998</v>
      </c>
      <c r="E306" t="s">
        <v>507</v>
      </c>
      <c r="F306">
        <v>0.29499999999999998</v>
      </c>
      <c r="G306">
        <v>3.6760000000000002</v>
      </c>
    </row>
    <row r="307" spans="1:7" x14ac:dyDescent="0.25">
      <c r="A307">
        <v>-66</v>
      </c>
      <c r="B307">
        <v>182.83</v>
      </c>
      <c r="C307">
        <v>3.4489999999999998</v>
      </c>
      <c r="D307">
        <v>3.3410000000000002</v>
      </c>
      <c r="E307" t="s">
        <v>508</v>
      </c>
      <c r="F307">
        <v>0.38</v>
      </c>
      <c r="G307">
        <v>3.76</v>
      </c>
    </row>
    <row r="308" spans="1:7" x14ac:dyDescent="0.25">
      <c r="A308">
        <v>-65</v>
      </c>
      <c r="B308">
        <v>179.26</v>
      </c>
      <c r="C308">
        <v>3.5379999999999998</v>
      </c>
      <c r="D308">
        <v>3.4260000000000002</v>
      </c>
      <c r="E308" t="s">
        <v>509</v>
      </c>
      <c r="F308">
        <v>0.47099999999999997</v>
      </c>
      <c r="G308">
        <v>3.8490000000000002</v>
      </c>
    </row>
    <row r="309" spans="1:7" x14ac:dyDescent="0.25">
      <c r="A309">
        <v>-64</v>
      </c>
      <c r="B309">
        <v>175.7</v>
      </c>
      <c r="C309">
        <v>3.6269999999999998</v>
      </c>
      <c r="D309">
        <v>3.516</v>
      </c>
      <c r="E309" t="s">
        <v>510</v>
      </c>
      <c r="F309">
        <v>0.56399999999999995</v>
      </c>
      <c r="G309">
        <v>3.9340000000000002</v>
      </c>
    </row>
    <row r="310" spans="1:7" x14ac:dyDescent="0.25">
      <c r="A310">
        <v>-63</v>
      </c>
      <c r="B310">
        <v>172.16</v>
      </c>
      <c r="C310">
        <v>3.7229999999999999</v>
      </c>
      <c r="D310">
        <v>3.6150000000000002</v>
      </c>
      <c r="E310" t="s">
        <v>511</v>
      </c>
      <c r="F310">
        <v>0.66100000000000003</v>
      </c>
      <c r="G310">
        <v>4.0250000000000004</v>
      </c>
    </row>
    <row r="311" spans="1:7" x14ac:dyDescent="0.25">
      <c r="A311">
        <v>-62</v>
      </c>
      <c r="B311">
        <v>168.63</v>
      </c>
      <c r="C311">
        <v>3.8260000000000001</v>
      </c>
      <c r="D311">
        <v>3.7189999999999999</v>
      </c>
      <c r="E311" t="s">
        <v>512</v>
      </c>
      <c r="F311">
        <v>0.76400000000000001</v>
      </c>
      <c r="G311">
        <v>4.125</v>
      </c>
    </row>
    <row r="312" spans="1:7" x14ac:dyDescent="0.25">
      <c r="A312">
        <v>-61</v>
      </c>
      <c r="B312">
        <v>165.12</v>
      </c>
      <c r="C312">
        <v>3.93</v>
      </c>
      <c r="D312">
        <v>3.8260000000000001</v>
      </c>
      <c r="E312" t="s">
        <v>513</v>
      </c>
      <c r="F312">
        <v>0.86899999999999999</v>
      </c>
      <c r="G312">
        <v>4.2229999999999999</v>
      </c>
    </row>
    <row r="313" spans="1:7" x14ac:dyDescent="0.25">
      <c r="A313">
        <v>-60</v>
      </c>
      <c r="B313">
        <v>161.63</v>
      </c>
      <c r="C313">
        <v>4.04</v>
      </c>
      <c r="D313">
        <v>3.9359999999999999</v>
      </c>
      <c r="E313" t="s">
        <v>514</v>
      </c>
      <c r="F313">
        <v>0.98399999999999999</v>
      </c>
      <c r="G313">
        <v>4.3289999999999997</v>
      </c>
    </row>
    <row r="314" spans="1:7" x14ac:dyDescent="0.25">
      <c r="A314">
        <v>-59</v>
      </c>
      <c r="B314">
        <v>158.16</v>
      </c>
      <c r="C314">
        <v>4.1539999999999999</v>
      </c>
      <c r="D314">
        <v>4.0519999999999996</v>
      </c>
      <c r="E314" t="s">
        <v>515</v>
      </c>
      <c r="F314">
        <v>0.1</v>
      </c>
      <c r="G314">
        <v>4.4400000000000004</v>
      </c>
    </row>
    <row r="315" spans="1:7" x14ac:dyDescent="0.25">
      <c r="A315">
        <v>-58</v>
      </c>
      <c r="B315">
        <v>154.72</v>
      </c>
      <c r="C315">
        <v>4.2720000000000002</v>
      </c>
      <c r="D315">
        <v>4.1710000000000003</v>
      </c>
      <c r="E315" t="s">
        <v>516</v>
      </c>
      <c r="F315">
        <v>0.22</v>
      </c>
      <c r="G315">
        <v>4.5529999999999999</v>
      </c>
    </row>
    <row r="316" spans="1:7" x14ac:dyDescent="0.25">
      <c r="A316">
        <v>-57</v>
      </c>
      <c r="B316">
        <v>151.30000000000001</v>
      </c>
      <c r="C316">
        <v>4.391</v>
      </c>
      <c r="D316">
        <v>4.2949999999999999</v>
      </c>
      <c r="E316" t="s">
        <v>517</v>
      </c>
      <c r="F316">
        <v>0.33800000000000002</v>
      </c>
      <c r="G316">
        <v>4.6689999999999996</v>
      </c>
    </row>
    <row r="317" spans="1:7" x14ac:dyDescent="0.25">
      <c r="A317">
        <v>-56</v>
      </c>
      <c r="B317">
        <v>147.9</v>
      </c>
      <c r="C317">
        <v>4.5199999999999996</v>
      </c>
      <c r="D317">
        <v>4.4249999999999998</v>
      </c>
      <c r="E317" t="s">
        <v>518</v>
      </c>
      <c r="F317">
        <v>0.47099999999999997</v>
      </c>
      <c r="G317">
        <v>4.79</v>
      </c>
    </row>
    <row r="318" spans="1:7" x14ac:dyDescent="0.25">
      <c r="A318">
        <v>-55</v>
      </c>
      <c r="B318">
        <v>144.53</v>
      </c>
      <c r="C318">
        <v>4.6520000000000001</v>
      </c>
      <c r="D318">
        <v>4.5590000000000002</v>
      </c>
      <c r="E318" t="s">
        <v>519</v>
      </c>
      <c r="F318">
        <v>0.60499999999999998</v>
      </c>
      <c r="G318">
        <v>4.9169999999999998</v>
      </c>
    </row>
    <row r="319" spans="1:7" x14ac:dyDescent="0.25">
      <c r="A319">
        <v>-54</v>
      </c>
      <c r="B319">
        <v>141.19</v>
      </c>
      <c r="C319">
        <v>4.7919999999999998</v>
      </c>
      <c r="D319">
        <v>4.7009999999999996</v>
      </c>
      <c r="E319" t="s">
        <v>520</v>
      </c>
      <c r="F319">
        <v>0.748</v>
      </c>
      <c r="G319">
        <v>5.0529999999999999</v>
      </c>
    </row>
    <row r="320" spans="1:7" x14ac:dyDescent="0.25">
      <c r="A320">
        <v>-53</v>
      </c>
      <c r="B320">
        <v>137.88999999999999</v>
      </c>
      <c r="C320">
        <v>4.9390000000000001</v>
      </c>
      <c r="D320">
        <v>4.8490000000000002</v>
      </c>
      <c r="E320" t="s">
        <v>521</v>
      </c>
      <c r="F320">
        <v>0.89500000000000002</v>
      </c>
      <c r="G320">
        <v>5.1970000000000001</v>
      </c>
    </row>
    <row r="321" spans="1:7" x14ac:dyDescent="0.25">
      <c r="A321">
        <v>-52</v>
      </c>
      <c r="B321">
        <v>134.61000000000001</v>
      </c>
      <c r="C321">
        <v>5.09</v>
      </c>
      <c r="D321">
        <v>5</v>
      </c>
      <c r="E321" t="s">
        <v>522</v>
      </c>
      <c r="F321">
        <v>4.9000000000000002E-2</v>
      </c>
      <c r="G321">
        <v>5.3460000000000001</v>
      </c>
    </row>
    <row r="322" spans="1:7" x14ac:dyDescent="0.25">
      <c r="A322">
        <v>-51</v>
      </c>
      <c r="B322">
        <v>131.37</v>
      </c>
      <c r="C322">
        <v>5.25</v>
      </c>
      <c r="D322">
        <v>5.1589999999999998</v>
      </c>
      <c r="E322" t="s">
        <v>523</v>
      </c>
      <c r="F322">
        <v>0.20899999999999999</v>
      </c>
      <c r="G322">
        <v>5.5060000000000002</v>
      </c>
    </row>
    <row r="323" spans="1:7" x14ac:dyDescent="0.25">
      <c r="A323">
        <v>-50</v>
      </c>
      <c r="B323">
        <v>128.16</v>
      </c>
      <c r="C323">
        <v>5.4189999999999996</v>
      </c>
      <c r="D323">
        <v>5.3289999999999997</v>
      </c>
      <c r="E323" t="s">
        <v>524</v>
      </c>
      <c r="F323">
        <v>0.379</v>
      </c>
      <c r="G323">
        <v>5.6749999999999998</v>
      </c>
    </row>
    <row r="324" spans="1:7" x14ac:dyDescent="0.25">
      <c r="A324">
        <v>-49</v>
      </c>
      <c r="B324">
        <v>124.99</v>
      </c>
      <c r="C324">
        <v>5.5979999999999999</v>
      </c>
      <c r="D324">
        <v>5.5069999999999997</v>
      </c>
      <c r="E324" t="s">
        <v>525</v>
      </c>
      <c r="F324">
        <v>0.55800000000000005</v>
      </c>
      <c r="G324">
        <v>5.8559999999999999</v>
      </c>
    </row>
    <row r="325" spans="1:7" x14ac:dyDescent="0.25">
      <c r="A325">
        <v>-48</v>
      </c>
      <c r="B325">
        <v>121.85</v>
      </c>
      <c r="C325">
        <v>5.7859999999999996</v>
      </c>
      <c r="D325">
        <v>5.6909999999999998</v>
      </c>
      <c r="E325" t="s">
        <v>526</v>
      </c>
      <c r="F325">
        <v>0.746</v>
      </c>
      <c r="G325">
        <v>6.0419999999999998</v>
      </c>
    </row>
    <row r="326" spans="1:7" x14ac:dyDescent="0.25">
      <c r="A326">
        <v>-47</v>
      </c>
      <c r="B326">
        <v>118.76</v>
      </c>
      <c r="C326">
        <v>5.98</v>
      </c>
      <c r="D326">
        <v>5.8849999999999998</v>
      </c>
      <c r="E326" t="s">
        <v>527</v>
      </c>
      <c r="F326">
        <v>0.93799999999999994</v>
      </c>
      <c r="G326">
        <v>6.2409999999999997</v>
      </c>
    </row>
    <row r="327" spans="1:7" x14ac:dyDescent="0.25">
      <c r="A327">
        <v>-46</v>
      </c>
      <c r="B327">
        <v>115.7</v>
      </c>
      <c r="C327">
        <v>6.1820000000000004</v>
      </c>
      <c r="D327">
        <v>6.085</v>
      </c>
      <c r="E327" t="s">
        <v>528</v>
      </c>
      <c r="F327">
        <v>0.14000000000000001</v>
      </c>
      <c r="G327">
        <v>6.4470000000000001</v>
      </c>
    </row>
    <row r="328" spans="1:7" x14ac:dyDescent="0.25">
      <c r="A328">
        <v>-45</v>
      </c>
      <c r="B328">
        <v>112.69</v>
      </c>
      <c r="C328">
        <v>6.3949999999999996</v>
      </c>
      <c r="D328">
        <v>6.2969999999999997</v>
      </c>
      <c r="E328" t="s">
        <v>529</v>
      </c>
      <c r="F328">
        <v>0.35399999999999998</v>
      </c>
      <c r="G328">
        <v>6.6609999999999996</v>
      </c>
    </row>
    <row r="329" spans="1:7" x14ac:dyDescent="0.25">
      <c r="A329">
        <v>-44</v>
      </c>
      <c r="B329">
        <v>109.72</v>
      </c>
      <c r="C329">
        <v>6.6150000000000002</v>
      </c>
      <c r="D329">
        <v>6.5190000000000001</v>
      </c>
      <c r="E329" t="s">
        <v>530</v>
      </c>
      <c r="F329">
        <v>0.57499999999999996</v>
      </c>
      <c r="G329">
        <v>6.8789999999999996</v>
      </c>
    </row>
    <row r="330" spans="1:7" x14ac:dyDescent="0.25">
      <c r="A330">
        <v>-43</v>
      </c>
      <c r="B330">
        <v>106.8</v>
      </c>
      <c r="C330">
        <v>6.8449999999999998</v>
      </c>
      <c r="D330">
        <v>6.7480000000000002</v>
      </c>
      <c r="E330" t="s">
        <v>531</v>
      </c>
      <c r="F330">
        <v>0.80500000000000005</v>
      </c>
      <c r="G330">
        <v>7.1109999999999998</v>
      </c>
    </row>
    <row r="331" spans="1:7" x14ac:dyDescent="0.25">
      <c r="A331">
        <v>-42</v>
      </c>
      <c r="B331">
        <v>103.92</v>
      </c>
      <c r="C331">
        <v>7.0890000000000004</v>
      </c>
      <c r="D331">
        <v>6.99</v>
      </c>
      <c r="E331" t="s">
        <v>532</v>
      </c>
      <c r="F331">
        <v>5.2999999999999999E-2</v>
      </c>
      <c r="G331">
        <v>7.3559999999999999</v>
      </c>
    </row>
    <row r="332" spans="1:7" x14ac:dyDescent="0.25">
      <c r="A332">
        <v>-41</v>
      </c>
      <c r="B332">
        <v>101.09</v>
      </c>
      <c r="C332">
        <v>7.3460000000000001</v>
      </c>
      <c r="D332">
        <v>7.2510000000000003</v>
      </c>
      <c r="E332" t="s">
        <v>533</v>
      </c>
      <c r="F332">
        <v>0.309</v>
      </c>
      <c r="G332">
        <v>7.6079999999999997</v>
      </c>
    </row>
    <row r="333" spans="1:7" x14ac:dyDescent="0.25">
      <c r="A333">
        <v>-40</v>
      </c>
      <c r="B333">
        <v>98.3</v>
      </c>
      <c r="C333">
        <v>7.6150000000000002</v>
      </c>
      <c r="D333">
        <v>7.5220000000000002</v>
      </c>
      <c r="E333" t="s">
        <v>534</v>
      </c>
      <c r="F333">
        <v>0.57899999999999996</v>
      </c>
      <c r="G333">
        <v>7.8719999999999999</v>
      </c>
    </row>
    <row r="334" spans="1:7" x14ac:dyDescent="0.25">
      <c r="A334">
        <v>-39</v>
      </c>
      <c r="B334">
        <v>95.57</v>
      </c>
      <c r="C334">
        <v>7.8940000000000001</v>
      </c>
      <c r="D334">
        <v>7.7990000000000004</v>
      </c>
      <c r="E334" t="s">
        <v>535</v>
      </c>
      <c r="F334">
        <v>0.86</v>
      </c>
      <c r="G334">
        <v>8.1509999999999998</v>
      </c>
    </row>
    <row r="335" spans="1:7" x14ac:dyDescent="0.25">
      <c r="A335">
        <v>-38</v>
      </c>
      <c r="B335">
        <v>92.89</v>
      </c>
      <c r="C335">
        <v>8.1839999999999993</v>
      </c>
      <c r="D335">
        <v>8.0939999999999994</v>
      </c>
      <c r="E335" t="s">
        <v>536</v>
      </c>
      <c r="F335">
        <v>0.152</v>
      </c>
      <c r="G335">
        <v>8.4329999999999998</v>
      </c>
    </row>
    <row r="336" spans="1:7" x14ac:dyDescent="0.25">
      <c r="A336">
        <v>-37</v>
      </c>
      <c r="B336">
        <v>90.26</v>
      </c>
      <c r="C336">
        <v>8.4860000000000007</v>
      </c>
      <c r="D336">
        <v>8.3989999999999991</v>
      </c>
      <c r="E336" t="s">
        <v>537</v>
      </c>
      <c r="F336">
        <v>0.45900000000000002</v>
      </c>
      <c r="G336">
        <v>8.7249999999999996</v>
      </c>
    </row>
    <row r="337" spans="1:7" x14ac:dyDescent="0.25">
      <c r="A337">
        <v>-36</v>
      </c>
      <c r="B337">
        <v>87.69</v>
      </c>
      <c r="C337">
        <v>8.8049999999999997</v>
      </c>
      <c r="D337">
        <v>8.7159999999999993</v>
      </c>
      <c r="E337" t="s">
        <v>538</v>
      </c>
      <c r="F337">
        <v>0.78100000000000003</v>
      </c>
      <c r="G337">
        <v>9.0440000000000005</v>
      </c>
    </row>
    <row r="338" spans="1:7" x14ac:dyDescent="0.25">
      <c r="A338">
        <v>-35</v>
      </c>
      <c r="B338">
        <v>85.17</v>
      </c>
      <c r="C338">
        <v>9.1449999999999996</v>
      </c>
      <c r="D338">
        <v>9.0589999999999993</v>
      </c>
      <c r="E338" t="s">
        <v>539</v>
      </c>
      <c r="F338">
        <v>0.122</v>
      </c>
      <c r="G338">
        <v>9.3759999999999994</v>
      </c>
    </row>
    <row r="339" spans="1:7" x14ac:dyDescent="0.25">
      <c r="A339">
        <v>-34</v>
      </c>
      <c r="B339">
        <v>82.71</v>
      </c>
      <c r="C339">
        <v>9.4960000000000004</v>
      </c>
      <c r="D339">
        <v>9.4090000000000007</v>
      </c>
      <c r="E339" t="s">
        <v>540</v>
      </c>
      <c r="F339">
        <v>0.47499999999999998</v>
      </c>
      <c r="G339">
        <v>9.7240000000000002</v>
      </c>
    </row>
    <row r="340" spans="1:7" x14ac:dyDescent="0.25">
      <c r="A340">
        <v>-33</v>
      </c>
      <c r="B340">
        <v>80.31</v>
      </c>
      <c r="C340">
        <v>9.86</v>
      </c>
      <c r="D340">
        <v>9.7720000000000002</v>
      </c>
      <c r="E340" t="s">
        <v>541</v>
      </c>
      <c r="F340" t="s">
        <v>542</v>
      </c>
      <c r="G340">
        <v>8.7999999999999995E-2</v>
      </c>
    </row>
    <row r="341" spans="1:7" x14ac:dyDescent="0.25">
      <c r="A341">
        <v>-32</v>
      </c>
      <c r="B341">
        <v>77.959999999999994</v>
      </c>
      <c r="C341">
        <v>10.239000000000001</v>
      </c>
      <c r="D341">
        <v>10.151</v>
      </c>
      <c r="E341" t="s">
        <v>543</v>
      </c>
      <c r="F341" t="s">
        <v>544</v>
      </c>
      <c r="G341">
        <v>0.45600000000000002</v>
      </c>
    </row>
    <row r="342" spans="1:7" x14ac:dyDescent="0.25">
      <c r="A342">
        <v>-31</v>
      </c>
      <c r="B342">
        <v>75.67</v>
      </c>
      <c r="C342">
        <v>10.635999999999999</v>
      </c>
      <c r="D342">
        <v>10.548999999999999</v>
      </c>
      <c r="E342" t="s">
        <v>545</v>
      </c>
      <c r="F342" t="s">
        <v>546</v>
      </c>
      <c r="G342">
        <v>0.85499999999999998</v>
      </c>
    </row>
    <row r="343" spans="1:7" x14ac:dyDescent="0.25">
      <c r="A343">
        <v>-30</v>
      </c>
      <c r="B343">
        <v>73.45</v>
      </c>
      <c r="C343">
        <v>11.057</v>
      </c>
      <c r="D343">
        <v>10.967000000000001</v>
      </c>
      <c r="E343" t="s">
        <v>547</v>
      </c>
      <c r="F343" t="s">
        <v>548</v>
      </c>
      <c r="G343">
        <v>1.278</v>
      </c>
    </row>
    <row r="344" spans="1:7" x14ac:dyDescent="0.25">
      <c r="A344">
        <v>-29</v>
      </c>
      <c r="B344">
        <v>71.290000000000006</v>
      </c>
      <c r="C344">
        <v>11.486000000000001</v>
      </c>
      <c r="D344">
        <v>11.395</v>
      </c>
      <c r="E344" t="s">
        <v>549</v>
      </c>
      <c r="F344" t="s">
        <v>550</v>
      </c>
      <c r="G344">
        <v>1.7070000000000001</v>
      </c>
    </row>
    <row r="345" spans="1:7" x14ac:dyDescent="0.25">
      <c r="A345">
        <v>-28</v>
      </c>
      <c r="B345">
        <v>69.19</v>
      </c>
      <c r="C345">
        <v>11.928000000000001</v>
      </c>
      <c r="D345">
        <v>11.84</v>
      </c>
      <c r="E345" t="s">
        <v>551</v>
      </c>
      <c r="F345" t="s">
        <v>552</v>
      </c>
      <c r="G345">
        <v>2.1360000000000001</v>
      </c>
    </row>
    <row r="346" spans="1:7" x14ac:dyDescent="0.25">
      <c r="A346">
        <v>-27</v>
      </c>
      <c r="B346">
        <v>67.150000000000006</v>
      </c>
      <c r="C346">
        <v>12.388</v>
      </c>
      <c r="D346">
        <v>12.302</v>
      </c>
      <c r="E346" t="s">
        <v>553</v>
      </c>
      <c r="F346" t="s">
        <v>554</v>
      </c>
      <c r="G346">
        <v>2.5920000000000001</v>
      </c>
    </row>
    <row r="347" spans="1:7" x14ac:dyDescent="0.25">
      <c r="A347">
        <v>-26</v>
      </c>
      <c r="B347">
        <v>65.180000000000007</v>
      </c>
      <c r="C347">
        <v>12.87</v>
      </c>
      <c r="D347">
        <v>12.784000000000001</v>
      </c>
      <c r="E347" t="s">
        <v>555</v>
      </c>
      <c r="F347" t="s">
        <v>556</v>
      </c>
      <c r="G347">
        <v>3.0670000000000002</v>
      </c>
    </row>
    <row r="348" spans="1:7" x14ac:dyDescent="0.25">
      <c r="A348">
        <v>-25</v>
      </c>
      <c r="B348">
        <v>63.28</v>
      </c>
      <c r="C348">
        <v>13.363</v>
      </c>
      <c r="D348">
        <v>13.273999999999999</v>
      </c>
      <c r="E348" t="s">
        <v>557</v>
      </c>
      <c r="F348" t="s">
        <v>558</v>
      </c>
      <c r="G348">
        <v>3.556</v>
      </c>
    </row>
    <row r="349" spans="1:7" x14ac:dyDescent="0.25">
      <c r="A349">
        <v>-24</v>
      </c>
      <c r="B349">
        <v>61.44</v>
      </c>
      <c r="C349">
        <v>13.867000000000001</v>
      </c>
      <c r="D349">
        <v>13.779</v>
      </c>
      <c r="E349" t="s">
        <v>559</v>
      </c>
      <c r="F349" t="s">
        <v>560</v>
      </c>
      <c r="G349">
        <v>4.0510000000000002</v>
      </c>
    </row>
    <row r="350" spans="1:7" x14ac:dyDescent="0.25">
      <c r="A350">
        <v>-23</v>
      </c>
      <c r="B350">
        <v>59.67</v>
      </c>
      <c r="C350">
        <v>14.39</v>
      </c>
      <c r="D350">
        <v>14.307</v>
      </c>
      <c r="E350" t="s">
        <v>561</v>
      </c>
      <c r="F350" t="s">
        <v>562</v>
      </c>
      <c r="G350">
        <v>4.5629999999999997</v>
      </c>
    </row>
    <row r="351" spans="1:7" x14ac:dyDescent="0.25">
      <c r="A351">
        <v>-22</v>
      </c>
      <c r="B351">
        <v>57.97</v>
      </c>
      <c r="C351">
        <v>14.927</v>
      </c>
      <c r="D351">
        <v>14.846</v>
      </c>
      <c r="E351" t="s">
        <v>563</v>
      </c>
      <c r="F351" t="s">
        <v>564</v>
      </c>
      <c r="G351">
        <v>5.0910000000000002</v>
      </c>
    </row>
    <row r="352" spans="1:7" x14ac:dyDescent="0.25">
      <c r="A352">
        <v>-21</v>
      </c>
      <c r="B352">
        <v>56.34</v>
      </c>
      <c r="C352">
        <v>15.471</v>
      </c>
      <c r="D352">
        <v>15.391</v>
      </c>
      <c r="E352" t="s">
        <v>565</v>
      </c>
      <c r="F352" t="s">
        <v>566</v>
      </c>
      <c r="G352">
        <v>5.6280000000000001</v>
      </c>
    </row>
    <row r="353" spans="1:7" x14ac:dyDescent="0.25">
      <c r="A353">
        <v>-20</v>
      </c>
      <c r="B353">
        <v>54.78</v>
      </c>
      <c r="C353">
        <v>16.027000000000001</v>
      </c>
      <c r="D353">
        <v>15.95</v>
      </c>
      <c r="E353" t="s">
        <v>567</v>
      </c>
      <c r="F353" t="s">
        <v>568</v>
      </c>
      <c r="G353">
        <v>6.17</v>
      </c>
    </row>
    <row r="354" spans="1:7" x14ac:dyDescent="0.25">
      <c r="A354">
        <v>-19</v>
      </c>
      <c r="B354">
        <v>53.29</v>
      </c>
      <c r="C354">
        <v>16.591000000000001</v>
      </c>
      <c r="D354">
        <v>16.513999999999999</v>
      </c>
      <c r="E354" t="s">
        <v>569</v>
      </c>
      <c r="F354" t="s">
        <v>570</v>
      </c>
      <c r="G354">
        <v>6.718</v>
      </c>
    </row>
    <row r="355" spans="1:7" x14ac:dyDescent="0.25">
      <c r="A355">
        <v>-18</v>
      </c>
      <c r="B355">
        <v>51.87</v>
      </c>
      <c r="C355">
        <v>17.158000000000001</v>
      </c>
      <c r="D355">
        <v>17.085000000000001</v>
      </c>
      <c r="E355" t="s">
        <v>571</v>
      </c>
      <c r="F355" t="s">
        <v>572</v>
      </c>
      <c r="G355">
        <v>7.2679999999999998</v>
      </c>
    </row>
    <row r="356" spans="1:7" x14ac:dyDescent="0.25">
      <c r="A356">
        <v>-17</v>
      </c>
      <c r="B356">
        <v>50.53</v>
      </c>
      <c r="C356">
        <v>17.736000000000001</v>
      </c>
      <c r="D356">
        <v>17.661999999999999</v>
      </c>
      <c r="E356" t="s">
        <v>573</v>
      </c>
      <c r="F356" t="s">
        <v>574</v>
      </c>
      <c r="G356">
        <v>7.8410000000000002</v>
      </c>
    </row>
    <row r="357" spans="1:7" x14ac:dyDescent="0.25">
      <c r="A357">
        <v>-16</v>
      </c>
      <c r="B357">
        <v>49.26</v>
      </c>
      <c r="C357">
        <v>18.302</v>
      </c>
      <c r="D357">
        <v>18.239999999999998</v>
      </c>
      <c r="E357" t="s">
        <v>575</v>
      </c>
      <c r="F357" t="s">
        <v>576</v>
      </c>
      <c r="G357">
        <v>8.3670000000000009</v>
      </c>
    </row>
    <row r="358" spans="1:7" x14ac:dyDescent="0.25">
      <c r="A358">
        <v>-15</v>
      </c>
      <c r="B358">
        <v>48.06</v>
      </c>
      <c r="C358">
        <v>18.870999999999999</v>
      </c>
      <c r="D358">
        <v>18.809000000000001</v>
      </c>
      <c r="E358" t="s">
        <v>577</v>
      </c>
      <c r="F358" t="s">
        <v>578</v>
      </c>
      <c r="G358">
        <v>8.9350000000000005</v>
      </c>
    </row>
    <row r="359" spans="1:7" x14ac:dyDescent="0.25">
      <c r="A359">
        <v>-14</v>
      </c>
      <c r="B359">
        <v>46.93</v>
      </c>
      <c r="C359">
        <v>19.434999999999999</v>
      </c>
      <c r="D359">
        <v>19.369</v>
      </c>
      <c r="E359" t="s">
        <v>579</v>
      </c>
      <c r="F359" t="s">
        <v>580</v>
      </c>
      <c r="G359">
        <v>9.4960000000000004</v>
      </c>
    </row>
    <row r="360" spans="1:7" x14ac:dyDescent="0.25">
      <c r="A360">
        <v>-13</v>
      </c>
      <c r="B360">
        <v>45.89</v>
      </c>
      <c r="C360">
        <v>19.98</v>
      </c>
      <c r="D360">
        <v>19.917999999999999</v>
      </c>
      <c r="E360" t="s">
        <v>581</v>
      </c>
      <c r="F360" t="s">
        <v>582</v>
      </c>
      <c r="G360">
        <v>2.1999999999999999E-2</v>
      </c>
    </row>
    <row r="361" spans="1:7" x14ac:dyDescent="0.25">
      <c r="A361">
        <v>-12</v>
      </c>
      <c r="B361">
        <v>44.91</v>
      </c>
      <c r="C361">
        <v>20.507999999999999</v>
      </c>
      <c r="D361">
        <v>20.446999999999999</v>
      </c>
      <c r="E361" t="s">
        <v>583</v>
      </c>
      <c r="F361" t="s">
        <v>584</v>
      </c>
      <c r="G361">
        <v>0.54500000000000004</v>
      </c>
    </row>
    <row r="362" spans="1:7" x14ac:dyDescent="0.25">
      <c r="A362">
        <v>-11</v>
      </c>
      <c r="B362">
        <v>44.02</v>
      </c>
      <c r="C362">
        <v>21.01</v>
      </c>
      <c r="D362">
        <v>20.951000000000001</v>
      </c>
      <c r="E362" t="s">
        <v>585</v>
      </c>
      <c r="F362" t="s">
        <v>586</v>
      </c>
      <c r="G362">
        <v>1.03</v>
      </c>
    </row>
    <row r="363" spans="1:7" x14ac:dyDescent="0.25">
      <c r="A363">
        <v>-10</v>
      </c>
      <c r="B363">
        <v>43.2</v>
      </c>
      <c r="C363">
        <v>21.492000000000001</v>
      </c>
      <c r="D363">
        <v>21.440999999999999</v>
      </c>
      <c r="E363" t="s">
        <v>587</v>
      </c>
      <c r="F363" t="s">
        <v>588</v>
      </c>
      <c r="G363">
        <v>1.486</v>
      </c>
    </row>
    <row r="364" spans="1:7" x14ac:dyDescent="0.25">
      <c r="A364">
        <v>-9</v>
      </c>
      <c r="B364">
        <v>42.45</v>
      </c>
      <c r="C364">
        <v>21.946000000000002</v>
      </c>
      <c r="D364">
        <v>21.89</v>
      </c>
      <c r="E364" t="s">
        <v>589</v>
      </c>
      <c r="F364" t="s">
        <v>590</v>
      </c>
      <c r="G364">
        <v>1.9550000000000001</v>
      </c>
    </row>
    <row r="365" spans="1:7" x14ac:dyDescent="0.25">
      <c r="A365">
        <v>-8</v>
      </c>
      <c r="B365">
        <v>41.79</v>
      </c>
      <c r="C365">
        <v>22.359000000000002</v>
      </c>
      <c r="D365">
        <v>22.302</v>
      </c>
      <c r="E365" t="s">
        <v>591</v>
      </c>
      <c r="F365" t="s">
        <v>592</v>
      </c>
      <c r="G365">
        <v>2.3679999999999999</v>
      </c>
    </row>
    <row r="366" spans="1:7" x14ac:dyDescent="0.25">
      <c r="A366">
        <v>-7</v>
      </c>
      <c r="B366">
        <v>41.2</v>
      </c>
      <c r="C366">
        <v>22.724</v>
      </c>
      <c r="D366">
        <v>22.673999999999999</v>
      </c>
      <c r="E366" t="s">
        <v>593</v>
      </c>
      <c r="F366" t="s">
        <v>594</v>
      </c>
      <c r="G366">
        <v>2.7120000000000002</v>
      </c>
    </row>
    <row r="367" spans="1:7" x14ac:dyDescent="0.25">
      <c r="A367">
        <v>-6</v>
      </c>
      <c r="B367">
        <v>40.69</v>
      </c>
      <c r="C367">
        <v>23.052</v>
      </c>
      <c r="D367">
        <v>23.001000000000001</v>
      </c>
      <c r="E367" t="s">
        <v>595</v>
      </c>
      <c r="F367" t="s">
        <v>596</v>
      </c>
      <c r="G367">
        <v>3.0329999999999999</v>
      </c>
    </row>
    <row r="368" spans="1:7" x14ac:dyDescent="0.25">
      <c r="A368">
        <v>-5</v>
      </c>
      <c r="B368">
        <v>40.26</v>
      </c>
      <c r="C368">
        <v>23.332000000000001</v>
      </c>
      <c r="D368">
        <v>23.280999999999999</v>
      </c>
      <c r="E368" t="s">
        <v>597</v>
      </c>
      <c r="F368" t="s">
        <v>598</v>
      </c>
      <c r="G368">
        <v>3.3180000000000001</v>
      </c>
    </row>
    <row r="369" spans="1:7" x14ac:dyDescent="0.25">
      <c r="A369">
        <v>-4</v>
      </c>
      <c r="B369">
        <v>39.9</v>
      </c>
      <c r="C369">
        <v>23.568999999999999</v>
      </c>
      <c r="D369">
        <v>23.524999999999999</v>
      </c>
      <c r="E369" t="s">
        <v>599</v>
      </c>
      <c r="F369" t="s">
        <v>600</v>
      </c>
      <c r="G369">
        <v>3.5569999999999999</v>
      </c>
    </row>
    <row r="370" spans="1:7" x14ac:dyDescent="0.25">
      <c r="A370">
        <v>-3</v>
      </c>
      <c r="B370">
        <v>39.630000000000003</v>
      </c>
      <c r="C370">
        <v>23.763999999999999</v>
      </c>
      <c r="D370">
        <v>23.742000000000001</v>
      </c>
      <c r="E370" t="s">
        <v>601</v>
      </c>
      <c r="F370" t="s">
        <v>602</v>
      </c>
      <c r="G370">
        <v>3.734</v>
      </c>
    </row>
    <row r="371" spans="1:7" x14ac:dyDescent="0.25">
      <c r="A371">
        <v>-2</v>
      </c>
      <c r="B371">
        <v>39.43</v>
      </c>
      <c r="C371">
        <v>23.928000000000001</v>
      </c>
      <c r="D371">
        <v>23.945</v>
      </c>
      <c r="E371" t="s">
        <v>603</v>
      </c>
      <c r="F371" t="s">
        <v>604</v>
      </c>
      <c r="G371">
        <v>3.859</v>
      </c>
    </row>
    <row r="372" spans="1:7" x14ac:dyDescent="0.25">
      <c r="A372">
        <v>-1</v>
      </c>
      <c r="B372">
        <v>39.31</v>
      </c>
      <c r="C372">
        <v>24.094000000000001</v>
      </c>
      <c r="D372">
        <v>24.158999999999999</v>
      </c>
      <c r="E372" t="s">
        <v>605</v>
      </c>
      <c r="F372" t="s">
        <v>606</v>
      </c>
      <c r="G372">
        <v>4.0010000000000003</v>
      </c>
    </row>
    <row r="373" spans="1:7" x14ac:dyDescent="0.25">
      <c r="A373">
        <v>0</v>
      </c>
      <c r="B373">
        <v>39.270000000000003</v>
      </c>
      <c r="C373">
        <v>24.292999999999999</v>
      </c>
      <c r="D373">
        <v>24.414999999999999</v>
      </c>
      <c r="E373" t="s">
        <v>607</v>
      </c>
      <c r="F373" t="s">
        <v>592</v>
      </c>
      <c r="G373">
        <v>4.1769999999999996</v>
      </c>
    </row>
    <row r="374" spans="1:7" x14ac:dyDescent="0.25">
      <c r="A374">
        <v>1</v>
      </c>
      <c r="B374">
        <v>39.31</v>
      </c>
      <c r="C374">
        <v>24.548999999999999</v>
      </c>
      <c r="D374">
        <v>24.757999999999999</v>
      </c>
      <c r="E374" t="s">
        <v>608</v>
      </c>
      <c r="F374" t="s">
        <v>609</v>
      </c>
      <c r="G374">
        <v>4.3650000000000002</v>
      </c>
    </row>
    <row r="375" spans="1:7" x14ac:dyDescent="0.25">
      <c r="A375">
        <v>2</v>
      </c>
      <c r="B375">
        <v>39.43</v>
      </c>
      <c r="C375">
        <v>24.882000000000001</v>
      </c>
      <c r="D375">
        <v>25.193999999999999</v>
      </c>
      <c r="E375" t="s">
        <v>610</v>
      </c>
      <c r="F375" t="s">
        <v>611</v>
      </c>
      <c r="G375">
        <v>4.6319999999999997</v>
      </c>
    </row>
    <row r="376" spans="1:7" x14ac:dyDescent="0.25">
      <c r="A376">
        <v>3</v>
      </c>
      <c r="B376">
        <v>39.630000000000003</v>
      </c>
      <c r="C376">
        <v>25.350999999999999</v>
      </c>
      <c r="D376">
        <v>25.786000000000001</v>
      </c>
      <c r="E376" t="s">
        <v>612</v>
      </c>
      <c r="F376" t="s">
        <v>613</v>
      </c>
      <c r="G376">
        <v>5.0279999999999996</v>
      </c>
    </row>
    <row r="377" spans="1:7" x14ac:dyDescent="0.25">
      <c r="A377">
        <v>4</v>
      </c>
      <c r="B377">
        <v>39.9</v>
      </c>
      <c r="C377">
        <v>25.962</v>
      </c>
      <c r="D377">
        <v>26.565000000000001</v>
      </c>
      <c r="E377" t="s">
        <v>614</v>
      </c>
      <c r="F377" t="s">
        <v>615</v>
      </c>
      <c r="G377">
        <v>5.4950000000000001</v>
      </c>
    </row>
    <row r="378" spans="1:7" x14ac:dyDescent="0.25">
      <c r="A378">
        <v>5</v>
      </c>
      <c r="B378">
        <v>40.26</v>
      </c>
      <c r="C378">
        <v>26.760999999999999</v>
      </c>
      <c r="D378">
        <v>27.556999999999999</v>
      </c>
      <c r="E378" t="s">
        <v>616</v>
      </c>
      <c r="F378" t="s">
        <v>617</v>
      </c>
      <c r="G378">
        <v>6.1470000000000002</v>
      </c>
    </row>
    <row r="379" spans="1:7" x14ac:dyDescent="0.25">
      <c r="A379">
        <v>6</v>
      </c>
      <c r="B379">
        <v>40.69</v>
      </c>
      <c r="C379">
        <v>27.78</v>
      </c>
      <c r="D379">
        <v>28.788</v>
      </c>
      <c r="E379" t="s">
        <v>618</v>
      </c>
      <c r="F379" t="s">
        <v>619</v>
      </c>
      <c r="G379">
        <v>7.0090000000000003</v>
      </c>
    </row>
    <row r="380" spans="1:7" x14ac:dyDescent="0.25">
      <c r="A380">
        <v>7</v>
      </c>
      <c r="B380">
        <v>41.2</v>
      </c>
      <c r="C380">
        <v>29.001999999999999</v>
      </c>
      <c r="D380">
        <v>30.234000000000002</v>
      </c>
      <c r="E380" t="s">
        <v>620</v>
      </c>
      <c r="F380" t="s">
        <v>621</v>
      </c>
      <c r="G380">
        <v>8.0559999999999992</v>
      </c>
    </row>
    <row r="381" spans="1:7" x14ac:dyDescent="0.25">
      <c r="A381">
        <v>8</v>
      </c>
      <c r="B381">
        <v>41.79</v>
      </c>
      <c r="C381">
        <v>30.434999999999999</v>
      </c>
      <c r="D381">
        <v>31.899000000000001</v>
      </c>
      <c r="E381" t="s">
        <v>622</v>
      </c>
      <c r="F381" t="s">
        <v>623</v>
      </c>
      <c r="G381">
        <v>9.33</v>
      </c>
    </row>
    <row r="382" spans="1:7" x14ac:dyDescent="0.25">
      <c r="A382">
        <v>9</v>
      </c>
      <c r="B382">
        <v>42.45</v>
      </c>
      <c r="C382">
        <v>32.034999999999997</v>
      </c>
      <c r="D382">
        <v>33.749000000000002</v>
      </c>
      <c r="E382" t="s">
        <v>624</v>
      </c>
      <c r="F382" t="s">
        <v>625</v>
      </c>
      <c r="G382">
        <v>0.751</v>
      </c>
    </row>
    <row r="383" spans="1:7" x14ac:dyDescent="0.25">
      <c r="A383">
        <v>10</v>
      </c>
      <c r="B383">
        <v>43.2</v>
      </c>
      <c r="C383">
        <v>33.799999999999997</v>
      </c>
      <c r="D383">
        <v>35.767000000000003</v>
      </c>
      <c r="E383" t="s">
        <v>626</v>
      </c>
      <c r="F383" t="s">
        <v>627</v>
      </c>
      <c r="G383">
        <v>2.323</v>
      </c>
    </row>
    <row r="384" spans="1:7" x14ac:dyDescent="0.25">
      <c r="A384">
        <v>11</v>
      </c>
      <c r="B384">
        <v>44.02</v>
      </c>
      <c r="C384">
        <v>35.713000000000001</v>
      </c>
      <c r="D384">
        <v>37.927999999999997</v>
      </c>
      <c r="E384" t="s">
        <v>628</v>
      </c>
      <c r="F384" t="s">
        <v>629</v>
      </c>
      <c r="G384">
        <v>4.0419999999999998</v>
      </c>
    </row>
    <row r="385" spans="1:7" x14ac:dyDescent="0.25">
      <c r="A385">
        <v>12</v>
      </c>
      <c r="B385">
        <v>44.91</v>
      </c>
      <c r="C385">
        <v>37.753999999999998</v>
      </c>
      <c r="D385">
        <v>40.212000000000003</v>
      </c>
      <c r="E385" t="s">
        <v>630</v>
      </c>
      <c r="F385" t="s">
        <v>631</v>
      </c>
      <c r="G385">
        <v>5.8959999999999999</v>
      </c>
    </row>
    <row r="386" spans="1:7" x14ac:dyDescent="0.25">
      <c r="A386">
        <v>13</v>
      </c>
      <c r="B386">
        <v>45.89</v>
      </c>
      <c r="C386">
        <v>39.896000000000001</v>
      </c>
      <c r="D386">
        <v>42.566000000000003</v>
      </c>
      <c r="E386" t="s">
        <v>632</v>
      </c>
      <c r="F386" t="s">
        <v>633</v>
      </c>
      <c r="G386">
        <v>7.8650000000000002</v>
      </c>
    </row>
    <row r="387" spans="1:7" x14ac:dyDescent="0.25">
      <c r="A387">
        <v>14</v>
      </c>
      <c r="B387">
        <v>46.93</v>
      </c>
      <c r="C387">
        <v>42.072000000000003</v>
      </c>
      <c r="D387">
        <v>44.918999999999997</v>
      </c>
      <c r="E387" t="s">
        <v>634</v>
      </c>
      <c r="F387" t="s">
        <v>635</v>
      </c>
      <c r="G387">
        <v>9.8610000000000007</v>
      </c>
    </row>
    <row r="388" spans="1:7" x14ac:dyDescent="0.25">
      <c r="A388">
        <v>15</v>
      </c>
      <c r="B388">
        <v>48.06</v>
      </c>
      <c r="C388">
        <v>44.231999999999999</v>
      </c>
      <c r="D388">
        <v>47.186999999999998</v>
      </c>
      <c r="E388" t="s">
        <v>636</v>
      </c>
      <c r="F388" t="s">
        <v>637</v>
      </c>
      <c r="G388">
        <v>1.8979999999999999</v>
      </c>
    </row>
    <row r="389" spans="1:7" x14ac:dyDescent="0.25">
      <c r="A389">
        <v>16</v>
      </c>
      <c r="B389">
        <v>49.26</v>
      </c>
      <c r="C389">
        <v>46.295000000000002</v>
      </c>
      <c r="D389">
        <v>49.268999999999998</v>
      </c>
      <c r="E389" t="s">
        <v>638</v>
      </c>
      <c r="F389" t="s">
        <v>639</v>
      </c>
      <c r="G389">
        <v>3.91</v>
      </c>
    </row>
    <row r="390" spans="1:7" x14ac:dyDescent="0.25">
      <c r="A390">
        <v>17</v>
      </c>
      <c r="B390">
        <v>50.53</v>
      </c>
      <c r="C390">
        <v>48.192</v>
      </c>
      <c r="D390">
        <v>51.113</v>
      </c>
      <c r="E390" t="s">
        <v>640</v>
      </c>
      <c r="F390" t="s">
        <v>641</v>
      </c>
      <c r="G390">
        <v>5.7830000000000004</v>
      </c>
    </row>
    <row r="391" spans="1:7" x14ac:dyDescent="0.25">
      <c r="A391">
        <v>18</v>
      </c>
      <c r="B391">
        <v>51.87</v>
      </c>
      <c r="C391">
        <v>49.877000000000002</v>
      </c>
      <c r="D391">
        <v>52.655000000000001</v>
      </c>
      <c r="E391" t="s">
        <v>642</v>
      </c>
      <c r="F391" t="s">
        <v>643</v>
      </c>
      <c r="G391">
        <v>7.4939999999999998</v>
      </c>
    </row>
    <row r="392" spans="1:7" x14ac:dyDescent="0.25">
      <c r="A392">
        <v>19</v>
      </c>
      <c r="B392">
        <v>53.29</v>
      </c>
      <c r="C392">
        <v>51.326000000000001</v>
      </c>
      <c r="D392">
        <v>53.886000000000003</v>
      </c>
      <c r="E392" t="s">
        <v>644</v>
      </c>
      <c r="F392" t="s">
        <v>645</v>
      </c>
      <c r="G392">
        <v>9.0079999999999991</v>
      </c>
    </row>
    <row r="393" spans="1:7" x14ac:dyDescent="0.25">
      <c r="A393">
        <v>20</v>
      </c>
      <c r="B393">
        <v>54.78</v>
      </c>
      <c r="C393">
        <v>52.545999999999999</v>
      </c>
      <c r="D393">
        <v>54.838000000000001</v>
      </c>
      <c r="E393" t="s">
        <v>646</v>
      </c>
      <c r="F393" t="s">
        <v>647</v>
      </c>
      <c r="G393">
        <v>0.34599999999999997</v>
      </c>
    </row>
    <row r="394" spans="1:7" x14ac:dyDescent="0.25">
      <c r="A394">
        <v>21</v>
      </c>
      <c r="B394">
        <v>56.34</v>
      </c>
      <c r="C394">
        <v>53.411000000000001</v>
      </c>
      <c r="D394">
        <v>55.405000000000001</v>
      </c>
      <c r="E394" t="s">
        <v>648</v>
      </c>
      <c r="F394" t="s">
        <v>649</v>
      </c>
      <c r="G394">
        <v>1.323</v>
      </c>
    </row>
    <row r="395" spans="1:7" x14ac:dyDescent="0.25">
      <c r="A395">
        <v>22</v>
      </c>
      <c r="B395">
        <v>57.97</v>
      </c>
      <c r="C395">
        <v>53.857999999999997</v>
      </c>
      <c r="D395">
        <v>55.470999999999997</v>
      </c>
      <c r="E395" t="s">
        <v>650</v>
      </c>
      <c r="F395" t="s">
        <v>651</v>
      </c>
      <c r="G395">
        <v>1.9910000000000001</v>
      </c>
    </row>
    <row r="396" spans="1:7" x14ac:dyDescent="0.25">
      <c r="A396">
        <v>23</v>
      </c>
      <c r="B396">
        <v>59.67</v>
      </c>
      <c r="C396">
        <v>53.854999999999997</v>
      </c>
      <c r="D396">
        <v>55.061999999999998</v>
      </c>
      <c r="E396" t="s">
        <v>652</v>
      </c>
      <c r="F396" t="s">
        <v>653</v>
      </c>
      <c r="G396">
        <v>2.3340000000000001</v>
      </c>
    </row>
    <row r="397" spans="1:7" x14ac:dyDescent="0.25">
      <c r="A397">
        <v>24</v>
      </c>
      <c r="B397">
        <v>61.44</v>
      </c>
      <c r="C397">
        <v>53.375999999999998</v>
      </c>
      <c r="D397">
        <v>54.209000000000003</v>
      </c>
      <c r="E397" t="s">
        <v>654</v>
      </c>
      <c r="F397" t="s">
        <v>655</v>
      </c>
      <c r="G397">
        <v>2.2410000000000001</v>
      </c>
    </row>
    <row r="398" spans="1:7" x14ac:dyDescent="0.25">
      <c r="A398">
        <v>25</v>
      </c>
      <c r="B398">
        <v>63.28</v>
      </c>
      <c r="C398">
        <v>52.460999999999999</v>
      </c>
      <c r="D398">
        <v>52.96</v>
      </c>
      <c r="E398" t="s">
        <v>656</v>
      </c>
      <c r="F398" t="s">
        <v>657</v>
      </c>
      <c r="G398">
        <v>1.669</v>
      </c>
    </row>
    <row r="399" spans="1:7" x14ac:dyDescent="0.25">
      <c r="A399">
        <v>26</v>
      </c>
      <c r="B399">
        <v>65.180000000000007</v>
      </c>
      <c r="C399">
        <v>51.220999999999997</v>
      </c>
      <c r="D399">
        <v>51.472999999999999</v>
      </c>
      <c r="E399" t="s">
        <v>658</v>
      </c>
      <c r="F399" t="s">
        <v>659</v>
      </c>
      <c r="G399">
        <v>0.72299999999999998</v>
      </c>
    </row>
    <row r="400" spans="1:7" x14ac:dyDescent="0.25">
      <c r="A400">
        <v>27</v>
      </c>
      <c r="B400">
        <v>67.150000000000006</v>
      </c>
      <c r="C400">
        <v>49.75</v>
      </c>
      <c r="D400">
        <v>49.837000000000003</v>
      </c>
      <c r="E400" t="s">
        <v>660</v>
      </c>
      <c r="F400" t="s">
        <v>661</v>
      </c>
      <c r="G400">
        <v>9.4960000000000004</v>
      </c>
    </row>
    <row r="401" spans="1:7" x14ac:dyDescent="0.25">
      <c r="A401">
        <v>28</v>
      </c>
      <c r="B401">
        <v>69.19</v>
      </c>
      <c r="C401">
        <v>48.154000000000003</v>
      </c>
      <c r="D401">
        <v>48.122</v>
      </c>
      <c r="E401" t="s">
        <v>662</v>
      </c>
      <c r="F401" t="s">
        <v>663</v>
      </c>
      <c r="G401">
        <v>8.09</v>
      </c>
    </row>
    <row r="402" spans="1:7" x14ac:dyDescent="0.25">
      <c r="A402">
        <v>29</v>
      </c>
      <c r="B402">
        <v>71.290000000000006</v>
      </c>
      <c r="C402">
        <v>46.491</v>
      </c>
      <c r="D402">
        <v>46.387</v>
      </c>
      <c r="E402" t="s">
        <v>664</v>
      </c>
      <c r="F402" t="s">
        <v>665</v>
      </c>
      <c r="G402">
        <v>6.55</v>
      </c>
    </row>
    <row r="403" spans="1:7" x14ac:dyDescent="0.25">
      <c r="A403">
        <v>30</v>
      </c>
      <c r="B403">
        <v>73.45</v>
      </c>
      <c r="C403">
        <v>44.805</v>
      </c>
      <c r="D403">
        <v>44.658999999999999</v>
      </c>
      <c r="E403" t="s">
        <v>666</v>
      </c>
      <c r="F403" t="s">
        <v>667</v>
      </c>
      <c r="G403">
        <v>4.9470000000000001</v>
      </c>
    </row>
    <row r="404" spans="1:7" x14ac:dyDescent="0.25">
      <c r="A404">
        <v>31</v>
      </c>
      <c r="B404">
        <v>75.67</v>
      </c>
      <c r="C404">
        <v>43.140999999999998</v>
      </c>
      <c r="D404">
        <v>42.981999999999999</v>
      </c>
      <c r="E404" t="s">
        <v>668</v>
      </c>
      <c r="F404" t="s">
        <v>669</v>
      </c>
      <c r="G404">
        <v>3.306</v>
      </c>
    </row>
    <row r="405" spans="1:7" x14ac:dyDescent="0.25">
      <c r="A405">
        <v>32</v>
      </c>
      <c r="B405">
        <v>77.959999999999994</v>
      </c>
      <c r="C405">
        <v>41.518000000000001</v>
      </c>
      <c r="D405">
        <v>41.366</v>
      </c>
      <c r="E405" t="s">
        <v>670</v>
      </c>
      <c r="F405" t="s">
        <v>671</v>
      </c>
      <c r="G405">
        <v>1.675</v>
      </c>
    </row>
    <row r="406" spans="1:7" x14ac:dyDescent="0.25">
      <c r="A406">
        <v>33</v>
      </c>
      <c r="B406">
        <v>80.31</v>
      </c>
      <c r="C406">
        <v>39.942999999999998</v>
      </c>
      <c r="D406">
        <v>39.804000000000002</v>
      </c>
      <c r="E406" t="s">
        <v>672</v>
      </c>
      <c r="F406" t="s">
        <v>673</v>
      </c>
      <c r="G406">
        <v>8.6999999999999994E-2</v>
      </c>
    </row>
    <row r="407" spans="1:7" x14ac:dyDescent="0.25">
      <c r="A407">
        <v>34</v>
      </c>
      <c r="B407">
        <v>82.71</v>
      </c>
      <c r="C407">
        <v>38.423999999999999</v>
      </c>
      <c r="D407">
        <v>38.298000000000002</v>
      </c>
      <c r="E407" t="s">
        <v>674</v>
      </c>
      <c r="F407" t="s">
        <v>675</v>
      </c>
      <c r="G407">
        <v>8.5340000000000007</v>
      </c>
    </row>
    <row r="408" spans="1:7" x14ac:dyDescent="0.25">
      <c r="A408">
        <v>35</v>
      </c>
      <c r="B408">
        <v>85.17</v>
      </c>
      <c r="C408">
        <v>36.957999999999998</v>
      </c>
      <c r="D408">
        <v>36.853999999999999</v>
      </c>
      <c r="E408" t="s">
        <v>676</v>
      </c>
      <c r="F408" t="s">
        <v>677</v>
      </c>
      <c r="G408">
        <v>7.0149999999999997</v>
      </c>
    </row>
    <row r="409" spans="1:7" x14ac:dyDescent="0.25">
      <c r="A409">
        <v>36</v>
      </c>
      <c r="B409">
        <v>87.69</v>
      </c>
      <c r="C409">
        <v>35.557000000000002</v>
      </c>
      <c r="D409">
        <v>35.475000000000001</v>
      </c>
      <c r="E409" t="s">
        <v>678</v>
      </c>
      <c r="F409" t="s">
        <v>679</v>
      </c>
      <c r="G409">
        <v>5.5609999999999999</v>
      </c>
    </row>
    <row r="410" spans="1:7" x14ac:dyDescent="0.25">
      <c r="A410">
        <v>37</v>
      </c>
      <c r="B410">
        <v>90.26</v>
      </c>
      <c r="C410">
        <v>34.226999999999997</v>
      </c>
      <c r="D410">
        <v>34.152000000000001</v>
      </c>
      <c r="E410" t="s">
        <v>680</v>
      </c>
      <c r="F410" t="s">
        <v>681</v>
      </c>
      <c r="G410">
        <v>4.2069999999999999</v>
      </c>
    </row>
    <row r="411" spans="1:7" x14ac:dyDescent="0.25">
      <c r="A411">
        <v>38</v>
      </c>
      <c r="B411">
        <v>92.89</v>
      </c>
      <c r="C411">
        <v>32.957999999999998</v>
      </c>
      <c r="D411">
        <v>32.89</v>
      </c>
      <c r="E411" t="s">
        <v>682</v>
      </c>
      <c r="F411" t="s">
        <v>683</v>
      </c>
      <c r="G411">
        <v>2.9249999999999998</v>
      </c>
    </row>
    <row r="412" spans="1:7" x14ac:dyDescent="0.25">
      <c r="A412">
        <v>39</v>
      </c>
      <c r="B412">
        <v>95.57</v>
      </c>
      <c r="C412">
        <v>31.744</v>
      </c>
      <c r="D412">
        <v>31.68</v>
      </c>
      <c r="E412" t="s">
        <v>684</v>
      </c>
      <c r="F412" t="s">
        <v>685</v>
      </c>
      <c r="G412">
        <v>1.694</v>
      </c>
    </row>
    <row r="413" spans="1:7" x14ac:dyDescent="0.25">
      <c r="A413">
        <v>40</v>
      </c>
      <c r="B413">
        <v>98.3</v>
      </c>
      <c r="C413">
        <v>30.588999999999999</v>
      </c>
      <c r="D413">
        <v>30.524999999999999</v>
      </c>
      <c r="E413" t="s">
        <v>686</v>
      </c>
      <c r="F413" t="s">
        <v>687</v>
      </c>
      <c r="G413">
        <v>0.54200000000000004</v>
      </c>
    </row>
    <row r="414" spans="1:7" x14ac:dyDescent="0.25">
      <c r="A414">
        <v>41</v>
      </c>
      <c r="B414">
        <v>101.09</v>
      </c>
      <c r="C414">
        <v>29.494</v>
      </c>
      <c r="D414">
        <v>29.420999999999999</v>
      </c>
      <c r="E414" t="s">
        <v>688</v>
      </c>
      <c r="F414" t="s">
        <v>689</v>
      </c>
      <c r="G414">
        <v>9.4540000000000006</v>
      </c>
    </row>
    <row r="415" spans="1:7" x14ac:dyDescent="0.25">
      <c r="A415">
        <v>42</v>
      </c>
      <c r="B415">
        <v>103.92</v>
      </c>
      <c r="C415">
        <v>28.449000000000002</v>
      </c>
      <c r="D415">
        <v>28.373999999999999</v>
      </c>
      <c r="E415" t="s">
        <v>690</v>
      </c>
      <c r="F415" t="s">
        <v>691</v>
      </c>
      <c r="G415">
        <v>8.4090000000000007</v>
      </c>
    </row>
    <row r="416" spans="1:7" x14ac:dyDescent="0.25">
      <c r="A416">
        <v>43</v>
      </c>
      <c r="B416">
        <v>106.8</v>
      </c>
      <c r="C416">
        <v>27.449000000000002</v>
      </c>
      <c r="D416">
        <v>27.367999999999999</v>
      </c>
      <c r="E416" t="s">
        <v>692</v>
      </c>
      <c r="F416" t="s">
        <v>693</v>
      </c>
      <c r="G416">
        <v>7.4130000000000003</v>
      </c>
    </row>
    <row r="417" spans="1:7" x14ac:dyDescent="0.25">
      <c r="A417">
        <v>44</v>
      </c>
      <c r="B417">
        <v>109.72</v>
      </c>
      <c r="C417">
        <v>26.492999999999999</v>
      </c>
      <c r="D417">
        <v>26.41</v>
      </c>
      <c r="E417" t="s">
        <v>694</v>
      </c>
      <c r="F417" t="s">
        <v>695</v>
      </c>
      <c r="G417">
        <v>6.4569999999999999</v>
      </c>
    </row>
    <row r="418" spans="1:7" x14ac:dyDescent="0.25">
      <c r="A418">
        <v>45</v>
      </c>
      <c r="B418">
        <v>112.69</v>
      </c>
      <c r="C418">
        <v>25.574999999999999</v>
      </c>
      <c r="D418">
        <v>25.494</v>
      </c>
      <c r="E418" t="s">
        <v>696</v>
      </c>
      <c r="F418" t="s">
        <v>697</v>
      </c>
      <c r="G418">
        <v>5.53</v>
      </c>
    </row>
    <row r="419" spans="1:7" x14ac:dyDescent="0.25">
      <c r="A419">
        <v>46</v>
      </c>
      <c r="B419">
        <v>115.7</v>
      </c>
      <c r="C419">
        <v>24.699000000000002</v>
      </c>
      <c r="D419">
        <v>24.625</v>
      </c>
      <c r="E419" t="s">
        <v>698</v>
      </c>
      <c r="F419" t="s">
        <v>699</v>
      </c>
      <c r="G419">
        <v>4.6340000000000003</v>
      </c>
    </row>
    <row r="420" spans="1:7" x14ac:dyDescent="0.25">
      <c r="A420">
        <v>47</v>
      </c>
      <c r="B420">
        <v>118.76</v>
      </c>
      <c r="C420">
        <v>23.864999999999998</v>
      </c>
      <c r="D420">
        <v>23.791</v>
      </c>
      <c r="E420" t="s">
        <v>700</v>
      </c>
      <c r="F420" t="s">
        <v>701</v>
      </c>
      <c r="G420">
        <v>3.8010000000000002</v>
      </c>
    </row>
    <row r="421" spans="1:7" x14ac:dyDescent="0.25">
      <c r="A421">
        <v>48</v>
      </c>
      <c r="B421">
        <v>121.85</v>
      </c>
      <c r="C421">
        <v>23.073</v>
      </c>
      <c r="D421">
        <v>22.995000000000001</v>
      </c>
      <c r="E421" t="s">
        <v>702</v>
      </c>
      <c r="F421" t="s">
        <v>703</v>
      </c>
      <c r="G421">
        <v>3.02</v>
      </c>
    </row>
    <row r="422" spans="1:7" x14ac:dyDescent="0.25">
      <c r="A422">
        <v>49</v>
      </c>
      <c r="B422">
        <v>124.99</v>
      </c>
      <c r="C422">
        <v>22.317</v>
      </c>
      <c r="D422">
        <v>22.238</v>
      </c>
      <c r="E422" t="s">
        <v>704</v>
      </c>
      <c r="F422" t="s">
        <v>705</v>
      </c>
      <c r="G422">
        <v>2.2789999999999999</v>
      </c>
    </row>
    <row r="423" spans="1:7" x14ac:dyDescent="0.25">
      <c r="A423">
        <v>50</v>
      </c>
      <c r="B423">
        <v>128.16</v>
      </c>
      <c r="C423">
        <v>21.594999999999999</v>
      </c>
      <c r="D423">
        <v>21.513000000000002</v>
      </c>
      <c r="E423" t="s">
        <v>706</v>
      </c>
      <c r="F423" t="s">
        <v>707</v>
      </c>
      <c r="G423">
        <v>1.5669999999999999</v>
      </c>
    </row>
    <row r="424" spans="1:7" x14ac:dyDescent="0.25">
      <c r="A424">
        <v>51</v>
      </c>
      <c r="B424">
        <v>131.37</v>
      </c>
      <c r="C424">
        <v>20.9</v>
      </c>
      <c r="D424">
        <v>20.818999999999999</v>
      </c>
      <c r="E424" t="s">
        <v>708</v>
      </c>
      <c r="F424" t="s">
        <v>709</v>
      </c>
      <c r="G424">
        <v>0.876</v>
      </c>
    </row>
    <row r="425" spans="1:7" x14ac:dyDescent="0.25">
      <c r="A425">
        <v>52</v>
      </c>
      <c r="B425">
        <v>134.61000000000001</v>
      </c>
      <c r="C425">
        <v>20.234999999999999</v>
      </c>
      <c r="D425">
        <v>20.16</v>
      </c>
      <c r="E425" t="s">
        <v>710</v>
      </c>
      <c r="F425" t="s">
        <v>711</v>
      </c>
      <c r="G425">
        <v>0.214</v>
      </c>
    </row>
    <row r="426" spans="1:7" x14ac:dyDescent="0.25">
      <c r="A426">
        <v>53</v>
      </c>
      <c r="B426">
        <v>137.88999999999999</v>
      </c>
      <c r="C426">
        <v>19.608000000000001</v>
      </c>
      <c r="D426">
        <v>19.529</v>
      </c>
      <c r="E426" t="s">
        <v>712</v>
      </c>
      <c r="F426" t="s">
        <v>713</v>
      </c>
      <c r="G426">
        <v>9.6039999999999992</v>
      </c>
    </row>
    <row r="427" spans="1:7" x14ac:dyDescent="0.25">
      <c r="A427">
        <v>54</v>
      </c>
      <c r="B427">
        <v>141.19</v>
      </c>
      <c r="C427">
        <v>19.007000000000001</v>
      </c>
      <c r="D427">
        <v>18.923999999999999</v>
      </c>
      <c r="E427" t="s">
        <v>714</v>
      </c>
      <c r="F427" t="s">
        <v>715</v>
      </c>
      <c r="G427">
        <v>9.0250000000000004</v>
      </c>
    </row>
    <row r="428" spans="1:7" x14ac:dyDescent="0.25">
      <c r="A428">
        <v>55</v>
      </c>
      <c r="B428">
        <v>144.53</v>
      </c>
      <c r="C428">
        <v>18.434000000000001</v>
      </c>
      <c r="D428">
        <v>18.347999999999999</v>
      </c>
      <c r="E428" t="s">
        <v>716</v>
      </c>
      <c r="F428" t="s">
        <v>717</v>
      </c>
      <c r="G428">
        <v>8.4760000000000009</v>
      </c>
    </row>
    <row r="429" spans="1:7" x14ac:dyDescent="0.25">
      <c r="A429">
        <v>56</v>
      </c>
      <c r="B429">
        <v>147.9</v>
      </c>
      <c r="C429">
        <v>17.882999999999999</v>
      </c>
      <c r="D429">
        <v>17.795000000000002</v>
      </c>
      <c r="E429" t="s">
        <v>718</v>
      </c>
      <c r="F429" t="s">
        <v>719</v>
      </c>
      <c r="G429">
        <v>7.9349999999999996</v>
      </c>
    </row>
    <row r="430" spans="1:7" x14ac:dyDescent="0.25">
      <c r="A430">
        <v>57</v>
      </c>
      <c r="B430">
        <v>151.30000000000001</v>
      </c>
      <c r="C430">
        <v>17.356000000000002</v>
      </c>
      <c r="D430">
        <v>17.260999999999999</v>
      </c>
      <c r="E430" t="s">
        <v>720</v>
      </c>
      <c r="F430" t="s">
        <v>721</v>
      </c>
      <c r="G430">
        <v>7.4219999999999997</v>
      </c>
    </row>
    <row r="431" spans="1:7" x14ac:dyDescent="0.25">
      <c r="A431">
        <v>58</v>
      </c>
      <c r="B431">
        <v>154.72</v>
      </c>
      <c r="C431">
        <v>16.852</v>
      </c>
      <c r="D431">
        <v>16.760000000000002</v>
      </c>
      <c r="E431" t="s">
        <v>722</v>
      </c>
      <c r="F431" t="s">
        <v>723</v>
      </c>
      <c r="G431">
        <v>6.931</v>
      </c>
    </row>
    <row r="432" spans="1:7" x14ac:dyDescent="0.25">
      <c r="A432">
        <v>59</v>
      </c>
      <c r="B432">
        <v>158.16</v>
      </c>
      <c r="C432">
        <v>16.373000000000001</v>
      </c>
      <c r="D432">
        <v>16.277000000000001</v>
      </c>
      <c r="E432" t="s">
        <v>724</v>
      </c>
      <c r="F432" t="s">
        <v>725</v>
      </c>
      <c r="G432">
        <v>6.4630000000000001</v>
      </c>
    </row>
    <row r="433" spans="1:7" x14ac:dyDescent="0.25">
      <c r="A433">
        <v>60</v>
      </c>
      <c r="B433">
        <v>161.63</v>
      </c>
      <c r="C433">
        <v>15.917</v>
      </c>
      <c r="D433">
        <v>15.811</v>
      </c>
      <c r="E433" t="s">
        <v>726</v>
      </c>
      <c r="F433" t="s">
        <v>727</v>
      </c>
      <c r="G433">
        <v>6.0270000000000001</v>
      </c>
    </row>
    <row r="434" spans="1:7" x14ac:dyDescent="0.25">
      <c r="A434">
        <v>61</v>
      </c>
      <c r="B434">
        <v>165.12</v>
      </c>
      <c r="C434">
        <v>15.483000000000001</v>
      </c>
      <c r="D434">
        <v>15.372999999999999</v>
      </c>
      <c r="E434" t="s">
        <v>728</v>
      </c>
      <c r="F434" t="s">
        <v>729</v>
      </c>
      <c r="G434">
        <v>5.6230000000000002</v>
      </c>
    </row>
    <row r="435" spans="1:7" x14ac:dyDescent="0.25">
      <c r="A435">
        <v>62</v>
      </c>
      <c r="B435">
        <v>168.63</v>
      </c>
      <c r="C435">
        <v>15.061999999999999</v>
      </c>
      <c r="D435">
        <v>14.952</v>
      </c>
      <c r="E435" t="s">
        <v>730</v>
      </c>
      <c r="F435" t="s">
        <v>731</v>
      </c>
      <c r="G435">
        <v>5.2140000000000004</v>
      </c>
    </row>
    <row r="436" spans="1:7" x14ac:dyDescent="0.25">
      <c r="A436">
        <v>63</v>
      </c>
      <c r="B436">
        <v>172.16</v>
      </c>
      <c r="C436">
        <v>14.659000000000001</v>
      </c>
      <c r="D436">
        <v>14.542999999999999</v>
      </c>
      <c r="E436" t="s">
        <v>732</v>
      </c>
      <c r="F436" t="s">
        <v>733</v>
      </c>
      <c r="G436">
        <v>4.8220000000000001</v>
      </c>
    </row>
    <row r="437" spans="1:7" x14ac:dyDescent="0.25">
      <c r="A437">
        <v>64</v>
      </c>
      <c r="B437">
        <v>175.7</v>
      </c>
      <c r="C437">
        <v>14.27</v>
      </c>
      <c r="D437">
        <v>14.15</v>
      </c>
      <c r="E437" t="s">
        <v>734</v>
      </c>
      <c r="F437" t="s">
        <v>735</v>
      </c>
      <c r="G437">
        <v>4.4370000000000003</v>
      </c>
    </row>
    <row r="438" spans="1:7" x14ac:dyDescent="0.25">
      <c r="A438">
        <v>65</v>
      </c>
      <c r="B438">
        <v>179.26</v>
      </c>
      <c r="C438">
        <v>13.898999999999999</v>
      </c>
      <c r="D438">
        <v>13.776</v>
      </c>
      <c r="E438" t="s">
        <v>736</v>
      </c>
      <c r="F438" t="s">
        <v>737</v>
      </c>
      <c r="G438">
        <v>4.0720000000000001</v>
      </c>
    </row>
    <row r="439" spans="1:7" x14ac:dyDescent="0.25">
      <c r="A439">
        <v>66</v>
      </c>
      <c r="B439">
        <v>182.83</v>
      </c>
      <c r="C439">
        <v>13.545</v>
      </c>
      <c r="D439">
        <v>13.417999999999999</v>
      </c>
      <c r="E439" t="s">
        <v>738</v>
      </c>
      <c r="F439" t="s">
        <v>739</v>
      </c>
      <c r="G439">
        <v>3.7280000000000002</v>
      </c>
    </row>
    <row r="440" spans="1:7" x14ac:dyDescent="0.25">
      <c r="A440">
        <v>67</v>
      </c>
      <c r="B440">
        <v>186.42</v>
      </c>
      <c r="C440">
        <v>13.204000000000001</v>
      </c>
      <c r="D440">
        <v>13.076000000000001</v>
      </c>
      <c r="E440" t="s">
        <v>740</v>
      </c>
      <c r="F440" t="s">
        <v>741</v>
      </c>
      <c r="G440">
        <v>3.395</v>
      </c>
    </row>
    <row r="441" spans="1:7" x14ac:dyDescent="0.25">
      <c r="A441">
        <v>68</v>
      </c>
      <c r="B441">
        <v>190.02</v>
      </c>
      <c r="C441">
        <v>12.877000000000001</v>
      </c>
      <c r="D441">
        <v>12.746</v>
      </c>
      <c r="E441" t="s">
        <v>742</v>
      </c>
      <c r="F441" t="s">
        <v>743</v>
      </c>
      <c r="G441">
        <v>3.077</v>
      </c>
    </row>
    <row r="442" spans="1:7" x14ac:dyDescent="0.25">
      <c r="A442">
        <v>69</v>
      </c>
      <c r="B442">
        <v>193.62</v>
      </c>
      <c r="C442">
        <v>12.555</v>
      </c>
      <c r="D442">
        <v>12.423999999999999</v>
      </c>
      <c r="E442" t="s">
        <v>744</v>
      </c>
      <c r="F442" t="s">
        <v>745</v>
      </c>
      <c r="G442">
        <v>2.754</v>
      </c>
    </row>
    <row r="443" spans="1:7" x14ac:dyDescent="0.25">
      <c r="A443">
        <v>70</v>
      </c>
      <c r="B443">
        <v>197.24</v>
      </c>
      <c r="C443">
        <v>12.25</v>
      </c>
      <c r="D443">
        <v>12.119</v>
      </c>
      <c r="E443" t="s">
        <v>746</v>
      </c>
      <c r="F443" t="s">
        <v>747</v>
      </c>
      <c r="G443">
        <v>2.4460000000000002</v>
      </c>
    </row>
    <row r="444" spans="1:7" x14ac:dyDescent="0.25">
      <c r="A444">
        <v>71</v>
      </c>
      <c r="B444">
        <v>200.86</v>
      </c>
      <c r="C444">
        <v>11.961</v>
      </c>
      <c r="D444">
        <v>11.824999999999999</v>
      </c>
      <c r="E444" t="s">
        <v>748</v>
      </c>
      <c r="F444" t="s">
        <v>749</v>
      </c>
      <c r="G444">
        <v>2.173</v>
      </c>
    </row>
    <row r="445" spans="1:7" x14ac:dyDescent="0.25">
      <c r="A445">
        <v>72</v>
      </c>
      <c r="B445">
        <v>204.49</v>
      </c>
      <c r="C445">
        <v>11.685</v>
      </c>
      <c r="D445">
        <v>11.545</v>
      </c>
      <c r="E445" t="s">
        <v>750</v>
      </c>
      <c r="F445" t="s">
        <v>544</v>
      </c>
      <c r="G445">
        <v>1.919</v>
      </c>
    </row>
    <row r="446" spans="1:7" x14ac:dyDescent="0.25">
      <c r="A446">
        <v>73</v>
      </c>
      <c r="B446">
        <v>208.12</v>
      </c>
      <c r="C446">
        <v>11.417999999999999</v>
      </c>
      <c r="D446">
        <v>11.275</v>
      </c>
      <c r="E446" t="s">
        <v>751</v>
      </c>
      <c r="F446" t="s">
        <v>752</v>
      </c>
      <c r="G446">
        <v>1.663</v>
      </c>
    </row>
    <row r="447" spans="1:7" x14ac:dyDescent="0.25">
      <c r="A447">
        <v>74</v>
      </c>
      <c r="B447">
        <v>211.75</v>
      </c>
      <c r="C447">
        <v>11.156000000000001</v>
      </c>
      <c r="D447">
        <v>11.015000000000001</v>
      </c>
      <c r="E447" t="s">
        <v>753</v>
      </c>
      <c r="F447" t="s">
        <v>754</v>
      </c>
      <c r="G447">
        <v>1.395</v>
      </c>
    </row>
    <row r="448" spans="1:7" x14ac:dyDescent="0.25">
      <c r="A448">
        <v>75</v>
      </c>
      <c r="B448">
        <v>215.38</v>
      </c>
      <c r="C448">
        <v>10.901</v>
      </c>
      <c r="D448">
        <v>10.763</v>
      </c>
      <c r="E448" t="s">
        <v>755</v>
      </c>
      <c r="F448" t="s">
        <v>756</v>
      </c>
      <c r="G448">
        <v>1.133</v>
      </c>
    </row>
    <row r="449" spans="1:7" x14ac:dyDescent="0.25">
      <c r="A449">
        <v>76</v>
      </c>
      <c r="B449">
        <v>219.02</v>
      </c>
      <c r="C449">
        <v>10.657999999999999</v>
      </c>
      <c r="D449">
        <v>10.522</v>
      </c>
      <c r="E449" t="s">
        <v>757</v>
      </c>
      <c r="F449" t="s">
        <v>758</v>
      </c>
      <c r="G449">
        <v>0.89</v>
      </c>
    </row>
    <row r="450" spans="1:7" x14ac:dyDescent="0.25">
      <c r="A450">
        <v>77</v>
      </c>
      <c r="B450">
        <v>222.65</v>
      </c>
      <c r="C450">
        <v>10.429</v>
      </c>
      <c r="D450">
        <v>10.287000000000001</v>
      </c>
      <c r="E450" t="s">
        <v>759</v>
      </c>
      <c r="F450" t="s">
        <v>760</v>
      </c>
      <c r="G450">
        <v>0.67</v>
      </c>
    </row>
    <row r="451" spans="1:7" x14ac:dyDescent="0.25">
      <c r="A451">
        <v>78</v>
      </c>
      <c r="B451">
        <v>226.27</v>
      </c>
      <c r="C451">
        <v>10.210000000000001</v>
      </c>
      <c r="D451">
        <v>10.066000000000001</v>
      </c>
      <c r="E451" t="s">
        <v>761</v>
      </c>
      <c r="F451" t="s">
        <v>762</v>
      </c>
      <c r="G451">
        <v>0.46200000000000002</v>
      </c>
    </row>
    <row r="452" spans="1:7" x14ac:dyDescent="0.25">
      <c r="A452">
        <v>79</v>
      </c>
      <c r="B452">
        <v>229.9</v>
      </c>
      <c r="C452">
        <v>9.9969999999999999</v>
      </c>
      <c r="D452">
        <v>9.8529999999999998</v>
      </c>
      <c r="E452" t="s">
        <v>763</v>
      </c>
      <c r="F452" t="s">
        <v>764</v>
      </c>
      <c r="G452">
        <v>0.251</v>
      </c>
    </row>
    <row r="453" spans="1:7" x14ac:dyDescent="0.25">
      <c r="A453">
        <v>80</v>
      </c>
      <c r="B453">
        <v>233.51</v>
      </c>
      <c r="C453">
        <v>9.7919999999999998</v>
      </c>
      <c r="D453">
        <v>9.6479999999999997</v>
      </c>
      <c r="E453" t="s">
        <v>765</v>
      </c>
      <c r="F453" t="s">
        <v>766</v>
      </c>
      <c r="G453">
        <v>4.4999999999999998E-2</v>
      </c>
    </row>
    <row r="454" spans="1:7" x14ac:dyDescent="0.25">
      <c r="A454">
        <v>81</v>
      </c>
      <c r="B454">
        <v>237.12</v>
      </c>
      <c r="C454">
        <v>9.5980000000000008</v>
      </c>
      <c r="D454">
        <v>9.452</v>
      </c>
      <c r="E454" t="s">
        <v>767</v>
      </c>
      <c r="F454">
        <v>0.14699999999999999</v>
      </c>
      <c r="G454">
        <v>9.8629999999999995</v>
      </c>
    </row>
    <row r="455" spans="1:7" x14ac:dyDescent="0.25">
      <c r="A455">
        <v>82</v>
      </c>
      <c r="B455">
        <v>240.73</v>
      </c>
      <c r="C455">
        <v>9.4130000000000003</v>
      </c>
      <c r="D455">
        <v>9.2609999999999992</v>
      </c>
      <c r="E455" t="s">
        <v>768</v>
      </c>
      <c r="F455">
        <v>0.95699999999999996</v>
      </c>
      <c r="G455">
        <v>9.6950000000000003</v>
      </c>
    </row>
    <row r="456" spans="1:7" x14ac:dyDescent="0.25">
      <c r="A456">
        <v>83</v>
      </c>
      <c r="B456">
        <v>244.32</v>
      </c>
      <c r="C456">
        <v>9.2330000000000005</v>
      </c>
      <c r="D456">
        <v>9.0779999999999994</v>
      </c>
      <c r="E456" t="s">
        <v>769</v>
      </c>
      <c r="F456">
        <v>0.77600000000000002</v>
      </c>
      <c r="G456">
        <v>9.5220000000000002</v>
      </c>
    </row>
    <row r="457" spans="1:7" x14ac:dyDescent="0.25">
      <c r="A457">
        <v>84</v>
      </c>
      <c r="B457">
        <v>247.9</v>
      </c>
      <c r="C457">
        <v>9.06</v>
      </c>
      <c r="D457">
        <v>8.9030000000000005</v>
      </c>
      <c r="E457" t="s">
        <v>770</v>
      </c>
      <c r="F457">
        <v>0.60299999999999998</v>
      </c>
      <c r="G457">
        <v>9.359</v>
      </c>
    </row>
    <row r="458" spans="1:7" x14ac:dyDescent="0.25">
      <c r="A458">
        <v>85</v>
      </c>
      <c r="B458">
        <v>251.47</v>
      </c>
      <c r="C458">
        <v>8.8949999999999996</v>
      </c>
      <c r="D458">
        <v>8.7289999999999992</v>
      </c>
      <c r="E458" t="s">
        <v>771</v>
      </c>
      <c r="F458">
        <v>0.437</v>
      </c>
      <c r="G458">
        <v>9.2100000000000009</v>
      </c>
    </row>
    <row r="459" spans="1:7" x14ac:dyDescent="0.25">
      <c r="A459">
        <v>86</v>
      </c>
      <c r="B459">
        <v>255.03</v>
      </c>
      <c r="C459">
        <v>8.7319999999999993</v>
      </c>
      <c r="D459">
        <v>8.5660000000000007</v>
      </c>
      <c r="E459" t="s">
        <v>772</v>
      </c>
      <c r="F459">
        <v>0.27600000000000002</v>
      </c>
      <c r="G459">
        <v>9.0549999999999997</v>
      </c>
    </row>
    <row r="460" spans="1:7" x14ac:dyDescent="0.25">
      <c r="A460">
        <v>87</v>
      </c>
      <c r="B460">
        <v>258.57</v>
      </c>
      <c r="C460">
        <v>8.5749999999999993</v>
      </c>
      <c r="D460">
        <v>8.41</v>
      </c>
      <c r="E460" t="s">
        <v>773</v>
      </c>
      <c r="F460">
        <v>0.121</v>
      </c>
      <c r="G460">
        <v>8.9009999999999998</v>
      </c>
    </row>
    <row r="461" spans="1:7" x14ac:dyDescent="0.25">
      <c r="A461">
        <v>88</v>
      </c>
      <c r="B461">
        <v>262.08999999999997</v>
      </c>
      <c r="C461">
        <v>8.4269999999999996</v>
      </c>
      <c r="D461">
        <v>8.2569999999999997</v>
      </c>
      <c r="E461" t="s">
        <v>774</v>
      </c>
      <c r="F461">
        <v>0.97199999999999998</v>
      </c>
      <c r="G461">
        <v>8.7680000000000007</v>
      </c>
    </row>
    <row r="462" spans="1:7" x14ac:dyDescent="0.25">
      <c r="A462">
        <v>89</v>
      </c>
      <c r="B462">
        <v>265.60000000000002</v>
      </c>
      <c r="C462">
        <v>8.2859999999999996</v>
      </c>
      <c r="D462">
        <v>8.1110000000000007</v>
      </c>
      <c r="E462" t="s">
        <v>775</v>
      </c>
      <c r="F462">
        <v>0.82799999999999996</v>
      </c>
      <c r="G462">
        <v>8.6460000000000008</v>
      </c>
    </row>
    <row r="463" spans="1:7" x14ac:dyDescent="0.25">
      <c r="A463">
        <v>90</v>
      </c>
      <c r="B463">
        <v>269.08999999999997</v>
      </c>
      <c r="C463">
        <v>8.1479999999999997</v>
      </c>
      <c r="D463">
        <v>7.9690000000000003</v>
      </c>
      <c r="E463" t="s">
        <v>776</v>
      </c>
      <c r="F463">
        <v>0.68799999999999994</v>
      </c>
      <c r="G463">
        <v>8.5169999999999995</v>
      </c>
    </row>
    <row r="464" spans="1:7" x14ac:dyDescent="0.25">
      <c r="A464">
        <v>91</v>
      </c>
      <c r="B464">
        <v>272.57</v>
      </c>
      <c r="C464">
        <v>8.0150000000000006</v>
      </c>
      <c r="D464">
        <v>7.8319999999999999</v>
      </c>
      <c r="E464" t="s">
        <v>777</v>
      </c>
      <c r="F464">
        <v>0.55600000000000005</v>
      </c>
      <c r="G464">
        <v>8.3930000000000007</v>
      </c>
    </row>
    <row r="465" spans="1:7" x14ac:dyDescent="0.25">
      <c r="A465">
        <v>92</v>
      </c>
      <c r="B465">
        <v>276.02</v>
      </c>
      <c r="C465">
        <v>7.8849999999999998</v>
      </c>
      <c r="D465">
        <v>7.7</v>
      </c>
      <c r="E465" t="s">
        <v>778</v>
      </c>
      <c r="F465">
        <v>0.42199999999999999</v>
      </c>
      <c r="G465">
        <v>8.2780000000000005</v>
      </c>
    </row>
    <row r="466" spans="1:7" x14ac:dyDescent="0.25">
      <c r="A466">
        <v>93</v>
      </c>
      <c r="B466">
        <v>279.45</v>
      </c>
      <c r="C466">
        <v>7.7569999999999997</v>
      </c>
      <c r="D466">
        <v>7.569</v>
      </c>
      <c r="E466" t="s">
        <v>779</v>
      </c>
      <c r="F466">
        <v>0.29799999999999999</v>
      </c>
      <c r="G466">
        <v>8.1530000000000005</v>
      </c>
    </row>
    <row r="467" spans="1:7" x14ac:dyDescent="0.25">
      <c r="A467">
        <v>94</v>
      </c>
      <c r="B467">
        <v>282.86</v>
      </c>
      <c r="C467">
        <v>7.6340000000000003</v>
      </c>
      <c r="D467">
        <v>7.4470000000000001</v>
      </c>
      <c r="E467" t="s">
        <v>780</v>
      </c>
      <c r="F467">
        <v>0.17299999999999999</v>
      </c>
      <c r="G467">
        <v>8.032</v>
      </c>
    </row>
    <row r="468" spans="1:7" x14ac:dyDescent="0.25">
      <c r="A468">
        <v>95</v>
      </c>
      <c r="B468">
        <v>286.24</v>
      </c>
      <c r="C468">
        <v>7.5149999999999997</v>
      </c>
      <c r="D468">
        <v>7.3250000000000002</v>
      </c>
      <c r="E468" t="s">
        <v>781</v>
      </c>
      <c r="F468">
        <v>5.7000000000000002E-2</v>
      </c>
      <c r="G468">
        <v>7.92</v>
      </c>
    </row>
    <row r="469" spans="1:7" x14ac:dyDescent="0.25">
      <c r="A469">
        <v>96</v>
      </c>
      <c r="B469">
        <v>289.61</v>
      </c>
      <c r="C469">
        <v>7.4</v>
      </c>
      <c r="D469">
        <v>7.2089999999999996</v>
      </c>
      <c r="E469" t="s">
        <v>782</v>
      </c>
      <c r="F469">
        <v>0.94199999999999995</v>
      </c>
      <c r="G469">
        <v>7.806</v>
      </c>
    </row>
    <row r="470" spans="1:7" x14ac:dyDescent="0.25">
      <c r="A470">
        <v>97</v>
      </c>
      <c r="B470">
        <v>292.95</v>
      </c>
      <c r="C470">
        <v>7.2859999999999996</v>
      </c>
      <c r="D470">
        <v>7.093</v>
      </c>
      <c r="E470" t="s">
        <v>783</v>
      </c>
      <c r="F470">
        <v>0.83199999999999996</v>
      </c>
      <c r="G470">
        <v>7.6920000000000002</v>
      </c>
    </row>
    <row r="471" spans="1:7" x14ac:dyDescent="0.25">
      <c r="A471">
        <v>98</v>
      </c>
      <c r="B471">
        <v>296.26</v>
      </c>
      <c r="C471">
        <v>7.1760000000000002</v>
      </c>
      <c r="D471">
        <v>6.9859999999999998</v>
      </c>
      <c r="E471" t="s">
        <v>784</v>
      </c>
      <c r="F471">
        <v>0.72799999999999998</v>
      </c>
      <c r="G471">
        <v>7.5789999999999997</v>
      </c>
    </row>
    <row r="472" spans="1:7" x14ac:dyDescent="0.25">
      <c r="A472">
        <v>99</v>
      </c>
      <c r="B472">
        <v>299.54000000000002</v>
      </c>
      <c r="C472">
        <v>7.0720000000000001</v>
      </c>
      <c r="D472">
        <v>6.8810000000000002</v>
      </c>
      <c r="E472" t="s">
        <v>785</v>
      </c>
      <c r="F472">
        <v>0.624</v>
      </c>
      <c r="G472">
        <v>7.4770000000000003</v>
      </c>
    </row>
    <row r="473" spans="1:7" x14ac:dyDescent="0.25">
      <c r="A473">
        <v>100</v>
      </c>
      <c r="B473">
        <v>302.8</v>
      </c>
      <c r="C473">
        <v>6.97</v>
      </c>
      <c r="D473">
        <v>6.782</v>
      </c>
      <c r="E473" t="s">
        <v>786</v>
      </c>
      <c r="F473">
        <v>0.52700000000000002</v>
      </c>
      <c r="G473">
        <v>7.3730000000000002</v>
      </c>
    </row>
    <row r="474" spans="1:7" x14ac:dyDescent="0.25">
      <c r="A474">
        <v>101</v>
      </c>
      <c r="B474">
        <v>306.02999999999997</v>
      </c>
      <c r="C474">
        <v>6.8730000000000002</v>
      </c>
      <c r="D474">
        <v>6.6840000000000002</v>
      </c>
      <c r="E474" t="s">
        <v>787</v>
      </c>
      <c r="F474">
        <v>0.434</v>
      </c>
      <c r="G474">
        <v>7.2750000000000004</v>
      </c>
    </row>
    <row r="475" spans="1:7" x14ac:dyDescent="0.25">
      <c r="A475">
        <v>102</v>
      </c>
      <c r="B475">
        <v>309.23</v>
      </c>
      <c r="C475">
        <v>6.7779999999999996</v>
      </c>
      <c r="D475">
        <v>6.59</v>
      </c>
      <c r="E475" t="s">
        <v>788</v>
      </c>
      <c r="F475">
        <v>0.34300000000000003</v>
      </c>
      <c r="G475">
        <v>7.1820000000000004</v>
      </c>
    </row>
    <row r="476" spans="1:7" x14ac:dyDescent="0.25">
      <c r="A476">
        <v>103</v>
      </c>
      <c r="B476">
        <v>312.39999999999998</v>
      </c>
      <c r="C476">
        <v>6.6859999999999999</v>
      </c>
      <c r="D476">
        <v>6.4980000000000002</v>
      </c>
      <c r="E476" t="s">
        <v>789</v>
      </c>
      <c r="F476">
        <v>0.252</v>
      </c>
      <c r="G476">
        <v>7.0860000000000003</v>
      </c>
    </row>
    <row r="477" spans="1:7" x14ac:dyDescent="0.25">
      <c r="A477">
        <v>104</v>
      </c>
      <c r="B477">
        <v>315.54000000000002</v>
      </c>
      <c r="C477">
        <v>6.5990000000000002</v>
      </c>
      <c r="D477">
        <v>6.4119999999999999</v>
      </c>
      <c r="E477" t="s">
        <v>790</v>
      </c>
      <c r="F477">
        <v>0.16900000000000001</v>
      </c>
      <c r="G477">
        <v>7</v>
      </c>
    </row>
    <row r="478" spans="1:7" x14ac:dyDescent="0.25">
      <c r="A478">
        <v>105</v>
      </c>
      <c r="B478">
        <v>318.64999999999998</v>
      </c>
      <c r="C478">
        <v>6.5170000000000003</v>
      </c>
      <c r="D478">
        <v>6.3289999999999997</v>
      </c>
      <c r="E478" t="s">
        <v>791</v>
      </c>
      <c r="F478">
        <v>8.8999999999999996E-2</v>
      </c>
      <c r="G478">
        <v>6.9210000000000003</v>
      </c>
    </row>
    <row r="479" spans="1:7" x14ac:dyDescent="0.25">
      <c r="A479">
        <v>106</v>
      </c>
      <c r="B479">
        <v>321.73</v>
      </c>
      <c r="C479">
        <v>6.4359999999999999</v>
      </c>
      <c r="D479">
        <v>6.2480000000000002</v>
      </c>
      <c r="E479" t="s">
        <v>792</v>
      </c>
      <c r="F479">
        <v>1.0999999999999999E-2</v>
      </c>
      <c r="G479">
        <v>6.8360000000000003</v>
      </c>
    </row>
    <row r="480" spans="1:7" x14ac:dyDescent="0.25">
      <c r="A480">
        <v>107</v>
      </c>
      <c r="B480">
        <v>324.77</v>
      </c>
      <c r="C480">
        <v>6.3559999999999999</v>
      </c>
      <c r="D480">
        <v>6.1689999999999996</v>
      </c>
      <c r="E480" t="s">
        <v>793</v>
      </c>
      <c r="F480">
        <v>0.93200000000000005</v>
      </c>
      <c r="G480">
        <v>6.7569999999999997</v>
      </c>
    </row>
    <row r="481" spans="1:7" x14ac:dyDescent="0.25">
      <c r="A481">
        <v>108</v>
      </c>
      <c r="B481">
        <v>327.79</v>
      </c>
      <c r="C481">
        <v>6.282</v>
      </c>
      <c r="D481">
        <v>6.09</v>
      </c>
      <c r="E481" t="s">
        <v>794</v>
      </c>
      <c r="F481">
        <v>0.86</v>
      </c>
      <c r="G481">
        <v>6.6890000000000001</v>
      </c>
    </row>
    <row r="482" spans="1:7" x14ac:dyDescent="0.25">
      <c r="A482">
        <v>109</v>
      </c>
      <c r="B482">
        <v>330.76</v>
      </c>
      <c r="C482">
        <v>6.2089999999999996</v>
      </c>
      <c r="D482">
        <v>6.0190000000000001</v>
      </c>
      <c r="E482" t="s">
        <v>795</v>
      </c>
      <c r="F482">
        <v>0.78800000000000003</v>
      </c>
      <c r="G482">
        <v>6.62</v>
      </c>
    </row>
    <row r="483" spans="1:7" x14ac:dyDescent="0.25">
      <c r="A483">
        <v>110</v>
      </c>
      <c r="B483">
        <v>333.71</v>
      </c>
      <c r="C483">
        <v>6.1369999999999996</v>
      </c>
      <c r="D483">
        <v>5.9450000000000003</v>
      </c>
      <c r="E483" t="s">
        <v>796</v>
      </c>
      <c r="F483">
        <v>0.71699999999999997</v>
      </c>
      <c r="G483">
        <v>6.5490000000000004</v>
      </c>
    </row>
    <row r="484" spans="1:7" x14ac:dyDescent="0.25">
      <c r="A484">
        <v>111</v>
      </c>
      <c r="B484">
        <v>336.61</v>
      </c>
      <c r="C484">
        <v>6.0709999999999997</v>
      </c>
      <c r="D484">
        <v>5.8789999999999996</v>
      </c>
      <c r="E484" t="s">
        <v>797</v>
      </c>
      <c r="F484">
        <v>0.65200000000000002</v>
      </c>
      <c r="G484">
        <v>6.4870000000000001</v>
      </c>
    </row>
    <row r="485" spans="1:7" x14ac:dyDescent="0.25">
      <c r="A485">
        <v>112</v>
      </c>
      <c r="B485">
        <v>339.49</v>
      </c>
      <c r="C485">
        <v>6.0049999999999999</v>
      </c>
      <c r="D485">
        <v>5.81</v>
      </c>
      <c r="E485" t="s">
        <v>798</v>
      </c>
      <c r="F485">
        <v>0.58499999999999996</v>
      </c>
      <c r="G485">
        <v>6.4260000000000002</v>
      </c>
    </row>
    <row r="486" spans="1:7" x14ac:dyDescent="0.25">
      <c r="A486">
        <v>113</v>
      </c>
      <c r="B486">
        <v>342.32</v>
      </c>
      <c r="C486">
        <v>5.94</v>
      </c>
      <c r="D486">
        <v>5.7439999999999998</v>
      </c>
      <c r="E486" t="s">
        <v>799</v>
      </c>
      <c r="F486">
        <v>0.52200000000000002</v>
      </c>
      <c r="G486">
        <v>6.3630000000000004</v>
      </c>
    </row>
    <row r="487" spans="1:7" x14ac:dyDescent="0.25">
      <c r="A487">
        <v>114</v>
      </c>
      <c r="B487">
        <v>345.12</v>
      </c>
      <c r="C487">
        <v>5.8789999999999996</v>
      </c>
      <c r="D487">
        <v>5.6829999999999998</v>
      </c>
      <c r="E487" t="s">
        <v>800</v>
      </c>
      <c r="F487">
        <v>0.46100000000000002</v>
      </c>
      <c r="G487">
        <v>6.306</v>
      </c>
    </row>
    <row r="488" spans="1:7" x14ac:dyDescent="0.25">
      <c r="A488">
        <v>115</v>
      </c>
      <c r="B488">
        <v>347.89</v>
      </c>
      <c r="C488">
        <v>5.819</v>
      </c>
      <c r="D488">
        <v>5.6230000000000002</v>
      </c>
      <c r="E488" t="s">
        <v>801</v>
      </c>
      <c r="F488">
        <v>0.4</v>
      </c>
      <c r="G488">
        <v>6.25</v>
      </c>
    </row>
    <row r="489" spans="1:7" x14ac:dyDescent="0.25">
      <c r="A489">
        <v>116</v>
      </c>
      <c r="B489">
        <v>350.61</v>
      </c>
      <c r="C489">
        <v>5.7610000000000001</v>
      </c>
      <c r="D489">
        <v>5.5609999999999999</v>
      </c>
      <c r="E489" t="s">
        <v>802</v>
      </c>
      <c r="F489">
        <v>0.34200000000000003</v>
      </c>
      <c r="G489">
        <v>6.1959999999999997</v>
      </c>
    </row>
    <row r="490" spans="1:7" x14ac:dyDescent="0.25">
      <c r="A490">
        <v>117</v>
      </c>
      <c r="B490">
        <v>353.3</v>
      </c>
      <c r="C490">
        <v>5.7050000000000001</v>
      </c>
      <c r="D490">
        <v>5.5049999999999999</v>
      </c>
      <c r="E490" t="s">
        <v>803</v>
      </c>
      <c r="F490">
        <v>0.28699999999999998</v>
      </c>
      <c r="G490">
        <v>6.1429999999999998</v>
      </c>
    </row>
    <row r="491" spans="1:7" x14ac:dyDescent="0.25">
      <c r="A491">
        <v>118</v>
      </c>
      <c r="B491">
        <v>355.95</v>
      </c>
      <c r="C491">
        <v>5.6520000000000001</v>
      </c>
      <c r="D491">
        <v>5.45</v>
      </c>
      <c r="E491" t="s">
        <v>804</v>
      </c>
      <c r="F491">
        <v>0.23400000000000001</v>
      </c>
      <c r="G491">
        <v>6.0940000000000003</v>
      </c>
    </row>
    <row r="492" spans="1:7" x14ac:dyDescent="0.25">
      <c r="A492">
        <v>119</v>
      </c>
      <c r="B492">
        <v>358.56</v>
      </c>
      <c r="C492">
        <v>5.5970000000000004</v>
      </c>
      <c r="D492">
        <v>5.3940000000000001</v>
      </c>
      <c r="E492" t="s">
        <v>805</v>
      </c>
      <c r="F492">
        <v>0.182</v>
      </c>
      <c r="G492">
        <v>6.0380000000000003</v>
      </c>
    </row>
    <row r="493" spans="1:7" x14ac:dyDescent="0.25">
      <c r="A493">
        <v>120</v>
      </c>
      <c r="B493">
        <v>361.13</v>
      </c>
      <c r="C493">
        <v>5.5430000000000001</v>
      </c>
      <c r="D493">
        <v>5.3419999999999996</v>
      </c>
      <c r="E493" t="s">
        <v>806</v>
      </c>
      <c r="F493">
        <v>0.13</v>
      </c>
      <c r="G493">
        <v>5.9779999999999998</v>
      </c>
    </row>
    <row r="494" spans="1:7" x14ac:dyDescent="0.25">
      <c r="A494">
        <v>121</v>
      </c>
      <c r="B494">
        <v>363.66</v>
      </c>
      <c r="C494">
        <v>5.4939999999999998</v>
      </c>
      <c r="D494">
        <v>5.2949999999999999</v>
      </c>
      <c r="E494" t="s">
        <v>807</v>
      </c>
      <c r="F494">
        <v>8.3000000000000004E-2</v>
      </c>
      <c r="G494">
        <v>5.93</v>
      </c>
    </row>
    <row r="495" spans="1:7" x14ac:dyDescent="0.25">
      <c r="A495">
        <v>122</v>
      </c>
      <c r="B495">
        <v>366.16</v>
      </c>
      <c r="C495">
        <v>5.4470000000000001</v>
      </c>
      <c r="D495">
        <v>5.2469999999999999</v>
      </c>
      <c r="E495" t="s">
        <v>808</v>
      </c>
      <c r="F495">
        <v>3.5999999999999997E-2</v>
      </c>
      <c r="G495">
        <v>5.8890000000000002</v>
      </c>
    </row>
    <row r="496" spans="1:7" x14ac:dyDescent="0.25">
      <c r="A496">
        <v>123</v>
      </c>
      <c r="B496">
        <v>368.61</v>
      </c>
      <c r="C496">
        <v>5.399</v>
      </c>
      <c r="D496">
        <v>5.1970000000000001</v>
      </c>
      <c r="E496" t="s">
        <v>809</v>
      </c>
      <c r="F496">
        <v>0.99</v>
      </c>
      <c r="G496">
        <v>5.8460000000000001</v>
      </c>
    </row>
    <row r="497" spans="1:7" x14ac:dyDescent="0.25">
      <c r="A497">
        <v>124</v>
      </c>
      <c r="B497">
        <v>371.02</v>
      </c>
      <c r="C497">
        <v>5.3559999999999999</v>
      </c>
      <c r="D497">
        <v>5.1529999999999996</v>
      </c>
      <c r="E497" t="s">
        <v>810</v>
      </c>
      <c r="F497">
        <v>0.95</v>
      </c>
      <c r="G497">
        <v>5.8079999999999998</v>
      </c>
    </row>
    <row r="498" spans="1:7" x14ac:dyDescent="0.25">
      <c r="A498">
        <v>125</v>
      </c>
      <c r="B498">
        <v>373.39</v>
      </c>
      <c r="C498">
        <v>5.3120000000000003</v>
      </c>
      <c r="D498">
        <v>5.1100000000000003</v>
      </c>
      <c r="E498" t="s">
        <v>811</v>
      </c>
      <c r="F498">
        <v>0.90500000000000003</v>
      </c>
      <c r="G498">
        <v>5.766</v>
      </c>
    </row>
    <row r="499" spans="1:7" x14ac:dyDescent="0.25">
      <c r="A499">
        <v>126</v>
      </c>
      <c r="B499">
        <v>375.72</v>
      </c>
      <c r="C499">
        <v>5.27</v>
      </c>
      <c r="D499">
        <v>5.069</v>
      </c>
      <c r="E499" t="s">
        <v>812</v>
      </c>
      <c r="F499">
        <v>0.86899999999999999</v>
      </c>
      <c r="G499">
        <v>5.7210000000000001</v>
      </c>
    </row>
    <row r="500" spans="1:7" x14ac:dyDescent="0.25">
      <c r="A500">
        <v>127</v>
      </c>
      <c r="B500">
        <v>378.01</v>
      </c>
      <c r="C500">
        <v>5.23</v>
      </c>
      <c r="D500">
        <v>5.0289999999999999</v>
      </c>
      <c r="E500" t="s">
        <v>813</v>
      </c>
      <c r="F500">
        <v>0.82799999999999996</v>
      </c>
      <c r="G500">
        <v>5.6820000000000004</v>
      </c>
    </row>
    <row r="501" spans="1:7" x14ac:dyDescent="0.25">
      <c r="A501">
        <v>128</v>
      </c>
      <c r="B501">
        <v>380.26</v>
      </c>
      <c r="C501">
        <v>5.19</v>
      </c>
      <c r="D501">
        <v>4.9909999999999997</v>
      </c>
      <c r="E501" t="s">
        <v>814</v>
      </c>
      <c r="F501">
        <v>0.78900000000000003</v>
      </c>
      <c r="G501">
        <v>5.6429999999999998</v>
      </c>
    </row>
    <row r="502" spans="1:7" x14ac:dyDescent="0.25">
      <c r="A502">
        <v>129</v>
      </c>
      <c r="B502">
        <v>382.47</v>
      </c>
      <c r="C502">
        <v>5.1509999999999998</v>
      </c>
      <c r="D502">
        <v>4.952</v>
      </c>
      <c r="E502" t="s">
        <v>815</v>
      </c>
      <c r="F502">
        <v>0.754</v>
      </c>
      <c r="G502">
        <v>5.6050000000000004</v>
      </c>
    </row>
    <row r="503" spans="1:7" x14ac:dyDescent="0.25">
      <c r="A503">
        <v>130</v>
      </c>
      <c r="B503">
        <v>384.63</v>
      </c>
      <c r="C503">
        <v>5.1159999999999997</v>
      </c>
      <c r="D503">
        <v>4.915</v>
      </c>
      <c r="E503" t="s">
        <v>816</v>
      </c>
      <c r="F503">
        <v>0.71899999999999997</v>
      </c>
      <c r="G503">
        <v>5.5739999999999998</v>
      </c>
    </row>
    <row r="504" spans="1:7" x14ac:dyDescent="0.25">
      <c r="A504">
        <v>131</v>
      </c>
      <c r="B504">
        <v>386.76</v>
      </c>
      <c r="C504">
        <v>5.0819999999999999</v>
      </c>
      <c r="D504">
        <v>4.88</v>
      </c>
      <c r="E504" t="s">
        <v>817</v>
      </c>
      <c r="F504">
        <v>0.68600000000000005</v>
      </c>
      <c r="G504">
        <v>5.5430000000000001</v>
      </c>
    </row>
    <row r="505" spans="1:7" x14ac:dyDescent="0.25">
      <c r="A505">
        <v>132</v>
      </c>
      <c r="B505">
        <v>388.84</v>
      </c>
      <c r="C505">
        <v>5.048</v>
      </c>
      <c r="D505">
        <v>4.8449999999999998</v>
      </c>
      <c r="E505" t="s">
        <v>818</v>
      </c>
      <c r="F505">
        <v>0.65300000000000002</v>
      </c>
      <c r="G505">
        <v>5.5119999999999996</v>
      </c>
    </row>
    <row r="506" spans="1:7" x14ac:dyDescent="0.25">
      <c r="A506">
        <v>133</v>
      </c>
      <c r="B506">
        <v>390.88</v>
      </c>
      <c r="C506">
        <v>5.0140000000000002</v>
      </c>
      <c r="D506">
        <v>4.8099999999999996</v>
      </c>
      <c r="E506" t="s">
        <v>819</v>
      </c>
      <c r="F506">
        <v>0.62</v>
      </c>
      <c r="G506">
        <v>5.4790000000000001</v>
      </c>
    </row>
    <row r="507" spans="1:7" x14ac:dyDescent="0.25">
      <c r="A507">
        <v>134</v>
      </c>
      <c r="B507">
        <v>392.87</v>
      </c>
      <c r="C507">
        <v>4.9820000000000002</v>
      </c>
      <c r="D507">
        <v>4.7789999999999999</v>
      </c>
      <c r="E507" t="s">
        <v>820</v>
      </c>
      <c r="F507">
        <v>0.58799999999999997</v>
      </c>
      <c r="G507">
        <v>5.4480000000000004</v>
      </c>
    </row>
    <row r="508" spans="1:7" x14ac:dyDescent="0.25">
      <c r="A508">
        <v>135</v>
      </c>
      <c r="B508">
        <v>394.83</v>
      </c>
      <c r="C508">
        <v>4.95</v>
      </c>
      <c r="D508">
        <v>4.7480000000000002</v>
      </c>
      <c r="E508" t="s">
        <v>821</v>
      </c>
      <c r="F508">
        <v>0.56000000000000005</v>
      </c>
      <c r="G508">
        <v>5.4109999999999996</v>
      </c>
    </row>
    <row r="509" spans="1:7" x14ac:dyDescent="0.25">
      <c r="A509">
        <v>136</v>
      </c>
      <c r="B509">
        <v>396.74</v>
      </c>
      <c r="C509">
        <v>4.9169999999999998</v>
      </c>
      <c r="D509">
        <v>4.7160000000000002</v>
      </c>
      <c r="E509" t="s">
        <v>822</v>
      </c>
      <c r="F509">
        <v>0.53100000000000003</v>
      </c>
      <c r="G509">
        <v>5.3730000000000002</v>
      </c>
    </row>
    <row r="510" spans="1:7" x14ac:dyDescent="0.25">
      <c r="A510">
        <v>137</v>
      </c>
      <c r="B510">
        <v>398.61</v>
      </c>
      <c r="C510">
        <v>4.8869999999999996</v>
      </c>
      <c r="D510">
        <v>4.6859999999999999</v>
      </c>
      <c r="E510" t="s">
        <v>823</v>
      </c>
      <c r="F510">
        <v>0.501</v>
      </c>
      <c r="G510">
        <v>5.3440000000000003</v>
      </c>
    </row>
    <row r="511" spans="1:7" x14ac:dyDescent="0.25">
      <c r="A511">
        <v>138</v>
      </c>
      <c r="B511">
        <v>400.43</v>
      </c>
      <c r="C511">
        <v>4.859</v>
      </c>
      <c r="D511">
        <v>4.66</v>
      </c>
      <c r="E511" t="s">
        <v>824</v>
      </c>
      <c r="F511">
        <v>0.47599999999999998</v>
      </c>
      <c r="G511">
        <v>5.3150000000000004</v>
      </c>
    </row>
    <row r="512" spans="1:7" x14ac:dyDescent="0.25">
      <c r="A512">
        <v>139</v>
      </c>
      <c r="B512">
        <v>402.22</v>
      </c>
      <c r="C512">
        <v>4.8319999999999999</v>
      </c>
      <c r="D512">
        <v>4.6310000000000002</v>
      </c>
      <c r="E512" t="s">
        <v>825</v>
      </c>
      <c r="F512">
        <v>0.44900000000000001</v>
      </c>
      <c r="G512">
        <v>5.2930000000000001</v>
      </c>
    </row>
    <row r="513" spans="1:7" x14ac:dyDescent="0.25">
      <c r="A513">
        <v>140</v>
      </c>
      <c r="B513">
        <v>403.96</v>
      </c>
      <c r="C513">
        <v>4.8099999999999996</v>
      </c>
      <c r="D513">
        <v>4.6040000000000001</v>
      </c>
      <c r="E513" t="s">
        <v>826</v>
      </c>
      <c r="F513">
        <v>0.42499999999999999</v>
      </c>
      <c r="G513">
        <v>5.28</v>
      </c>
    </row>
    <row r="514" spans="1:7" x14ac:dyDescent="0.25">
      <c r="A514">
        <v>141</v>
      </c>
      <c r="B514">
        <v>405.66</v>
      </c>
      <c r="C514">
        <v>4.7850000000000001</v>
      </c>
      <c r="D514">
        <v>4.5810000000000004</v>
      </c>
      <c r="E514" t="s">
        <v>827</v>
      </c>
      <c r="F514">
        <v>0.40100000000000002</v>
      </c>
      <c r="G514">
        <v>5.2569999999999997</v>
      </c>
    </row>
    <row r="515" spans="1:7" x14ac:dyDescent="0.25">
      <c r="A515">
        <v>142</v>
      </c>
      <c r="B515">
        <v>407.31</v>
      </c>
      <c r="C515">
        <v>4.7549999999999999</v>
      </c>
      <c r="D515">
        <v>4.5540000000000003</v>
      </c>
      <c r="E515" t="s">
        <v>828</v>
      </c>
      <c r="F515">
        <v>0.377</v>
      </c>
      <c r="G515">
        <v>5.2160000000000002</v>
      </c>
    </row>
    <row r="516" spans="1:7" x14ac:dyDescent="0.25">
      <c r="A516">
        <v>143</v>
      </c>
      <c r="B516">
        <v>408.92</v>
      </c>
      <c r="C516">
        <v>4.7329999999999997</v>
      </c>
      <c r="D516">
        <v>4.53</v>
      </c>
      <c r="E516" t="s">
        <v>829</v>
      </c>
      <c r="F516">
        <v>0.35299999999999998</v>
      </c>
      <c r="G516">
        <v>5.1980000000000004</v>
      </c>
    </row>
    <row r="517" spans="1:7" x14ac:dyDescent="0.25">
      <c r="A517">
        <v>144</v>
      </c>
      <c r="B517">
        <v>410.49</v>
      </c>
      <c r="C517">
        <v>4.7130000000000001</v>
      </c>
      <c r="D517">
        <v>4.508</v>
      </c>
      <c r="E517" t="s">
        <v>830</v>
      </c>
      <c r="F517">
        <v>0.33300000000000002</v>
      </c>
      <c r="G517">
        <v>5.1870000000000003</v>
      </c>
    </row>
    <row r="518" spans="1:7" x14ac:dyDescent="0.25">
      <c r="A518">
        <v>145</v>
      </c>
      <c r="B518">
        <v>412.02</v>
      </c>
      <c r="C518">
        <v>4.6909999999999998</v>
      </c>
      <c r="D518">
        <v>4.4880000000000004</v>
      </c>
      <c r="E518" t="s">
        <v>831</v>
      </c>
      <c r="F518">
        <v>0.317</v>
      </c>
      <c r="G518">
        <v>5.1559999999999997</v>
      </c>
    </row>
    <row r="519" spans="1:7" x14ac:dyDescent="0.25">
      <c r="A519">
        <v>146</v>
      </c>
      <c r="B519">
        <v>413.5</v>
      </c>
      <c r="C519">
        <v>4.6680000000000001</v>
      </c>
      <c r="D519">
        <v>4.4660000000000002</v>
      </c>
      <c r="E519" t="s">
        <v>832</v>
      </c>
      <c r="F519">
        <v>0.29699999999999999</v>
      </c>
      <c r="G519">
        <v>5.1280000000000001</v>
      </c>
    </row>
    <row r="520" spans="1:7" x14ac:dyDescent="0.25">
      <c r="A520">
        <v>147</v>
      </c>
      <c r="B520">
        <v>414.94</v>
      </c>
      <c r="C520">
        <v>4.6500000000000004</v>
      </c>
      <c r="D520">
        <v>4.4429999999999996</v>
      </c>
      <c r="E520" t="s">
        <v>833</v>
      </c>
      <c r="F520">
        <v>0.27900000000000003</v>
      </c>
      <c r="G520">
        <v>5.12</v>
      </c>
    </row>
    <row r="521" spans="1:7" x14ac:dyDescent="0.25">
      <c r="A521">
        <v>148</v>
      </c>
      <c r="B521">
        <v>416.33</v>
      </c>
      <c r="C521">
        <v>4.6340000000000003</v>
      </c>
      <c r="D521">
        <v>4.4249999999999998</v>
      </c>
      <c r="E521" t="s">
        <v>834</v>
      </c>
      <c r="F521">
        <v>0.26100000000000001</v>
      </c>
      <c r="G521">
        <v>5.1059999999999999</v>
      </c>
    </row>
    <row r="522" spans="1:7" x14ac:dyDescent="0.25">
      <c r="A522">
        <v>149</v>
      </c>
      <c r="B522">
        <v>417.69</v>
      </c>
      <c r="C522">
        <v>4.6150000000000002</v>
      </c>
      <c r="D522">
        <v>4.407</v>
      </c>
      <c r="E522" t="s">
        <v>835</v>
      </c>
      <c r="F522">
        <v>0.246</v>
      </c>
      <c r="G522">
        <v>5.0819999999999999</v>
      </c>
    </row>
    <row r="523" spans="1:7" x14ac:dyDescent="0.25">
      <c r="A523">
        <v>150</v>
      </c>
      <c r="B523">
        <v>419</v>
      </c>
      <c r="C523">
        <v>4.601</v>
      </c>
      <c r="D523">
        <v>4.3869999999999996</v>
      </c>
      <c r="E523" t="s">
        <v>836</v>
      </c>
      <c r="F523">
        <v>0.23</v>
      </c>
      <c r="G523">
        <v>5.0780000000000003</v>
      </c>
    </row>
    <row r="524" spans="1:7" x14ac:dyDescent="0.25">
      <c r="A524">
        <v>151</v>
      </c>
      <c r="B524">
        <v>420.26</v>
      </c>
      <c r="C524">
        <v>4.593</v>
      </c>
      <c r="D524">
        <v>4.375</v>
      </c>
      <c r="E524" t="s">
        <v>837</v>
      </c>
      <c r="F524">
        <v>0.214</v>
      </c>
      <c r="G524">
        <v>5.0910000000000002</v>
      </c>
    </row>
    <row r="525" spans="1:7" x14ac:dyDescent="0.25">
      <c r="A525">
        <v>152</v>
      </c>
      <c r="B525">
        <v>421.49</v>
      </c>
      <c r="C525">
        <v>4.5730000000000004</v>
      </c>
      <c r="D525">
        <v>4.3609999999999998</v>
      </c>
      <c r="E525" t="s">
        <v>838</v>
      </c>
      <c r="F525">
        <v>0.19800000000000001</v>
      </c>
      <c r="G525">
        <v>5.0570000000000004</v>
      </c>
    </row>
    <row r="526" spans="1:7" x14ac:dyDescent="0.25">
      <c r="A526">
        <v>153</v>
      </c>
      <c r="B526">
        <v>422.67</v>
      </c>
      <c r="C526">
        <v>4.5510000000000002</v>
      </c>
      <c r="D526">
        <v>4.3419999999999996</v>
      </c>
      <c r="E526" t="s">
        <v>839</v>
      </c>
      <c r="F526">
        <v>0.18099999999999999</v>
      </c>
      <c r="G526">
        <v>5.0179999999999998</v>
      </c>
    </row>
    <row r="527" spans="1:7" x14ac:dyDescent="0.25">
      <c r="A527">
        <v>154</v>
      </c>
      <c r="B527">
        <v>423.8</v>
      </c>
      <c r="C527">
        <v>4.5359999999999996</v>
      </c>
      <c r="D527">
        <v>4.3230000000000004</v>
      </c>
      <c r="E527" t="s">
        <v>840</v>
      </c>
      <c r="F527">
        <v>0.16600000000000001</v>
      </c>
      <c r="G527">
        <v>5.0069999999999997</v>
      </c>
    </row>
    <row r="528" spans="1:7" x14ac:dyDescent="0.25">
      <c r="A528">
        <v>155</v>
      </c>
      <c r="B528">
        <v>424.9</v>
      </c>
      <c r="C528">
        <v>4.5250000000000004</v>
      </c>
      <c r="D528">
        <v>4.3099999999999996</v>
      </c>
      <c r="E528" t="s">
        <v>841</v>
      </c>
      <c r="F528">
        <v>0.152</v>
      </c>
      <c r="G528">
        <v>5.0060000000000002</v>
      </c>
    </row>
    <row r="529" spans="1:7" x14ac:dyDescent="0.25">
      <c r="A529">
        <v>156</v>
      </c>
      <c r="B529">
        <v>425.95</v>
      </c>
      <c r="C529">
        <v>4.51</v>
      </c>
      <c r="D529">
        <v>4.2969999999999997</v>
      </c>
      <c r="E529" t="s">
        <v>842</v>
      </c>
      <c r="F529">
        <v>0.13800000000000001</v>
      </c>
      <c r="G529">
        <v>4.9889999999999999</v>
      </c>
    </row>
    <row r="530" spans="1:7" x14ac:dyDescent="0.25">
      <c r="A530">
        <v>157</v>
      </c>
      <c r="B530">
        <v>426.96</v>
      </c>
      <c r="C530">
        <v>4.4889999999999999</v>
      </c>
      <c r="D530">
        <v>4.2809999999999997</v>
      </c>
      <c r="E530" t="s">
        <v>843</v>
      </c>
      <c r="F530">
        <v>0.122</v>
      </c>
      <c r="G530">
        <v>4.9550000000000001</v>
      </c>
    </row>
    <row r="531" spans="1:7" x14ac:dyDescent="0.25">
      <c r="A531">
        <v>158</v>
      </c>
      <c r="B531">
        <v>427.92</v>
      </c>
      <c r="C531">
        <v>4.4720000000000004</v>
      </c>
      <c r="D531">
        <v>4.266</v>
      </c>
      <c r="E531" t="s">
        <v>844</v>
      </c>
      <c r="F531">
        <v>0.112</v>
      </c>
      <c r="G531">
        <v>4.9260000000000002</v>
      </c>
    </row>
    <row r="532" spans="1:7" x14ac:dyDescent="0.25">
      <c r="A532">
        <v>159</v>
      </c>
      <c r="B532">
        <v>428.84</v>
      </c>
      <c r="C532">
        <v>4.4560000000000004</v>
      </c>
      <c r="D532">
        <v>4.2530000000000001</v>
      </c>
      <c r="E532" t="s">
        <v>845</v>
      </c>
      <c r="F532">
        <v>9.8000000000000004E-2</v>
      </c>
      <c r="G532">
        <v>4.9059999999999997</v>
      </c>
    </row>
    <row r="533" spans="1:7" x14ac:dyDescent="0.25">
      <c r="A533">
        <v>160</v>
      </c>
      <c r="B533">
        <v>429.72</v>
      </c>
      <c r="C533">
        <v>4.444</v>
      </c>
      <c r="D533">
        <v>4.2350000000000003</v>
      </c>
      <c r="E533" t="s">
        <v>846</v>
      </c>
      <c r="F533">
        <v>8.3000000000000004E-2</v>
      </c>
      <c r="G533">
        <v>4.9059999999999997</v>
      </c>
    </row>
    <row r="534" spans="1:7" x14ac:dyDescent="0.25">
      <c r="A534">
        <v>161</v>
      </c>
      <c r="B534">
        <v>430.55</v>
      </c>
      <c r="C534">
        <v>4.43</v>
      </c>
      <c r="D534">
        <v>4.22</v>
      </c>
      <c r="E534" t="s">
        <v>847</v>
      </c>
      <c r="F534">
        <v>6.7000000000000004E-2</v>
      </c>
      <c r="G534">
        <v>4.891</v>
      </c>
    </row>
    <row r="535" spans="1:7" x14ac:dyDescent="0.25">
      <c r="A535">
        <v>162</v>
      </c>
      <c r="B535">
        <v>431.35</v>
      </c>
      <c r="C535">
        <v>4.4130000000000003</v>
      </c>
      <c r="D535">
        <v>4.2060000000000004</v>
      </c>
      <c r="E535" t="s">
        <v>848</v>
      </c>
      <c r="F535">
        <v>5.8999999999999997E-2</v>
      </c>
      <c r="G535">
        <v>4.8609999999999998</v>
      </c>
    </row>
    <row r="536" spans="1:7" x14ac:dyDescent="0.25">
      <c r="A536">
        <v>163</v>
      </c>
      <c r="B536">
        <v>432.1</v>
      </c>
      <c r="C536">
        <v>4.3929999999999998</v>
      </c>
      <c r="D536">
        <v>4.1900000000000004</v>
      </c>
      <c r="E536" t="s">
        <v>849</v>
      </c>
      <c r="F536">
        <v>4.4999999999999998E-2</v>
      </c>
      <c r="G536">
        <v>4.8250000000000002</v>
      </c>
    </row>
    <row r="537" spans="1:7" x14ac:dyDescent="0.25">
      <c r="A537">
        <v>164</v>
      </c>
      <c r="B537">
        <v>432.8</v>
      </c>
      <c r="C537">
        <v>4.3739999999999997</v>
      </c>
      <c r="D537">
        <v>4.1740000000000004</v>
      </c>
      <c r="E537" t="s">
        <v>850</v>
      </c>
      <c r="F537">
        <v>3.3000000000000002E-2</v>
      </c>
      <c r="G537">
        <v>4.7919999999999998</v>
      </c>
    </row>
    <row r="538" spans="1:7" x14ac:dyDescent="0.25">
      <c r="A538">
        <v>165</v>
      </c>
      <c r="B538">
        <v>433.47</v>
      </c>
      <c r="C538">
        <v>4.3540000000000001</v>
      </c>
      <c r="D538">
        <v>4.1550000000000002</v>
      </c>
      <c r="E538" t="s">
        <v>851</v>
      </c>
      <c r="F538">
        <v>1.9E-2</v>
      </c>
      <c r="G538">
        <v>4.7629999999999999</v>
      </c>
    </row>
    <row r="539" spans="1:7" x14ac:dyDescent="0.25">
      <c r="A539">
        <v>166</v>
      </c>
      <c r="B539">
        <v>434.09</v>
      </c>
      <c r="C539">
        <v>4.3339999999999996</v>
      </c>
      <c r="D539">
        <v>4.1369999999999996</v>
      </c>
      <c r="E539" t="s">
        <v>852</v>
      </c>
      <c r="F539">
        <v>6.0000000000000001E-3</v>
      </c>
      <c r="G539">
        <v>4.7320000000000002</v>
      </c>
    </row>
    <row r="540" spans="1:7" x14ac:dyDescent="0.25">
      <c r="A540">
        <v>167</v>
      </c>
      <c r="B540">
        <v>434.66</v>
      </c>
      <c r="C540">
        <v>4.3109999999999999</v>
      </c>
      <c r="D540">
        <v>4.117</v>
      </c>
      <c r="E540" t="s">
        <v>853</v>
      </c>
      <c r="F540">
        <v>0.98599999999999999</v>
      </c>
      <c r="G540">
        <v>4.6989999999999998</v>
      </c>
    </row>
    <row r="541" spans="1:7" x14ac:dyDescent="0.25">
      <c r="A541">
        <v>168</v>
      </c>
      <c r="B541">
        <v>435.2</v>
      </c>
      <c r="C541">
        <v>4.2839999999999998</v>
      </c>
      <c r="D541">
        <v>4.0910000000000002</v>
      </c>
      <c r="E541" t="s">
        <v>854</v>
      </c>
      <c r="F541">
        <v>0.96699999999999997</v>
      </c>
      <c r="G541">
        <v>4.6589999999999998</v>
      </c>
    </row>
    <row r="542" spans="1:7" x14ac:dyDescent="0.25">
      <c r="A542">
        <v>169</v>
      </c>
      <c r="B542">
        <v>435.69</v>
      </c>
      <c r="C542">
        <v>4.2530000000000001</v>
      </c>
      <c r="D542">
        <v>4.0629999999999997</v>
      </c>
      <c r="E542" t="s">
        <v>855</v>
      </c>
      <c r="F542">
        <v>0.94299999999999995</v>
      </c>
      <c r="G542">
        <v>4.6139999999999999</v>
      </c>
    </row>
    <row r="543" spans="1:7" x14ac:dyDescent="0.25">
      <c r="A543">
        <v>170</v>
      </c>
      <c r="B543">
        <v>436.14</v>
      </c>
      <c r="C543">
        <v>4.2229999999999999</v>
      </c>
      <c r="D543">
        <v>4.0330000000000004</v>
      </c>
      <c r="E543" t="s">
        <v>856</v>
      </c>
      <c r="F543">
        <v>0.91600000000000004</v>
      </c>
      <c r="G543">
        <v>4.5750000000000002</v>
      </c>
    </row>
    <row r="544" spans="1:7" x14ac:dyDescent="0.25">
      <c r="A544">
        <v>171</v>
      </c>
      <c r="B544">
        <v>436.54</v>
      </c>
      <c r="C544">
        <v>4.1890000000000001</v>
      </c>
      <c r="D544">
        <v>4</v>
      </c>
      <c r="E544" t="s">
        <v>857</v>
      </c>
      <c r="F544">
        <v>0.88500000000000001</v>
      </c>
      <c r="G544">
        <v>4.5380000000000003</v>
      </c>
    </row>
    <row r="545" spans="1:7" x14ac:dyDescent="0.25">
      <c r="A545">
        <v>172</v>
      </c>
      <c r="B545">
        <v>436.91</v>
      </c>
      <c r="C545">
        <v>4.1520000000000001</v>
      </c>
      <c r="D545">
        <v>3.9620000000000002</v>
      </c>
      <c r="E545" t="s">
        <v>858</v>
      </c>
      <c r="F545">
        <v>0.85199999999999998</v>
      </c>
      <c r="G545">
        <v>4.4950000000000001</v>
      </c>
    </row>
    <row r="546" spans="1:7" x14ac:dyDescent="0.25">
      <c r="A546">
        <v>173</v>
      </c>
      <c r="B546">
        <v>437.23</v>
      </c>
      <c r="C546">
        <v>4.1070000000000002</v>
      </c>
      <c r="D546">
        <v>3.92</v>
      </c>
      <c r="E546" t="s">
        <v>859</v>
      </c>
      <c r="F546">
        <v>0.81499999999999995</v>
      </c>
      <c r="G546">
        <v>4.4349999999999996</v>
      </c>
    </row>
    <row r="547" spans="1:7" x14ac:dyDescent="0.25">
      <c r="A547">
        <v>174</v>
      </c>
      <c r="B547">
        <v>437.51</v>
      </c>
      <c r="C547">
        <v>4.0579999999999998</v>
      </c>
      <c r="D547">
        <v>3.87</v>
      </c>
      <c r="E547" t="s">
        <v>860</v>
      </c>
      <c r="F547">
        <v>0.77200000000000002</v>
      </c>
      <c r="G547">
        <v>4.3769999999999998</v>
      </c>
    </row>
    <row r="548" spans="1:7" x14ac:dyDescent="0.25">
      <c r="A548">
        <v>175</v>
      </c>
      <c r="B548">
        <v>437.74</v>
      </c>
      <c r="C548">
        <v>4.0030000000000001</v>
      </c>
      <c r="D548">
        <v>3.819</v>
      </c>
      <c r="E548" t="s">
        <v>861</v>
      </c>
      <c r="F548">
        <v>0.71899999999999997</v>
      </c>
      <c r="G548">
        <v>4.3079999999999998</v>
      </c>
    </row>
    <row r="549" spans="1:7" x14ac:dyDescent="0.25">
      <c r="A549">
        <v>176</v>
      </c>
      <c r="B549">
        <v>437.93</v>
      </c>
      <c r="C549">
        <v>3.9470000000000001</v>
      </c>
      <c r="D549">
        <v>3.7629999999999999</v>
      </c>
      <c r="E549" t="s">
        <v>862</v>
      </c>
      <c r="F549">
        <v>0.66600000000000004</v>
      </c>
      <c r="G549">
        <v>4.2469999999999999</v>
      </c>
    </row>
    <row r="550" spans="1:7" x14ac:dyDescent="0.25">
      <c r="A550">
        <v>177</v>
      </c>
      <c r="B550">
        <v>438.08</v>
      </c>
      <c r="C550">
        <v>3.8879999999999999</v>
      </c>
      <c r="D550">
        <v>3.706</v>
      </c>
      <c r="E550" t="s">
        <v>863</v>
      </c>
      <c r="F550">
        <v>0.60899999999999999</v>
      </c>
      <c r="G550">
        <v>4.1849999999999996</v>
      </c>
    </row>
    <row r="551" spans="1:7" x14ac:dyDescent="0.25">
      <c r="A551">
        <v>178</v>
      </c>
      <c r="B551">
        <v>438.19</v>
      </c>
      <c r="C551">
        <v>3.8250000000000002</v>
      </c>
      <c r="D551">
        <v>3.641</v>
      </c>
      <c r="E551" t="s">
        <v>864</v>
      </c>
      <c r="F551">
        <v>0.54600000000000004</v>
      </c>
      <c r="G551">
        <v>4.1180000000000003</v>
      </c>
    </row>
    <row r="552" spans="1:7" x14ac:dyDescent="0.25">
      <c r="A552">
        <v>179</v>
      </c>
      <c r="B552">
        <v>438.25</v>
      </c>
      <c r="C552">
        <v>3.7519999999999998</v>
      </c>
      <c r="D552">
        <v>3.573</v>
      </c>
      <c r="E552" t="s">
        <v>865</v>
      </c>
      <c r="F552">
        <v>0.48</v>
      </c>
      <c r="G552">
        <v>4.03</v>
      </c>
    </row>
    <row r="553" spans="1:7" x14ac:dyDescent="0.25">
      <c r="A553">
        <v>180</v>
      </c>
      <c r="B553">
        <v>438.28</v>
      </c>
      <c r="C553">
        <v>3.6789999999999998</v>
      </c>
      <c r="D553">
        <v>3.5030000000000001</v>
      </c>
      <c r="E553" t="s">
        <v>866</v>
      </c>
      <c r="F553">
        <v>0.41199999999999998</v>
      </c>
      <c r="G553">
        <v>3.9470000000000001</v>
      </c>
    </row>
    <row r="554" spans="1:7" x14ac:dyDescent="0.25">
      <c r="A554">
        <v>181</v>
      </c>
      <c r="B554">
        <v>438.25</v>
      </c>
      <c r="C554">
        <v>3.6019999999999999</v>
      </c>
      <c r="D554">
        <v>3.4289999999999998</v>
      </c>
      <c r="E554" t="s">
        <v>867</v>
      </c>
      <c r="F554">
        <v>0.33600000000000002</v>
      </c>
      <c r="G554">
        <v>3.871</v>
      </c>
    </row>
    <row r="555" spans="1:7" x14ac:dyDescent="0.25">
      <c r="A555">
        <v>182</v>
      </c>
      <c r="B555">
        <v>438.19</v>
      </c>
      <c r="C555">
        <v>3.5270000000000001</v>
      </c>
      <c r="D555">
        <v>3.3490000000000002</v>
      </c>
      <c r="E555" t="s">
        <v>868</v>
      </c>
      <c r="F555">
        <v>0.26</v>
      </c>
      <c r="G555">
        <v>3.8050000000000002</v>
      </c>
    </row>
    <row r="556" spans="1:7" x14ac:dyDescent="0.25">
      <c r="A556">
        <v>183</v>
      </c>
      <c r="B556">
        <v>438.08</v>
      </c>
      <c r="C556">
        <v>3.4569999999999999</v>
      </c>
      <c r="D556">
        <v>3.27</v>
      </c>
      <c r="E556" t="s">
        <v>869</v>
      </c>
      <c r="F556">
        <v>0.183</v>
      </c>
      <c r="G556">
        <v>3.76</v>
      </c>
    </row>
    <row r="557" spans="1:7" x14ac:dyDescent="0.25">
      <c r="A557">
        <v>184</v>
      </c>
      <c r="B557">
        <v>437.93</v>
      </c>
      <c r="C557">
        <v>3.37</v>
      </c>
      <c r="D557">
        <v>3.1859999999999999</v>
      </c>
      <c r="E557" t="s">
        <v>870</v>
      </c>
      <c r="F557">
        <v>0.107</v>
      </c>
      <c r="G557">
        <v>3.6629999999999998</v>
      </c>
    </row>
    <row r="558" spans="1:7" x14ac:dyDescent="0.25">
      <c r="A558">
        <v>185</v>
      </c>
      <c r="B558">
        <v>437.74</v>
      </c>
      <c r="C558">
        <v>3.2730000000000001</v>
      </c>
      <c r="D558">
        <v>3.0990000000000002</v>
      </c>
      <c r="E558" t="s">
        <v>871</v>
      </c>
      <c r="F558">
        <v>1.7000000000000001E-2</v>
      </c>
      <c r="G558">
        <v>3.5390000000000001</v>
      </c>
    </row>
    <row r="559" spans="1:7" x14ac:dyDescent="0.25">
      <c r="A559">
        <v>186</v>
      </c>
      <c r="B559">
        <v>437.51</v>
      </c>
      <c r="C559">
        <v>3.19</v>
      </c>
      <c r="D559">
        <v>3.012</v>
      </c>
      <c r="E559" t="s">
        <v>872</v>
      </c>
      <c r="F559">
        <v>0.92700000000000005</v>
      </c>
      <c r="G559">
        <v>3.476</v>
      </c>
    </row>
    <row r="560" spans="1:7" x14ac:dyDescent="0.25">
      <c r="A560">
        <v>187</v>
      </c>
      <c r="B560">
        <v>437.23</v>
      </c>
      <c r="C560">
        <v>3.1030000000000002</v>
      </c>
      <c r="D560">
        <v>2.9180000000000001</v>
      </c>
      <c r="E560" t="s">
        <v>873</v>
      </c>
      <c r="F560">
        <v>0.83799999999999997</v>
      </c>
      <c r="G560">
        <v>3.4</v>
      </c>
    </row>
    <row r="561" spans="1:7" x14ac:dyDescent="0.25">
      <c r="A561">
        <v>188</v>
      </c>
      <c r="B561">
        <v>436.91</v>
      </c>
      <c r="C561">
        <v>3.0150000000000001</v>
      </c>
      <c r="D561">
        <v>2.8260000000000001</v>
      </c>
      <c r="E561" t="s">
        <v>874</v>
      </c>
      <c r="F561">
        <v>0.749</v>
      </c>
      <c r="G561">
        <v>3.3250000000000002</v>
      </c>
    </row>
    <row r="562" spans="1:7" x14ac:dyDescent="0.25">
      <c r="A562">
        <v>189</v>
      </c>
      <c r="B562">
        <v>436.54</v>
      </c>
      <c r="C562">
        <v>2.923</v>
      </c>
      <c r="D562">
        <v>2.7269999999999999</v>
      </c>
      <c r="E562" t="s">
        <v>875</v>
      </c>
      <c r="F562">
        <v>0.65400000000000003</v>
      </c>
      <c r="G562">
        <v>3.25</v>
      </c>
    </row>
    <row r="563" spans="1:7" x14ac:dyDescent="0.25">
      <c r="A563">
        <v>190</v>
      </c>
      <c r="B563">
        <v>436.14</v>
      </c>
      <c r="C563">
        <v>2.8210000000000002</v>
      </c>
      <c r="D563">
        <v>2.629</v>
      </c>
      <c r="E563" t="s">
        <v>876</v>
      </c>
      <c r="F563">
        <v>0.55800000000000005</v>
      </c>
      <c r="G563">
        <v>3.1349999999999998</v>
      </c>
    </row>
    <row r="564" spans="1:7" x14ac:dyDescent="0.25">
      <c r="A564">
        <v>191</v>
      </c>
      <c r="B564">
        <v>435.69</v>
      </c>
      <c r="C564">
        <v>2.73</v>
      </c>
      <c r="D564">
        <v>2.5329999999999999</v>
      </c>
      <c r="E564" t="s">
        <v>877</v>
      </c>
      <c r="F564">
        <v>0.46899999999999997</v>
      </c>
      <c r="G564">
        <v>3.0569999999999999</v>
      </c>
    </row>
    <row r="565" spans="1:7" x14ac:dyDescent="0.25">
      <c r="A565">
        <v>192</v>
      </c>
      <c r="B565">
        <v>435.2</v>
      </c>
      <c r="C565">
        <v>2.6339999999999999</v>
      </c>
      <c r="D565">
        <v>2.431</v>
      </c>
      <c r="E565" t="s">
        <v>878</v>
      </c>
      <c r="F565">
        <v>0.377</v>
      </c>
      <c r="G565">
        <v>2.972</v>
      </c>
    </row>
    <row r="566" spans="1:7" x14ac:dyDescent="0.25">
      <c r="A566">
        <v>193</v>
      </c>
      <c r="B566">
        <v>434.66</v>
      </c>
      <c r="C566">
        <v>2.5329999999999999</v>
      </c>
      <c r="D566">
        <v>2.3330000000000002</v>
      </c>
      <c r="E566" t="s">
        <v>879</v>
      </c>
      <c r="F566">
        <v>0.27600000000000002</v>
      </c>
      <c r="G566">
        <v>2.8679999999999999</v>
      </c>
    </row>
    <row r="567" spans="1:7" x14ac:dyDescent="0.25">
      <c r="A567">
        <v>194</v>
      </c>
      <c r="B567">
        <v>434.09</v>
      </c>
      <c r="C567">
        <v>2.4279999999999999</v>
      </c>
      <c r="D567">
        <v>2.2330000000000001</v>
      </c>
      <c r="E567" t="s">
        <v>880</v>
      </c>
      <c r="F567">
        <v>0.17399999999999999</v>
      </c>
      <c r="G567">
        <v>2.7570000000000001</v>
      </c>
    </row>
    <row r="568" spans="1:7" x14ac:dyDescent="0.25">
      <c r="A568">
        <v>195</v>
      </c>
      <c r="B568">
        <v>433.47</v>
      </c>
      <c r="C568">
        <v>2.327</v>
      </c>
      <c r="D568">
        <v>2.1309999999999998</v>
      </c>
      <c r="E568" t="s">
        <v>881</v>
      </c>
      <c r="F568">
        <v>8.1000000000000003E-2</v>
      </c>
      <c r="G568">
        <v>2.653</v>
      </c>
    </row>
    <row r="569" spans="1:7" x14ac:dyDescent="0.25">
      <c r="A569">
        <v>196</v>
      </c>
      <c r="B569">
        <v>432.8</v>
      </c>
      <c r="C569">
        <v>2.226</v>
      </c>
      <c r="D569">
        <v>2.028</v>
      </c>
      <c r="E569" t="s">
        <v>882</v>
      </c>
      <c r="F569">
        <v>0.98599999999999999</v>
      </c>
      <c r="G569">
        <v>2.5499999999999998</v>
      </c>
    </row>
    <row r="570" spans="1:7" x14ac:dyDescent="0.25">
      <c r="A570">
        <v>197</v>
      </c>
      <c r="B570">
        <v>432.1</v>
      </c>
      <c r="C570">
        <v>2.125</v>
      </c>
      <c r="D570">
        <v>1.929</v>
      </c>
      <c r="E570" t="s">
        <v>883</v>
      </c>
      <c r="F570">
        <v>0.88400000000000001</v>
      </c>
      <c r="G570">
        <v>2.4460000000000002</v>
      </c>
    </row>
    <row r="571" spans="1:7" x14ac:dyDescent="0.25">
      <c r="A571">
        <v>198</v>
      </c>
      <c r="B571">
        <v>431.35</v>
      </c>
      <c r="C571">
        <v>2.0299999999999998</v>
      </c>
      <c r="D571">
        <v>1.831</v>
      </c>
      <c r="E571" t="s">
        <v>884</v>
      </c>
      <c r="F571">
        <v>0.78900000000000003</v>
      </c>
      <c r="G571">
        <v>2.36</v>
      </c>
    </row>
    <row r="572" spans="1:7" x14ac:dyDescent="0.25">
      <c r="A572">
        <v>199</v>
      </c>
      <c r="B572">
        <v>430.55</v>
      </c>
      <c r="C572">
        <v>1.9319999999999999</v>
      </c>
      <c r="D572">
        <v>1.7390000000000001</v>
      </c>
      <c r="E572" t="s">
        <v>885</v>
      </c>
      <c r="F572">
        <v>0.69899999999999995</v>
      </c>
      <c r="G572">
        <v>2.2530000000000001</v>
      </c>
    </row>
    <row r="573" spans="1:7" x14ac:dyDescent="0.25">
      <c r="A573">
        <v>200</v>
      </c>
      <c r="B573">
        <v>429.72</v>
      </c>
      <c r="C573">
        <v>1.8360000000000001</v>
      </c>
      <c r="D573">
        <v>1.6519999999999999</v>
      </c>
      <c r="E573" t="s">
        <v>886</v>
      </c>
      <c r="F573">
        <v>0.61</v>
      </c>
      <c r="G573">
        <v>2.1459999999999999</v>
      </c>
    </row>
    <row r="574" spans="1:7" x14ac:dyDescent="0.25">
      <c r="A574">
        <v>201</v>
      </c>
      <c r="B574">
        <v>428.84</v>
      </c>
      <c r="C574">
        <v>1.7509999999999999</v>
      </c>
      <c r="D574">
        <v>1.5660000000000001</v>
      </c>
      <c r="E574" t="s">
        <v>887</v>
      </c>
      <c r="F574">
        <v>0.52200000000000002</v>
      </c>
      <c r="G574">
        <v>2.0720000000000001</v>
      </c>
    </row>
    <row r="575" spans="1:7" x14ac:dyDescent="0.25">
      <c r="A575">
        <v>202</v>
      </c>
      <c r="B575">
        <v>427.92</v>
      </c>
      <c r="C575">
        <v>1.671</v>
      </c>
      <c r="D575">
        <v>1.486</v>
      </c>
      <c r="E575" t="s">
        <v>888</v>
      </c>
      <c r="F575">
        <v>0.443</v>
      </c>
      <c r="G575">
        <v>2.0009999999999999</v>
      </c>
    </row>
    <row r="576" spans="1:7" x14ac:dyDescent="0.25">
      <c r="A576">
        <v>203</v>
      </c>
      <c r="B576">
        <v>426.96</v>
      </c>
      <c r="C576">
        <v>1.5940000000000001</v>
      </c>
      <c r="D576">
        <v>1.41</v>
      </c>
      <c r="E576" t="s">
        <v>889</v>
      </c>
      <c r="F576">
        <v>0.372</v>
      </c>
      <c r="G576">
        <v>1.925</v>
      </c>
    </row>
    <row r="577" spans="1:7" x14ac:dyDescent="0.25">
      <c r="A577">
        <v>204</v>
      </c>
      <c r="B577">
        <v>425.95</v>
      </c>
      <c r="C577">
        <v>1.514</v>
      </c>
      <c r="D577">
        <v>1.337</v>
      </c>
      <c r="E577" t="s">
        <v>890</v>
      </c>
      <c r="F577">
        <v>0.29599999999999999</v>
      </c>
      <c r="G577">
        <v>1.8320000000000001</v>
      </c>
    </row>
    <row r="578" spans="1:7" x14ac:dyDescent="0.25">
      <c r="A578">
        <v>205</v>
      </c>
      <c r="B578">
        <v>424.9</v>
      </c>
      <c r="C578">
        <v>1.4450000000000001</v>
      </c>
      <c r="D578">
        <v>1.2709999999999999</v>
      </c>
      <c r="E578" t="s">
        <v>891</v>
      </c>
      <c r="F578">
        <v>0.22800000000000001</v>
      </c>
      <c r="G578">
        <v>1.7609999999999999</v>
      </c>
    </row>
    <row r="579" spans="1:7" x14ac:dyDescent="0.25">
      <c r="A579">
        <v>206</v>
      </c>
      <c r="B579">
        <v>423.8</v>
      </c>
      <c r="C579">
        <v>1.385</v>
      </c>
      <c r="D579">
        <v>1.208</v>
      </c>
      <c r="E579" t="s">
        <v>892</v>
      </c>
      <c r="F579">
        <v>0.17199999999999999</v>
      </c>
      <c r="G579">
        <v>1.7070000000000001</v>
      </c>
    </row>
    <row r="580" spans="1:7" x14ac:dyDescent="0.25">
      <c r="A580">
        <v>207</v>
      </c>
      <c r="B580">
        <v>422.67</v>
      </c>
      <c r="C580">
        <v>1.329</v>
      </c>
      <c r="D580">
        <v>1.149</v>
      </c>
      <c r="E580" t="s">
        <v>893</v>
      </c>
      <c r="F580">
        <v>0.11700000000000001</v>
      </c>
      <c r="G580">
        <v>1.6579999999999999</v>
      </c>
    </row>
    <row r="581" spans="1:7" x14ac:dyDescent="0.25">
      <c r="A581">
        <v>208</v>
      </c>
      <c r="B581">
        <v>421.49</v>
      </c>
      <c r="C581">
        <v>1.2729999999999999</v>
      </c>
      <c r="D581">
        <v>1.095</v>
      </c>
      <c r="E581" t="s">
        <v>894</v>
      </c>
      <c r="F581">
        <v>6.2E-2</v>
      </c>
      <c r="G581">
        <v>1.6</v>
      </c>
    </row>
    <row r="582" spans="1:7" x14ac:dyDescent="0.25">
      <c r="A582">
        <v>209</v>
      </c>
      <c r="B582">
        <v>420.26</v>
      </c>
      <c r="C582">
        <v>1.212</v>
      </c>
      <c r="D582">
        <v>1.0429999999999999</v>
      </c>
      <c r="E582" t="s">
        <v>895</v>
      </c>
      <c r="F582">
        <v>1.4E-2</v>
      </c>
      <c r="G582">
        <v>1.508</v>
      </c>
    </row>
    <row r="583" spans="1:7" x14ac:dyDescent="0.25">
      <c r="A583">
        <v>210</v>
      </c>
      <c r="B583">
        <v>419</v>
      </c>
      <c r="C583">
        <v>1.1499999999999999</v>
      </c>
      <c r="D583">
        <v>0.998</v>
      </c>
      <c r="E583">
        <v>1.2370000000000001</v>
      </c>
      <c r="F583">
        <v>0.97299999999999998</v>
      </c>
      <c r="G583">
        <v>1.3939999999999999</v>
      </c>
    </row>
    <row r="584" spans="1:7" x14ac:dyDescent="0.25">
      <c r="A584">
        <v>211</v>
      </c>
      <c r="B584">
        <v>417.69</v>
      </c>
      <c r="C584">
        <v>1.0900000000000001</v>
      </c>
      <c r="D584">
        <v>0.95699999999999996</v>
      </c>
      <c r="E584">
        <v>1.1930000000000001</v>
      </c>
      <c r="F584">
        <v>0.93500000000000005</v>
      </c>
      <c r="G584">
        <v>1.276</v>
      </c>
    </row>
    <row r="585" spans="1:7" x14ac:dyDescent="0.25">
      <c r="A585">
        <v>212</v>
      </c>
      <c r="B585">
        <v>416.33</v>
      </c>
      <c r="C585">
        <v>1.036</v>
      </c>
      <c r="D585">
        <v>0.92100000000000004</v>
      </c>
      <c r="E585">
        <v>1.1559999999999999</v>
      </c>
      <c r="F585">
        <v>0.89700000000000002</v>
      </c>
      <c r="G585">
        <v>1.17</v>
      </c>
    </row>
    <row r="586" spans="1:7" x14ac:dyDescent="0.25">
      <c r="A586">
        <v>213</v>
      </c>
      <c r="B586">
        <v>414.94</v>
      </c>
      <c r="C586">
        <v>0.996</v>
      </c>
      <c r="D586">
        <v>0.89500000000000002</v>
      </c>
      <c r="E586">
        <v>1.125</v>
      </c>
      <c r="F586">
        <v>0.874</v>
      </c>
      <c r="G586">
        <v>1.089</v>
      </c>
    </row>
    <row r="587" spans="1:7" x14ac:dyDescent="0.25">
      <c r="A587">
        <v>214</v>
      </c>
      <c r="B587">
        <v>413.5</v>
      </c>
      <c r="C587">
        <v>0.96299999999999997</v>
      </c>
      <c r="D587">
        <v>0.871</v>
      </c>
      <c r="E587">
        <v>1.0980000000000001</v>
      </c>
      <c r="F587">
        <v>0.85599999999999998</v>
      </c>
      <c r="G587">
        <v>1.028</v>
      </c>
    </row>
    <row r="588" spans="1:7" x14ac:dyDescent="0.25">
      <c r="A588">
        <v>215</v>
      </c>
      <c r="B588">
        <v>412.02</v>
      </c>
      <c r="C588">
        <v>0.94299999999999995</v>
      </c>
      <c r="D588">
        <v>0.85299999999999998</v>
      </c>
      <c r="E588">
        <v>1.0760000000000001</v>
      </c>
      <c r="F588">
        <v>0.83499999999999996</v>
      </c>
      <c r="G588">
        <v>1.006</v>
      </c>
    </row>
    <row r="589" spans="1:7" x14ac:dyDescent="0.25">
      <c r="A589">
        <v>216</v>
      </c>
      <c r="B589">
        <v>410.49</v>
      </c>
      <c r="C589">
        <v>0.93300000000000005</v>
      </c>
      <c r="D589">
        <v>0.84</v>
      </c>
      <c r="E589">
        <v>1.0609999999999999</v>
      </c>
      <c r="F589">
        <v>0.82199999999999995</v>
      </c>
      <c r="G589">
        <v>1.01</v>
      </c>
    </row>
    <row r="590" spans="1:7" x14ac:dyDescent="0.25">
      <c r="A590">
        <v>217</v>
      </c>
      <c r="B590">
        <v>408.92</v>
      </c>
      <c r="C590">
        <v>0.93200000000000005</v>
      </c>
      <c r="D590">
        <v>0.83</v>
      </c>
      <c r="E590">
        <v>1.0449999999999999</v>
      </c>
      <c r="F590">
        <v>0.82</v>
      </c>
      <c r="G590">
        <v>1.0329999999999999</v>
      </c>
    </row>
    <row r="591" spans="1:7" x14ac:dyDescent="0.25">
      <c r="A591">
        <v>218</v>
      </c>
      <c r="B591">
        <v>407.31</v>
      </c>
      <c r="C591">
        <v>0.93400000000000005</v>
      </c>
      <c r="D591">
        <v>0.82099999999999995</v>
      </c>
      <c r="E591">
        <v>1.0369999999999999</v>
      </c>
      <c r="F591">
        <v>0.81599999999999995</v>
      </c>
      <c r="G591">
        <v>1.0629999999999999</v>
      </c>
    </row>
    <row r="592" spans="1:7" x14ac:dyDescent="0.25">
      <c r="A592">
        <v>219</v>
      </c>
      <c r="B592">
        <v>405.66</v>
      </c>
      <c r="C592">
        <v>0.93500000000000005</v>
      </c>
      <c r="D592">
        <v>0.81499999999999995</v>
      </c>
      <c r="E592">
        <v>1.03</v>
      </c>
      <c r="F592">
        <v>0.81</v>
      </c>
      <c r="G592">
        <v>1.085</v>
      </c>
    </row>
    <row r="593" spans="1:7" x14ac:dyDescent="0.25">
      <c r="A593">
        <v>220</v>
      </c>
      <c r="B593">
        <v>403.96</v>
      </c>
      <c r="C593">
        <v>0.93500000000000005</v>
      </c>
      <c r="D593">
        <v>0.81399999999999995</v>
      </c>
      <c r="E593">
        <v>1.0249999999999999</v>
      </c>
      <c r="F593">
        <v>0.81200000000000006</v>
      </c>
      <c r="G593">
        <v>1.0900000000000001</v>
      </c>
    </row>
    <row r="594" spans="1:7" x14ac:dyDescent="0.25">
      <c r="A594">
        <v>221</v>
      </c>
      <c r="B594">
        <v>402.22</v>
      </c>
      <c r="C594">
        <v>0.93200000000000005</v>
      </c>
      <c r="D594">
        <v>0.81299999999999994</v>
      </c>
      <c r="E594">
        <v>1.024</v>
      </c>
      <c r="F594">
        <v>0.81799999999999995</v>
      </c>
      <c r="G594">
        <v>1.073</v>
      </c>
    </row>
    <row r="595" spans="1:7" x14ac:dyDescent="0.25">
      <c r="A595">
        <v>222</v>
      </c>
      <c r="B595">
        <v>400.43</v>
      </c>
      <c r="C595">
        <v>0.93400000000000005</v>
      </c>
      <c r="D595">
        <v>0.81499999999999995</v>
      </c>
      <c r="E595">
        <v>1.026</v>
      </c>
      <c r="F595">
        <v>0.81699999999999995</v>
      </c>
      <c r="G595">
        <v>1.077</v>
      </c>
    </row>
    <row r="596" spans="1:7" x14ac:dyDescent="0.25">
      <c r="A596">
        <v>223</v>
      </c>
      <c r="B596">
        <v>398.61</v>
      </c>
      <c r="C596">
        <v>0.93400000000000005</v>
      </c>
      <c r="D596">
        <v>0.81899999999999995</v>
      </c>
      <c r="E596">
        <v>1.0249999999999999</v>
      </c>
      <c r="F596">
        <v>0.82199999999999995</v>
      </c>
      <c r="G596">
        <v>1.069</v>
      </c>
    </row>
    <row r="597" spans="1:7" x14ac:dyDescent="0.25">
      <c r="A597">
        <v>224</v>
      </c>
      <c r="B597">
        <v>396.74</v>
      </c>
      <c r="C597">
        <v>0.94099999999999995</v>
      </c>
      <c r="D597">
        <v>0.82399999999999995</v>
      </c>
      <c r="E597">
        <v>1.026</v>
      </c>
      <c r="F597">
        <v>0.83199999999999996</v>
      </c>
      <c r="G597">
        <v>1.083</v>
      </c>
    </row>
    <row r="598" spans="1:7" x14ac:dyDescent="0.25">
      <c r="A598">
        <v>225</v>
      </c>
      <c r="B598">
        <v>394.83</v>
      </c>
      <c r="C598">
        <v>0.95099999999999996</v>
      </c>
      <c r="D598">
        <v>0.82699999999999996</v>
      </c>
      <c r="E598">
        <v>1.0289999999999999</v>
      </c>
      <c r="F598">
        <v>0.83699999999999997</v>
      </c>
      <c r="G598">
        <v>1.1100000000000001</v>
      </c>
    </row>
    <row r="599" spans="1:7" x14ac:dyDescent="0.25">
      <c r="A599">
        <v>226</v>
      </c>
      <c r="B599">
        <v>392.87</v>
      </c>
      <c r="C599">
        <v>0.96299999999999997</v>
      </c>
      <c r="D599">
        <v>0.83599999999999997</v>
      </c>
      <c r="E599">
        <v>1.0329999999999999</v>
      </c>
      <c r="F599">
        <v>0.84099999999999997</v>
      </c>
      <c r="G599">
        <v>1.141</v>
      </c>
    </row>
    <row r="600" spans="1:7" x14ac:dyDescent="0.25">
      <c r="A600">
        <v>227</v>
      </c>
      <c r="B600">
        <v>390.88</v>
      </c>
      <c r="C600">
        <v>0.97099999999999997</v>
      </c>
      <c r="D600">
        <v>0.84199999999999997</v>
      </c>
      <c r="E600">
        <v>1.036</v>
      </c>
      <c r="F600">
        <v>0.85299999999999998</v>
      </c>
      <c r="G600">
        <v>1.1519999999999999</v>
      </c>
    </row>
    <row r="601" spans="1:7" x14ac:dyDescent="0.25">
      <c r="A601">
        <v>228</v>
      </c>
      <c r="B601">
        <v>388.84</v>
      </c>
      <c r="C601">
        <v>0.98799999999999999</v>
      </c>
      <c r="D601">
        <v>0.84599999999999997</v>
      </c>
      <c r="E601">
        <v>1.0409999999999999</v>
      </c>
      <c r="F601">
        <v>0.85699999999999998</v>
      </c>
      <c r="G601">
        <v>1.2090000000000001</v>
      </c>
    </row>
    <row r="602" spans="1:7" x14ac:dyDescent="0.25">
      <c r="A602">
        <v>229</v>
      </c>
      <c r="B602">
        <v>386.76</v>
      </c>
      <c r="C602">
        <v>1.002</v>
      </c>
      <c r="D602">
        <v>0.84899999999999998</v>
      </c>
      <c r="E602">
        <v>1.046</v>
      </c>
      <c r="F602">
        <v>0.86</v>
      </c>
      <c r="G602">
        <v>1.252</v>
      </c>
    </row>
    <row r="603" spans="1:7" x14ac:dyDescent="0.25">
      <c r="A603">
        <v>230</v>
      </c>
      <c r="B603">
        <v>384.63</v>
      </c>
      <c r="C603">
        <v>1.0069999999999999</v>
      </c>
      <c r="D603">
        <v>0.85399999999999998</v>
      </c>
      <c r="E603">
        <v>1.0489999999999999</v>
      </c>
      <c r="F603">
        <v>0.86799999999999999</v>
      </c>
      <c r="G603">
        <v>1.2549999999999999</v>
      </c>
    </row>
    <row r="604" spans="1:7" x14ac:dyDescent="0.25">
      <c r="A604">
        <v>231</v>
      </c>
      <c r="B604">
        <v>382.47</v>
      </c>
      <c r="C604">
        <v>1.0069999999999999</v>
      </c>
      <c r="D604">
        <v>0.85799999999999998</v>
      </c>
      <c r="E604">
        <v>1.052</v>
      </c>
      <c r="F604">
        <v>0.873</v>
      </c>
      <c r="G604">
        <v>1.2470000000000001</v>
      </c>
    </row>
    <row r="605" spans="1:7" x14ac:dyDescent="0.25">
      <c r="A605">
        <v>232</v>
      </c>
      <c r="B605">
        <v>380.26</v>
      </c>
      <c r="C605">
        <v>1.006</v>
      </c>
      <c r="D605">
        <v>0.85699999999999998</v>
      </c>
      <c r="E605">
        <v>1.054</v>
      </c>
      <c r="F605">
        <v>0.86899999999999999</v>
      </c>
      <c r="G605">
        <v>1.2430000000000001</v>
      </c>
    </row>
    <row r="606" spans="1:7" x14ac:dyDescent="0.25">
      <c r="A606">
        <v>233</v>
      </c>
      <c r="B606">
        <v>378.01</v>
      </c>
      <c r="C606">
        <v>1.008</v>
      </c>
      <c r="D606">
        <v>0.86099999999999999</v>
      </c>
      <c r="E606">
        <v>1.056</v>
      </c>
      <c r="F606">
        <v>0.872</v>
      </c>
      <c r="G606">
        <v>1.244</v>
      </c>
    </row>
    <row r="607" spans="1:7" x14ac:dyDescent="0.25">
      <c r="A607">
        <v>234</v>
      </c>
      <c r="B607">
        <v>375.72</v>
      </c>
      <c r="C607">
        <v>1.0109999999999999</v>
      </c>
      <c r="D607">
        <v>0.86</v>
      </c>
      <c r="E607">
        <v>1.0549999999999999</v>
      </c>
      <c r="F607">
        <v>0.879</v>
      </c>
      <c r="G607">
        <v>1.2509999999999999</v>
      </c>
    </row>
    <row r="608" spans="1:7" x14ac:dyDescent="0.25">
      <c r="A608">
        <v>235</v>
      </c>
      <c r="B608">
        <v>373.39</v>
      </c>
      <c r="C608">
        <v>1.0129999999999999</v>
      </c>
      <c r="D608">
        <v>0.86099999999999999</v>
      </c>
      <c r="E608">
        <v>1.054</v>
      </c>
      <c r="F608">
        <v>0.86799999999999999</v>
      </c>
      <c r="G608">
        <v>1.2669999999999999</v>
      </c>
    </row>
    <row r="609" spans="1:7" x14ac:dyDescent="0.25">
      <c r="A609">
        <v>236</v>
      </c>
      <c r="B609">
        <v>371.02</v>
      </c>
      <c r="C609">
        <v>1.0129999999999999</v>
      </c>
      <c r="D609">
        <v>0.85899999999999999</v>
      </c>
      <c r="E609">
        <v>1.0509999999999999</v>
      </c>
      <c r="F609">
        <v>0.86399999999999999</v>
      </c>
      <c r="G609">
        <v>1.2789999999999999</v>
      </c>
    </row>
    <row r="610" spans="1:7" x14ac:dyDescent="0.25">
      <c r="A610">
        <v>237</v>
      </c>
      <c r="B610">
        <v>368.61</v>
      </c>
      <c r="C610">
        <v>1.016</v>
      </c>
      <c r="D610">
        <v>0.85699999999999998</v>
      </c>
      <c r="E610">
        <v>1.05</v>
      </c>
      <c r="F610">
        <v>0.86599999999999999</v>
      </c>
      <c r="G610">
        <v>1.2909999999999999</v>
      </c>
    </row>
    <row r="611" spans="1:7" x14ac:dyDescent="0.25">
      <c r="A611">
        <v>238</v>
      </c>
      <c r="B611">
        <v>366.16</v>
      </c>
      <c r="C611">
        <v>1.0149999999999999</v>
      </c>
      <c r="D611">
        <v>0.85199999999999998</v>
      </c>
      <c r="E611">
        <v>1.0469999999999999</v>
      </c>
      <c r="F611">
        <v>0.86</v>
      </c>
      <c r="G611">
        <v>1.3</v>
      </c>
    </row>
    <row r="612" spans="1:7" x14ac:dyDescent="0.25">
      <c r="A612">
        <v>239</v>
      </c>
      <c r="B612">
        <v>363.66</v>
      </c>
      <c r="C612">
        <v>1.01</v>
      </c>
      <c r="D612">
        <v>0.85</v>
      </c>
      <c r="E612">
        <v>1.04</v>
      </c>
      <c r="F612">
        <v>0.84899999999999998</v>
      </c>
      <c r="G612">
        <v>1.3</v>
      </c>
    </row>
    <row r="613" spans="1:7" x14ac:dyDescent="0.25">
      <c r="A613">
        <v>240</v>
      </c>
      <c r="B613">
        <v>361.13</v>
      </c>
      <c r="C613">
        <v>1.004</v>
      </c>
      <c r="D613">
        <v>0.84599999999999997</v>
      </c>
      <c r="E613">
        <v>1.0349999999999999</v>
      </c>
      <c r="F613">
        <v>0.84699999999999998</v>
      </c>
      <c r="G613">
        <v>1.286</v>
      </c>
    </row>
    <row r="614" spans="1:7" x14ac:dyDescent="0.25">
      <c r="A614">
        <v>241</v>
      </c>
      <c r="B614">
        <v>358.56</v>
      </c>
      <c r="C614">
        <v>0.998</v>
      </c>
      <c r="D614">
        <v>0.84199999999999997</v>
      </c>
      <c r="E614">
        <v>1.0309999999999999</v>
      </c>
      <c r="F614">
        <v>0.83799999999999997</v>
      </c>
      <c r="G614">
        <v>1.282</v>
      </c>
    </row>
    <row r="615" spans="1:7" x14ac:dyDescent="0.25">
      <c r="A615">
        <v>242</v>
      </c>
      <c r="B615">
        <v>355.95</v>
      </c>
      <c r="C615">
        <v>0.98899999999999999</v>
      </c>
      <c r="D615">
        <v>0.83599999999999997</v>
      </c>
      <c r="E615">
        <v>1.024</v>
      </c>
      <c r="F615">
        <v>0.82599999999999996</v>
      </c>
      <c r="G615">
        <v>1.27</v>
      </c>
    </row>
    <row r="616" spans="1:7" x14ac:dyDescent="0.25">
      <c r="A616">
        <v>243</v>
      </c>
      <c r="B616">
        <v>353.3</v>
      </c>
      <c r="C616">
        <v>0.97899999999999998</v>
      </c>
      <c r="D616">
        <v>0.83</v>
      </c>
      <c r="E616">
        <v>1.016</v>
      </c>
      <c r="F616">
        <v>0.82199999999999995</v>
      </c>
      <c r="G616">
        <v>1.2470000000000001</v>
      </c>
    </row>
    <row r="617" spans="1:7" x14ac:dyDescent="0.25">
      <c r="A617">
        <v>244</v>
      </c>
      <c r="B617">
        <v>350.61</v>
      </c>
      <c r="C617">
        <v>0.97</v>
      </c>
      <c r="D617">
        <v>0.82599999999999996</v>
      </c>
      <c r="E617">
        <v>1.0089999999999999</v>
      </c>
      <c r="F617">
        <v>0.81399999999999995</v>
      </c>
      <c r="G617">
        <v>1.2310000000000001</v>
      </c>
    </row>
    <row r="618" spans="1:7" x14ac:dyDescent="0.25">
      <c r="A618">
        <v>245</v>
      </c>
      <c r="B618">
        <v>347.89</v>
      </c>
      <c r="C618">
        <v>0.96299999999999997</v>
      </c>
      <c r="D618">
        <v>0.82199999999999995</v>
      </c>
      <c r="E618">
        <v>1.0009999999999999</v>
      </c>
      <c r="F618">
        <v>0.80200000000000005</v>
      </c>
      <c r="G618">
        <v>1.226</v>
      </c>
    </row>
    <row r="619" spans="1:7" x14ac:dyDescent="0.25">
      <c r="A619">
        <v>246</v>
      </c>
      <c r="B619">
        <v>345.12</v>
      </c>
      <c r="C619">
        <v>0.95799999999999996</v>
      </c>
      <c r="D619">
        <v>0.81599999999999995</v>
      </c>
      <c r="E619">
        <v>0.99299999999999999</v>
      </c>
      <c r="F619">
        <v>0.79700000000000004</v>
      </c>
      <c r="G619">
        <v>1.2250000000000001</v>
      </c>
    </row>
    <row r="620" spans="1:7" x14ac:dyDescent="0.25">
      <c r="A620">
        <v>247</v>
      </c>
      <c r="B620">
        <v>342.32</v>
      </c>
      <c r="C620">
        <v>0.94799999999999995</v>
      </c>
      <c r="D620">
        <v>0.81200000000000006</v>
      </c>
      <c r="E620">
        <v>0.98899999999999999</v>
      </c>
      <c r="F620">
        <v>0.79100000000000004</v>
      </c>
      <c r="G620">
        <v>1.2010000000000001</v>
      </c>
    </row>
    <row r="621" spans="1:7" x14ac:dyDescent="0.25">
      <c r="A621">
        <v>248</v>
      </c>
      <c r="B621">
        <v>339.49</v>
      </c>
      <c r="C621">
        <v>0.94099999999999995</v>
      </c>
      <c r="D621">
        <v>0.81100000000000005</v>
      </c>
      <c r="E621">
        <v>0.98299999999999998</v>
      </c>
      <c r="F621">
        <v>0.77900000000000003</v>
      </c>
      <c r="G621">
        <v>1.1890000000000001</v>
      </c>
    </row>
    <row r="622" spans="1:7" x14ac:dyDescent="0.25">
      <c r="A622">
        <v>249</v>
      </c>
      <c r="B622">
        <v>336.61</v>
      </c>
      <c r="C622">
        <v>0.93400000000000005</v>
      </c>
      <c r="D622">
        <v>0.80600000000000005</v>
      </c>
      <c r="E622">
        <v>0.97399999999999998</v>
      </c>
      <c r="F622">
        <v>0.77400000000000002</v>
      </c>
      <c r="G622">
        <v>1.1830000000000001</v>
      </c>
    </row>
    <row r="623" spans="1:7" x14ac:dyDescent="0.25">
      <c r="A623">
        <v>250</v>
      </c>
      <c r="B623">
        <v>333.71</v>
      </c>
      <c r="C623">
        <v>0.93400000000000005</v>
      </c>
      <c r="D623">
        <v>0.80700000000000005</v>
      </c>
      <c r="E623">
        <v>0.96799999999999997</v>
      </c>
      <c r="F623">
        <v>0.77300000000000002</v>
      </c>
      <c r="G623">
        <v>1.1890000000000001</v>
      </c>
    </row>
    <row r="624" spans="1:7" x14ac:dyDescent="0.25">
      <c r="A624">
        <v>251</v>
      </c>
      <c r="B624">
        <v>330.76</v>
      </c>
      <c r="C624">
        <v>0.93400000000000005</v>
      </c>
      <c r="D624">
        <v>0.80800000000000005</v>
      </c>
      <c r="E624">
        <v>0.96699999999999997</v>
      </c>
      <c r="F624">
        <v>0.76800000000000002</v>
      </c>
      <c r="G624">
        <v>1.1919999999999999</v>
      </c>
    </row>
    <row r="625" spans="1:7" x14ac:dyDescent="0.25">
      <c r="A625">
        <v>252</v>
      </c>
      <c r="B625">
        <v>327.79</v>
      </c>
      <c r="C625">
        <v>0.93200000000000005</v>
      </c>
      <c r="D625">
        <v>0.81100000000000005</v>
      </c>
      <c r="E625">
        <v>0.96399999999999997</v>
      </c>
      <c r="F625">
        <v>0.76500000000000001</v>
      </c>
      <c r="G625">
        <v>1.1870000000000001</v>
      </c>
    </row>
    <row r="626" spans="1:7" x14ac:dyDescent="0.25">
      <c r="A626">
        <v>253</v>
      </c>
      <c r="B626">
        <v>324.77</v>
      </c>
      <c r="C626">
        <v>0.93700000000000006</v>
      </c>
      <c r="D626">
        <v>0.81399999999999995</v>
      </c>
      <c r="E626">
        <v>0.95899999999999996</v>
      </c>
      <c r="F626">
        <v>0.76700000000000002</v>
      </c>
      <c r="G626">
        <v>1.2070000000000001</v>
      </c>
    </row>
    <row r="627" spans="1:7" x14ac:dyDescent="0.25">
      <c r="A627">
        <v>254</v>
      </c>
      <c r="B627">
        <v>321.73</v>
      </c>
      <c r="C627">
        <v>0.94399999999999995</v>
      </c>
      <c r="D627">
        <v>0.81699999999999995</v>
      </c>
      <c r="E627">
        <v>0.96199999999999997</v>
      </c>
      <c r="F627">
        <v>0.76600000000000001</v>
      </c>
      <c r="G627">
        <v>1.2330000000000001</v>
      </c>
    </row>
    <row r="628" spans="1:7" x14ac:dyDescent="0.25">
      <c r="A628">
        <v>255</v>
      </c>
      <c r="B628">
        <v>318.64999999999998</v>
      </c>
      <c r="C628">
        <v>0.94499999999999995</v>
      </c>
      <c r="D628">
        <v>0.82499999999999996</v>
      </c>
      <c r="E628">
        <v>0.96099999999999997</v>
      </c>
      <c r="F628">
        <v>0.76700000000000002</v>
      </c>
      <c r="G628">
        <v>1.2290000000000001</v>
      </c>
    </row>
    <row r="629" spans="1:7" x14ac:dyDescent="0.25">
      <c r="A629">
        <v>256</v>
      </c>
      <c r="B629">
        <v>315.54000000000002</v>
      </c>
      <c r="C629">
        <v>0.94599999999999995</v>
      </c>
      <c r="D629">
        <v>0.83099999999999996</v>
      </c>
      <c r="E629">
        <v>0.96199999999999997</v>
      </c>
      <c r="F629">
        <v>0.77400000000000002</v>
      </c>
      <c r="G629">
        <v>1.216</v>
      </c>
    </row>
    <row r="630" spans="1:7" x14ac:dyDescent="0.25">
      <c r="A630">
        <v>257</v>
      </c>
      <c r="B630">
        <v>312.39999999999998</v>
      </c>
      <c r="C630">
        <v>0.95699999999999996</v>
      </c>
      <c r="D630">
        <v>0.83799999999999997</v>
      </c>
      <c r="E630">
        <v>0.96599999999999997</v>
      </c>
      <c r="F630">
        <v>0.77900000000000003</v>
      </c>
      <c r="G630">
        <v>1.244</v>
      </c>
    </row>
    <row r="631" spans="1:7" x14ac:dyDescent="0.25">
      <c r="A631">
        <v>258</v>
      </c>
      <c r="B631">
        <v>309.23</v>
      </c>
      <c r="C631">
        <v>0.96699999999999997</v>
      </c>
      <c r="D631">
        <v>0.84899999999999998</v>
      </c>
      <c r="E631">
        <v>0.96899999999999997</v>
      </c>
      <c r="F631">
        <v>0.78600000000000003</v>
      </c>
      <c r="G631">
        <v>1.2629999999999999</v>
      </c>
    </row>
    <row r="632" spans="1:7" x14ac:dyDescent="0.25">
      <c r="A632">
        <v>259</v>
      </c>
      <c r="B632">
        <v>306.02999999999997</v>
      </c>
      <c r="C632">
        <v>0.97799999999999998</v>
      </c>
      <c r="D632">
        <v>0.85799999999999998</v>
      </c>
      <c r="E632">
        <v>0.97599999999999998</v>
      </c>
      <c r="F632">
        <v>0.79800000000000004</v>
      </c>
      <c r="G632">
        <v>1.278</v>
      </c>
    </row>
    <row r="633" spans="1:7" x14ac:dyDescent="0.25">
      <c r="A633">
        <v>260</v>
      </c>
      <c r="B633">
        <v>302.8</v>
      </c>
      <c r="C633">
        <v>0.98599999999999999</v>
      </c>
      <c r="D633">
        <v>0.86799999999999999</v>
      </c>
      <c r="E633">
        <v>0.98099999999999998</v>
      </c>
      <c r="F633">
        <v>0.80700000000000005</v>
      </c>
      <c r="G633">
        <v>1.2869999999999999</v>
      </c>
    </row>
    <row r="634" spans="1:7" x14ac:dyDescent="0.25">
      <c r="A634">
        <v>261</v>
      </c>
      <c r="B634">
        <v>299.54000000000002</v>
      </c>
      <c r="C634">
        <v>0.997</v>
      </c>
      <c r="D634">
        <v>0.877</v>
      </c>
      <c r="E634">
        <v>0.99099999999999999</v>
      </c>
      <c r="F634">
        <v>0.81599999999999995</v>
      </c>
      <c r="G634">
        <v>1.306</v>
      </c>
    </row>
    <row r="635" spans="1:7" x14ac:dyDescent="0.25">
      <c r="A635">
        <v>262</v>
      </c>
      <c r="B635">
        <v>296.26</v>
      </c>
      <c r="C635">
        <v>1.014</v>
      </c>
      <c r="D635">
        <v>0.88800000000000001</v>
      </c>
      <c r="E635">
        <v>1</v>
      </c>
      <c r="F635">
        <v>0.83</v>
      </c>
      <c r="G635">
        <v>1.34</v>
      </c>
    </row>
    <row r="636" spans="1:7" x14ac:dyDescent="0.25">
      <c r="A636">
        <v>263</v>
      </c>
      <c r="B636">
        <v>292.94</v>
      </c>
      <c r="C636">
        <v>1.03</v>
      </c>
      <c r="D636">
        <v>0.89800000000000002</v>
      </c>
      <c r="E636">
        <v>1.0089999999999999</v>
      </c>
      <c r="F636">
        <v>0.84299999999999997</v>
      </c>
      <c r="G636">
        <v>1.37</v>
      </c>
    </row>
    <row r="637" spans="1:7" x14ac:dyDescent="0.25">
      <c r="A637">
        <v>264</v>
      </c>
      <c r="B637">
        <v>289.61</v>
      </c>
      <c r="C637">
        <v>1.038</v>
      </c>
      <c r="D637">
        <v>0.90600000000000003</v>
      </c>
      <c r="E637">
        <v>1.02</v>
      </c>
      <c r="F637">
        <v>0.85199999999999998</v>
      </c>
      <c r="G637">
        <v>1.375</v>
      </c>
    </row>
    <row r="638" spans="1:7" x14ac:dyDescent="0.25">
      <c r="A638">
        <v>265</v>
      </c>
      <c r="B638">
        <v>286.24</v>
      </c>
      <c r="C638">
        <v>1.0449999999999999</v>
      </c>
      <c r="D638">
        <v>0.91500000000000004</v>
      </c>
      <c r="E638">
        <v>1.0269999999999999</v>
      </c>
      <c r="F638">
        <v>0.86399999999999999</v>
      </c>
      <c r="G638">
        <v>1.3740000000000001</v>
      </c>
    </row>
    <row r="639" spans="1:7" x14ac:dyDescent="0.25">
      <c r="A639">
        <v>266</v>
      </c>
      <c r="B639">
        <v>282.86</v>
      </c>
      <c r="C639">
        <v>1.0569999999999999</v>
      </c>
      <c r="D639">
        <v>0.92300000000000004</v>
      </c>
      <c r="E639">
        <v>1.0369999999999999</v>
      </c>
      <c r="F639">
        <v>0.877</v>
      </c>
      <c r="G639">
        <v>1.39</v>
      </c>
    </row>
    <row r="640" spans="1:7" x14ac:dyDescent="0.25">
      <c r="A640">
        <v>267</v>
      </c>
      <c r="B640">
        <v>279.45</v>
      </c>
      <c r="C640">
        <v>1.0649999999999999</v>
      </c>
      <c r="D640">
        <v>0.92900000000000005</v>
      </c>
      <c r="E640">
        <v>1.046</v>
      </c>
      <c r="F640">
        <v>0.88300000000000001</v>
      </c>
      <c r="G640">
        <v>1.4019999999999999</v>
      </c>
    </row>
    <row r="641" spans="1:7" x14ac:dyDescent="0.25">
      <c r="A641">
        <v>268</v>
      </c>
      <c r="B641">
        <v>276.02</v>
      </c>
      <c r="C641">
        <v>1.073</v>
      </c>
      <c r="D641">
        <v>0.93500000000000005</v>
      </c>
      <c r="E641">
        <v>1.054</v>
      </c>
      <c r="F641">
        <v>0.89300000000000002</v>
      </c>
      <c r="G641">
        <v>1.4079999999999999</v>
      </c>
    </row>
    <row r="642" spans="1:7" x14ac:dyDescent="0.25">
      <c r="A642">
        <v>269</v>
      </c>
      <c r="B642">
        <v>272.56</v>
      </c>
      <c r="C642">
        <v>1.0820000000000001</v>
      </c>
      <c r="D642">
        <v>0.93799999999999994</v>
      </c>
      <c r="E642">
        <v>1.0629999999999999</v>
      </c>
      <c r="F642">
        <v>0.90300000000000002</v>
      </c>
      <c r="G642">
        <v>1.4239999999999999</v>
      </c>
    </row>
    <row r="643" spans="1:7" x14ac:dyDescent="0.25">
      <c r="A643">
        <v>270</v>
      </c>
      <c r="B643">
        <v>269.08999999999997</v>
      </c>
      <c r="C643">
        <v>1.0900000000000001</v>
      </c>
      <c r="D643">
        <v>0.93899999999999995</v>
      </c>
      <c r="E643">
        <v>1.0680000000000001</v>
      </c>
      <c r="F643">
        <v>0.90700000000000003</v>
      </c>
      <c r="G643">
        <v>1.4450000000000001</v>
      </c>
    </row>
    <row r="644" spans="1:7" x14ac:dyDescent="0.25">
      <c r="A644">
        <v>271</v>
      </c>
      <c r="B644">
        <v>265.60000000000002</v>
      </c>
      <c r="C644">
        <v>1.091</v>
      </c>
      <c r="D644">
        <v>0.94</v>
      </c>
      <c r="E644">
        <v>1.073</v>
      </c>
      <c r="F644">
        <v>0.91</v>
      </c>
      <c r="G644">
        <v>1.4419999999999999</v>
      </c>
    </row>
    <row r="645" spans="1:7" x14ac:dyDescent="0.25">
      <c r="A645">
        <v>272</v>
      </c>
      <c r="B645">
        <v>262.08999999999997</v>
      </c>
      <c r="C645">
        <v>1.0920000000000001</v>
      </c>
      <c r="D645">
        <v>0.93500000000000005</v>
      </c>
      <c r="E645">
        <v>1.077</v>
      </c>
      <c r="F645">
        <v>0.91500000000000004</v>
      </c>
      <c r="G645">
        <v>1.4419999999999999</v>
      </c>
    </row>
    <row r="646" spans="1:7" x14ac:dyDescent="0.25">
      <c r="A646">
        <v>273</v>
      </c>
      <c r="B646">
        <v>258.57</v>
      </c>
      <c r="C646">
        <v>1.095</v>
      </c>
      <c r="D646">
        <v>0.93200000000000005</v>
      </c>
      <c r="E646">
        <v>1.077</v>
      </c>
      <c r="F646">
        <v>0.91500000000000004</v>
      </c>
      <c r="G646">
        <v>1.454</v>
      </c>
    </row>
    <row r="647" spans="1:7" x14ac:dyDescent="0.25">
      <c r="A647">
        <v>274</v>
      </c>
      <c r="B647">
        <v>255.03</v>
      </c>
      <c r="C647">
        <v>1.0940000000000001</v>
      </c>
      <c r="D647">
        <v>0.92700000000000005</v>
      </c>
      <c r="E647">
        <v>1.0780000000000001</v>
      </c>
      <c r="F647">
        <v>0.91300000000000003</v>
      </c>
      <c r="G647">
        <v>1.46</v>
      </c>
    </row>
    <row r="648" spans="1:7" x14ac:dyDescent="0.25">
      <c r="A648">
        <v>275</v>
      </c>
      <c r="B648">
        <v>251.47</v>
      </c>
      <c r="C648">
        <v>1.0920000000000001</v>
      </c>
      <c r="D648">
        <v>0.92300000000000004</v>
      </c>
      <c r="E648">
        <v>1.075</v>
      </c>
      <c r="F648">
        <v>0.91300000000000003</v>
      </c>
      <c r="G648">
        <v>1.456</v>
      </c>
    </row>
    <row r="649" spans="1:7" x14ac:dyDescent="0.25">
      <c r="A649">
        <v>276</v>
      </c>
      <c r="B649">
        <v>247.9</v>
      </c>
      <c r="C649">
        <v>1.085</v>
      </c>
      <c r="D649">
        <v>0.91300000000000003</v>
      </c>
      <c r="E649">
        <v>1.069</v>
      </c>
      <c r="F649">
        <v>0.90600000000000003</v>
      </c>
      <c r="G649">
        <v>1.454</v>
      </c>
    </row>
    <row r="650" spans="1:7" x14ac:dyDescent="0.25">
      <c r="A650">
        <v>277</v>
      </c>
      <c r="B650">
        <v>244.32</v>
      </c>
      <c r="C650">
        <v>1.077</v>
      </c>
      <c r="D650">
        <v>0.90200000000000002</v>
      </c>
      <c r="E650">
        <v>1.0620000000000001</v>
      </c>
      <c r="F650">
        <v>0.89500000000000002</v>
      </c>
      <c r="G650">
        <v>1.448</v>
      </c>
    </row>
    <row r="651" spans="1:7" x14ac:dyDescent="0.25">
      <c r="A651">
        <v>278</v>
      </c>
      <c r="B651">
        <v>240.73</v>
      </c>
      <c r="C651">
        <v>1.07</v>
      </c>
      <c r="D651">
        <v>0.89200000000000002</v>
      </c>
      <c r="E651">
        <v>1.056</v>
      </c>
      <c r="F651">
        <v>0.89</v>
      </c>
      <c r="G651">
        <v>1.44</v>
      </c>
    </row>
    <row r="652" spans="1:7" x14ac:dyDescent="0.25">
      <c r="A652">
        <v>279</v>
      </c>
      <c r="B652">
        <v>237.12</v>
      </c>
      <c r="C652">
        <v>1.0629999999999999</v>
      </c>
      <c r="D652">
        <v>0.88</v>
      </c>
      <c r="E652">
        <v>1.0469999999999999</v>
      </c>
      <c r="F652">
        <v>0.88100000000000001</v>
      </c>
      <c r="G652">
        <v>1.4430000000000001</v>
      </c>
    </row>
    <row r="653" spans="1:7" x14ac:dyDescent="0.25">
      <c r="A653">
        <v>280</v>
      </c>
      <c r="B653">
        <v>233.51</v>
      </c>
      <c r="C653">
        <v>1.056</v>
      </c>
      <c r="D653">
        <v>0.86899999999999999</v>
      </c>
      <c r="E653">
        <v>1.0369999999999999</v>
      </c>
      <c r="F653">
        <v>0.86499999999999999</v>
      </c>
      <c r="G653">
        <v>1.454</v>
      </c>
    </row>
    <row r="654" spans="1:7" x14ac:dyDescent="0.25">
      <c r="A654">
        <v>281</v>
      </c>
      <c r="B654">
        <v>229.9</v>
      </c>
      <c r="C654">
        <v>1.05</v>
      </c>
      <c r="D654">
        <v>0.85699999999999998</v>
      </c>
      <c r="E654">
        <v>1.0269999999999999</v>
      </c>
      <c r="F654">
        <v>0.85399999999999998</v>
      </c>
      <c r="G654">
        <v>1.4590000000000001</v>
      </c>
    </row>
    <row r="655" spans="1:7" x14ac:dyDescent="0.25">
      <c r="A655">
        <v>282</v>
      </c>
      <c r="B655">
        <v>226.27</v>
      </c>
      <c r="C655">
        <v>1.0409999999999999</v>
      </c>
      <c r="D655">
        <v>0.84399999999999997</v>
      </c>
      <c r="E655">
        <v>1.016</v>
      </c>
      <c r="F655">
        <v>0.84699999999999998</v>
      </c>
      <c r="G655">
        <v>1.456</v>
      </c>
    </row>
    <row r="656" spans="1:7" x14ac:dyDescent="0.25">
      <c r="A656">
        <v>283</v>
      </c>
      <c r="B656">
        <v>222.65</v>
      </c>
      <c r="C656">
        <v>1.0269999999999999</v>
      </c>
      <c r="D656">
        <v>0.83</v>
      </c>
      <c r="E656">
        <v>1.0009999999999999</v>
      </c>
      <c r="F656">
        <v>0.83</v>
      </c>
      <c r="G656">
        <v>1.4470000000000001</v>
      </c>
    </row>
    <row r="657" spans="1:7" x14ac:dyDescent="0.25">
      <c r="A657">
        <v>284</v>
      </c>
      <c r="B657">
        <v>219.01</v>
      </c>
      <c r="C657">
        <v>1.0169999999999999</v>
      </c>
      <c r="D657">
        <v>0.82</v>
      </c>
      <c r="E657">
        <v>0.98899999999999999</v>
      </c>
      <c r="F657">
        <v>0.81899999999999995</v>
      </c>
      <c r="G657">
        <v>1.44</v>
      </c>
    </row>
    <row r="658" spans="1:7" x14ac:dyDescent="0.25">
      <c r="A658">
        <v>285</v>
      </c>
      <c r="B658">
        <v>215.38</v>
      </c>
      <c r="C658">
        <v>1.0069999999999999</v>
      </c>
      <c r="D658">
        <v>0.81200000000000006</v>
      </c>
      <c r="E658">
        <v>0.97899999999999998</v>
      </c>
      <c r="F658">
        <v>0.80900000000000005</v>
      </c>
      <c r="G658">
        <v>1.429</v>
      </c>
    </row>
    <row r="659" spans="1:7" x14ac:dyDescent="0.25">
      <c r="A659">
        <v>286</v>
      </c>
      <c r="B659">
        <v>211.75</v>
      </c>
      <c r="C659">
        <v>0.996</v>
      </c>
      <c r="D659">
        <v>0.80300000000000005</v>
      </c>
      <c r="E659">
        <v>0.96699999999999997</v>
      </c>
      <c r="F659">
        <v>0.79700000000000004</v>
      </c>
      <c r="G659">
        <v>1.42</v>
      </c>
    </row>
    <row r="660" spans="1:7" x14ac:dyDescent="0.25">
      <c r="A660">
        <v>287</v>
      </c>
      <c r="B660">
        <v>208.12</v>
      </c>
      <c r="C660">
        <v>0.98499999999999999</v>
      </c>
      <c r="D660">
        <v>0.79400000000000004</v>
      </c>
      <c r="E660">
        <v>0.95299999999999996</v>
      </c>
      <c r="F660">
        <v>0.78500000000000003</v>
      </c>
      <c r="G660">
        <v>1.407</v>
      </c>
    </row>
    <row r="661" spans="1:7" x14ac:dyDescent="0.25">
      <c r="A661">
        <v>288</v>
      </c>
      <c r="B661">
        <v>204.49</v>
      </c>
      <c r="C661">
        <v>0.97699999999999998</v>
      </c>
      <c r="D661">
        <v>0.78800000000000003</v>
      </c>
      <c r="E661">
        <v>0.94099999999999995</v>
      </c>
      <c r="F661">
        <v>0.77800000000000002</v>
      </c>
      <c r="G661">
        <v>1.399</v>
      </c>
    </row>
    <row r="662" spans="1:7" x14ac:dyDescent="0.25">
      <c r="A662">
        <v>289</v>
      </c>
      <c r="B662">
        <v>200.86</v>
      </c>
      <c r="C662">
        <v>0.97</v>
      </c>
      <c r="D662">
        <v>0.78600000000000003</v>
      </c>
      <c r="E662">
        <v>0.93300000000000005</v>
      </c>
      <c r="F662">
        <v>0.76900000000000002</v>
      </c>
      <c r="G662">
        <v>1.393</v>
      </c>
    </row>
    <row r="663" spans="1:7" x14ac:dyDescent="0.25">
      <c r="A663">
        <v>290</v>
      </c>
      <c r="B663">
        <v>197.24</v>
      </c>
      <c r="C663">
        <v>0.96699999999999997</v>
      </c>
      <c r="D663">
        <v>0.78300000000000003</v>
      </c>
      <c r="E663">
        <v>0.92500000000000004</v>
      </c>
      <c r="F663">
        <v>0.76200000000000001</v>
      </c>
      <c r="G663">
        <v>1.397</v>
      </c>
    </row>
    <row r="664" spans="1:7" x14ac:dyDescent="0.25">
      <c r="A664">
        <v>291</v>
      </c>
      <c r="B664">
        <v>193.62</v>
      </c>
      <c r="C664">
        <v>0.96599999999999997</v>
      </c>
      <c r="D664">
        <v>0.78300000000000003</v>
      </c>
      <c r="E664">
        <v>0.91800000000000004</v>
      </c>
      <c r="F664">
        <v>0.75800000000000001</v>
      </c>
      <c r="G664">
        <v>1.403</v>
      </c>
    </row>
    <row r="665" spans="1:7" x14ac:dyDescent="0.25">
      <c r="A665">
        <v>292</v>
      </c>
      <c r="B665">
        <v>190.02</v>
      </c>
      <c r="C665">
        <v>0.96899999999999997</v>
      </c>
      <c r="D665">
        <v>0.78700000000000003</v>
      </c>
      <c r="E665">
        <v>0.91300000000000003</v>
      </c>
      <c r="F665">
        <v>0.75800000000000001</v>
      </c>
      <c r="G665">
        <v>1.4179999999999999</v>
      </c>
    </row>
    <row r="666" spans="1:7" x14ac:dyDescent="0.25">
      <c r="A666">
        <v>293</v>
      </c>
      <c r="B666">
        <v>186.42</v>
      </c>
      <c r="C666">
        <v>0.97199999999999998</v>
      </c>
      <c r="D666">
        <v>0.78900000000000003</v>
      </c>
      <c r="E666">
        <v>0.91</v>
      </c>
      <c r="F666">
        <v>0.75600000000000001</v>
      </c>
      <c r="G666">
        <v>1.4319999999999999</v>
      </c>
    </row>
    <row r="667" spans="1:7" x14ac:dyDescent="0.25">
      <c r="A667">
        <v>294</v>
      </c>
      <c r="B667">
        <v>182.83</v>
      </c>
      <c r="C667">
        <v>0.97799999999999998</v>
      </c>
      <c r="D667">
        <v>0.79700000000000004</v>
      </c>
      <c r="E667">
        <v>0.91</v>
      </c>
      <c r="F667">
        <v>0.76</v>
      </c>
      <c r="G667">
        <v>1.446</v>
      </c>
    </row>
    <row r="668" spans="1:7" x14ac:dyDescent="0.25">
      <c r="A668">
        <v>295</v>
      </c>
      <c r="B668">
        <v>179.26</v>
      </c>
      <c r="C668">
        <v>0.98299999999999998</v>
      </c>
      <c r="D668">
        <v>0.80400000000000005</v>
      </c>
      <c r="E668">
        <v>0.91</v>
      </c>
      <c r="F668">
        <v>0.76200000000000001</v>
      </c>
      <c r="G668">
        <v>1.454</v>
      </c>
    </row>
    <row r="669" spans="1:7" x14ac:dyDescent="0.25">
      <c r="A669">
        <v>296</v>
      </c>
      <c r="B669">
        <v>175.7</v>
      </c>
      <c r="C669">
        <v>0.98899999999999999</v>
      </c>
      <c r="D669">
        <v>0.81200000000000006</v>
      </c>
      <c r="E669">
        <v>0.91200000000000003</v>
      </c>
      <c r="F669">
        <v>0.76800000000000002</v>
      </c>
      <c r="G669">
        <v>1.4650000000000001</v>
      </c>
    </row>
    <row r="670" spans="1:7" x14ac:dyDescent="0.25">
      <c r="A670">
        <v>297</v>
      </c>
      <c r="B670">
        <v>172.16</v>
      </c>
      <c r="C670">
        <v>0.995</v>
      </c>
      <c r="D670">
        <v>0.81899999999999995</v>
      </c>
      <c r="E670">
        <v>0.91500000000000004</v>
      </c>
      <c r="F670">
        <v>0.77400000000000002</v>
      </c>
      <c r="G670">
        <v>1.472</v>
      </c>
    </row>
    <row r="671" spans="1:7" x14ac:dyDescent="0.25">
      <c r="A671">
        <v>298</v>
      </c>
      <c r="B671">
        <v>168.63</v>
      </c>
      <c r="C671">
        <v>1.0009999999999999</v>
      </c>
      <c r="D671">
        <v>0.83</v>
      </c>
      <c r="E671">
        <v>0.92200000000000004</v>
      </c>
      <c r="F671">
        <v>0.78500000000000003</v>
      </c>
      <c r="G671">
        <v>1.466</v>
      </c>
    </row>
    <row r="672" spans="1:7" x14ac:dyDescent="0.25">
      <c r="A672">
        <v>299</v>
      </c>
      <c r="B672">
        <v>165.12</v>
      </c>
      <c r="C672">
        <v>1.0049999999999999</v>
      </c>
      <c r="D672">
        <v>0.83699999999999997</v>
      </c>
      <c r="E672">
        <v>0.92400000000000004</v>
      </c>
      <c r="F672">
        <v>0.79400000000000004</v>
      </c>
      <c r="G672">
        <v>1.464</v>
      </c>
    </row>
    <row r="673" spans="1:7" x14ac:dyDescent="0.25">
      <c r="A673">
        <v>300</v>
      </c>
      <c r="B673">
        <v>161.63</v>
      </c>
      <c r="C673">
        <v>1.0109999999999999</v>
      </c>
      <c r="D673">
        <v>0.84599999999999997</v>
      </c>
      <c r="E673">
        <v>0.93</v>
      </c>
      <c r="F673">
        <v>0.79800000000000004</v>
      </c>
      <c r="G673">
        <v>1.4690000000000001</v>
      </c>
    </row>
    <row r="674" spans="1:7" x14ac:dyDescent="0.25">
      <c r="A674">
        <v>301</v>
      </c>
      <c r="B674">
        <v>158.16</v>
      </c>
      <c r="C674">
        <v>1.018</v>
      </c>
      <c r="D674">
        <v>0.85299999999999998</v>
      </c>
      <c r="E674">
        <v>0.94199999999999995</v>
      </c>
      <c r="F674">
        <v>0.81100000000000005</v>
      </c>
      <c r="G674">
        <v>1.468</v>
      </c>
    </row>
    <row r="675" spans="1:7" x14ac:dyDescent="0.25">
      <c r="A675">
        <v>302</v>
      </c>
      <c r="B675">
        <v>154.72</v>
      </c>
      <c r="C675">
        <v>1.0229999999999999</v>
      </c>
      <c r="D675">
        <v>0.85699999999999998</v>
      </c>
      <c r="E675">
        <v>0.94899999999999995</v>
      </c>
      <c r="F675">
        <v>0.82</v>
      </c>
      <c r="G675">
        <v>1.4670000000000001</v>
      </c>
    </row>
    <row r="676" spans="1:7" x14ac:dyDescent="0.25">
      <c r="A676">
        <v>303</v>
      </c>
      <c r="B676">
        <v>151.30000000000001</v>
      </c>
      <c r="C676">
        <v>1.026</v>
      </c>
      <c r="D676">
        <v>0.86199999999999999</v>
      </c>
      <c r="E676">
        <v>0.95599999999999996</v>
      </c>
      <c r="F676">
        <v>0.82299999999999995</v>
      </c>
      <c r="G676">
        <v>1.4650000000000001</v>
      </c>
    </row>
    <row r="677" spans="1:7" x14ac:dyDescent="0.25">
      <c r="A677">
        <v>304</v>
      </c>
      <c r="B677">
        <v>147.9</v>
      </c>
      <c r="C677">
        <v>1.0309999999999999</v>
      </c>
      <c r="D677">
        <v>0.86699999999999999</v>
      </c>
      <c r="E677">
        <v>0.96399999999999997</v>
      </c>
      <c r="F677">
        <v>0.83299999999999996</v>
      </c>
      <c r="G677">
        <v>1.4590000000000001</v>
      </c>
    </row>
    <row r="678" spans="1:7" x14ac:dyDescent="0.25">
      <c r="A678">
        <v>305</v>
      </c>
      <c r="B678">
        <v>144.53</v>
      </c>
      <c r="C678">
        <v>1.032</v>
      </c>
      <c r="D678">
        <v>0.86799999999999999</v>
      </c>
      <c r="E678">
        <v>0.97099999999999997</v>
      </c>
      <c r="F678">
        <v>0.84</v>
      </c>
      <c r="G678">
        <v>1.4490000000000001</v>
      </c>
    </row>
    <row r="679" spans="1:7" x14ac:dyDescent="0.25">
      <c r="A679">
        <v>306</v>
      </c>
      <c r="B679">
        <v>141.19</v>
      </c>
      <c r="C679">
        <v>1.032</v>
      </c>
      <c r="D679">
        <v>0.86899999999999999</v>
      </c>
      <c r="E679">
        <v>0.97399999999999998</v>
      </c>
      <c r="F679">
        <v>0.84299999999999997</v>
      </c>
      <c r="G679">
        <v>1.4410000000000001</v>
      </c>
    </row>
    <row r="680" spans="1:7" x14ac:dyDescent="0.25">
      <c r="A680">
        <v>307</v>
      </c>
      <c r="B680">
        <v>137.88999999999999</v>
      </c>
      <c r="C680">
        <v>1.032</v>
      </c>
      <c r="D680">
        <v>0.87</v>
      </c>
      <c r="E680">
        <v>0.97699999999999998</v>
      </c>
      <c r="F680">
        <v>0.85099999999999998</v>
      </c>
      <c r="G680">
        <v>1.429</v>
      </c>
    </row>
    <row r="681" spans="1:7" x14ac:dyDescent="0.25">
      <c r="A681">
        <v>308</v>
      </c>
      <c r="B681">
        <v>134.61000000000001</v>
      </c>
      <c r="C681">
        <v>1.0289999999999999</v>
      </c>
      <c r="D681">
        <v>0.86799999999999999</v>
      </c>
      <c r="E681">
        <v>0.97799999999999998</v>
      </c>
      <c r="F681">
        <v>0.85299999999999998</v>
      </c>
      <c r="G681">
        <v>1.4179999999999999</v>
      </c>
    </row>
    <row r="682" spans="1:7" x14ac:dyDescent="0.25">
      <c r="A682">
        <v>309</v>
      </c>
      <c r="B682">
        <v>131.37</v>
      </c>
      <c r="C682">
        <v>1.026</v>
      </c>
      <c r="D682">
        <v>0.86299999999999999</v>
      </c>
      <c r="E682">
        <v>0.97299999999999998</v>
      </c>
      <c r="F682">
        <v>0.85399999999999998</v>
      </c>
      <c r="G682">
        <v>1.413</v>
      </c>
    </row>
    <row r="683" spans="1:7" x14ac:dyDescent="0.25">
      <c r="A683">
        <v>310</v>
      </c>
      <c r="B683">
        <v>128.16</v>
      </c>
      <c r="C683">
        <v>1.0229999999999999</v>
      </c>
      <c r="D683">
        <v>0.85899999999999999</v>
      </c>
      <c r="E683">
        <v>0.97099999999999997</v>
      </c>
      <c r="F683">
        <v>0.85</v>
      </c>
      <c r="G683">
        <v>1.413</v>
      </c>
    </row>
    <row r="684" spans="1:7" x14ac:dyDescent="0.25">
      <c r="A684">
        <v>311</v>
      </c>
      <c r="B684">
        <v>124.99</v>
      </c>
      <c r="C684">
        <v>1.02</v>
      </c>
      <c r="D684">
        <v>0.85099999999999998</v>
      </c>
      <c r="E684">
        <v>0.96899999999999997</v>
      </c>
      <c r="F684">
        <v>0.84699999999999998</v>
      </c>
      <c r="G684">
        <v>1.4119999999999999</v>
      </c>
    </row>
    <row r="685" spans="1:7" x14ac:dyDescent="0.25">
      <c r="A685">
        <v>312</v>
      </c>
      <c r="B685">
        <v>121.85</v>
      </c>
      <c r="C685">
        <v>1.016</v>
      </c>
      <c r="D685">
        <v>0.84499999999999997</v>
      </c>
      <c r="E685">
        <v>0.96599999999999997</v>
      </c>
      <c r="F685">
        <v>0.84199999999999997</v>
      </c>
      <c r="G685">
        <v>1.409</v>
      </c>
    </row>
    <row r="686" spans="1:7" x14ac:dyDescent="0.25">
      <c r="A686">
        <v>313</v>
      </c>
      <c r="B686">
        <v>118.76</v>
      </c>
      <c r="C686">
        <v>1.012</v>
      </c>
      <c r="D686">
        <v>0.84</v>
      </c>
      <c r="E686">
        <v>0.96199999999999997</v>
      </c>
      <c r="F686">
        <v>0.83399999999999996</v>
      </c>
      <c r="G686">
        <v>1.411</v>
      </c>
    </row>
    <row r="687" spans="1:7" x14ac:dyDescent="0.25">
      <c r="A687">
        <v>314</v>
      </c>
      <c r="B687">
        <v>115.7</v>
      </c>
      <c r="C687">
        <v>1.01</v>
      </c>
      <c r="D687">
        <v>0.83699999999999997</v>
      </c>
      <c r="E687">
        <v>0.95599999999999996</v>
      </c>
      <c r="F687">
        <v>0.82799999999999996</v>
      </c>
      <c r="G687">
        <v>1.417</v>
      </c>
    </row>
    <row r="688" spans="1:7" x14ac:dyDescent="0.25">
      <c r="A688">
        <v>315</v>
      </c>
      <c r="B688">
        <v>112.69</v>
      </c>
      <c r="C688">
        <v>1.006</v>
      </c>
      <c r="D688">
        <v>0.83499999999999996</v>
      </c>
      <c r="E688">
        <v>0.94899999999999995</v>
      </c>
      <c r="F688">
        <v>0.82099999999999995</v>
      </c>
      <c r="G688">
        <v>1.419</v>
      </c>
    </row>
    <row r="689" spans="1:7" x14ac:dyDescent="0.25">
      <c r="A689">
        <v>316</v>
      </c>
      <c r="B689">
        <v>109.72</v>
      </c>
      <c r="C689">
        <v>1</v>
      </c>
      <c r="D689">
        <v>0.83099999999999996</v>
      </c>
      <c r="E689">
        <v>0.94099999999999995</v>
      </c>
      <c r="F689">
        <v>0.81</v>
      </c>
      <c r="G689">
        <v>1.4159999999999999</v>
      </c>
    </row>
    <row r="690" spans="1:7" x14ac:dyDescent="0.25">
      <c r="A690">
        <v>317</v>
      </c>
      <c r="B690">
        <v>106.8</v>
      </c>
      <c r="C690">
        <v>0.99299999999999999</v>
      </c>
      <c r="D690">
        <v>0.82699999999999996</v>
      </c>
      <c r="E690">
        <v>0.93100000000000005</v>
      </c>
      <c r="F690">
        <v>0.80200000000000005</v>
      </c>
      <c r="G690">
        <v>1.4139999999999999</v>
      </c>
    </row>
    <row r="691" spans="1:7" x14ac:dyDescent="0.25">
      <c r="A691">
        <v>318</v>
      </c>
      <c r="B691">
        <v>103.92</v>
      </c>
      <c r="C691">
        <v>0.99</v>
      </c>
      <c r="D691">
        <v>0.82399999999999995</v>
      </c>
      <c r="E691">
        <v>0.92400000000000004</v>
      </c>
      <c r="F691">
        <v>0.79800000000000004</v>
      </c>
      <c r="G691">
        <v>1.413</v>
      </c>
    </row>
    <row r="692" spans="1:7" x14ac:dyDescent="0.25">
      <c r="A692">
        <v>319</v>
      </c>
      <c r="B692">
        <v>101.09</v>
      </c>
      <c r="C692">
        <v>0.98399999999999999</v>
      </c>
      <c r="D692">
        <v>0.82399999999999995</v>
      </c>
      <c r="E692">
        <v>0.91600000000000004</v>
      </c>
      <c r="F692">
        <v>0.79200000000000004</v>
      </c>
      <c r="G692">
        <v>1.4039999999999999</v>
      </c>
    </row>
    <row r="693" spans="1:7" x14ac:dyDescent="0.25">
      <c r="A693">
        <v>320</v>
      </c>
      <c r="B693">
        <v>98.3</v>
      </c>
      <c r="C693">
        <v>0.98599999999999999</v>
      </c>
      <c r="D693">
        <v>0.82699999999999996</v>
      </c>
      <c r="E693">
        <v>0.90700000000000003</v>
      </c>
      <c r="F693">
        <v>0.78600000000000003</v>
      </c>
      <c r="G693">
        <v>1.4219999999999999</v>
      </c>
    </row>
    <row r="694" spans="1:7" x14ac:dyDescent="0.25">
      <c r="A694">
        <v>321</v>
      </c>
      <c r="B694">
        <v>95.57</v>
      </c>
      <c r="C694">
        <v>0.98699999999999999</v>
      </c>
      <c r="D694">
        <v>0.83</v>
      </c>
      <c r="E694">
        <v>0.90100000000000002</v>
      </c>
      <c r="F694">
        <v>0.78600000000000003</v>
      </c>
      <c r="G694">
        <v>1.4319999999999999</v>
      </c>
    </row>
    <row r="695" spans="1:7" x14ac:dyDescent="0.25">
      <c r="A695">
        <v>322</v>
      </c>
      <c r="B695">
        <v>92.89</v>
      </c>
      <c r="C695">
        <v>0.98499999999999999</v>
      </c>
      <c r="D695">
        <v>0.83399999999999996</v>
      </c>
      <c r="E695">
        <v>0.89900000000000002</v>
      </c>
      <c r="F695">
        <v>0.78400000000000003</v>
      </c>
      <c r="G695">
        <v>1.421</v>
      </c>
    </row>
    <row r="696" spans="1:7" x14ac:dyDescent="0.25">
      <c r="A696">
        <v>323</v>
      </c>
      <c r="B696">
        <v>90.26</v>
      </c>
      <c r="C696">
        <v>0.98399999999999999</v>
      </c>
      <c r="D696">
        <v>0.84</v>
      </c>
      <c r="E696">
        <v>0.89300000000000002</v>
      </c>
      <c r="F696">
        <v>0.78400000000000003</v>
      </c>
      <c r="G696">
        <v>1.417</v>
      </c>
    </row>
    <row r="697" spans="1:7" x14ac:dyDescent="0.25">
      <c r="A697">
        <v>324</v>
      </c>
      <c r="B697">
        <v>87.69</v>
      </c>
      <c r="C697">
        <v>0.98899999999999999</v>
      </c>
      <c r="D697">
        <v>0.85</v>
      </c>
      <c r="E697">
        <v>0.89100000000000001</v>
      </c>
      <c r="F697">
        <v>0.79</v>
      </c>
      <c r="G697">
        <v>1.427</v>
      </c>
    </row>
    <row r="698" spans="1:7" x14ac:dyDescent="0.25">
      <c r="A698">
        <v>325</v>
      </c>
      <c r="B698">
        <v>85.17</v>
      </c>
      <c r="C698">
        <v>0.998</v>
      </c>
      <c r="D698">
        <v>0.85799999999999998</v>
      </c>
      <c r="E698">
        <v>0.89500000000000002</v>
      </c>
      <c r="F698">
        <v>0.80100000000000005</v>
      </c>
      <c r="G698">
        <v>1.4410000000000001</v>
      </c>
    </row>
    <row r="699" spans="1:7" x14ac:dyDescent="0.25">
      <c r="A699">
        <v>326</v>
      </c>
      <c r="B699">
        <v>82.71</v>
      </c>
      <c r="C699">
        <v>1.0069999999999999</v>
      </c>
      <c r="D699">
        <v>0.86799999999999999</v>
      </c>
      <c r="E699">
        <v>0.89700000000000002</v>
      </c>
      <c r="F699">
        <v>0.81</v>
      </c>
      <c r="G699">
        <v>1.452</v>
      </c>
    </row>
    <row r="700" spans="1:7" x14ac:dyDescent="0.25">
      <c r="A700">
        <v>327</v>
      </c>
      <c r="B700">
        <v>80.31</v>
      </c>
      <c r="C700">
        <v>1.012</v>
      </c>
      <c r="D700">
        <v>0.876</v>
      </c>
      <c r="E700">
        <v>0.9</v>
      </c>
      <c r="F700">
        <v>0.81799999999999995</v>
      </c>
      <c r="G700">
        <v>1.4550000000000001</v>
      </c>
    </row>
    <row r="701" spans="1:7" x14ac:dyDescent="0.25">
      <c r="A701">
        <v>328</v>
      </c>
      <c r="B701">
        <v>77.959999999999994</v>
      </c>
      <c r="C701">
        <v>1.0189999999999999</v>
      </c>
      <c r="D701">
        <v>0.88500000000000001</v>
      </c>
      <c r="E701">
        <v>0.90800000000000003</v>
      </c>
      <c r="F701">
        <v>0.83</v>
      </c>
      <c r="G701">
        <v>1.452</v>
      </c>
    </row>
    <row r="702" spans="1:7" x14ac:dyDescent="0.25">
      <c r="A702">
        <v>329</v>
      </c>
      <c r="B702">
        <v>75.67</v>
      </c>
      <c r="C702">
        <v>1.032</v>
      </c>
      <c r="D702">
        <v>0.89200000000000002</v>
      </c>
      <c r="E702">
        <v>0.91800000000000004</v>
      </c>
      <c r="F702">
        <v>0.84199999999999997</v>
      </c>
      <c r="G702">
        <v>1.476</v>
      </c>
    </row>
    <row r="703" spans="1:7" x14ac:dyDescent="0.25">
      <c r="A703">
        <v>330</v>
      </c>
      <c r="B703">
        <v>73.45</v>
      </c>
      <c r="C703">
        <v>1.04</v>
      </c>
      <c r="D703">
        <v>0.89900000000000002</v>
      </c>
      <c r="E703">
        <v>0.92500000000000004</v>
      </c>
      <c r="F703">
        <v>0.85399999999999998</v>
      </c>
      <c r="G703">
        <v>1.482</v>
      </c>
    </row>
    <row r="704" spans="1:7" x14ac:dyDescent="0.25">
      <c r="A704">
        <v>331</v>
      </c>
      <c r="B704">
        <v>71.290000000000006</v>
      </c>
      <c r="C704">
        <v>1.0489999999999999</v>
      </c>
      <c r="D704">
        <v>0.90500000000000003</v>
      </c>
      <c r="E704">
        <v>0.93600000000000005</v>
      </c>
      <c r="F704">
        <v>0.86799999999999999</v>
      </c>
      <c r="G704">
        <v>1.486</v>
      </c>
    </row>
    <row r="705" spans="1:7" x14ac:dyDescent="0.25">
      <c r="A705">
        <v>332</v>
      </c>
      <c r="B705">
        <v>69.19</v>
      </c>
      <c r="C705">
        <v>1.0529999999999999</v>
      </c>
      <c r="D705">
        <v>0.90800000000000003</v>
      </c>
      <c r="E705">
        <v>0.94799999999999995</v>
      </c>
      <c r="F705">
        <v>0.879</v>
      </c>
      <c r="G705">
        <v>1.4790000000000001</v>
      </c>
    </row>
    <row r="706" spans="1:7" x14ac:dyDescent="0.25">
      <c r="A706">
        <v>333</v>
      </c>
      <c r="B706">
        <v>67.150000000000006</v>
      </c>
      <c r="C706">
        <v>1.0569999999999999</v>
      </c>
      <c r="D706">
        <v>0.90800000000000003</v>
      </c>
      <c r="E706">
        <v>0.95799999999999996</v>
      </c>
      <c r="F706">
        <v>0.88500000000000001</v>
      </c>
      <c r="G706">
        <v>1.4770000000000001</v>
      </c>
    </row>
    <row r="707" spans="1:7" x14ac:dyDescent="0.25">
      <c r="A707">
        <v>334</v>
      </c>
      <c r="B707">
        <v>65.180000000000007</v>
      </c>
      <c r="C707">
        <v>1.0620000000000001</v>
      </c>
      <c r="D707">
        <v>0.90700000000000003</v>
      </c>
      <c r="E707">
        <v>0.96399999999999997</v>
      </c>
      <c r="F707">
        <v>0.89200000000000002</v>
      </c>
      <c r="G707">
        <v>1.4830000000000001</v>
      </c>
    </row>
    <row r="708" spans="1:7" x14ac:dyDescent="0.25">
      <c r="A708">
        <v>335</v>
      </c>
      <c r="B708">
        <v>63.28</v>
      </c>
      <c r="C708">
        <v>1.0669999999999999</v>
      </c>
      <c r="D708">
        <v>0.90700000000000003</v>
      </c>
      <c r="E708">
        <v>0.97499999999999998</v>
      </c>
      <c r="F708">
        <v>0.9</v>
      </c>
      <c r="G708">
        <v>1.486</v>
      </c>
    </row>
    <row r="709" spans="1:7" x14ac:dyDescent="0.25">
      <c r="A709">
        <v>336</v>
      </c>
      <c r="B709">
        <v>61.44</v>
      </c>
      <c r="C709">
        <v>1.0680000000000001</v>
      </c>
      <c r="D709">
        <v>0.90200000000000002</v>
      </c>
      <c r="E709">
        <v>0.98499999999999999</v>
      </c>
      <c r="F709">
        <v>0.90400000000000003</v>
      </c>
      <c r="G709">
        <v>1.482</v>
      </c>
    </row>
    <row r="710" spans="1:7" x14ac:dyDescent="0.25">
      <c r="A710">
        <v>337</v>
      </c>
      <c r="B710">
        <v>59.67</v>
      </c>
      <c r="C710">
        <v>1.0649999999999999</v>
      </c>
      <c r="D710">
        <v>0.89700000000000002</v>
      </c>
      <c r="E710">
        <v>0.98699999999999999</v>
      </c>
      <c r="F710">
        <v>0.90200000000000002</v>
      </c>
      <c r="G710">
        <v>1.476</v>
      </c>
    </row>
    <row r="711" spans="1:7" x14ac:dyDescent="0.25">
      <c r="A711">
        <v>338</v>
      </c>
      <c r="B711">
        <v>57.97</v>
      </c>
      <c r="C711">
        <v>1.0620000000000001</v>
      </c>
      <c r="D711">
        <v>0.89400000000000002</v>
      </c>
      <c r="E711">
        <v>0.98799999999999999</v>
      </c>
      <c r="F711">
        <v>0.90200000000000002</v>
      </c>
      <c r="G711">
        <v>1.4630000000000001</v>
      </c>
    </row>
    <row r="712" spans="1:7" x14ac:dyDescent="0.25">
      <c r="A712">
        <v>339</v>
      </c>
      <c r="B712">
        <v>56.34</v>
      </c>
      <c r="C712">
        <v>1.0580000000000001</v>
      </c>
      <c r="D712">
        <v>0.88800000000000001</v>
      </c>
      <c r="E712">
        <v>0.98799999999999999</v>
      </c>
      <c r="F712">
        <v>0.9</v>
      </c>
      <c r="G712">
        <v>1.456</v>
      </c>
    </row>
    <row r="713" spans="1:7" x14ac:dyDescent="0.25">
      <c r="A713">
        <v>340</v>
      </c>
      <c r="B713">
        <v>54.78</v>
      </c>
      <c r="C713">
        <v>1.0549999999999999</v>
      </c>
      <c r="D713">
        <v>0.88100000000000001</v>
      </c>
      <c r="E713">
        <v>0.98499999999999999</v>
      </c>
      <c r="F713">
        <v>0.89500000000000002</v>
      </c>
      <c r="G713">
        <v>1.4570000000000001</v>
      </c>
    </row>
    <row r="714" spans="1:7" x14ac:dyDescent="0.25">
      <c r="A714">
        <v>341</v>
      </c>
      <c r="B714">
        <v>53.29</v>
      </c>
      <c r="C714">
        <v>1.0509999999999999</v>
      </c>
      <c r="D714">
        <v>0.88100000000000001</v>
      </c>
      <c r="E714">
        <v>0.98199999999999998</v>
      </c>
      <c r="F714">
        <v>0.88700000000000001</v>
      </c>
      <c r="G714">
        <v>1.4550000000000001</v>
      </c>
    </row>
    <row r="715" spans="1:7" x14ac:dyDescent="0.25">
      <c r="A715">
        <v>342</v>
      </c>
      <c r="B715">
        <v>51.87</v>
      </c>
      <c r="C715">
        <v>1.048</v>
      </c>
      <c r="D715">
        <v>0.879</v>
      </c>
      <c r="E715">
        <v>0.97899999999999998</v>
      </c>
      <c r="F715">
        <v>0.89</v>
      </c>
      <c r="G715">
        <v>1.444</v>
      </c>
    </row>
    <row r="716" spans="1:7" x14ac:dyDescent="0.25">
      <c r="A716">
        <v>343</v>
      </c>
      <c r="B716">
        <v>50.53</v>
      </c>
      <c r="C716">
        <v>1.046</v>
      </c>
      <c r="D716">
        <v>0.879</v>
      </c>
      <c r="E716">
        <v>0.97599999999999998</v>
      </c>
      <c r="F716">
        <v>0.88400000000000001</v>
      </c>
      <c r="G716">
        <v>1.444</v>
      </c>
    </row>
    <row r="717" spans="1:7" x14ac:dyDescent="0.25">
      <c r="A717">
        <v>344</v>
      </c>
      <c r="B717">
        <v>49.26</v>
      </c>
      <c r="C717">
        <v>1.0429999999999999</v>
      </c>
      <c r="D717">
        <v>0.878</v>
      </c>
      <c r="E717">
        <v>0.97299999999999998</v>
      </c>
      <c r="F717">
        <v>0.878</v>
      </c>
      <c r="G717">
        <v>1.4419999999999999</v>
      </c>
    </row>
    <row r="718" spans="1:7" x14ac:dyDescent="0.25">
      <c r="A718">
        <v>345</v>
      </c>
      <c r="B718">
        <v>48.06</v>
      </c>
      <c r="C718">
        <v>1.0409999999999999</v>
      </c>
      <c r="D718">
        <v>0.88200000000000001</v>
      </c>
      <c r="E718">
        <v>0.96799999999999997</v>
      </c>
      <c r="F718">
        <v>0.878</v>
      </c>
      <c r="G718">
        <v>1.4350000000000001</v>
      </c>
    </row>
    <row r="719" spans="1:7" x14ac:dyDescent="0.25">
      <c r="A719">
        <v>346</v>
      </c>
      <c r="B719">
        <v>46.93</v>
      </c>
      <c r="C719">
        <v>1.04</v>
      </c>
      <c r="D719">
        <v>0.88600000000000001</v>
      </c>
      <c r="E719">
        <v>0.96599999999999997</v>
      </c>
      <c r="F719">
        <v>0.878</v>
      </c>
      <c r="G719">
        <v>1.43</v>
      </c>
    </row>
    <row r="720" spans="1:7" x14ac:dyDescent="0.25">
      <c r="A720">
        <v>347</v>
      </c>
      <c r="B720">
        <v>45.89</v>
      </c>
      <c r="C720">
        <v>1.038</v>
      </c>
      <c r="D720">
        <v>0.88800000000000001</v>
      </c>
      <c r="E720">
        <v>0.96599999999999997</v>
      </c>
      <c r="F720">
        <v>0.877</v>
      </c>
      <c r="G720">
        <v>1.4219999999999999</v>
      </c>
    </row>
    <row r="721" spans="1:7" x14ac:dyDescent="0.25">
      <c r="A721">
        <v>348</v>
      </c>
      <c r="B721">
        <v>44.91</v>
      </c>
      <c r="C721">
        <v>1.0369999999999999</v>
      </c>
      <c r="D721">
        <v>0.89400000000000002</v>
      </c>
      <c r="E721">
        <v>0.96</v>
      </c>
      <c r="F721">
        <v>0.877</v>
      </c>
      <c r="G721">
        <v>1.415</v>
      </c>
    </row>
    <row r="722" spans="1:7" x14ac:dyDescent="0.25">
      <c r="A722">
        <v>349</v>
      </c>
      <c r="B722">
        <v>44.02</v>
      </c>
      <c r="C722">
        <v>1.0369999999999999</v>
      </c>
      <c r="D722">
        <v>0.89900000000000002</v>
      </c>
      <c r="E722">
        <v>0.95899999999999996</v>
      </c>
      <c r="F722">
        <v>0.88200000000000001</v>
      </c>
      <c r="G722">
        <v>1.4079999999999999</v>
      </c>
    </row>
    <row r="723" spans="1:7" x14ac:dyDescent="0.25">
      <c r="A723">
        <v>350</v>
      </c>
      <c r="B723">
        <v>43.2</v>
      </c>
      <c r="C723">
        <v>1.036</v>
      </c>
      <c r="D723">
        <v>0.90300000000000002</v>
      </c>
      <c r="E723">
        <v>0.95799999999999996</v>
      </c>
      <c r="F723">
        <v>0.88800000000000001</v>
      </c>
      <c r="G723">
        <v>1.395</v>
      </c>
    </row>
    <row r="724" spans="1:7" x14ac:dyDescent="0.25">
      <c r="A724">
        <v>351</v>
      </c>
      <c r="B724">
        <v>42.45</v>
      </c>
      <c r="C724">
        <v>1.04</v>
      </c>
      <c r="D724">
        <v>0.91</v>
      </c>
      <c r="E724">
        <v>0.96399999999999997</v>
      </c>
      <c r="F724">
        <v>0.89100000000000001</v>
      </c>
      <c r="G724">
        <v>1.3959999999999999</v>
      </c>
    </row>
    <row r="725" spans="1:7" x14ac:dyDescent="0.25">
      <c r="A725">
        <v>352</v>
      </c>
      <c r="B725">
        <v>41.79</v>
      </c>
      <c r="C725">
        <v>1.0449999999999999</v>
      </c>
      <c r="D725">
        <v>0.91500000000000004</v>
      </c>
      <c r="E725">
        <v>0.96399999999999997</v>
      </c>
      <c r="F725">
        <v>0.9</v>
      </c>
      <c r="G725">
        <v>1.4019999999999999</v>
      </c>
    </row>
    <row r="726" spans="1:7" x14ac:dyDescent="0.25">
      <c r="A726">
        <v>353</v>
      </c>
      <c r="B726">
        <v>41.2</v>
      </c>
      <c r="C726">
        <v>1.0469999999999999</v>
      </c>
      <c r="D726">
        <v>0.92</v>
      </c>
      <c r="E726">
        <v>0.97099999999999997</v>
      </c>
      <c r="F726">
        <v>0.91</v>
      </c>
      <c r="G726">
        <v>1.3879999999999999</v>
      </c>
    </row>
    <row r="727" spans="1:7" x14ac:dyDescent="0.25">
      <c r="A727">
        <v>354</v>
      </c>
      <c r="B727">
        <v>40.69</v>
      </c>
      <c r="C727">
        <v>1.0469999999999999</v>
      </c>
      <c r="D727">
        <v>0.92400000000000004</v>
      </c>
      <c r="E727">
        <v>0.97299999999999998</v>
      </c>
      <c r="F727">
        <v>0.91400000000000003</v>
      </c>
      <c r="G727">
        <v>1.375</v>
      </c>
    </row>
    <row r="728" spans="1:7" x14ac:dyDescent="0.25">
      <c r="A728">
        <v>355</v>
      </c>
      <c r="B728">
        <v>40.26</v>
      </c>
      <c r="C728">
        <v>1.046</v>
      </c>
      <c r="D728">
        <v>0.92</v>
      </c>
      <c r="E728">
        <v>0.97699999999999998</v>
      </c>
      <c r="F728">
        <v>0.91200000000000003</v>
      </c>
      <c r="G728">
        <v>1.3740000000000001</v>
      </c>
    </row>
    <row r="729" spans="1:7" x14ac:dyDescent="0.25">
      <c r="A729">
        <v>356</v>
      </c>
      <c r="B729">
        <v>39.9</v>
      </c>
      <c r="C729">
        <v>1.05</v>
      </c>
      <c r="D729">
        <v>0.92300000000000004</v>
      </c>
      <c r="E729">
        <v>0.98299999999999998</v>
      </c>
      <c r="F729">
        <v>0.91900000000000004</v>
      </c>
      <c r="G729">
        <v>1.3779999999999999</v>
      </c>
    </row>
    <row r="730" spans="1:7" x14ac:dyDescent="0.25">
      <c r="A730">
        <v>357</v>
      </c>
      <c r="B730">
        <v>39.630000000000003</v>
      </c>
      <c r="C730">
        <v>1.056</v>
      </c>
      <c r="D730">
        <v>0.92700000000000005</v>
      </c>
      <c r="E730">
        <v>0.99</v>
      </c>
      <c r="F730">
        <v>0.92700000000000005</v>
      </c>
      <c r="G730">
        <v>1.379</v>
      </c>
    </row>
    <row r="731" spans="1:7" x14ac:dyDescent="0.25">
      <c r="A731">
        <v>358</v>
      </c>
      <c r="B731">
        <v>39.43</v>
      </c>
      <c r="C731">
        <v>1.0589999999999999</v>
      </c>
      <c r="D731">
        <v>0.92900000000000005</v>
      </c>
      <c r="E731">
        <v>0.99299999999999999</v>
      </c>
      <c r="F731">
        <v>0.93200000000000005</v>
      </c>
      <c r="G731">
        <v>1.3819999999999999</v>
      </c>
    </row>
    <row r="732" spans="1:7" x14ac:dyDescent="0.25">
      <c r="A732">
        <v>359</v>
      </c>
      <c r="B732">
        <v>39.31</v>
      </c>
      <c r="C732">
        <v>1.06</v>
      </c>
      <c r="D732">
        <v>0.92800000000000005</v>
      </c>
      <c r="E732">
        <v>0.996</v>
      </c>
      <c r="F732">
        <v>0.93500000000000005</v>
      </c>
      <c r="G732">
        <v>1.381</v>
      </c>
    </row>
  </sheetData>
  <phoneticPr fontId="0" type="noConversion"/>
  <pageMargins left="0.75" right="0.75" top="1" bottom="1" header="0.5" footer="0.5"/>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D8D9C0-3C9D-4A01-97DC-B033772350B7}">
  <dimension ref="A1:S732"/>
  <sheetViews>
    <sheetView topLeftCell="B5" zoomScale="78" zoomScaleNormal="78" workbookViewId="0">
      <selection activeCell="V30" sqref="V30"/>
    </sheetView>
  </sheetViews>
  <sheetFormatPr defaultRowHeight="13.2" x14ac:dyDescent="0.25"/>
  <cols>
    <col min="2" max="2" width="20.5546875" customWidth="1"/>
  </cols>
  <sheetData>
    <row r="1" spans="1:19" x14ac:dyDescent="0.25">
      <c r="C1" t="s">
        <v>896</v>
      </c>
      <c r="D1" t="s">
        <v>897</v>
      </c>
      <c r="E1" t="s">
        <v>898</v>
      </c>
      <c r="F1" t="s">
        <v>899</v>
      </c>
      <c r="G1" t="s">
        <v>900</v>
      </c>
      <c r="K1" t="s">
        <v>1</v>
      </c>
      <c r="L1" t="s">
        <v>7</v>
      </c>
      <c r="M1" t="s">
        <v>5</v>
      </c>
      <c r="N1" t="s">
        <v>6</v>
      </c>
    </row>
    <row r="2" spans="1:19" x14ac:dyDescent="0.25">
      <c r="A2" t="s">
        <v>325</v>
      </c>
      <c r="B2" t="s">
        <v>326</v>
      </c>
      <c r="C2">
        <v>1</v>
      </c>
      <c r="K2" t="s">
        <v>901</v>
      </c>
    </row>
    <row r="3" spans="1:19" x14ac:dyDescent="0.25">
      <c r="A3" t="s">
        <v>328</v>
      </c>
      <c r="B3" t="s">
        <v>902</v>
      </c>
      <c r="K3" s="1">
        <v>37658</v>
      </c>
      <c r="L3" s="2">
        <v>0.37361111111111112</v>
      </c>
    </row>
    <row r="4" spans="1:19" x14ac:dyDescent="0.25">
      <c r="A4" t="s">
        <v>330</v>
      </c>
      <c r="B4" t="s">
        <v>331</v>
      </c>
      <c r="C4" t="s">
        <v>903</v>
      </c>
      <c r="D4" t="s">
        <v>904</v>
      </c>
      <c r="E4" t="s">
        <v>905</v>
      </c>
      <c r="F4" t="s">
        <v>906</v>
      </c>
      <c r="G4" t="s">
        <v>907</v>
      </c>
      <c r="K4" t="s">
        <v>9</v>
      </c>
      <c r="L4" t="s">
        <v>10</v>
      </c>
      <c r="M4">
        <v>0.9</v>
      </c>
      <c r="N4" t="s">
        <v>11</v>
      </c>
      <c r="O4" t="s">
        <v>12</v>
      </c>
      <c r="P4">
        <v>35</v>
      </c>
      <c r="Q4" t="s">
        <v>13</v>
      </c>
      <c r="R4">
        <v>1000</v>
      </c>
      <c r="S4" t="s">
        <v>14</v>
      </c>
    </row>
    <row r="5" spans="1:19" x14ac:dyDescent="0.25">
      <c r="A5" t="s">
        <v>15</v>
      </c>
      <c r="K5" t="s">
        <v>15</v>
      </c>
      <c r="L5" t="s">
        <v>908</v>
      </c>
      <c r="M5" t="s">
        <v>909</v>
      </c>
      <c r="N5">
        <v>-40</v>
      </c>
    </row>
    <row r="6" spans="1:19" x14ac:dyDescent="0.25">
      <c r="A6" t="s">
        <v>338</v>
      </c>
      <c r="B6" t="s">
        <v>339</v>
      </c>
      <c r="C6" t="s">
        <v>910</v>
      </c>
      <c r="D6" t="s">
        <v>911</v>
      </c>
      <c r="E6" t="s">
        <v>912</v>
      </c>
      <c r="F6" t="s">
        <v>913</v>
      </c>
      <c r="G6" t="s">
        <v>914</v>
      </c>
      <c r="K6" t="s">
        <v>18</v>
      </c>
      <c r="L6" t="s">
        <v>19</v>
      </c>
      <c r="M6" t="s">
        <v>20</v>
      </c>
      <c r="N6" t="s">
        <v>21</v>
      </c>
      <c r="O6" t="s">
        <v>22</v>
      </c>
      <c r="P6" t="s">
        <v>23</v>
      </c>
      <c r="Q6" t="s">
        <v>25</v>
      </c>
    </row>
    <row r="7" spans="1:19" x14ac:dyDescent="0.25">
      <c r="A7">
        <v>7.9000000000000001E-2</v>
      </c>
      <c r="B7" t="s">
        <v>343</v>
      </c>
      <c r="C7" t="s">
        <v>915</v>
      </c>
      <c r="D7">
        <v>1370</v>
      </c>
      <c r="E7">
        <v>11.16</v>
      </c>
      <c r="F7">
        <v>300</v>
      </c>
      <c r="G7" t="s">
        <v>344</v>
      </c>
      <c r="K7">
        <v>7.9000000000000001E-2</v>
      </c>
      <c r="L7">
        <v>8.14E-2</v>
      </c>
      <c r="M7">
        <v>0.13700000000000001</v>
      </c>
      <c r="N7">
        <v>11.16</v>
      </c>
      <c r="O7">
        <v>300</v>
      </c>
      <c r="P7">
        <v>4</v>
      </c>
      <c r="Q7">
        <v>1</v>
      </c>
    </row>
    <row r="8" spans="1:19" x14ac:dyDescent="0.25">
      <c r="A8" t="s">
        <v>345</v>
      </c>
      <c r="B8" t="s">
        <v>346</v>
      </c>
      <c r="K8" t="s">
        <v>26</v>
      </c>
      <c r="L8" t="s">
        <v>5</v>
      </c>
    </row>
    <row r="10" spans="1:19" x14ac:dyDescent="0.25">
      <c r="A10" t="s">
        <v>347</v>
      </c>
      <c r="B10" t="s">
        <v>348</v>
      </c>
      <c r="C10" t="s">
        <v>349</v>
      </c>
      <c r="K10" t="s">
        <v>30</v>
      </c>
      <c r="L10" t="s">
        <v>31</v>
      </c>
      <c r="M10" t="s">
        <v>32</v>
      </c>
      <c r="N10" t="s">
        <v>33</v>
      </c>
      <c r="O10" t="s">
        <v>34</v>
      </c>
      <c r="P10" t="s">
        <v>35</v>
      </c>
      <c r="Q10" t="s">
        <v>36</v>
      </c>
    </row>
    <row r="11" spans="1:19" x14ac:dyDescent="0.25">
      <c r="K11" t="s">
        <v>37</v>
      </c>
      <c r="L11" t="s">
        <v>38</v>
      </c>
      <c r="M11">
        <v>47.575000000000003</v>
      </c>
      <c r="N11">
        <v>49.027000000000001</v>
      </c>
      <c r="O11">
        <v>47.22</v>
      </c>
      <c r="P11">
        <v>47.953000000000003</v>
      </c>
      <c r="Q11">
        <v>46.1</v>
      </c>
    </row>
    <row r="12" spans="1:19" x14ac:dyDescent="0.25">
      <c r="A12" t="s">
        <v>39</v>
      </c>
      <c r="B12" t="s">
        <v>40</v>
      </c>
      <c r="C12" t="s">
        <v>41</v>
      </c>
      <c r="D12" t="s">
        <v>33</v>
      </c>
      <c r="E12" t="s">
        <v>34</v>
      </c>
      <c r="F12" t="s">
        <v>35</v>
      </c>
      <c r="G12" t="s">
        <v>36</v>
      </c>
      <c r="H12" t="s">
        <v>1018</v>
      </c>
      <c r="K12" t="s">
        <v>42</v>
      </c>
      <c r="L12" t="s">
        <v>38</v>
      </c>
      <c r="M12">
        <v>49.003999999999998</v>
      </c>
      <c r="N12">
        <v>50.441000000000003</v>
      </c>
      <c r="O12">
        <v>48.682000000000002</v>
      </c>
      <c r="P12">
        <v>49.314</v>
      </c>
      <c r="Q12">
        <v>47.578000000000003</v>
      </c>
    </row>
    <row r="13" spans="1:19" x14ac:dyDescent="0.25">
      <c r="A13">
        <v>-360</v>
      </c>
      <c r="B13">
        <v>39.270000000000003</v>
      </c>
      <c r="C13">
        <v>1.02</v>
      </c>
      <c r="D13">
        <v>0.97</v>
      </c>
      <c r="E13">
        <v>1.075</v>
      </c>
      <c r="F13">
        <v>0.99299999999999999</v>
      </c>
      <c r="G13">
        <v>1.042</v>
      </c>
      <c r="H13">
        <f>( ($L$7/2)*(1-COS(RADIANS(A13))) + $M$7 - SQRT($M$7^2 - (($L$7/2)*SIN(RADIANS(A13)))^2) ) / $L$7</f>
        <v>0</v>
      </c>
      <c r="K13" t="s">
        <v>43</v>
      </c>
      <c r="L13" t="s">
        <v>38</v>
      </c>
      <c r="M13">
        <v>3.125</v>
      </c>
      <c r="N13">
        <v>2.8250000000000002</v>
      </c>
      <c r="O13">
        <v>3.3690000000000002</v>
      </c>
      <c r="P13">
        <v>2.6680000000000001</v>
      </c>
      <c r="Q13">
        <v>2.8959999999999999</v>
      </c>
    </row>
    <row r="14" spans="1:19" x14ac:dyDescent="0.25">
      <c r="A14">
        <v>-359</v>
      </c>
      <c r="B14">
        <v>39.31</v>
      </c>
      <c r="C14">
        <v>1.0169999999999999</v>
      </c>
      <c r="D14">
        <v>0.97099999999999997</v>
      </c>
      <c r="E14">
        <v>1.0740000000000001</v>
      </c>
      <c r="F14">
        <v>0.99399999999999999</v>
      </c>
      <c r="G14">
        <v>1.0309999999999999</v>
      </c>
      <c r="H14">
        <f t="shared" ref="H14:H77" si="0">( ($L$7/2)*(1-COS(RADIANS(A14))) + $M$7 - SQRT($M$7^2 - (($L$7/2)*SIN(RADIANS(A14)))^2) ) / $L$7</f>
        <v>9.8774234712418975E-5</v>
      </c>
      <c r="K14" t="s">
        <v>44</v>
      </c>
      <c r="L14" t="s">
        <v>38</v>
      </c>
      <c r="M14">
        <v>58.207000000000001</v>
      </c>
      <c r="N14">
        <v>58.207000000000001</v>
      </c>
      <c r="O14">
        <v>55.853000000000002</v>
      </c>
      <c r="P14">
        <v>55.512999999999998</v>
      </c>
      <c r="Q14">
        <v>54.84</v>
      </c>
    </row>
    <row r="15" spans="1:19" x14ac:dyDescent="0.25">
      <c r="A15">
        <v>-358</v>
      </c>
      <c r="B15">
        <v>39.43</v>
      </c>
      <c r="C15">
        <v>1.0149999999999999</v>
      </c>
      <c r="D15">
        <v>0.96499999999999997</v>
      </c>
      <c r="E15">
        <v>1.0760000000000001</v>
      </c>
      <c r="F15">
        <v>0.99299999999999999</v>
      </c>
      <c r="G15">
        <v>1.0249999999999999</v>
      </c>
      <c r="H15">
        <f t="shared" si="0"/>
        <v>3.9504800404929264E-4</v>
      </c>
      <c r="K15" t="s">
        <v>45</v>
      </c>
      <c r="L15" t="s">
        <v>38</v>
      </c>
      <c r="M15">
        <v>38.64</v>
      </c>
      <c r="N15">
        <v>41.42</v>
      </c>
      <c r="O15">
        <v>38.64</v>
      </c>
      <c r="P15">
        <v>39.673000000000002</v>
      </c>
      <c r="Q15">
        <v>40.267000000000003</v>
      </c>
    </row>
    <row r="16" spans="1:19" x14ac:dyDescent="0.25">
      <c r="A16">
        <v>-357</v>
      </c>
      <c r="B16">
        <v>39.630000000000003</v>
      </c>
      <c r="C16">
        <v>1.01</v>
      </c>
      <c r="D16">
        <v>0.96799999999999997</v>
      </c>
      <c r="E16">
        <v>1.071</v>
      </c>
      <c r="F16">
        <v>0.99299999999999999</v>
      </c>
      <c r="G16">
        <v>1.01</v>
      </c>
      <c r="H16">
        <f t="shared" si="0"/>
        <v>8.8867453388350728E-4</v>
      </c>
      <c r="K16" t="s">
        <v>46</v>
      </c>
      <c r="L16" t="s">
        <v>47</v>
      </c>
      <c r="M16">
        <v>6.3760000000000003</v>
      </c>
      <c r="N16">
        <v>5.601</v>
      </c>
      <c r="O16">
        <v>6.9210000000000003</v>
      </c>
      <c r="P16">
        <v>5.41</v>
      </c>
      <c r="Q16">
        <v>6.0869999999999997</v>
      </c>
    </row>
    <row r="17" spans="1:17" x14ac:dyDescent="0.25">
      <c r="A17">
        <v>-356</v>
      </c>
      <c r="B17">
        <v>39.9</v>
      </c>
      <c r="C17">
        <v>1.0049999999999999</v>
      </c>
      <c r="D17">
        <v>0.96399999999999997</v>
      </c>
      <c r="E17">
        <v>1.0720000000000001</v>
      </c>
      <c r="F17">
        <v>0.98799999999999999</v>
      </c>
      <c r="G17">
        <v>0.995</v>
      </c>
      <c r="H17">
        <f t="shared" si="0"/>
        <v>1.5794093015884417E-3</v>
      </c>
      <c r="K17" t="s">
        <v>48</v>
      </c>
      <c r="L17" t="s">
        <v>47</v>
      </c>
      <c r="M17">
        <v>78.850999999999999</v>
      </c>
      <c r="N17">
        <v>82.114999999999995</v>
      </c>
      <c r="O17">
        <v>79.372</v>
      </c>
      <c r="P17">
        <v>80.450999999999993</v>
      </c>
      <c r="Q17">
        <v>84.632999999999996</v>
      </c>
    </row>
    <row r="18" spans="1:17" x14ac:dyDescent="0.25">
      <c r="A18">
        <v>-355</v>
      </c>
      <c r="B18">
        <v>40.26</v>
      </c>
      <c r="C18">
        <v>1.0049999999999999</v>
      </c>
      <c r="D18">
        <v>0.95799999999999996</v>
      </c>
      <c r="E18">
        <v>1.069</v>
      </c>
      <c r="F18">
        <v>0.99199999999999999</v>
      </c>
      <c r="G18">
        <v>1</v>
      </c>
      <c r="H18">
        <f t="shared" si="0"/>
        <v>2.4669101874238322E-3</v>
      </c>
      <c r="K18" t="s">
        <v>49</v>
      </c>
      <c r="L18" t="s">
        <v>50</v>
      </c>
      <c r="M18">
        <v>23.748999999999999</v>
      </c>
      <c r="N18">
        <v>23</v>
      </c>
      <c r="O18">
        <v>23</v>
      </c>
      <c r="P18">
        <v>23.6</v>
      </c>
      <c r="Q18">
        <v>25.396000000000001</v>
      </c>
    </row>
    <row r="19" spans="1:17" x14ac:dyDescent="0.25">
      <c r="A19">
        <v>-354</v>
      </c>
      <c r="B19">
        <v>40.69</v>
      </c>
      <c r="C19">
        <v>1</v>
      </c>
      <c r="D19">
        <v>0.95899999999999996</v>
      </c>
      <c r="E19">
        <v>1.0680000000000001</v>
      </c>
      <c r="F19">
        <v>0.98799999999999999</v>
      </c>
      <c r="G19">
        <v>0.98499999999999999</v>
      </c>
      <c r="H19">
        <f t="shared" si="0"/>
        <v>3.5507376864881241E-3</v>
      </c>
      <c r="K19" t="s">
        <v>51</v>
      </c>
      <c r="L19" t="s">
        <v>50</v>
      </c>
      <c r="M19">
        <v>23.908999999999999</v>
      </c>
      <c r="N19">
        <v>23.102</v>
      </c>
      <c r="O19">
        <v>23.303000000000001</v>
      </c>
      <c r="P19">
        <v>23.792999999999999</v>
      </c>
      <c r="Q19">
        <v>25.44</v>
      </c>
    </row>
    <row r="20" spans="1:17" x14ac:dyDescent="0.25">
      <c r="A20">
        <v>-353</v>
      </c>
      <c r="B20">
        <v>41.2</v>
      </c>
      <c r="C20">
        <v>1</v>
      </c>
      <c r="D20">
        <v>0.96</v>
      </c>
      <c r="E20">
        <v>1.0669999999999999</v>
      </c>
      <c r="F20">
        <v>0.99</v>
      </c>
      <c r="G20">
        <v>0.98199999999999998</v>
      </c>
      <c r="H20">
        <f t="shared" si="0"/>
        <v>4.8303551812502619E-3</v>
      </c>
      <c r="K20" t="s">
        <v>52</v>
      </c>
      <c r="L20" t="s">
        <v>50</v>
      </c>
      <c r="M20">
        <v>1.772</v>
      </c>
      <c r="N20">
        <v>1.4330000000000001</v>
      </c>
      <c r="O20">
        <v>1.7030000000000001</v>
      </c>
      <c r="P20">
        <v>1.3979999999999999</v>
      </c>
      <c r="Q20">
        <v>1.5129999999999999</v>
      </c>
    </row>
    <row r="21" spans="1:17" x14ac:dyDescent="0.25">
      <c r="A21">
        <v>-352</v>
      </c>
      <c r="B21">
        <v>41.79</v>
      </c>
      <c r="C21">
        <v>1</v>
      </c>
      <c r="D21">
        <v>0.96199999999999997</v>
      </c>
      <c r="E21">
        <v>1.0669999999999999</v>
      </c>
      <c r="F21">
        <v>0.99299999999999999</v>
      </c>
      <c r="G21">
        <v>0.97799999999999998</v>
      </c>
      <c r="H21">
        <f t="shared" si="0"/>
        <v>6.3051292746755874E-3</v>
      </c>
      <c r="K21" t="s">
        <v>53</v>
      </c>
      <c r="L21" t="s">
        <v>50</v>
      </c>
      <c r="M21">
        <v>30</v>
      </c>
      <c r="N21">
        <v>27.8</v>
      </c>
      <c r="O21">
        <v>28</v>
      </c>
      <c r="P21">
        <v>29.2</v>
      </c>
      <c r="Q21">
        <v>30</v>
      </c>
    </row>
    <row r="22" spans="1:17" x14ac:dyDescent="0.25">
      <c r="A22">
        <v>-351</v>
      </c>
      <c r="B22">
        <v>42.45</v>
      </c>
      <c r="C22">
        <v>0.997</v>
      </c>
      <c r="D22">
        <v>0.95499999999999996</v>
      </c>
      <c r="E22">
        <v>1.0589999999999999</v>
      </c>
      <c r="F22">
        <v>0.996</v>
      </c>
      <c r="G22">
        <v>0.97599999999999998</v>
      </c>
      <c r="H22">
        <f t="shared" si="0"/>
        <v>7.9743301839584578E-3</v>
      </c>
      <c r="K22" t="s">
        <v>54</v>
      </c>
      <c r="L22" t="s">
        <v>50</v>
      </c>
      <c r="M22">
        <v>19.2</v>
      </c>
      <c r="N22">
        <v>19.2</v>
      </c>
      <c r="O22">
        <v>19.396000000000001</v>
      </c>
      <c r="P22">
        <v>20.8</v>
      </c>
      <c r="Q22">
        <v>21.8</v>
      </c>
    </row>
    <row r="23" spans="1:17" x14ac:dyDescent="0.25">
      <c r="A23">
        <v>-350</v>
      </c>
      <c r="B23">
        <v>43.2</v>
      </c>
      <c r="C23">
        <v>0.995</v>
      </c>
      <c r="D23">
        <v>0.95299999999999996</v>
      </c>
      <c r="E23">
        <v>1.0549999999999999</v>
      </c>
      <c r="F23">
        <v>0.99399999999999999</v>
      </c>
      <c r="G23">
        <v>0.97899999999999998</v>
      </c>
      <c r="H23">
        <f t="shared" si="0"/>
        <v>9.8371321948857865E-3</v>
      </c>
      <c r="K23" t="s">
        <v>55</v>
      </c>
      <c r="L23" t="s">
        <v>47</v>
      </c>
      <c r="M23">
        <v>7.41</v>
      </c>
      <c r="N23">
        <v>6.2030000000000003</v>
      </c>
      <c r="O23">
        <v>7.31</v>
      </c>
      <c r="P23">
        <v>5.8739999999999997</v>
      </c>
      <c r="Q23">
        <v>5.9489999999999998</v>
      </c>
    </row>
    <row r="24" spans="1:17" x14ac:dyDescent="0.25">
      <c r="A24">
        <v>-349</v>
      </c>
      <c r="B24">
        <v>44.02</v>
      </c>
      <c r="C24">
        <v>0.99299999999999999</v>
      </c>
      <c r="D24">
        <v>0.95699999999999996</v>
      </c>
      <c r="E24">
        <v>1.0469999999999999</v>
      </c>
      <c r="F24">
        <v>0.999</v>
      </c>
      <c r="G24">
        <v>0.96899999999999997</v>
      </c>
      <c r="H24">
        <f t="shared" si="0"/>
        <v>1.1892614176838351E-2</v>
      </c>
      <c r="K24" t="s">
        <v>56</v>
      </c>
      <c r="L24" t="s">
        <v>47</v>
      </c>
      <c r="M24">
        <v>80.302999999999997</v>
      </c>
      <c r="N24">
        <v>83.11</v>
      </c>
      <c r="O24">
        <v>83.236000000000004</v>
      </c>
      <c r="P24">
        <v>87.42</v>
      </c>
      <c r="Q24">
        <v>85.692999999999998</v>
      </c>
    </row>
    <row r="25" spans="1:17" x14ac:dyDescent="0.25">
      <c r="A25">
        <v>-348</v>
      </c>
      <c r="B25">
        <v>44.91</v>
      </c>
      <c r="C25">
        <v>0.996</v>
      </c>
      <c r="D25">
        <v>0.96399999999999997</v>
      </c>
      <c r="E25">
        <v>1.0449999999999999</v>
      </c>
      <c r="F25">
        <v>1</v>
      </c>
      <c r="G25">
        <v>0.97399999999999998</v>
      </c>
      <c r="H25">
        <f t="shared" si="0"/>
        <v>1.4139760158448571E-2</v>
      </c>
      <c r="K25" t="s">
        <v>57</v>
      </c>
      <c r="L25" t="s">
        <v>58</v>
      </c>
      <c r="M25">
        <v>2.1520000000000001</v>
      </c>
      <c r="N25">
        <v>2.1139999999999999</v>
      </c>
      <c r="O25">
        <v>1.92</v>
      </c>
      <c r="P25">
        <v>2.2040000000000002</v>
      </c>
      <c r="Q25">
        <v>2.3719999999999999</v>
      </c>
    </row>
    <row r="26" spans="1:17" x14ac:dyDescent="0.25">
      <c r="A26">
        <v>-347</v>
      </c>
      <c r="B26">
        <v>45.89</v>
      </c>
      <c r="C26">
        <v>0.997</v>
      </c>
      <c r="D26">
        <v>0.96299999999999997</v>
      </c>
      <c r="E26">
        <v>1.0409999999999999</v>
      </c>
      <c r="F26">
        <v>1.0029999999999999</v>
      </c>
      <c r="G26">
        <v>0.97899999999999998</v>
      </c>
      <c r="H26">
        <f t="shared" si="0"/>
        <v>1.6577459963925747E-2</v>
      </c>
      <c r="K26" t="s">
        <v>59</v>
      </c>
      <c r="L26" t="s">
        <v>58</v>
      </c>
      <c r="M26">
        <v>2.766</v>
      </c>
      <c r="N26">
        <v>2.7360000000000002</v>
      </c>
      <c r="O26">
        <v>2.3039999999999998</v>
      </c>
      <c r="P26">
        <v>2.7549999999999999</v>
      </c>
      <c r="Q26">
        <v>3.2690000000000001</v>
      </c>
    </row>
    <row r="27" spans="1:17" x14ac:dyDescent="0.25">
      <c r="A27">
        <v>-346</v>
      </c>
      <c r="B27">
        <v>46.93</v>
      </c>
      <c r="C27">
        <v>0.999</v>
      </c>
      <c r="D27">
        <v>0.96299999999999997</v>
      </c>
      <c r="E27">
        <v>1.0409999999999999</v>
      </c>
      <c r="F27">
        <v>1.0069999999999999</v>
      </c>
      <c r="G27">
        <v>0.98399999999999999</v>
      </c>
      <c r="H27">
        <f t="shared" si="0"/>
        <v>1.9204509910045263E-2</v>
      </c>
      <c r="K27" t="s">
        <v>60</v>
      </c>
      <c r="L27" t="s">
        <v>58</v>
      </c>
      <c r="M27">
        <v>0.72099999999999997</v>
      </c>
      <c r="N27">
        <v>0.626</v>
      </c>
      <c r="O27">
        <v>0.496</v>
      </c>
      <c r="P27">
        <v>0.63900000000000001</v>
      </c>
      <c r="Q27">
        <v>0.755</v>
      </c>
    </row>
    <row r="28" spans="1:17" x14ac:dyDescent="0.25">
      <c r="A28">
        <v>-345</v>
      </c>
      <c r="B28">
        <v>48.06</v>
      </c>
      <c r="C28">
        <v>1.0029999999999999</v>
      </c>
      <c r="D28">
        <v>0.96799999999999997</v>
      </c>
      <c r="E28">
        <v>1.042</v>
      </c>
      <c r="F28">
        <v>1.0129999999999999</v>
      </c>
      <c r="G28">
        <v>0.98899999999999999</v>
      </c>
      <c r="H28">
        <f t="shared" si="0"/>
        <v>2.2019613563811345E-2</v>
      </c>
      <c r="K28" t="s">
        <v>61</v>
      </c>
      <c r="L28" t="s">
        <v>58</v>
      </c>
      <c r="M28">
        <v>5.5979999999999999</v>
      </c>
      <c r="N28">
        <v>4.8159999999999998</v>
      </c>
      <c r="O28">
        <v>3.7480000000000002</v>
      </c>
      <c r="P28">
        <v>4.5419999999999998</v>
      </c>
      <c r="Q28">
        <v>5.5979999999999999</v>
      </c>
    </row>
    <row r="29" spans="1:17" x14ac:dyDescent="0.25">
      <c r="A29">
        <v>-344</v>
      </c>
      <c r="B29">
        <v>49.26</v>
      </c>
      <c r="C29">
        <v>1.006</v>
      </c>
      <c r="D29">
        <v>0.97</v>
      </c>
      <c r="E29">
        <v>1.0409999999999999</v>
      </c>
      <c r="F29">
        <v>1.018</v>
      </c>
      <c r="G29">
        <v>0.996</v>
      </c>
      <c r="H29">
        <f t="shared" si="0"/>
        <v>2.5021382560765453E-2</v>
      </c>
      <c r="K29" t="s">
        <v>62</v>
      </c>
      <c r="L29" t="s">
        <v>58</v>
      </c>
      <c r="M29">
        <v>1.25</v>
      </c>
      <c r="N29">
        <v>1.6140000000000001</v>
      </c>
      <c r="O29">
        <v>1.302</v>
      </c>
      <c r="P29">
        <v>1.25</v>
      </c>
      <c r="Q29">
        <v>1.6379999999999999</v>
      </c>
    </row>
    <row r="30" spans="1:17" x14ac:dyDescent="0.25">
      <c r="A30">
        <v>-343</v>
      </c>
      <c r="B30">
        <v>50.53</v>
      </c>
      <c r="C30">
        <v>1.004</v>
      </c>
      <c r="D30">
        <v>0.97499999999999998</v>
      </c>
      <c r="E30">
        <v>1.04</v>
      </c>
      <c r="F30">
        <v>1.024</v>
      </c>
      <c r="G30">
        <v>0.97699999999999998</v>
      </c>
      <c r="H30">
        <f t="shared" si="0"/>
        <v>2.8208337483930319E-2</v>
      </c>
      <c r="K30" t="s">
        <v>63</v>
      </c>
      <c r="L30" t="s">
        <v>47</v>
      </c>
      <c r="M30">
        <v>26.067</v>
      </c>
      <c r="N30">
        <v>22.864999999999998</v>
      </c>
      <c r="O30">
        <v>21.533999999999999</v>
      </c>
      <c r="P30">
        <v>23.181000000000001</v>
      </c>
      <c r="Q30">
        <v>23.106000000000002</v>
      </c>
    </row>
    <row r="31" spans="1:17" x14ac:dyDescent="0.25">
      <c r="A31">
        <v>-342</v>
      </c>
      <c r="B31">
        <v>51.87</v>
      </c>
      <c r="C31">
        <v>1.0049999999999999</v>
      </c>
      <c r="D31">
        <v>0.97199999999999998</v>
      </c>
      <c r="E31">
        <v>1.038</v>
      </c>
      <c r="F31">
        <v>1.0289999999999999</v>
      </c>
      <c r="G31">
        <v>0.98099999999999998</v>
      </c>
      <c r="H31">
        <f t="shared" si="0"/>
        <v>3.1578908803339939E-2</v>
      </c>
      <c r="K31" t="s">
        <v>64</v>
      </c>
      <c r="L31" t="s">
        <v>47</v>
      </c>
      <c r="M31">
        <v>45.19</v>
      </c>
      <c r="N31">
        <v>58.981999999999999</v>
      </c>
      <c r="O31">
        <v>56.503999999999998</v>
      </c>
      <c r="P31">
        <v>45.378999999999998</v>
      </c>
      <c r="Q31">
        <v>50.106999999999999</v>
      </c>
    </row>
    <row r="32" spans="1:17" x14ac:dyDescent="0.25">
      <c r="A32">
        <v>-341</v>
      </c>
      <c r="B32">
        <v>53.29</v>
      </c>
      <c r="C32">
        <v>1.008</v>
      </c>
      <c r="D32">
        <v>0.97499999999999998</v>
      </c>
      <c r="E32">
        <v>1.0349999999999999</v>
      </c>
      <c r="F32">
        <v>1.0329999999999999</v>
      </c>
      <c r="G32">
        <v>0.98899999999999999</v>
      </c>
      <c r="H32">
        <f t="shared" si="0"/>
        <v>3.513143787610469E-2</v>
      </c>
      <c r="K32" t="s">
        <v>65</v>
      </c>
      <c r="L32" t="s">
        <v>50</v>
      </c>
      <c r="M32">
        <v>19</v>
      </c>
      <c r="N32">
        <v>19</v>
      </c>
      <c r="O32">
        <v>15</v>
      </c>
      <c r="P32">
        <v>20</v>
      </c>
      <c r="Q32">
        <v>22</v>
      </c>
    </row>
    <row r="33" spans="1:17" x14ac:dyDescent="0.25">
      <c r="A33">
        <v>-340</v>
      </c>
      <c r="B33">
        <v>54.78</v>
      </c>
      <c r="C33">
        <v>1.006</v>
      </c>
      <c r="D33">
        <v>0.97899999999999998</v>
      </c>
      <c r="E33">
        <v>1.0309999999999999</v>
      </c>
      <c r="F33">
        <v>1.032</v>
      </c>
      <c r="G33">
        <v>0.98199999999999998</v>
      </c>
      <c r="H33">
        <f t="shared" si="0"/>
        <v>3.8864178006932745E-2</v>
      </c>
      <c r="K33" t="s">
        <v>66</v>
      </c>
      <c r="L33" t="s">
        <v>50</v>
      </c>
      <c r="M33">
        <v>20.370999999999999</v>
      </c>
      <c r="N33">
        <v>19.657</v>
      </c>
      <c r="O33">
        <v>17.984000000000002</v>
      </c>
      <c r="P33">
        <v>20.995000000000001</v>
      </c>
      <c r="Q33">
        <v>22.849</v>
      </c>
    </row>
    <row r="34" spans="1:17" x14ac:dyDescent="0.25">
      <c r="A34">
        <v>-339</v>
      </c>
      <c r="B34">
        <v>56.34</v>
      </c>
      <c r="C34">
        <v>1.0069999999999999</v>
      </c>
      <c r="D34">
        <v>0.98099999999999998</v>
      </c>
      <c r="E34">
        <v>1.0269999999999999</v>
      </c>
      <c r="F34">
        <v>1.0369999999999999</v>
      </c>
      <c r="G34">
        <v>0.98499999999999999</v>
      </c>
      <c r="H34">
        <f t="shared" si="0"/>
        <v>4.2775295569009358E-2</v>
      </c>
      <c r="K34" t="s">
        <v>67</v>
      </c>
      <c r="L34" t="s">
        <v>50</v>
      </c>
      <c r="M34">
        <v>2.8410000000000002</v>
      </c>
      <c r="N34">
        <v>2.3929999999999998</v>
      </c>
      <c r="O34">
        <v>2.9089999999999998</v>
      </c>
      <c r="P34">
        <v>1.8089999999999999</v>
      </c>
      <c r="Q34">
        <v>1.456</v>
      </c>
    </row>
    <row r="35" spans="1:17" x14ac:dyDescent="0.25">
      <c r="A35">
        <v>-338</v>
      </c>
      <c r="B35">
        <v>57.97</v>
      </c>
      <c r="C35">
        <v>1.0089999999999999</v>
      </c>
      <c r="D35">
        <v>0.98399999999999999</v>
      </c>
      <c r="E35">
        <v>1.0249999999999999</v>
      </c>
      <c r="F35">
        <v>1.0349999999999999</v>
      </c>
      <c r="G35">
        <v>0.99199999999999999</v>
      </c>
      <c r="H35">
        <f t="shared" si="0"/>
        <v>4.6862871185113564E-2</v>
      </c>
      <c r="K35" t="s">
        <v>68</v>
      </c>
      <c r="L35" t="s">
        <v>50</v>
      </c>
      <c r="M35">
        <v>27.8</v>
      </c>
      <c r="N35">
        <v>24.8</v>
      </c>
      <c r="O35">
        <v>24.6</v>
      </c>
      <c r="P35">
        <v>25.2</v>
      </c>
      <c r="Q35">
        <v>27.8</v>
      </c>
    </row>
    <row r="36" spans="1:17" x14ac:dyDescent="0.25">
      <c r="A36">
        <v>-337</v>
      </c>
      <c r="B36">
        <v>59.67</v>
      </c>
      <c r="C36">
        <v>1.0069999999999999</v>
      </c>
      <c r="D36">
        <v>0.98299999999999998</v>
      </c>
      <c r="E36">
        <v>1.0189999999999999</v>
      </c>
      <c r="F36">
        <v>1.0389999999999999</v>
      </c>
      <c r="G36">
        <v>0.98899999999999999</v>
      </c>
      <c r="H36">
        <f t="shared" si="0"/>
        <v>5.1124900968807944E-2</v>
      </c>
      <c r="K36" t="s">
        <v>69</v>
      </c>
      <c r="L36" t="s">
        <v>50</v>
      </c>
      <c r="M36">
        <v>11</v>
      </c>
      <c r="N36">
        <v>13.396000000000001</v>
      </c>
      <c r="O36">
        <v>11</v>
      </c>
      <c r="P36">
        <v>13.8</v>
      </c>
      <c r="Q36">
        <v>19.2</v>
      </c>
    </row>
    <row r="37" spans="1:17" x14ac:dyDescent="0.25">
      <c r="A37">
        <v>-336</v>
      </c>
      <c r="B37">
        <v>61.44</v>
      </c>
      <c r="C37">
        <v>1.0069999999999999</v>
      </c>
      <c r="D37">
        <v>0.98299999999999998</v>
      </c>
      <c r="E37">
        <v>1.0189999999999999</v>
      </c>
      <c r="F37">
        <v>1.0389999999999999</v>
      </c>
      <c r="G37">
        <v>0.98599999999999999</v>
      </c>
      <c r="H37">
        <f t="shared" si="0"/>
        <v>5.5559297825523525E-2</v>
      </c>
      <c r="K37" t="s">
        <v>70</v>
      </c>
      <c r="L37" t="s">
        <v>47</v>
      </c>
      <c r="M37">
        <v>13.945</v>
      </c>
      <c r="N37">
        <v>12.172000000000001</v>
      </c>
      <c r="O37">
        <v>16.175999999999998</v>
      </c>
      <c r="P37">
        <v>8.6150000000000002</v>
      </c>
      <c r="Q37">
        <v>6.3739999999999997</v>
      </c>
    </row>
    <row r="38" spans="1:17" x14ac:dyDescent="0.25">
      <c r="A38">
        <v>-335</v>
      </c>
      <c r="B38">
        <v>63.28</v>
      </c>
      <c r="C38">
        <v>1.0129999999999999</v>
      </c>
      <c r="D38">
        <v>0.98799999999999999</v>
      </c>
      <c r="E38">
        <v>1.0209999999999999</v>
      </c>
      <c r="F38">
        <v>1.0409999999999999</v>
      </c>
      <c r="G38">
        <v>1.0029999999999999</v>
      </c>
      <c r="H38">
        <f t="shared" si="0"/>
        <v>6.0163892813307578E-2</v>
      </c>
      <c r="K38" t="s">
        <v>71</v>
      </c>
      <c r="L38" t="s">
        <v>47</v>
      </c>
      <c r="M38">
        <v>53.997999999999998</v>
      </c>
      <c r="N38">
        <v>68.150000000000006</v>
      </c>
      <c r="O38">
        <v>61.165999999999997</v>
      </c>
      <c r="P38">
        <v>65.728999999999999</v>
      </c>
      <c r="Q38">
        <v>84.028999999999996</v>
      </c>
    </row>
    <row r="39" spans="1:17" x14ac:dyDescent="0.25">
      <c r="A39">
        <v>-334</v>
      </c>
      <c r="B39">
        <v>65.180000000000007</v>
      </c>
      <c r="C39">
        <v>1.0149999999999999</v>
      </c>
      <c r="D39">
        <v>0.99</v>
      </c>
      <c r="E39">
        <v>1.024</v>
      </c>
      <c r="F39">
        <v>1.04</v>
      </c>
      <c r="G39">
        <v>1.0069999999999999</v>
      </c>
      <c r="H39">
        <f t="shared" si="0"/>
        <v>6.4936436562979538E-2</v>
      </c>
      <c r="K39" t="s">
        <v>72</v>
      </c>
      <c r="L39" t="s">
        <v>38</v>
      </c>
      <c r="M39">
        <v>9.032</v>
      </c>
      <c r="N39">
        <v>8.9879999999999995</v>
      </c>
      <c r="O39">
        <v>9.0820000000000007</v>
      </c>
      <c r="P39">
        <v>8.7439999999999998</v>
      </c>
      <c r="Q39">
        <v>9.3149999999999995</v>
      </c>
    </row>
    <row r="40" spans="1:17" x14ac:dyDescent="0.25">
      <c r="A40">
        <v>-333</v>
      </c>
      <c r="B40">
        <v>67.150000000000006</v>
      </c>
      <c r="C40">
        <v>1.012</v>
      </c>
      <c r="D40">
        <v>0.98799999999999999</v>
      </c>
      <c r="E40">
        <v>1.0209999999999999</v>
      </c>
      <c r="F40">
        <v>1.0409999999999999</v>
      </c>
      <c r="G40">
        <v>0.999</v>
      </c>
      <c r="H40">
        <f t="shared" si="0"/>
        <v>6.9874600757373687E-2</v>
      </c>
      <c r="K40" t="s">
        <v>73</v>
      </c>
      <c r="L40" t="s">
        <v>38</v>
      </c>
      <c r="M40">
        <v>9.0329999999999995</v>
      </c>
      <c r="N40">
        <v>8.9890000000000008</v>
      </c>
      <c r="O40">
        <v>9.0830000000000002</v>
      </c>
      <c r="P40">
        <v>8.7449999999999992</v>
      </c>
      <c r="Q40">
        <v>9.3160000000000007</v>
      </c>
    </row>
    <row r="41" spans="1:17" x14ac:dyDescent="0.25">
      <c r="A41">
        <v>-332</v>
      </c>
      <c r="B41">
        <v>69.19</v>
      </c>
      <c r="C41">
        <v>1.012</v>
      </c>
      <c r="D41">
        <v>0.98499999999999999</v>
      </c>
      <c r="E41">
        <v>1.022</v>
      </c>
      <c r="F41">
        <v>1.0389999999999999</v>
      </c>
      <c r="G41">
        <v>1.0029999999999999</v>
      </c>
      <c r="H41">
        <f t="shared" si="0"/>
        <v>7.4975979669325996E-2</v>
      </c>
      <c r="K41" t="s">
        <v>74</v>
      </c>
      <c r="L41" t="s">
        <v>38</v>
      </c>
      <c r="M41">
        <v>0.217</v>
      </c>
      <c r="N41">
        <v>6.5000000000000002E-2</v>
      </c>
      <c r="O41">
        <v>7.4999999999999997E-2</v>
      </c>
      <c r="P41">
        <v>6.4000000000000001E-2</v>
      </c>
      <c r="Q41">
        <v>8.5000000000000006E-2</v>
      </c>
    </row>
    <row r="42" spans="1:17" x14ac:dyDescent="0.25">
      <c r="A42">
        <v>-331</v>
      </c>
      <c r="B42">
        <v>71.290000000000006</v>
      </c>
      <c r="C42">
        <v>1.0149999999999999</v>
      </c>
      <c r="D42">
        <v>0.98299999999999998</v>
      </c>
      <c r="E42">
        <v>1.024</v>
      </c>
      <c r="F42">
        <v>1.0369999999999999</v>
      </c>
      <c r="G42">
        <v>1.014</v>
      </c>
      <c r="H42">
        <f t="shared" si="0"/>
        <v>8.0238091757981855E-2</v>
      </c>
      <c r="K42" t="s">
        <v>75</v>
      </c>
      <c r="L42" t="s">
        <v>38</v>
      </c>
      <c r="M42">
        <v>9.5210000000000008</v>
      </c>
      <c r="N42">
        <v>9.15</v>
      </c>
      <c r="O42">
        <v>9.2439999999999998</v>
      </c>
      <c r="P42">
        <v>8.9410000000000007</v>
      </c>
      <c r="Q42">
        <v>9.5210000000000008</v>
      </c>
    </row>
    <row r="43" spans="1:17" x14ac:dyDescent="0.25">
      <c r="A43">
        <v>-330</v>
      </c>
      <c r="B43">
        <v>73.45</v>
      </c>
      <c r="C43">
        <v>1.0129999999999999</v>
      </c>
      <c r="D43">
        <v>0.98099999999999998</v>
      </c>
      <c r="E43">
        <v>1.0229999999999999</v>
      </c>
      <c r="F43">
        <v>1.038</v>
      </c>
      <c r="G43">
        <v>1.008</v>
      </c>
      <c r="H43">
        <f t="shared" si="0"/>
        <v>8.5658381322970795E-2</v>
      </c>
      <c r="K43" t="s">
        <v>76</v>
      </c>
      <c r="L43" t="s">
        <v>38</v>
      </c>
      <c r="M43">
        <v>8.5410000000000004</v>
      </c>
      <c r="N43">
        <v>8.7739999999999991</v>
      </c>
      <c r="O43">
        <v>8.8219999999999992</v>
      </c>
      <c r="P43">
        <v>8.5410000000000004</v>
      </c>
      <c r="Q43">
        <v>9.0830000000000002</v>
      </c>
    </row>
    <row r="44" spans="1:17" x14ac:dyDescent="0.25">
      <c r="A44">
        <v>-329</v>
      </c>
      <c r="B44">
        <v>75.67</v>
      </c>
      <c r="C44">
        <v>1.0109999999999999</v>
      </c>
      <c r="D44">
        <v>0.98299999999999998</v>
      </c>
      <c r="E44">
        <v>1.022</v>
      </c>
      <c r="F44">
        <v>1.032</v>
      </c>
      <c r="G44">
        <v>1.0089999999999999</v>
      </c>
      <c r="H44">
        <f t="shared" si="0"/>
        <v>9.1234220215913445E-2</v>
      </c>
      <c r="K44" t="s">
        <v>77</v>
      </c>
      <c r="L44" t="s">
        <v>47</v>
      </c>
      <c r="M44">
        <v>2.4049999999999998</v>
      </c>
      <c r="N44">
        <v>0.72</v>
      </c>
      <c r="O44">
        <v>0.82499999999999996</v>
      </c>
      <c r="P44">
        <v>0.73099999999999998</v>
      </c>
      <c r="Q44">
        <v>0.91500000000000004</v>
      </c>
    </row>
    <row r="45" spans="1:17" x14ac:dyDescent="0.25">
      <c r="A45">
        <v>-328</v>
      </c>
      <c r="B45">
        <v>77.959999999999994</v>
      </c>
      <c r="C45">
        <v>1.012</v>
      </c>
      <c r="D45">
        <v>0.98099999999999998</v>
      </c>
      <c r="E45">
        <v>1.02</v>
      </c>
      <c r="F45">
        <v>1.0289999999999999</v>
      </c>
      <c r="G45">
        <v>1.018</v>
      </c>
      <c r="H45">
        <f t="shared" si="0"/>
        <v>9.6962909608675013E-2</v>
      </c>
      <c r="K45" t="s">
        <v>78</v>
      </c>
      <c r="L45" t="s">
        <v>47</v>
      </c>
      <c r="M45">
        <v>94.554000000000002</v>
      </c>
      <c r="N45">
        <v>97.611000000000004</v>
      </c>
      <c r="O45">
        <v>97.132000000000005</v>
      </c>
      <c r="P45">
        <v>97.668999999999997</v>
      </c>
      <c r="Q45">
        <v>97.5</v>
      </c>
    </row>
    <row r="46" spans="1:17" x14ac:dyDescent="0.25">
      <c r="A46">
        <v>-327</v>
      </c>
      <c r="B46">
        <v>80.31</v>
      </c>
      <c r="C46">
        <v>1.01</v>
      </c>
      <c r="D46">
        <v>0.98</v>
      </c>
      <c r="E46">
        <v>1.02</v>
      </c>
      <c r="F46">
        <v>1.026</v>
      </c>
      <c r="G46">
        <v>1.012</v>
      </c>
      <c r="H46">
        <f t="shared" si="0"/>
        <v>0.10284168181770288</v>
      </c>
      <c r="K46" t="s">
        <v>79</v>
      </c>
      <c r="L46" t="s">
        <v>38</v>
      </c>
      <c r="M46">
        <v>9.0950000000000006</v>
      </c>
      <c r="N46">
        <v>9.09</v>
      </c>
      <c r="O46">
        <v>9.0860000000000003</v>
      </c>
      <c r="P46">
        <v>8.8650000000000002</v>
      </c>
      <c r="Q46">
        <v>9.34</v>
      </c>
    </row>
    <row r="47" spans="1:17" x14ac:dyDescent="0.25">
      <c r="A47">
        <v>-326</v>
      </c>
      <c r="B47">
        <v>82.71</v>
      </c>
      <c r="C47">
        <v>1.008</v>
      </c>
      <c r="D47">
        <v>0.97899999999999998</v>
      </c>
      <c r="E47">
        <v>1.0169999999999999</v>
      </c>
      <c r="F47">
        <v>1.022</v>
      </c>
      <c r="G47">
        <v>1.0129999999999999</v>
      </c>
      <c r="H47">
        <f t="shared" si="0"/>
        <v>0.10886770218370703</v>
      </c>
      <c r="K47" t="s">
        <v>80</v>
      </c>
      <c r="L47" t="s">
        <v>38</v>
      </c>
      <c r="M47">
        <v>9.0960000000000001</v>
      </c>
      <c r="N47">
        <v>9.09</v>
      </c>
      <c r="O47">
        <v>9.0860000000000003</v>
      </c>
      <c r="P47">
        <v>8.8659999999999997</v>
      </c>
      <c r="Q47">
        <v>9.34</v>
      </c>
    </row>
    <row r="48" spans="1:17" x14ac:dyDescent="0.25">
      <c r="A48">
        <v>-325</v>
      </c>
      <c r="B48">
        <v>85.17</v>
      </c>
      <c r="C48">
        <v>1.006</v>
      </c>
      <c r="D48">
        <v>0.97399999999999998</v>
      </c>
      <c r="E48">
        <v>1.0169999999999999</v>
      </c>
      <c r="F48">
        <v>1.02</v>
      </c>
      <c r="G48">
        <v>1.0129999999999999</v>
      </c>
      <c r="H48">
        <f t="shared" si="0"/>
        <v>0.11503807100588689</v>
      </c>
      <c r="K48" t="s">
        <v>81</v>
      </c>
      <c r="L48" t="s">
        <v>38</v>
      </c>
      <c r="M48">
        <v>0.188</v>
      </c>
      <c r="N48">
        <v>0.08</v>
      </c>
      <c r="O48">
        <v>8.8999999999999996E-2</v>
      </c>
      <c r="P48">
        <v>7.0000000000000007E-2</v>
      </c>
      <c r="Q48">
        <v>9.4E-2</v>
      </c>
    </row>
    <row r="49" spans="1:17" x14ac:dyDescent="0.25">
      <c r="A49">
        <v>-324</v>
      </c>
      <c r="B49">
        <v>87.69</v>
      </c>
      <c r="C49">
        <v>1.0049999999999999</v>
      </c>
      <c r="D49">
        <v>0.97499999999999998</v>
      </c>
      <c r="E49">
        <v>1.018</v>
      </c>
      <c r="F49">
        <v>1.02</v>
      </c>
      <c r="G49">
        <v>1.008</v>
      </c>
      <c r="H49">
        <f t="shared" si="0"/>
        <v>0.12134982552978968</v>
      </c>
      <c r="K49" t="s">
        <v>82</v>
      </c>
      <c r="L49" t="s">
        <v>38</v>
      </c>
      <c r="M49">
        <v>9.76</v>
      </c>
      <c r="N49">
        <v>9.4130000000000003</v>
      </c>
      <c r="O49">
        <v>9.593</v>
      </c>
      <c r="P49">
        <v>9.16</v>
      </c>
      <c r="Q49">
        <v>9.76</v>
      </c>
    </row>
    <row r="50" spans="1:17" x14ac:dyDescent="0.25">
      <c r="A50">
        <v>-323</v>
      </c>
      <c r="B50">
        <v>90.26</v>
      </c>
      <c r="C50">
        <v>1.0049999999999999</v>
      </c>
      <c r="D50">
        <v>0.97299999999999998</v>
      </c>
      <c r="E50">
        <v>1.02</v>
      </c>
      <c r="F50">
        <v>1.02</v>
      </c>
      <c r="G50">
        <v>1.0069999999999999</v>
      </c>
      <c r="H50">
        <f t="shared" si="0"/>
        <v>0.12779994198783626</v>
      </c>
      <c r="K50" t="s">
        <v>83</v>
      </c>
      <c r="L50" t="s">
        <v>38</v>
      </c>
      <c r="M50">
        <v>8.6189999999999998</v>
      </c>
      <c r="N50">
        <v>8.6950000000000003</v>
      </c>
      <c r="O50">
        <v>8.7959999999999994</v>
      </c>
      <c r="P50">
        <v>8.6189999999999998</v>
      </c>
      <c r="Q50">
        <v>9.0820000000000007</v>
      </c>
    </row>
    <row r="51" spans="1:17" x14ac:dyDescent="0.25">
      <c r="A51">
        <v>-322</v>
      </c>
      <c r="B51">
        <v>92.89</v>
      </c>
      <c r="C51">
        <v>1.0029999999999999</v>
      </c>
      <c r="D51">
        <v>0.97199999999999998</v>
      </c>
      <c r="E51">
        <v>1.0189999999999999</v>
      </c>
      <c r="F51">
        <v>1.018</v>
      </c>
      <c r="G51">
        <v>1.004</v>
      </c>
      <c r="H51">
        <f t="shared" si="0"/>
        <v>0.13438533769142999</v>
      </c>
      <c r="K51" t="s">
        <v>84</v>
      </c>
      <c r="L51" t="s">
        <v>47</v>
      </c>
      <c r="M51">
        <v>2.0630000000000002</v>
      </c>
      <c r="N51">
        <v>0.88400000000000001</v>
      </c>
      <c r="O51">
        <v>0.97799999999999998</v>
      </c>
      <c r="P51">
        <v>0.79300000000000004</v>
      </c>
      <c r="Q51">
        <v>1.0069999999999999</v>
      </c>
    </row>
    <row r="52" spans="1:17" x14ac:dyDescent="0.25">
      <c r="A52">
        <v>-321</v>
      </c>
      <c r="B52">
        <v>95.57</v>
      </c>
      <c r="C52">
        <v>1.0009999999999999</v>
      </c>
      <c r="D52">
        <v>0.97099999999999997</v>
      </c>
      <c r="E52">
        <v>1.0189999999999999</v>
      </c>
      <c r="F52">
        <v>1.018</v>
      </c>
      <c r="G52">
        <v>0.998</v>
      </c>
      <c r="H52">
        <f t="shared" si="0"/>
        <v>0.14110287317348885</v>
      </c>
      <c r="K52" t="s">
        <v>85</v>
      </c>
      <c r="L52" t="s">
        <v>47</v>
      </c>
      <c r="M52">
        <v>94.757999999999996</v>
      </c>
      <c r="N52">
        <v>95.650999999999996</v>
      </c>
      <c r="O52">
        <v>96.805000000000007</v>
      </c>
      <c r="P52">
        <v>97.212999999999994</v>
      </c>
      <c r="Q52">
        <v>97.233999999999995</v>
      </c>
    </row>
    <row r="53" spans="1:17" x14ac:dyDescent="0.25">
      <c r="A53">
        <v>-320</v>
      </c>
      <c r="B53">
        <v>98.3</v>
      </c>
      <c r="C53">
        <v>0.999</v>
      </c>
      <c r="D53">
        <v>0.96799999999999997</v>
      </c>
      <c r="E53">
        <v>1.022</v>
      </c>
      <c r="F53">
        <v>1.016</v>
      </c>
      <c r="G53">
        <v>0.99</v>
      </c>
      <c r="H53">
        <f t="shared" si="0"/>
        <v>0.14794935438013287</v>
      </c>
      <c r="K53" t="s">
        <v>86</v>
      </c>
      <c r="L53" t="s">
        <v>38</v>
      </c>
      <c r="M53">
        <v>6.3E-2</v>
      </c>
      <c r="N53">
        <v>0.10100000000000001</v>
      </c>
      <c r="O53">
        <v>4.0000000000000001E-3</v>
      </c>
      <c r="P53">
        <v>0.121</v>
      </c>
      <c r="Q53">
        <v>2.4E-2</v>
      </c>
    </row>
    <row r="54" spans="1:17" x14ac:dyDescent="0.25">
      <c r="A54">
        <v>-319</v>
      </c>
      <c r="B54">
        <v>101.09</v>
      </c>
      <c r="C54">
        <v>0.998</v>
      </c>
      <c r="D54">
        <v>0.97</v>
      </c>
      <c r="E54">
        <v>1.0209999999999999</v>
      </c>
      <c r="F54">
        <v>1.016</v>
      </c>
      <c r="G54">
        <v>0.98299999999999998</v>
      </c>
      <c r="H54">
        <f t="shared" si="0"/>
        <v>0.15492153491015662</v>
      </c>
      <c r="K54" t="s">
        <v>87</v>
      </c>
      <c r="L54" t="s">
        <v>38</v>
      </c>
      <c r="M54">
        <v>6.3E-2</v>
      </c>
      <c r="N54">
        <v>0.10100000000000001</v>
      </c>
      <c r="O54">
        <v>4.0000000000000001E-3</v>
      </c>
      <c r="P54">
        <v>0.121</v>
      </c>
      <c r="Q54">
        <v>2.4E-2</v>
      </c>
    </row>
    <row r="55" spans="1:17" x14ac:dyDescent="0.25">
      <c r="A55">
        <v>-318</v>
      </c>
      <c r="B55">
        <v>103.92</v>
      </c>
      <c r="C55">
        <v>0.997</v>
      </c>
      <c r="D55">
        <v>0.97</v>
      </c>
      <c r="E55">
        <v>1.02</v>
      </c>
      <c r="F55">
        <v>1.0149999999999999</v>
      </c>
      <c r="G55">
        <v>0.98199999999999998</v>
      </c>
      <c r="H55">
        <f t="shared" si="0"/>
        <v>0.16201611830081872</v>
      </c>
      <c r="K55" t="s">
        <v>88</v>
      </c>
      <c r="L55" t="s">
        <v>38</v>
      </c>
      <c r="M55">
        <v>6.3E-2</v>
      </c>
      <c r="N55">
        <v>4.2000000000000003E-2</v>
      </c>
      <c r="O55">
        <v>5.1999999999999998E-2</v>
      </c>
      <c r="P55">
        <v>0.03</v>
      </c>
      <c r="Q55">
        <v>3.1E-2</v>
      </c>
    </row>
    <row r="56" spans="1:17" x14ac:dyDescent="0.25">
      <c r="A56">
        <v>-317</v>
      </c>
      <c r="B56">
        <v>106.8</v>
      </c>
      <c r="C56">
        <v>0.997</v>
      </c>
      <c r="D56">
        <v>0.96899999999999997</v>
      </c>
      <c r="E56">
        <v>1.0209999999999999</v>
      </c>
      <c r="F56">
        <v>1.016</v>
      </c>
      <c r="G56">
        <v>0.98299999999999998</v>
      </c>
      <c r="H56">
        <f t="shared" si="0"/>
        <v>0.16922976035835749</v>
      </c>
      <c r="K56" t="s">
        <v>89</v>
      </c>
      <c r="L56" t="s">
        <v>38</v>
      </c>
      <c r="M56">
        <v>0.50900000000000001</v>
      </c>
      <c r="N56">
        <v>0.436</v>
      </c>
      <c r="O56">
        <v>0.50900000000000001</v>
      </c>
      <c r="P56">
        <v>0.502</v>
      </c>
      <c r="Q56">
        <v>0.32400000000000001</v>
      </c>
    </row>
    <row r="57" spans="1:17" x14ac:dyDescent="0.25">
      <c r="A57">
        <v>-316</v>
      </c>
      <c r="B57">
        <v>109.72</v>
      </c>
      <c r="C57">
        <v>0.999</v>
      </c>
      <c r="D57">
        <v>0.96899999999999997</v>
      </c>
      <c r="E57">
        <v>1.0209999999999999</v>
      </c>
      <c r="F57">
        <v>1.012</v>
      </c>
      <c r="G57">
        <v>0.995</v>
      </c>
      <c r="H57">
        <f t="shared" si="0"/>
        <v>0.17655907153154654</v>
      </c>
      <c r="K57" t="s">
        <v>90</v>
      </c>
      <c r="L57" t="s">
        <v>38</v>
      </c>
      <c r="M57">
        <v>-0.371</v>
      </c>
      <c r="N57">
        <v>-0.24299999999999999</v>
      </c>
      <c r="O57">
        <v>-0.371</v>
      </c>
      <c r="P57">
        <v>6.4000000000000001E-2</v>
      </c>
      <c r="Q57">
        <v>-5.5E-2</v>
      </c>
    </row>
    <row r="58" spans="1:17" x14ac:dyDescent="0.25">
      <c r="A58">
        <v>-315</v>
      </c>
      <c r="B58">
        <v>112.69</v>
      </c>
      <c r="C58">
        <v>1.0009999999999999</v>
      </c>
      <c r="D58">
        <v>0.96899999999999997</v>
      </c>
      <c r="E58">
        <v>1.0209999999999999</v>
      </c>
      <c r="F58">
        <v>1.0109999999999999</v>
      </c>
      <c r="G58">
        <v>1.0009999999999999</v>
      </c>
      <c r="H58">
        <f t="shared" si="0"/>
        <v>0.18400061932646947</v>
      </c>
      <c r="K58" t="s">
        <v>91</v>
      </c>
      <c r="L58" t="s">
        <v>47</v>
      </c>
      <c r="M58">
        <v>99.99</v>
      </c>
      <c r="N58">
        <v>41.744999999999997</v>
      </c>
      <c r="O58">
        <v>99.99</v>
      </c>
      <c r="P58">
        <v>24.373000000000001</v>
      </c>
      <c r="Q58">
        <v>99.99</v>
      </c>
    </row>
    <row r="59" spans="1:17" x14ac:dyDescent="0.25">
      <c r="A59">
        <v>-314</v>
      </c>
      <c r="B59">
        <v>115.7</v>
      </c>
      <c r="C59">
        <v>1.0029999999999999</v>
      </c>
      <c r="D59">
        <v>0.97199999999999998</v>
      </c>
      <c r="E59">
        <v>1.022</v>
      </c>
      <c r="F59">
        <v>1.01</v>
      </c>
      <c r="G59">
        <v>1.0069999999999999</v>
      </c>
      <c r="H59">
        <f t="shared" si="0"/>
        <v>0.1915509307606012</v>
      </c>
      <c r="K59" t="s">
        <v>92</v>
      </c>
      <c r="L59" t="s">
        <v>47</v>
      </c>
      <c r="M59">
        <v>-99.99</v>
      </c>
      <c r="N59">
        <v>-99.99</v>
      </c>
      <c r="O59">
        <v>-99.99</v>
      </c>
      <c r="P59">
        <v>53.006</v>
      </c>
      <c r="Q59">
        <v>-99.99</v>
      </c>
    </row>
    <row r="60" spans="1:17" x14ac:dyDescent="0.25">
      <c r="A60">
        <v>-313</v>
      </c>
      <c r="B60">
        <v>118.76</v>
      </c>
      <c r="C60">
        <v>1.004</v>
      </c>
      <c r="D60">
        <v>0.97299999999999998</v>
      </c>
      <c r="E60">
        <v>1.0209999999999999</v>
      </c>
      <c r="F60">
        <v>1.008</v>
      </c>
      <c r="G60">
        <v>1.0129999999999999</v>
      </c>
      <c r="H60">
        <f t="shared" si="0"/>
        <v>0.19920649485413666</v>
      </c>
      <c r="K60" t="s">
        <v>93</v>
      </c>
      <c r="L60" t="s">
        <v>94</v>
      </c>
      <c r="M60">
        <v>2463.75</v>
      </c>
      <c r="N60">
        <v>2453</v>
      </c>
      <c r="O60">
        <v>2413</v>
      </c>
      <c r="P60">
        <v>2421</v>
      </c>
      <c r="Q60">
        <v>2568</v>
      </c>
    </row>
    <row r="61" spans="1:17" x14ac:dyDescent="0.25">
      <c r="A61">
        <v>-312</v>
      </c>
      <c r="B61">
        <v>121.85</v>
      </c>
      <c r="C61">
        <v>1.006</v>
      </c>
      <c r="D61">
        <v>0.97399999999999998</v>
      </c>
      <c r="E61">
        <v>1.022</v>
      </c>
      <c r="F61">
        <v>1.0089999999999999</v>
      </c>
      <c r="G61">
        <v>1.018</v>
      </c>
      <c r="H61">
        <f t="shared" si="0"/>
        <v>0.20696376515640794</v>
      </c>
      <c r="K61" t="s">
        <v>95</v>
      </c>
      <c r="L61" t="s">
        <v>94</v>
      </c>
      <c r="M61">
        <v>2502.5520000000001</v>
      </c>
      <c r="N61">
        <v>2487.5160000000001</v>
      </c>
      <c r="O61">
        <v>2457.3009999999999</v>
      </c>
      <c r="P61">
        <v>2457.6</v>
      </c>
      <c r="Q61">
        <v>2607.79</v>
      </c>
    </row>
    <row r="62" spans="1:17" x14ac:dyDescent="0.25">
      <c r="A62">
        <v>-311</v>
      </c>
      <c r="B62">
        <v>124.99</v>
      </c>
      <c r="C62">
        <v>1.0049999999999999</v>
      </c>
      <c r="D62">
        <v>0.97199999999999998</v>
      </c>
      <c r="E62">
        <v>1.0229999999999999</v>
      </c>
      <c r="F62">
        <v>1.008</v>
      </c>
      <c r="G62">
        <v>1.018</v>
      </c>
      <c r="H62">
        <f t="shared" si="0"/>
        <v>0.21481916230510001</v>
      </c>
      <c r="K62" t="s">
        <v>96</v>
      </c>
      <c r="L62" t="s">
        <v>94</v>
      </c>
      <c r="M62">
        <v>67.248999999999995</v>
      </c>
      <c r="N62">
        <v>23.06</v>
      </c>
      <c r="O62">
        <v>29.137</v>
      </c>
      <c r="P62">
        <v>22.739000000000001</v>
      </c>
      <c r="Q62">
        <v>28.577000000000002</v>
      </c>
    </row>
    <row r="63" spans="1:17" x14ac:dyDescent="0.25">
      <c r="A63">
        <v>-310</v>
      </c>
      <c r="B63">
        <v>128.16</v>
      </c>
      <c r="C63">
        <v>1.006</v>
      </c>
      <c r="D63">
        <v>0.97399999999999998</v>
      </c>
      <c r="E63">
        <v>1.0249999999999999</v>
      </c>
      <c r="F63">
        <v>1.0109999999999999</v>
      </c>
      <c r="G63">
        <v>1.016</v>
      </c>
      <c r="H63">
        <f t="shared" si="0"/>
        <v>0.22276907661585829</v>
      </c>
      <c r="K63" t="s">
        <v>97</v>
      </c>
      <c r="L63" t="s">
        <v>94</v>
      </c>
      <c r="M63">
        <v>2679</v>
      </c>
      <c r="N63">
        <v>2557.4</v>
      </c>
      <c r="O63">
        <v>2514.8000000000002</v>
      </c>
      <c r="P63">
        <v>2519.8000000000002</v>
      </c>
      <c r="Q63">
        <v>2679</v>
      </c>
    </row>
    <row r="64" spans="1:17" x14ac:dyDescent="0.25">
      <c r="A64">
        <v>-309</v>
      </c>
      <c r="B64">
        <v>131.37</v>
      </c>
      <c r="C64">
        <v>1.004</v>
      </c>
      <c r="D64">
        <v>0.97399999999999998</v>
      </c>
      <c r="E64">
        <v>1.0229999999999999</v>
      </c>
      <c r="F64">
        <v>1.0089999999999999</v>
      </c>
      <c r="G64">
        <v>1.0089999999999999</v>
      </c>
      <c r="H64">
        <f t="shared" si="0"/>
        <v>0.23080987069975362</v>
      </c>
      <c r="K64" t="s">
        <v>98</v>
      </c>
      <c r="L64" t="s">
        <v>94</v>
      </c>
      <c r="M64">
        <v>2360.6</v>
      </c>
      <c r="N64">
        <v>2397</v>
      </c>
      <c r="O64">
        <v>2360.6</v>
      </c>
      <c r="P64">
        <v>2388.1999999999998</v>
      </c>
      <c r="Q64">
        <v>2540</v>
      </c>
    </row>
    <row r="65" spans="1:17" x14ac:dyDescent="0.25">
      <c r="A65">
        <v>-308</v>
      </c>
      <c r="B65">
        <v>134.61000000000001</v>
      </c>
      <c r="C65">
        <v>1.002</v>
      </c>
      <c r="D65">
        <v>0.97799999999999998</v>
      </c>
      <c r="E65">
        <v>1.0249999999999999</v>
      </c>
      <c r="F65">
        <v>1.0109999999999999</v>
      </c>
      <c r="G65">
        <v>0.99399999999999999</v>
      </c>
      <c r="H65">
        <f t="shared" si="0"/>
        <v>0.23893788210595129</v>
      </c>
      <c r="K65" t="s">
        <v>99</v>
      </c>
      <c r="L65" t="s">
        <v>47</v>
      </c>
      <c r="M65">
        <v>2.6869999999999998</v>
      </c>
      <c r="N65">
        <v>0.92700000000000005</v>
      </c>
      <c r="O65">
        <v>1.1859999999999999</v>
      </c>
      <c r="P65">
        <v>0.92500000000000004</v>
      </c>
      <c r="Q65">
        <v>1.0960000000000001</v>
      </c>
    </row>
    <row r="66" spans="1:17" x14ac:dyDescent="0.25">
      <c r="A66">
        <v>-307</v>
      </c>
      <c r="B66">
        <v>137.88999999999999</v>
      </c>
      <c r="C66">
        <v>1.0009999999999999</v>
      </c>
      <c r="D66">
        <v>0.98</v>
      </c>
      <c r="E66">
        <v>1.0269999999999999</v>
      </c>
      <c r="F66">
        <v>1.0109999999999999</v>
      </c>
      <c r="G66">
        <v>0.98599999999999999</v>
      </c>
      <c r="H66">
        <f t="shared" si="0"/>
        <v>0.24714942598681716</v>
      </c>
      <c r="K66" t="s">
        <v>100</v>
      </c>
      <c r="L66" t="s">
        <v>47</v>
      </c>
      <c r="M66">
        <v>94.328000000000003</v>
      </c>
      <c r="N66">
        <v>96.361000000000004</v>
      </c>
      <c r="O66">
        <v>96.064999999999998</v>
      </c>
      <c r="P66">
        <v>97.176000000000002</v>
      </c>
      <c r="Q66">
        <v>97.4</v>
      </c>
    </row>
    <row r="67" spans="1:17" x14ac:dyDescent="0.25">
      <c r="A67">
        <v>-306</v>
      </c>
      <c r="B67">
        <v>141.19</v>
      </c>
      <c r="C67">
        <v>0.999</v>
      </c>
      <c r="D67">
        <v>0.97899999999999998</v>
      </c>
      <c r="E67">
        <v>1.0269999999999999</v>
      </c>
      <c r="F67">
        <v>1.012</v>
      </c>
      <c r="G67">
        <v>0.98</v>
      </c>
      <c r="H67">
        <f t="shared" si="0"/>
        <v>0.25544079778256407</v>
      </c>
      <c r="K67" t="s">
        <v>101</v>
      </c>
      <c r="L67" t="s">
        <v>50</v>
      </c>
      <c r="M67">
        <v>26.25</v>
      </c>
      <c r="N67">
        <v>25</v>
      </c>
      <c r="O67">
        <v>26</v>
      </c>
      <c r="P67">
        <v>26</v>
      </c>
      <c r="Q67">
        <v>28</v>
      </c>
    </row>
    <row r="68" spans="1:17" x14ac:dyDescent="0.25">
      <c r="A68">
        <v>-305</v>
      </c>
      <c r="B68">
        <v>144.53</v>
      </c>
      <c r="C68">
        <v>0.999</v>
      </c>
      <c r="D68">
        <v>0.97899999999999998</v>
      </c>
      <c r="E68">
        <v>1.028</v>
      </c>
      <c r="F68">
        <v>1.0129999999999999</v>
      </c>
      <c r="G68">
        <v>0.97699999999999998</v>
      </c>
      <c r="H68">
        <f t="shared" si="0"/>
        <v>0.26380827592243322</v>
      </c>
      <c r="K68" t="s">
        <v>102</v>
      </c>
      <c r="L68" t="s">
        <v>50</v>
      </c>
      <c r="M68">
        <v>25.173999999999999</v>
      </c>
      <c r="N68">
        <v>24.201000000000001</v>
      </c>
      <c r="O68">
        <v>24.805</v>
      </c>
      <c r="P68">
        <v>24.914000000000001</v>
      </c>
      <c r="Q68">
        <v>26.777000000000001</v>
      </c>
    </row>
    <row r="69" spans="1:17" x14ac:dyDescent="0.25">
      <c r="A69">
        <v>-304</v>
      </c>
      <c r="B69">
        <v>147.9</v>
      </c>
      <c r="C69">
        <v>0.998</v>
      </c>
      <c r="D69">
        <v>0.98299999999999998</v>
      </c>
      <c r="E69">
        <v>1.0269999999999999</v>
      </c>
      <c r="F69">
        <v>1.012</v>
      </c>
      <c r="G69">
        <v>0.97099999999999997</v>
      </c>
      <c r="H69">
        <f t="shared" si="0"/>
        <v>0.27224812453929653</v>
      </c>
      <c r="K69" t="s">
        <v>103</v>
      </c>
      <c r="L69" t="s">
        <v>50</v>
      </c>
      <c r="M69">
        <v>2.1360000000000001</v>
      </c>
      <c r="N69">
        <v>1.7310000000000001</v>
      </c>
      <c r="O69">
        <v>2.2639999999999998</v>
      </c>
      <c r="P69">
        <v>1.734</v>
      </c>
      <c r="Q69">
        <v>1.8540000000000001</v>
      </c>
    </row>
    <row r="70" spans="1:17" x14ac:dyDescent="0.25">
      <c r="A70">
        <v>-303</v>
      </c>
      <c r="B70">
        <v>151.30000000000001</v>
      </c>
      <c r="C70">
        <v>0.997</v>
      </c>
      <c r="D70">
        <v>0.98</v>
      </c>
      <c r="E70">
        <v>1.028</v>
      </c>
      <c r="F70">
        <v>1.0129999999999999</v>
      </c>
      <c r="G70">
        <v>0.96699999999999997</v>
      </c>
      <c r="H70">
        <f t="shared" si="0"/>
        <v>0.28075659619444465</v>
      </c>
      <c r="K70" t="s">
        <v>104</v>
      </c>
      <c r="L70" t="s">
        <v>50</v>
      </c>
      <c r="M70">
        <v>32</v>
      </c>
      <c r="N70">
        <v>30</v>
      </c>
      <c r="O70">
        <v>32</v>
      </c>
      <c r="P70">
        <v>32</v>
      </c>
      <c r="Q70">
        <v>32</v>
      </c>
    </row>
    <row r="71" spans="1:17" x14ac:dyDescent="0.25">
      <c r="A71">
        <v>-302</v>
      </c>
      <c r="B71">
        <v>154.72</v>
      </c>
      <c r="C71">
        <v>0.998</v>
      </c>
      <c r="D71">
        <v>0.98499999999999999</v>
      </c>
      <c r="E71">
        <v>1.0289999999999999</v>
      </c>
      <c r="F71">
        <v>1.012</v>
      </c>
      <c r="G71">
        <v>0.96399999999999997</v>
      </c>
      <c r="H71">
        <f t="shared" si="0"/>
        <v>0.28932993460923179</v>
      </c>
      <c r="K71" t="s">
        <v>105</v>
      </c>
      <c r="L71" t="s">
        <v>50</v>
      </c>
      <c r="M71">
        <v>19.396000000000001</v>
      </c>
      <c r="N71">
        <v>19.396000000000001</v>
      </c>
      <c r="O71">
        <v>20</v>
      </c>
      <c r="P71">
        <v>21</v>
      </c>
      <c r="Q71">
        <v>22.396000000000001</v>
      </c>
    </row>
    <row r="72" spans="1:17" x14ac:dyDescent="0.25">
      <c r="A72">
        <v>-301</v>
      </c>
      <c r="B72">
        <v>158.16</v>
      </c>
      <c r="C72">
        <v>0.998</v>
      </c>
      <c r="D72">
        <v>0.98599999999999999</v>
      </c>
      <c r="E72">
        <v>1.0289999999999999</v>
      </c>
      <c r="F72">
        <v>1.0129999999999999</v>
      </c>
      <c r="G72">
        <v>0.96299999999999997</v>
      </c>
      <c r="H72">
        <f t="shared" si="0"/>
        <v>0.29796437740015336</v>
      </c>
      <c r="K72" t="s">
        <v>106</v>
      </c>
      <c r="L72" t="s">
        <v>47</v>
      </c>
      <c r="M72">
        <v>8.4849999999999994</v>
      </c>
      <c r="N72">
        <v>7.1520000000000001</v>
      </c>
      <c r="O72">
        <v>9.1289999999999996</v>
      </c>
      <c r="P72">
        <v>6.9589999999999996</v>
      </c>
      <c r="Q72">
        <v>6.9219999999999997</v>
      </c>
    </row>
    <row r="73" spans="1:17" x14ac:dyDescent="0.25">
      <c r="A73">
        <v>-300</v>
      </c>
      <c r="B73">
        <v>161.63</v>
      </c>
      <c r="C73">
        <v>0.995</v>
      </c>
      <c r="D73">
        <v>0.98399999999999999</v>
      </c>
      <c r="E73">
        <v>1.03</v>
      </c>
      <c r="F73">
        <v>1.012</v>
      </c>
      <c r="G73">
        <v>0.95299999999999996</v>
      </c>
      <c r="H73">
        <f t="shared" si="0"/>
        <v>0.30665615881382152</v>
      </c>
      <c r="K73" t="s">
        <v>107</v>
      </c>
      <c r="L73" t="s">
        <v>47</v>
      </c>
      <c r="M73">
        <v>77.046999999999997</v>
      </c>
      <c r="N73">
        <v>80.144999999999996</v>
      </c>
      <c r="O73">
        <v>80.629000000000005</v>
      </c>
      <c r="P73">
        <v>84.29</v>
      </c>
      <c r="Q73">
        <v>83.638000000000005</v>
      </c>
    </row>
    <row r="74" spans="1:17" x14ac:dyDescent="0.25">
      <c r="A74">
        <v>-299</v>
      </c>
      <c r="B74">
        <v>165.12</v>
      </c>
      <c r="C74">
        <v>0.99399999999999999</v>
      </c>
      <c r="D74">
        <v>0.98699999999999999</v>
      </c>
      <c r="E74">
        <v>1.0309999999999999</v>
      </c>
      <c r="F74">
        <v>1.0129999999999999</v>
      </c>
      <c r="G74">
        <v>0.94399999999999995</v>
      </c>
      <c r="H74">
        <f t="shared" si="0"/>
        <v>0.31540151245824133</v>
      </c>
      <c r="K74" t="s">
        <v>108</v>
      </c>
      <c r="L74" t="s">
        <v>50</v>
      </c>
      <c r="M74">
        <v>7.2279999999999998</v>
      </c>
      <c r="N74">
        <v>6.7770000000000001</v>
      </c>
      <c r="O74">
        <v>5.9939999999999998</v>
      </c>
      <c r="P74">
        <v>6.66</v>
      </c>
      <c r="Q74">
        <v>9.48</v>
      </c>
    </row>
    <row r="75" spans="1:17" x14ac:dyDescent="0.25">
      <c r="A75">
        <v>-298</v>
      </c>
      <c r="B75">
        <v>168.63</v>
      </c>
      <c r="C75">
        <v>0.98899999999999999</v>
      </c>
      <c r="D75">
        <v>0.98299999999999998</v>
      </c>
      <c r="E75">
        <v>1.0309999999999999</v>
      </c>
      <c r="F75">
        <v>1.0129999999999999</v>
      </c>
      <c r="G75">
        <v>0.92900000000000005</v>
      </c>
      <c r="H75">
        <f t="shared" si="0"/>
        <v>0.32419667402669117</v>
      </c>
      <c r="K75" t="s">
        <v>109</v>
      </c>
      <c r="L75" t="s">
        <v>50</v>
      </c>
      <c r="M75">
        <v>7.3609999999999998</v>
      </c>
      <c r="N75">
        <v>6.883</v>
      </c>
      <c r="O75">
        <v>6.173</v>
      </c>
      <c r="P75">
        <v>6.766</v>
      </c>
      <c r="Q75">
        <v>9.6199999999999992</v>
      </c>
    </row>
    <row r="76" spans="1:17" x14ac:dyDescent="0.25">
      <c r="A76">
        <v>-297</v>
      </c>
      <c r="B76">
        <v>172.16</v>
      </c>
      <c r="C76">
        <v>0.98599999999999999</v>
      </c>
      <c r="D76">
        <v>0.98499999999999999</v>
      </c>
      <c r="E76">
        <v>1.03</v>
      </c>
      <c r="F76">
        <v>1.014</v>
      </c>
      <c r="G76">
        <v>0.91300000000000003</v>
      </c>
      <c r="H76">
        <f t="shared" si="0"/>
        <v>0.3330378840104577</v>
      </c>
      <c r="K76" t="s">
        <v>110</v>
      </c>
      <c r="L76" t="s">
        <v>50</v>
      </c>
      <c r="M76">
        <v>1.52</v>
      </c>
      <c r="N76">
        <v>0.624</v>
      </c>
      <c r="O76">
        <v>0.88400000000000001</v>
      </c>
      <c r="P76">
        <v>0.65800000000000003</v>
      </c>
      <c r="Q76">
        <v>0.73299999999999998</v>
      </c>
    </row>
    <row r="77" spans="1:17" x14ac:dyDescent="0.25">
      <c r="A77">
        <v>-296</v>
      </c>
      <c r="B77">
        <v>175.7</v>
      </c>
      <c r="C77">
        <v>0.98499999999999999</v>
      </c>
      <c r="D77">
        <v>0.98399999999999999</v>
      </c>
      <c r="E77">
        <v>1.0309999999999999</v>
      </c>
      <c r="F77">
        <v>1.014</v>
      </c>
      <c r="G77">
        <v>0.91100000000000003</v>
      </c>
      <c r="H77">
        <f t="shared" si="0"/>
        <v>0.34192139039660563</v>
      </c>
      <c r="K77" t="s">
        <v>111</v>
      </c>
      <c r="L77" t="s">
        <v>50</v>
      </c>
      <c r="M77">
        <v>11.331</v>
      </c>
      <c r="N77">
        <v>8.8710000000000004</v>
      </c>
      <c r="O77">
        <v>8.4689999999999994</v>
      </c>
      <c r="P77">
        <v>8.8460000000000001</v>
      </c>
      <c r="Q77">
        <v>11.331</v>
      </c>
    </row>
    <row r="78" spans="1:17" x14ac:dyDescent="0.25">
      <c r="A78">
        <v>-295</v>
      </c>
      <c r="B78">
        <v>179.26</v>
      </c>
      <c r="C78">
        <v>0.98799999999999999</v>
      </c>
      <c r="D78">
        <v>0.98499999999999999</v>
      </c>
      <c r="E78">
        <v>1.0329999999999999</v>
      </c>
      <c r="F78">
        <v>1.0169999999999999</v>
      </c>
      <c r="G78">
        <v>0.91900000000000004</v>
      </c>
      <c r="H78">
        <f t="shared" ref="H78:H141" si="1">( ($L$7/2)*(1-COS(RADIANS(A78))) + $M$7 - SQRT($M$7^2 - (($L$7/2)*SIN(RADIANS(A78)))^2) ) / $L$7</f>
        <v>0.35084345134690992</v>
      </c>
      <c r="K78" t="s">
        <v>112</v>
      </c>
      <c r="L78" t="s">
        <v>50</v>
      </c>
      <c r="M78">
        <v>4.12</v>
      </c>
      <c r="N78">
        <v>5.26</v>
      </c>
      <c r="O78">
        <v>4.12</v>
      </c>
      <c r="P78">
        <v>5.1139999999999999</v>
      </c>
      <c r="Q78">
        <v>7.3739999999999997</v>
      </c>
    </row>
    <row r="79" spans="1:17" x14ac:dyDescent="0.25">
      <c r="A79">
        <v>-294</v>
      </c>
      <c r="B79">
        <v>182.83</v>
      </c>
      <c r="C79">
        <v>0.99</v>
      </c>
      <c r="D79">
        <v>0.98599999999999999</v>
      </c>
      <c r="E79">
        <v>1.0329999999999999</v>
      </c>
      <c r="F79">
        <v>1.0149999999999999</v>
      </c>
      <c r="G79">
        <v>0.92700000000000005</v>
      </c>
      <c r="H79">
        <f t="shared" si="1"/>
        <v>0.35980033785404369</v>
      </c>
      <c r="K79" t="s">
        <v>113</v>
      </c>
      <c r="L79" t="s">
        <v>47</v>
      </c>
      <c r="M79">
        <v>20.646999999999998</v>
      </c>
      <c r="N79">
        <v>9.0670000000000002</v>
      </c>
      <c r="O79">
        <v>14.324</v>
      </c>
      <c r="P79">
        <v>9.7210000000000001</v>
      </c>
      <c r="Q79">
        <v>7.617</v>
      </c>
    </row>
    <row r="80" spans="1:17" x14ac:dyDescent="0.25">
      <c r="A80">
        <v>-293</v>
      </c>
      <c r="B80">
        <v>186.42</v>
      </c>
      <c r="C80">
        <v>0.99099999999999999</v>
      </c>
      <c r="D80">
        <v>0.98399999999999999</v>
      </c>
      <c r="E80">
        <v>1.032</v>
      </c>
      <c r="F80">
        <v>1.016</v>
      </c>
      <c r="G80">
        <v>0.93400000000000005</v>
      </c>
      <c r="H80">
        <f t="shared" si="1"/>
        <v>0.36878833637108244</v>
      </c>
      <c r="K80" t="s">
        <v>114</v>
      </c>
      <c r="L80" t="s">
        <v>47</v>
      </c>
      <c r="M80">
        <v>55.972999999999999</v>
      </c>
      <c r="N80">
        <v>76.417000000000002</v>
      </c>
      <c r="O80">
        <v>66.741</v>
      </c>
      <c r="P80">
        <v>75.585999999999999</v>
      </c>
      <c r="Q80">
        <v>76.653000000000006</v>
      </c>
    </row>
    <row r="81" spans="1:17" x14ac:dyDescent="0.25">
      <c r="A81">
        <v>-292</v>
      </c>
      <c r="B81">
        <v>190.02</v>
      </c>
      <c r="C81">
        <v>0.99299999999999999</v>
      </c>
      <c r="D81">
        <v>0.98699999999999999</v>
      </c>
      <c r="E81">
        <v>1.0329999999999999</v>
      </c>
      <c r="F81">
        <v>1.0129999999999999</v>
      </c>
      <c r="G81">
        <v>0.94</v>
      </c>
      <c r="H81">
        <f t="shared" si="1"/>
        <v>0.37780375141036837</v>
      </c>
      <c r="K81" t="s">
        <v>115</v>
      </c>
      <c r="L81" t="s">
        <v>50</v>
      </c>
      <c r="M81">
        <v>8.7349999999999994</v>
      </c>
      <c r="N81">
        <v>8.2059999999999995</v>
      </c>
      <c r="O81">
        <v>7.4829999999999997</v>
      </c>
      <c r="P81">
        <v>8.2509999999999994</v>
      </c>
      <c r="Q81">
        <v>11</v>
      </c>
    </row>
    <row r="82" spans="1:17" x14ac:dyDescent="0.25">
      <c r="A82">
        <v>-291</v>
      </c>
      <c r="B82">
        <v>193.62</v>
      </c>
      <c r="C82">
        <v>0.98899999999999999</v>
      </c>
      <c r="D82">
        <v>0.98299999999999998</v>
      </c>
      <c r="E82">
        <v>1.0269999999999999</v>
      </c>
      <c r="F82">
        <v>1.014</v>
      </c>
      <c r="G82">
        <v>0.93400000000000005</v>
      </c>
      <c r="H82">
        <f t="shared" si="1"/>
        <v>0.38684290810776184</v>
      </c>
      <c r="K82" t="s">
        <v>116</v>
      </c>
      <c r="L82" t="s">
        <v>50</v>
      </c>
      <c r="M82">
        <v>8.8580000000000005</v>
      </c>
      <c r="N82">
        <v>8.3030000000000008</v>
      </c>
      <c r="O82">
        <v>7.665</v>
      </c>
      <c r="P82">
        <v>8.35</v>
      </c>
      <c r="Q82">
        <v>11.116</v>
      </c>
    </row>
    <row r="83" spans="1:17" x14ac:dyDescent="0.25">
      <c r="A83">
        <v>-290</v>
      </c>
      <c r="B83">
        <v>197.24</v>
      </c>
      <c r="C83">
        <v>0.98899999999999999</v>
      </c>
      <c r="D83">
        <v>0.98299999999999998</v>
      </c>
      <c r="E83">
        <v>1.03</v>
      </c>
      <c r="F83">
        <v>1.016</v>
      </c>
      <c r="G83">
        <v>0.92700000000000005</v>
      </c>
      <c r="H83">
        <f t="shared" si="1"/>
        <v>0.39590215474833418</v>
      </c>
      <c r="K83" t="s">
        <v>117</v>
      </c>
      <c r="L83" t="s">
        <v>50</v>
      </c>
      <c r="M83">
        <v>1.5609999999999999</v>
      </c>
      <c r="N83">
        <v>0.68899999999999995</v>
      </c>
      <c r="O83">
        <v>0.996</v>
      </c>
      <c r="P83">
        <v>0.73199999999999998</v>
      </c>
      <c r="Q83">
        <v>0.80800000000000005</v>
      </c>
    </row>
    <row r="84" spans="1:17" x14ac:dyDescent="0.25">
      <c r="A84">
        <v>-289</v>
      </c>
      <c r="B84">
        <v>200.86</v>
      </c>
      <c r="C84">
        <v>0.98899999999999999</v>
      </c>
      <c r="D84">
        <v>0.98499999999999999</v>
      </c>
      <c r="E84">
        <v>1.03</v>
      </c>
      <c r="F84">
        <v>1.0129999999999999</v>
      </c>
      <c r="G84">
        <v>0.93</v>
      </c>
      <c r="H84">
        <f t="shared" si="1"/>
        <v>0.4049778652495567</v>
      </c>
      <c r="K84" t="s">
        <v>118</v>
      </c>
      <c r="L84" t="s">
        <v>50</v>
      </c>
      <c r="M84">
        <v>13.003</v>
      </c>
      <c r="N84">
        <v>10.750999999999999</v>
      </c>
      <c r="O84">
        <v>10.26</v>
      </c>
      <c r="P84">
        <v>10.706</v>
      </c>
      <c r="Q84">
        <v>13.003</v>
      </c>
    </row>
    <row r="85" spans="1:17" x14ac:dyDescent="0.25">
      <c r="A85">
        <v>-288</v>
      </c>
      <c r="B85">
        <v>204.49</v>
      </c>
      <c r="C85">
        <v>0.98899999999999999</v>
      </c>
      <c r="D85">
        <v>0.98399999999999999</v>
      </c>
      <c r="E85">
        <v>1.0309999999999999</v>
      </c>
      <c r="F85">
        <v>1.0129999999999999</v>
      </c>
      <c r="G85">
        <v>0.92900000000000005</v>
      </c>
      <c r="H85">
        <f t="shared" si="1"/>
        <v>0.41406644159808015</v>
      </c>
      <c r="K85" t="s">
        <v>119</v>
      </c>
      <c r="L85" t="s">
        <v>50</v>
      </c>
      <c r="M85">
        <v>5.36</v>
      </c>
      <c r="N85">
        <v>6.4089999999999998</v>
      </c>
      <c r="O85">
        <v>5.36</v>
      </c>
      <c r="P85">
        <v>6.6139999999999999</v>
      </c>
      <c r="Q85">
        <v>8.5890000000000004</v>
      </c>
    </row>
    <row r="86" spans="1:17" x14ac:dyDescent="0.25">
      <c r="A86">
        <v>-287</v>
      </c>
      <c r="B86">
        <v>208.12</v>
      </c>
      <c r="C86">
        <v>0.98799999999999999</v>
      </c>
      <c r="D86">
        <v>0.98299999999999998</v>
      </c>
      <c r="E86">
        <v>1.0289999999999999</v>
      </c>
      <c r="F86">
        <v>1.012</v>
      </c>
      <c r="G86">
        <v>0.92600000000000005</v>
      </c>
      <c r="H86">
        <f t="shared" si="1"/>
        <v>0.42316431623624973</v>
      </c>
      <c r="K86" t="s">
        <v>120</v>
      </c>
      <c r="L86" t="s">
        <v>47</v>
      </c>
      <c r="M86">
        <v>17.616</v>
      </c>
      <c r="N86">
        <v>8.3000000000000007</v>
      </c>
      <c r="O86">
        <v>12.987</v>
      </c>
      <c r="P86">
        <v>8.7650000000000006</v>
      </c>
      <c r="Q86">
        <v>7.27</v>
      </c>
    </row>
    <row r="87" spans="1:17" x14ac:dyDescent="0.25">
      <c r="A87">
        <v>-286</v>
      </c>
      <c r="B87">
        <v>211.75</v>
      </c>
      <c r="C87">
        <v>0.98599999999999999</v>
      </c>
      <c r="D87">
        <v>0.98399999999999999</v>
      </c>
      <c r="E87">
        <v>1.032</v>
      </c>
      <c r="F87">
        <v>1.0129999999999999</v>
      </c>
      <c r="G87">
        <v>0.91600000000000004</v>
      </c>
      <c r="H87">
        <f t="shared" si="1"/>
        <v>0.43226795439455484</v>
      </c>
      <c r="K87" t="s">
        <v>121</v>
      </c>
      <c r="L87" t="s">
        <v>47</v>
      </c>
      <c r="M87">
        <v>60.506999999999998</v>
      </c>
      <c r="N87">
        <v>77.186999999999998</v>
      </c>
      <c r="O87">
        <v>69.924000000000007</v>
      </c>
      <c r="P87">
        <v>79.215000000000003</v>
      </c>
      <c r="Q87">
        <v>77.263000000000005</v>
      </c>
    </row>
    <row r="88" spans="1:17" x14ac:dyDescent="0.25">
      <c r="A88">
        <v>-285</v>
      </c>
      <c r="B88">
        <v>215.38</v>
      </c>
      <c r="C88">
        <v>0.98499999999999999</v>
      </c>
      <c r="D88">
        <v>0.98399999999999999</v>
      </c>
      <c r="E88">
        <v>1.0309999999999999</v>
      </c>
      <c r="F88">
        <v>1.0129999999999999</v>
      </c>
      <c r="G88">
        <v>0.90900000000000003</v>
      </c>
      <c r="H88">
        <f t="shared" si="1"/>
        <v>0.44137385636629056</v>
      </c>
      <c r="K88" t="s">
        <v>122</v>
      </c>
      <c r="L88" t="s">
        <v>50</v>
      </c>
      <c r="M88">
        <v>10.499000000000001</v>
      </c>
      <c r="N88">
        <v>9.8940000000000001</v>
      </c>
      <c r="O88">
        <v>9.26</v>
      </c>
      <c r="P88">
        <v>10.125999999999999</v>
      </c>
      <c r="Q88">
        <v>12.717000000000001</v>
      </c>
    </row>
    <row r="89" spans="1:17" x14ac:dyDescent="0.25">
      <c r="A89">
        <v>-284</v>
      </c>
      <c r="B89">
        <v>219.02</v>
      </c>
      <c r="C89">
        <v>0.98299999999999998</v>
      </c>
      <c r="D89">
        <v>0.98399999999999999</v>
      </c>
      <c r="E89">
        <v>1.0309999999999999</v>
      </c>
      <c r="F89">
        <v>1.014</v>
      </c>
      <c r="G89">
        <v>0.90300000000000002</v>
      </c>
      <c r="H89">
        <f t="shared" si="1"/>
        <v>0.45047855972079232</v>
      </c>
      <c r="K89" t="s">
        <v>123</v>
      </c>
      <c r="L89" t="s">
        <v>50</v>
      </c>
      <c r="M89">
        <v>10.613</v>
      </c>
      <c r="N89">
        <v>9.9779999999999998</v>
      </c>
      <c r="O89">
        <v>9.4160000000000004</v>
      </c>
      <c r="P89">
        <v>10.215999999999999</v>
      </c>
      <c r="Q89">
        <v>12.843</v>
      </c>
    </row>
    <row r="90" spans="1:17" x14ac:dyDescent="0.25">
      <c r="A90">
        <v>-283</v>
      </c>
      <c r="B90">
        <v>222.65</v>
      </c>
      <c r="C90">
        <v>0.98299999999999998</v>
      </c>
      <c r="D90">
        <v>0.98299999999999998</v>
      </c>
      <c r="E90">
        <v>1.032</v>
      </c>
      <c r="F90">
        <v>1.0149999999999999</v>
      </c>
      <c r="G90">
        <v>0.90300000000000002</v>
      </c>
      <c r="H90">
        <f t="shared" si="1"/>
        <v>0.45957864145171745</v>
      </c>
      <c r="K90" t="s">
        <v>124</v>
      </c>
      <c r="L90" t="s">
        <v>50</v>
      </c>
      <c r="M90">
        <v>1.6</v>
      </c>
      <c r="N90">
        <v>0.76500000000000001</v>
      </c>
      <c r="O90">
        <v>1.1020000000000001</v>
      </c>
      <c r="P90">
        <v>0.82</v>
      </c>
      <c r="Q90">
        <v>0.9</v>
      </c>
    </row>
    <row r="91" spans="1:17" x14ac:dyDescent="0.25">
      <c r="A91">
        <v>-282</v>
      </c>
      <c r="B91">
        <v>226.27</v>
      </c>
      <c r="C91">
        <v>0.98299999999999998</v>
      </c>
      <c r="D91">
        <v>0.98499999999999999</v>
      </c>
      <c r="E91">
        <v>1.032</v>
      </c>
      <c r="F91">
        <v>1.0129999999999999</v>
      </c>
      <c r="G91">
        <v>0.90300000000000002</v>
      </c>
      <c r="H91">
        <f t="shared" si="1"/>
        <v>0.46867072005695382</v>
      </c>
      <c r="K91" t="s">
        <v>125</v>
      </c>
      <c r="L91" t="s">
        <v>50</v>
      </c>
      <c r="M91">
        <v>14.933999999999999</v>
      </c>
      <c r="N91">
        <v>12.88</v>
      </c>
      <c r="O91">
        <v>12.217000000000001</v>
      </c>
      <c r="P91">
        <v>12.946</v>
      </c>
      <c r="Q91">
        <v>14.933999999999999</v>
      </c>
    </row>
    <row r="92" spans="1:17" x14ac:dyDescent="0.25">
      <c r="A92">
        <v>-281</v>
      </c>
      <c r="B92">
        <v>229.9</v>
      </c>
      <c r="C92">
        <v>0.98499999999999999</v>
      </c>
      <c r="D92">
        <v>0.98699999999999999</v>
      </c>
      <c r="E92">
        <v>1.0329999999999999</v>
      </c>
      <c r="F92">
        <v>1.014</v>
      </c>
      <c r="G92">
        <v>0.90500000000000003</v>
      </c>
      <c r="H92">
        <f t="shared" si="1"/>
        <v>0.47775145754686305</v>
      </c>
      <c r="K92" t="s">
        <v>126</v>
      </c>
      <c r="L92" t="s">
        <v>50</v>
      </c>
      <c r="M92">
        <v>6.94</v>
      </c>
      <c r="N92">
        <v>7.6890000000000001</v>
      </c>
      <c r="O92">
        <v>6.94</v>
      </c>
      <c r="P92">
        <v>8.2430000000000003</v>
      </c>
      <c r="Q92">
        <v>10.131</v>
      </c>
    </row>
    <row r="93" spans="1:17" x14ac:dyDescent="0.25">
      <c r="A93">
        <v>-280</v>
      </c>
      <c r="B93">
        <v>233.51</v>
      </c>
      <c r="C93">
        <v>0.98599999999999999</v>
      </c>
      <c r="D93">
        <v>0.98599999999999999</v>
      </c>
      <c r="E93">
        <v>1.0349999999999999</v>
      </c>
      <c r="F93">
        <v>1.014</v>
      </c>
      <c r="G93">
        <v>0.90700000000000003</v>
      </c>
      <c r="H93">
        <f t="shared" si="1"/>
        <v>0.48681756137772836</v>
      </c>
      <c r="K93" t="s">
        <v>127</v>
      </c>
      <c r="L93" t="s">
        <v>47</v>
      </c>
      <c r="M93">
        <v>15.077999999999999</v>
      </c>
      <c r="N93">
        <v>7.6630000000000003</v>
      </c>
      <c r="O93">
        <v>11.699</v>
      </c>
      <c r="P93">
        <v>8.0289999999999999</v>
      </c>
      <c r="Q93">
        <v>7.0090000000000003</v>
      </c>
    </row>
    <row r="94" spans="1:17" x14ac:dyDescent="0.25">
      <c r="A94">
        <v>-279</v>
      </c>
      <c r="B94">
        <v>237.12</v>
      </c>
      <c r="C94">
        <v>0.98699999999999999</v>
      </c>
      <c r="D94">
        <v>0.99</v>
      </c>
      <c r="E94">
        <v>1.034</v>
      </c>
      <c r="F94">
        <v>1.014</v>
      </c>
      <c r="G94">
        <v>0.90900000000000003</v>
      </c>
      <c r="H94">
        <f t="shared" si="1"/>
        <v>0.49586578630740724</v>
      </c>
      <c r="K94" t="s">
        <v>128</v>
      </c>
      <c r="L94" t="s">
        <v>47</v>
      </c>
      <c r="M94">
        <v>65.39</v>
      </c>
      <c r="N94">
        <v>77.055999999999997</v>
      </c>
      <c r="O94">
        <v>73.700999999999993</v>
      </c>
      <c r="P94">
        <v>80.686999999999998</v>
      </c>
      <c r="Q94">
        <v>78.888000000000005</v>
      </c>
    </row>
    <row r="95" spans="1:17" x14ac:dyDescent="0.25">
      <c r="A95">
        <v>-278</v>
      </c>
      <c r="B95">
        <v>240.73</v>
      </c>
      <c r="C95">
        <v>0.98899999999999999</v>
      </c>
      <c r="D95">
        <v>0.98899999999999999</v>
      </c>
      <c r="E95">
        <v>1.0349999999999999</v>
      </c>
      <c r="F95">
        <v>1.0169999999999999</v>
      </c>
      <c r="G95">
        <v>0.91300000000000003</v>
      </c>
      <c r="H95">
        <f t="shared" si="1"/>
        <v>0.50489293617038167</v>
      </c>
      <c r="K95" t="s">
        <v>129</v>
      </c>
      <c r="L95" t="s">
        <v>50</v>
      </c>
      <c r="M95">
        <v>18.064</v>
      </c>
      <c r="N95">
        <v>17.22</v>
      </c>
      <c r="O95">
        <v>16.948</v>
      </c>
      <c r="P95">
        <v>18.04</v>
      </c>
      <c r="Q95">
        <v>20.047999999999998</v>
      </c>
    </row>
    <row r="96" spans="1:17" x14ac:dyDescent="0.25">
      <c r="A96">
        <v>-277</v>
      </c>
      <c r="B96">
        <v>244.32</v>
      </c>
      <c r="C96">
        <v>0.99</v>
      </c>
      <c r="D96">
        <v>0.99099999999999999</v>
      </c>
      <c r="E96">
        <v>1.038</v>
      </c>
      <c r="F96">
        <v>1.0149999999999999</v>
      </c>
      <c r="G96">
        <v>0.91400000000000003</v>
      </c>
      <c r="H96">
        <f t="shared" si="1"/>
        <v>0.51389586556956091</v>
      </c>
      <c r="K96" t="s">
        <v>130</v>
      </c>
      <c r="L96" t="s">
        <v>50</v>
      </c>
      <c r="M96">
        <v>18.161999999999999</v>
      </c>
      <c r="N96">
        <v>17.300999999999998</v>
      </c>
      <c r="O96">
        <v>17.027000000000001</v>
      </c>
      <c r="P96">
        <v>18.113</v>
      </c>
      <c r="Q96">
        <v>20.207000000000001</v>
      </c>
    </row>
    <row r="97" spans="1:17" x14ac:dyDescent="0.25">
      <c r="A97">
        <v>-276</v>
      </c>
      <c r="B97">
        <v>247.9</v>
      </c>
      <c r="C97">
        <v>0.98799999999999999</v>
      </c>
      <c r="D97">
        <v>0.99199999999999999</v>
      </c>
      <c r="E97">
        <v>1.038</v>
      </c>
      <c r="F97">
        <v>1.014</v>
      </c>
      <c r="G97">
        <v>0.90800000000000003</v>
      </c>
      <c r="H97">
        <f t="shared" si="1"/>
        <v>0.52287148148239504</v>
      </c>
      <c r="K97" t="s">
        <v>131</v>
      </c>
      <c r="L97" t="s">
        <v>50</v>
      </c>
      <c r="M97">
        <v>1.7789999999999999</v>
      </c>
      <c r="N97">
        <v>1.163</v>
      </c>
      <c r="O97">
        <v>1.4550000000000001</v>
      </c>
      <c r="P97">
        <v>1.181</v>
      </c>
      <c r="Q97">
        <v>1.2609999999999999</v>
      </c>
    </row>
    <row r="98" spans="1:17" x14ac:dyDescent="0.25">
      <c r="A98">
        <v>-275</v>
      </c>
      <c r="B98">
        <v>251.47</v>
      </c>
      <c r="C98">
        <v>0.98899999999999999</v>
      </c>
      <c r="D98">
        <v>0.996</v>
      </c>
      <c r="E98">
        <v>1.0389999999999999</v>
      </c>
      <c r="F98">
        <v>1.016</v>
      </c>
      <c r="G98">
        <v>0.90400000000000003</v>
      </c>
      <c r="H98">
        <f t="shared" si="1"/>
        <v>0.53181674477905116</v>
      </c>
      <c r="K98" t="s">
        <v>132</v>
      </c>
      <c r="L98" t="s">
        <v>50</v>
      </c>
      <c r="M98">
        <v>24.024000000000001</v>
      </c>
      <c r="N98">
        <v>21.184000000000001</v>
      </c>
      <c r="O98">
        <v>21.256</v>
      </c>
      <c r="P98">
        <v>22.52</v>
      </c>
      <c r="Q98">
        <v>24.024000000000001</v>
      </c>
    </row>
    <row r="99" spans="1:17" x14ac:dyDescent="0.25">
      <c r="A99">
        <v>-274</v>
      </c>
      <c r="B99">
        <v>255.03</v>
      </c>
      <c r="C99">
        <v>0.98899999999999999</v>
      </c>
      <c r="D99">
        <v>0.99399999999999999</v>
      </c>
      <c r="E99">
        <v>1.04</v>
      </c>
      <c r="F99">
        <v>1.016</v>
      </c>
      <c r="G99">
        <v>0.90800000000000003</v>
      </c>
      <c r="H99">
        <f t="shared" si="1"/>
        <v>0.5407286716506271</v>
      </c>
      <c r="K99" t="s">
        <v>133</v>
      </c>
      <c r="L99" t="s">
        <v>50</v>
      </c>
      <c r="M99">
        <v>13.592000000000001</v>
      </c>
      <c r="N99">
        <v>13.808</v>
      </c>
      <c r="O99">
        <v>13.592000000000001</v>
      </c>
      <c r="P99">
        <v>15.32</v>
      </c>
      <c r="Q99">
        <v>17.14</v>
      </c>
    </row>
    <row r="100" spans="1:17" x14ac:dyDescent="0.25">
      <c r="A100">
        <v>-273</v>
      </c>
      <c r="B100">
        <v>258.57</v>
      </c>
      <c r="C100">
        <v>0.99</v>
      </c>
      <c r="D100">
        <v>0.995</v>
      </c>
      <c r="E100">
        <v>1.0409999999999999</v>
      </c>
      <c r="F100">
        <v>1.018</v>
      </c>
      <c r="G100">
        <v>0.90600000000000003</v>
      </c>
      <c r="H100">
        <f t="shared" si="1"/>
        <v>0.54960433494558347</v>
      </c>
      <c r="K100" t="s">
        <v>134</v>
      </c>
      <c r="L100" t="s">
        <v>47</v>
      </c>
      <c r="M100">
        <v>9.7940000000000005</v>
      </c>
      <c r="N100">
        <v>6.72</v>
      </c>
      <c r="O100">
        <v>8.5440000000000005</v>
      </c>
      <c r="P100">
        <v>6.5229999999999997</v>
      </c>
      <c r="Q100">
        <v>6.2389999999999999</v>
      </c>
    </row>
    <row r="101" spans="1:17" x14ac:dyDescent="0.25">
      <c r="A101">
        <v>-272</v>
      </c>
      <c r="B101">
        <v>262.08999999999997</v>
      </c>
      <c r="C101">
        <v>0.98899999999999999</v>
      </c>
      <c r="D101">
        <v>0.997</v>
      </c>
      <c r="E101">
        <v>1.042</v>
      </c>
      <c r="F101">
        <v>1.018</v>
      </c>
      <c r="G101">
        <v>0.89800000000000002</v>
      </c>
      <c r="H101">
        <f t="shared" si="1"/>
        <v>0.55844086541281157</v>
      </c>
      <c r="K101" t="s">
        <v>135</v>
      </c>
      <c r="L101" t="s">
        <v>47</v>
      </c>
      <c r="M101">
        <v>74.837000000000003</v>
      </c>
      <c r="N101">
        <v>79.808999999999997</v>
      </c>
      <c r="O101">
        <v>79.825999999999993</v>
      </c>
      <c r="P101">
        <v>84.581000000000003</v>
      </c>
      <c r="Q101">
        <v>84.820999999999998</v>
      </c>
    </row>
    <row r="102" spans="1:17" x14ac:dyDescent="0.25">
      <c r="A102">
        <v>-271</v>
      </c>
      <c r="B102">
        <v>265.60000000000002</v>
      </c>
      <c r="C102">
        <v>0.99</v>
      </c>
      <c r="D102">
        <v>1</v>
      </c>
      <c r="E102">
        <v>1.0449999999999999</v>
      </c>
      <c r="F102">
        <v>1.0169999999999999</v>
      </c>
      <c r="G102">
        <v>0.89700000000000002</v>
      </c>
      <c r="H102">
        <f t="shared" si="1"/>
        <v>0.56723545284998655</v>
      </c>
      <c r="K102" t="s">
        <v>136</v>
      </c>
      <c r="L102" t="s">
        <v>50</v>
      </c>
      <c r="M102">
        <v>23.306000000000001</v>
      </c>
      <c r="N102">
        <v>22.465</v>
      </c>
      <c r="O102">
        <v>22.75</v>
      </c>
      <c r="P102">
        <v>23.17</v>
      </c>
      <c r="Q102">
        <v>24.84</v>
      </c>
    </row>
    <row r="103" spans="1:17" x14ac:dyDescent="0.25">
      <c r="A103">
        <v>-270</v>
      </c>
      <c r="B103">
        <v>269.08999999999997</v>
      </c>
      <c r="C103">
        <v>0.99</v>
      </c>
      <c r="D103">
        <v>1.0009999999999999</v>
      </c>
      <c r="E103">
        <v>1.0449999999999999</v>
      </c>
      <c r="F103">
        <v>1.02</v>
      </c>
      <c r="G103">
        <v>0.89600000000000002</v>
      </c>
      <c r="H103">
        <f t="shared" si="1"/>
        <v>0.57598534715609484</v>
      </c>
      <c r="K103" t="s">
        <v>137</v>
      </c>
      <c r="L103" t="s">
        <v>50</v>
      </c>
      <c r="M103">
        <v>22.9</v>
      </c>
      <c r="N103">
        <v>22.055</v>
      </c>
      <c r="O103">
        <v>22.349</v>
      </c>
      <c r="P103">
        <v>22.806999999999999</v>
      </c>
      <c r="Q103">
        <v>24.390999999999998</v>
      </c>
    </row>
    <row r="104" spans="1:17" x14ac:dyDescent="0.25">
      <c r="A104">
        <v>-269</v>
      </c>
      <c r="B104">
        <v>272.57</v>
      </c>
      <c r="C104">
        <v>0.98899999999999999</v>
      </c>
      <c r="D104">
        <v>1</v>
      </c>
      <c r="E104">
        <v>1.048</v>
      </c>
      <c r="F104">
        <v>1.0209999999999999</v>
      </c>
      <c r="G104">
        <v>0.88900000000000001</v>
      </c>
      <c r="H104">
        <f t="shared" si="1"/>
        <v>0.58468785928726985</v>
      </c>
      <c r="K104" t="s">
        <v>138</v>
      </c>
      <c r="L104" t="s">
        <v>50</v>
      </c>
      <c r="M104">
        <v>1.929</v>
      </c>
      <c r="N104">
        <v>1.575</v>
      </c>
      <c r="O104">
        <v>1.992</v>
      </c>
      <c r="P104">
        <v>1.54</v>
      </c>
      <c r="Q104">
        <v>1.6859999999999999</v>
      </c>
    </row>
    <row r="105" spans="1:17" x14ac:dyDescent="0.25">
      <c r="A105">
        <v>-268</v>
      </c>
      <c r="B105">
        <v>276.02</v>
      </c>
      <c r="C105">
        <v>0.99</v>
      </c>
      <c r="D105">
        <v>1.002</v>
      </c>
      <c r="E105">
        <v>1.0469999999999999</v>
      </c>
      <c r="F105">
        <v>1.0209999999999999</v>
      </c>
      <c r="G105">
        <v>0.88800000000000001</v>
      </c>
      <c r="H105">
        <f t="shared" si="1"/>
        <v>0.59334036211531238</v>
      </c>
      <c r="K105" t="s">
        <v>139</v>
      </c>
      <c r="L105" t="s">
        <v>50</v>
      </c>
      <c r="M105">
        <v>29.26</v>
      </c>
      <c r="N105">
        <v>27.585000000000001</v>
      </c>
      <c r="O105">
        <v>28.914999999999999</v>
      </c>
      <c r="P105">
        <v>28.82</v>
      </c>
      <c r="Q105">
        <v>29.26</v>
      </c>
    </row>
    <row r="106" spans="1:17" x14ac:dyDescent="0.25">
      <c r="A106">
        <v>-267</v>
      </c>
      <c r="B106">
        <v>279.45</v>
      </c>
      <c r="C106">
        <v>0.99099999999999999</v>
      </c>
      <c r="D106">
        <v>1.0029999999999999</v>
      </c>
      <c r="E106">
        <v>1.048</v>
      </c>
      <c r="F106">
        <v>1.024</v>
      </c>
      <c r="G106">
        <v>0.88800000000000001</v>
      </c>
      <c r="H106">
        <f t="shared" si="1"/>
        <v>0.60194029118852777</v>
      </c>
      <c r="K106" t="s">
        <v>140</v>
      </c>
      <c r="L106" t="s">
        <v>50</v>
      </c>
      <c r="M106">
        <v>17.75</v>
      </c>
      <c r="N106">
        <v>17.75</v>
      </c>
      <c r="O106">
        <v>18.164999999999999</v>
      </c>
      <c r="P106">
        <v>19.399999999999999</v>
      </c>
      <c r="Q106">
        <v>20.344999999999999</v>
      </c>
    </row>
    <row r="107" spans="1:17" x14ac:dyDescent="0.25">
      <c r="A107">
        <v>-266</v>
      </c>
      <c r="B107">
        <v>282.86</v>
      </c>
      <c r="C107">
        <v>0.99199999999999999</v>
      </c>
      <c r="D107">
        <v>1.006</v>
      </c>
      <c r="E107">
        <v>1.0509999999999999</v>
      </c>
      <c r="F107">
        <v>1.0249999999999999</v>
      </c>
      <c r="G107">
        <v>0.88800000000000001</v>
      </c>
      <c r="H107">
        <f t="shared" si="1"/>
        <v>0.61048514539475252</v>
      </c>
      <c r="K107" t="s">
        <v>141</v>
      </c>
      <c r="L107" t="s">
        <v>47</v>
      </c>
      <c r="M107">
        <v>8.4239999999999995</v>
      </c>
      <c r="N107">
        <v>7.1429999999999998</v>
      </c>
      <c r="O107">
        <v>8.9120000000000008</v>
      </c>
      <c r="P107">
        <v>6.7539999999999996</v>
      </c>
      <c r="Q107">
        <v>6.91</v>
      </c>
    </row>
    <row r="108" spans="1:17" x14ac:dyDescent="0.25">
      <c r="A108">
        <v>-265</v>
      </c>
      <c r="B108">
        <v>286.24</v>
      </c>
      <c r="C108">
        <v>0.99299999999999999</v>
      </c>
      <c r="D108">
        <v>1.008</v>
      </c>
      <c r="E108">
        <v>1.054</v>
      </c>
      <c r="F108">
        <v>1.0269999999999999</v>
      </c>
      <c r="G108">
        <v>0.88400000000000001</v>
      </c>
      <c r="H108">
        <f t="shared" si="1"/>
        <v>0.61897248752670952</v>
      </c>
      <c r="K108" t="s">
        <v>142</v>
      </c>
      <c r="L108" t="s">
        <v>47</v>
      </c>
      <c r="M108">
        <v>77.510000000000005</v>
      </c>
      <c r="N108">
        <v>80.481999999999999</v>
      </c>
      <c r="O108">
        <v>81.278999999999996</v>
      </c>
      <c r="P108">
        <v>85.063000000000002</v>
      </c>
      <c r="Q108">
        <v>83.411000000000001</v>
      </c>
    </row>
    <row r="109" spans="1:17" x14ac:dyDescent="0.25">
      <c r="A109">
        <v>-264</v>
      </c>
      <c r="B109">
        <v>289.61</v>
      </c>
      <c r="C109">
        <v>0.99299999999999999</v>
      </c>
      <c r="D109">
        <v>1.008</v>
      </c>
      <c r="E109">
        <v>1.054</v>
      </c>
      <c r="F109">
        <v>1.026</v>
      </c>
      <c r="G109">
        <v>0.88400000000000001</v>
      </c>
      <c r="H109">
        <f t="shared" si="1"/>
        <v>0.62739994475004823</v>
      </c>
      <c r="K109" t="s">
        <v>143</v>
      </c>
      <c r="L109" t="s">
        <v>144</v>
      </c>
      <c r="M109">
        <v>913.8</v>
      </c>
      <c r="N109">
        <v>916.2</v>
      </c>
      <c r="O109">
        <v>883.2</v>
      </c>
      <c r="P109">
        <v>923.4</v>
      </c>
      <c r="Q109">
        <v>932.4</v>
      </c>
    </row>
    <row r="110" spans="1:17" x14ac:dyDescent="0.25">
      <c r="A110">
        <v>-263</v>
      </c>
      <c r="B110">
        <v>292.95</v>
      </c>
      <c r="C110">
        <v>0.99399999999999999</v>
      </c>
      <c r="D110">
        <v>1.0089999999999999</v>
      </c>
      <c r="E110">
        <v>1.054</v>
      </c>
      <c r="F110">
        <v>1.028</v>
      </c>
      <c r="G110">
        <v>0.88700000000000001</v>
      </c>
      <c r="H110">
        <f t="shared" si="1"/>
        <v>0.63576520897470845</v>
      </c>
      <c r="K110" t="s">
        <v>145</v>
      </c>
      <c r="L110" t="s">
        <v>144</v>
      </c>
      <c r="M110">
        <v>913.97</v>
      </c>
      <c r="N110">
        <v>916.28800000000001</v>
      </c>
      <c r="O110">
        <v>883.42499999999995</v>
      </c>
      <c r="P110">
        <v>923.19299999999998</v>
      </c>
      <c r="Q110">
        <v>932.97299999999996</v>
      </c>
    </row>
    <row r="111" spans="1:17" x14ac:dyDescent="0.25">
      <c r="A111">
        <v>-262</v>
      </c>
      <c r="B111">
        <v>296.26</v>
      </c>
      <c r="C111">
        <v>0.996</v>
      </c>
      <c r="D111">
        <v>1.0109999999999999</v>
      </c>
      <c r="E111">
        <v>1.056</v>
      </c>
      <c r="F111">
        <v>1.0289999999999999</v>
      </c>
      <c r="G111">
        <v>0.88600000000000001</v>
      </c>
      <c r="H111">
        <f t="shared" si="1"/>
        <v>0.64406603713044708</v>
      </c>
      <c r="K111" t="s">
        <v>146</v>
      </c>
      <c r="L111" t="s">
        <v>144</v>
      </c>
      <c r="M111">
        <v>19.93</v>
      </c>
      <c r="N111">
        <v>6.8230000000000004</v>
      </c>
      <c r="O111">
        <v>8.1219999999999999</v>
      </c>
      <c r="P111">
        <v>6.274</v>
      </c>
      <c r="Q111">
        <v>7.1970000000000001</v>
      </c>
    </row>
    <row r="112" spans="1:17" x14ac:dyDescent="0.25">
      <c r="A112">
        <v>-261</v>
      </c>
      <c r="B112">
        <v>299.54000000000002</v>
      </c>
      <c r="C112">
        <v>0.995</v>
      </c>
      <c r="D112">
        <v>1.0129999999999999</v>
      </c>
      <c r="E112">
        <v>1.056</v>
      </c>
      <c r="F112">
        <v>1.03</v>
      </c>
      <c r="G112">
        <v>0.88400000000000001</v>
      </c>
      <c r="H112">
        <f t="shared" si="1"/>
        <v>0.65230025134763814</v>
      </c>
      <c r="K112" t="s">
        <v>147</v>
      </c>
      <c r="L112" t="s">
        <v>144</v>
      </c>
      <c r="M112">
        <v>954.2</v>
      </c>
      <c r="N112">
        <v>934.4</v>
      </c>
      <c r="O112">
        <v>906.6</v>
      </c>
      <c r="P112">
        <v>941.6</v>
      </c>
      <c r="Q112">
        <v>954.2</v>
      </c>
    </row>
    <row r="113" spans="1:17" x14ac:dyDescent="0.25">
      <c r="A113">
        <v>-260</v>
      </c>
      <c r="B113">
        <v>302.8</v>
      </c>
      <c r="C113">
        <v>0.996</v>
      </c>
      <c r="D113">
        <v>1.012</v>
      </c>
      <c r="E113">
        <v>1.0580000000000001</v>
      </c>
      <c r="F113">
        <v>1.0309999999999999</v>
      </c>
      <c r="G113">
        <v>0.88400000000000001</v>
      </c>
      <c r="H113">
        <f t="shared" si="1"/>
        <v>0.66046573904465844</v>
      </c>
      <c r="K113" t="s">
        <v>148</v>
      </c>
      <c r="L113" t="s">
        <v>144</v>
      </c>
      <c r="M113">
        <v>863.6</v>
      </c>
      <c r="N113">
        <v>895.6</v>
      </c>
      <c r="O113">
        <v>863.6</v>
      </c>
      <c r="P113">
        <v>906.4</v>
      </c>
      <c r="Q113">
        <v>914.8</v>
      </c>
    </row>
    <row r="114" spans="1:17" x14ac:dyDescent="0.25">
      <c r="A114">
        <v>-259</v>
      </c>
      <c r="B114">
        <v>306.02999999999997</v>
      </c>
      <c r="C114">
        <v>0.996</v>
      </c>
      <c r="D114">
        <v>1.0169999999999999</v>
      </c>
      <c r="E114">
        <v>1.0569999999999999</v>
      </c>
      <c r="F114">
        <v>1.0309999999999999</v>
      </c>
      <c r="G114">
        <v>0.88100000000000001</v>
      </c>
      <c r="H114">
        <f t="shared" si="1"/>
        <v>0.66856045292340793</v>
      </c>
      <c r="K114" t="s">
        <v>149</v>
      </c>
      <c r="L114" t="s">
        <v>47</v>
      </c>
      <c r="M114">
        <v>2.181</v>
      </c>
      <c r="N114">
        <v>0.745</v>
      </c>
      <c r="O114">
        <v>0.91900000000000004</v>
      </c>
      <c r="P114">
        <v>0.68</v>
      </c>
      <c r="Q114">
        <v>0.77100000000000002</v>
      </c>
    </row>
    <row r="115" spans="1:17" x14ac:dyDescent="0.25">
      <c r="A115">
        <v>-258</v>
      </c>
      <c r="B115">
        <v>309.23</v>
      </c>
      <c r="C115">
        <v>0.995</v>
      </c>
      <c r="D115">
        <v>1.016</v>
      </c>
      <c r="E115">
        <v>1.056</v>
      </c>
      <c r="F115">
        <v>1.03</v>
      </c>
      <c r="G115">
        <v>0.878</v>
      </c>
      <c r="H115">
        <f t="shared" si="1"/>
        <v>0.67658241087471338</v>
      </c>
      <c r="K115" t="s">
        <v>150</v>
      </c>
      <c r="L115" t="s">
        <v>47</v>
      </c>
      <c r="M115">
        <v>94.489000000000004</v>
      </c>
      <c r="N115">
        <v>97.742000000000004</v>
      </c>
      <c r="O115">
        <v>97.756</v>
      </c>
      <c r="P115">
        <v>98.180999999999997</v>
      </c>
      <c r="Q115">
        <v>98.052000000000007</v>
      </c>
    </row>
    <row r="116" spans="1:17" x14ac:dyDescent="0.25">
      <c r="A116">
        <v>-257</v>
      </c>
      <c r="B116">
        <v>312.39999999999998</v>
      </c>
      <c r="C116">
        <v>0.99399999999999999</v>
      </c>
      <c r="D116">
        <v>1.0169999999999999</v>
      </c>
      <c r="E116">
        <v>1.0580000000000001</v>
      </c>
      <c r="F116">
        <v>1.03</v>
      </c>
      <c r="G116">
        <v>0.87</v>
      </c>
      <c r="H116">
        <f t="shared" si="1"/>
        <v>0.68452969579558265</v>
      </c>
      <c r="K116" t="s">
        <v>151</v>
      </c>
      <c r="L116" t="s">
        <v>50</v>
      </c>
      <c r="M116">
        <v>17.675999999999998</v>
      </c>
      <c r="N116">
        <v>16.884</v>
      </c>
      <c r="O116">
        <v>16.643999999999998</v>
      </c>
      <c r="P116">
        <v>17.571999999999999</v>
      </c>
      <c r="Q116">
        <v>19.603999999999999</v>
      </c>
    </row>
    <row r="117" spans="1:17" x14ac:dyDescent="0.25">
      <c r="A117">
        <v>-256</v>
      </c>
      <c r="B117">
        <v>315.54000000000002</v>
      </c>
      <c r="C117">
        <v>0.995</v>
      </c>
      <c r="D117">
        <v>1.0209999999999999</v>
      </c>
      <c r="E117">
        <v>1.0569999999999999</v>
      </c>
      <c r="F117">
        <v>1.03</v>
      </c>
      <c r="G117">
        <v>0.87</v>
      </c>
      <c r="H117">
        <f t="shared" si="1"/>
        <v>0.69240045532045957</v>
      </c>
      <c r="K117" t="s">
        <v>152</v>
      </c>
      <c r="L117" t="s">
        <v>50</v>
      </c>
      <c r="M117">
        <v>17.77</v>
      </c>
      <c r="N117">
        <v>16.971</v>
      </c>
      <c r="O117">
        <v>16.754000000000001</v>
      </c>
      <c r="P117">
        <v>17.654</v>
      </c>
      <c r="Q117">
        <v>19.702000000000002</v>
      </c>
    </row>
    <row r="118" spans="1:17" x14ac:dyDescent="0.25">
      <c r="A118">
        <v>-255</v>
      </c>
      <c r="B118">
        <v>318.64999999999998</v>
      </c>
      <c r="C118">
        <v>0.99399999999999999</v>
      </c>
      <c r="D118">
        <v>1.02</v>
      </c>
      <c r="E118">
        <v>1.0569999999999999</v>
      </c>
      <c r="F118">
        <v>1.032</v>
      </c>
      <c r="G118">
        <v>0.86599999999999999</v>
      </c>
      <c r="H118">
        <f t="shared" si="1"/>
        <v>0.70019290146881097</v>
      </c>
      <c r="K118" t="s">
        <v>153</v>
      </c>
      <c r="L118" t="s">
        <v>50</v>
      </c>
      <c r="M118">
        <v>1.7210000000000001</v>
      </c>
      <c r="N118">
        <v>1.1519999999999999</v>
      </c>
      <c r="O118">
        <v>1.47</v>
      </c>
      <c r="P118">
        <v>1.1659999999999999</v>
      </c>
      <c r="Q118">
        <v>1.26</v>
      </c>
    </row>
    <row r="119" spans="1:17" x14ac:dyDescent="0.25">
      <c r="A119">
        <v>-254</v>
      </c>
      <c r="B119">
        <v>321.73</v>
      </c>
      <c r="C119">
        <v>0.995</v>
      </c>
      <c r="D119">
        <v>1.0209999999999999</v>
      </c>
      <c r="E119">
        <v>1.06</v>
      </c>
      <c r="F119">
        <v>1.032</v>
      </c>
      <c r="G119">
        <v>0.86599999999999999</v>
      </c>
      <c r="H119">
        <f t="shared" si="1"/>
        <v>0.70790531021155423</v>
      </c>
      <c r="K119" t="s">
        <v>154</v>
      </c>
      <c r="L119" t="s">
        <v>50</v>
      </c>
      <c r="M119">
        <v>23.456</v>
      </c>
      <c r="N119">
        <v>20.963999999999999</v>
      </c>
      <c r="O119">
        <v>21.108000000000001</v>
      </c>
      <c r="P119">
        <v>22.096</v>
      </c>
      <c r="Q119">
        <v>23.456</v>
      </c>
    </row>
    <row r="120" spans="1:17" x14ac:dyDescent="0.25">
      <c r="A120">
        <v>-253</v>
      </c>
      <c r="B120">
        <v>324.77</v>
      </c>
      <c r="C120">
        <v>0.99399999999999999</v>
      </c>
      <c r="D120">
        <v>1.0229999999999999</v>
      </c>
      <c r="E120">
        <v>1.0569999999999999</v>
      </c>
      <c r="F120">
        <v>1.034</v>
      </c>
      <c r="G120">
        <v>0.86299999999999999</v>
      </c>
      <c r="H120">
        <f t="shared" si="1"/>
        <v>0.71553602095898627</v>
      </c>
      <c r="K120" t="s">
        <v>155</v>
      </c>
      <c r="L120" t="s">
        <v>50</v>
      </c>
      <c r="M120">
        <v>13.436</v>
      </c>
      <c r="N120">
        <v>13.608000000000001</v>
      </c>
      <c r="O120">
        <v>13.436</v>
      </c>
      <c r="P120">
        <v>15</v>
      </c>
      <c r="Q120">
        <v>16.54</v>
      </c>
    </row>
    <row r="121" spans="1:17" x14ac:dyDescent="0.25">
      <c r="A121">
        <v>-252</v>
      </c>
      <c r="B121">
        <v>327.79</v>
      </c>
      <c r="C121">
        <v>0.995</v>
      </c>
      <c r="D121">
        <v>1.024</v>
      </c>
      <c r="E121">
        <v>1.0580000000000001</v>
      </c>
      <c r="F121">
        <v>1.034</v>
      </c>
      <c r="G121">
        <v>0.86099999999999999</v>
      </c>
      <c r="H121">
        <f t="shared" si="1"/>
        <v>0.72308343597302749</v>
      </c>
      <c r="K121" t="s">
        <v>156</v>
      </c>
      <c r="L121" t="s">
        <v>47</v>
      </c>
      <c r="M121">
        <v>9.6829999999999998</v>
      </c>
      <c r="N121">
        <v>6.7880000000000003</v>
      </c>
      <c r="O121">
        <v>8.7759999999999998</v>
      </c>
      <c r="P121">
        <v>6.6029999999999998</v>
      </c>
      <c r="Q121">
        <v>6.3949999999999996</v>
      </c>
    </row>
    <row r="122" spans="1:17" x14ac:dyDescent="0.25">
      <c r="A122">
        <v>-251</v>
      </c>
      <c r="B122">
        <v>330.76</v>
      </c>
      <c r="C122">
        <v>0.99199999999999999</v>
      </c>
      <c r="D122">
        <v>1.026</v>
      </c>
      <c r="E122">
        <v>1.056</v>
      </c>
      <c r="F122">
        <v>1.0329999999999999</v>
      </c>
      <c r="G122">
        <v>0.85299999999999998</v>
      </c>
      <c r="H122">
        <f t="shared" si="1"/>
        <v>0.73054601970671318</v>
      </c>
      <c r="K122" t="s">
        <v>157</v>
      </c>
      <c r="L122" t="s">
        <v>47</v>
      </c>
      <c r="M122">
        <v>75.61</v>
      </c>
      <c r="N122">
        <v>80.186000000000007</v>
      </c>
      <c r="O122">
        <v>80.197999999999993</v>
      </c>
      <c r="P122">
        <v>84.966999999999999</v>
      </c>
      <c r="Q122">
        <v>83.948999999999998</v>
      </c>
    </row>
    <row r="123" spans="1:17" x14ac:dyDescent="0.25">
      <c r="A123">
        <v>-250</v>
      </c>
      <c r="B123">
        <v>333.71</v>
      </c>
      <c r="C123">
        <v>0.99099999999999999</v>
      </c>
      <c r="D123">
        <v>1.0249999999999999</v>
      </c>
      <c r="E123">
        <v>1.0589999999999999</v>
      </c>
      <c r="F123">
        <v>1.0349999999999999</v>
      </c>
      <c r="G123">
        <v>0.84499999999999997</v>
      </c>
      <c r="H123">
        <f t="shared" si="1"/>
        <v>0.73792229807400256</v>
      </c>
      <c r="K123" t="s">
        <v>158</v>
      </c>
      <c r="L123" t="s">
        <v>50</v>
      </c>
      <c r="M123">
        <v>20.75</v>
      </c>
      <c r="N123">
        <v>20</v>
      </c>
      <c r="O123">
        <v>20</v>
      </c>
      <c r="P123">
        <v>21</v>
      </c>
      <c r="Q123">
        <v>22</v>
      </c>
    </row>
    <row r="124" spans="1:17" x14ac:dyDescent="0.25">
      <c r="A124">
        <v>-249</v>
      </c>
      <c r="B124">
        <v>336.61</v>
      </c>
      <c r="C124">
        <v>0.98899999999999999</v>
      </c>
      <c r="D124">
        <v>1.0269999999999999</v>
      </c>
      <c r="E124">
        <v>1.06</v>
      </c>
      <c r="F124">
        <v>1.036</v>
      </c>
      <c r="G124">
        <v>0.83399999999999996</v>
      </c>
      <c r="H124">
        <f t="shared" si="1"/>
        <v>0.74521085765306194</v>
      </c>
      <c r="K124" t="s">
        <v>159</v>
      </c>
      <c r="L124" t="s">
        <v>50</v>
      </c>
      <c r="M124">
        <v>21.780999999999999</v>
      </c>
      <c r="N124">
        <v>21.148</v>
      </c>
      <c r="O124">
        <v>21.167999999999999</v>
      </c>
      <c r="P124">
        <v>21.722999999999999</v>
      </c>
      <c r="Q124">
        <v>23.082999999999998</v>
      </c>
    </row>
    <row r="125" spans="1:17" x14ac:dyDescent="0.25">
      <c r="A125">
        <v>-248</v>
      </c>
      <c r="B125">
        <v>339.49</v>
      </c>
      <c r="C125">
        <v>0.98899999999999999</v>
      </c>
      <c r="D125">
        <v>1.028</v>
      </c>
      <c r="E125">
        <v>1.0589999999999999</v>
      </c>
      <c r="F125">
        <v>1.036</v>
      </c>
      <c r="G125">
        <v>0.83399999999999996</v>
      </c>
      <c r="H125">
        <f t="shared" si="1"/>
        <v>0.75241034482628077</v>
      </c>
      <c r="K125" t="s">
        <v>160</v>
      </c>
      <c r="L125" t="s">
        <v>50</v>
      </c>
      <c r="M125">
        <v>1.702</v>
      </c>
      <c r="N125">
        <v>1.4870000000000001</v>
      </c>
      <c r="O125">
        <v>1.6830000000000001</v>
      </c>
      <c r="P125">
        <v>1.4</v>
      </c>
      <c r="Q125">
        <v>1.46</v>
      </c>
    </row>
    <row r="126" spans="1:17" x14ac:dyDescent="0.25">
      <c r="A126">
        <v>-247</v>
      </c>
      <c r="B126">
        <v>342.32</v>
      </c>
      <c r="C126">
        <v>0.99099999999999999</v>
      </c>
      <c r="D126">
        <v>1.028</v>
      </c>
      <c r="E126">
        <v>1.0580000000000001</v>
      </c>
      <c r="F126">
        <v>1.038</v>
      </c>
      <c r="G126">
        <v>0.83899999999999997</v>
      </c>
      <c r="H126">
        <f t="shared" si="1"/>
        <v>0.75951946486035615</v>
      </c>
      <c r="K126" t="s">
        <v>161</v>
      </c>
      <c r="L126" t="s">
        <v>50</v>
      </c>
      <c r="M126">
        <v>28</v>
      </c>
      <c r="N126">
        <v>26.396999999999998</v>
      </c>
      <c r="O126">
        <v>25.396999999999998</v>
      </c>
      <c r="P126">
        <v>26.8</v>
      </c>
      <c r="Q126">
        <v>28</v>
      </c>
    </row>
    <row r="127" spans="1:17" x14ac:dyDescent="0.25">
      <c r="A127">
        <v>-246</v>
      </c>
      <c r="B127">
        <v>345.12</v>
      </c>
      <c r="C127">
        <v>0.99099999999999999</v>
      </c>
      <c r="D127">
        <v>1.0289999999999999</v>
      </c>
      <c r="E127">
        <v>1.0580000000000001</v>
      </c>
      <c r="F127">
        <v>1.0349999999999999</v>
      </c>
      <c r="G127">
        <v>0.84099999999999997</v>
      </c>
      <c r="H127">
        <f t="shared" si="1"/>
        <v>0.76653698092984357</v>
      </c>
      <c r="K127" t="s">
        <v>162</v>
      </c>
      <c r="L127" t="s">
        <v>50</v>
      </c>
      <c r="M127">
        <v>17</v>
      </c>
      <c r="N127">
        <v>17</v>
      </c>
      <c r="O127">
        <v>17.2</v>
      </c>
      <c r="P127">
        <v>18.8</v>
      </c>
      <c r="Q127">
        <v>19.396999999999998</v>
      </c>
    </row>
    <row r="128" spans="1:17" x14ac:dyDescent="0.25">
      <c r="A128">
        <v>-245</v>
      </c>
      <c r="B128">
        <v>347.89</v>
      </c>
      <c r="C128">
        <v>0.99</v>
      </c>
      <c r="D128">
        <v>1.032</v>
      </c>
      <c r="E128">
        <v>1.0589999999999999</v>
      </c>
      <c r="F128">
        <v>1.0349999999999999</v>
      </c>
      <c r="G128">
        <v>0.83499999999999996</v>
      </c>
      <c r="H128">
        <f t="shared" si="1"/>
        <v>0.77346171308760936</v>
      </c>
      <c r="K128" t="s">
        <v>163</v>
      </c>
      <c r="L128" t="s">
        <v>47</v>
      </c>
      <c r="M128">
        <v>7.8159999999999998</v>
      </c>
      <c r="N128">
        <v>7.032</v>
      </c>
      <c r="O128">
        <v>7.952</v>
      </c>
      <c r="P128">
        <v>6.4470000000000001</v>
      </c>
      <c r="Q128">
        <v>6.3239999999999998</v>
      </c>
    </row>
    <row r="129" spans="1:17" x14ac:dyDescent="0.25">
      <c r="A129">
        <v>-244</v>
      </c>
      <c r="B129">
        <v>350.61</v>
      </c>
      <c r="C129">
        <v>0.99</v>
      </c>
      <c r="D129">
        <v>1.0289999999999999</v>
      </c>
      <c r="E129">
        <v>1.0569999999999999</v>
      </c>
      <c r="F129">
        <v>1.0349999999999999</v>
      </c>
      <c r="G129">
        <v>0.83899999999999997</v>
      </c>
      <c r="H129">
        <f t="shared" si="1"/>
        <v>0.78029253718568337</v>
      </c>
      <c r="K129" t="s">
        <v>164</v>
      </c>
      <c r="L129" t="s">
        <v>47</v>
      </c>
      <c r="M129">
        <v>78.051000000000002</v>
      </c>
      <c r="N129">
        <v>80.385999999999996</v>
      </c>
      <c r="O129">
        <v>81.254999999999995</v>
      </c>
      <c r="P129">
        <v>86.542000000000002</v>
      </c>
      <c r="Q129">
        <v>84.031000000000006</v>
      </c>
    </row>
    <row r="130" spans="1:17" x14ac:dyDescent="0.25">
      <c r="A130">
        <v>-243</v>
      </c>
      <c r="B130">
        <v>353.3</v>
      </c>
      <c r="C130">
        <v>0.99399999999999999</v>
      </c>
      <c r="D130">
        <v>1.032</v>
      </c>
      <c r="E130">
        <v>1.0580000000000001</v>
      </c>
      <c r="F130">
        <v>1.0369999999999999</v>
      </c>
      <c r="G130">
        <v>0.84699999999999998</v>
      </c>
      <c r="H130">
        <f t="shared" si="1"/>
        <v>0.78702838375000472</v>
      </c>
      <c r="K130" t="s">
        <v>165</v>
      </c>
      <c r="L130" t="s">
        <v>50</v>
      </c>
      <c r="M130">
        <v>39.85</v>
      </c>
      <c r="N130">
        <v>38.6</v>
      </c>
      <c r="O130">
        <v>39.6</v>
      </c>
      <c r="P130">
        <v>39.6</v>
      </c>
      <c r="Q130">
        <v>41.6</v>
      </c>
    </row>
    <row r="131" spans="1:17" x14ac:dyDescent="0.25">
      <c r="A131">
        <v>-242</v>
      </c>
      <c r="B131">
        <v>355.95</v>
      </c>
      <c r="C131">
        <v>0.996</v>
      </c>
      <c r="D131">
        <v>1.032</v>
      </c>
      <c r="E131">
        <v>1.06</v>
      </c>
      <c r="F131">
        <v>1.036</v>
      </c>
      <c r="G131">
        <v>0.85799999999999998</v>
      </c>
      <c r="H131">
        <f t="shared" si="1"/>
        <v>0.7936682368125817</v>
      </c>
      <c r="K131" t="s">
        <v>166</v>
      </c>
      <c r="L131" t="s">
        <v>50</v>
      </c>
      <c r="M131">
        <v>39.073</v>
      </c>
      <c r="N131">
        <v>38.130000000000003</v>
      </c>
      <c r="O131">
        <v>38.72</v>
      </c>
      <c r="P131">
        <v>38.747</v>
      </c>
      <c r="Q131">
        <v>40.697000000000003</v>
      </c>
    </row>
    <row r="132" spans="1:17" x14ac:dyDescent="0.25">
      <c r="A132">
        <v>-241</v>
      </c>
      <c r="B132">
        <v>358.56</v>
      </c>
      <c r="C132">
        <v>1.0009999999999999</v>
      </c>
      <c r="D132">
        <v>1.0309999999999999</v>
      </c>
      <c r="E132">
        <v>1.06</v>
      </c>
      <c r="F132">
        <v>1.0369999999999999</v>
      </c>
      <c r="G132">
        <v>0.876</v>
      </c>
      <c r="H132">
        <f t="shared" si="1"/>
        <v>0.80021113270457822</v>
      </c>
      <c r="K132" t="s">
        <v>167</v>
      </c>
      <c r="L132" t="s">
        <v>50</v>
      </c>
      <c r="M132">
        <v>2.109</v>
      </c>
      <c r="N132">
        <v>1.6970000000000001</v>
      </c>
      <c r="O132">
        <v>2.25</v>
      </c>
      <c r="P132">
        <v>1.647</v>
      </c>
      <c r="Q132">
        <v>1.845</v>
      </c>
    </row>
    <row r="133" spans="1:17" x14ac:dyDescent="0.25">
      <c r="A133">
        <v>-240</v>
      </c>
      <c r="B133">
        <v>361.13</v>
      </c>
      <c r="C133">
        <v>1.0009999999999999</v>
      </c>
      <c r="D133">
        <v>1.032</v>
      </c>
      <c r="E133">
        <v>1.0580000000000001</v>
      </c>
      <c r="F133">
        <v>1.038</v>
      </c>
      <c r="G133">
        <v>0.876</v>
      </c>
      <c r="H133">
        <f t="shared" si="1"/>
        <v>0.80665615881382169</v>
      </c>
      <c r="K133" t="s">
        <v>168</v>
      </c>
      <c r="L133" t="s">
        <v>50</v>
      </c>
      <c r="M133">
        <v>46.6</v>
      </c>
      <c r="N133">
        <v>44.6</v>
      </c>
      <c r="O133">
        <v>46.6</v>
      </c>
      <c r="P133">
        <v>45.6</v>
      </c>
      <c r="Q133">
        <v>45.6</v>
      </c>
    </row>
    <row r="134" spans="1:17" x14ac:dyDescent="0.25">
      <c r="A134">
        <v>-239</v>
      </c>
      <c r="B134">
        <v>363.66</v>
      </c>
      <c r="C134">
        <v>1.0029999999999999</v>
      </c>
      <c r="D134">
        <v>1.034</v>
      </c>
      <c r="E134">
        <v>1.0589999999999999</v>
      </c>
      <c r="F134">
        <v>1.0389999999999999</v>
      </c>
      <c r="G134">
        <v>0.88100000000000001</v>
      </c>
      <c r="H134">
        <f t="shared" si="1"/>
        <v>0.81300245231020707</v>
      </c>
      <c r="K134" t="s">
        <v>169</v>
      </c>
      <c r="L134" t="s">
        <v>50</v>
      </c>
      <c r="M134">
        <v>33.6</v>
      </c>
      <c r="N134">
        <v>33.6</v>
      </c>
      <c r="O134">
        <v>34.6</v>
      </c>
      <c r="P134">
        <v>35.6</v>
      </c>
      <c r="Q134">
        <v>36.6</v>
      </c>
    </row>
    <row r="135" spans="1:17" x14ac:dyDescent="0.25">
      <c r="A135">
        <v>-238</v>
      </c>
      <c r="B135">
        <v>366.16</v>
      </c>
      <c r="C135">
        <v>1.006</v>
      </c>
      <c r="D135">
        <v>1.034</v>
      </c>
      <c r="E135">
        <v>1.06</v>
      </c>
      <c r="F135">
        <v>1.0409999999999999</v>
      </c>
      <c r="G135">
        <v>0.88800000000000001</v>
      </c>
      <c r="H135">
        <f t="shared" si="1"/>
        <v>0.81924919884243652</v>
      </c>
      <c r="K135" t="s">
        <v>170</v>
      </c>
      <c r="L135" t="s">
        <v>47</v>
      </c>
      <c r="M135">
        <v>5.3970000000000002</v>
      </c>
      <c r="N135">
        <v>4.45</v>
      </c>
      <c r="O135">
        <v>5.8109999999999999</v>
      </c>
      <c r="P135">
        <v>4.2519999999999998</v>
      </c>
      <c r="Q135">
        <v>4.5339999999999998</v>
      </c>
    </row>
    <row r="136" spans="1:17" x14ac:dyDescent="0.25">
      <c r="A136">
        <v>-237</v>
      </c>
      <c r="B136">
        <v>368.61</v>
      </c>
      <c r="C136">
        <v>1.008</v>
      </c>
      <c r="D136">
        <v>1.034</v>
      </c>
      <c r="E136">
        <v>1.0620000000000001</v>
      </c>
      <c r="F136">
        <v>1.042</v>
      </c>
      <c r="G136">
        <v>0.89600000000000002</v>
      </c>
      <c r="H136">
        <f t="shared" si="1"/>
        <v>0.82539563120947113</v>
      </c>
      <c r="K136" t="s">
        <v>171</v>
      </c>
      <c r="L136" t="s">
        <v>47</v>
      </c>
      <c r="M136">
        <v>85.992000000000004</v>
      </c>
      <c r="N136">
        <v>88.12</v>
      </c>
      <c r="O136">
        <v>89.36</v>
      </c>
      <c r="P136">
        <v>91.879000000000005</v>
      </c>
      <c r="Q136">
        <v>89.933999999999997</v>
      </c>
    </row>
    <row r="137" spans="1:17" x14ac:dyDescent="0.25">
      <c r="A137">
        <v>-236</v>
      </c>
      <c r="B137">
        <v>371.02</v>
      </c>
      <c r="C137">
        <v>1.008</v>
      </c>
      <c r="D137">
        <v>1.032</v>
      </c>
      <c r="E137">
        <v>1.0609999999999999</v>
      </c>
      <c r="F137">
        <v>1.0429999999999999</v>
      </c>
      <c r="G137">
        <v>0.89600000000000002</v>
      </c>
      <c r="H137">
        <f t="shared" si="1"/>
        <v>0.83144102801004349</v>
      </c>
      <c r="K137" t="s">
        <v>172</v>
      </c>
      <c r="L137" t="s">
        <v>50</v>
      </c>
      <c r="M137">
        <v>180</v>
      </c>
      <c r="N137">
        <v>180</v>
      </c>
      <c r="O137">
        <v>180</v>
      </c>
      <c r="P137">
        <v>180</v>
      </c>
      <c r="Q137">
        <v>180</v>
      </c>
    </row>
    <row r="138" spans="1:17" x14ac:dyDescent="0.25">
      <c r="A138">
        <v>-235</v>
      </c>
      <c r="B138">
        <v>373.39</v>
      </c>
      <c r="C138">
        <v>1.0069999999999999</v>
      </c>
      <c r="D138">
        <v>1.034</v>
      </c>
      <c r="E138">
        <v>1.0609999999999999</v>
      </c>
      <c r="F138">
        <v>1.044</v>
      </c>
      <c r="G138">
        <v>0.88800000000000001</v>
      </c>
      <c r="H138">
        <f t="shared" si="1"/>
        <v>0.83738471227347921</v>
      </c>
      <c r="K138" t="s">
        <v>173</v>
      </c>
      <c r="L138" t="s">
        <v>50</v>
      </c>
      <c r="M138">
        <v>180</v>
      </c>
      <c r="N138">
        <v>180</v>
      </c>
      <c r="O138">
        <v>180</v>
      </c>
      <c r="P138">
        <v>180</v>
      </c>
      <c r="Q138">
        <v>180</v>
      </c>
    </row>
    <row r="139" spans="1:17" x14ac:dyDescent="0.25">
      <c r="A139">
        <v>-234</v>
      </c>
      <c r="B139">
        <v>375.72</v>
      </c>
      <c r="C139">
        <v>1.004</v>
      </c>
      <c r="D139">
        <v>1.0349999999999999</v>
      </c>
      <c r="E139">
        <v>1.0620000000000001</v>
      </c>
      <c r="F139">
        <v>1.044</v>
      </c>
      <c r="G139">
        <v>0.875</v>
      </c>
      <c r="H139">
        <f t="shared" si="1"/>
        <v>0.84322605007503726</v>
      </c>
      <c r="K139" t="s">
        <v>174</v>
      </c>
      <c r="L139" t="s">
        <v>50</v>
      </c>
      <c r="M139">
        <v>180</v>
      </c>
      <c r="N139">
        <v>180</v>
      </c>
      <c r="O139">
        <v>180</v>
      </c>
      <c r="P139">
        <v>180</v>
      </c>
      <c r="Q139">
        <v>180</v>
      </c>
    </row>
    <row r="140" spans="1:17" x14ac:dyDescent="0.25">
      <c r="A140">
        <v>-233</v>
      </c>
      <c r="B140">
        <v>378.01</v>
      </c>
      <c r="C140">
        <v>1.004</v>
      </c>
      <c r="D140">
        <v>1.034</v>
      </c>
      <c r="E140">
        <v>1.0629999999999999</v>
      </c>
      <c r="F140">
        <v>1.044</v>
      </c>
      <c r="G140">
        <v>0.874</v>
      </c>
      <c r="H140">
        <f t="shared" si="1"/>
        <v>0.84896444913886526</v>
      </c>
      <c r="K140" t="s">
        <v>175</v>
      </c>
      <c r="L140" t="s">
        <v>50</v>
      </c>
      <c r="M140">
        <v>180</v>
      </c>
      <c r="N140">
        <v>180</v>
      </c>
      <c r="O140">
        <v>180</v>
      </c>
      <c r="P140">
        <v>180</v>
      </c>
      <c r="Q140">
        <v>180</v>
      </c>
    </row>
    <row r="141" spans="1:17" x14ac:dyDescent="0.25">
      <c r="A141">
        <v>-232</v>
      </c>
      <c r="B141">
        <v>380.26</v>
      </c>
      <c r="C141">
        <v>1.0029999999999999</v>
      </c>
      <c r="D141">
        <v>1.0329999999999999</v>
      </c>
      <c r="E141">
        <v>1.0609999999999999</v>
      </c>
      <c r="F141">
        <v>1.044</v>
      </c>
      <c r="G141">
        <v>0.872</v>
      </c>
      <c r="H141">
        <f t="shared" si="1"/>
        <v>0.85459935743160975</v>
      </c>
      <c r="K141" t="s">
        <v>176</v>
      </c>
      <c r="L141" t="s">
        <v>50</v>
      </c>
      <c r="M141">
        <v>180</v>
      </c>
      <c r="N141">
        <v>180</v>
      </c>
      <c r="O141">
        <v>180</v>
      </c>
      <c r="P141">
        <v>180</v>
      </c>
      <c r="Q141">
        <v>180</v>
      </c>
    </row>
    <row r="142" spans="1:17" x14ac:dyDescent="0.25">
      <c r="A142">
        <v>-231</v>
      </c>
      <c r="B142">
        <v>382.47</v>
      </c>
      <c r="C142">
        <v>1.0009999999999999</v>
      </c>
      <c r="D142">
        <v>1.034</v>
      </c>
      <c r="E142">
        <v>1.06</v>
      </c>
      <c r="F142">
        <v>1.044</v>
      </c>
      <c r="G142">
        <v>0.86799999999999999</v>
      </c>
      <c r="H142">
        <f t="shared" ref="H142:H205" si="2">( ($L$7/2)*(1-COS(RADIANS(A142))) + $M$7 - SQRT($M$7^2 - (($L$7/2)*SIN(RADIANS(A142)))^2) ) / $L$7</f>
        <v>0.86013026174959129</v>
      </c>
      <c r="K142" t="s">
        <v>177</v>
      </c>
      <c r="L142" t="s">
        <v>47</v>
      </c>
      <c r="M142">
        <v>0</v>
      </c>
      <c r="N142">
        <v>0</v>
      </c>
      <c r="O142">
        <v>0</v>
      </c>
      <c r="P142">
        <v>0</v>
      </c>
      <c r="Q142">
        <v>0</v>
      </c>
    </row>
    <row r="143" spans="1:17" x14ac:dyDescent="0.25">
      <c r="A143">
        <v>-230</v>
      </c>
      <c r="B143">
        <v>384.63</v>
      </c>
      <c r="C143">
        <v>1</v>
      </c>
      <c r="D143">
        <v>1.0329999999999999</v>
      </c>
      <c r="E143">
        <v>1.0589999999999999</v>
      </c>
      <c r="F143">
        <v>1.042</v>
      </c>
      <c r="G143">
        <v>0.86699999999999999</v>
      </c>
      <c r="H143">
        <f t="shared" si="2"/>
        <v>0.86555668630239768</v>
      </c>
      <c r="K143" t="s">
        <v>178</v>
      </c>
      <c r="L143" t="s">
        <v>47</v>
      </c>
      <c r="M143">
        <v>0</v>
      </c>
      <c r="N143">
        <v>0</v>
      </c>
      <c r="O143">
        <v>0</v>
      </c>
      <c r="P143">
        <v>0</v>
      </c>
      <c r="Q143">
        <v>0</v>
      </c>
    </row>
    <row r="144" spans="1:17" x14ac:dyDescent="0.25">
      <c r="A144">
        <v>-229</v>
      </c>
      <c r="B144">
        <v>386.76</v>
      </c>
      <c r="C144">
        <v>1.0009999999999999</v>
      </c>
      <c r="D144">
        <v>1.0329999999999999</v>
      </c>
      <c r="E144">
        <v>1.0589999999999999</v>
      </c>
      <c r="F144">
        <v>1.0429999999999999</v>
      </c>
      <c r="G144">
        <v>0.86699999999999999</v>
      </c>
      <c r="H144">
        <f t="shared" si="2"/>
        <v>0.87087819129560717</v>
      </c>
      <c r="K144" t="s">
        <v>179</v>
      </c>
      <c r="L144" t="s">
        <v>50</v>
      </c>
      <c r="M144">
        <v>180</v>
      </c>
      <c r="N144">
        <v>180</v>
      </c>
      <c r="O144">
        <v>180</v>
      </c>
      <c r="P144">
        <v>180</v>
      </c>
      <c r="Q144">
        <v>180</v>
      </c>
    </row>
    <row r="145" spans="1:17" x14ac:dyDescent="0.25">
      <c r="A145">
        <v>-228</v>
      </c>
      <c r="B145">
        <v>388.84</v>
      </c>
      <c r="C145">
        <v>1</v>
      </c>
      <c r="D145">
        <v>1.032</v>
      </c>
      <c r="E145">
        <v>1.0609999999999999</v>
      </c>
      <c r="F145">
        <v>1.0429999999999999</v>
      </c>
      <c r="G145">
        <v>0.86399999999999999</v>
      </c>
      <c r="H145">
        <f t="shared" si="2"/>
        <v>0.87609437151526581</v>
      </c>
      <c r="K145" t="s">
        <v>180</v>
      </c>
      <c r="L145" t="s">
        <v>50</v>
      </c>
      <c r="M145">
        <v>180</v>
      </c>
      <c r="N145">
        <v>180</v>
      </c>
      <c r="O145">
        <v>180</v>
      </c>
      <c r="P145">
        <v>180</v>
      </c>
      <c r="Q145">
        <v>180</v>
      </c>
    </row>
    <row r="146" spans="1:17" x14ac:dyDescent="0.25">
      <c r="A146">
        <v>-227</v>
      </c>
      <c r="B146">
        <v>390.88</v>
      </c>
      <c r="C146">
        <v>1.0009999999999999</v>
      </c>
      <c r="D146">
        <v>1.034</v>
      </c>
      <c r="E146">
        <v>1.0609999999999999</v>
      </c>
      <c r="F146">
        <v>1.0429999999999999</v>
      </c>
      <c r="G146">
        <v>0.86499999999999999</v>
      </c>
      <c r="H146">
        <f t="shared" si="2"/>
        <v>0.88120485491663514</v>
      </c>
      <c r="K146" t="s">
        <v>181</v>
      </c>
      <c r="L146" t="s">
        <v>50</v>
      </c>
      <c r="M146">
        <v>180</v>
      </c>
      <c r="N146">
        <v>180</v>
      </c>
      <c r="O146">
        <v>180</v>
      </c>
      <c r="P146">
        <v>180</v>
      </c>
      <c r="Q146">
        <v>180</v>
      </c>
    </row>
    <row r="147" spans="1:17" x14ac:dyDescent="0.25">
      <c r="A147">
        <v>-226</v>
      </c>
      <c r="B147">
        <v>392.87</v>
      </c>
      <c r="C147">
        <v>1.004</v>
      </c>
      <c r="D147">
        <v>1.0329999999999999</v>
      </c>
      <c r="E147">
        <v>1.0629999999999999</v>
      </c>
      <c r="F147">
        <v>1.044</v>
      </c>
      <c r="G147">
        <v>0.874</v>
      </c>
      <c r="H147">
        <f t="shared" si="2"/>
        <v>0.8862093012195984</v>
      </c>
      <c r="K147" t="s">
        <v>182</v>
      </c>
      <c r="L147" t="s">
        <v>50</v>
      </c>
      <c r="M147">
        <v>180</v>
      </c>
      <c r="N147">
        <v>180</v>
      </c>
      <c r="O147">
        <v>180</v>
      </c>
      <c r="P147">
        <v>180</v>
      </c>
      <c r="Q147">
        <v>180</v>
      </c>
    </row>
    <row r="148" spans="1:17" x14ac:dyDescent="0.25">
      <c r="A148">
        <v>-225</v>
      </c>
      <c r="B148">
        <v>394.83</v>
      </c>
      <c r="C148">
        <v>1.0069999999999999</v>
      </c>
      <c r="D148">
        <v>1.0349999999999999</v>
      </c>
      <c r="E148">
        <v>1.0640000000000001</v>
      </c>
      <c r="F148">
        <v>1.0449999999999999</v>
      </c>
      <c r="G148">
        <v>0.88500000000000001</v>
      </c>
      <c r="H148">
        <f t="shared" si="2"/>
        <v>0.89110740051301718</v>
      </c>
      <c r="K148" t="s">
        <v>183</v>
      </c>
      <c r="L148" t="s">
        <v>50</v>
      </c>
      <c r="M148">
        <v>180</v>
      </c>
      <c r="N148">
        <v>180</v>
      </c>
      <c r="O148">
        <v>180</v>
      </c>
      <c r="P148">
        <v>180</v>
      </c>
      <c r="Q148">
        <v>180</v>
      </c>
    </row>
    <row r="149" spans="1:17" x14ac:dyDescent="0.25">
      <c r="A149">
        <v>-224</v>
      </c>
      <c r="B149">
        <v>396.74</v>
      </c>
      <c r="C149">
        <v>1.008</v>
      </c>
      <c r="D149">
        <v>1.034</v>
      </c>
      <c r="E149">
        <v>1.0660000000000001</v>
      </c>
      <c r="F149">
        <v>1.046</v>
      </c>
      <c r="G149">
        <v>0.88400000000000001</v>
      </c>
      <c r="H149">
        <f t="shared" si="2"/>
        <v>0.89589887187019768</v>
      </c>
      <c r="K149" t="s">
        <v>184</v>
      </c>
      <c r="L149" t="s">
        <v>47</v>
      </c>
      <c r="M149">
        <v>0</v>
      </c>
      <c r="N149">
        <v>0</v>
      </c>
      <c r="O149">
        <v>0</v>
      </c>
      <c r="P149">
        <v>0</v>
      </c>
      <c r="Q149">
        <v>0</v>
      </c>
    </row>
    <row r="150" spans="1:17" x14ac:dyDescent="0.25">
      <c r="A150">
        <v>-223</v>
      </c>
      <c r="B150">
        <v>398.61</v>
      </c>
      <c r="C150">
        <v>1.008</v>
      </c>
      <c r="D150">
        <v>1.0349999999999999</v>
      </c>
      <c r="E150">
        <v>1.0669999999999999</v>
      </c>
      <c r="F150">
        <v>1.0469999999999999</v>
      </c>
      <c r="G150">
        <v>0.88400000000000001</v>
      </c>
      <c r="H150">
        <f t="shared" si="2"/>
        <v>0.90058346197752803</v>
      </c>
      <c r="K150" t="s">
        <v>185</v>
      </c>
      <c r="L150" t="s">
        <v>47</v>
      </c>
      <c r="M150">
        <v>0</v>
      </c>
      <c r="N150">
        <v>0</v>
      </c>
      <c r="O150">
        <v>0</v>
      </c>
      <c r="P150">
        <v>0</v>
      </c>
      <c r="Q150">
        <v>0</v>
      </c>
    </row>
    <row r="151" spans="1:17" x14ac:dyDescent="0.25">
      <c r="A151">
        <v>-222</v>
      </c>
      <c r="B151">
        <v>400.43</v>
      </c>
      <c r="C151">
        <v>1.0109999999999999</v>
      </c>
      <c r="D151">
        <v>1.036</v>
      </c>
      <c r="E151">
        <v>1.07</v>
      </c>
      <c r="F151">
        <v>1.05</v>
      </c>
      <c r="G151">
        <v>0.88700000000000001</v>
      </c>
      <c r="H151">
        <f t="shared" si="2"/>
        <v>0.90516094377821299</v>
      </c>
      <c r="K151" t="s">
        <v>186</v>
      </c>
      <c r="L151" t="s">
        <v>50</v>
      </c>
      <c r="M151">
        <v>180</v>
      </c>
      <c r="N151">
        <v>180</v>
      </c>
      <c r="O151">
        <v>180</v>
      </c>
      <c r="P151">
        <v>180</v>
      </c>
      <c r="Q151">
        <v>180</v>
      </c>
    </row>
    <row r="152" spans="1:17" x14ac:dyDescent="0.25">
      <c r="A152">
        <v>-221</v>
      </c>
      <c r="B152">
        <v>402.22</v>
      </c>
      <c r="C152">
        <v>1.0109999999999999</v>
      </c>
      <c r="D152">
        <v>1.0349999999999999</v>
      </c>
      <c r="E152">
        <v>1.0720000000000001</v>
      </c>
      <c r="F152">
        <v>1.0509999999999999</v>
      </c>
      <c r="G152">
        <v>0.88600000000000001</v>
      </c>
      <c r="H152">
        <f t="shared" si="2"/>
        <v>0.90963111513292871</v>
      </c>
      <c r="K152" t="s">
        <v>187</v>
      </c>
      <c r="L152" t="s">
        <v>50</v>
      </c>
      <c r="M152">
        <v>180</v>
      </c>
      <c r="N152">
        <v>180</v>
      </c>
      <c r="O152">
        <v>180</v>
      </c>
      <c r="P152">
        <v>180</v>
      </c>
      <c r="Q152">
        <v>180</v>
      </c>
    </row>
    <row r="153" spans="1:17" x14ac:dyDescent="0.25">
      <c r="A153">
        <v>-220</v>
      </c>
      <c r="B153">
        <v>403.96</v>
      </c>
      <c r="C153">
        <v>1.0129999999999999</v>
      </c>
      <c r="D153">
        <v>1.038</v>
      </c>
      <c r="E153">
        <v>1.073</v>
      </c>
      <c r="F153">
        <v>1.0529999999999999</v>
      </c>
      <c r="G153">
        <v>0.89</v>
      </c>
      <c r="H153">
        <f t="shared" si="2"/>
        <v>0.91399379749911047</v>
      </c>
      <c r="K153" t="s">
        <v>188</v>
      </c>
      <c r="L153" t="s">
        <v>50</v>
      </c>
      <c r="M153">
        <v>180</v>
      </c>
      <c r="N153">
        <v>180</v>
      </c>
      <c r="O153">
        <v>180</v>
      </c>
      <c r="P153">
        <v>180</v>
      </c>
      <c r="Q153">
        <v>180</v>
      </c>
    </row>
    <row r="154" spans="1:17" x14ac:dyDescent="0.25">
      <c r="A154">
        <v>-219</v>
      </c>
      <c r="B154">
        <v>405.66</v>
      </c>
      <c r="C154">
        <v>1.0129999999999999</v>
      </c>
      <c r="D154">
        <v>1.038</v>
      </c>
      <c r="E154">
        <v>1.0740000000000001</v>
      </c>
      <c r="F154">
        <v>1.0529999999999999</v>
      </c>
      <c r="G154">
        <v>0.88900000000000001</v>
      </c>
      <c r="H154">
        <f t="shared" si="2"/>
        <v>0.9182488346304597</v>
      </c>
      <c r="K154" t="s">
        <v>189</v>
      </c>
      <c r="L154" t="s">
        <v>50</v>
      </c>
      <c r="M154">
        <v>180</v>
      </c>
      <c r="N154">
        <v>180</v>
      </c>
      <c r="O154">
        <v>180</v>
      </c>
      <c r="P154">
        <v>180</v>
      </c>
      <c r="Q154">
        <v>180</v>
      </c>
    </row>
    <row r="155" spans="1:17" x14ac:dyDescent="0.25">
      <c r="A155">
        <v>-218</v>
      </c>
      <c r="B155">
        <v>407.31</v>
      </c>
      <c r="C155">
        <v>1.014</v>
      </c>
      <c r="D155">
        <v>1.038</v>
      </c>
      <c r="E155">
        <v>1.0760000000000001</v>
      </c>
      <c r="F155">
        <v>1.052</v>
      </c>
      <c r="G155">
        <v>0.88800000000000001</v>
      </c>
      <c r="H155">
        <f t="shared" si="2"/>
        <v>0.92239609129815181</v>
      </c>
      <c r="K155" t="s">
        <v>190</v>
      </c>
      <c r="L155" t="s">
        <v>50</v>
      </c>
      <c r="M155">
        <v>180</v>
      </c>
      <c r="N155">
        <v>180</v>
      </c>
      <c r="O155">
        <v>180</v>
      </c>
      <c r="P155">
        <v>180</v>
      </c>
      <c r="Q155">
        <v>180</v>
      </c>
    </row>
    <row r="156" spans="1:17" x14ac:dyDescent="0.25">
      <c r="A156">
        <v>-217</v>
      </c>
      <c r="B156">
        <v>408.92</v>
      </c>
      <c r="C156">
        <v>1.0149999999999999</v>
      </c>
      <c r="D156">
        <v>1.04</v>
      </c>
      <c r="E156">
        <v>1.0780000000000001</v>
      </c>
      <c r="F156">
        <v>1.052</v>
      </c>
      <c r="G156">
        <v>0.89</v>
      </c>
      <c r="H156">
        <f t="shared" si="2"/>
        <v>0.92643545203512923</v>
      </c>
      <c r="K156" t="s">
        <v>191</v>
      </c>
      <c r="L156" t="s">
        <v>47</v>
      </c>
      <c r="M156">
        <v>0</v>
      </c>
      <c r="N156">
        <v>0</v>
      </c>
      <c r="O156">
        <v>0</v>
      </c>
      <c r="P156">
        <v>0</v>
      </c>
      <c r="Q156">
        <v>0</v>
      </c>
    </row>
    <row r="157" spans="1:17" x14ac:dyDescent="0.25">
      <c r="A157">
        <v>-216</v>
      </c>
      <c r="B157">
        <v>410.49</v>
      </c>
      <c r="C157">
        <v>1.0129999999999999</v>
      </c>
      <c r="D157">
        <v>1.042</v>
      </c>
      <c r="E157">
        <v>1.0760000000000001</v>
      </c>
      <c r="F157">
        <v>1.0509999999999999</v>
      </c>
      <c r="G157">
        <v>0.88200000000000001</v>
      </c>
      <c r="H157">
        <f t="shared" si="2"/>
        <v>0.9303668199047368</v>
      </c>
      <c r="K157" t="s">
        <v>192</v>
      </c>
      <c r="L157" t="s">
        <v>47</v>
      </c>
      <c r="M157">
        <v>0</v>
      </c>
      <c r="N157">
        <v>0</v>
      </c>
      <c r="O157">
        <v>0</v>
      </c>
      <c r="P157">
        <v>0</v>
      </c>
      <c r="Q157">
        <v>0</v>
      </c>
    </row>
    <row r="158" spans="1:17" x14ac:dyDescent="0.25">
      <c r="A158">
        <v>-215</v>
      </c>
      <c r="B158">
        <v>412.02</v>
      </c>
      <c r="C158">
        <v>1.014</v>
      </c>
      <c r="D158">
        <v>1.0429999999999999</v>
      </c>
      <c r="E158">
        <v>1.081</v>
      </c>
      <c r="F158">
        <v>1.0549999999999999</v>
      </c>
      <c r="G158">
        <v>0.879</v>
      </c>
      <c r="H158">
        <f t="shared" si="2"/>
        <v>0.93419011529487839</v>
      </c>
      <c r="K158" t="s">
        <v>193</v>
      </c>
      <c r="L158" t="s">
        <v>50</v>
      </c>
      <c r="M158">
        <v>180</v>
      </c>
      <c r="N158">
        <v>180</v>
      </c>
      <c r="O158">
        <v>180</v>
      </c>
      <c r="P158">
        <v>180</v>
      </c>
      <c r="Q158">
        <v>180</v>
      </c>
    </row>
    <row r="159" spans="1:17" x14ac:dyDescent="0.25">
      <c r="A159">
        <v>-214</v>
      </c>
      <c r="B159">
        <v>413.5</v>
      </c>
      <c r="C159">
        <v>1.014</v>
      </c>
      <c r="D159">
        <v>1.044</v>
      </c>
      <c r="E159">
        <v>1.0820000000000001</v>
      </c>
      <c r="F159">
        <v>1.054</v>
      </c>
      <c r="G159">
        <v>0.876</v>
      </c>
      <c r="H159">
        <f t="shared" si="2"/>
        <v>0.93790527473874863</v>
      </c>
      <c r="K159" t="s">
        <v>194</v>
      </c>
      <c r="L159" t="s">
        <v>50</v>
      </c>
      <c r="M159">
        <v>180</v>
      </c>
      <c r="N159">
        <v>180</v>
      </c>
      <c r="O159">
        <v>180</v>
      </c>
      <c r="P159">
        <v>180</v>
      </c>
      <c r="Q159">
        <v>180</v>
      </c>
    </row>
    <row r="160" spans="1:17" x14ac:dyDescent="0.25">
      <c r="A160">
        <v>-213</v>
      </c>
      <c r="B160">
        <v>414.94</v>
      </c>
      <c r="C160">
        <v>1.012</v>
      </c>
      <c r="D160">
        <v>1.0429999999999999</v>
      </c>
      <c r="E160">
        <v>1.0820000000000001</v>
      </c>
      <c r="F160">
        <v>1.0549999999999999</v>
      </c>
      <c r="G160">
        <v>0.86899999999999999</v>
      </c>
      <c r="H160">
        <f t="shared" si="2"/>
        <v>0.94151224976312697</v>
      </c>
      <c r="K160" t="s">
        <v>195</v>
      </c>
      <c r="L160" t="s">
        <v>50</v>
      </c>
      <c r="M160">
        <v>180</v>
      </c>
      <c r="N160">
        <v>180</v>
      </c>
      <c r="O160">
        <v>180</v>
      </c>
      <c r="P160">
        <v>180</v>
      </c>
      <c r="Q160">
        <v>180</v>
      </c>
    </row>
    <row r="161" spans="1:17" x14ac:dyDescent="0.25">
      <c r="A161">
        <v>-212</v>
      </c>
      <c r="B161">
        <v>416.33</v>
      </c>
      <c r="C161">
        <v>1.014</v>
      </c>
      <c r="D161">
        <v>1.046</v>
      </c>
      <c r="E161">
        <v>1.087</v>
      </c>
      <c r="F161">
        <v>1.0580000000000001</v>
      </c>
      <c r="G161">
        <v>0.86699999999999999</v>
      </c>
      <c r="H161">
        <f t="shared" si="2"/>
        <v>0.945011005765101</v>
      </c>
      <c r="K161" t="s">
        <v>196</v>
      </c>
      <c r="L161" t="s">
        <v>50</v>
      </c>
      <c r="M161">
        <v>180</v>
      </c>
      <c r="N161">
        <v>180</v>
      </c>
      <c r="O161">
        <v>180</v>
      </c>
      <c r="P161">
        <v>180</v>
      </c>
      <c r="Q161">
        <v>180</v>
      </c>
    </row>
    <row r="162" spans="1:17" x14ac:dyDescent="0.25">
      <c r="A162">
        <v>-211</v>
      </c>
      <c r="B162">
        <v>417.69</v>
      </c>
      <c r="C162">
        <v>1.0129999999999999</v>
      </c>
      <c r="D162">
        <v>1.044</v>
      </c>
      <c r="E162">
        <v>1.0880000000000001</v>
      </c>
      <c r="F162">
        <v>1.0589999999999999</v>
      </c>
      <c r="G162">
        <v>0.86</v>
      </c>
      <c r="H162">
        <f t="shared" si="2"/>
        <v>0.94840152091802543</v>
      </c>
      <c r="K162" t="s">
        <v>197</v>
      </c>
      <c r="L162" t="s">
        <v>50</v>
      </c>
      <c r="M162">
        <v>180</v>
      </c>
      <c r="N162">
        <v>180</v>
      </c>
      <c r="O162">
        <v>180</v>
      </c>
      <c r="P162">
        <v>180</v>
      </c>
      <c r="Q162">
        <v>180</v>
      </c>
    </row>
    <row r="163" spans="1:17" x14ac:dyDescent="0.25">
      <c r="A163">
        <v>-210</v>
      </c>
      <c r="B163">
        <v>419</v>
      </c>
      <c r="C163">
        <v>1.012</v>
      </c>
      <c r="D163">
        <v>1.0469999999999999</v>
      </c>
      <c r="E163">
        <v>1.089</v>
      </c>
      <c r="F163">
        <v>1.0609999999999999</v>
      </c>
      <c r="G163">
        <v>0.85099999999999998</v>
      </c>
      <c r="H163">
        <f t="shared" si="2"/>
        <v>0.95168378510740903</v>
      </c>
      <c r="K163" t="s">
        <v>198</v>
      </c>
      <c r="L163" t="s">
        <v>47</v>
      </c>
      <c r="M163">
        <v>0</v>
      </c>
      <c r="N163">
        <v>0</v>
      </c>
      <c r="O163">
        <v>0</v>
      </c>
      <c r="P163">
        <v>0</v>
      </c>
      <c r="Q163">
        <v>0</v>
      </c>
    </row>
    <row r="164" spans="1:17" x14ac:dyDescent="0.25">
      <c r="A164">
        <v>-209</v>
      </c>
      <c r="B164">
        <v>420.26</v>
      </c>
      <c r="C164">
        <v>1.01</v>
      </c>
      <c r="D164">
        <v>1.0469999999999999</v>
      </c>
      <c r="E164">
        <v>1.0900000000000001</v>
      </c>
      <c r="F164">
        <v>1.0589999999999999</v>
      </c>
      <c r="G164">
        <v>0.84299999999999997</v>
      </c>
      <c r="H164">
        <f t="shared" si="2"/>
        <v>0.95485779889737776</v>
      </c>
      <c r="K164" t="s">
        <v>199</v>
      </c>
      <c r="L164" t="s">
        <v>47</v>
      </c>
      <c r="M164">
        <v>0</v>
      </c>
      <c r="N164">
        <v>0</v>
      </c>
      <c r="O164">
        <v>0</v>
      </c>
      <c r="P164">
        <v>0</v>
      </c>
      <c r="Q164">
        <v>0</v>
      </c>
    </row>
    <row r="165" spans="1:17" x14ac:dyDescent="0.25">
      <c r="A165">
        <v>-208</v>
      </c>
      <c r="B165">
        <v>421.49</v>
      </c>
      <c r="C165">
        <v>1.01</v>
      </c>
      <c r="D165">
        <v>1.048</v>
      </c>
      <c r="E165">
        <v>1.0920000000000001</v>
      </c>
      <c r="F165">
        <v>1.0629999999999999</v>
      </c>
      <c r="G165">
        <v>0.83699999999999997</v>
      </c>
      <c r="H165">
        <f t="shared" si="2"/>
        <v>0.95792357252825278</v>
      </c>
      <c r="K165" t="s">
        <v>200</v>
      </c>
      <c r="L165" t="s">
        <v>50</v>
      </c>
      <c r="M165">
        <v>16.074999999999999</v>
      </c>
      <c r="N165">
        <v>15.685</v>
      </c>
      <c r="O165">
        <v>16.754999999999999</v>
      </c>
      <c r="P165">
        <v>16.504999999999999</v>
      </c>
      <c r="Q165">
        <v>15.355</v>
      </c>
    </row>
    <row r="166" spans="1:17" x14ac:dyDescent="0.25">
      <c r="A166">
        <v>-207</v>
      </c>
      <c r="B166">
        <v>422.67</v>
      </c>
      <c r="C166">
        <v>1.0109999999999999</v>
      </c>
      <c r="D166">
        <v>1.05</v>
      </c>
      <c r="E166">
        <v>1.095</v>
      </c>
      <c r="F166">
        <v>1.0649999999999999</v>
      </c>
      <c r="G166">
        <v>0.83199999999999996</v>
      </c>
      <c r="H166">
        <f t="shared" si="2"/>
        <v>0.96088112494574129</v>
      </c>
      <c r="K166" t="s">
        <v>201</v>
      </c>
      <c r="L166" t="s">
        <v>50</v>
      </c>
      <c r="M166">
        <v>15.538</v>
      </c>
      <c r="N166">
        <v>15.17</v>
      </c>
      <c r="O166">
        <v>16.175000000000001</v>
      </c>
      <c r="P166">
        <v>16.039000000000001</v>
      </c>
      <c r="Q166">
        <v>14.769</v>
      </c>
    </row>
    <row r="167" spans="1:17" x14ac:dyDescent="0.25">
      <c r="A167">
        <v>-206</v>
      </c>
      <c r="B167">
        <v>423.8</v>
      </c>
      <c r="C167">
        <v>1.0089999999999999</v>
      </c>
      <c r="D167">
        <v>1.0509999999999999</v>
      </c>
      <c r="E167">
        <v>1.095</v>
      </c>
      <c r="F167">
        <v>1.0660000000000001</v>
      </c>
      <c r="G167">
        <v>0.82099999999999995</v>
      </c>
      <c r="H167">
        <f t="shared" si="2"/>
        <v>0.96373048286214602</v>
      </c>
      <c r="K167" t="s">
        <v>202</v>
      </c>
      <c r="L167" t="s">
        <v>50</v>
      </c>
      <c r="M167">
        <v>1.296</v>
      </c>
      <c r="N167">
        <v>1.121</v>
      </c>
      <c r="O167">
        <v>1.272</v>
      </c>
      <c r="P167">
        <v>1.0840000000000001</v>
      </c>
      <c r="Q167">
        <v>1.139</v>
      </c>
    </row>
    <row r="168" spans="1:17" x14ac:dyDescent="0.25">
      <c r="A168">
        <v>-205</v>
      </c>
      <c r="B168">
        <v>424.9</v>
      </c>
      <c r="C168">
        <v>1.008</v>
      </c>
      <c r="D168">
        <v>1.0509999999999999</v>
      </c>
      <c r="E168">
        <v>1.1000000000000001</v>
      </c>
      <c r="F168">
        <v>1.0669999999999999</v>
      </c>
      <c r="G168">
        <v>0.81399999999999995</v>
      </c>
      <c r="H168">
        <f t="shared" si="2"/>
        <v>0.96647167984995763</v>
      </c>
      <c r="K168" t="s">
        <v>203</v>
      </c>
      <c r="L168" t="s">
        <v>50</v>
      </c>
      <c r="M168">
        <v>21.08</v>
      </c>
      <c r="N168">
        <v>18.715</v>
      </c>
      <c r="O168">
        <v>21.08</v>
      </c>
      <c r="P168">
        <v>19.975000000000001</v>
      </c>
      <c r="Q168">
        <v>18.309999999999999</v>
      </c>
    </row>
    <row r="169" spans="1:17" x14ac:dyDescent="0.25">
      <c r="A169">
        <v>-204</v>
      </c>
      <c r="B169">
        <v>425.95</v>
      </c>
      <c r="C169">
        <v>1.008</v>
      </c>
      <c r="D169">
        <v>1.0529999999999999</v>
      </c>
      <c r="E169">
        <v>1.1000000000000001</v>
      </c>
      <c r="F169">
        <v>1.0669999999999999</v>
      </c>
      <c r="G169">
        <v>0.81100000000000005</v>
      </c>
      <c r="H169">
        <f t="shared" si="2"/>
        <v>0.96910475546812425</v>
      </c>
      <c r="K169" t="s">
        <v>204</v>
      </c>
      <c r="L169" t="s">
        <v>50</v>
      </c>
      <c r="M169">
        <v>11.725</v>
      </c>
      <c r="N169">
        <v>12.49</v>
      </c>
      <c r="O169">
        <v>13.484999999999999</v>
      </c>
      <c r="P169">
        <v>13.67</v>
      </c>
      <c r="Q169">
        <v>11.725</v>
      </c>
    </row>
    <row r="170" spans="1:17" x14ac:dyDescent="0.25">
      <c r="A170">
        <v>-203</v>
      </c>
      <c r="B170">
        <v>426.96</v>
      </c>
      <c r="C170">
        <v>1.01</v>
      </c>
      <c r="D170">
        <v>1.0549999999999999</v>
      </c>
      <c r="E170">
        <v>1.103</v>
      </c>
      <c r="F170">
        <v>1.07</v>
      </c>
      <c r="G170">
        <v>0.81299999999999994</v>
      </c>
      <c r="H170">
        <f t="shared" si="2"/>
        <v>0.97162975442124844</v>
      </c>
      <c r="K170" t="s">
        <v>205</v>
      </c>
      <c r="L170" t="s">
        <v>47</v>
      </c>
      <c r="M170">
        <v>8.3420000000000005</v>
      </c>
      <c r="N170">
        <v>7.391</v>
      </c>
      <c r="O170">
        <v>7.8659999999999997</v>
      </c>
      <c r="P170">
        <v>6.7590000000000003</v>
      </c>
      <c r="Q170">
        <v>7.7149999999999999</v>
      </c>
    </row>
    <row r="171" spans="1:17" x14ac:dyDescent="0.25">
      <c r="A171">
        <v>-202</v>
      </c>
      <c r="B171">
        <v>427.92</v>
      </c>
      <c r="C171">
        <v>1.01</v>
      </c>
      <c r="D171">
        <v>1.054</v>
      </c>
      <c r="E171">
        <v>1.1020000000000001</v>
      </c>
      <c r="F171">
        <v>1.0720000000000001</v>
      </c>
      <c r="G171">
        <v>0.81399999999999995</v>
      </c>
      <c r="H171">
        <f t="shared" si="2"/>
        <v>0.97404672575190077</v>
      </c>
      <c r="K171" t="s">
        <v>206</v>
      </c>
      <c r="L171" t="s">
        <v>47</v>
      </c>
      <c r="M171">
        <v>75.459000000000003</v>
      </c>
      <c r="N171">
        <v>82.334000000000003</v>
      </c>
      <c r="O171">
        <v>83.372</v>
      </c>
      <c r="P171">
        <v>85.228999999999999</v>
      </c>
      <c r="Q171">
        <v>79.387</v>
      </c>
    </row>
    <row r="172" spans="1:17" x14ac:dyDescent="0.25">
      <c r="A172">
        <v>-201</v>
      </c>
      <c r="B172">
        <v>428.84</v>
      </c>
      <c r="C172">
        <v>1.012</v>
      </c>
      <c r="D172">
        <v>1.056</v>
      </c>
      <c r="E172">
        <v>1.105</v>
      </c>
      <c r="F172">
        <v>1.0720000000000001</v>
      </c>
      <c r="G172">
        <v>0.81399999999999995</v>
      </c>
      <c r="H172">
        <f t="shared" si="2"/>
        <v>0.97635572206621113</v>
      </c>
      <c r="K172" t="s">
        <v>207</v>
      </c>
      <c r="L172" t="s">
        <v>50</v>
      </c>
      <c r="M172">
        <v>14.568</v>
      </c>
      <c r="N172">
        <v>14.255000000000001</v>
      </c>
      <c r="O172">
        <v>15.265000000000001</v>
      </c>
      <c r="P172">
        <v>14.914999999999999</v>
      </c>
      <c r="Q172">
        <v>13.835000000000001</v>
      </c>
    </row>
    <row r="173" spans="1:17" x14ac:dyDescent="0.25">
      <c r="A173">
        <v>-200</v>
      </c>
      <c r="B173">
        <v>429.72</v>
      </c>
      <c r="C173">
        <v>1.014</v>
      </c>
      <c r="D173">
        <v>1.056</v>
      </c>
      <c r="E173">
        <v>1.105</v>
      </c>
      <c r="F173">
        <v>1.0720000000000001</v>
      </c>
      <c r="G173">
        <v>0.82</v>
      </c>
      <c r="H173">
        <f t="shared" si="2"/>
        <v>0.97855679879284108</v>
      </c>
      <c r="K173" t="s">
        <v>208</v>
      </c>
      <c r="L173" t="s">
        <v>50</v>
      </c>
      <c r="M173">
        <v>14.041</v>
      </c>
      <c r="N173">
        <v>13.75</v>
      </c>
      <c r="O173">
        <v>14.682</v>
      </c>
      <c r="P173">
        <v>14.456</v>
      </c>
      <c r="Q173">
        <v>13.273999999999999</v>
      </c>
    </row>
    <row r="174" spans="1:17" x14ac:dyDescent="0.25">
      <c r="A174">
        <v>-199</v>
      </c>
      <c r="B174">
        <v>430.55</v>
      </c>
      <c r="C174">
        <v>1.018</v>
      </c>
      <c r="D174">
        <v>1.0589999999999999</v>
      </c>
      <c r="E174">
        <v>1.107</v>
      </c>
      <c r="F174">
        <v>1.075</v>
      </c>
      <c r="G174">
        <v>0.83</v>
      </c>
      <c r="H174">
        <f t="shared" si="2"/>
        <v>0.98065001347542158</v>
      </c>
      <c r="K174" t="s">
        <v>209</v>
      </c>
      <c r="L174" t="s">
        <v>50</v>
      </c>
      <c r="M174">
        <v>1.198</v>
      </c>
      <c r="N174">
        <v>1.042</v>
      </c>
      <c r="O174">
        <v>1.1579999999999999</v>
      </c>
      <c r="P174">
        <v>0.99399999999999999</v>
      </c>
      <c r="Q174">
        <v>1.038</v>
      </c>
    </row>
    <row r="175" spans="1:17" x14ac:dyDescent="0.25">
      <c r="A175">
        <v>-198</v>
      </c>
      <c r="B175">
        <v>431.35</v>
      </c>
      <c r="C175">
        <v>1.022</v>
      </c>
      <c r="D175">
        <v>1.0609999999999999</v>
      </c>
      <c r="E175">
        <v>1.109</v>
      </c>
      <c r="F175">
        <v>1.077</v>
      </c>
      <c r="G175">
        <v>0.84099999999999997</v>
      </c>
      <c r="H175">
        <f t="shared" si="2"/>
        <v>0.98263542509849378</v>
      </c>
      <c r="K175" t="s">
        <v>210</v>
      </c>
      <c r="L175" t="s">
        <v>50</v>
      </c>
      <c r="M175">
        <v>19.175000000000001</v>
      </c>
      <c r="N175">
        <v>16.835000000000001</v>
      </c>
      <c r="O175">
        <v>19.175000000000001</v>
      </c>
      <c r="P175">
        <v>18.114999999999998</v>
      </c>
      <c r="Q175">
        <v>16.52</v>
      </c>
    </row>
    <row r="176" spans="1:17" x14ac:dyDescent="0.25">
      <c r="A176">
        <v>-197</v>
      </c>
      <c r="B176">
        <v>432.1</v>
      </c>
      <c r="C176">
        <v>1.028</v>
      </c>
      <c r="D176">
        <v>1.0629999999999999</v>
      </c>
      <c r="E176">
        <v>1.113</v>
      </c>
      <c r="F176">
        <v>1.0820000000000001</v>
      </c>
      <c r="G176">
        <v>0.85299999999999998</v>
      </c>
      <c r="H176">
        <f t="shared" si="2"/>
        <v>0.9845130934469658</v>
      </c>
      <c r="K176" t="s">
        <v>211</v>
      </c>
      <c r="L176" t="s">
        <v>50</v>
      </c>
      <c r="M176">
        <v>10.635</v>
      </c>
      <c r="N176">
        <v>11.33</v>
      </c>
      <c r="O176">
        <v>12.24</v>
      </c>
      <c r="P176">
        <v>12.305</v>
      </c>
      <c r="Q176">
        <v>10.635</v>
      </c>
    </row>
    <row r="177" spans="1:17" x14ac:dyDescent="0.25">
      <c r="A177">
        <v>-196</v>
      </c>
      <c r="B177">
        <v>432.8</v>
      </c>
      <c r="C177">
        <v>1.0329999999999999</v>
      </c>
      <c r="D177">
        <v>1.0660000000000001</v>
      </c>
      <c r="E177">
        <v>1.1160000000000001</v>
      </c>
      <c r="F177">
        <v>1.0820000000000001</v>
      </c>
      <c r="G177">
        <v>0.86699999999999999</v>
      </c>
      <c r="H177">
        <f t="shared" si="2"/>
        <v>0.98628307849908414</v>
      </c>
      <c r="K177" t="s">
        <v>212</v>
      </c>
      <c r="L177" t="s">
        <v>47</v>
      </c>
      <c r="M177">
        <v>8.5310000000000006</v>
      </c>
      <c r="N177">
        <v>7.5759999999999996</v>
      </c>
      <c r="O177">
        <v>7.8879999999999999</v>
      </c>
      <c r="P177">
        <v>6.8789999999999996</v>
      </c>
      <c r="Q177">
        <v>7.8230000000000004</v>
      </c>
    </row>
    <row r="178" spans="1:17" x14ac:dyDescent="0.25">
      <c r="A178">
        <v>-195</v>
      </c>
      <c r="B178">
        <v>433.47</v>
      </c>
      <c r="C178">
        <v>1.036</v>
      </c>
      <c r="D178">
        <v>1.0669999999999999</v>
      </c>
      <c r="E178">
        <v>1.1160000000000001</v>
      </c>
      <c r="F178">
        <v>1.0820000000000001</v>
      </c>
      <c r="G178">
        <v>0.88</v>
      </c>
      <c r="H178">
        <f t="shared" si="2"/>
        <v>0.98794543985287975</v>
      </c>
      <c r="K178" t="s">
        <v>213</v>
      </c>
      <c r="L178" t="s">
        <v>47</v>
      </c>
      <c r="M178">
        <v>75.745000000000005</v>
      </c>
      <c r="N178">
        <v>82.397000000000006</v>
      </c>
      <c r="O178">
        <v>83.367000000000004</v>
      </c>
      <c r="P178">
        <v>85.122</v>
      </c>
      <c r="Q178">
        <v>80.12</v>
      </c>
    </row>
    <row r="179" spans="1:17" x14ac:dyDescent="0.25">
      <c r="A179">
        <v>-194</v>
      </c>
      <c r="B179">
        <v>434.09</v>
      </c>
      <c r="C179">
        <v>1.0409999999999999</v>
      </c>
      <c r="D179">
        <v>1.071</v>
      </c>
      <c r="E179">
        <v>1.117</v>
      </c>
      <c r="F179">
        <v>1.085</v>
      </c>
      <c r="G179">
        <v>0.89</v>
      </c>
      <c r="H179">
        <f t="shared" si="2"/>
        <v>0.98950023618604188</v>
      </c>
      <c r="K179" t="s">
        <v>214</v>
      </c>
      <c r="L179" t="s">
        <v>50</v>
      </c>
      <c r="M179">
        <v>12.805999999999999</v>
      </c>
      <c r="N179">
        <v>12.571999999999999</v>
      </c>
      <c r="O179">
        <v>13.492000000000001</v>
      </c>
      <c r="P179">
        <v>13.04</v>
      </c>
      <c r="Q179">
        <v>12.12</v>
      </c>
    </row>
    <row r="180" spans="1:17" x14ac:dyDescent="0.25">
      <c r="A180">
        <v>-193</v>
      </c>
      <c r="B180">
        <v>434.66</v>
      </c>
      <c r="C180">
        <v>1.046</v>
      </c>
      <c r="D180">
        <v>1.073</v>
      </c>
      <c r="E180">
        <v>1.119</v>
      </c>
      <c r="F180">
        <v>1.0860000000000001</v>
      </c>
      <c r="G180">
        <v>0.90500000000000003</v>
      </c>
      <c r="H180">
        <f t="shared" si="2"/>
        <v>0.99094752474916104</v>
      </c>
      <c r="K180" t="s">
        <v>215</v>
      </c>
      <c r="L180" t="s">
        <v>50</v>
      </c>
      <c r="M180">
        <v>12.286</v>
      </c>
      <c r="N180">
        <v>12.076000000000001</v>
      </c>
      <c r="O180">
        <v>12.932</v>
      </c>
      <c r="P180">
        <v>12.59</v>
      </c>
      <c r="Q180">
        <v>11.548</v>
      </c>
    </row>
    <row r="181" spans="1:17" x14ac:dyDescent="0.25">
      <c r="A181">
        <v>-192</v>
      </c>
      <c r="B181">
        <v>435.2</v>
      </c>
      <c r="C181">
        <v>1.05</v>
      </c>
      <c r="D181">
        <v>1.073</v>
      </c>
      <c r="E181">
        <v>1.1200000000000001</v>
      </c>
      <c r="F181">
        <v>1.089</v>
      </c>
      <c r="G181">
        <v>0.91800000000000004</v>
      </c>
      <c r="H181">
        <f t="shared" si="2"/>
        <v>0.99228736089225444</v>
      </c>
      <c r="K181" t="s">
        <v>216</v>
      </c>
      <c r="L181" t="s">
        <v>50</v>
      </c>
      <c r="M181">
        <v>1.085</v>
      </c>
      <c r="N181">
        <v>0.94599999999999995</v>
      </c>
      <c r="O181">
        <v>1.042</v>
      </c>
      <c r="P181">
        <v>0.879</v>
      </c>
      <c r="Q181">
        <v>0.93100000000000005</v>
      </c>
    </row>
    <row r="182" spans="1:17" x14ac:dyDescent="0.25">
      <c r="A182">
        <v>-191</v>
      </c>
      <c r="B182">
        <v>435.69</v>
      </c>
      <c r="C182">
        <v>1.054</v>
      </c>
      <c r="D182">
        <v>1.073</v>
      </c>
      <c r="E182">
        <v>1.1220000000000001</v>
      </c>
      <c r="F182">
        <v>1.091</v>
      </c>
      <c r="G182">
        <v>0.92800000000000005</v>
      </c>
      <c r="H182">
        <f t="shared" si="2"/>
        <v>0.99351979762450204</v>
      </c>
      <c r="K182" t="s">
        <v>217</v>
      </c>
      <c r="L182" t="s">
        <v>50</v>
      </c>
      <c r="M182">
        <v>16.956</v>
      </c>
      <c r="N182">
        <v>14.856</v>
      </c>
      <c r="O182">
        <v>16.956</v>
      </c>
      <c r="P182">
        <v>15.872</v>
      </c>
      <c r="Q182">
        <v>14.388</v>
      </c>
    </row>
    <row r="183" spans="1:17" x14ac:dyDescent="0.25">
      <c r="A183">
        <v>-190</v>
      </c>
      <c r="B183">
        <v>436.14</v>
      </c>
      <c r="C183">
        <v>1.0589999999999999</v>
      </c>
      <c r="D183">
        <v>1.077</v>
      </c>
      <c r="E183">
        <v>1.1240000000000001</v>
      </c>
      <c r="F183">
        <v>1.093</v>
      </c>
      <c r="G183">
        <v>0.94099999999999995</v>
      </c>
      <c r="H183">
        <f t="shared" si="2"/>
        <v>0.99464488520709349</v>
      </c>
      <c r="K183" t="s">
        <v>218</v>
      </c>
      <c r="L183" t="s">
        <v>50</v>
      </c>
      <c r="M183">
        <v>9.3000000000000007</v>
      </c>
      <c r="N183">
        <v>9.9719999999999995</v>
      </c>
      <c r="O183">
        <v>10.7</v>
      </c>
      <c r="P183">
        <v>10.68</v>
      </c>
      <c r="Q183">
        <v>9.3000000000000007</v>
      </c>
    </row>
    <row r="184" spans="1:17" x14ac:dyDescent="0.25">
      <c r="A184">
        <v>-189</v>
      </c>
      <c r="B184">
        <v>436.54</v>
      </c>
      <c r="C184">
        <v>1.0620000000000001</v>
      </c>
      <c r="D184">
        <v>1.0780000000000001</v>
      </c>
      <c r="E184">
        <v>1.1220000000000001</v>
      </c>
      <c r="F184">
        <v>1.0940000000000001</v>
      </c>
      <c r="G184">
        <v>0.95599999999999996</v>
      </c>
      <c r="H184">
        <f t="shared" si="2"/>
        <v>0.99566267077909631</v>
      </c>
      <c r="K184" t="s">
        <v>219</v>
      </c>
      <c r="L184" t="s">
        <v>47</v>
      </c>
      <c r="M184">
        <v>8.8309999999999995</v>
      </c>
      <c r="N184">
        <v>7.8339999999999996</v>
      </c>
      <c r="O184">
        <v>8.0540000000000003</v>
      </c>
      <c r="P184">
        <v>6.9809999999999999</v>
      </c>
      <c r="Q184">
        <v>8.0609999999999999</v>
      </c>
    </row>
    <row r="185" spans="1:17" x14ac:dyDescent="0.25">
      <c r="A185">
        <v>-188</v>
      </c>
      <c r="B185">
        <v>436.91</v>
      </c>
      <c r="C185">
        <v>1.0669999999999999</v>
      </c>
      <c r="D185">
        <v>1.0780000000000001</v>
      </c>
      <c r="E185">
        <v>1.127</v>
      </c>
      <c r="F185">
        <v>1.0960000000000001</v>
      </c>
      <c r="G185">
        <v>0.96699999999999997</v>
      </c>
      <c r="H185">
        <f t="shared" si="2"/>
        <v>0.99657319801624566</v>
      </c>
      <c r="K185" t="s">
        <v>220</v>
      </c>
      <c r="L185" t="s">
        <v>47</v>
      </c>
      <c r="M185">
        <v>75.694000000000003</v>
      </c>
      <c r="N185">
        <v>82.58</v>
      </c>
      <c r="O185">
        <v>82.742000000000004</v>
      </c>
      <c r="P185">
        <v>84.828999999999994</v>
      </c>
      <c r="Q185">
        <v>80.536000000000001</v>
      </c>
    </row>
    <row r="186" spans="1:17" x14ac:dyDescent="0.25">
      <c r="A186">
        <v>-187</v>
      </c>
      <c r="B186">
        <v>437.23</v>
      </c>
      <c r="C186">
        <v>1.07</v>
      </c>
      <c r="D186">
        <v>1.0780000000000001</v>
      </c>
      <c r="E186">
        <v>1.1279999999999999</v>
      </c>
      <c r="F186">
        <v>1.0980000000000001</v>
      </c>
      <c r="G186">
        <v>0.97499999999999998</v>
      </c>
      <c r="H186">
        <f t="shared" si="2"/>
        <v>0.99737650682257284</v>
      </c>
      <c r="K186" t="s">
        <v>221</v>
      </c>
      <c r="L186" t="s">
        <v>14</v>
      </c>
      <c r="M186">
        <v>0</v>
      </c>
      <c r="N186">
        <v>0</v>
      </c>
      <c r="O186">
        <v>0</v>
      </c>
      <c r="P186">
        <v>0</v>
      </c>
      <c r="Q186">
        <v>0</v>
      </c>
    </row>
    <row r="187" spans="1:17" x14ac:dyDescent="0.25">
      <c r="A187">
        <v>-186</v>
      </c>
      <c r="B187">
        <v>437.51</v>
      </c>
      <c r="C187">
        <v>1.0720000000000001</v>
      </c>
      <c r="D187">
        <v>1.081</v>
      </c>
      <c r="E187">
        <v>1.1279999999999999</v>
      </c>
      <c r="F187">
        <v>1.1000000000000001</v>
      </c>
      <c r="G187">
        <v>0.97799999999999998</v>
      </c>
      <c r="H187">
        <f t="shared" si="2"/>
        <v>0.99807263305476124</v>
      </c>
      <c r="K187" t="s">
        <v>222</v>
      </c>
      <c r="L187" t="s">
        <v>14</v>
      </c>
      <c r="M187">
        <v>0</v>
      </c>
      <c r="N187">
        <v>0</v>
      </c>
      <c r="O187">
        <v>0</v>
      </c>
      <c r="P187">
        <v>0</v>
      </c>
      <c r="Q187">
        <v>0</v>
      </c>
    </row>
    <row r="188" spans="1:17" x14ac:dyDescent="0.25">
      <c r="A188">
        <v>-185</v>
      </c>
      <c r="B188">
        <v>437.74</v>
      </c>
      <c r="C188">
        <v>1.0740000000000001</v>
      </c>
      <c r="D188">
        <v>1.083</v>
      </c>
      <c r="E188">
        <v>1.1319999999999999</v>
      </c>
      <c r="F188">
        <v>1.103</v>
      </c>
      <c r="G188">
        <v>0.97799999999999998</v>
      </c>
      <c r="H188">
        <f t="shared" si="2"/>
        <v>0.99866160827916928</v>
      </c>
      <c r="K188" t="s">
        <v>223</v>
      </c>
      <c r="L188" t="s">
        <v>14</v>
      </c>
      <c r="M188">
        <v>0</v>
      </c>
      <c r="N188">
        <v>0</v>
      </c>
      <c r="O188">
        <v>0</v>
      </c>
      <c r="P188">
        <v>0</v>
      </c>
      <c r="Q188">
        <v>0</v>
      </c>
    </row>
    <row r="189" spans="1:17" x14ac:dyDescent="0.25">
      <c r="A189">
        <v>-184</v>
      </c>
      <c r="B189">
        <v>437.93</v>
      </c>
      <c r="C189">
        <v>1.075</v>
      </c>
      <c r="D189">
        <v>1.083</v>
      </c>
      <c r="E189">
        <v>1.131</v>
      </c>
      <c r="F189">
        <v>1.1060000000000001</v>
      </c>
      <c r="G189">
        <v>0.97799999999999998</v>
      </c>
      <c r="H189">
        <f t="shared" si="2"/>
        <v>0.99914345956141282</v>
      </c>
      <c r="K189" t="s">
        <v>224</v>
      </c>
      <c r="L189" t="s">
        <v>14</v>
      </c>
      <c r="M189">
        <v>0</v>
      </c>
      <c r="N189">
        <v>0</v>
      </c>
      <c r="O189">
        <v>0</v>
      </c>
      <c r="P189">
        <v>0</v>
      </c>
      <c r="Q189">
        <v>0</v>
      </c>
    </row>
    <row r="190" spans="1:17" x14ac:dyDescent="0.25">
      <c r="A190">
        <v>-183</v>
      </c>
      <c r="B190">
        <v>438.08</v>
      </c>
      <c r="C190">
        <v>1.075</v>
      </c>
      <c r="D190">
        <v>1.08</v>
      </c>
      <c r="E190">
        <v>1.137</v>
      </c>
      <c r="F190">
        <v>1.107</v>
      </c>
      <c r="G190">
        <v>0.97599999999999998</v>
      </c>
      <c r="H190">
        <f t="shared" si="2"/>
        <v>0.99951820928845736</v>
      </c>
      <c r="K190" t="s">
        <v>225</v>
      </c>
      <c r="L190" t="s">
        <v>14</v>
      </c>
      <c r="M190">
        <v>0</v>
      </c>
      <c r="N190">
        <v>0</v>
      </c>
      <c r="O190">
        <v>0</v>
      </c>
      <c r="P190">
        <v>0</v>
      </c>
      <c r="Q190">
        <v>0</v>
      </c>
    </row>
    <row r="191" spans="1:17" x14ac:dyDescent="0.25">
      <c r="A191">
        <v>-182</v>
      </c>
      <c r="B191">
        <v>438.19</v>
      </c>
      <c r="C191">
        <v>1.075</v>
      </c>
      <c r="D191">
        <v>1.083</v>
      </c>
      <c r="E191">
        <v>1.139</v>
      </c>
      <c r="F191">
        <v>1.1020000000000001</v>
      </c>
      <c r="G191">
        <v>0.97699999999999998</v>
      </c>
      <c r="H191">
        <f t="shared" si="2"/>
        <v>0.99978587502314531</v>
      </c>
      <c r="K191" t="s">
        <v>226</v>
      </c>
      <c r="L191" t="s">
        <v>47</v>
      </c>
      <c r="M191">
        <v>0</v>
      </c>
      <c r="N191">
        <v>0</v>
      </c>
      <c r="O191">
        <v>0</v>
      </c>
      <c r="P191">
        <v>0</v>
      </c>
      <c r="Q191">
        <v>0</v>
      </c>
    </row>
    <row r="192" spans="1:17" x14ac:dyDescent="0.25">
      <c r="A192">
        <v>-181</v>
      </c>
      <c r="B192">
        <v>438.25</v>
      </c>
      <c r="C192">
        <v>1.0760000000000001</v>
      </c>
      <c r="D192">
        <v>1.081</v>
      </c>
      <c r="E192">
        <v>1.1359999999999999</v>
      </c>
      <c r="F192">
        <v>1.107</v>
      </c>
      <c r="G192">
        <v>0.98099999999999998</v>
      </c>
      <c r="H192">
        <f t="shared" si="2"/>
        <v>0.99994646939110376</v>
      </c>
      <c r="K192" t="s">
        <v>227</v>
      </c>
      <c r="L192" t="s">
        <v>47</v>
      </c>
      <c r="M192">
        <v>0</v>
      </c>
      <c r="N192">
        <v>0</v>
      </c>
      <c r="O192">
        <v>0</v>
      </c>
      <c r="P192">
        <v>0</v>
      </c>
      <c r="Q192">
        <v>0</v>
      </c>
    </row>
    <row r="193" spans="1:17" x14ac:dyDescent="0.25">
      <c r="A193">
        <v>-180</v>
      </c>
      <c r="B193">
        <v>438.28</v>
      </c>
      <c r="C193">
        <v>1.077</v>
      </c>
      <c r="D193">
        <v>1.083</v>
      </c>
      <c r="E193">
        <v>1.135</v>
      </c>
      <c r="F193">
        <v>1.1060000000000001</v>
      </c>
      <c r="G193">
        <v>0.98299999999999998</v>
      </c>
      <c r="H193">
        <f t="shared" si="2"/>
        <v>1</v>
      </c>
      <c r="K193" t="s">
        <v>228</v>
      </c>
      <c r="L193" t="s">
        <v>229</v>
      </c>
      <c r="M193">
        <v>1.3169999999999999</v>
      </c>
      <c r="N193">
        <v>1.31</v>
      </c>
      <c r="O193">
        <v>1.3049999999999999</v>
      </c>
      <c r="P193">
        <v>1.3080000000000001</v>
      </c>
      <c r="Q193">
        <v>1.345</v>
      </c>
    </row>
    <row r="194" spans="1:17" x14ac:dyDescent="0.25">
      <c r="A194">
        <v>-179</v>
      </c>
      <c r="B194">
        <v>438.25</v>
      </c>
      <c r="C194">
        <v>1.0760000000000001</v>
      </c>
      <c r="D194">
        <v>1.085</v>
      </c>
      <c r="E194">
        <v>1.135</v>
      </c>
      <c r="F194">
        <v>1.1080000000000001</v>
      </c>
      <c r="G194">
        <v>0.97599999999999998</v>
      </c>
      <c r="H194">
        <f t="shared" si="2"/>
        <v>0.99994646939110376</v>
      </c>
      <c r="K194" t="s">
        <v>230</v>
      </c>
      <c r="L194" t="s">
        <v>229</v>
      </c>
      <c r="M194">
        <v>1.3169999999999999</v>
      </c>
      <c r="N194">
        <v>1.31</v>
      </c>
      <c r="O194">
        <v>1.3049999999999999</v>
      </c>
      <c r="P194">
        <v>1.3080000000000001</v>
      </c>
      <c r="Q194">
        <v>1.345</v>
      </c>
    </row>
    <row r="195" spans="1:17" x14ac:dyDescent="0.25">
      <c r="A195">
        <v>-178</v>
      </c>
      <c r="B195">
        <v>438.19</v>
      </c>
      <c r="C195">
        <v>1.0860000000000001</v>
      </c>
      <c r="D195">
        <v>1.087</v>
      </c>
      <c r="E195">
        <v>1.135</v>
      </c>
      <c r="F195">
        <v>1.1080000000000001</v>
      </c>
      <c r="G195">
        <v>1.0149999999999999</v>
      </c>
      <c r="H195">
        <f t="shared" si="2"/>
        <v>0.99978587502314531</v>
      </c>
      <c r="K195" t="s">
        <v>231</v>
      </c>
      <c r="L195" t="s">
        <v>229</v>
      </c>
      <c r="M195">
        <v>0.02</v>
      </c>
      <c r="N195">
        <v>8.9999999999999993E-3</v>
      </c>
      <c r="O195">
        <v>8.9999999999999993E-3</v>
      </c>
      <c r="P195">
        <v>8.9999999999999993E-3</v>
      </c>
      <c r="Q195">
        <v>1.4999999999999999E-2</v>
      </c>
    </row>
    <row r="196" spans="1:17" x14ac:dyDescent="0.25">
      <c r="A196">
        <v>-177</v>
      </c>
      <c r="B196">
        <v>438.08</v>
      </c>
      <c r="C196">
        <v>1.0780000000000001</v>
      </c>
      <c r="D196">
        <v>1.085</v>
      </c>
      <c r="E196">
        <v>1.1379999999999999</v>
      </c>
      <c r="F196">
        <v>1.1100000000000001</v>
      </c>
      <c r="G196">
        <v>0.97699999999999998</v>
      </c>
      <c r="H196">
        <f t="shared" si="2"/>
        <v>0.99951820928845736</v>
      </c>
      <c r="K196" t="s">
        <v>232</v>
      </c>
      <c r="L196" t="s">
        <v>229</v>
      </c>
      <c r="M196">
        <v>1.3819999999999999</v>
      </c>
      <c r="N196">
        <v>1.333</v>
      </c>
      <c r="O196">
        <v>1.33</v>
      </c>
      <c r="P196">
        <v>1.3340000000000001</v>
      </c>
      <c r="Q196">
        <v>1.3819999999999999</v>
      </c>
    </row>
    <row r="197" spans="1:17" x14ac:dyDescent="0.25">
      <c r="A197">
        <v>-176</v>
      </c>
      <c r="B197">
        <v>437.93</v>
      </c>
      <c r="C197">
        <v>1.0780000000000001</v>
      </c>
      <c r="D197">
        <v>1.085</v>
      </c>
      <c r="E197">
        <v>1.139</v>
      </c>
      <c r="F197">
        <v>1.115</v>
      </c>
      <c r="G197">
        <v>0.97399999999999998</v>
      </c>
      <c r="H197">
        <f t="shared" si="2"/>
        <v>0.99914345956141282</v>
      </c>
      <c r="K197" t="s">
        <v>233</v>
      </c>
      <c r="L197" t="s">
        <v>229</v>
      </c>
      <c r="M197">
        <v>1.278</v>
      </c>
      <c r="N197">
        <v>1.2829999999999999</v>
      </c>
      <c r="O197">
        <v>1.278</v>
      </c>
      <c r="P197">
        <v>1.284</v>
      </c>
      <c r="Q197">
        <v>1.292</v>
      </c>
    </row>
    <row r="198" spans="1:17" x14ac:dyDescent="0.25">
      <c r="A198">
        <v>-175</v>
      </c>
      <c r="B198">
        <v>437.74</v>
      </c>
      <c r="C198">
        <v>1.0840000000000001</v>
      </c>
      <c r="D198">
        <v>1.0880000000000001</v>
      </c>
      <c r="E198">
        <v>1.1319999999999999</v>
      </c>
      <c r="F198">
        <v>1.117</v>
      </c>
      <c r="G198">
        <v>0.998</v>
      </c>
      <c r="H198">
        <f t="shared" si="2"/>
        <v>0.99866160827916928</v>
      </c>
      <c r="K198" t="s">
        <v>234</v>
      </c>
      <c r="L198" t="s">
        <v>47</v>
      </c>
      <c r="M198">
        <v>1.4810000000000001</v>
      </c>
      <c r="N198">
        <v>0.69399999999999995</v>
      </c>
      <c r="O198">
        <v>0.68400000000000005</v>
      </c>
      <c r="P198">
        <v>0.68</v>
      </c>
      <c r="Q198">
        <v>1.1020000000000001</v>
      </c>
    </row>
    <row r="199" spans="1:17" x14ac:dyDescent="0.25">
      <c r="A199">
        <v>-174</v>
      </c>
      <c r="B199">
        <v>437.51</v>
      </c>
      <c r="C199">
        <v>1.081</v>
      </c>
      <c r="D199">
        <v>1.087</v>
      </c>
      <c r="E199">
        <v>1.133</v>
      </c>
      <c r="F199">
        <v>1.115</v>
      </c>
      <c r="G199">
        <v>0.99</v>
      </c>
      <c r="H199">
        <f t="shared" si="2"/>
        <v>0.99807263305476124</v>
      </c>
      <c r="K199" t="s">
        <v>235</v>
      </c>
      <c r="L199" t="s">
        <v>47</v>
      </c>
      <c r="M199">
        <v>97.05</v>
      </c>
      <c r="N199">
        <v>97.924000000000007</v>
      </c>
      <c r="O199">
        <v>97.927999999999997</v>
      </c>
      <c r="P199">
        <v>98.191000000000003</v>
      </c>
      <c r="Q199">
        <v>96.066000000000003</v>
      </c>
    </row>
    <row r="200" spans="1:17" x14ac:dyDescent="0.25">
      <c r="A200">
        <v>-173</v>
      </c>
      <c r="B200">
        <v>437.23</v>
      </c>
      <c r="C200">
        <v>1.0820000000000001</v>
      </c>
      <c r="D200">
        <v>1.0900000000000001</v>
      </c>
      <c r="E200">
        <v>1.137</v>
      </c>
      <c r="F200">
        <v>1.1160000000000001</v>
      </c>
      <c r="G200">
        <v>0.98599999999999999</v>
      </c>
      <c r="H200">
        <f t="shared" si="2"/>
        <v>0.99737650682257284</v>
      </c>
      <c r="K200" t="s">
        <v>236</v>
      </c>
      <c r="L200" t="s">
        <v>229</v>
      </c>
      <c r="M200">
        <v>1.339</v>
      </c>
      <c r="N200">
        <v>1.3480000000000001</v>
      </c>
      <c r="O200">
        <v>1.3140000000000001</v>
      </c>
      <c r="P200">
        <v>1.369</v>
      </c>
      <c r="Q200">
        <v>1.323</v>
      </c>
    </row>
    <row r="201" spans="1:17" x14ac:dyDescent="0.25">
      <c r="A201">
        <v>-172</v>
      </c>
      <c r="B201">
        <v>436.91</v>
      </c>
      <c r="C201">
        <v>1.0860000000000001</v>
      </c>
      <c r="D201">
        <v>1.093</v>
      </c>
      <c r="E201">
        <v>1.141</v>
      </c>
      <c r="F201">
        <v>1.117</v>
      </c>
      <c r="G201">
        <v>0.99099999999999999</v>
      </c>
      <c r="H201">
        <f t="shared" si="2"/>
        <v>0.996573198016246</v>
      </c>
      <c r="K201" t="s">
        <v>237</v>
      </c>
      <c r="L201" t="s">
        <v>229</v>
      </c>
      <c r="M201">
        <v>1.339</v>
      </c>
      <c r="N201">
        <v>1.3480000000000001</v>
      </c>
      <c r="O201">
        <v>1.3140000000000001</v>
      </c>
      <c r="P201">
        <v>1.369</v>
      </c>
      <c r="Q201">
        <v>1.323</v>
      </c>
    </row>
    <row r="202" spans="1:17" x14ac:dyDescent="0.25">
      <c r="A202">
        <v>-171</v>
      </c>
      <c r="B202">
        <v>436.54</v>
      </c>
      <c r="C202">
        <v>1.085</v>
      </c>
      <c r="D202">
        <v>1.0980000000000001</v>
      </c>
      <c r="E202">
        <v>1.137</v>
      </c>
      <c r="F202">
        <v>1.1200000000000001</v>
      </c>
      <c r="G202">
        <v>0.98699999999999999</v>
      </c>
      <c r="H202">
        <f t="shared" si="2"/>
        <v>0.99566267077909631</v>
      </c>
      <c r="K202" t="s">
        <v>238</v>
      </c>
      <c r="L202" t="s">
        <v>229</v>
      </c>
      <c r="M202">
        <v>2.1999999999999999E-2</v>
      </c>
      <c r="N202">
        <v>5.0000000000000001E-3</v>
      </c>
      <c r="O202">
        <v>6.0000000000000001E-3</v>
      </c>
      <c r="P202">
        <v>5.0000000000000001E-3</v>
      </c>
      <c r="Q202">
        <v>5.0000000000000001E-3</v>
      </c>
    </row>
    <row r="203" spans="1:17" x14ac:dyDescent="0.25">
      <c r="A203">
        <v>-170</v>
      </c>
      <c r="B203">
        <v>436.14</v>
      </c>
      <c r="C203">
        <v>1.0840000000000001</v>
      </c>
      <c r="D203">
        <v>1.101</v>
      </c>
      <c r="E203">
        <v>1.1339999999999999</v>
      </c>
      <c r="F203">
        <v>1.1220000000000001</v>
      </c>
      <c r="G203">
        <v>0.98</v>
      </c>
      <c r="H203">
        <f t="shared" si="2"/>
        <v>0.99464488520709349</v>
      </c>
      <c r="K203" t="s">
        <v>239</v>
      </c>
      <c r="L203" t="s">
        <v>229</v>
      </c>
      <c r="M203">
        <v>1.3859999999999999</v>
      </c>
      <c r="N203">
        <v>1.367</v>
      </c>
      <c r="O203">
        <v>1.347</v>
      </c>
      <c r="P203">
        <v>1.3859999999999999</v>
      </c>
      <c r="Q203">
        <v>1.337</v>
      </c>
    </row>
    <row r="204" spans="1:17" x14ac:dyDescent="0.25">
      <c r="A204">
        <v>-169</v>
      </c>
      <c r="B204">
        <v>435.69</v>
      </c>
      <c r="C204">
        <v>1.085</v>
      </c>
      <c r="D204">
        <v>1.1040000000000001</v>
      </c>
      <c r="E204">
        <v>1.1399999999999999</v>
      </c>
      <c r="F204">
        <v>1.121</v>
      </c>
      <c r="G204">
        <v>0.97599999999999998</v>
      </c>
      <c r="H204">
        <f t="shared" si="2"/>
        <v>0.99351979762450204</v>
      </c>
      <c r="K204" t="s">
        <v>240</v>
      </c>
      <c r="L204" t="s">
        <v>229</v>
      </c>
      <c r="M204">
        <v>1.3</v>
      </c>
      <c r="N204">
        <v>1.3340000000000001</v>
      </c>
      <c r="O204">
        <v>1.3</v>
      </c>
      <c r="P204">
        <v>1.353</v>
      </c>
      <c r="Q204">
        <v>1.3069999999999999</v>
      </c>
    </row>
    <row r="205" spans="1:17" x14ac:dyDescent="0.25">
      <c r="A205">
        <v>-168</v>
      </c>
      <c r="B205">
        <v>435.2</v>
      </c>
      <c r="C205">
        <v>1.0840000000000001</v>
      </c>
      <c r="D205">
        <v>1.107</v>
      </c>
      <c r="E205">
        <v>1.1439999999999999</v>
      </c>
      <c r="F205">
        <v>1.1200000000000001</v>
      </c>
      <c r="G205">
        <v>0.96599999999999997</v>
      </c>
      <c r="H205">
        <f t="shared" si="2"/>
        <v>0.99228736089225444</v>
      </c>
      <c r="K205" t="s">
        <v>241</v>
      </c>
      <c r="L205" t="s">
        <v>47</v>
      </c>
      <c r="M205">
        <v>1.663</v>
      </c>
      <c r="N205">
        <v>0.34899999999999998</v>
      </c>
      <c r="O205">
        <v>0.43099999999999999</v>
      </c>
      <c r="P205">
        <v>0.38600000000000001</v>
      </c>
      <c r="Q205">
        <v>0.39300000000000002</v>
      </c>
    </row>
    <row r="206" spans="1:17" x14ac:dyDescent="0.25">
      <c r="A206">
        <v>-167</v>
      </c>
      <c r="B206">
        <v>434.66</v>
      </c>
      <c r="C206">
        <v>1.085</v>
      </c>
      <c r="D206">
        <v>1.1080000000000001</v>
      </c>
      <c r="E206">
        <v>1.1419999999999999</v>
      </c>
      <c r="F206">
        <v>1.123</v>
      </c>
      <c r="G206">
        <v>0.96699999999999997</v>
      </c>
      <c r="H206">
        <f t="shared" ref="H206:H269" si="3">( ($L$7/2)*(1-COS(RADIANS(A206))) + $M$7 - SQRT($M$7^2 - (($L$7/2)*SIN(RADIANS(A206)))^2) ) / $L$7</f>
        <v>0.9909475247491607</v>
      </c>
      <c r="K206" t="s">
        <v>242</v>
      </c>
      <c r="L206" t="s">
        <v>47</v>
      </c>
      <c r="M206">
        <v>97.131</v>
      </c>
      <c r="N206">
        <v>98.978999999999999</v>
      </c>
      <c r="O206">
        <v>98.944000000000003</v>
      </c>
      <c r="P206">
        <v>98.796000000000006</v>
      </c>
      <c r="Q206">
        <v>98.754999999999995</v>
      </c>
    </row>
    <row r="207" spans="1:17" x14ac:dyDescent="0.25">
      <c r="A207">
        <v>-166</v>
      </c>
      <c r="B207">
        <v>434.09</v>
      </c>
      <c r="C207">
        <v>1.0820000000000001</v>
      </c>
      <c r="D207">
        <v>1.111</v>
      </c>
      <c r="E207">
        <v>1.1399999999999999</v>
      </c>
      <c r="F207">
        <v>1.1220000000000001</v>
      </c>
      <c r="G207">
        <v>0.95399999999999996</v>
      </c>
      <c r="H207">
        <f t="shared" si="3"/>
        <v>0.98950023618604188</v>
      </c>
      <c r="K207" t="s">
        <v>243</v>
      </c>
      <c r="L207" t="s">
        <v>38</v>
      </c>
      <c r="M207">
        <v>1.0640000000000001</v>
      </c>
      <c r="N207">
        <v>1.1240000000000001</v>
      </c>
      <c r="O207">
        <v>1.1319999999999999</v>
      </c>
      <c r="P207">
        <v>1.115</v>
      </c>
      <c r="Q207">
        <v>0.88500000000000001</v>
      </c>
    </row>
    <row r="208" spans="1:17" x14ac:dyDescent="0.25">
      <c r="A208">
        <v>-165</v>
      </c>
      <c r="B208">
        <v>433.47</v>
      </c>
      <c r="C208">
        <v>1.081</v>
      </c>
      <c r="D208">
        <v>1.1140000000000001</v>
      </c>
      <c r="E208">
        <v>1.141</v>
      </c>
      <c r="F208">
        <v>1.123</v>
      </c>
      <c r="G208">
        <v>0.94699999999999995</v>
      </c>
      <c r="H208">
        <f t="shared" si="3"/>
        <v>0.98794543985287975</v>
      </c>
      <c r="K208" t="s">
        <v>244</v>
      </c>
      <c r="L208" t="s">
        <v>38</v>
      </c>
      <c r="M208">
        <v>1.0640000000000001</v>
      </c>
      <c r="N208">
        <v>1.1240000000000001</v>
      </c>
      <c r="O208">
        <v>1.1319999999999999</v>
      </c>
      <c r="P208">
        <v>1.115</v>
      </c>
      <c r="Q208">
        <v>0.88500000000000001</v>
      </c>
    </row>
    <row r="209" spans="1:17" x14ac:dyDescent="0.25">
      <c r="A209">
        <v>-164</v>
      </c>
      <c r="B209">
        <v>432.8</v>
      </c>
      <c r="C209">
        <v>1.081</v>
      </c>
      <c r="D209">
        <v>1.115</v>
      </c>
      <c r="E209">
        <v>1.1439999999999999</v>
      </c>
      <c r="F209">
        <v>1.121</v>
      </c>
      <c r="G209">
        <v>0.94199999999999995</v>
      </c>
      <c r="H209">
        <f t="shared" si="3"/>
        <v>0.98628307849908414</v>
      </c>
      <c r="K209" t="s">
        <v>245</v>
      </c>
      <c r="L209" t="s">
        <v>38</v>
      </c>
      <c r="M209">
        <v>0.107</v>
      </c>
      <c r="N209">
        <v>2.4E-2</v>
      </c>
      <c r="O209">
        <v>2.4E-2</v>
      </c>
      <c r="P209">
        <v>2.1000000000000001E-2</v>
      </c>
      <c r="Q209">
        <v>3.3000000000000002E-2</v>
      </c>
    </row>
    <row r="210" spans="1:17" x14ac:dyDescent="0.25">
      <c r="A210">
        <v>-163</v>
      </c>
      <c r="B210">
        <v>432.1</v>
      </c>
      <c r="C210">
        <v>1.081</v>
      </c>
      <c r="D210">
        <v>1.1200000000000001</v>
      </c>
      <c r="E210">
        <v>1.147</v>
      </c>
      <c r="F210">
        <v>1.119</v>
      </c>
      <c r="G210">
        <v>0.93700000000000006</v>
      </c>
      <c r="H210">
        <f t="shared" si="3"/>
        <v>0.9845130934469658</v>
      </c>
      <c r="K210" t="s">
        <v>246</v>
      </c>
      <c r="L210" t="s">
        <v>38</v>
      </c>
      <c r="M210">
        <v>1.196</v>
      </c>
      <c r="N210">
        <v>1.1839999999999999</v>
      </c>
      <c r="O210">
        <v>1.196</v>
      </c>
      <c r="P210">
        <v>1.175</v>
      </c>
      <c r="Q210">
        <v>1.032</v>
      </c>
    </row>
    <row r="211" spans="1:17" x14ac:dyDescent="0.25">
      <c r="A211">
        <v>-162</v>
      </c>
      <c r="B211">
        <v>431.35</v>
      </c>
      <c r="C211">
        <v>1.08</v>
      </c>
      <c r="D211">
        <v>1.125</v>
      </c>
      <c r="E211">
        <v>1.143</v>
      </c>
      <c r="F211">
        <v>1.119</v>
      </c>
      <c r="G211">
        <v>0.93100000000000005</v>
      </c>
      <c r="H211">
        <f t="shared" si="3"/>
        <v>0.98263542509849378</v>
      </c>
      <c r="K211" t="s">
        <v>247</v>
      </c>
      <c r="L211" t="s">
        <v>38</v>
      </c>
      <c r="M211">
        <v>0.79200000000000004</v>
      </c>
      <c r="N211">
        <v>1.0640000000000001</v>
      </c>
      <c r="O211">
        <v>1.0720000000000001</v>
      </c>
      <c r="P211">
        <v>1.0609999999999999</v>
      </c>
      <c r="Q211">
        <v>0.79200000000000004</v>
      </c>
    </row>
    <row r="212" spans="1:17" x14ac:dyDescent="0.25">
      <c r="A212">
        <v>-161</v>
      </c>
      <c r="B212">
        <v>430.55</v>
      </c>
      <c r="C212">
        <v>1.0780000000000001</v>
      </c>
      <c r="D212">
        <v>1.1259999999999999</v>
      </c>
      <c r="E212">
        <v>1.139</v>
      </c>
      <c r="F212">
        <v>1.119</v>
      </c>
      <c r="G212">
        <v>0.92600000000000005</v>
      </c>
      <c r="H212">
        <f t="shared" si="3"/>
        <v>0.98065001347542158</v>
      </c>
      <c r="K212" t="s">
        <v>248</v>
      </c>
      <c r="L212" t="s">
        <v>47</v>
      </c>
      <c r="M212">
        <v>10.029</v>
      </c>
      <c r="N212">
        <v>2.0950000000000002</v>
      </c>
      <c r="O212">
        <v>2.1509999999999998</v>
      </c>
      <c r="P212">
        <v>1.9019999999999999</v>
      </c>
      <c r="Q212">
        <v>3.78</v>
      </c>
    </row>
    <row r="213" spans="1:17" x14ac:dyDescent="0.25">
      <c r="A213">
        <v>-160</v>
      </c>
      <c r="B213">
        <v>429.72</v>
      </c>
      <c r="C213">
        <v>1.079</v>
      </c>
      <c r="D213">
        <v>1.1279999999999999</v>
      </c>
      <c r="E213">
        <v>1.143</v>
      </c>
      <c r="F213">
        <v>1.119</v>
      </c>
      <c r="G213">
        <v>0.92500000000000004</v>
      </c>
      <c r="H213">
        <f t="shared" si="3"/>
        <v>0.97855679879284108</v>
      </c>
      <c r="K213" t="s">
        <v>249</v>
      </c>
      <c r="L213" t="s">
        <v>47</v>
      </c>
      <c r="M213">
        <v>74.424999999999997</v>
      </c>
      <c r="N213">
        <v>94.625</v>
      </c>
      <c r="O213">
        <v>94.71</v>
      </c>
      <c r="P213">
        <v>95.152000000000001</v>
      </c>
      <c r="Q213">
        <v>89.465000000000003</v>
      </c>
    </row>
    <row r="214" spans="1:17" x14ac:dyDescent="0.25">
      <c r="A214">
        <v>-159</v>
      </c>
      <c r="B214">
        <v>428.84</v>
      </c>
      <c r="C214">
        <v>1.075</v>
      </c>
      <c r="D214">
        <v>1.1299999999999999</v>
      </c>
      <c r="E214">
        <v>1.1439999999999999</v>
      </c>
      <c r="F214">
        <v>1.117</v>
      </c>
      <c r="G214">
        <v>0.90800000000000003</v>
      </c>
      <c r="H214">
        <f t="shared" si="3"/>
        <v>0.97635572206621113</v>
      </c>
      <c r="K214" t="s">
        <v>250</v>
      </c>
      <c r="L214" t="s">
        <v>38</v>
      </c>
      <c r="M214">
        <v>0.6</v>
      </c>
      <c r="N214">
        <v>0.59599999999999997</v>
      </c>
      <c r="O214">
        <v>0.64700000000000002</v>
      </c>
      <c r="P214">
        <v>0.61</v>
      </c>
      <c r="Q214">
        <v>0.54800000000000004</v>
      </c>
    </row>
    <row r="215" spans="1:17" x14ac:dyDescent="0.25">
      <c r="A215">
        <v>-158</v>
      </c>
      <c r="B215">
        <v>427.92</v>
      </c>
      <c r="C215">
        <v>1.07</v>
      </c>
      <c r="D215">
        <v>1.131</v>
      </c>
      <c r="E215">
        <v>1.1419999999999999</v>
      </c>
      <c r="F215">
        <v>1.1160000000000001</v>
      </c>
      <c r="G215">
        <v>0.89200000000000002</v>
      </c>
      <c r="H215">
        <f t="shared" si="3"/>
        <v>0.97404672575190077</v>
      </c>
      <c r="K215" t="s">
        <v>251</v>
      </c>
      <c r="L215" t="s">
        <v>38</v>
      </c>
      <c r="M215">
        <v>0.62</v>
      </c>
      <c r="N215">
        <v>0.58799999999999997</v>
      </c>
      <c r="O215">
        <v>0.65400000000000003</v>
      </c>
      <c r="P215">
        <v>0.60599999999999998</v>
      </c>
      <c r="Q215">
        <v>0.63200000000000001</v>
      </c>
    </row>
    <row r="216" spans="1:17" x14ac:dyDescent="0.25">
      <c r="A216">
        <v>-157</v>
      </c>
      <c r="B216">
        <v>426.96</v>
      </c>
      <c r="C216">
        <v>1.0680000000000001</v>
      </c>
      <c r="D216">
        <v>1.1339999999999999</v>
      </c>
      <c r="E216">
        <v>1.139</v>
      </c>
      <c r="F216">
        <v>1.117</v>
      </c>
      <c r="G216">
        <v>0.88100000000000001</v>
      </c>
      <c r="H216">
        <f t="shared" si="3"/>
        <v>0.97162975442124844</v>
      </c>
      <c r="K216" t="s">
        <v>252</v>
      </c>
      <c r="L216" t="s">
        <v>38</v>
      </c>
      <c r="M216">
        <v>3.2000000000000001E-2</v>
      </c>
      <c r="N216">
        <v>1.7999999999999999E-2</v>
      </c>
      <c r="O216">
        <v>2.1000000000000001E-2</v>
      </c>
      <c r="P216">
        <v>1.7000000000000001E-2</v>
      </c>
      <c r="Q216">
        <v>2.5000000000000001E-2</v>
      </c>
    </row>
    <row r="217" spans="1:17" x14ac:dyDescent="0.25">
      <c r="A217">
        <v>-156</v>
      </c>
      <c r="B217">
        <v>425.95</v>
      </c>
      <c r="C217">
        <v>1.071</v>
      </c>
      <c r="D217">
        <v>1.133</v>
      </c>
      <c r="E217">
        <v>1.139</v>
      </c>
      <c r="F217">
        <v>1.117</v>
      </c>
      <c r="G217">
        <v>0.89500000000000002</v>
      </c>
      <c r="H217">
        <f t="shared" si="3"/>
        <v>0.96910475546812425</v>
      </c>
      <c r="K217" t="s">
        <v>253</v>
      </c>
      <c r="L217" t="s">
        <v>38</v>
      </c>
      <c r="M217">
        <v>0.70899999999999996</v>
      </c>
      <c r="N217">
        <v>0.63500000000000001</v>
      </c>
      <c r="O217">
        <v>0.70899999999999996</v>
      </c>
      <c r="P217">
        <v>0.66300000000000003</v>
      </c>
      <c r="Q217">
        <v>0.70799999999999996</v>
      </c>
    </row>
    <row r="218" spans="1:17" x14ac:dyDescent="0.25">
      <c r="A218">
        <v>-155</v>
      </c>
      <c r="B218">
        <v>424.9</v>
      </c>
      <c r="C218">
        <v>1.073</v>
      </c>
      <c r="D218">
        <v>1.131</v>
      </c>
      <c r="E218">
        <v>1.1399999999999999</v>
      </c>
      <c r="F218">
        <v>1.1180000000000001</v>
      </c>
      <c r="G218">
        <v>0.90200000000000002</v>
      </c>
      <c r="H218">
        <f t="shared" si="3"/>
        <v>0.96647167984995763</v>
      </c>
      <c r="K218" t="s">
        <v>254</v>
      </c>
      <c r="L218" t="s">
        <v>38</v>
      </c>
      <c r="M218">
        <v>0.54</v>
      </c>
      <c r="N218">
        <v>0.54</v>
      </c>
      <c r="O218">
        <v>0.59799999999999998</v>
      </c>
      <c r="P218">
        <v>0.55100000000000005</v>
      </c>
      <c r="Q218">
        <v>0.54600000000000004</v>
      </c>
    </row>
    <row r="219" spans="1:17" x14ac:dyDescent="0.25">
      <c r="A219">
        <v>-154</v>
      </c>
      <c r="B219">
        <v>423.8</v>
      </c>
      <c r="C219">
        <v>1.071</v>
      </c>
      <c r="D219">
        <v>1.1319999999999999</v>
      </c>
      <c r="E219">
        <v>1.1399999999999999</v>
      </c>
      <c r="F219">
        <v>1.1160000000000001</v>
      </c>
      <c r="G219">
        <v>0.89500000000000002</v>
      </c>
      <c r="H219">
        <f t="shared" si="3"/>
        <v>0.96373048286214635</v>
      </c>
      <c r="K219" t="s">
        <v>255</v>
      </c>
      <c r="L219" t="s">
        <v>47</v>
      </c>
      <c r="M219">
        <v>5.2290000000000001</v>
      </c>
      <c r="N219">
        <v>2.9969999999999999</v>
      </c>
      <c r="O219">
        <v>3.19</v>
      </c>
      <c r="P219">
        <v>2.88</v>
      </c>
      <c r="Q219">
        <v>4.016</v>
      </c>
    </row>
    <row r="220" spans="1:17" x14ac:dyDescent="0.25">
      <c r="A220">
        <v>-153</v>
      </c>
      <c r="B220">
        <v>422.67</v>
      </c>
      <c r="C220">
        <v>1.0680000000000001</v>
      </c>
      <c r="D220">
        <v>1.129</v>
      </c>
      <c r="E220">
        <v>1.1379999999999999</v>
      </c>
      <c r="F220">
        <v>1.1160000000000001</v>
      </c>
      <c r="G220">
        <v>0.88900000000000001</v>
      </c>
      <c r="H220">
        <f t="shared" si="3"/>
        <v>0.96088112494574129</v>
      </c>
      <c r="K220" t="s">
        <v>256</v>
      </c>
      <c r="L220" t="s">
        <v>47</v>
      </c>
      <c r="M220">
        <v>87.117000000000004</v>
      </c>
      <c r="N220">
        <v>91.905000000000001</v>
      </c>
      <c r="O220">
        <v>91.494</v>
      </c>
      <c r="P220">
        <v>90.875</v>
      </c>
      <c r="Q220">
        <v>86.402000000000001</v>
      </c>
    </row>
    <row r="221" spans="1:17" x14ac:dyDescent="0.25">
      <c r="A221">
        <v>-152</v>
      </c>
      <c r="B221">
        <v>421.49</v>
      </c>
      <c r="C221">
        <v>1.0669999999999999</v>
      </c>
      <c r="D221">
        <v>1.1259999999999999</v>
      </c>
      <c r="E221">
        <v>1.1339999999999999</v>
      </c>
      <c r="F221">
        <v>1.1180000000000001</v>
      </c>
      <c r="G221">
        <v>0.88900000000000001</v>
      </c>
      <c r="H221">
        <f t="shared" si="3"/>
        <v>0.95792357252825278</v>
      </c>
      <c r="K221" t="s">
        <v>257</v>
      </c>
      <c r="L221" t="s">
        <v>50</v>
      </c>
      <c r="M221">
        <v>180</v>
      </c>
      <c r="N221">
        <v>180</v>
      </c>
      <c r="O221">
        <v>180</v>
      </c>
      <c r="P221">
        <v>180</v>
      </c>
      <c r="Q221">
        <v>180</v>
      </c>
    </row>
    <row r="222" spans="1:17" x14ac:dyDescent="0.25">
      <c r="A222">
        <v>-151</v>
      </c>
      <c r="B222">
        <v>420.26</v>
      </c>
      <c r="C222">
        <v>1.0640000000000001</v>
      </c>
      <c r="D222">
        <v>1.125</v>
      </c>
      <c r="E222">
        <v>1.1319999999999999</v>
      </c>
      <c r="F222">
        <v>1.117</v>
      </c>
      <c r="G222">
        <v>0.88100000000000001</v>
      </c>
      <c r="H222">
        <f t="shared" si="3"/>
        <v>0.95485779889737776</v>
      </c>
      <c r="K222" t="s">
        <v>258</v>
      </c>
      <c r="L222" t="s">
        <v>50</v>
      </c>
      <c r="M222">
        <v>180</v>
      </c>
      <c r="N222">
        <v>180</v>
      </c>
      <c r="O222">
        <v>180</v>
      </c>
      <c r="P222">
        <v>180</v>
      </c>
      <c r="Q222">
        <v>180</v>
      </c>
    </row>
    <row r="223" spans="1:17" x14ac:dyDescent="0.25">
      <c r="A223">
        <v>-150</v>
      </c>
      <c r="B223">
        <v>419</v>
      </c>
      <c r="C223">
        <v>1.0629999999999999</v>
      </c>
      <c r="D223">
        <v>1.123</v>
      </c>
      <c r="E223">
        <v>1.131</v>
      </c>
      <c r="F223">
        <v>1.115</v>
      </c>
      <c r="G223">
        <v>0.88300000000000001</v>
      </c>
      <c r="H223">
        <f t="shared" si="3"/>
        <v>0.95168378510740936</v>
      </c>
      <c r="K223" t="s">
        <v>259</v>
      </c>
      <c r="L223" t="s">
        <v>50</v>
      </c>
      <c r="M223">
        <v>180</v>
      </c>
      <c r="N223">
        <v>180</v>
      </c>
      <c r="O223">
        <v>180</v>
      </c>
      <c r="P223">
        <v>180</v>
      </c>
      <c r="Q223">
        <v>180</v>
      </c>
    </row>
    <row r="224" spans="1:17" x14ac:dyDescent="0.25">
      <c r="A224">
        <v>-149</v>
      </c>
      <c r="B224">
        <v>417.69</v>
      </c>
      <c r="C224">
        <v>1.0629999999999999</v>
      </c>
      <c r="D224">
        <v>1.123</v>
      </c>
      <c r="E224">
        <v>1.1299999999999999</v>
      </c>
      <c r="F224">
        <v>1.1140000000000001</v>
      </c>
      <c r="G224">
        <v>0.88600000000000001</v>
      </c>
      <c r="H224">
        <f t="shared" si="3"/>
        <v>0.94840152091802543</v>
      </c>
      <c r="K224" t="s">
        <v>260</v>
      </c>
      <c r="L224" t="s">
        <v>50</v>
      </c>
      <c r="M224">
        <v>180</v>
      </c>
      <c r="N224">
        <v>180</v>
      </c>
      <c r="O224">
        <v>180</v>
      </c>
      <c r="P224">
        <v>180</v>
      </c>
      <c r="Q224">
        <v>180</v>
      </c>
    </row>
    <row r="225" spans="1:17" x14ac:dyDescent="0.25">
      <c r="A225">
        <v>-148</v>
      </c>
      <c r="B225">
        <v>416.33</v>
      </c>
      <c r="C225">
        <v>1.0640000000000001</v>
      </c>
      <c r="D225">
        <v>1.1220000000000001</v>
      </c>
      <c r="E225">
        <v>1.129</v>
      </c>
      <c r="F225">
        <v>1.117</v>
      </c>
      <c r="G225">
        <v>0.88900000000000001</v>
      </c>
      <c r="H225">
        <f t="shared" si="3"/>
        <v>0.945011005765101</v>
      </c>
      <c r="K225" t="s">
        <v>261</v>
      </c>
      <c r="L225" t="s">
        <v>50</v>
      </c>
      <c r="M225">
        <v>180</v>
      </c>
      <c r="N225">
        <v>180</v>
      </c>
      <c r="O225">
        <v>180</v>
      </c>
      <c r="P225">
        <v>180</v>
      </c>
      <c r="Q225">
        <v>180</v>
      </c>
    </row>
    <row r="226" spans="1:17" x14ac:dyDescent="0.25">
      <c r="A226">
        <v>-147</v>
      </c>
      <c r="B226">
        <v>414.94</v>
      </c>
      <c r="C226">
        <v>1.0609999999999999</v>
      </c>
      <c r="D226">
        <v>1.1220000000000001</v>
      </c>
      <c r="E226">
        <v>1.1279999999999999</v>
      </c>
      <c r="F226">
        <v>1.1140000000000001</v>
      </c>
      <c r="G226">
        <v>0.879</v>
      </c>
      <c r="H226">
        <f t="shared" si="3"/>
        <v>0.94151224976312697</v>
      </c>
      <c r="K226" t="s">
        <v>262</v>
      </c>
      <c r="L226" t="s">
        <v>47</v>
      </c>
      <c r="M226">
        <v>0</v>
      </c>
      <c r="N226">
        <v>0</v>
      </c>
      <c r="O226">
        <v>0</v>
      </c>
      <c r="P226">
        <v>0</v>
      </c>
      <c r="Q226">
        <v>0</v>
      </c>
    </row>
    <row r="227" spans="1:17" x14ac:dyDescent="0.25">
      <c r="A227">
        <v>-146</v>
      </c>
      <c r="B227">
        <v>413.5</v>
      </c>
      <c r="C227">
        <v>1.0589999999999999</v>
      </c>
      <c r="D227">
        <v>1.1200000000000001</v>
      </c>
      <c r="E227">
        <v>1.1279999999999999</v>
      </c>
      <c r="F227">
        <v>1.113</v>
      </c>
      <c r="G227">
        <v>0.876</v>
      </c>
      <c r="H227">
        <f t="shared" si="3"/>
        <v>0.93790527473874863</v>
      </c>
      <c r="K227" t="s">
        <v>263</v>
      </c>
      <c r="L227" t="s">
        <v>47</v>
      </c>
      <c r="M227">
        <v>0</v>
      </c>
      <c r="N227">
        <v>0</v>
      </c>
      <c r="O227">
        <v>0</v>
      </c>
      <c r="P227">
        <v>0</v>
      </c>
      <c r="Q227">
        <v>0</v>
      </c>
    </row>
    <row r="228" spans="1:17" x14ac:dyDescent="0.25">
      <c r="A228">
        <v>-145</v>
      </c>
      <c r="B228">
        <v>412.02</v>
      </c>
      <c r="C228">
        <v>1.056</v>
      </c>
      <c r="D228">
        <v>1.117</v>
      </c>
      <c r="E228">
        <v>1.123</v>
      </c>
      <c r="F228">
        <v>1.113</v>
      </c>
      <c r="G228">
        <v>0.87</v>
      </c>
      <c r="H228">
        <f t="shared" si="3"/>
        <v>0.93419011529487839</v>
      </c>
      <c r="K228" t="s">
        <v>264</v>
      </c>
      <c r="L228" t="s">
        <v>38</v>
      </c>
      <c r="M228">
        <v>0</v>
      </c>
      <c r="N228">
        <v>0</v>
      </c>
      <c r="O228">
        <v>0</v>
      </c>
      <c r="P228">
        <v>0</v>
      </c>
      <c r="Q228">
        <v>0</v>
      </c>
    </row>
    <row r="229" spans="1:17" x14ac:dyDescent="0.25">
      <c r="A229">
        <v>-144</v>
      </c>
      <c r="B229">
        <v>410.49</v>
      </c>
      <c r="C229">
        <v>1.0580000000000001</v>
      </c>
      <c r="D229">
        <v>1.117</v>
      </c>
      <c r="E229">
        <v>1.1240000000000001</v>
      </c>
      <c r="F229">
        <v>1.1160000000000001</v>
      </c>
      <c r="G229">
        <v>0.875</v>
      </c>
      <c r="H229">
        <f t="shared" si="3"/>
        <v>0.9303668199047368</v>
      </c>
      <c r="K229" t="s">
        <v>265</v>
      </c>
      <c r="L229" t="s">
        <v>38</v>
      </c>
      <c r="M229">
        <v>2.9000000000000001E-2</v>
      </c>
      <c r="N229">
        <v>2.9000000000000001E-2</v>
      </c>
      <c r="O229">
        <v>2.5999999999999999E-2</v>
      </c>
      <c r="P229">
        <v>2.1000000000000001E-2</v>
      </c>
      <c r="Q229">
        <v>3.7999999999999999E-2</v>
      </c>
    </row>
    <row r="230" spans="1:17" x14ac:dyDescent="0.25">
      <c r="A230">
        <v>-143</v>
      </c>
      <c r="B230">
        <v>408.92</v>
      </c>
      <c r="C230">
        <v>1.06</v>
      </c>
      <c r="D230">
        <v>1.1180000000000001</v>
      </c>
      <c r="E230">
        <v>1.123</v>
      </c>
      <c r="F230">
        <v>1.1160000000000001</v>
      </c>
      <c r="G230">
        <v>0.88100000000000001</v>
      </c>
      <c r="H230">
        <f t="shared" si="3"/>
        <v>0.92643545203512923</v>
      </c>
      <c r="K230" t="s">
        <v>266</v>
      </c>
      <c r="L230" t="s">
        <v>38</v>
      </c>
      <c r="M230">
        <v>0.11</v>
      </c>
      <c r="N230">
        <v>0.12</v>
      </c>
      <c r="O230">
        <v>9.2999999999999999E-2</v>
      </c>
      <c r="P230">
        <v>7.9000000000000001E-2</v>
      </c>
      <c r="Q230">
        <v>0.13800000000000001</v>
      </c>
    </row>
    <row r="231" spans="1:17" x14ac:dyDescent="0.25">
      <c r="A231">
        <v>-142</v>
      </c>
      <c r="B231">
        <v>407.31</v>
      </c>
      <c r="C231">
        <v>1.0620000000000001</v>
      </c>
      <c r="D231">
        <v>1.1200000000000001</v>
      </c>
      <c r="E231">
        <v>1.123</v>
      </c>
      <c r="F231">
        <v>1.117</v>
      </c>
      <c r="G231">
        <v>0.88800000000000001</v>
      </c>
      <c r="H231">
        <f t="shared" si="3"/>
        <v>0.92239609129815181</v>
      </c>
      <c r="K231" t="s">
        <v>267</v>
      </c>
      <c r="L231" t="s">
        <v>38</v>
      </c>
      <c r="M231">
        <v>1.1240000000000001</v>
      </c>
      <c r="N231">
        <v>1.0720000000000001</v>
      </c>
      <c r="O231">
        <v>0.68400000000000005</v>
      </c>
      <c r="P231">
        <v>0.55600000000000005</v>
      </c>
      <c r="Q231">
        <v>1.1240000000000001</v>
      </c>
    </row>
    <row r="232" spans="1:17" x14ac:dyDescent="0.25">
      <c r="A232">
        <v>-141</v>
      </c>
      <c r="B232">
        <v>405.66</v>
      </c>
      <c r="C232">
        <v>1.0649999999999999</v>
      </c>
      <c r="D232">
        <v>1.121</v>
      </c>
      <c r="E232">
        <v>1.1240000000000001</v>
      </c>
      <c r="F232">
        <v>1.119</v>
      </c>
      <c r="G232">
        <v>0.89800000000000002</v>
      </c>
      <c r="H232">
        <f t="shared" si="3"/>
        <v>0.9182488346304597</v>
      </c>
      <c r="K232" t="s">
        <v>268</v>
      </c>
      <c r="L232" t="s">
        <v>38</v>
      </c>
      <c r="M232">
        <v>0</v>
      </c>
      <c r="N232">
        <v>0</v>
      </c>
      <c r="O232">
        <v>0</v>
      </c>
      <c r="P232">
        <v>0</v>
      </c>
      <c r="Q232">
        <v>0</v>
      </c>
    </row>
    <row r="233" spans="1:17" x14ac:dyDescent="0.25">
      <c r="A233">
        <v>-140</v>
      </c>
      <c r="B233">
        <v>403.96</v>
      </c>
      <c r="C233">
        <v>1.0669999999999999</v>
      </c>
      <c r="D233">
        <v>1.121</v>
      </c>
      <c r="E233">
        <v>1.1240000000000001</v>
      </c>
      <c r="F233">
        <v>1.121</v>
      </c>
      <c r="G233">
        <v>0.9</v>
      </c>
      <c r="H233">
        <f t="shared" si="3"/>
        <v>0.91399379749911047</v>
      </c>
      <c r="K233" t="s">
        <v>269</v>
      </c>
      <c r="L233" t="s">
        <v>47</v>
      </c>
      <c r="M233">
        <v>99.99</v>
      </c>
      <c r="N233">
        <v>99.99</v>
      </c>
      <c r="O233">
        <v>99.99</v>
      </c>
      <c r="P233">
        <v>99.99</v>
      </c>
      <c r="Q233">
        <v>99.99</v>
      </c>
    </row>
    <row r="234" spans="1:17" x14ac:dyDescent="0.25">
      <c r="A234">
        <v>-139</v>
      </c>
      <c r="B234">
        <v>402.22</v>
      </c>
      <c r="C234">
        <v>1.0680000000000001</v>
      </c>
      <c r="D234">
        <v>1.1220000000000001</v>
      </c>
      <c r="E234">
        <v>1.1259999999999999</v>
      </c>
      <c r="F234">
        <v>1.125</v>
      </c>
      <c r="G234">
        <v>0.89800000000000002</v>
      </c>
      <c r="H234">
        <f t="shared" si="3"/>
        <v>0.90963111513292871</v>
      </c>
      <c r="K234" t="s">
        <v>270</v>
      </c>
      <c r="L234" t="s">
        <v>47</v>
      </c>
      <c r="M234">
        <v>0</v>
      </c>
      <c r="N234">
        <v>0</v>
      </c>
      <c r="O234">
        <v>0</v>
      </c>
      <c r="P234">
        <v>0</v>
      </c>
      <c r="Q234">
        <v>0</v>
      </c>
    </row>
    <row r="235" spans="1:17" x14ac:dyDescent="0.25">
      <c r="A235">
        <v>-138</v>
      </c>
      <c r="B235">
        <v>400.43</v>
      </c>
      <c r="C235">
        <v>1.069</v>
      </c>
      <c r="D235">
        <v>1.1259999999999999</v>
      </c>
      <c r="E235">
        <v>1.1279999999999999</v>
      </c>
      <c r="F235">
        <v>1.1299999999999999</v>
      </c>
      <c r="G235">
        <v>0.89200000000000002</v>
      </c>
      <c r="H235">
        <f t="shared" si="3"/>
        <v>0.90516094377821299</v>
      </c>
      <c r="K235" t="s">
        <v>271</v>
      </c>
      <c r="L235" t="s">
        <v>50</v>
      </c>
      <c r="M235">
        <v>0</v>
      </c>
      <c r="N235">
        <v>0</v>
      </c>
      <c r="O235">
        <v>0</v>
      </c>
      <c r="P235">
        <v>0</v>
      </c>
      <c r="Q235">
        <v>0</v>
      </c>
    </row>
    <row r="236" spans="1:17" x14ac:dyDescent="0.25">
      <c r="A236">
        <v>-137</v>
      </c>
      <c r="B236">
        <v>398.61</v>
      </c>
      <c r="C236">
        <v>1.07</v>
      </c>
      <c r="D236">
        <v>1.129</v>
      </c>
      <c r="E236">
        <v>1.131</v>
      </c>
      <c r="F236">
        <v>1.133</v>
      </c>
      <c r="G236">
        <v>0.88600000000000001</v>
      </c>
      <c r="H236">
        <f t="shared" si="3"/>
        <v>0.90058346197752803</v>
      </c>
      <c r="K236" t="s">
        <v>272</v>
      </c>
      <c r="L236" t="s">
        <v>50</v>
      </c>
      <c r="M236">
        <v>23.222000000000001</v>
      </c>
      <c r="N236">
        <v>22.471</v>
      </c>
      <c r="O236">
        <v>22.846</v>
      </c>
      <c r="P236">
        <v>23.169</v>
      </c>
      <c r="Q236">
        <v>24.402999999999999</v>
      </c>
    </row>
    <row r="237" spans="1:17" x14ac:dyDescent="0.25">
      <c r="A237">
        <v>-136</v>
      </c>
      <c r="B237">
        <v>396.74</v>
      </c>
      <c r="C237">
        <v>1.0720000000000001</v>
      </c>
      <c r="D237">
        <v>1.1319999999999999</v>
      </c>
      <c r="E237">
        <v>1.1339999999999999</v>
      </c>
      <c r="F237">
        <v>1.137</v>
      </c>
      <c r="G237">
        <v>0.88300000000000001</v>
      </c>
      <c r="H237">
        <f t="shared" si="3"/>
        <v>0.89589887187019768</v>
      </c>
      <c r="K237" t="s">
        <v>273</v>
      </c>
      <c r="L237" t="s">
        <v>50</v>
      </c>
      <c r="M237">
        <v>1.8149999999999999</v>
      </c>
      <c r="N237">
        <v>1.548</v>
      </c>
      <c r="O237">
        <v>1.974</v>
      </c>
      <c r="P237">
        <v>1.5389999999999999</v>
      </c>
      <c r="Q237">
        <v>1.5620000000000001</v>
      </c>
    </row>
    <row r="238" spans="1:17" x14ac:dyDescent="0.25">
      <c r="A238">
        <v>-135</v>
      </c>
      <c r="B238">
        <v>394.83</v>
      </c>
      <c r="C238">
        <v>1.075</v>
      </c>
      <c r="D238">
        <v>1.137</v>
      </c>
      <c r="E238">
        <v>1.137</v>
      </c>
      <c r="F238">
        <v>1.1419999999999999</v>
      </c>
      <c r="G238">
        <v>0.88500000000000001</v>
      </c>
      <c r="H238">
        <f t="shared" si="3"/>
        <v>0.89110740051301685</v>
      </c>
      <c r="K238" t="s">
        <v>274</v>
      </c>
      <c r="L238" t="s">
        <v>50</v>
      </c>
      <c r="M238">
        <v>30</v>
      </c>
      <c r="N238">
        <v>27.8</v>
      </c>
      <c r="O238">
        <v>30</v>
      </c>
      <c r="P238">
        <v>28.8</v>
      </c>
      <c r="Q238">
        <v>29.396999999999998</v>
      </c>
    </row>
    <row r="239" spans="1:17" x14ac:dyDescent="0.25">
      <c r="A239">
        <v>-134</v>
      </c>
      <c r="B239">
        <v>392.87</v>
      </c>
      <c r="C239">
        <v>1.083</v>
      </c>
      <c r="D239">
        <v>1.1419999999999999</v>
      </c>
      <c r="E239">
        <v>1.1419999999999999</v>
      </c>
      <c r="F239">
        <v>1.1499999999999999</v>
      </c>
      <c r="G239">
        <v>0.89700000000000002</v>
      </c>
      <c r="H239">
        <f t="shared" si="3"/>
        <v>0.8862093012195984</v>
      </c>
      <c r="K239" t="s">
        <v>275</v>
      </c>
      <c r="L239" t="s">
        <v>50</v>
      </c>
      <c r="M239">
        <v>18.2</v>
      </c>
      <c r="N239">
        <v>18.2</v>
      </c>
      <c r="O239">
        <v>19</v>
      </c>
      <c r="P239">
        <v>20</v>
      </c>
      <c r="Q239">
        <v>20.6</v>
      </c>
    </row>
    <row r="240" spans="1:17" x14ac:dyDescent="0.25">
      <c r="A240">
        <v>-133</v>
      </c>
      <c r="B240">
        <v>390.88</v>
      </c>
      <c r="C240">
        <v>1.0900000000000001</v>
      </c>
      <c r="D240">
        <v>1.147</v>
      </c>
      <c r="E240">
        <v>1.1479999999999999</v>
      </c>
      <c r="F240">
        <v>1.155</v>
      </c>
      <c r="G240">
        <v>0.90900000000000003</v>
      </c>
      <c r="H240">
        <f t="shared" si="3"/>
        <v>0.88120485491663514</v>
      </c>
      <c r="K240" t="s">
        <v>276</v>
      </c>
      <c r="L240" t="s">
        <v>47</v>
      </c>
      <c r="M240">
        <v>7.8170000000000002</v>
      </c>
      <c r="N240">
        <v>6.8869999999999996</v>
      </c>
      <c r="O240">
        <v>8.6419999999999995</v>
      </c>
      <c r="P240">
        <v>6.6429999999999998</v>
      </c>
      <c r="Q240">
        <v>6.4029999999999996</v>
      </c>
    </row>
    <row r="241" spans="1:17" x14ac:dyDescent="0.25">
      <c r="A241">
        <v>-132</v>
      </c>
      <c r="B241">
        <v>388.84</v>
      </c>
      <c r="C241">
        <v>1.095</v>
      </c>
      <c r="D241">
        <v>1.1499999999999999</v>
      </c>
      <c r="E241">
        <v>1.151</v>
      </c>
      <c r="F241">
        <v>1.161</v>
      </c>
      <c r="G241">
        <v>0.91700000000000004</v>
      </c>
      <c r="H241">
        <f t="shared" si="3"/>
        <v>0.87609437151526581</v>
      </c>
      <c r="K241" t="s">
        <v>277</v>
      </c>
      <c r="L241" t="s">
        <v>47</v>
      </c>
      <c r="M241">
        <v>78.373000000000005</v>
      </c>
      <c r="N241">
        <v>80.994</v>
      </c>
      <c r="O241">
        <v>83.165999999999997</v>
      </c>
      <c r="P241">
        <v>86.320999999999998</v>
      </c>
      <c r="Q241">
        <v>84.415000000000006</v>
      </c>
    </row>
    <row r="242" spans="1:17" x14ac:dyDescent="0.25">
      <c r="A242">
        <v>-131</v>
      </c>
      <c r="B242">
        <v>386.76</v>
      </c>
      <c r="C242">
        <v>1.1020000000000001</v>
      </c>
      <c r="D242">
        <v>1.157</v>
      </c>
      <c r="E242">
        <v>1.159</v>
      </c>
      <c r="F242">
        <v>1.1679999999999999</v>
      </c>
      <c r="G242">
        <v>0.92400000000000004</v>
      </c>
      <c r="H242">
        <f t="shared" si="3"/>
        <v>0.87087819129560717</v>
      </c>
      <c r="K242" t="s">
        <v>278</v>
      </c>
      <c r="L242" t="s">
        <v>38</v>
      </c>
      <c r="M242">
        <v>0</v>
      </c>
      <c r="N242">
        <v>9.1280000000000001</v>
      </c>
      <c r="O242">
        <v>9.2200000000000006</v>
      </c>
      <c r="P242">
        <v>8.8829999999999991</v>
      </c>
      <c r="Q242">
        <v>9.4480000000000004</v>
      </c>
    </row>
    <row r="243" spans="1:17" x14ac:dyDescent="0.25">
      <c r="A243">
        <v>-130</v>
      </c>
      <c r="B243">
        <v>384.63</v>
      </c>
      <c r="C243">
        <v>1.1100000000000001</v>
      </c>
      <c r="D243">
        <v>1.1639999999999999</v>
      </c>
      <c r="E243">
        <v>1.1619999999999999</v>
      </c>
      <c r="F243">
        <v>1.1759999999999999</v>
      </c>
      <c r="G243">
        <v>0.93700000000000006</v>
      </c>
      <c r="H243">
        <f t="shared" si="3"/>
        <v>0.86555668630239768</v>
      </c>
      <c r="K243" t="s">
        <v>279</v>
      </c>
      <c r="L243" t="s">
        <v>38</v>
      </c>
      <c r="M243">
        <v>0</v>
      </c>
      <c r="N243">
        <v>-3.7999999999999999E-2</v>
      </c>
      <c r="O243">
        <v>-0.13400000000000001</v>
      </c>
      <c r="P243">
        <v>-1.7999999999999999E-2</v>
      </c>
      <c r="Q243">
        <v>-0.108</v>
      </c>
    </row>
    <row r="244" spans="1:17" x14ac:dyDescent="0.25">
      <c r="A244">
        <v>-129</v>
      </c>
      <c r="B244">
        <v>382.47</v>
      </c>
      <c r="C244">
        <v>1.1160000000000001</v>
      </c>
      <c r="D244">
        <v>1.169</v>
      </c>
      <c r="E244">
        <v>1.1659999999999999</v>
      </c>
      <c r="F244">
        <v>1.181</v>
      </c>
      <c r="G244">
        <v>0.94699999999999995</v>
      </c>
      <c r="H244">
        <f t="shared" si="3"/>
        <v>0.86013026174959095</v>
      </c>
      <c r="K244" t="s">
        <v>280</v>
      </c>
      <c r="L244" t="s">
        <v>38</v>
      </c>
      <c r="M244">
        <v>0</v>
      </c>
      <c r="N244">
        <v>6.8000000000000005E-2</v>
      </c>
      <c r="O244">
        <v>6.8000000000000005E-2</v>
      </c>
      <c r="P244">
        <v>6.8000000000000005E-2</v>
      </c>
      <c r="Q244">
        <v>6.7000000000000004E-2</v>
      </c>
    </row>
    <row r="245" spans="1:17" x14ac:dyDescent="0.25">
      <c r="A245">
        <v>-128</v>
      </c>
      <c r="B245">
        <v>380.26</v>
      </c>
      <c r="C245">
        <v>1.1240000000000001</v>
      </c>
      <c r="D245">
        <v>1.1759999999999999</v>
      </c>
      <c r="E245">
        <v>1.175</v>
      </c>
      <c r="F245">
        <v>1.1890000000000001</v>
      </c>
      <c r="G245">
        <v>0.95499999999999996</v>
      </c>
      <c r="H245">
        <f t="shared" si="3"/>
        <v>0.85459935743160975</v>
      </c>
      <c r="K245" t="s">
        <v>281</v>
      </c>
      <c r="L245" t="s">
        <v>38</v>
      </c>
      <c r="M245">
        <v>0</v>
      </c>
      <c r="N245">
        <v>0</v>
      </c>
      <c r="O245">
        <v>0</v>
      </c>
      <c r="P245">
        <v>0</v>
      </c>
      <c r="Q245">
        <v>0</v>
      </c>
    </row>
    <row r="246" spans="1:17" x14ac:dyDescent="0.25">
      <c r="A246">
        <v>-127</v>
      </c>
      <c r="B246">
        <v>378.01</v>
      </c>
      <c r="C246">
        <v>1.1339999999999999</v>
      </c>
      <c r="D246">
        <v>1.1839999999999999</v>
      </c>
      <c r="E246">
        <v>1.181</v>
      </c>
      <c r="F246">
        <v>1.198</v>
      </c>
      <c r="G246">
        <v>0.97199999999999998</v>
      </c>
      <c r="H246">
        <f t="shared" si="3"/>
        <v>0.8489644491388656</v>
      </c>
      <c r="K246" t="s">
        <v>282</v>
      </c>
      <c r="L246" t="s">
        <v>38</v>
      </c>
      <c r="M246">
        <v>54.031999999999996</v>
      </c>
      <c r="N246">
        <v>55.38</v>
      </c>
      <c r="O246">
        <v>54.168999999999997</v>
      </c>
      <c r="P246">
        <v>53.726999999999997</v>
      </c>
      <c r="Q246">
        <v>52.851999999999997</v>
      </c>
    </row>
    <row r="247" spans="1:17" x14ac:dyDescent="0.25">
      <c r="A247">
        <v>-126</v>
      </c>
      <c r="B247">
        <v>375.72</v>
      </c>
      <c r="C247">
        <v>1.147</v>
      </c>
      <c r="D247">
        <v>1.1910000000000001</v>
      </c>
      <c r="E247">
        <v>1.1890000000000001</v>
      </c>
      <c r="F247">
        <v>1.2070000000000001</v>
      </c>
      <c r="G247">
        <v>1</v>
      </c>
      <c r="H247">
        <f t="shared" si="3"/>
        <v>0.84322605007503693</v>
      </c>
      <c r="K247" t="s">
        <v>283</v>
      </c>
      <c r="L247" t="s">
        <v>58</v>
      </c>
      <c r="M247">
        <v>3.984</v>
      </c>
      <c r="N247">
        <v>3.9980000000000002</v>
      </c>
      <c r="O247">
        <v>3.3039999999999998</v>
      </c>
      <c r="P247">
        <v>3.919</v>
      </c>
      <c r="Q247">
        <v>4.7149999999999999</v>
      </c>
    </row>
    <row r="248" spans="1:17" x14ac:dyDescent="0.25">
      <c r="A248">
        <v>-125</v>
      </c>
      <c r="B248">
        <v>373.39</v>
      </c>
      <c r="C248">
        <v>1.1579999999999999</v>
      </c>
      <c r="D248">
        <v>1.2</v>
      </c>
      <c r="E248">
        <v>1.1970000000000001</v>
      </c>
      <c r="F248">
        <v>1.2130000000000001</v>
      </c>
      <c r="G248">
        <v>1.024</v>
      </c>
      <c r="H248">
        <f t="shared" si="3"/>
        <v>0.83738471227347921</v>
      </c>
      <c r="K248" t="s">
        <v>284</v>
      </c>
      <c r="L248" t="s">
        <v>47</v>
      </c>
      <c r="M248">
        <v>0</v>
      </c>
      <c r="N248">
        <v>0</v>
      </c>
      <c r="O248">
        <v>0</v>
      </c>
      <c r="P248">
        <v>0</v>
      </c>
      <c r="Q248">
        <v>0</v>
      </c>
    </row>
    <row r="249" spans="1:17" x14ac:dyDescent="0.25">
      <c r="A249">
        <v>-124</v>
      </c>
      <c r="B249">
        <v>371.02</v>
      </c>
      <c r="C249">
        <v>1.17</v>
      </c>
      <c r="D249">
        <v>1.2090000000000001</v>
      </c>
      <c r="E249">
        <v>1.204</v>
      </c>
      <c r="F249">
        <v>1.2230000000000001</v>
      </c>
      <c r="G249">
        <v>1.046</v>
      </c>
      <c r="H249">
        <f t="shared" si="3"/>
        <v>0.83144102801004349</v>
      </c>
      <c r="K249" t="s">
        <v>285</v>
      </c>
      <c r="L249" t="s">
        <v>47</v>
      </c>
      <c r="M249">
        <v>48.917000000000002</v>
      </c>
      <c r="N249">
        <v>50</v>
      </c>
      <c r="O249">
        <v>50.667000000000002</v>
      </c>
      <c r="P249">
        <v>47.667000000000002</v>
      </c>
      <c r="Q249">
        <v>47.332999999999998</v>
      </c>
    </row>
    <row r="250" spans="1:17" x14ac:dyDescent="0.25">
      <c r="A250">
        <v>-123</v>
      </c>
      <c r="B250">
        <v>368.61</v>
      </c>
      <c r="C250">
        <v>1.1830000000000001</v>
      </c>
      <c r="D250">
        <v>1.2210000000000001</v>
      </c>
      <c r="E250">
        <v>1.21</v>
      </c>
      <c r="F250">
        <v>1.232</v>
      </c>
      <c r="G250">
        <v>1.0680000000000001</v>
      </c>
      <c r="H250">
        <f t="shared" si="3"/>
        <v>0.82539563120947113</v>
      </c>
      <c r="K250" t="s">
        <v>286</v>
      </c>
      <c r="L250" t="s">
        <v>47</v>
      </c>
      <c r="M250">
        <v>0</v>
      </c>
      <c r="N250">
        <v>0</v>
      </c>
      <c r="O250">
        <v>0</v>
      </c>
      <c r="P250">
        <v>0</v>
      </c>
      <c r="Q250">
        <v>0</v>
      </c>
    </row>
    <row r="251" spans="1:17" x14ac:dyDescent="0.25">
      <c r="A251">
        <v>-122</v>
      </c>
      <c r="B251">
        <v>366.16</v>
      </c>
      <c r="C251">
        <v>1.1930000000000001</v>
      </c>
      <c r="D251">
        <v>1.2270000000000001</v>
      </c>
      <c r="E251">
        <v>1.22</v>
      </c>
      <c r="F251">
        <v>1.2410000000000001</v>
      </c>
      <c r="G251">
        <v>1.085</v>
      </c>
      <c r="H251">
        <f t="shared" si="3"/>
        <v>0.81924919884243652</v>
      </c>
      <c r="K251" t="s">
        <v>287</v>
      </c>
      <c r="L251" t="s">
        <v>47</v>
      </c>
      <c r="M251">
        <v>0</v>
      </c>
      <c r="N251">
        <v>0</v>
      </c>
      <c r="O251">
        <v>0</v>
      </c>
      <c r="P251">
        <v>0</v>
      </c>
      <c r="Q251">
        <v>0</v>
      </c>
    </row>
    <row r="252" spans="1:17" x14ac:dyDescent="0.25">
      <c r="A252">
        <v>-121</v>
      </c>
      <c r="B252">
        <v>363.66</v>
      </c>
      <c r="C252">
        <v>1.2070000000000001</v>
      </c>
      <c r="D252">
        <v>1.2390000000000001</v>
      </c>
      <c r="E252">
        <v>1.2310000000000001</v>
      </c>
      <c r="F252">
        <v>1.254</v>
      </c>
      <c r="G252">
        <v>1.1040000000000001</v>
      </c>
      <c r="H252">
        <f t="shared" si="3"/>
        <v>0.8130024523102074</v>
      </c>
      <c r="K252" t="s">
        <v>288</v>
      </c>
      <c r="L252" t="s">
        <v>229</v>
      </c>
      <c r="M252">
        <v>123.45</v>
      </c>
      <c r="N252">
        <v>123.45</v>
      </c>
      <c r="O252">
        <v>123.45</v>
      </c>
      <c r="P252">
        <v>123.45</v>
      </c>
      <c r="Q252">
        <v>123.45</v>
      </c>
    </row>
    <row r="253" spans="1:17" x14ac:dyDescent="0.25">
      <c r="A253">
        <v>-120</v>
      </c>
      <c r="B253">
        <v>361.13</v>
      </c>
      <c r="C253">
        <v>1.2190000000000001</v>
      </c>
      <c r="D253">
        <v>1.2490000000000001</v>
      </c>
      <c r="E253">
        <v>1.24</v>
      </c>
      <c r="F253">
        <v>1.2629999999999999</v>
      </c>
      <c r="G253">
        <v>1.1220000000000001</v>
      </c>
      <c r="H253">
        <f t="shared" si="3"/>
        <v>0.80665615881382136</v>
      </c>
    </row>
    <row r="254" spans="1:17" x14ac:dyDescent="0.25">
      <c r="A254">
        <v>-119</v>
      </c>
      <c r="B254">
        <v>358.56</v>
      </c>
      <c r="C254">
        <v>1.23</v>
      </c>
      <c r="D254">
        <v>1.258</v>
      </c>
      <c r="E254">
        <v>1.2490000000000001</v>
      </c>
      <c r="F254">
        <v>1.2749999999999999</v>
      </c>
      <c r="G254">
        <v>1.137</v>
      </c>
      <c r="H254">
        <f t="shared" si="3"/>
        <v>0.80021113270457822</v>
      </c>
    </row>
    <row r="255" spans="1:17" x14ac:dyDescent="0.25">
      <c r="A255">
        <v>-118</v>
      </c>
      <c r="B255">
        <v>355.95</v>
      </c>
      <c r="C255">
        <v>1.244</v>
      </c>
      <c r="D255">
        <v>1.268</v>
      </c>
      <c r="E255">
        <v>1.26</v>
      </c>
      <c r="F255">
        <v>1.284</v>
      </c>
      <c r="G255">
        <v>1.163</v>
      </c>
      <c r="H255">
        <f t="shared" si="3"/>
        <v>0.7936682368125817</v>
      </c>
    </row>
    <row r="256" spans="1:17" x14ac:dyDescent="0.25">
      <c r="A256">
        <v>-117</v>
      </c>
      <c r="B256">
        <v>353.3</v>
      </c>
      <c r="C256">
        <v>1.258</v>
      </c>
      <c r="D256">
        <v>1.282</v>
      </c>
      <c r="E256">
        <v>1.27</v>
      </c>
      <c r="F256">
        <v>1.294</v>
      </c>
      <c r="G256">
        <v>1.1839999999999999</v>
      </c>
      <c r="H256">
        <f t="shared" si="3"/>
        <v>0.78702838375000439</v>
      </c>
    </row>
    <row r="257" spans="1:8" x14ac:dyDescent="0.25">
      <c r="A257">
        <v>-116</v>
      </c>
      <c r="B257">
        <v>350.61</v>
      </c>
      <c r="C257">
        <v>1.2709999999999999</v>
      </c>
      <c r="D257">
        <v>1.294</v>
      </c>
      <c r="E257">
        <v>1.282</v>
      </c>
      <c r="F257">
        <v>1.3069999999999999</v>
      </c>
      <c r="G257">
        <v>1.2010000000000001</v>
      </c>
      <c r="H257">
        <f t="shared" si="3"/>
        <v>0.78029253718568303</v>
      </c>
    </row>
    <row r="258" spans="1:8" x14ac:dyDescent="0.25">
      <c r="A258">
        <v>-115</v>
      </c>
      <c r="B258">
        <v>347.89</v>
      </c>
      <c r="C258">
        <v>1.284</v>
      </c>
      <c r="D258">
        <v>1.3069999999999999</v>
      </c>
      <c r="E258">
        <v>1.294</v>
      </c>
      <c r="F258">
        <v>1.319</v>
      </c>
      <c r="G258">
        <v>1.2170000000000001</v>
      </c>
      <c r="H258">
        <f t="shared" si="3"/>
        <v>0.77346171308760936</v>
      </c>
    </row>
    <row r="259" spans="1:8" x14ac:dyDescent="0.25">
      <c r="A259">
        <v>-114</v>
      </c>
      <c r="B259">
        <v>345.12</v>
      </c>
      <c r="C259">
        <v>1.298</v>
      </c>
      <c r="D259">
        <v>1.32</v>
      </c>
      <c r="E259">
        <v>1.3069999999999999</v>
      </c>
      <c r="F259">
        <v>1.333</v>
      </c>
      <c r="G259">
        <v>1.232</v>
      </c>
      <c r="H259">
        <f t="shared" si="3"/>
        <v>0.76653698092984357</v>
      </c>
    </row>
    <row r="260" spans="1:8" x14ac:dyDescent="0.25">
      <c r="A260">
        <v>-113</v>
      </c>
      <c r="B260">
        <v>342.32</v>
      </c>
      <c r="C260">
        <v>1.3120000000000001</v>
      </c>
      <c r="D260">
        <v>1.333</v>
      </c>
      <c r="E260">
        <v>1.32</v>
      </c>
      <c r="F260">
        <v>1.3460000000000001</v>
      </c>
      <c r="G260">
        <v>1.2509999999999999</v>
      </c>
      <c r="H260">
        <f t="shared" si="3"/>
        <v>0.75951946486035615</v>
      </c>
    </row>
    <row r="261" spans="1:8" x14ac:dyDescent="0.25">
      <c r="A261">
        <v>-112</v>
      </c>
      <c r="B261">
        <v>339.49</v>
      </c>
      <c r="C261">
        <v>1.327</v>
      </c>
      <c r="D261">
        <v>1.345</v>
      </c>
      <c r="E261">
        <v>1.3340000000000001</v>
      </c>
      <c r="F261">
        <v>1.3620000000000001</v>
      </c>
      <c r="G261">
        <v>1.2689999999999999</v>
      </c>
      <c r="H261">
        <f t="shared" si="3"/>
        <v>0.75241034482628033</v>
      </c>
    </row>
    <row r="262" spans="1:8" x14ac:dyDescent="0.25">
      <c r="A262">
        <v>-111</v>
      </c>
      <c r="B262">
        <v>336.61</v>
      </c>
      <c r="C262">
        <v>1.34</v>
      </c>
      <c r="D262">
        <v>1.359</v>
      </c>
      <c r="E262">
        <v>1.347</v>
      </c>
      <c r="F262">
        <v>1.377</v>
      </c>
      <c r="G262">
        <v>1.2769999999999999</v>
      </c>
      <c r="H262">
        <f t="shared" si="3"/>
        <v>0.74521085765306194</v>
      </c>
    </row>
    <row r="263" spans="1:8" x14ac:dyDescent="0.25">
      <c r="A263">
        <v>-110</v>
      </c>
      <c r="B263">
        <v>333.71</v>
      </c>
      <c r="C263">
        <v>1.3560000000000001</v>
      </c>
      <c r="D263">
        <v>1.375</v>
      </c>
      <c r="E263">
        <v>1.361</v>
      </c>
      <c r="F263">
        <v>1.393</v>
      </c>
      <c r="G263">
        <v>1.296</v>
      </c>
      <c r="H263">
        <f t="shared" si="3"/>
        <v>0.73792229807400289</v>
      </c>
    </row>
    <row r="264" spans="1:8" x14ac:dyDescent="0.25">
      <c r="A264">
        <v>-109</v>
      </c>
      <c r="B264">
        <v>330.76</v>
      </c>
      <c r="C264">
        <v>1.375</v>
      </c>
      <c r="D264">
        <v>1.39</v>
      </c>
      <c r="E264">
        <v>1.375</v>
      </c>
      <c r="F264">
        <v>1.41</v>
      </c>
      <c r="G264">
        <v>1.323</v>
      </c>
      <c r="H264">
        <f t="shared" si="3"/>
        <v>0.73054601970671318</v>
      </c>
    </row>
    <row r="265" spans="1:8" x14ac:dyDescent="0.25">
      <c r="A265">
        <v>-108</v>
      </c>
      <c r="B265">
        <v>327.79</v>
      </c>
      <c r="C265">
        <v>1.3939999999999999</v>
      </c>
      <c r="D265">
        <v>1.4059999999999999</v>
      </c>
      <c r="E265">
        <v>1.391</v>
      </c>
      <c r="F265">
        <v>1.4259999999999999</v>
      </c>
      <c r="G265">
        <v>1.3540000000000001</v>
      </c>
      <c r="H265">
        <f t="shared" si="3"/>
        <v>0.72308343597302749</v>
      </c>
    </row>
    <row r="266" spans="1:8" x14ac:dyDescent="0.25">
      <c r="A266">
        <v>-107</v>
      </c>
      <c r="B266">
        <v>324.77</v>
      </c>
      <c r="C266">
        <v>1.413</v>
      </c>
      <c r="D266">
        <v>1.423</v>
      </c>
      <c r="E266">
        <v>1.4079999999999999</v>
      </c>
      <c r="F266">
        <v>1.444</v>
      </c>
      <c r="G266">
        <v>1.3759999999999999</v>
      </c>
      <c r="H266">
        <f t="shared" si="3"/>
        <v>0.71553602095898627</v>
      </c>
    </row>
    <row r="267" spans="1:8" x14ac:dyDescent="0.25">
      <c r="A267">
        <v>-106</v>
      </c>
      <c r="B267">
        <v>321.73</v>
      </c>
      <c r="C267">
        <v>1.431</v>
      </c>
      <c r="D267">
        <v>1.4419999999999999</v>
      </c>
      <c r="E267">
        <v>1.423</v>
      </c>
      <c r="F267">
        <v>1.4610000000000001</v>
      </c>
      <c r="G267">
        <v>1.3959999999999999</v>
      </c>
      <c r="H267">
        <f t="shared" si="3"/>
        <v>0.7079053102115539</v>
      </c>
    </row>
    <row r="268" spans="1:8" x14ac:dyDescent="0.25">
      <c r="A268">
        <v>-105</v>
      </c>
      <c r="B268">
        <v>318.64999999999998</v>
      </c>
      <c r="C268">
        <v>1.448</v>
      </c>
      <c r="D268">
        <v>1.4570000000000001</v>
      </c>
      <c r="E268">
        <v>1.4410000000000001</v>
      </c>
      <c r="F268">
        <v>1.4790000000000001</v>
      </c>
      <c r="G268">
        <v>1.4139999999999999</v>
      </c>
      <c r="H268">
        <f t="shared" si="3"/>
        <v>0.70019290146881097</v>
      </c>
    </row>
    <row r="269" spans="1:8" x14ac:dyDescent="0.25">
      <c r="A269">
        <v>-104</v>
      </c>
      <c r="B269">
        <v>315.54000000000002</v>
      </c>
      <c r="C269">
        <v>1.464</v>
      </c>
      <c r="D269">
        <v>1.4730000000000001</v>
      </c>
      <c r="E269">
        <v>1.46</v>
      </c>
      <c r="F269">
        <v>1.4990000000000001</v>
      </c>
      <c r="G269">
        <v>1.425</v>
      </c>
      <c r="H269">
        <f t="shared" si="3"/>
        <v>0.69240045532045957</v>
      </c>
    </row>
    <row r="270" spans="1:8" x14ac:dyDescent="0.25">
      <c r="A270">
        <v>-103</v>
      </c>
      <c r="B270">
        <v>312.39999999999998</v>
      </c>
      <c r="C270">
        <v>1.4830000000000001</v>
      </c>
      <c r="D270">
        <v>1.4930000000000001</v>
      </c>
      <c r="E270">
        <v>1.4790000000000001</v>
      </c>
      <c r="F270">
        <v>1.52</v>
      </c>
      <c r="G270">
        <v>1.44</v>
      </c>
      <c r="H270">
        <f t="shared" ref="H270:H333" si="4">( ($L$7/2)*(1-COS(RADIANS(A270))) + $M$7 - SQRT($M$7^2 - (($L$7/2)*SIN(RADIANS(A270)))^2) ) / $L$7</f>
        <v>0.68452969579558232</v>
      </c>
    </row>
    <row r="271" spans="1:8" x14ac:dyDescent="0.25">
      <c r="A271">
        <v>-102</v>
      </c>
      <c r="B271">
        <v>309.23</v>
      </c>
      <c r="C271">
        <v>1.5009999999999999</v>
      </c>
      <c r="D271">
        <v>1.51</v>
      </c>
      <c r="E271">
        <v>1.5009999999999999</v>
      </c>
      <c r="F271">
        <v>1.538</v>
      </c>
      <c r="G271">
        <v>1.4530000000000001</v>
      </c>
      <c r="H271">
        <f t="shared" si="4"/>
        <v>0.67658241087471305</v>
      </c>
    </row>
    <row r="272" spans="1:8" x14ac:dyDescent="0.25">
      <c r="A272">
        <v>-101</v>
      </c>
      <c r="B272">
        <v>306.02999999999997</v>
      </c>
      <c r="C272">
        <v>1.5209999999999999</v>
      </c>
      <c r="D272">
        <v>1.536</v>
      </c>
      <c r="E272">
        <v>1.524</v>
      </c>
      <c r="F272">
        <v>1.56</v>
      </c>
      <c r="G272">
        <v>1.462</v>
      </c>
      <c r="H272">
        <f t="shared" si="4"/>
        <v>0.66856045292340793</v>
      </c>
    </row>
    <row r="273" spans="1:8" x14ac:dyDescent="0.25">
      <c r="A273">
        <v>-100</v>
      </c>
      <c r="B273">
        <v>302.8</v>
      </c>
      <c r="C273">
        <v>1.5389999999999999</v>
      </c>
      <c r="D273">
        <v>1.5549999999999999</v>
      </c>
      <c r="E273">
        <v>1.5489999999999999</v>
      </c>
      <c r="F273">
        <v>1.579</v>
      </c>
      <c r="G273">
        <v>1.4750000000000001</v>
      </c>
      <c r="H273">
        <f t="shared" si="4"/>
        <v>0.66046573904465844</v>
      </c>
    </row>
    <row r="274" spans="1:8" x14ac:dyDescent="0.25">
      <c r="A274">
        <v>-99</v>
      </c>
      <c r="B274">
        <v>299.54000000000002</v>
      </c>
      <c r="C274">
        <v>1.5589999999999999</v>
      </c>
      <c r="D274">
        <v>1.579</v>
      </c>
      <c r="E274">
        <v>1.57</v>
      </c>
      <c r="F274">
        <v>1.599</v>
      </c>
      <c r="G274">
        <v>1.4890000000000001</v>
      </c>
      <c r="H274">
        <f t="shared" si="4"/>
        <v>0.65230025134763781</v>
      </c>
    </row>
    <row r="275" spans="1:8" x14ac:dyDescent="0.25">
      <c r="A275">
        <v>-98</v>
      </c>
      <c r="B275">
        <v>296.26</v>
      </c>
      <c r="C275">
        <v>1.581</v>
      </c>
      <c r="D275">
        <v>1.6020000000000001</v>
      </c>
      <c r="E275">
        <v>1.5920000000000001</v>
      </c>
      <c r="F275">
        <v>1.6240000000000001</v>
      </c>
      <c r="G275">
        <v>1.506</v>
      </c>
      <c r="H275">
        <f t="shared" si="4"/>
        <v>0.64406603713044708</v>
      </c>
    </row>
    <row r="276" spans="1:8" x14ac:dyDescent="0.25">
      <c r="A276">
        <v>-97</v>
      </c>
      <c r="B276">
        <v>292.95</v>
      </c>
      <c r="C276">
        <v>1.603</v>
      </c>
      <c r="D276">
        <v>1.6240000000000001</v>
      </c>
      <c r="E276">
        <v>1.617</v>
      </c>
      <c r="F276">
        <v>1.645</v>
      </c>
      <c r="G276">
        <v>1.5269999999999999</v>
      </c>
      <c r="H276">
        <f t="shared" si="4"/>
        <v>0.63576520897470845</v>
      </c>
    </row>
    <row r="277" spans="1:8" x14ac:dyDescent="0.25">
      <c r="A277">
        <v>-96</v>
      </c>
      <c r="B277">
        <v>289.61</v>
      </c>
      <c r="C277">
        <v>1.627</v>
      </c>
      <c r="D277">
        <v>1.6479999999999999</v>
      </c>
      <c r="E277">
        <v>1.641</v>
      </c>
      <c r="F277">
        <v>1.673</v>
      </c>
      <c r="G277">
        <v>1.5449999999999999</v>
      </c>
      <c r="H277">
        <f t="shared" si="4"/>
        <v>0.62739994475004823</v>
      </c>
    </row>
    <row r="278" spans="1:8" x14ac:dyDescent="0.25">
      <c r="A278">
        <v>-95</v>
      </c>
      <c r="B278">
        <v>286.24</v>
      </c>
      <c r="C278">
        <v>1.651</v>
      </c>
      <c r="D278">
        <v>1.673</v>
      </c>
      <c r="E278">
        <v>1.6679999999999999</v>
      </c>
      <c r="F278">
        <v>1.6970000000000001</v>
      </c>
      <c r="G278">
        <v>1.5669999999999999</v>
      </c>
      <c r="H278">
        <f t="shared" si="4"/>
        <v>0.61897248752670952</v>
      </c>
    </row>
    <row r="279" spans="1:8" x14ac:dyDescent="0.25">
      <c r="A279">
        <v>-94</v>
      </c>
      <c r="B279">
        <v>282.86</v>
      </c>
      <c r="C279">
        <v>1.679</v>
      </c>
      <c r="D279">
        <v>1.7030000000000001</v>
      </c>
      <c r="E279">
        <v>1.694</v>
      </c>
      <c r="F279">
        <v>1.7270000000000001</v>
      </c>
      <c r="G279">
        <v>1.59</v>
      </c>
      <c r="H279">
        <f t="shared" si="4"/>
        <v>0.61048514539475252</v>
      </c>
    </row>
    <row r="280" spans="1:8" x14ac:dyDescent="0.25">
      <c r="A280">
        <v>-93</v>
      </c>
      <c r="B280">
        <v>279.45</v>
      </c>
      <c r="C280">
        <v>1.7030000000000001</v>
      </c>
      <c r="D280">
        <v>1.7290000000000001</v>
      </c>
      <c r="E280">
        <v>1.7190000000000001</v>
      </c>
      <c r="F280">
        <v>1.754</v>
      </c>
      <c r="G280">
        <v>1.611</v>
      </c>
      <c r="H280">
        <f t="shared" si="4"/>
        <v>0.60194029118852743</v>
      </c>
    </row>
    <row r="281" spans="1:8" x14ac:dyDescent="0.25">
      <c r="A281">
        <v>-92</v>
      </c>
      <c r="B281">
        <v>276.02</v>
      </c>
      <c r="C281">
        <v>1.7330000000000001</v>
      </c>
      <c r="D281">
        <v>1.758</v>
      </c>
      <c r="E281">
        <v>1.75</v>
      </c>
      <c r="F281">
        <v>1.7849999999999999</v>
      </c>
      <c r="G281">
        <v>1.639</v>
      </c>
      <c r="H281">
        <f t="shared" si="4"/>
        <v>0.59334036211531271</v>
      </c>
    </row>
    <row r="282" spans="1:8" x14ac:dyDescent="0.25">
      <c r="A282">
        <v>-91</v>
      </c>
      <c r="B282">
        <v>272.57</v>
      </c>
      <c r="C282">
        <v>1.762</v>
      </c>
      <c r="D282">
        <v>1.7869999999999999</v>
      </c>
      <c r="E282">
        <v>1.778</v>
      </c>
      <c r="F282">
        <v>1.8149999999999999</v>
      </c>
      <c r="G282">
        <v>1.669</v>
      </c>
      <c r="H282">
        <f t="shared" si="4"/>
        <v>0.58468785928726985</v>
      </c>
    </row>
    <row r="283" spans="1:8" x14ac:dyDescent="0.25">
      <c r="A283">
        <v>-90</v>
      </c>
      <c r="B283">
        <v>269.08999999999997</v>
      </c>
      <c r="C283">
        <v>1.7949999999999999</v>
      </c>
      <c r="D283">
        <v>1.82</v>
      </c>
      <c r="E283">
        <v>1.8080000000000001</v>
      </c>
      <c r="F283">
        <v>1.849</v>
      </c>
      <c r="G283">
        <v>1.702</v>
      </c>
      <c r="H283">
        <f t="shared" si="4"/>
        <v>0.57598534715609451</v>
      </c>
    </row>
    <row r="284" spans="1:8" x14ac:dyDescent="0.25">
      <c r="A284">
        <v>-89</v>
      </c>
      <c r="B284">
        <v>265.60000000000002</v>
      </c>
      <c r="C284">
        <v>1.827</v>
      </c>
      <c r="D284">
        <v>1.853</v>
      </c>
      <c r="E284">
        <v>1.839</v>
      </c>
      <c r="F284">
        <v>1.88</v>
      </c>
      <c r="G284">
        <v>1.738</v>
      </c>
      <c r="H284">
        <f t="shared" si="4"/>
        <v>0.56723545284998622</v>
      </c>
    </row>
    <row r="285" spans="1:8" x14ac:dyDescent="0.25">
      <c r="A285">
        <v>-88</v>
      </c>
      <c r="B285">
        <v>262.08999999999997</v>
      </c>
      <c r="C285">
        <v>1.861</v>
      </c>
      <c r="D285">
        <v>1.887</v>
      </c>
      <c r="E285">
        <v>1.8720000000000001</v>
      </c>
      <c r="F285">
        <v>1.913</v>
      </c>
      <c r="G285">
        <v>1.772</v>
      </c>
      <c r="H285">
        <f t="shared" si="4"/>
        <v>0.55844086541281157</v>
      </c>
    </row>
    <row r="286" spans="1:8" x14ac:dyDescent="0.25">
      <c r="A286">
        <v>-87</v>
      </c>
      <c r="B286">
        <v>258.57</v>
      </c>
      <c r="C286">
        <v>1.8959999999999999</v>
      </c>
      <c r="D286">
        <v>1.923</v>
      </c>
      <c r="E286">
        <v>1.9059999999999999</v>
      </c>
      <c r="F286">
        <v>1.9490000000000001</v>
      </c>
      <c r="G286">
        <v>1.8069999999999999</v>
      </c>
      <c r="H286">
        <f t="shared" si="4"/>
        <v>0.54960433494558347</v>
      </c>
    </row>
    <row r="287" spans="1:8" x14ac:dyDescent="0.25">
      <c r="A287">
        <v>-86</v>
      </c>
      <c r="B287">
        <v>255.03</v>
      </c>
      <c r="C287">
        <v>1.931</v>
      </c>
      <c r="D287">
        <v>1.96</v>
      </c>
      <c r="E287">
        <v>1.9410000000000001</v>
      </c>
      <c r="F287">
        <v>1.986</v>
      </c>
      <c r="G287">
        <v>1.837</v>
      </c>
      <c r="H287">
        <f t="shared" si="4"/>
        <v>0.5407286716506271</v>
      </c>
    </row>
    <row r="288" spans="1:8" x14ac:dyDescent="0.25">
      <c r="A288">
        <v>-85</v>
      </c>
      <c r="B288">
        <v>251.47</v>
      </c>
      <c r="C288">
        <v>1.9670000000000001</v>
      </c>
      <c r="D288">
        <v>1.996</v>
      </c>
      <c r="E288">
        <v>1.9790000000000001</v>
      </c>
      <c r="F288">
        <v>2.0219999999999998</v>
      </c>
      <c r="G288">
        <v>1.8720000000000001</v>
      </c>
      <c r="H288">
        <f t="shared" si="4"/>
        <v>0.53181674477905116</v>
      </c>
    </row>
    <row r="289" spans="1:8" x14ac:dyDescent="0.25">
      <c r="A289">
        <v>-84</v>
      </c>
      <c r="B289">
        <v>247.9</v>
      </c>
      <c r="C289">
        <v>2.004</v>
      </c>
      <c r="D289">
        <v>2.0310000000000001</v>
      </c>
      <c r="E289">
        <v>2.0169999999999999</v>
      </c>
      <c r="F289">
        <v>2.0609999999999999</v>
      </c>
      <c r="G289">
        <v>1.905</v>
      </c>
      <c r="H289">
        <f t="shared" si="4"/>
        <v>0.52287148148239504</v>
      </c>
    </row>
    <row r="290" spans="1:8" x14ac:dyDescent="0.25">
      <c r="A290">
        <v>-83</v>
      </c>
      <c r="B290">
        <v>244.32</v>
      </c>
      <c r="C290">
        <v>2.044</v>
      </c>
      <c r="D290">
        <v>2.073</v>
      </c>
      <c r="E290">
        <v>2.0590000000000002</v>
      </c>
      <c r="F290">
        <v>2.1</v>
      </c>
      <c r="G290">
        <v>1.9419999999999999</v>
      </c>
      <c r="H290">
        <f t="shared" si="4"/>
        <v>0.51389586556956124</v>
      </c>
    </row>
    <row r="291" spans="1:8" x14ac:dyDescent="0.25">
      <c r="A291">
        <v>-82</v>
      </c>
      <c r="B291">
        <v>240.73</v>
      </c>
      <c r="C291">
        <v>2.0840000000000001</v>
      </c>
      <c r="D291">
        <v>2.1150000000000002</v>
      </c>
      <c r="E291">
        <v>2.1</v>
      </c>
      <c r="F291">
        <v>2.14</v>
      </c>
      <c r="G291">
        <v>1.9830000000000001</v>
      </c>
      <c r="H291">
        <f t="shared" si="4"/>
        <v>0.50489293617038167</v>
      </c>
    </row>
    <row r="292" spans="1:8" x14ac:dyDescent="0.25">
      <c r="A292">
        <v>-81</v>
      </c>
      <c r="B292">
        <v>237.12</v>
      </c>
      <c r="C292">
        <v>2.1280000000000001</v>
      </c>
      <c r="D292">
        <v>2.1589999999999998</v>
      </c>
      <c r="E292">
        <v>2.1429999999999998</v>
      </c>
      <c r="F292">
        <v>2.1850000000000001</v>
      </c>
      <c r="G292">
        <v>2.0259999999999998</v>
      </c>
      <c r="H292">
        <f t="shared" si="4"/>
        <v>0.49586578630740691</v>
      </c>
    </row>
    <row r="293" spans="1:8" x14ac:dyDescent="0.25">
      <c r="A293">
        <v>-80</v>
      </c>
      <c r="B293">
        <v>233.51</v>
      </c>
      <c r="C293">
        <v>2.1720000000000002</v>
      </c>
      <c r="D293">
        <v>2.2000000000000002</v>
      </c>
      <c r="E293">
        <v>2.1880000000000002</v>
      </c>
      <c r="F293">
        <v>2.2330000000000001</v>
      </c>
      <c r="G293">
        <v>2.0670000000000002</v>
      </c>
      <c r="H293">
        <f t="shared" si="4"/>
        <v>0.48681756137772803</v>
      </c>
    </row>
    <row r="294" spans="1:8" x14ac:dyDescent="0.25">
      <c r="A294">
        <v>-79</v>
      </c>
      <c r="B294">
        <v>229.9</v>
      </c>
      <c r="C294">
        <v>2.2160000000000002</v>
      </c>
      <c r="D294">
        <v>2.246</v>
      </c>
      <c r="E294">
        <v>2.2330000000000001</v>
      </c>
      <c r="F294">
        <v>2.2789999999999999</v>
      </c>
      <c r="G294">
        <v>2.1070000000000002</v>
      </c>
      <c r="H294">
        <f t="shared" si="4"/>
        <v>0.47775145754686305</v>
      </c>
    </row>
    <row r="295" spans="1:8" x14ac:dyDescent="0.25">
      <c r="A295">
        <v>-78</v>
      </c>
      <c r="B295">
        <v>226.27</v>
      </c>
      <c r="C295">
        <v>2.262</v>
      </c>
      <c r="D295">
        <v>2.2909999999999999</v>
      </c>
      <c r="E295">
        <v>2.2810000000000001</v>
      </c>
      <c r="F295">
        <v>2.3290000000000002</v>
      </c>
      <c r="G295">
        <v>2.149</v>
      </c>
      <c r="H295">
        <f t="shared" si="4"/>
        <v>0.46867072005695382</v>
      </c>
    </row>
    <row r="296" spans="1:8" x14ac:dyDescent="0.25">
      <c r="A296">
        <v>-77</v>
      </c>
      <c r="B296">
        <v>222.65</v>
      </c>
      <c r="C296">
        <v>2.3090000000000002</v>
      </c>
      <c r="D296">
        <v>2.3410000000000002</v>
      </c>
      <c r="E296">
        <v>2.3260000000000001</v>
      </c>
      <c r="F296">
        <v>2.3759999999999999</v>
      </c>
      <c r="G296">
        <v>2.1949999999999998</v>
      </c>
      <c r="H296">
        <f t="shared" si="4"/>
        <v>0.45957864145171745</v>
      </c>
    </row>
    <row r="297" spans="1:8" x14ac:dyDescent="0.25">
      <c r="A297">
        <v>-76</v>
      </c>
      <c r="B297">
        <v>219.02</v>
      </c>
      <c r="C297">
        <v>2.359</v>
      </c>
      <c r="D297">
        <v>2.39</v>
      </c>
      <c r="E297">
        <v>2.3780000000000001</v>
      </c>
      <c r="F297">
        <v>2.431</v>
      </c>
      <c r="G297">
        <v>2.238</v>
      </c>
      <c r="H297">
        <f t="shared" si="4"/>
        <v>0.45047855972079159</v>
      </c>
    </row>
    <row r="298" spans="1:8" x14ac:dyDescent="0.25">
      <c r="A298">
        <v>-75</v>
      </c>
      <c r="B298">
        <v>215.38</v>
      </c>
      <c r="C298">
        <v>2.4119999999999999</v>
      </c>
      <c r="D298">
        <v>2.4449999999999998</v>
      </c>
      <c r="E298">
        <v>2.4319999999999999</v>
      </c>
      <c r="F298">
        <v>2.4820000000000002</v>
      </c>
      <c r="G298">
        <v>2.29</v>
      </c>
      <c r="H298">
        <f t="shared" si="4"/>
        <v>0.44137385636629023</v>
      </c>
    </row>
    <row r="299" spans="1:8" x14ac:dyDescent="0.25">
      <c r="A299">
        <v>-74</v>
      </c>
      <c r="B299">
        <v>211.75</v>
      </c>
      <c r="C299">
        <v>2.4670000000000001</v>
      </c>
      <c r="D299">
        <v>2.4990000000000001</v>
      </c>
      <c r="E299">
        <v>2.4849999999999999</v>
      </c>
      <c r="F299">
        <v>2.54</v>
      </c>
      <c r="G299">
        <v>2.3420000000000001</v>
      </c>
      <c r="H299">
        <f t="shared" si="4"/>
        <v>0.43226795439455484</v>
      </c>
    </row>
    <row r="300" spans="1:8" x14ac:dyDescent="0.25">
      <c r="A300">
        <v>-73</v>
      </c>
      <c r="B300">
        <v>208.12</v>
      </c>
      <c r="C300">
        <v>2.524</v>
      </c>
      <c r="D300">
        <v>2.5569999999999999</v>
      </c>
      <c r="E300">
        <v>2.5430000000000001</v>
      </c>
      <c r="F300">
        <v>2.597</v>
      </c>
      <c r="G300">
        <v>2.4020000000000001</v>
      </c>
      <c r="H300">
        <f t="shared" si="4"/>
        <v>0.42316431623624973</v>
      </c>
    </row>
    <row r="301" spans="1:8" x14ac:dyDescent="0.25">
      <c r="A301">
        <v>-72</v>
      </c>
      <c r="B301">
        <v>204.49</v>
      </c>
      <c r="C301">
        <v>2.5830000000000002</v>
      </c>
      <c r="D301">
        <v>2.6150000000000002</v>
      </c>
      <c r="E301">
        <v>2.601</v>
      </c>
      <c r="F301">
        <v>2.6549999999999998</v>
      </c>
      <c r="G301">
        <v>2.4590000000000001</v>
      </c>
      <c r="H301">
        <f t="shared" si="4"/>
        <v>0.41406644159807982</v>
      </c>
    </row>
    <row r="302" spans="1:8" x14ac:dyDescent="0.25">
      <c r="A302">
        <v>-71</v>
      </c>
      <c r="B302">
        <v>200.86</v>
      </c>
      <c r="C302">
        <v>2.6440000000000001</v>
      </c>
      <c r="D302">
        <v>2.6760000000000002</v>
      </c>
      <c r="E302">
        <v>2.6619999999999999</v>
      </c>
      <c r="F302">
        <v>2.72</v>
      </c>
      <c r="G302">
        <v>2.5190000000000001</v>
      </c>
      <c r="H302">
        <f t="shared" si="4"/>
        <v>0.40497786524955631</v>
      </c>
    </row>
    <row r="303" spans="1:8" x14ac:dyDescent="0.25">
      <c r="A303">
        <v>-70</v>
      </c>
      <c r="B303">
        <v>197.24</v>
      </c>
      <c r="C303">
        <v>2.7080000000000002</v>
      </c>
      <c r="D303">
        <v>2.742</v>
      </c>
      <c r="E303">
        <v>2.726</v>
      </c>
      <c r="F303">
        <v>2.7850000000000001</v>
      </c>
      <c r="G303">
        <v>2.581</v>
      </c>
      <c r="H303">
        <f t="shared" si="4"/>
        <v>0.39590215474833418</v>
      </c>
    </row>
    <row r="304" spans="1:8" x14ac:dyDescent="0.25">
      <c r="A304">
        <v>-69</v>
      </c>
      <c r="B304">
        <v>193.62</v>
      </c>
      <c r="C304">
        <v>2.7749999999999999</v>
      </c>
      <c r="D304">
        <v>2.8079999999999998</v>
      </c>
      <c r="E304">
        <v>2.7909999999999999</v>
      </c>
      <c r="F304">
        <v>2.8519999999999999</v>
      </c>
      <c r="G304">
        <v>2.6480000000000001</v>
      </c>
      <c r="H304">
        <f t="shared" si="4"/>
        <v>0.38684290810776184</v>
      </c>
    </row>
    <row r="305" spans="1:8" x14ac:dyDescent="0.25">
      <c r="A305">
        <v>-68</v>
      </c>
      <c r="B305">
        <v>190.02</v>
      </c>
      <c r="C305">
        <v>2.8460000000000001</v>
      </c>
      <c r="D305">
        <v>2.88</v>
      </c>
      <c r="E305">
        <v>2.8620000000000001</v>
      </c>
      <c r="F305">
        <v>2.9239999999999999</v>
      </c>
      <c r="G305">
        <v>2.7160000000000002</v>
      </c>
      <c r="H305">
        <f t="shared" si="4"/>
        <v>0.37780375141036837</v>
      </c>
    </row>
    <row r="306" spans="1:8" x14ac:dyDescent="0.25">
      <c r="A306">
        <v>-67</v>
      </c>
      <c r="B306">
        <v>186.42</v>
      </c>
      <c r="C306">
        <v>2.919</v>
      </c>
      <c r="D306">
        <v>2.9550000000000001</v>
      </c>
      <c r="E306">
        <v>2.9329999999999998</v>
      </c>
      <c r="F306">
        <v>2.9969999999999999</v>
      </c>
      <c r="G306">
        <v>2.7909999999999999</v>
      </c>
      <c r="H306">
        <f t="shared" si="4"/>
        <v>0.36878833637108244</v>
      </c>
    </row>
    <row r="307" spans="1:8" x14ac:dyDescent="0.25">
      <c r="A307">
        <v>-66</v>
      </c>
      <c r="B307">
        <v>182.83</v>
      </c>
      <c r="C307">
        <v>2.9950000000000001</v>
      </c>
      <c r="D307">
        <v>3.0310000000000001</v>
      </c>
      <c r="E307">
        <v>3.0089999999999999</v>
      </c>
      <c r="F307">
        <v>3.0739999999999998</v>
      </c>
      <c r="G307">
        <v>2.8650000000000002</v>
      </c>
      <c r="H307">
        <f t="shared" si="4"/>
        <v>0.35980033785404336</v>
      </c>
    </row>
    <row r="308" spans="1:8" x14ac:dyDescent="0.25">
      <c r="A308">
        <v>-65</v>
      </c>
      <c r="B308">
        <v>179.26</v>
      </c>
      <c r="C308">
        <v>3.0739999999999998</v>
      </c>
      <c r="D308">
        <v>3.1080000000000001</v>
      </c>
      <c r="E308">
        <v>3.09</v>
      </c>
      <c r="F308">
        <v>3.157</v>
      </c>
      <c r="G308">
        <v>2.9430000000000001</v>
      </c>
      <c r="H308">
        <f t="shared" si="4"/>
        <v>0.35084345134691025</v>
      </c>
    </row>
    <row r="309" spans="1:8" x14ac:dyDescent="0.25">
      <c r="A309">
        <v>-64</v>
      </c>
      <c r="B309">
        <v>175.7</v>
      </c>
      <c r="C309">
        <v>3.157</v>
      </c>
      <c r="D309">
        <v>3.19</v>
      </c>
      <c r="E309">
        <v>3.169</v>
      </c>
      <c r="F309">
        <v>3.2410000000000001</v>
      </c>
      <c r="G309">
        <v>3.028</v>
      </c>
      <c r="H309">
        <f t="shared" si="4"/>
        <v>0.34192139039660563</v>
      </c>
    </row>
    <row r="310" spans="1:8" x14ac:dyDescent="0.25">
      <c r="A310">
        <v>-63</v>
      </c>
      <c r="B310">
        <v>172.16</v>
      </c>
      <c r="C310">
        <v>3.2429999999999999</v>
      </c>
      <c r="D310">
        <v>3.2770000000000001</v>
      </c>
      <c r="E310">
        <v>3.2530000000000001</v>
      </c>
      <c r="F310">
        <v>3.3250000000000002</v>
      </c>
      <c r="G310">
        <v>3.1179999999999999</v>
      </c>
      <c r="H310">
        <f t="shared" si="4"/>
        <v>0.3330378840104577</v>
      </c>
    </row>
    <row r="311" spans="1:8" x14ac:dyDescent="0.25">
      <c r="A311">
        <v>-62</v>
      </c>
      <c r="B311">
        <v>168.63</v>
      </c>
      <c r="C311">
        <v>3.3340000000000001</v>
      </c>
      <c r="D311">
        <v>3.367</v>
      </c>
      <c r="E311">
        <v>3.3420000000000001</v>
      </c>
      <c r="F311">
        <v>3.4180000000000001</v>
      </c>
      <c r="G311">
        <v>3.2069999999999999</v>
      </c>
      <c r="H311">
        <f t="shared" si="4"/>
        <v>0.32419667402669083</v>
      </c>
    </row>
    <row r="312" spans="1:8" x14ac:dyDescent="0.25">
      <c r="A312">
        <v>-61</v>
      </c>
      <c r="B312">
        <v>165.12</v>
      </c>
      <c r="C312">
        <v>3.43</v>
      </c>
      <c r="D312">
        <v>3.4630000000000001</v>
      </c>
      <c r="E312">
        <v>3.4359999999999999</v>
      </c>
      <c r="F312">
        <v>3.5150000000000001</v>
      </c>
      <c r="G312">
        <v>3.3079999999999998</v>
      </c>
      <c r="H312">
        <f t="shared" si="4"/>
        <v>0.31540151245824133</v>
      </c>
    </row>
    <row r="313" spans="1:8" x14ac:dyDescent="0.25">
      <c r="A313">
        <v>-60</v>
      </c>
      <c r="B313">
        <v>161.63</v>
      </c>
      <c r="C313">
        <v>3.5310000000000001</v>
      </c>
      <c r="D313">
        <v>3.5649999999999999</v>
      </c>
      <c r="E313">
        <v>3.528</v>
      </c>
      <c r="F313">
        <v>3.6150000000000002</v>
      </c>
      <c r="G313">
        <v>3.415</v>
      </c>
      <c r="H313">
        <f t="shared" si="4"/>
        <v>0.30665615881382152</v>
      </c>
    </row>
    <row r="314" spans="1:8" x14ac:dyDescent="0.25">
      <c r="A314">
        <v>-59</v>
      </c>
      <c r="B314">
        <v>158.16</v>
      </c>
      <c r="C314">
        <v>3.633</v>
      </c>
      <c r="D314">
        <v>3.6709999999999998</v>
      </c>
      <c r="E314">
        <v>3.6339999999999999</v>
      </c>
      <c r="F314">
        <v>3.7229999999999999</v>
      </c>
      <c r="G314">
        <v>3.5030000000000001</v>
      </c>
      <c r="H314">
        <f t="shared" si="4"/>
        <v>0.29796437740015336</v>
      </c>
    </row>
    <row r="315" spans="1:8" x14ac:dyDescent="0.25">
      <c r="A315">
        <v>-58</v>
      </c>
      <c r="B315">
        <v>154.72</v>
      </c>
      <c r="C315">
        <v>3.7469999999999999</v>
      </c>
      <c r="D315">
        <v>3.7829999999999999</v>
      </c>
      <c r="E315">
        <v>3.7429999999999999</v>
      </c>
      <c r="F315">
        <v>3.831</v>
      </c>
      <c r="G315">
        <v>3.63</v>
      </c>
      <c r="H315">
        <f t="shared" si="4"/>
        <v>0.28932993460923179</v>
      </c>
    </row>
    <row r="316" spans="1:8" x14ac:dyDescent="0.25">
      <c r="A316">
        <v>-57</v>
      </c>
      <c r="B316">
        <v>151.30000000000001</v>
      </c>
      <c r="C316">
        <v>3.8580000000000001</v>
      </c>
      <c r="D316">
        <v>3.895</v>
      </c>
      <c r="E316">
        <v>3.8559999999999999</v>
      </c>
      <c r="F316">
        <v>3.9449999999999998</v>
      </c>
      <c r="G316">
        <v>3.738</v>
      </c>
      <c r="H316">
        <f t="shared" si="4"/>
        <v>0.28075659619444426</v>
      </c>
    </row>
    <row r="317" spans="1:8" x14ac:dyDescent="0.25">
      <c r="A317">
        <v>-56</v>
      </c>
      <c r="B317">
        <v>147.9</v>
      </c>
      <c r="C317">
        <v>3.98</v>
      </c>
      <c r="D317">
        <v>4.0129999999999999</v>
      </c>
      <c r="E317">
        <v>3.9740000000000002</v>
      </c>
      <c r="F317">
        <v>4.07</v>
      </c>
      <c r="G317">
        <v>3.8639999999999999</v>
      </c>
      <c r="H317">
        <f t="shared" si="4"/>
        <v>0.27224812453929687</v>
      </c>
    </row>
    <row r="318" spans="1:8" x14ac:dyDescent="0.25">
      <c r="A318">
        <v>-55</v>
      </c>
      <c r="B318">
        <v>144.53</v>
      </c>
      <c r="C318">
        <v>4.0949999999999998</v>
      </c>
      <c r="D318">
        <v>4.1340000000000003</v>
      </c>
      <c r="E318">
        <v>4.0949999999999998</v>
      </c>
      <c r="F318">
        <v>4.1920000000000002</v>
      </c>
      <c r="G318">
        <v>3.9569999999999999</v>
      </c>
      <c r="H318">
        <f t="shared" si="4"/>
        <v>0.26380827592243322</v>
      </c>
    </row>
    <row r="319" spans="1:8" x14ac:dyDescent="0.25">
      <c r="A319">
        <v>-54</v>
      </c>
      <c r="B319">
        <v>141.19</v>
      </c>
      <c r="C319">
        <v>4.2270000000000003</v>
      </c>
      <c r="D319">
        <v>4.2619999999999996</v>
      </c>
      <c r="E319">
        <v>4.2210000000000001</v>
      </c>
      <c r="F319">
        <v>4.32</v>
      </c>
      <c r="G319">
        <v>4.1050000000000004</v>
      </c>
      <c r="H319">
        <f t="shared" si="4"/>
        <v>0.25544079778256407</v>
      </c>
    </row>
    <row r="320" spans="1:8" x14ac:dyDescent="0.25">
      <c r="A320">
        <v>-53</v>
      </c>
      <c r="B320">
        <v>137.88999999999999</v>
      </c>
      <c r="C320">
        <v>4.3540000000000001</v>
      </c>
      <c r="D320">
        <v>4.3959999999999999</v>
      </c>
      <c r="E320">
        <v>4.351</v>
      </c>
      <c r="F320">
        <v>4.4550000000000001</v>
      </c>
      <c r="G320">
        <v>4.2169999999999996</v>
      </c>
      <c r="H320">
        <f t="shared" si="4"/>
        <v>0.24714942598681716</v>
      </c>
    </row>
    <row r="321" spans="1:8" x14ac:dyDescent="0.25">
      <c r="A321">
        <v>-52</v>
      </c>
      <c r="B321">
        <v>134.61000000000001</v>
      </c>
      <c r="C321">
        <v>4.492</v>
      </c>
      <c r="D321">
        <v>4.5330000000000004</v>
      </c>
      <c r="E321">
        <v>4.4889999999999999</v>
      </c>
      <c r="F321">
        <v>4.5960000000000001</v>
      </c>
      <c r="G321">
        <v>4.3490000000000002</v>
      </c>
      <c r="H321">
        <f t="shared" si="4"/>
        <v>0.23893788210595129</v>
      </c>
    </row>
    <row r="322" spans="1:8" x14ac:dyDescent="0.25">
      <c r="A322">
        <v>-51</v>
      </c>
      <c r="B322">
        <v>131.37</v>
      </c>
      <c r="C322">
        <v>4.6399999999999997</v>
      </c>
      <c r="D322">
        <v>4.68</v>
      </c>
      <c r="E322">
        <v>4.633</v>
      </c>
      <c r="F322">
        <v>4.7439999999999998</v>
      </c>
      <c r="G322">
        <v>4.5049999999999999</v>
      </c>
      <c r="H322">
        <f t="shared" si="4"/>
        <v>0.23080987069975362</v>
      </c>
    </row>
    <row r="323" spans="1:8" x14ac:dyDescent="0.25">
      <c r="A323">
        <v>-50</v>
      </c>
      <c r="B323">
        <v>128.16</v>
      </c>
      <c r="C323">
        <v>4.7889999999999997</v>
      </c>
      <c r="D323">
        <v>4.8330000000000002</v>
      </c>
      <c r="E323">
        <v>4.7839999999999998</v>
      </c>
      <c r="F323">
        <v>4.9000000000000004</v>
      </c>
      <c r="G323">
        <v>4.6390000000000002</v>
      </c>
      <c r="H323">
        <f t="shared" si="4"/>
        <v>0.22276907661585829</v>
      </c>
    </row>
    <row r="324" spans="1:8" x14ac:dyDescent="0.25">
      <c r="A324">
        <v>-49</v>
      </c>
      <c r="B324">
        <v>124.99</v>
      </c>
      <c r="C324">
        <v>4.9450000000000003</v>
      </c>
      <c r="D324">
        <v>4.9909999999999997</v>
      </c>
      <c r="E324">
        <v>4.9409999999999998</v>
      </c>
      <c r="F324">
        <v>5.0590000000000002</v>
      </c>
      <c r="G324">
        <v>4.7889999999999997</v>
      </c>
      <c r="H324">
        <f t="shared" si="4"/>
        <v>0.21481916230510001</v>
      </c>
    </row>
    <row r="325" spans="1:8" x14ac:dyDescent="0.25">
      <c r="A325">
        <v>-48</v>
      </c>
      <c r="B325">
        <v>121.85</v>
      </c>
      <c r="C325">
        <v>5.1139999999999999</v>
      </c>
      <c r="D325">
        <v>5.1580000000000004</v>
      </c>
      <c r="E325">
        <v>5.1050000000000004</v>
      </c>
      <c r="F325">
        <v>5.2270000000000003</v>
      </c>
      <c r="G325">
        <v>4.968</v>
      </c>
      <c r="H325">
        <f t="shared" si="4"/>
        <v>0.2069637651564076</v>
      </c>
    </row>
    <row r="326" spans="1:8" x14ac:dyDescent="0.25">
      <c r="A326">
        <v>-47</v>
      </c>
      <c r="B326">
        <v>118.76</v>
      </c>
      <c r="C326">
        <v>5.2889999999999997</v>
      </c>
      <c r="D326">
        <v>5.3339999999999996</v>
      </c>
      <c r="E326">
        <v>5.2779999999999996</v>
      </c>
      <c r="F326">
        <v>5.4039999999999999</v>
      </c>
      <c r="G326">
        <v>5.1390000000000002</v>
      </c>
      <c r="H326">
        <f t="shared" si="4"/>
        <v>0.19920649485413666</v>
      </c>
    </row>
    <row r="327" spans="1:8" x14ac:dyDescent="0.25">
      <c r="A327">
        <v>-46</v>
      </c>
      <c r="B327">
        <v>115.7</v>
      </c>
      <c r="C327">
        <v>5.476</v>
      </c>
      <c r="D327">
        <v>5.5250000000000004</v>
      </c>
      <c r="E327">
        <v>5.4630000000000001</v>
      </c>
      <c r="F327">
        <v>5.5919999999999996</v>
      </c>
      <c r="G327">
        <v>5.3239999999999998</v>
      </c>
      <c r="H327">
        <f t="shared" si="4"/>
        <v>0.1915509307606012</v>
      </c>
    </row>
    <row r="328" spans="1:8" x14ac:dyDescent="0.25">
      <c r="A328">
        <v>-45</v>
      </c>
      <c r="B328">
        <v>112.69</v>
      </c>
      <c r="C328">
        <v>5.67</v>
      </c>
      <c r="D328">
        <v>5.7190000000000003</v>
      </c>
      <c r="E328">
        <v>5.6580000000000004</v>
      </c>
      <c r="F328">
        <v>5.7919999999999998</v>
      </c>
      <c r="G328">
        <v>5.5110000000000001</v>
      </c>
      <c r="H328">
        <f t="shared" si="4"/>
        <v>0.18400061932646947</v>
      </c>
    </row>
    <row r="329" spans="1:8" x14ac:dyDescent="0.25">
      <c r="A329">
        <v>-44</v>
      </c>
      <c r="B329">
        <v>109.72</v>
      </c>
      <c r="C329">
        <v>5.8730000000000002</v>
      </c>
      <c r="D329">
        <v>5.92</v>
      </c>
      <c r="E329">
        <v>5.86</v>
      </c>
      <c r="F329">
        <v>5.9930000000000003</v>
      </c>
      <c r="G329">
        <v>5.7190000000000003</v>
      </c>
      <c r="H329">
        <f t="shared" si="4"/>
        <v>0.17655907153154654</v>
      </c>
    </row>
    <row r="330" spans="1:8" x14ac:dyDescent="0.25">
      <c r="A330">
        <v>-43</v>
      </c>
      <c r="B330">
        <v>106.8</v>
      </c>
      <c r="C330">
        <v>6.08</v>
      </c>
      <c r="D330">
        <v>6.1289999999999996</v>
      </c>
      <c r="E330">
        <v>6.0640000000000001</v>
      </c>
      <c r="F330">
        <v>6.2060000000000004</v>
      </c>
      <c r="G330">
        <v>5.923</v>
      </c>
      <c r="H330">
        <f t="shared" si="4"/>
        <v>0.16922976035835782</v>
      </c>
    </row>
    <row r="331" spans="1:8" x14ac:dyDescent="0.25">
      <c r="A331">
        <v>-42</v>
      </c>
      <c r="B331">
        <v>103.92</v>
      </c>
      <c r="C331">
        <v>6.3019999999999996</v>
      </c>
      <c r="D331">
        <v>6.3540000000000001</v>
      </c>
      <c r="E331">
        <v>6.2839999999999998</v>
      </c>
      <c r="F331">
        <v>6.4320000000000004</v>
      </c>
      <c r="G331">
        <v>6.1369999999999996</v>
      </c>
      <c r="H331">
        <f t="shared" si="4"/>
        <v>0.16201611830081872</v>
      </c>
    </row>
    <row r="332" spans="1:8" x14ac:dyDescent="0.25">
      <c r="A332">
        <v>-41</v>
      </c>
      <c r="B332">
        <v>101.09</v>
      </c>
      <c r="C332">
        <v>6.53</v>
      </c>
      <c r="D332">
        <v>6.5839999999999996</v>
      </c>
      <c r="E332">
        <v>6.51</v>
      </c>
      <c r="F332">
        <v>6.6619999999999999</v>
      </c>
      <c r="G332">
        <v>6.3630000000000004</v>
      </c>
      <c r="H332">
        <f t="shared" si="4"/>
        <v>0.15492153491015662</v>
      </c>
    </row>
    <row r="333" spans="1:8" x14ac:dyDescent="0.25">
      <c r="A333">
        <v>-40</v>
      </c>
      <c r="B333">
        <v>98.3</v>
      </c>
      <c r="C333">
        <v>6.77</v>
      </c>
      <c r="D333">
        <v>6.8259999999999996</v>
      </c>
      <c r="E333">
        <v>6.7489999999999997</v>
      </c>
      <c r="F333">
        <v>6.9039999999999999</v>
      </c>
      <c r="G333">
        <v>6.6029999999999998</v>
      </c>
      <c r="H333">
        <f t="shared" si="4"/>
        <v>0.14794935438013254</v>
      </c>
    </row>
    <row r="334" spans="1:8" x14ac:dyDescent="0.25">
      <c r="A334">
        <v>-39</v>
      </c>
      <c r="B334">
        <v>95.57</v>
      </c>
      <c r="C334">
        <v>7.0220000000000002</v>
      </c>
      <c r="D334">
        <v>7.08</v>
      </c>
      <c r="E334">
        <v>6.9939999999999998</v>
      </c>
      <c r="F334">
        <v>7.16</v>
      </c>
      <c r="G334">
        <v>6.8550000000000004</v>
      </c>
      <c r="H334">
        <f t="shared" ref="H334:H397" si="5">( ($L$7/2)*(1-COS(RADIANS(A334))) + $M$7 - SQRT($M$7^2 - (($L$7/2)*SIN(RADIANS(A334)))^2) ) / $L$7</f>
        <v>0.14110287317348885</v>
      </c>
    </row>
    <row r="335" spans="1:8" x14ac:dyDescent="0.25">
      <c r="A335">
        <v>-38</v>
      </c>
      <c r="B335">
        <v>92.89</v>
      </c>
      <c r="C335">
        <v>7.2910000000000004</v>
      </c>
      <c r="D335">
        <v>7.351</v>
      </c>
      <c r="E335">
        <v>7.2640000000000002</v>
      </c>
      <c r="F335">
        <v>7.4269999999999996</v>
      </c>
      <c r="G335">
        <v>7.1210000000000004</v>
      </c>
      <c r="H335">
        <f t="shared" si="5"/>
        <v>0.13438533769142999</v>
      </c>
    </row>
    <row r="336" spans="1:8" x14ac:dyDescent="0.25">
      <c r="A336">
        <v>-37</v>
      </c>
      <c r="B336">
        <v>90.26</v>
      </c>
      <c r="C336">
        <v>7.569</v>
      </c>
      <c r="D336">
        <v>7.6260000000000003</v>
      </c>
      <c r="E336">
        <v>7.5389999999999997</v>
      </c>
      <c r="F336">
        <v>7.7060000000000004</v>
      </c>
      <c r="G336">
        <v>7.4050000000000002</v>
      </c>
      <c r="H336">
        <f t="shared" si="5"/>
        <v>0.12779994198783626</v>
      </c>
    </row>
    <row r="337" spans="1:8" x14ac:dyDescent="0.25">
      <c r="A337">
        <v>-36</v>
      </c>
      <c r="B337">
        <v>87.69</v>
      </c>
      <c r="C337">
        <v>7.8579999999999997</v>
      </c>
      <c r="D337">
        <v>7.9139999999999997</v>
      </c>
      <c r="E337">
        <v>7.8230000000000004</v>
      </c>
      <c r="F337">
        <v>7.9969999999999999</v>
      </c>
      <c r="G337">
        <v>7.6959999999999997</v>
      </c>
      <c r="H337">
        <f t="shared" si="5"/>
        <v>0.12134982552978968</v>
      </c>
    </row>
    <row r="338" spans="1:8" x14ac:dyDescent="0.25">
      <c r="A338">
        <v>-35</v>
      </c>
      <c r="B338">
        <v>85.17</v>
      </c>
      <c r="C338">
        <v>8.1630000000000003</v>
      </c>
      <c r="D338">
        <v>8.2210000000000001</v>
      </c>
      <c r="E338">
        <v>8.1219999999999999</v>
      </c>
      <c r="F338">
        <v>8.3010000000000002</v>
      </c>
      <c r="G338">
        <v>8.0069999999999997</v>
      </c>
      <c r="H338">
        <f t="shared" si="5"/>
        <v>0.11503807100588689</v>
      </c>
    </row>
    <row r="339" spans="1:8" x14ac:dyDescent="0.25">
      <c r="A339">
        <v>-34</v>
      </c>
      <c r="B339">
        <v>82.71</v>
      </c>
      <c r="C339">
        <v>8.4779999999999998</v>
      </c>
      <c r="D339">
        <v>8.5329999999999995</v>
      </c>
      <c r="E339">
        <v>8.4329999999999998</v>
      </c>
      <c r="F339">
        <v>8.6150000000000002</v>
      </c>
      <c r="G339">
        <v>8.3320000000000007</v>
      </c>
      <c r="H339">
        <f t="shared" si="5"/>
        <v>0.10886770218370703</v>
      </c>
    </row>
    <row r="340" spans="1:8" x14ac:dyDescent="0.25">
      <c r="A340">
        <v>-33</v>
      </c>
      <c r="B340">
        <v>80.31</v>
      </c>
      <c r="C340">
        <v>8.8119999999999994</v>
      </c>
      <c r="D340">
        <v>8.8670000000000009</v>
      </c>
      <c r="E340">
        <v>8.7550000000000008</v>
      </c>
      <c r="F340">
        <v>8.9499999999999993</v>
      </c>
      <c r="G340">
        <v>8.6769999999999996</v>
      </c>
      <c r="H340">
        <f t="shared" si="5"/>
        <v>0.10284168181770288</v>
      </c>
    </row>
    <row r="341" spans="1:8" x14ac:dyDescent="0.25">
      <c r="A341">
        <v>-32</v>
      </c>
      <c r="B341">
        <v>77.959999999999994</v>
      </c>
      <c r="C341">
        <v>9.1660000000000004</v>
      </c>
      <c r="D341">
        <v>9.2149999999999999</v>
      </c>
      <c r="E341">
        <v>9.1059999999999999</v>
      </c>
      <c r="F341">
        <v>9.3000000000000007</v>
      </c>
      <c r="G341">
        <v>9.0429999999999993</v>
      </c>
      <c r="H341">
        <f t="shared" si="5"/>
        <v>9.6962909608675013E-2</v>
      </c>
    </row>
    <row r="342" spans="1:8" x14ac:dyDescent="0.25">
      <c r="A342">
        <v>-31</v>
      </c>
      <c r="B342">
        <v>75.67</v>
      </c>
      <c r="C342">
        <v>9.5239999999999991</v>
      </c>
      <c r="D342">
        <v>9.5709999999999997</v>
      </c>
      <c r="E342">
        <v>9.4570000000000007</v>
      </c>
      <c r="F342">
        <v>9.6579999999999995</v>
      </c>
      <c r="G342">
        <v>9.4109999999999996</v>
      </c>
      <c r="H342">
        <f t="shared" si="5"/>
        <v>9.1234220215913098E-2</v>
      </c>
    </row>
    <row r="343" spans="1:8" x14ac:dyDescent="0.25">
      <c r="A343">
        <v>-30</v>
      </c>
      <c r="B343">
        <v>73.45</v>
      </c>
      <c r="C343">
        <v>9.9030000000000005</v>
      </c>
      <c r="D343">
        <v>9.9459999999999997</v>
      </c>
      <c r="E343">
        <v>9.8260000000000005</v>
      </c>
      <c r="F343">
        <v>10.036</v>
      </c>
      <c r="G343">
        <v>9.8059999999999992</v>
      </c>
      <c r="H343">
        <f t="shared" si="5"/>
        <v>8.5658381322970462E-2</v>
      </c>
    </row>
    <row r="344" spans="1:8" x14ac:dyDescent="0.25">
      <c r="A344">
        <v>-29</v>
      </c>
      <c r="B344">
        <v>71.290000000000006</v>
      </c>
      <c r="C344" t="s">
        <v>916</v>
      </c>
      <c r="D344">
        <v>0.32900000000000001</v>
      </c>
      <c r="E344">
        <v>10.204000000000001</v>
      </c>
      <c r="F344">
        <v>10.423</v>
      </c>
      <c r="G344">
        <v>10.199</v>
      </c>
      <c r="H344">
        <f t="shared" si="5"/>
        <v>8.0238091757982202E-2</v>
      </c>
    </row>
    <row r="345" spans="1:8" x14ac:dyDescent="0.25">
      <c r="A345">
        <v>-28</v>
      </c>
      <c r="B345">
        <v>69.19</v>
      </c>
      <c r="C345" t="s">
        <v>917</v>
      </c>
      <c r="D345">
        <v>0.73899999999999999</v>
      </c>
      <c r="E345">
        <v>10.6</v>
      </c>
      <c r="F345">
        <v>10.829000000000001</v>
      </c>
      <c r="G345">
        <v>10.627000000000001</v>
      </c>
      <c r="H345">
        <f t="shared" si="5"/>
        <v>7.4975979669325996E-2</v>
      </c>
    </row>
    <row r="346" spans="1:8" x14ac:dyDescent="0.25">
      <c r="A346">
        <v>-27</v>
      </c>
      <c r="B346">
        <v>67.150000000000006</v>
      </c>
      <c r="C346" t="s">
        <v>918</v>
      </c>
      <c r="D346">
        <v>1.155</v>
      </c>
      <c r="E346">
        <v>11.018000000000001</v>
      </c>
      <c r="F346">
        <v>11.254</v>
      </c>
      <c r="G346">
        <v>11.065</v>
      </c>
      <c r="H346">
        <f t="shared" si="5"/>
        <v>6.9874600757373687E-2</v>
      </c>
    </row>
    <row r="347" spans="1:8" x14ac:dyDescent="0.25">
      <c r="A347">
        <v>-26</v>
      </c>
      <c r="B347">
        <v>65.180000000000007</v>
      </c>
      <c r="C347" t="s">
        <v>919</v>
      </c>
      <c r="D347">
        <v>1.5860000000000001</v>
      </c>
      <c r="E347">
        <v>11.438000000000001</v>
      </c>
      <c r="F347">
        <v>11.686</v>
      </c>
      <c r="G347">
        <v>11.506</v>
      </c>
      <c r="H347">
        <f t="shared" si="5"/>
        <v>6.4936436562979205E-2</v>
      </c>
    </row>
    <row r="348" spans="1:8" x14ac:dyDescent="0.25">
      <c r="A348">
        <v>-25</v>
      </c>
      <c r="B348">
        <v>63.28</v>
      </c>
      <c r="C348" t="s">
        <v>920</v>
      </c>
      <c r="D348">
        <v>2.028</v>
      </c>
      <c r="E348">
        <v>11.878</v>
      </c>
      <c r="F348">
        <v>12.131</v>
      </c>
      <c r="G348">
        <v>11.965999999999999</v>
      </c>
      <c r="H348">
        <f t="shared" si="5"/>
        <v>6.0163892813307578E-2</v>
      </c>
    </row>
    <row r="349" spans="1:8" x14ac:dyDescent="0.25">
      <c r="A349">
        <v>-24</v>
      </c>
      <c r="B349">
        <v>61.44</v>
      </c>
      <c r="C349" t="s">
        <v>921</v>
      </c>
      <c r="D349">
        <v>2.4870000000000001</v>
      </c>
      <c r="E349">
        <v>12.327999999999999</v>
      </c>
      <c r="F349">
        <v>12.593</v>
      </c>
      <c r="G349">
        <v>12.449</v>
      </c>
      <c r="H349">
        <f t="shared" si="5"/>
        <v>5.5559297825523525E-2</v>
      </c>
    </row>
    <row r="350" spans="1:8" x14ac:dyDescent="0.25">
      <c r="A350">
        <v>-23</v>
      </c>
      <c r="B350">
        <v>59.67</v>
      </c>
      <c r="C350" t="s">
        <v>922</v>
      </c>
      <c r="D350">
        <v>2.956</v>
      </c>
      <c r="E350">
        <v>12.798999999999999</v>
      </c>
      <c r="F350">
        <v>13.068</v>
      </c>
      <c r="G350">
        <v>12.941000000000001</v>
      </c>
      <c r="H350">
        <f t="shared" si="5"/>
        <v>5.1124900968807944E-2</v>
      </c>
    </row>
    <row r="351" spans="1:8" x14ac:dyDescent="0.25">
      <c r="A351">
        <v>-22</v>
      </c>
      <c r="B351">
        <v>57.97</v>
      </c>
      <c r="C351" t="s">
        <v>923</v>
      </c>
      <c r="D351">
        <v>3.4350000000000001</v>
      </c>
      <c r="E351">
        <v>13.269</v>
      </c>
      <c r="F351">
        <v>13.552</v>
      </c>
      <c r="G351">
        <v>13.44</v>
      </c>
      <c r="H351">
        <f t="shared" si="5"/>
        <v>4.6862871185113564E-2</v>
      </c>
    </row>
    <row r="352" spans="1:8" x14ac:dyDescent="0.25">
      <c r="A352">
        <v>-21</v>
      </c>
      <c r="B352">
        <v>56.34</v>
      </c>
      <c r="C352" t="s">
        <v>924</v>
      </c>
      <c r="D352">
        <v>3.9209999999999998</v>
      </c>
      <c r="E352">
        <v>13.754</v>
      </c>
      <c r="F352">
        <v>14.045999999999999</v>
      </c>
      <c r="G352">
        <v>13.95</v>
      </c>
      <c r="H352">
        <f t="shared" si="5"/>
        <v>4.2775295569009358E-2</v>
      </c>
    </row>
    <row r="353" spans="1:8" x14ac:dyDescent="0.25">
      <c r="A353">
        <v>-20</v>
      </c>
      <c r="B353">
        <v>54.78</v>
      </c>
      <c r="C353" t="s">
        <v>925</v>
      </c>
      <c r="D353">
        <v>4.4279999999999999</v>
      </c>
      <c r="E353">
        <v>14.25</v>
      </c>
      <c r="F353">
        <v>14.551</v>
      </c>
      <c r="G353">
        <v>14.472</v>
      </c>
      <c r="H353">
        <f t="shared" si="5"/>
        <v>3.8864178006932745E-2</v>
      </c>
    </row>
    <row r="354" spans="1:8" x14ac:dyDescent="0.25">
      <c r="A354">
        <v>-19</v>
      </c>
      <c r="B354">
        <v>53.29</v>
      </c>
      <c r="C354" t="s">
        <v>926</v>
      </c>
      <c r="D354">
        <v>4.931</v>
      </c>
      <c r="E354">
        <v>14.750999999999999</v>
      </c>
      <c r="F354">
        <v>15.058</v>
      </c>
      <c r="G354">
        <v>14.987</v>
      </c>
      <c r="H354">
        <f t="shared" si="5"/>
        <v>3.513143787610469E-2</v>
      </c>
    </row>
    <row r="355" spans="1:8" x14ac:dyDescent="0.25">
      <c r="A355">
        <v>-18</v>
      </c>
      <c r="B355">
        <v>51.87</v>
      </c>
      <c r="C355" t="s">
        <v>927</v>
      </c>
      <c r="D355">
        <v>5.4370000000000003</v>
      </c>
      <c r="E355">
        <v>15.253</v>
      </c>
      <c r="F355">
        <v>15.571</v>
      </c>
      <c r="G355">
        <v>15.509</v>
      </c>
      <c r="H355">
        <f t="shared" si="5"/>
        <v>3.1578908803339939E-2</v>
      </c>
    </row>
    <row r="356" spans="1:8" x14ac:dyDescent="0.25">
      <c r="A356">
        <v>-17</v>
      </c>
      <c r="B356">
        <v>50.53</v>
      </c>
      <c r="C356" t="s">
        <v>928</v>
      </c>
      <c r="D356">
        <v>5.95</v>
      </c>
      <c r="E356">
        <v>15.755000000000001</v>
      </c>
      <c r="F356">
        <v>16.085999999999999</v>
      </c>
      <c r="G356">
        <v>16.044</v>
      </c>
      <c r="H356">
        <f t="shared" si="5"/>
        <v>2.8208337483930319E-2</v>
      </c>
    </row>
    <row r="357" spans="1:8" x14ac:dyDescent="0.25">
      <c r="A357">
        <v>-16</v>
      </c>
      <c r="B357">
        <v>49.26</v>
      </c>
      <c r="C357" t="s">
        <v>929</v>
      </c>
      <c r="D357">
        <v>6.4569999999999999</v>
      </c>
      <c r="E357">
        <v>16.27</v>
      </c>
      <c r="F357">
        <v>16.602</v>
      </c>
      <c r="G357">
        <v>16.558</v>
      </c>
      <c r="H357">
        <f t="shared" si="5"/>
        <v>2.5021382560765453E-2</v>
      </c>
    </row>
    <row r="358" spans="1:8" x14ac:dyDescent="0.25">
      <c r="A358">
        <v>-15</v>
      </c>
      <c r="B358">
        <v>48.06</v>
      </c>
      <c r="C358" t="s">
        <v>930</v>
      </c>
      <c r="D358">
        <v>6.9610000000000003</v>
      </c>
      <c r="E358">
        <v>16.766999999999999</v>
      </c>
      <c r="F358">
        <v>17.111999999999998</v>
      </c>
      <c r="G358">
        <v>17.067</v>
      </c>
      <c r="H358">
        <f t="shared" si="5"/>
        <v>2.2019613563811345E-2</v>
      </c>
    </row>
    <row r="359" spans="1:8" x14ac:dyDescent="0.25">
      <c r="A359">
        <v>-14</v>
      </c>
      <c r="B359">
        <v>46.93</v>
      </c>
      <c r="C359" t="s">
        <v>931</v>
      </c>
      <c r="D359">
        <v>7.4569999999999999</v>
      </c>
      <c r="E359">
        <v>17.256</v>
      </c>
      <c r="F359">
        <v>17.613</v>
      </c>
      <c r="G359">
        <v>17.576000000000001</v>
      </c>
      <c r="H359">
        <f t="shared" si="5"/>
        <v>1.9204509910045263E-2</v>
      </c>
    </row>
    <row r="360" spans="1:8" x14ac:dyDescent="0.25">
      <c r="A360">
        <v>-13</v>
      </c>
      <c r="B360">
        <v>45.89</v>
      </c>
      <c r="C360" t="s">
        <v>932</v>
      </c>
      <c r="D360">
        <v>7.952</v>
      </c>
      <c r="E360">
        <v>17.745000000000001</v>
      </c>
      <c r="F360">
        <v>18.111999999999998</v>
      </c>
      <c r="G360">
        <v>18.077999999999999</v>
      </c>
      <c r="H360">
        <f t="shared" si="5"/>
        <v>1.6577459963925747E-2</v>
      </c>
    </row>
    <row r="361" spans="1:8" x14ac:dyDescent="0.25">
      <c r="A361">
        <v>-12</v>
      </c>
      <c r="B361">
        <v>44.91</v>
      </c>
      <c r="C361" t="s">
        <v>933</v>
      </c>
      <c r="D361">
        <v>8.4220000000000006</v>
      </c>
      <c r="E361">
        <v>18.210999999999999</v>
      </c>
      <c r="F361">
        <v>18.584</v>
      </c>
      <c r="G361">
        <v>18.559999999999999</v>
      </c>
      <c r="H361">
        <f t="shared" si="5"/>
        <v>1.4139760158448571E-2</v>
      </c>
    </row>
    <row r="362" spans="1:8" x14ac:dyDescent="0.25">
      <c r="A362">
        <v>-11</v>
      </c>
      <c r="B362">
        <v>44.02</v>
      </c>
      <c r="C362" t="s">
        <v>934</v>
      </c>
      <c r="D362">
        <v>8.8699999999999992</v>
      </c>
      <c r="E362">
        <v>18.654</v>
      </c>
      <c r="F362">
        <v>19.038</v>
      </c>
      <c r="G362">
        <v>19.021999999999998</v>
      </c>
      <c r="H362">
        <f t="shared" si="5"/>
        <v>1.1892614176838351E-2</v>
      </c>
    </row>
    <row r="363" spans="1:8" x14ac:dyDescent="0.25">
      <c r="A363">
        <v>-10</v>
      </c>
      <c r="B363">
        <v>43.2</v>
      </c>
      <c r="C363" t="s">
        <v>935</v>
      </c>
      <c r="D363">
        <v>9.2989999999999995</v>
      </c>
      <c r="E363">
        <v>19.071000000000002</v>
      </c>
      <c r="F363">
        <v>19.466000000000001</v>
      </c>
      <c r="G363">
        <v>19.463000000000001</v>
      </c>
      <c r="H363">
        <f t="shared" si="5"/>
        <v>9.8371321948857865E-3</v>
      </c>
    </row>
    <row r="364" spans="1:8" x14ac:dyDescent="0.25">
      <c r="A364">
        <v>-9</v>
      </c>
      <c r="B364">
        <v>42.45</v>
      </c>
      <c r="C364" t="s">
        <v>936</v>
      </c>
      <c r="D364">
        <v>9.6950000000000003</v>
      </c>
      <c r="E364">
        <v>19.47</v>
      </c>
      <c r="F364">
        <v>19.867999999999999</v>
      </c>
      <c r="G364">
        <v>19.87</v>
      </c>
      <c r="H364">
        <f t="shared" si="5"/>
        <v>7.9743301839584578E-3</v>
      </c>
    </row>
    <row r="365" spans="1:8" x14ac:dyDescent="0.25">
      <c r="A365">
        <v>-8</v>
      </c>
      <c r="B365">
        <v>41.79</v>
      </c>
      <c r="C365" t="s">
        <v>937</v>
      </c>
      <c r="D365">
        <v>5.8999999999999997E-2</v>
      </c>
      <c r="E365">
        <v>19.831</v>
      </c>
      <c r="F365">
        <v>20.234000000000002</v>
      </c>
      <c r="G365">
        <v>20.247</v>
      </c>
      <c r="H365">
        <f t="shared" si="5"/>
        <v>6.3051292746755874E-3</v>
      </c>
    </row>
    <row r="366" spans="1:8" x14ac:dyDescent="0.25">
      <c r="A366">
        <v>-7</v>
      </c>
      <c r="B366">
        <v>41.2</v>
      </c>
      <c r="C366" t="s">
        <v>938</v>
      </c>
      <c r="D366">
        <v>0.38700000000000001</v>
      </c>
      <c r="E366">
        <v>20.152000000000001</v>
      </c>
      <c r="F366">
        <v>20.564</v>
      </c>
      <c r="G366">
        <v>20.582999999999998</v>
      </c>
      <c r="H366">
        <f t="shared" si="5"/>
        <v>4.8303551812506028E-3</v>
      </c>
    </row>
    <row r="367" spans="1:8" x14ac:dyDescent="0.25">
      <c r="A367">
        <v>-6</v>
      </c>
      <c r="B367">
        <v>40.69</v>
      </c>
      <c r="C367" t="s">
        <v>939</v>
      </c>
      <c r="D367">
        <v>0.67300000000000004</v>
      </c>
      <c r="E367">
        <v>20.437000000000001</v>
      </c>
      <c r="F367">
        <v>20.849</v>
      </c>
      <c r="G367">
        <v>20.882000000000001</v>
      </c>
      <c r="H367">
        <f t="shared" si="5"/>
        <v>3.5507376864881241E-3</v>
      </c>
    </row>
    <row r="368" spans="1:8" x14ac:dyDescent="0.25">
      <c r="A368">
        <v>-5</v>
      </c>
      <c r="B368">
        <v>40.26</v>
      </c>
      <c r="C368" t="s">
        <v>940</v>
      </c>
      <c r="D368">
        <v>0.91500000000000004</v>
      </c>
      <c r="E368">
        <v>20.673999999999999</v>
      </c>
      <c r="F368">
        <v>21.093</v>
      </c>
      <c r="G368">
        <v>21.138000000000002</v>
      </c>
      <c r="H368">
        <f t="shared" si="5"/>
        <v>2.4669101874238322E-3</v>
      </c>
    </row>
    <row r="369" spans="1:8" x14ac:dyDescent="0.25">
      <c r="A369">
        <v>-4</v>
      </c>
      <c r="B369">
        <v>39.9</v>
      </c>
      <c r="C369" t="s">
        <v>941</v>
      </c>
      <c r="D369">
        <v>1.115</v>
      </c>
      <c r="E369">
        <v>20.864000000000001</v>
      </c>
      <c r="F369">
        <v>21.289000000000001</v>
      </c>
      <c r="G369">
        <v>21.346</v>
      </c>
      <c r="H369">
        <f t="shared" si="5"/>
        <v>1.5794093015884417E-3</v>
      </c>
    </row>
    <row r="370" spans="1:8" x14ac:dyDescent="0.25">
      <c r="A370">
        <v>-3</v>
      </c>
      <c r="B370">
        <v>39.630000000000003</v>
      </c>
      <c r="C370" t="s">
        <v>942</v>
      </c>
      <c r="D370">
        <v>1.2589999999999999</v>
      </c>
      <c r="E370">
        <v>21</v>
      </c>
      <c r="F370">
        <v>21.417999999999999</v>
      </c>
      <c r="G370">
        <v>21.507000000000001</v>
      </c>
      <c r="H370">
        <f t="shared" si="5"/>
        <v>8.8867453388350728E-4</v>
      </c>
    </row>
    <row r="371" spans="1:8" x14ac:dyDescent="0.25">
      <c r="A371">
        <v>-2</v>
      </c>
      <c r="B371">
        <v>39.43</v>
      </c>
      <c r="C371" t="s">
        <v>943</v>
      </c>
      <c r="D371">
        <v>1.3420000000000001</v>
      </c>
      <c r="E371">
        <v>21.103999999999999</v>
      </c>
      <c r="F371">
        <v>21.521000000000001</v>
      </c>
      <c r="G371">
        <v>21.617000000000001</v>
      </c>
      <c r="H371">
        <f t="shared" si="5"/>
        <v>3.9504800404929264E-4</v>
      </c>
    </row>
    <row r="372" spans="1:8" x14ac:dyDescent="0.25">
      <c r="A372">
        <v>-1</v>
      </c>
      <c r="B372">
        <v>39.31</v>
      </c>
      <c r="C372" t="s">
        <v>944</v>
      </c>
      <c r="D372">
        <v>1.4019999999999999</v>
      </c>
      <c r="E372">
        <v>21.152999999999999</v>
      </c>
      <c r="F372">
        <v>21.574999999999999</v>
      </c>
      <c r="G372">
        <v>21.678000000000001</v>
      </c>
      <c r="H372">
        <f t="shared" si="5"/>
        <v>9.8774234712418975E-5</v>
      </c>
    </row>
    <row r="373" spans="1:8" x14ac:dyDescent="0.25">
      <c r="A373">
        <v>0</v>
      </c>
      <c r="B373">
        <v>39.270000000000003</v>
      </c>
      <c r="C373" t="s">
        <v>945</v>
      </c>
      <c r="D373">
        <v>1.39</v>
      </c>
      <c r="E373">
        <v>21.177</v>
      </c>
      <c r="F373">
        <v>21.591999999999999</v>
      </c>
      <c r="G373">
        <v>21.681999999999999</v>
      </c>
      <c r="H373">
        <f t="shared" si="5"/>
        <v>0</v>
      </c>
    </row>
    <row r="374" spans="1:8" x14ac:dyDescent="0.25">
      <c r="A374">
        <v>1</v>
      </c>
      <c r="B374">
        <v>39.31</v>
      </c>
      <c r="C374" t="s">
        <v>946</v>
      </c>
      <c r="D374">
        <v>1.3720000000000001</v>
      </c>
      <c r="E374">
        <v>21.207999999999998</v>
      </c>
      <c r="F374">
        <v>21.599</v>
      </c>
      <c r="G374">
        <v>21.634</v>
      </c>
      <c r="H374">
        <f t="shared" si="5"/>
        <v>9.8774234712418975E-5</v>
      </c>
    </row>
    <row r="375" spans="1:8" x14ac:dyDescent="0.25">
      <c r="A375">
        <v>2</v>
      </c>
      <c r="B375">
        <v>39.43</v>
      </c>
      <c r="C375" t="s">
        <v>947</v>
      </c>
      <c r="D375">
        <v>1.351</v>
      </c>
      <c r="E375">
        <v>21.257999999999999</v>
      </c>
      <c r="F375">
        <v>21.613</v>
      </c>
      <c r="G375">
        <v>21.550999999999998</v>
      </c>
      <c r="H375">
        <f t="shared" si="5"/>
        <v>3.9504800404929264E-4</v>
      </c>
    </row>
    <row r="376" spans="1:8" x14ac:dyDescent="0.25">
      <c r="A376">
        <v>3</v>
      </c>
      <c r="B376">
        <v>39.630000000000003</v>
      </c>
      <c r="C376" t="s">
        <v>948</v>
      </c>
      <c r="D376">
        <v>1.365</v>
      </c>
      <c r="E376">
        <v>21.363</v>
      </c>
      <c r="F376">
        <v>21.661999999999999</v>
      </c>
      <c r="G376">
        <v>21.344999999999999</v>
      </c>
      <c r="H376">
        <f t="shared" si="5"/>
        <v>8.8867453388350728E-4</v>
      </c>
    </row>
    <row r="377" spans="1:8" x14ac:dyDescent="0.25">
      <c r="A377">
        <v>4</v>
      </c>
      <c r="B377">
        <v>39.9</v>
      </c>
      <c r="C377" t="s">
        <v>949</v>
      </c>
      <c r="D377">
        <v>1.466</v>
      </c>
      <c r="E377">
        <v>21.576000000000001</v>
      </c>
      <c r="F377">
        <v>21.792999999999999</v>
      </c>
      <c r="G377">
        <v>21.155000000000001</v>
      </c>
      <c r="H377">
        <f t="shared" si="5"/>
        <v>1.5794093015884417E-3</v>
      </c>
    </row>
    <row r="378" spans="1:8" x14ac:dyDescent="0.25">
      <c r="A378">
        <v>5</v>
      </c>
      <c r="B378">
        <v>40.26</v>
      </c>
      <c r="C378" t="s">
        <v>950</v>
      </c>
      <c r="D378">
        <v>1.679</v>
      </c>
      <c r="E378">
        <v>21.923999999999999</v>
      </c>
      <c r="F378">
        <v>22.023</v>
      </c>
      <c r="G378">
        <v>20.986000000000001</v>
      </c>
      <c r="H378">
        <f t="shared" si="5"/>
        <v>2.4669101874238322E-3</v>
      </c>
    </row>
    <row r="379" spans="1:8" x14ac:dyDescent="0.25">
      <c r="A379">
        <v>6</v>
      </c>
      <c r="B379">
        <v>40.69</v>
      </c>
      <c r="C379" t="s">
        <v>951</v>
      </c>
      <c r="D379">
        <v>2.0489999999999999</v>
      </c>
      <c r="E379">
        <v>22.439</v>
      </c>
      <c r="F379">
        <v>22.382999999999999</v>
      </c>
      <c r="G379">
        <v>20.834</v>
      </c>
      <c r="H379">
        <f t="shared" si="5"/>
        <v>3.5507376864881241E-3</v>
      </c>
    </row>
    <row r="380" spans="1:8" x14ac:dyDescent="0.25">
      <c r="A380">
        <v>7</v>
      </c>
      <c r="B380">
        <v>41.2</v>
      </c>
      <c r="C380" t="s">
        <v>952</v>
      </c>
      <c r="D380">
        <v>2.62</v>
      </c>
      <c r="E380">
        <v>23.148</v>
      </c>
      <c r="F380">
        <v>22.902000000000001</v>
      </c>
      <c r="G380">
        <v>20.791</v>
      </c>
      <c r="H380">
        <f t="shared" si="5"/>
        <v>4.8303551812506028E-3</v>
      </c>
    </row>
    <row r="381" spans="1:8" x14ac:dyDescent="0.25">
      <c r="A381">
        <v>8</v>
      </c>
      <c r="B381">
        <v>41.79</v>
      </c>
      <c r="C381" t="s">
        <v>953</v>
      </c>
      <c r="D381">
        <v>3.4279999999999999</v>
      </c>
      <c r="E381">
        <v>24.065999999999999</v>
      </c>
      <c r="F381">
        <v>23.59</v>
      </c>
      <c r="G381">
        <v>20.914999999999999</v>
      </c>
      <c r="H381">
        <f t="shared" si="5"/>
        <v>6.3051292746755874E-3</v>
      </c>
    </row>
    <row r="382" spans="1:8" x14ac:dyDescent="0.25">
      <c r="A382">
        <v>9</v>
      </c>
      <c r="B382">
        <v>42.45</v>
      </c>
      <c r="C382" t="s">
        <v>954</v>
      </c>
      <c r="D382">
        <v>4.4770000000000003</v>
      </c>
      <c r="E382">
        <v>25.189</v>
      </c>
      <c r="F382">
        <v>24.46</v>
      </c>
      <c r="G382">
        <v>21.17</v>
      </c>
      <c r="H382">
        <f t="shared" si="5"/>
        <v>7.9743301839584578E-3</v>
      </c>
    </row>
    <row r="383" spans="1:8" x14ac:dyDescent="0.25">
      <c r="A383">
        <v>10</v>
      </c>
      <c r="B383">
        <v>43.2</v>
      </c>
      <c r="C383" t="s">
        <v>955</v>
      </c>
      <c r="D383">
        <v>5.7439999999999998</v>
      </c>
      <c r="E383">
        <v>26.491</v>
      </c>
      <c r="F383">
        <v>25.503</v>
      </c>
      <c r="G383">
        <v>21.628</v>
      </c>
      <c r="H383">
        <f t="shared" si="5"/>
        <v>9.8371321948857865E-3</v>
      </c>
    </row>
    <row r="384" spans="1:8" x14ac:dyDescent="0.25">
      <c r="A384">
        <v>11</v>
      </c>
      <c r="B384">
        <v>44.02</v>
      </c>
      <c r="C384" t="s">
        <v>956</v>
      </c>
      <c r="D384">
        <v>7.2119999999999997</v>
      </c>
      <c r="E384">
        <v>27.97</v>
      </c>
      <c r="F384">
        <v>26.709</v>
      </c>
      <c r="G384">
        <v>22.305</v>
      </c>
      <c r="H384">
        <f t="shared" si="5"/>
        <v>1.1892614176838351E-2</v>
      </c>
    </row>
    <row r="385" spans="1:8" x14ac:dyDescent="0.25">
      <c r="A385">
        <v>12</v>
      </c>
      <c r="B385">
        <v>44.91</v>
      </c>
      <c r="C385" t="s">
        <v>957</v>
      </c>
      <c r="D385">
        <v>8.8729999999999993</v>
      </c>
      <c r="E385">
        <v>29.600999999999999</v>
      </c>
      <c r="F385">
        <v>28.079000000000001</v>
      </c>
      <c r="G385">
        <v>23.222000000000001</v>
      </c>
      <c r="H385">
        <f t="shared" si="5"/>
        <v>1.4139760158448571E-2</v>
      </c>
    </row>
    <row r="386" spans="1:8" x14ac:dyDescent="0.25">
      <c r="A386">
        <v>13</v>
      </c>
      <c r="B386">
        <v>45.89</v>
      </c>
      <c r="C386" t="s">
        <v>958</v>
      </c>
      <c r="D386">
        <v>0.70899999999999996</v>
      </c>
      <c r="E386">
        <v>31.375</v>
      </c>
      <c r="F386">
        <v>29.617999999999999</v>
      </c>
      <c r="G386">
        <v>24.315999999999999</v>
      </c>
      <c r="H386">
        <f t="shared" si="5"/>
        <v>1.6577459963925747E-2</v>
      </c>
    </row>
    <row r="387" spans="1:8" x14ac:dyDescent="0.25">
      <c r="A387">
        <v>14</v>
      </c>
      <c r="B387">
        <v>46.93</v>
      </c>
      <c r="C387" t="s">
        <v>959</v>
      </c>
      <c r="D387">
        <v>2.6970000000000001</v>
      </c>
      <c r="E387">
        <v>33.238999999999997</v>
      </c>
      <c r="F387">
        <v>31.302</v>
      </c>
      <c r="G387">
        <v>25.649000000000001</v>
      </c>
      <c r="H387">
        <f t="shared" si="5"/>
        <v>1.9204509910045263E-2</v>
      </c>
    </row>
    <row r="388" spans="1:8" x14ac:dyDescent="0.25">
      <c r="A388">
        <v>15</v>
      </c>
      <c r="B388">
        <v>48.06</v>
      </c>
      <c r="C388" t="s">
        <v>960</v>
      </c>
      <c r="D388">
        <v>4.7709999999999999</v>
      </c>
      <c r="E388">
        <v>35.155999999999999</v>
      </c>
      <c r="F388">
        <v>33.073999999999998</v>
      </c>
      <c r="G388">
        <v>27.164000000000001</v>
      </c>
      <c r="H388">
        <f t="shared" si="5"/>
        <v>2.2019613563811345E-2</v>
      </c>
    </row>
    <row r="389" spans="1:8" x14ac:dyDescent="0.25">
      <c r="A389">
        <v>16</v>
      </c>
      <c r="B389">
        <v>49.26</v>
      </c>
      <c r="C389" t="s">
        <v>961</v>
      </c>
      <c r="D389">
        <v>6.8689999999999998</v>
      </c>
      <c r="E389">
        <v>37.08</v>
      </c>
      <c r="F389">
        <v>34.881</v>
      </c>
      <c r="G389">
        <v>28.834</v>
      </c>
      <c r="H389">
        <f t="shared" si="5"/>
        <v>2.5021382560765453E-2</v>
      </c>
    </row>
    <row r="390" spans="1:8" x14ac:dyDescent="0.25">
      <c r="A390">
        <v>17</v>
      </c>
      <c r="B390">
        <v>50.53</v>
      </c>
      <c r="C390" t="s">
        <v>962</v>
      </c>
      <c r="D390">
        <v>8.9559999999999995</v>
      </c>
      <c r="E390">
        <v>38.96</v>
      </c>
      <c r="F390">
        <v>36.694000000000003</v>
      </c>
      <c r="G390">
        <v>30.628</v>
      </c>
      <c r="H390">
        <f t="shared" si="5"/>
        <v>2.8208337483930319E-2</v>
      </c>
    </row>
    <row r="391" spans="1:8" x14ac:dyDescent="0.25">
      <c r="A391">
        <v>18</v>
      </c>
      <c r="B391">
        <v>51.87</v>
      </c>
      <c r="C391" t="s">
        <v>963</v>
      </c>
      <c r="D391">
        <v>1.0580000000000001</v>
      </c>
      <c r="E391">
        <v>40.783999999999999</v>
      </c>
      <c r="F391">
        <v>38.502000000000002</v>
      </c>
      <c r="G391">
        <v>32.487000000000002</v>
      </c>
      <c r="H391">
        <f t="shared" si="5"/>
        <v>3.1578908803339939E-2</v>
      </c>
    </row>
    <row r="392" spans="1:8" x14ac:dyDescent="0.25">
      <c r="A392">
        <v>19</v>
      </c>
      <c r="B392">
        <v>53.29</v>
      </c>
      <c r="C392" t="s">
        <v>964</v>
      </c>
      <c r="D392">
        <v>3.1469999999999998</v>
      </c>
      <c r="E392">
        <v>42.628999999999998</v>
      </c>
      <c r="F392">
        <v>40.399000000000001</v>
      </c>
      <c r="G392">
        <v>34.387999999999998</v>
      </c>
      <c r="H392">
        <f t="shared" si="5"/>
        <v>3.513143787610469E-2</v>
      </c>
    </row>
    <row r="393" spans="1:8" x14ac:dyDescent="0.25">
      <c r="A393">
        <v>20</v>
      </c>
      <c r="B393">
        <v>54.78</v>
      </c>
      <c r="C393" t="s">
        <v>965</v>
      </c>
      <c r="D393">
        <v>5.2869999999999999</v>
      </c>
      <c r="E393">
        <v>44.447000000000003</v>
      </c>
      <c r="F393">
        <v>42.491999999999997</v>
      </c>
      <c r="G393">
        <v>36.420999999999999</v>
      </c>
      <c r="H393">
        <f t="shared" si="5"/>
        <v>3.8864178006932745E-2</v>
      </c>
    </row>
    <row r="394" spans="1:8" x14ac:dyDescent="0.25">
      <c r="A394">
        <v>21</v>
      </c>
      <c r="B394">
        <v>56.34</v>
      </c>
      <c r="C394" t="s">
        <v>966</v>
      </c>
      <c r="D394">
        <v>7.2409999999999997</v>
      </c>
      <c r="E394">
        <v>45.975000000000001</v>
      </c>
      <c r="F394">
        <v>44.808999999999997</v>
      </c>
      <c r="G394">
        <v>38.670999999999999</v>
      </c>
      <c r="H394">
        <f t="shared" si="5"/>
        <v>4.2775295569009358E-2</v>
      </c>
    </row>
    <row r="395" spans="1:8" x14ac:dyDescent="0.25">
      <c r="A395">
        <v>22</v>
      </c>
      <c r="B395">
        <v>57.97</v>
      </c>
      <c r="C395" t="s">
        <v>967</v>
      </c>
      <c r="D395">
        <v>8.5809999999999995</v>
      </c>
      <c r="E395">
        <v>46.917999999999999</v>
      </c>
      <c r="F395">
        <v>46.758000000000003</v>
      </c>
      <c r="G395">
        <v>41.097999999999999</v>
      </c>
      <c r="H395">
        <f t="shared" si="5"/>
        <v>4.6862871185113564E-2</v>
      </c>
    </row>
    <row r="396" spans="1:8" x14ac:dyDescent="0.25">
      <c r="A396">
        <v>23</v>
      </c>
      <c r="B396">
        <v>59.67</v>
      </c>
      <c r="C396" t="s">
        <v>968</v>
      </c>
      <c r="D396">
        <v>9.0280000000000005</v>
      </c>
      <c r="E396">
        <v>47.223999999999997</v>
      </c>
      <c r="F396">
        <v>47.841999999999999</v>
      </c>
      <c r="G396">
        <v>43.417999999999999</v>
      </c>
      <c r="H396">
        <f t="shared" si="5"/>
        <v>5.1124900968807944E-2</v>
      </c>
    </row>
    <row r="397" spans="1:8" x14ac:dyDescent="0.25">
      <c r="A397">
        <v>24</v>
      </c>
      <c r="B397">
        <v>61.44</v>
      </c>
      <c r="C397" t="s">
        <v>969</v>
      </c>
      <c r="D397">
        <v>8.5649999999999995</v>
      </c>
      <c r="E397">
        <v>46.856999999999999</v>
      </c>
      <c r="F397">
        <v>47.957999999999998</v>
      </c>
      <c r="G397">
        <v>45.188000000000002</v>
      </c>
      <c r="H397">
        <f t="shared" si="5"/>
        <v>5.5559297825523525E-2</v>
      </c>
    </row>
    <row r="398" spans="1:8" x14ac:dyDescent="0.25">
      <c r="A398">
        <v>25</v>
      </c>
      <c r="B398">
        <v>63.28</v>
      </c>
      <c r="C398" t="s">
        <v>970</v>
      </c>
      <c r="D398">
        <v>7.415</v>
      </c>
      <c r="E398">
        <v>45.991</v>
      </c>
      <c r="F398">
        <v>47.232999999999997</v>
      </c>
      <c r="G398">
        <v>46.100999999999999</v>
      </c>
      <c r="H398">
        <f t="shared" ref="H398:H461" si="6">( ($L$7/2)*(1-COS(RADIANS(A398))) + $M$7 - SQRT($M$7^2 - (($L$7/2)*SIN(RADIANS(A398)))^2) ) / $L$7</f>
        <v>6.0163892813307578E-2</v>
      </c>
    </row>
    <row r="399" spans="1:8" x14ac:dyDescent="0.25">
      <c r="A399">
        <v>26</v>
      </c>
      <c r="B399">
        <v>65.180000000000007</v>
      </c>
      <c r="C399" t="s">
        <v>971</v>
      </c>
      <c r="D399">
        <v>5.8920000000000003</v>
      </c>
      <c r="E399">
        <v>44.77</v>
      </c>
      <c r="F399">
        <v>45.954999999999998</v>
      </c>
      <c r="G399">
        <v>46.026000000000003</v>
      </c>
      <c r="H399">
        <f t="shared" si="6"/>
        <v>6.4936436562979205E-2</v>
      </c>
    </row>
    <row r="400" spans="1:8" x14ac:dyDescent="0.25">
      <c r="A400">
        <v>27</v>
      </c>
      <c r="B400">
        <v>67.150000000000006</v>
      </c>
      <c r="C400" t="s">
        <v>972</v>
      </c>
      <c r="D400">
        <v>4.2270000000000003</v>
      </c>
      <c r="E400">
        <v>43.317</v>
      </c>
      <c r="F400">
        <v>44.393000000000001</v>
      </c>
      <c r="G400">
        <v>45.192</v>
      </c>
      <c r="H400">
        <f t="shared" si="6"/>
        <v>6.9874600757373687E-2</v>
      </c>
    </row>
    <row r="401" spans="1:8" x14ac:dyDescent="0.25">
      <c r="A401">
        <v>28</v>
      </c>
      <c r="B401">
        <v>69.19</v>
      </c>
      <c r="C401" t="s">
        <v>973</v>
      </c>
      <c r="D401">
        <v>2.5470000000000002</v>
      </c>
      <c r="E401">
        <v>41.784999999999997</v>
      </c>
      <c r="F401">
        <v>42.735999999999997</v>
      </c>
      <c r="G401">
        <v>43.911000000000001</v>
      </c>
      <c r="H401">
        <f t="shared" si="6"/>
        <v>7.4975979669325996E-2</v>
      </c>
    </row>
    <row r="402" spans="1:8" x14ac:dyDescent="0.25">
      <c r="A402">
        <v>29</v>
      </c>
      <c r="B402">
        <v>71.290000000000006</v>
      </c>
      <c r="C402" t="s">
        <v>974</v>
      </c>
      <c r="D402">
        <v>0.88</v>
      </c>
      <c r="E402">
        <v>40.222000000000001</v>
      </c>
      <c r="F402">
        <v>41.069000000000003</v>
      </c>
      <c r="G402">
        <v>42.418999999999997</v>
      </c>
      <c r="H402">
        <f t="shared" si="6"/>
        <v>8.0238091757982202E-2</v>
      </c>
    </row>
    <row r="403" spans="1:8" x14ac:dyDescent="0.25">
      <c r="A403">
        <v>30</v>
      </c>
      <c r="B403">
        <v>73.45</v>
      </c>
      <c r="C403" t="s">
        <v>975</v>
      </c>
      <c r="D403">
        <v>9.2650000000000006</v>
      </c>
      <c r="E403">
        <v>38.691000000000003</v>
      </c>
      <c r="F403">
        <v>39.442</v>
      </c>
      <c r="G403">
        <v>40.869</v>
      </c>
      <c r="H403">
        <f t="shared" si="6"/>
        <v>8.5658381322970462E-2</v>
      </c>
    </row>
    <row r="404" spans="1:8" x14ac:dyDescent="0.25">
      <c r="A404">
        <v>31</v>
      </c>
      <c r="B404">
        <v>75.67</v>
      </c>
      <c r="C404" t="s">
        <v>976</v>
      </c>
      <c r="D404">
        <v>7.7119999999999997</v>
      </c>
      <c r="E404">
        <v>37.201000000000001</v>
      </c>
      <c r="F404">
        <v>37.848999999999997</v>
      </c>
      <c r="G404">
        <v>39.319000000000003</v>
      </c>
      <c r="H404">
        <f t="shared" si="6"/>
        <v>9.1234220215913098E-2</v>
      </c>
    </row>
    <row r="405" spans="1:8" x14ac:dyDescent="0.25">
      <c r="A405">
        <v>32</v>
      </c>
      <c r="B405">
        <v>77.959999999999994</v>
      </c>
      <c r="C405" t="s">
        <v>977</v>
      </c>
      <c r="D405">
        <v>6.2249999999999996</v>
      </c>
      <c r="E405">
        <v>35.761000000000003</v>
      </c>
      <c r="F405">
        <v>36.332000000000001</v>
      </c>
      <c r="G405">
        <v>37.799999999999997</v>
      </c>
      <c r="H405">
        <f t="shared" si="6"/>
        <v>9.6962909608675013E-2</v>
      </c>
    </row>
    <row r="406" spans="1:8" x14ac:dyDescent="0.25">
      <c r="A406">
        <v>33</v>
      </c>
      <c r="B406">
        <v>80.31</v>
      </c>
      <c r="C406" t="s">
        <v>978</v>
      </c>
      <c r="D406">
        <v>4.8040000000000003</v>
      </c>
      <c r="E406">
        <v>34.386000000000003</v>
      </c>
      <c r="F406">
        <v>34.881</v>
      </c>
      <c r="G406">
        <v>36.326000000000001</v>
      </c>
      <c r="H406">
        <f t="shared" si="6"/>
        <v>0.10284168181770288</v>
      </c>
    </row>
    <row r="407" spans="1:8" x14ac:dyDescent="0.25">
      <c r="A407">
        <v>34</v>
      </c>
      <c r="B407">
        <v>82.71</v>
      </c>
      <c r="C407" t="s">
        <v>979</v>
      </c>
      <c r="D407">
        <v>3.4489999999999998</v>
      </c>
      <c r="E407">
        <v>33.061999999999998</v>
      </c>
      <c r="F407">
        <v>33.494999999999997</v>
      </c>
      <c r="G407">
        <v>34.932000000000002</v>
      </c>
      <c r="H407">
        <f t="shared" si="6"/>
        <v>0.10886770218370703</v>
      </c>
    </row>
    <row r="408" spans="1:8" x14ac:dyDescent="0.25">
      <c r="A408">
        <v>35</v>
      </c>
      <c r="B408">
        <v>85.17</v>
      </c>
      <c r="C408" t="s">
        <v>980</v>
      </c>
      <c r="D408">
        <v>2.1560000000000001</v>
      </c>
      <c r="E408">
        <v>31.805</v>
      </c>
      <c r="F408">
        <v>32.180999999999997</v>
      </c>
      <c r="G408">
        <v>33.591999999999999</v>
      </c>
      <c r="H408">
        <f t="shared" si="6"/>
        <v>0.11503807100588689</v>
      </c>
    </row>
    <row r="409" spans="1:8" x14ac:dyDescent="0.25">
      <c r="A409">
        <v>36</v>
      </c>
      <c r="B409">
        <v>87.69</v>
      </c>
      <c r="C409" t="s">
        <v>981</v>
      </c>
      <c r="D409">
        <v>0.91200000000000003</v>
      </c>
      <c r="E409">
        <v>30.609000000000002</v>
      </c>
      <c r="F409">
        <v>30.920999999999999</v>
      </c>
      <c r="G409">
        <v>32.311999999999998</v>
      </c>
      <c r="H409">
        <f t="shared" si="6"/>
        <v>0.12134982552978968</v>
      </c>
    </row>
    <row r="410" spans="1:8" x14ac:dyDescent="0.25">
      <c r="A410">
        <v>37</v>
      </c>
      <c r="B410">
        <v>90.26</v>
      </c>
      <c r="C410" t="s">
        <v>982</v>
      </c>
      <c r="D410">
        <v>9.7349999999999994</v>
      </c>
      <c r="E410">
        <v>29.457999999999998</v>
      </c>
      <c r="F410">
        <v>29.728000000000002</v>
      </c>
      <c r="G410">
        <v>31.088999999999999</v>
      </c>
      <c r="H410">
        <f t="shared" si="6"/>
        <v>0.12779994198783626</v>
      </c>
    </row>
    <row r="411" spans="1:8" x14ac:dyDescent="0.25">
      <c r="A411">
        <v>38</v>
      </c>
      <c r="B411">
        <v>92.89</v>
      </c>
      <c r="C411" t="s">
        <v>983</v>
      </c>
      <c r="D411">
        <v>8.61</v>
      </c>
      <c r="E411">
        <v>28.367000000000001</v>
      </c>
      <c r="F411">
        <v>28.59</v>
      </c>
      <c r="G411">
        <v>29.92</v>
      </c>
      <c r="H411">
        <f t="shared" si="6"/>
        <v>0.13438533769142999</v>
      </c>
    </row>
    <row r="412" spans="1:8" x14ac:dyDescent="0.25">
      <c r="A412">
        <v>39</v>
      </c>
      <c r="B412">
        <v>95.57</v>
      </c>
      <c r="C412" t="s">
        <v>984</v>
      </c>
      <c r="D412">
        <v>7.53</v>
      </c>
      <c r="E412">
        <v>27.324000000000002</v>
      </c>
      <c r="F412">
        <v>27.503</v>
      </c>
      <c r="G412">
        <v>28.795000000000002</v>
      </c>
      <c r="H412">
        <f t="shared" si="6"/>
        <v>0.14110287317348885</v>
      </c>
    </row>
    <row r="413" spans="1:8" x14ac:dyDescent="0.25">
      <c r="A413">
        <v>40</v>
      </c>
      <c r="B413">
        <v>98.3</v>
      </c>
      <c r="C413" t="s">
        <v>985</v>
      </c>
      <c r="D413">
        <v>6.5090000000000003</v>
      </c>
      <c r="E413">
        <v>26.324000000000002</v>
      </c>
      <c r="F413">
        <v>26.474</v>
      </c>
      <c r="G413">
        <v>27.722000000000001</v>
      </c>
      <c r="H413">
        <f t="shared" si="6"/>
        <v>0.14794935438013254</v>
      </c>
    </row>
    <row r="414" spans="1:8" x14ac:dyDescent="0.25">
      <c r="A414">
        <v>41</v>
      </c>
      <c r="B414">
        <v>101.09</v>
      </c>
      <c r="C414" t="s">
        <v>986</v>
      </c>
      <c r="D414">
        <v>5.5330000000000004</v>
      </c>
      <c r="E414">
        <v>25.370999999999999</v>
      </c>
      <c r="F414">
        <v>25.484000000000002</v>
      </c>
      <c r="G414">
        <v>26.719000000000001</v>
      </c>
      <c r="H414">
        <f t="shared" si="6"/>
        <v>0.15492153491015662</v>
      </c>
    </row>
    <row r="415" spans="1:8" x14ac:dyDescent="0.25">
      <c r="A415">
        <v>42</v>
      </c>
      <c r="B415">
        <v>103.92</v>
      </c>
      <c r="C415" t="s">
        <v>987</v>
      </c>
      <c r="D415">
        <v>4.5999999999999996</v>
      </c>
      <c r="E415">
        <v>24.46</v>
      </c>
      <c r="F415">
        <v>24.532</v>
      </c>
      <c r="G415">
        <v>25.754000000000001</v>
      </c>
      <c r="H415">
        <f t="shared" si="6"/>
        <v>0.16201611830081872</v>
      </c>
    </row>
    <row r="416" spans="1:8" x14ac:dyDescent="0.25">
      <c r="A416">
        <v>43</v>
      </c>
      <c r="B416">
        <v>106.8</v>
      </c>
      <c r="C416" t="s">
        <v>988</v>
      </c>
      <c r="D416">
        <v>3.7130000000000001</v>
      </c>
      <c r="E416">
        <v>23.594999999999999</v>
      </c>
      <c r="F416">
        <v>23.632000000000001</v>
      </c>
      <c r="G416">
        <v>24.84</v>
      </c>
      <c r="H416">
        <f t="shared" si="6"/>
        <v>0.16922976035835782</v>
      </c>
    </row>
    <row r="417" spans="1:8" x14ac:dyDescent="0.25">
      <c r="A417">
        <v>44</v>
      </c>
      <c r="B417">
        <v>109.72</v>
      </c>
      <c r="C417" t="s">
        <v>989</v>
      </c>
      <c r="D417">
        <v>2.8679999999999999</v>
      </c>
      <c r="E417">
        <v>22.766999999999999</v>
      </c>
      <c r="F417">
        <v>22.773</v>
      </c>
      <c r="G417">
        <v>23.969000000000001</v>
      </c>
      <c r="H417">
        <f t="shared" si="6"/>
        <v>0.17655907153154654</v>
      </c>
    </row>
    <row r="418" spans="1:8" x14ac:dyDescent="0.25">
      <c r="A418">
        <v>45</v>
      </c>
      <c r="B418">
        <v>112.69</v>
      </c>
      <c r="C418" t="s">
        <v>990</v>
      </c>
      <c r="D418">
        <v>2.0640000000000001</v>
      </c>
      <c r="E418">
        <v>21.98</v>
      </c>
      <c r="F418">
        <v>21.956</v>
      </c>
      <c r="G418">
        <v>23.15</v>
      </c>
      <c r="H418">
        <f t="shared" si="6"/>
        <v>0.18400061932646947</v>
      </c>
    </row>
    <row r="419" spans="1:8" x14ac:dyDescent="0.25">
      <c r="A419">
        <v>46</v>
      </c>
      <c r="B419">
        <v>115.7</v>
      </c>
      <c r="C419" t="s">
        <v>991</v>
      </c>
      <c r="D419">
        <v>1.298</v>
      </c>
      <c r="E419">
        <v>21.233000000000001</v>
      </c>
      <c r="F419">
        <v>21.175999999999998</v>
      </c>
      <c r="G419">
        <v>22.356000000000002</v>
      </c>
      <c r="H419">
        <f t="shared" si="6"/>
        <v>0.1915509307606012</v>
      </c>
    </row>
    <row r="420" spans="1:8" x14ac:dyDescent="0.25">
      <c r="A420">
        <v>47</v>
      </c>
      <c r="B420">
        <v>118.76</v>
      </c>
      <c r="C420" t="s">
        <v>992</v>
      </c>
      <c r="D420">
        <v>0.56399999999999995</v>
      </c>
      <c r="E420">
        <v>20.513000000000002</v>
      </c>
      <c r="F420">
        <v>20.434000000000001</v>
      </c>
      <c r="G420">
        <v>21.606999999999999</v>
      </c>
      <c r="H420">
        <f t="shared" si="6"/>
        <v>0.19920649485413666</v>
      </c>
    </row>
    <row r="421" spans="1:8" x14ac:dyDescent="0.25">
      <c r="A421">
        <v>48</v>
      </c>
      <c r="B421">
        <v>121.85</v>
      </c>
      <c r="C421" t="s">
        <v>993</v>
      </c>
      <c r="D421">
        <v>9.8699999999999992</v>
      </c>
      <c r="E421">
        <v>19.834</v>
      </c>
      <c r="F421">
        <v>19.728999999999999</v>
      </c>
      <c r="G421">
        <v>20.88</v>
      </c>
      <c r="H421">
        <f t="shared" si="6"/>
        <v>0.2069637651564076</v>
      </c>
    </row>
    <row r="422" spans="1:8" x14ac:dyDescent="0.25">
      <c r="A422">
        <v>49</v>
      </c>
      <c r="B422">
        <v>124.99</v>
      </c>
      <c r="C422" t="s">
        <v>994</v>
      </c>
      <c r="D422">
        <v>9.2029999999999994</v>
      </c>
      <c r="E422">
        <v>19.178000000000001</v>
      </c>
      <c r="F422">
        <v>19.052</v>
      </c>
      <c r="G422">
        <v>20.184999999999999</v>
      </c>
      <c r="H422">
        <f t="shared" si="6"/>
        <v>0.21481916230510001</v>
      </c>
    </row>
    <row r="423" spans="1:8" x14ac:dyDescent="0.25">
      <c r="A423">
        <v>50</v>
      </c>
      <c r="B423">
        <v>128.16</v>
      </c>
      <c r="C423" t="s">
        <v>995</v>
      </c>
      <c r="D423">
        <v>8.57</v>
      </c>
      <c r="E423">
        <v>18.558</v>
      </c>
      <c r="F423">
        <v>18.414000000000001</v>
      </c>
      <c r="G423">
        <v>19.521999999999998</v>
      </c>
      <c r="H423">
        <f t="shared" si="6"/>
        <v>0.22276907661585829</v>
      </c>
    </row>
    <row r="424" spans="1:8" x14ac:dyDescent="0.25">
      <c r="A424">
        <v>51</v>
      </c>
      <c r="B424">
        <v>131.37</v>
      </c>
      <c r="C424" t="s">
        <v>996</v>
      </c>
      <c r="D424">
        <v>7.9610000000000003</v>
      </c>
      <c r="E424">
        <v>17.966000000000001</v>
      </c>
      <c r="F424">
        <v>17.797999999999998</v>
      </c>
      <c r="G424">
        <v>18.888000000000002</v>
      </c>
      <c r="H424">
        <f t="shared" si="6"/>
        <v>0.23080987069975362</v>
      </c>
    </row>
    <row r="425" spans="1:8" x14ac:dyDescent="0.25">
      <c r="A425">
        <v>52</v>
      </c>
      <c r="B425">
        <v>134.61000000000001</v>
      </c>
      <c r="C425" t="s">
        <v>997</v>
      </c>
      <c r="D425">
        <v>7.3719999999999999</v>
      </c>
      <c r="E425">
        <v>17.391999999999999</v>
      </c>
      <c r="F425">
        <v>17.212</v>
      </c>
      <c r="G425">
        <v>18.292000000000002</v>
      </c>
      <c r="H425">
        <f t="shared" si="6"/>
        <v>0.23893788210595129</v>
      </c>
    </row>
    <row r="426" spans="1:8" x14ac:dyDescent="0.25">
      <c r="A426">
        <v>53</v>
      </c>
      <c r="B426">
        <v>137.88999999999999</v>
      </c>
      <c r="C426" t="s">
        <v>998</v>
      </c>
      <c r="D426">
        <v>6.819</v>
      </c>
      <c r="E426">
        <v>16.852</v>
      </c>
      <c r="F426">
        <v>16.658000000000001</v>
      </c>
      <c r="G426">
        <v>17.721</v>
      </c>
      <c r="H426">
        <f t="shared" si="6"/>
        <v>0.24714942598681716</v>
      </c>
    </row>
    <row r="427" spans="1:8" x14ac:dyDescent="0.25">
      <c r="A427">
        <v>54</v>
      </c>
      <c r="B427">
        <v>141.19</v>
      </c>
      <c r="C427" t="s">
        <v>999</v>
      </c>
      <c r="D427">
        <v>6.2880000000000003</v>
      </c>
      <c r="E427">
        <v>16.332999999999998</v>
      </c>
      <c r="F427">
        <v>16.123999999999999</v>
      </c>
      <c r="G427">
        <v>17.177</v>
      </c>
      <c r="H427">
        <f t="shared" si="6"/>
        <v>0.25544079778256407</v>
      </c>
    </row>
    <row r="428" spans="1:8" x14ac:dyDescent="0.25">
      <c r="A428">
        <v>55</v>
      </c>
      <c r="B428">
        <v>144.53</v>
      </c>
      <c r="C428" t="s">
        <v>1000</v>
      </c>
      <c r="D428">
        <v>5.78</v>
      </c>
      <c r="E428">
        <v>15.833</v>
      </c>
      <c r="F428">
        <v>15.617000000000001</v>
      </c>
      <c r="G428">
        <v>16.666</v>
      </c>
      <c r="H428">
        <f t="shared" si="6"/>
        <v>0.26380827592243322</v>
      </c>
    </row>
    <row r="429" spans="1:8" x14ac:dyDescent="0.25">
      <c r="A429">
        <v>56</v>
      </c>
      <c r="B429">
        <v>147.9</v>
      </c>
      <c r="C429" t="s">
        <v>1001</v>
      </c>
      <c r="D429">
        <v>5.2969999999999997</v>
      </c>
      <c r="E429">
        <v>15.359</v>
      </c>
      <c r="F429">
        <v>15.132</v>
      </c>
      <c r="G429">
        <v>16.175999999999998</v>
      </c>
      <c r="H429">
        <f t="shared" si="6"/>
        <v>0.27224812453929687</v>
      </c>
    </row>
    <row r="430" spans="1:8" x14ac:dyDescent="0.25">
      <c r="A430">
        <v>57</v>
      </c>
      <c r="B430">
        <v>151.30000000000001</v>
      </c>
      <c r="C430" t="s">
        <v>1002</v>
      </c>
      <c r="D430">
        <v>4.8380000000000001</v>
      </c>
      <c r="E430">
        <v>14.907</v>
      </c>
      <c r="F430">
        <v>14.670999999999999</v>
      </c>
      <c r="G430">
        <v>15.695</v>
      </c>
      <c r="H430">
        <f t="shared" si="6"/>
        <v>0.28075659619444426</v>
      </c>
    </row>
    <row r="431" spans="1:8" x14ac:dyDescent="0.25">
      <c r="A431">
        <v>58</v>
      </c>
      <c r="B431">
        <v>154.72</v>
      </c>
      <c r="C431" t="s">
        <v>1003</v>
      </c>
      <c r="D431">
        <v>4.3970000000000002</v>
      </c>
      <c r="E431">
        <v>14.475</v>
      </c>
      <c r="F431">
        <v>14.227</v>
      </c>
      <c r="G431">
        <v>15.246</v>
      </c>
      <c r="H431">
        <f t="shared" si="6"/>
        <v>0.28932993460923179</v>
      </c>
    </row>
    <row r="432" spans="1:8" x14ac:dyDescent="0.25">
      <c r="A432">
        <v>59</v>
      </c>
      <c r="B432">
        <v>158.16</v>
      </c>
      <c r="C432" t="s">
        <v>1004</v>
      </c>
      <c r="D432">
        <v>3.97</v>
      </c>
      <c r="E432">
        <v>14.058999999999999</v>
      </c>
      <c r="F432">
        <v>13.803000000000001</v>
      </c>
      <c r="G432">
        <v>14.816000000000001</v>
      </c>
      <c r="H432">
        <f t="shared" si="6"/>
        <v>0.29796437740015336</v>
      </c>
    </row>
    <row r="433" spans="1:8" x14ac:dyDescent="0.25">
      <c r="A433">
        <v>60</v>
      </c>
      <c r="B433">
        <v>161.63</v>
      </c>
      <c r="C433" t="s">
        <v>1005</v>
      </c>
      <c r="D433">
        <v>3.57</v>
      </c>
      <c r="E433">
        <v>13.664</v>
      </c>
      <c r="F433">
        <v>13.398</v>
      </c>
      <c r="G433">
        <v>14.396000000000001</v>
      </c>
      <c r="H433">
        <f t="shared" si="6"/>
        <v>0.30665615881382152</v>
      </c>
    </row>
    <row r="434" spans="1:8" x14ac:dyDescent="0.25">
      <c r="A434">
        <v>61</v>
      </c>
      <c r="B434">
        <v>165.12</v>
      </c>
      <c r="C434" t="s">
        <v>1006</v>
      </c>
      <c r="D434">
        <v>3.1869999999999998</v>
      </c>
      <c r="E434">
        <v>13.29</v>
      </c>
      <c r="F434">
        <v>13.013999999999999</v>
      </c>
      <c r="G434">
        <v>13.99</v>
      </c>
      <c r="H434">
        <f t="shared" si="6"/>
        <v>0.31540151245824133</v>
      </c>
    </row>
    <row r="435" spans="1:8" x14ac:dyDescent="0.25">
      <c r="A435">
        <v>62</v>
      </c>
      <c r="B435">
        <v>168.63</v>
      </c>
      <c r="C435" t="s">
        <v>1007</v>
      </c>
      <c r="D435">
        <v>2.823</v>
      </c>
      <c r="E435">
        <v>12.930999999999999</v>
      </c>
      <c r="F435">
        <v>12.644</v>
      </c>
      <c r="G435">
        <v>13.598000000000001</v>
      </c>
      <c r="H435">
        <f t="shared" si="6"/>
        <v>0.32419667402669083</v>
      </c>
    </row>
    <row r="436" spans="1:8" x14ac:dyDescent="0.25">
      <c r="A436">
        <v>63</v>
      </c>
      <c r="B436">
        <v>172.16</v>
      </c>
      <c r="C436" t="s">
        <v>1008</v>
      </c>
      <c r="D436">
        <v>2.4710000000000001</v>
      </c>
      <c r="E436">
        <v>12.586</v>
      </c>
      <c r="F436">
        <v>12.29</v>
      </c>
      <c r="G436">
        <v>13.224</v>
      </c>
      <c r="H436">
        <f t="shared" si="6"/>
        <v>0.3330378840104577</v>
      </c>
    </row>
    <row r="437" spans="1:8" x14ac:dyDescent="0.25">
      <c r="A437">
        <v>64</v>
      </c>
      <c r="B437">
        <v>175.7</v>
      </c>
      <c r="C437" t="s">
        <v>1009</v>
      </c>
      <c r="D437">
        <v>2.1320000000000001</v>
      </c>
      <c r="E437">
        <v>12.253</v>
      </c>
      <c r="F437">
        <v>11.952999999999999</v>
      </c>
      <c r="G437">
        <v>12.871</v>
      </c>
      <c r="H437">
        <f t="shared" si="6"/>
        <v>0.34192139039660563</v>
      </c>
    </row>
    <row r="438" spans="1:8" x14ac:dyDescent="0.25">
      <c r="A438">
        <v>65</v>
      </c>
      <c r="B438">
        <v>179.26</v>
      </c>
      <c r="C438" t="s">
        <v>1010</v>
      </c>
      <c r="D438">
        <v>1.8120000000000001</v>
      </c>
      <c r="E438">
        <v>11.936999999999999</v>
      </c>
      <c r="F438">
        <v>11.634</v>
      </c>
      <c r="G438">
        <v>12.532999999999999</v>
      </c>
      <c r="H438">
        <f t="shared" si="6"/>
        <v>0.35084345134691025</v>
      </c>
    </row>
    <row r="439" spans="1:8" x14ac:dyDescent="0.25">
      <c r="A439">
        <v>66</v>
      </c>
      <c r="B439">
        <v>182.83</v>
      </c>
      <c r="C439" t="s">
        <v>1011</v>
      </c>
      <c r="D439">
        <v>1.504</v>
      </c>
      <c r="E439">
        <v>11.632999999999999</v>
      </c>
      <c r="F439">
        <v>11.324999999999999</v>
      </c>
      <c r="G439">
        <v>12.207000000000001</v>
      </c>
      <c r="H439">
        <f t="shared" si="6"/>
        <v>0.35980033785404336</v>
      </c>
    </row>
    <row r="440" spans="1:8" x14ac:dyDescent="0.25">
      <c r="A440">
        <v>67</v>
      </c>
      <c r="B440">
        <v>186.42</v>
      </c>
      <c r="C440" t="s">
        <v>1012</v>
      </c>
      <c r="D440">
        <v>1.2070000000000001</v>
      </c>
      <c r="E440">
        <v>11.342000000000001</v>
      </c>
      <c r="F440">
        <v>11.03</v>
      </c>
      <c r="G440">
        <v>11.904999999999999</v>
      </c>
      <c r="H440">
        <f t="shared" si="6"/>
        <v>0.36878833637108244</v>
      </c>
    </row>
    <row r="441" spans="1:8" x14ac:dyDescent="0.25">
      <c r="A441">
        <v>68</v>
      </c>
      <c r="B441">
        <v>190.02</v>
      </c>
      <c r="C441" t="s">
        <v>1013</v>
      </c>
      <c r="D441">
        <v>0.92200000000000004</v>
      </c>
      <c r="E441">
        <v>11.063000000000001</v>
      </c>
      <c r="F441">
        <v>10.743</v>
      </c>
      <c r="G441">
        <v>11.62</v>
      </c>
      <c r="H441">
        <f t="shared" si="6"/>
        <v>0.37780375141036837</v>
      </c>
    </row>
    <row r="442" spans="1:8" x14ac:dyDescent="0.25">
      <c r="A442">
        <v>69</v>
      </c>
      <c r="B442">
        <v>193.62</v>
      </c>
      <c r="C442" t="s">
        <v>1014</v>
      </c>
      <c r="D442">
        <v>0.64300000000000002</v>
      </c>
      <c r="E442">
        <v>10.792</v>
      </c>
      <c r="F442">
        <v>10.464</v>
      </c>
      <c r="G442">
        <v>11.336</v>
      </c>
      <c r="H442">
        <f t="shared" si="6"/>
        <v>0.38684290810776184</v>
      </c>
    </row>
    <row r="443" spans="1:8" x14ac:dyDescent="0.25">
      <c r="A443">
        <v>70</v>
      </c>
      <c r="B443">
        <v>197.24</v>
      </c>
      <c r="C443" t="s">
        <v>1015</v>
      </c>
      <c r="D443">
        <v>0.38</v>
      </c>
      <c r="E443">
        <v>10.531000000000001</v>
      </c>
      <c r="F443">
        <v>10.205</v>
      </c>
      <c r="G443">
        <v>11.064</v>
      </c>
      <c r="H443">
        <f t="shared" si="6"/>
        <v>0.39590215474833418</v>
      </c>
    </row>
    <row r="444" spans="1:8" x14ac:dyDescent="0.25">
      <c r="A444">
        <v>71</v>
      </c>
      <c r="B444">
        <v>200.86</v>
      </c>
      <c r="C444" t="s">
        <v>1016</v>
      </c>
      <c r="D444">
        <v>0.125</v>
      </c>
      <c r="E444">
        <v>10.278</v>
      </c>
      <c r="F444">
        <v>9.952</v>
      </c>
      <c r="G444">
        <v>10.79</v>
      </c>
      <c r="H444">
        <f t="shared" si="6"/>
        <v>0.40497786524955631</v>
      </c>
    </row>
    <row r="445" spans="1:8" x14ac:dyDescent="0.25">
      <c r="A445">
        <v>72</v>
      </c>
      <c r="B445">
        <v>204.49</v>
      </c>
      <c r="C445">
        <v>10.039999999999999</v>
      </c>
      <c r="D445">
        <v>9.8829999999999991</v>
      </c>
      <c r="E445">
        <v>10.038</v>
      </c>
      <c r="F445">
        <v>9.7110000000000003</v>
      </c>
      <c r="G445">
        <v>10.526</v>
      </c>
      <c r="H445">
        <f t="shared" si="6"/>
        <v>0.41406644159807982</v>
      </c>
    </row>
    <row r="446" spans="1:8" x14ac:dyDescent="0.25">
      <c r="A446">
        <v>73</v>
      </c>
      <c r="B446">
        <v>208.12</v>
      </c>
      <c r="C446">
        <v>9.8030000000000008</v>
      </c>
      <c r="D446">
        <v>9.65</v>
      </c>
      <c r="E446">
        <v>9.81</v>
      </c>
      <c r="F446">
        <v>9.4789999999999992</v>
      </c>
      <c r="G446">
        <v>10.273</v>
      </c>
      <c r="H446">
        <f t="shared" si="6"/>
        <v>0.42316431623624973</v>
      </c>
    </row>
    <row r="447" spans="1:8" x14ac:dyDescent="0.25">
      <c r="A447">
        <v>74</v>
      </c>
      <c r="B447">
        <v>211.75</v>
      </c>
      <c r="C447">
        <v>9.5749999999999993</v>
      </c>
      <c r="D447">
        <v>9.4250000000000007</v>
      </c>
      <c r="E447">
        <v>9.59</v>
      </c>
      <c r="F447">
        <v>9.2550000000000008</v>
      </c>
      <c r="G447">
        <v>10.032</v>
      </c>
      <c r="H447">
        <f t="shared" si="6"/>
        <v>0.43226795439455484</v>
      </c>
    </row>
    <row r="448" spans="1:8" x14ac:dyDescent="0.25">
      <c r="A448">
        <v>75</v>
      </c>
      <c r="B448">
        <v>215.38</v>
      </c>
      <c r="C448">
        <v>9.3580000000000005</v>
      </c>
      <c r="D448">
        <v>9.2129999999999992</v>
      </c>
      <c r="E448">
        <v>9.3770000000000007</v>
      </c>
      <c r="F448">
        <v>9.0399999999999991</v>
      </c>
      <c r="G448">
        <v>9.8030000000000008</v>
      </c>
      <c r="H448">
        <f t="shared" si="6"/>
        <v>0.44137385636629023</v>
      </c>
    </row>
    <row r="449" spans="1:8" x14ac:dyDescent="0.25">
      <c r="A449">
        <v>76</v>
      </c>
      <c r="B449">
        <v>219.02</v>
      </c>
      <c r="C449">
        <v>9.15</v>
      </c>
      <c r="D449">
        <v>9.0060000000000002</v>
      </c>
      <c r="E449">
        <v>9.1750000000000007</v>
      </c>
      <c r="F449">
        <v>8.8330000000000002</v>
      </c>
      <c r="G449">
        <v>9.5839999999999996</v>
      </c>
      <c r="H449">
        <f t="shared" si="6"/>
        <v>0.45047855972079159</v>
      </c>
    </row>
    <row r="450" spans="1:8" x14ac:dyDescent="0.25">
      <c r="A450">
        <v>77</v>
      </c>
      <c r="B450">
        <v>222.65</v>
      </c>
      <c r="C450">
        <v>8.9480000000000004</v>
      </c>
      <c r="D450">
        <v>8.8070000000000004</v>
      </c>
      <c r="E450">
        <v>8.9760000000000009</v>
      </c>
      <c r="F450">
        <v>8.6359999999999992</v>
      </c>
      <c r="G450">
        <v>9.3729999999999993</v>
      </c>
      <c r="H450">
        <f t="shared" si="6"/>
        <v>0.45957864145171745</v>
      </c>
    </row>
    <row r="451" spans="1:8" x14ac:dyDescent="0.25">
      <c r="A451">
        <v>78</v>
      </c>
      <c r="B451">
        <v>226.27</v>
      </c>
      <c r="C451">
        <v>8.7560000000000002</v>
      </c>
      <c r="D451">
        <v>8.6140000000000008</v>
      </c>
      <c r="E451">
        <v>8.7840000000000007</v>
      </c>
      <c r="F451">
        <v>8.4489999999999998</v>
      </c>
      <c r="G451">
        <v>9.1760000000000002</v>
      </c>
      <c r="H451">
        <f t="shared" si="6"/>
        <v>0.46867072005695382</v>
      </c>
    </row>
    <row r="452" spans="1:8" x14ac:dyDescent="0.25">
      <c r="A452">
        <v>79</v>
      </c>
      <c r="B452">
        <v>229.9</v>
      </c>
      <c r="C452">
        <v>8.5719999999999992</v>
      </c>
      <c r="D452">
        <v>8.4339999999999993</v>
      </c>
      <c r="E452">
        <v>8.6039999999999992</v>
      </c>
      <c r="F452">
        <v>8.2680000000000007</v>
      </c>
      <c r="G452">
        <v>8.9819999999999993</v>
      </c>
      <c r="H452">
        <f t="shared" si="6"/>
        <v>0.47775145754686305</v>
      </c>
    </row>
    <row r="453" spans="1:8" x14ac:dyDescent="0.25">
      <c r="A453">
        <v>80</v>
      </c>
      <c r="B453">
        <v>233.51</v>
      </c>
      <c r="C453">
        <v>8.3979999999999997</v>
      </c>
      <c r="D453">
        <v>8.2620000000000005</v>
      </c>
      <c r="E453">
        <v>8.4329999999999998</v>
      </c>
      <c r="F453">
        <v>8.0950000000000006</v>
      </c>
      <c r="G453">
        <v>8.8019999999999996</v>
      </c>
      <c r="H453">
        <f t="shared" si="6"/>
        <v>0.48681756137772803</v>
      </c>
    </row>
    <row r="454" spans="1:8" x14ac:dyDescent="0.25">
      <c r="A454">
        <v>81</v>
      </c>
      <c r="B454">
        <v>237.12</v>
      </c>
      <c r="C454">
        <v>8.23</v>
      </c>
      <c r="D454">
        <v>8.0939999999999994</v>
      </c>
      <c r="E454">
        <v>8.2669999999999995</v>
      </c>
      <c r="F454">
        <v>7.9260000000000002</v>
      </c>
      <c r="G454">
        <v>8.6310000000000002</v>
      </c>
      <c r="H454">
        <f t="shared" si="6"/>
        <v>0.49586578630740691</v>
      </c>
    </row>
    <row r="455" spans="1:8" x14ac:dyDescent="0.25">
      <c r="A455">
        <v>82</v>
      </c>
      <c r="B455">
        <v>240.73</v>
      </c>
      <c r="C455">
        <v>8.0690000000000008</v>
      </c>
      <c r="D455">
        <v>7.9329999999999998</v>
      </c>
      <c r="E455">
        <v>8.109</v>
      </c>
      <c r="F455">
        <v>7.7679999999999998</v>
      </c>
      <c r="G455">
        <v>8.4649999999999999</v>
      </c>
      <c r="H455">
        <f t="shared" si="6"/>
        <v>0.50489293617038167</v>
      </c>
    </row>
    <row r="456" spans="1:8" x14ac:dyDescent="0.25">
      <c r="A456">
        <v>83</v>
      </c>
      <c r="B456">
        <v>244.32</v>
      </c>
      <c r="C456">
        <v>7.9119999999999999</v>
      </c>
      <c r="D456">
        <v>7.7750000000000004</v>
      </c>
      <c r="E456">
        <v>7.9509999999999996</v>
      </c>
      <c r="F456">
        <v>7.6130000000000004</v>
      </c>
      <c r="G456">
        <v>8.3079999999999998</v>
      </c>
      <c r="H456">
        <f t="shared" si="6"/>
        <v>0.51389586556956124</v>
      </c>
    </row>
    <row r="457" spans="1:8" x14ac:dyDescent="0.25">
      <c r="A457">
        <v>84</v>
      </c>
      <c r="B457">
        <v>247.9</v>
      </c>
      <c r="C457">
        <v>7.7629999999999999</v>
      </c>
      <c r="D457">
        <v>7.6269999999999998</v>
      </c>
      <c r="E457">
        <v>7.8029999999999999</v>
      </c>
      <c r="F457">
        <v>7.4640000000000004</v>
      </c>
      <c r="G457">
        <v>8.1579999999999995</v>
      </c>
      <c r="H457">
        <f t="shared" si="6"/>
        <v>0.52287148148239504</v>
      </c>
    </row>
    <row r="458" spans="1:8" x14ac:dyDescent="0.25">
      <c r="A458">
        <v>85</v>
      </c>
      <c r="B458">
        <v>251.47</v>
      </c>
      <c r="C458">
        <v>7.6150000000000002</v>
      </c>
      <c r="D458">
        <v>7.4809999999999999</v>
      </c>
      <c r="E458">
        <v>7.657</v>
      </c>
      <c r="F458">
        <v>7.3159999999999998</v>
      </c>
      <c r="G458">
        <v>8.0060000000000002</v>
      </c>
      <c r="H458">
        <f t="shared" si="6"/>
        <v>0.53181674477905116</v>
      </c>
    </row>
    <row r="459" spans="1:8" x14ac:dyDescent="0.25">
      <c r="A459">
        <v>86</v>
      </c>
      <c r="B459">
        <v>255.03</v>
      </c>
      <c r="C459">
        <v>7.4740000000000002</v>
      </c>
      <c r="D459">
        <v>7.3419999999999996</v>
      </c>
      <c r="E459">
        <v>7.5190000000000001</v>
      </c>
      <c r="F459">
        <v>7.1760000000000002</v>
      </c>
      <c r="G459">
        <v>7.8579999999999997</v>
      </c>
      <c r="H459">
        <f t="shared" si="6"/>
        <v>0.5407286716506271</v>
      </c>
    </row>
    <row r="460" spans="1:8" x14ac:dyDescent="0.25">
      <c r="A460">
        <v>87</v>
      </c>
      <c r="B460">
        <v>258.57</v>
      </c>
      <c r="C460">
        <v>7.335</v>
      </c>
      <c r="D460">
        <v>7.202</v>
      </c>
      <c r="E460">
        <v>7.3840000000000003</v>
      </c>
      <c r="F460">
        <v>7.04</v>
      </c>
      <c r="G460">
        <v>7.7149999999999999</v>
      </c>
      <c r="H460">
        <f t="shared" si="6"/>
        <v>0.54960433494558347</v>
      </c>
    </row>
    <row r="461" spans="1:8" x14ac:dyDescent="0.25">
      <c r="A461">
        <v>88</v>
      </c>
      <c r="B461">
        <v>262.08999999999997</v>
      </c>
      <c r="C461">
        <v>7.2039999999999997</v>
      </c>
      <c r="D461">
        <v>7.0679999999999996</v>
      </c>
      <c r="E461">
        <v>7.2519999999999998</v>
      </c>
      <c r="F461">
        <v>6.9109999999999996</v>
      </c>
      <c r="G461">
        <v>7.5839999999999996</v>
      </c>
      <c r="H461">
        <f t="shared" si="6"/>
        <v>0.55844086541281157</v>
      </c>
    </row>
    <row r="462" spans="1:8" x14ac:dyDescent="0.25">
      <c r="A462">
        <v>89</v>
      </c>
      <c r="B462">
        <v>265.60000000000002</v>
      </c>
      <c r="C462">
        <v>7.0759999999999996</v>
      </c>
      <c r="D462">
        <v>6.9420000000000002</v>
      </c>
      <c r="E462">
        <v>7.1230000000000002</v>
      </c>
      <c r="F462">
        <v>6.7850000000000001</v>
      </c>
      <c r="G462">
        <v>7.4530000000000003</v>
      </c>
      <c r="H462">
        <f t="shared" ref="H462:H525" si="7">( ($L$7/2)*(1-COS(RADIANS(A462))) + $M$7 - SQRT($M$7^2 - (($L$7/2)*SIN(RADIANS(A462)))^2) ) / $L$7</f>
        <v>0.56723545284998622</v>
      </c>
    </row>
    <row r="463" spans="1:8" x14ac:dyDescent="0.25">
      <c r="A463">
        <v>90</v>
      </c>
      <c r="B463">
        <v>269.08999999999997</v>
      </c>
      <c r="C463">
        <v>6.9539999999999997</v>
      </c>
      <c r="D463">
        <v>6.8179999999999996</v>
      </c>
      <c r="E463">
        <v>7.0019999999999998</v>
      </c>
      <c r="F463">
        <v>6.665</v>
      </c>
      <c r="G463">
        <v>7.3289999999999997</v>
      </c>
      <c r="H463">
        <f t="shared" si="7"/>
        <v>0.57598534715609451</v>
      </c>
    </row>
    <row r="464" spans="1:8" x14ac:dyDescent="0.25">
      <c r="A464">
        <v>91</v>
      </c>
      <c r="B464">
        <v>272.57</v>
      </c>
      <c r="C464">
        <v>6.8339999999999996</v>
      </c>
      <c r="D464">
        <v>6.702</v>
      </c>
      <c r="E464">
        <v>6.8849999999999998</v>
      </c>
      <c r="F464">
        <v>6.55</v>
      </c>
      <c r="G464">
        <v>7.2009999999999996</v>
      </c>
      <c r="H464">
        <f t="shared" si="7"/>
        <v>0.58468785928726985</v>
      </c>
    </row>
    <row r="465" spans="1:8" x14ac:dyDescent="0.25">
      <c r="A465">
        <v>92</v>
      </c>
      <c r="B465">
        <v>276.02</v>
      </c>
      <c r="C465">
        <v>6.7190000000000003</v>
      </c>
      <c r="D465">
        <v>6.5880000000000001</v>
      </c>
      <c r="E465">
        <v>6.7729999999999997</v>
      </c>
      <c r="F465">
        <v>6.4349999999999996</v>
      </c>
      <c r="G465">
        <v>7.0810000000000004</v>
      </c>
      <c r="H465">
        <f t="shared" si="7"/>
        <v>0.59334036211531271</v>
      </c>
    </row>
    <row r="466" spans="1:8" x14ac:dyDescent="0.25">
      <c r="A466">
        <v>93</v>
      </c>
      <c r="B466">
        <v>279.45</v>
      </c>
      <c r="C466">
        <v>6.609</v>
      </c>
      <c r="D466">
        <v>6.4829999999999997</v>
      </c>
      <c r="E466">
        <v>6.6639999999999997</v>
      </c>
      <c r="F466">
        <v>6.3289999999999997</v>
      </c>
      <c r="G466">
        <v>6.9589999999999996</v>
      </c>
      <c r="H466">
        <f t="shared" si="7"/>
        <v>0.60194029118852743</v>
      </c>
    </row>
    <row r="467" spans="1:8" x14ac:dyDescent="0.25">
      <c r="A467">
        <v>94</v>
      </c>
      <c r="B467">
        <v>282.86</v>
      </c>
      <c r="C467">
        <v>6.5010000000000003</v>
      </c>
      <c r="D467">
        <v>6.3760000000000003</v>
      </c>
      <c r="E467">
        <v>6.56</v>
      </c>
      <c r="F467">
        <v>6.2240000000000002</v>
      </c>
      <c r="G467">
        <v>6.8460000000000001</v>
      </c>
      <c r="H467">
        <f t="shared" si="7"/>
        <v>0.61048514539475252</v>
      </c>
    </row>
    <row r="468" spans="1:8" x14ac:dyDescent="0.25">
      <c r="A468">
        <v>95</v>
      </c>
      <c r="B468">
        <v>286.24</v>
      </c>
      <c r="C468">
        <v>6.3970000000000002</v>
      </c>
      <c r="D468">
        <v>6.274</v>
      </c>
      <c r="E468">
        <v>6.4589999999999996</v>
      </c>
      <c r="F468">
        <v>6.1239999999999997</v>
      </c>
      <c r="G468">
        <v>6.7329999999999997</v>
      </c>
      <c r="H468">
        <f t="shared" si="7"/>
        <v>0.61897248752670952</v>
      </c>
    </row>
    <row r="469" spans="1:8" x14ac:dyDescent="0.25">
      <c r="A469">
        <v>96</v>
      </c>
      <c r="B469">
        <v>289.61</v>
      </c>
      <c r="C469">
        <v>6.3</v>
      </c>
      <c r="D469">
        <v>6.1749999999999998</v>
      </c>
      <c r="E469">
        <v>6.3609999999999998</v>
      </c>
      <c r="F469">
        <v>6.0279999999999996</v>
      </c>
      <c r="G469">
        <v>6.6349999999999998</v>
      </c>
      <c r="H469">
        <f t="shared" si="7"/>
        <v>0.62739994475004823</v>
      </c>
    </row>
    <row r="470" spans="1:8" x14ac:dyDescent="0.25">
      <c r="A470">
        <v>97</v>
      </c>
      <c r="B470">
        <v>292.95</v>
      </c>
      <c r="C470">
        <v>6.202</v>
      </c>
      <c r="D470">
        <v>6.0810000000000004</v>
      </c>
      <c r="E470">
        <v>6.2649999999999997</v>
      </c>
      <c r="F470">
        <v>5.9340000000000002</v>
      </c>
      <c r="G470">
        <v>6.5289999999999999</v>
      </c>
      <c r="H470">
        <f t="shared" si="7"/>
        <v>0.63576520897470845</v>
      </c>
    </row>
    <row r="471" spans="1:8" x14ac:dyDescent="0.25">
      <c r="A471">
        <v>98</v>
      </c>
      <c r="B471">
        <v>296.26</v>
      </c>
      <c r="C471">
        <v>6.1120000000000001</v>
      </c>
      <c r="D471">
        <v>5.9889999999999999</v>
      </c>
      <c r="E471">
        <v>6.1740000000000004</v>
      </c>
      <c r="F471">
        <v>5.8440000000000003</v>
      </c>
      <c r="G471">
        <v>6.4390000000000001</v>
      </c>
      <c r="H471">
        <f t="shared" si="7"/>
        <v>0.64406603713044708</v>
      </c>
    </row>
    <row r="472" spans="1:8" x14ac:dyDescent="0.25">
      <c r="A472">
        <v>99</v>
      </c>
      <c r="B472">
        <v>299.54000000000002</v>
      </c>
      <c r="C472">
        <v>6.0179999999999998</v>
      </c>
      <c r="D472">
        <v>5.9020000000000001</v>
      </c>
      <c r="E472">
        <v>6.085</v>
      </c>
      <c r="F472">
        <v>5.7530000000000001</v>
      </c>
      <c r="G472">
        <v>6.3310000000000004</v>
      </c>
      <c r="H472">
        <f t="shared" si="7"/>
        <v>0.65230025134763781</v>
      </c>
    </row>
    <row r="473" spans="1:8" x14ac:dyDescent="0.25">
      <c r="A473">
        <v>100</v>
      </c>
      <c r="B473">
        <v>302.8</v>
      </c>
      <c r="C473">
        <v>5.9320000000000004</v>
      </c>
      <c r="D473">
        <v>5.8179999999999996</v>
      </c>
      <c r="E473">
        <v>5.9969999999999999</v>
      </c>
      <c r="F473">
        <v>5.6689999999999996</v>
      </c>
      <c r="G473">
        <v>6.2430000000000003</v>
      </c>
      <c r="H473">
        <f t="shared" si="7"/>
        <v>0.66046573904465844</v>
      </c>
    </row>
    <row r="474" spans="1:8" x14ac:dyDescent="0.25">
      <c r="A474">
        <v>101</v>
      </c>
      <c r="B474">
        <v>306.02999999999997</v>
      </c>
      <c r="C474">
        <v>5.8440000000000003</v>
      </c>
      <c r="D474">
        <v>5.734</v>
      </c>
      <c r="E474">
        <v>5.9139999999999997</v>
      </c>
      <c r="F474">
        <v>5.5839999999999996</v>
      </c>
      <c r="G474">
        <v>6.1429999999999998</v>
      </c>
      <c r="H474">
        <f t="shared" si="7"/>
        <v>0.66856045292340793</v>
      </c>
    </row>
    <row r="475" spans="1:8" x14ac:dyDescent="0.25">
      <c r="A475">
        <v>102</v>
      </c>
      <c r="B475">
        <v>309.23</v>
      </c>
      <c r="C475">
        <v>5.76</v>
      </c>
      <c r="D475">
        <v>5.6529999999999996</v>
      </c>
      <c r="E475">
        <v>5.8339999999999996</v>
      </c>
      <c r="F475">
        <v>5.5039999999999996</v>
      </c>
      <c r="G475">
        <v>6.05</v>
      </c>
      <c r="H475">
        <f t="shared" si="7"/>
        <v>0.67658241087471305</v>
      </c>
    </row>
    <row r="476" spans="1:8" x14ac:dyDescent="0.25">
      <c r="A476">
        <v>103</v>
      </c>
      <c r="B476">
        <v>312.39999999999998</v>
      </c>
      <c r="C476">
        <v>5.6820000000000004</v>
      </c>
      <c r="D476">
        <v>5.5750000000000002</v>
      </c>
      <c r="E476">
        <v>5.7560000000000002</v>
      </c>
      <c r="F476">
        <v>5.431</v>
      </c>
      <c r="G476">
        <v>5.9649999999999999</v>
      </c>
      <c r="H476">
        <f t="shared" si="7"/>
        <v>0.68452969579558232</v>
      </c>
    </row>
    <row r="477" spans="1:8" x14ac:dyDescent="0.25">
      <c r="A477">
        <v>104</v>
      </c>
      <c r="B477">
        <v>315.54000000000002</v>
      </c>
      <c r="C477">
        <v>5.6040000000000001</v>
      </c>
      <c r="D477">
        <v>5.5039999999999996</v>
      </c>
      <c r="E477">
        <v>5.6779999999999999</v>
      </c>
      <c r="F477">
        <v>5.3559999999999999</v>
      </c>
      <c r="G477">
        <v>5.88</v>
      </c>
      <c r="H477">
        <f t="shared" si="7"/>
        <v>0.69240045532045957</v>
      </c>
    </row>
    <row r="478" spans="1:8" x14ac:dyDescent="0.25">
      <c r="A478">
        <v>105</v>
      </c>
      <c r="B478">
        <v>318.64999999999998</v>
      </c>
      <c r="C478">
        <v>5.5250000000000004</v>
      </c>
      <c r="D478">
        <v>5.4249999999999998</v>
      </c>
      <c r="E478">
        <v>5.6059999999999999</v>
      </c>
      <c r="F478">
        <v>5.282</v>
      </c>
      <c r="G478">
        <v>5.7880000000000003</v>
      </c>
      <c r="H478">
        <f t="shared" si="7"/>
        <v>0.70019290146881097</v>
      </c>
    </row>
    <row r="479" spans="1:8" x14ac:dyDescent="0.25">
      <c r="A479">
        <v>106</v>
      </c>
      <c r="B479">
        <v>321.73</v>
      </c>
      <c r="C479">
        <v>5.4560000000000004</v>
      </c>
      <c r="D479">
        <v>5.3520000000000003</v>
      </c>
      <c r="E479">
        <v>5.5359999999999996</v>
      </c>
      <c r="F479">
        <v>5.2130000000000001</v>
      </c>
      <c r="G479">
        <v>5.7220000000000004</v>
      </c>
      <c r="H479">
        <f t="shared" si="7"/>
        <v>0.7079053102115539</v>
      </c>
    </row>
    <row r="480" spans="1:8" x14ac:dyDescent="0.25">
      <c r="A480">
        <v>107</v>
      </c>
      <c r="B480">
        <v>324.77</v>
      </c>
      <c r="C480">
        <v>5.3879999999999999</v>
      </c>
      <c r="D480">
        <v>5.282</v>
      </c>
      <c r="E480">
        <v>5.4690000000000003</v>
      </c>
      <c r="F480">
        <v>5.1449999999999996</v>
      </c>
      <c r="G480">
        <v>5.6580000000000004</v>
      </c>
      <c r="H480">
        <f t="shared" si="7"/>
        <v>0.71553602095898627</v>
      </c>
    </row>
    <row r="481" spans="1:8" x14ac:dyDescent="0.25">
      <c r="A481">
        <v>108</v>
      </c>
      <c r="B481">
        <v>327.79</v>
      </c>
      <c r="C481">
        <v>5.3179999999999996</v>
      </c>
      <c r="D481">
        <v>5.2160000000000002</v>
      </c>
      <c r="E481">
        <v>5.4</v>
      </c>
      <c r="F481">
        <v>5.0789999999999997</v>
      </c>
      <c r="G481">
        <v>5.5750000000000002</v>
      </c>
      <c r="H481">
        <f t="shared" si="7"/>
        <v>0.72308343597302749</v>
      </c>
    </row>
    <row r="482" spans="1:8" x14ac:dyDescent="0.25">
      <c r="A482">
        <v>109</v>
      </c>
      <c r="B482">
        <v>330.76</v>
      </c>
      <c r="C482">
        <v>5.2450000000000001</v>
      </c>
      <c r="D482">
        <v>5.1529999999999996</v>
      </c>
      <c r="E482">
        <v>5.3310000000000004</v>
      </c>
      <c r="F482">
        <v>5.0140000000000002</v>
      </c>
      <c r="G482">
        <v>5.4809999999999999</v>
      </c>
      <c r="H482">
        <f t="shared" si="7"/>
        <v>0.73054601970671318</v>
      </c>
    </row>
    <row r="483" spans="1:8" x14ac:dyDescent="0.25">
      <c r="A483">
        <v>110</v>
      </c>
      <c r="B483">
        <v>333.71</v>
      </c>
      <c r="C483">
        <v>5.181</v>
      </c>
      <c r="D483">
        <v>5.093</v>
      </c>
      <c r="E483">
        <v>5.2709999999999999</v>
      </c>
      <c r="F483">
        <v>4.9489999999999998</v>
      </c>
      <c r="G483">
        <v>5.4109999999999996</v>
      </c>
      <c r="H483">
        <f t="shared" si="7"/>
        <v>0.73792229807400289</v>
      </c>
    </row>
    <row r="484" spans="1:8" x14ac:dyDescent="0.25">
      <c r="A484">
        <v>111</v>
      </c>
      <c r="B484">
        <v>336.61</v>
      </c>
      <c r="C484">
        <v>5.1159999999999997</v>
      </c>
      <c r="D484">
        <v>5.0330000000000004</v>
      </c>
      <c r="E484">
        <v>5.2089999999999996</v>
      </c>
      <c r="F484">
        <v>4.8890000000000002</v>
      </c>
      <c r="G484">
        <v>5.3339999999999996</v>
      </c>
      <c r="H484">
        <f t="shared" si="7"/>
        <v>0.74521085765306194</v>
      </c>
    </row>
    <row r="485" spans="1:8" x14ac:dyDescent="0.25">
      <c r="A485">
        <v>112</v>
      </c>
      <c r="B485">
        <v>339.49</v>
      </c>
      <c r="C485">
        <v>5.0529999999999999</v>
      </c>
      <c r="D485">
        <v>4.9729999999999999</v>
      </c>
      <c r="E485">
        <v>5.1539999999999999</v>
      </c>
      <c r="F485">
        <v>4.8280000000000003</v>
      </c>
      <c r="G485">
        <v>5.2549999999999999</v>
      </c>
      <c r="H485">
        <f t="shared" si="7"/>
        <v>0.75241034482628033</v>
      </c>
    </row>
    <row r="486" spans="1:8" x14ac:dyDescent="0.25">
      <c r="A486">
        <v>113</v>
      </c>
      <c r="B486">
        <v>342.32</v>
      </c>
      <c r="C486">
        <v>4.9909999999999997</v>
      </c>
      <c r="D486">
        <v>4.915</v>
      </c>
      <c r="E486">
        <v>5.0999999999999996</v>
      </c>
      <c r="F486">
        <v>4.7679999999999998</v>
      </c>
      <c r="G486">
        <v>5.1820000000000004</v>
      </c>
      <c r="H486">
        <f t="shared" si="7"/>
        <v>0.75951946486035615</v>
      </c>
    </row>
    <row r="487" spans="1:8" x14ac:dyDescent="0.25">
      <c r="A487">
        <v>114</v>
      </c>
      <c r="B487">
        <v>345.12</v>
      </c>
      <c r="C487">
        <v>4.9329999999999998</v>
      </c>
      <c r="D487">
        <v>4.8579999999999997</v>
      </c>
      <c r="E487">
        <v>5.0439999999999996</v>
      </c>
      <c r="F487">
        <v>4.71</v>
      </c>
      <c r="G487">
        <v>5.1210000000000004</v>
      </c>
      <c r="H487">
        <f t="shared" si="7"/>
        <v>0.76653698092984357</v>
      </c>
    </row>
    <row r="488" spans="1:8" x14ac:dyDescent="0.25">
      <c r="A488">
        <v>115</v>
      </c>
      <c r="B488">
        <v>347.89</v>
      </c>
      <c r="C488">
        <v>4.8760000000000003</v>
      </c>
      <c r="D488">
        <v>4.8040000000000003</v>
      </c>
      <c r="E488">
        <v>4.99</v>
      </c>
      <c r="F488">
        <v>4.6550000000000002</v>
      </c>
      <c r="G488">
        <v>5.0579999999999998</v>
      </c>
      <c r="H488">
        <f t="shared" si="7"/>
        <v>0.77346171308760936</v>
      </c>
    </row>
    <row r="489" spans="1:8" x14ac:dyDescent="0.25">
      <c r="A489">
        <v>116</v>
      </c>
      <c r="B489">
        <v>350.61</v>
      </c>
      <c r="C489">
        <v>4.8179999999999996</v>
      </c>
      <c r="D489">
        <v>4.7460000000000004</v>
      </c>
      <c r="E489">
        <v>4.9359999999999999</v>
      </c>
      <c r="F489">
        <v>4.5979999999999999</v>
      </c>
      <c r="G489">
        <v>4.9930000000000003</v>
      </c>
      <c r="H489">
        <f t="shared" si="7"/>
        <v>0.78029253718568303</v>
      </c>
    </row>
    <row r="490" spans="1:8" x14ac:dyDescent="0.25">
      <c r="A490">
        <v>117</v>
      </c>
      <c r="B490">
        <v>353.3</v>
      </c>
      <c r="C490">
        <v>4.766</v>
      </c>
      <c r="D490">
        <v>4.6929999999999996</v>
      </c>
      <c r="E490">
        <v>4.8840000000000003</v>
      </c>
      <c r="F490">
        <v>4.5439999999999996</v>
      </c>
      <c r="G490">
        <v>4.9429999999999996</v>
      </c>
      <c r="H490">
        <f t="shared" si="7"/>
        <v>0.78702838375000439</v>
      </c>
    </row>
    <row r="491" spans="1:8" x14ac:dyDescent="0.25">
      <c r="A491">
        <v>118</v>
      </c>
      <c r="B491">
        <v>355.95</v>
      </c>
      <c r="C491">
        <v>4.7140000000000004</v>
      </c>
      <c r="D491">
        <v>4.6379999999999999</v>
      </c>
      <c r="E491">
        <v>4.8330000000000002</v>
      </c>
      <c r="F491">
        <v>4.49</v>
      </c>
      <c r="G491">
        <v>4.8970000000000002</v>
      </c>
      <c r="H491">
        <f t="shared" si="7"/>
        <v>0.7936682368125817</v>
      </c>
    </row>
    <row r="492" spans="1:8" x14ac:dyDescent="0.25">
      <c r="A492">
        <v>119</v>
      </c>
      <c r="B492">
        <v>358.56</v>
      </c>
      <c r="C492">
        <v>4.6589999999999998</v>
      </c>
      <c r="D492">
        <v>4.5830000000000002</v>
      </c>
      <c r="E492">
        <v>4.782</v>
      </c>
      <c r="F492">
        <v>4.431</v>
      </c>
      <c r="G492">
        <v>4.8380000000000001</v>
      </c>
      <c r="H492">
        <f t="shared" si="7"/>
        <v>0.80021113270457822</v>
      </c>
    </row>
    <row r="493" spans="1:8" x14ac:dyDescent="0.25">
      <c r="A493">
        <v>120</v>
      </c>
      <c r="B493">
        <v>361.13</v>
      </c>
      <c r="C493">
        <v>4.6050000000000004</v>
      </c>
      <c r="D493">
        <v>4.5270000000000001</v>
      </c>
      <c r="E493">
        <v>4.7320000000000002</v>
      </c>
      <c r="F493">
        <v>4.3840000000000003</v>
      </c>
      <c r="G493">
        <v>4.7770000000000001</v>
      </c>
      <c r="H493">
        <f t="shared" si="7"/>
        <v>0.80665615881382136</v>
      </c>
    </row>
    <row r="494" spans="1:8" x14ac:dyDescent="0.25">
      <c r="A494">
        <v>121</v>
      </c>
      <c r="B494">
        <v>363.66</v>
      </c>
      <c r="C494">
        <v>4.5529999999999999</v>
      </c>
      <c r="D494">
        <v>4.4729999999999999</v>
      </c>
      <c r="E494">
        <v>4.6820000000000004</v>
      </c>
      <c r="F494">
        <v>4.3319999999999999</v>
      </c>
      <c r="G494">
        <v>4.7229999999999999</v>
      </c>
      <c r="H494">
        <f t="shared" si="7"/>
        <v>0.8130024523102074</v>
      </c>
    </row>
    <row r="495" spans="1:8" x14ac:dyDescent="0.25">
      <c r="A495">
        <v>122</v>
      </c>
      <c r="B495">
        <v>366.16</v>
      </c>
      <c r="C495">
        <v>4.4969999999999999</v>
      </c>
      <c r="D495">
        <v>4.4130000000000003</v>
      </c>
      <c r="E495">
        <v>4.6280000000000001</v>
      </c>
      <c r="F495">
        <v>4.2789999999999999</v>
      </c>
      <c r="G495">
        <v>4.6689999999999996</v>
      </c>
      <c r="H495">
        <f t="shared" si="7"/>
        <v>0.81924919884243652</v>
      </c>
    </row>
    <row r="496" spans="1:8" x14ac:dyDescent="0.25">
      <c r="A496">
        <v>123</v>
      </c>
      <c r="B496">
        <v>368.61</v>
      </c>
      <c r="C496">
        <v>4.4370000000000003</v>
      </c>
      <c r="D496">
        <v>4.3529999999999998</v>
      </c>
      <c r="E496">
        <v>4.569</v>
      </c>
      <c r="F496">
        <v>4.2240000000000002</v>
      </c>
      <c r="G496">
        <v>4.5999999999999996</v>
      </c>
      <c r="H496">
        <f t="shared" si="7"/>
        <v>0.82539563120947113</v>
      </c>
    </row>
    <row r="497" spans="1:8" x14ac:dyDescent="0.25">
      <c r="A497">
        <v>124</v>
      </c>
      <c r="B497">
        <v>371.02</v>
      </c>
      <c r="C497">
        <v>4.3730000000000002</v>
      </c>
      <c r="D497">
        <v>4.2919999999999998</v>
      </c>
      <c r="E497">
        <v>4.5090000000000003</v>
      </c>
      <c r="F497">
        <v>4.1680000000000001</v>
      </c>
      <c r="G497">
        <v>4.5229999999999997</v>
      </c>
      <c r="H497">
        <f t="shared" si="7"/>
        <v>0.83144102801004349</v>
      </c>
    </row>
    <row r="498" spans="1:8" x14ac:dyDescent="0.25">
      <c r="A498">
        <v>125</v>
      </c>
      <c r="B498">
        <v>373.39</v>
      </c>
      <c r="C498">
        <v>4.3049999999999997</v>
      </c>
      <c r="D498">
        <v>4.2240000000000002</v>
      </c>
      <c r="E498">
        <v>4.4450000000000003</v>
      </c>
      <c r="F498">
        <v>4.1059999999999999</v>
      </c>
      <c r="G498">
        <v>4.4450000000000003</v>
      </c>
      <c r="H498">
        <f t="shared" si="7"/>
        <v>0.83738471227347921</v>
      </c>
    </row>
    <row r="499" spans="1:8" x14ac:dyDescent="0.25">
      <c r="A499">
        <v>126</v>
      </c>
      <c r="B499">
        <v>375.72</v>
      </c>
      <c r="C499">
        <v>4.2329999999999997</v>
      </c>
      <c r="D499">
        <v>4.1559999999999997</v>
      </c>
      <c r="E499">
        <v>4.3780000000000001</v>
      </c>
      <c r="F499">
        <v>4.04</v>
      </c>
      <c r="G499">
        <v>4.3609999999999998</v>
      </c>
      <c r="H499">
        <f t="shared" si="7"/>
        <v>0.84322605007503693</v>
      </c>
    </row>
    <row r="500" spans="1:8" x14ac:dyDescent="0.25">
      <c r="A500">
        <v>127</v>
      </c>
      <c r="B500">
        <v>378.01</v>
      </c>
      <c r="C500">
        <v>4.1550000000000002</v>
      </c>
      <c r="D500">
        <v>4.0810000000000004</v>
      </c>
      <c r="E500">
        <v>4.3070000000000004</v>
      </c>
      <c r="F500">
        <v>3.9620000000000002</v>
      </c>
      <c r="G500">
        <v>4.2709999999999999</v>
      </c>
      <c r="H500">
        <f t="shared" si="7"/>
        <v>0.8489644491388656</v>
      </c>
    </row>
    <row r="501" spans="1:8" x14ac:dyDescent="0.25">
      <c r="A501">
        <v>128</v>
      </c>
      <c r="B501">
        <v>380.26</v>
      </c>
      <c r="C501">
        <v>4.0709999999999997</v>
      </c>
      <c r="D501">
        <v>4.0019999999999998</v>
      </c>
      <c r="E501">
        <v>4.2270000000000003</v>
      </c>
      <c r="F501">
        <v>3.8809999999999998</v>
      </c>
      <c r="G501">
        <v>4.1749999999999998</v>
      </c>
      <c r="H501">
        <f t="shared" si="7"/>
        <v>0.85459935743160975</v>
      </c>
    </row>
    <row r="502" spans="1:8" x14ac:dyDescent="0.25">
      <c r="A502">
        <v>129</v>
      </c>
      <c r="B502">
        <v>382.47</v>
      </c>
      <c r="C502">
        <v>3.9870000000000001</v>
      </c>
      <c r="D502">
        <v>3.9180000000000001</v>
      </c>
      <c r="E502">
        <v>4.1459999999999999</v>
      </c>
      <c r="F502">
        <v>3.7949999999999999</v>
      </c>
      <c r="G502">
        <v>4.0890000000000004</v>
      </c>
      <c r="H502">
        <f t="shared" si="7"/>
        <v>0.86013026174959095</v>
      </c>
    </row>
    <row r="503" spans="1:8" x14ac:dyDescent="0.25">
      <c r="A503">
        <v>130</v>
      </c>
      <c r="B503">
        <v>384.63</v>
      </c>
      <c r="C503">
        <v>3.895</v>
      </c>
      <c r="D503">
        <v>3.8290000000000002</v>
      </c>
      <c r="E503">
        <v>4.056</v>
      </c>
      <c r="F503">
        <v>3.7029999999999998</v>
      </c>
      <c r="G503">
        <v>3.9940000000000002</v>
      </c>
      <c r="H503">
        <f t="shared" si="7"/>
        <v>0.86555668630239768</v>
      </c>
    </row>
    <row r="504" spans="1:8" x14ac:dyDescent="0.25">
      <c r="A504">
        <v>131</v>
      </c>
      <c r="B504">
        <v>386.76</v>
      </c>
      <c r="C504">
        <v>3.7970000000000002</v>
      </c>
      <c r="D504">
        <v>3.7309999999999999</v>
      </c>
      <c r="E504">
        <v>3.96</v>
      </c>
      <c r="F504">
        <v>3.605</v>
      </c>
      <c r="G504">
        <v>3.8919999999999999</v>
      </c>
      <c r="H504">
        <f t="shared" si="7"/>
        <v>0.87087819129560717</v>
      </c>
    </row>
    <row r="505" spans="1:8" x14ac:dyDescent="0.25">
      <c r="A505">
        <v>132</v>
      </c>
      <c r="B505">
        <v>388.84</v>
      </c>
      <c r="C505">
        <v>3.6920000000000002</v>
      </c>
      <c r="D505">
        <v>3.6280000000000001</v>
      </c>
      <c r="E505">
        <v>3.859</v>
      </c>
      <c r="F505">
        <v>3.5019999999999998</v>
      </c>
      <c r="G505">
        <v>3.78</v>
      </c>
      <c r="H505">
        <f t="shared" si="7"/>
        <v>0.87609437151526581</v>
      </c>
    </row>
    <row r="506" spans="1:8" x14ac:dyDescent="0.25">
      <c r="A506">
        <v>133</v>
      </c>
      <c r="B506">
        <v>390.88</v>
      </c>
      <c r="C506">
        <v>3.5830000000000002</v>
      </c>
      <c r="D506">
        <v>3.52</v>
      </c>
      <c r="E506">
        <v>3.754</v>
      </c>
      <c r="F506">
        <v>3.3959999999999999</v>
      </c>
      <c r="G506">
        <v>3.6640000000000001</v>
      </c>
      <c r="H506">
        <f t="shared" si="7"/>
        <v>0.88120485491663514</v>
      </c>
    </row>
    <row r="507" spans="1:8" x14ac:dyDescent="0.25">
      <c r="A507">
        <v>134</v>
      </c>
      <c r="B507">
        <v>392.87</v>
      </c>
      <c r="C507">
        <v>3.47</v>
      </c>
      <c r="D507">
        <v>3.41</v>
      </c>
      <c r="E507">
        <v>3.64</v>
      </c>
      <c r="F507">
        <v>3.2839999999999998</v>
      </c>
      <c r="G507">
        <v>3.544</v>
      </c>
      <c r="H507">
        <f t="shared" si="7"/>
        <v>0.8862093012195984</v>
      </c>
    </row>
    <row r="508" spans="1:8" x14ac:dyDescent="0.25">
      <c r="A508">
        <v>135</v>
      </c>
      <c r="B508">
        <v>394.83</v>
      </c>
      <c r="C508">
        <v>3.3540000000000001</v>
      </c>
      <c r="D508">
        <v>3.2989999999999999</v>
      </c>
      <c r="E508">
        <v>3.528</v>
      </c>
      <c r="F508">
        <v>3.169</v>
      </c>
      <c r="G508">
        <v>3.4209999999999998</v>
      </c>
      <c r="H508">
        <f t="shared" si="7"/>
        <v>0.89110740051301685</v>
      </c>
    </row>
    <row r="509" spans="1:8" x14ac:dyDescent="0.25">
      <c r="A509">
        <v>136</v>
      </c>
      <c r="B509">
        <v>396.74</v>
      </c>
      <c r="C509">
        <v>3.2360000000000002</v>
      </c>
      <c r="D509">
        <v>3.1850000000000001</v>
      </c>
      <c r="E509">
        <v>3.4089999999999998</v>
      </c>
      <c r="F509">
        <v>3.05</v>
      </c>
      <c r="G509">
        <v>3.3</v>
      </c>
      <c r="H509">
        <f t="shared" si="7"/>
        <v>0.89589887187019768</v>
      </c>
    </row>
    <row r="510" spans="1:8" x14ac:dyDescent="0.25">
      <c r="A510">
        <v>137</v>
      </c>
      <c r="B510">
        <v>398.61</v>
      </c>
      <c r="C510">
        <v>3.113</v>
      </c>
      <c r="D510">
        <v>3.0649999999999999</v>
      </c>
      <c r="E510">
        <v>3.2909999999999999</v>
      </c>
      <c r="F510">
        <v>2.9279999999999999</v>
      </c>
      <c r="G510">
        <v>3.17</v>
      </c>
      <c r="H510">
        <f t="shared" si="7"/>
        <v>0.90058346197752803</v>
      </c>
    </row>
    <row r="511" spans="1:8" x14ac:dyDescent="0.25">
      <c r="A511">
        <v>138</v>
      </c>
      <c r="B511">
        <v>400.43</v>
      </c>
      <c r="C511">
        <v>2.992</v>
      </c>
      <c r="D511">
        <v>2.9460000000000002</v>
      </c>
      <c r="E511">
        <v>3.1709999999999998</v>
      </c>
      <c r="F511">
        <v>2.8050000000000002</v>
      </c>
      <c r="G511">
        <v>3.048</v>
      </c>
      <c r="H511">
        <f t="shared" si="7"/>
        <v>0.90516094377821299</v>
      </c>
    </row>
    <row r="512" spans="1:8" x14ac:dyDescent="0.25">
      <c r="A512">
        <v>139</v>
      </c>
      <c r="B512">
        <v>402.22</v>
      </c>
      <c r="C512">
        <v>2.867</v>
      </c>
      <c r="D512">
        <v>2.82</v>
      </c>
      <c r="E512">
        <v>3.0449999999999999</v>
      </c>
      <c r="F512">
        <v>2.677</v>
      </c>
      <c r="G512">
        <v>2.9249999999999998</v>
      </c>
      <c r="H512">
        <f t="shared" si="7"/>
        <v>0.90963111513292871</v>
      </c>
    </row>
    <row r="513" spans="1:8" x14ac:dyDescent="0.25">
      <c r="A513">
        <v>140</v>
      </c>
      <c r="B513">
        <v>403.96</v>
      </c>
      <c r="C513">
        <v>2.742</v>
      </c>
      <c r="D513">
        <v>2.6970000000000001</v>
      </c>
      <c r="E513">
        <v>2.9209999999999998</v>
      </c>
      <c r="F513">
        <v>2.5499999999999998</v>
      </c>
      <c r="G513">
        <v>2.8029999999999999</v>
      </c>
      <c r="H513">
        <f t="shared" si="7"/>
        <v>0.91399379749911047</v>
      </c>
    </row>
    <row r="514" spans="1:8" x14ac:dyDescent="0.25">
      <c r="A514">
        <v>141</v>
      </c>
      <c r="B514">
        <v>405.66</v>
      </c>
      <c r="C514">
        <v>2.6160000000000001</v>
      </c>
      <c r="D514">
        <v>2.5720000000000001</v>
      </c>
      <c r="E514">
        <v>2.7909999999999999</v>
      </c>
      <c r="F514">
        <v>2.4220000000000002</v>
      </c>
      <c r="G514">
        <v>2.6779999999999999</v>
      </c>
      <c r="H514">
        <f t="shared" si="7"/>
        <v>0.9182488346304597</v>
      </c>
    </row>
    <row r="515" spans="1:8" x14ac:dyDescent="0.25">
      <c r="A515">
        <v>142</v>
      </c>
      <c r="B515">
        <v>407.31</v>
      </c>
      <c r="C515">
        <v>2.4900000000000002</v>
      </c>
      <c r="D515">
        <v>2.4449999999999998</v>
      </c>
      <c r="E515">
        <v>2.6629999999999998</v>
      </c>
      <c r="F515">
        <v>2.2919999999999998</v>
      </c>
      <c r="G515">
        <v>2.5590000000000002</v>
      </c>
      <c r="H515">
        <f t="shared" si="7"/>
        <v>0.92239609129815181</v>
      </c>
    </row>
    <row r="516" spans="1:8" x14ac:dyDescent="0.25">
      <c r="A516">
        <v>143</v>
      </c>
      <c r="B516">
        <v>408.92</v>
      </c>
      <c r="C516">
        <v>2.363</v>
      </c>
      <c r="D516">
        <v>2.3210000000000002</v>
      </c>
      <c r="E516">
        <v>2.5339999999999998</v>
      </c>
      <c r="F516">
        <v>2.16</v>
      </c>
      <c r="G516">
        <v>2.4369999999999998</v>
      </c>
      <c r="H516">
        <f t="shared" si="7"/>
        <v>0.92643545203512923</v>
      </c>
    </row>
    <row r="517" spans="1:8" x14ac:dyDescent="0.25">
      <c r="A517">
        <v>144</v>
      </c>
      <c r="B517">
        <v>410.49</v>
      </c>
      <c r="C517">
        <v>2.2349999999999999</v>
      </c>
      <c r="D517">
        <v>2.1960000000000002</v>
      </c>
      <c r="E517">
        <v>2.4060000000000001</v>
      </c>
      <c r="F517">
        <v>2.0289999999999999</v>
      </c>
      <c r="G517">
        <v>2.31</v>
      </c>
      <c r="H517">
        <f t="shared" si="7"/>
        <v>0.9303668199047368</v>
      </c>
    </row>
    <row r="518" spans="1:8" x14ac:dyDescent="0.25">
      <c r="A518">
        <v>145</v>
      </c>
      <c r="B518">
        <v>412.02</v>
      </c>
      <c r="C518">
        <v>2.1110000000000002</v>
      </c>
      <c r="D518">
        <v>2.0710000000000002</v>
      </c>
      <c r="E518">
        <v>2.282</v>
      </c>
      <c r="F518">
        <v>1.901</v>
      </c>
      <c r="G518">
        <v>2.19</v>
      </c>
      <c r="H518">
        <f t="shared" si="7"/>
        <v>0.93419011529487839</v>
      </c>
    </row>
    <row r="519" spans="1:8" x14ac:dyDescent="0.25">
      <c r="A519">
        <v>146</v>
      </c>
      <c r="B519">
        <v>413.5</v>
      </c>
      <c r="C519">
        <v>1.99</v>
      </c>
      <c r="D519">
        <v>1.9470000000000001</v>
      </c>
      <c r="E519">
        <v>2.1589999999999998</v>
      </c>
      <c r="F519">
        <v>1.776</v>
      </c>
      <c r="G519">
        <v>2.0760000000000001</v>
      </c>
      <c r="H519">
        <f t="shared" si="7"/>
        <v>0.93790527473874863</v>
      </c>
    </row>
    <row r="520" spans="1:8" x14ac:dyDescent="0.25">
      <c r="A520">
        <v>147</v>
      </c>
      <c r="B520">
        <v>414.94</v>
      </c>
      <c r="C520">
        <v>1.867</v>
      </c>
      <c r="D520">
        <v>1.8220000000000001</v>
      </c>
      <c r="E520">
        <v>2.0339999999999998</v>
      </c>
      <c r="F520">
        <v>1.655</v>
      </c>
      <c r="G520">
        <v>1.956</v>
      </c>
      <c r="H520">
        <f t="shared" si="7"/>
        <v>0.94151224976312697</v>
      </c>
    </row>
    <row r="521" spans="1:8" x14ac:dyDescent="0.25">
      <c r="A521">
        <v>148</v>
      </c>
      <c r="B521">
        <v>416.33</v>
      </c>
      <c r="C521">
        <v>1.744</v>
      </c>
      <c r="D521">
        <v>1.702</v>
      </c>
      <c r="E521">
        <v>1.909</v>
      </c>
      <c r="F521">
        <v>1.534</v>
      </c>
      <c r="G521">
        <v>1.8320000000000001</v>
      </c>
      <c r="H521">
        <f t="shared" si="7"/>
        <v>0.945011005765101</v>
      </c>
    </row>
    <row r="522" spans="1:8" x14ac:dyDescent="0.25">
      <c r="A522">
        <v>149</v>
      </c>
      <c r="B522">
        <v>417.69</v>
      </c>
      <c r="C522">
        <v>1.629</v>
      </c>
      <c r="D522">
        <v>1.589</v>
      </c>
      <c r="E522">
        <v>1.7889999999999999</v>
      </c>
      <c r="F522">
        <v>1.421</v>
      </c>
      <c r="G522">
        <v>1.7170000000000001</v>
      </c>
      <c r="H522">
        <f t="shared" si="7"/>
        <v>0.94840152091802543</v>
      </c>
    </row>
    <row r="523" spans="1:8" x14ac:dyDescent="0.25">
      <c r="A523">
        <v>150</v>
      </c>
      <c r="B523">
        <v>419</v>
      </c>
      <c r="C523">
        <v>1.516</v>
      </c>
      <c r="D523">
        <v>1.4750000000000001</v>
      </c>
      <c r="E523">
        <v>1.677</v>
      </c>
      <c r="F523">
        <v>1.3080000000000001</v>
      </c>
      <c r="G523">
        <v>1.6040000000000001</v>
      </c>
      <c r="H523">
        <f t="shared" si="7"/>
        <v>0.95168378510740936</v>
      </c>
    </row>
    <row r="524" spans="1:8" x14ac:dyDescent="0.25">
      <c r="A524">
        <v>151</v>
      </c>
      <c r="B524">
        <v>420.26</v>
      </c>
      <c r="C524">
        <v>1.4059999999999999</v>
      </c>
      <c r="D524">
        <v>1.365</v>
      </c>
      <c r="E524">
        <v>1.57</v>
      </c>
      <c r="F524">
        <v>1.2</v>
      </c>
      <c r="G524">
        <v>1.49</v>
      </c>
      <c r="H524">
        <f t="shared" si="7"/>
        <v>0.95485779889737776</v>
      </c>
    </row>
    <row r="525" spans="1:8" x14ac:dyDescent="0.25">
      <c r="A525">
        <v>152</v>
      </c>
      <c r="B525">
        <v>421.49</v>
      </c>
      <c r="C525">
        <v>1.3029999999999999</v>
      </c>
      <c r="D525">
        <v>1.2649999999999999</v>
      </c>
      <c r="E525">
        <v>1.4710000000000001</v>
      </c>
      <c r="F525">
        <v>1.1020000000000001</v>
      </c>
      <c r="G525">
        <v>1.3740000000000001</v>
      </c>
      <c r="H525">
        <f t="shared" si="7"/>
        <v>0.95792357252825278</v>
      </c>
    </row>
    <row r="526" spans="1:8" x14ac:dyDescent="0.25">
      <c r="A526">
        <v>153</v>
      </c>
      <c r="B526">
        <v>422.67</v>
      </c>
      <c r="C526">
        <v>1.2070000000000001</v>
      </c>
      <c r="D526">
        <v>1.165</v>
      </c>
      <c r="E526">
        <v>1.377</v>
      </c>
      <c r="F526">
        <v>1.01</v>
      </c>
      <c r="G526">
        <v>1.2769999999999999</v>
      </c>
      <c r="H526">
        <f t="shared" ref="H526:H589" si="8">( ($L$7/2)*(1-COS(RADIANS(A526))) + $M$7 - SQRT($M$7^2 - (($L$7/2)*SIN(RADIANS(A526)))^2) ) / $L$7</f>
        <v>0.96088112494574129</v>
      </c>
    </row>
    <row r="527" spans="1:8" x14ac:dyDescent="0.25">
      <c r="A527">
        <v>154</v>
      </c>
      <c r="B527">
        <v>423.8</v>
      </c>
      <c r="C527">
        <v>1.119</v>
      </c>
      <c r="D527">
        <v>1.0740000000000001</v>
      </c>
      <c r="E527">
        <v>1.294</v>
      </c>
      <c r="F527">
        <v>0.92500000000000004</v>
      </c>
      <c r="G527">
        <v>1.1819999999999999</v>
      </c>
      <c r="H527">
        <f t="shared" si="8"/>
        <v>0.96373048286214635</v>
      </c>
    </row>
    <row r="528" spans="1:8" x14ac:dyDescent="0.25">
      <c r="A528">
        <v>155</v>
      </c>
      <c r="B528">
        <v>424.9</v>
      </c>
      <c r="C528">
        <v>1.0389999999999999</v>
      </c>
      <c r="D528">
        <v>0.99099999999999999</v>
      </c>
      <c r="E528">
        <v>1.218</v>
      </c>
      <c r="F528">
        <v>0.85499999999999998</v>
      </c>
      <c r="G528">
        <v>1.093</v>
      </c>
      <c r="H528">
        <f t="shared" si="8"/>
        <v>0.96647167984995763</v>
      </c>
    </row>
    <row r="529" spans="1:8" x14ac:dyDescent="0.25">
      <c r="A529">
        <v>156</v>
      </c>
      <c r="B529">
        <v>425.95</v>
      </c>
      <c r="C529">
        <v>0.96899999999999997</v>
      </c>
      <c r="D529">
        <v>0.91900000000000004</v>
      </c>
      <c r="E529">
        <v>1.153</v>
      </c>
      <c r="F529">
        <v>0.79200000000000004</v>
      </c>
      <c r="G529">
        <v>1.012</v>
      </c>
      <c r="H529">
        <f t="shared" si="8"/>
        <v>0.96910475546812425</v>
      </c>
    </row>
    <row r="530" spans="1:8" x14ac:dyDescent="0.25">
      <c r="A530">
        <v>157</v>
      </c>
      <c r="B530">
        <v>426.96</v>
      </c>
      <c r="C530">
        <v>0.90700000000000003</v>
      </c>
      <c r="D530">
        <v>0.85399999999999998</v>
      </c>
      <c r="E530">
        <v>1.095</v>
      </c>
      <c r="F530">
        <v>0.73699999999999999</v>
      </c>
      <c r="G530">
        <v>0.94199999999999995</v>
      </c>
      <c r="H530">
        <f t="shared" si="8"/>
        <v>0.97162975442124844</v>
      </c>
    </row>
    <row r="531" spans="1:8" x14ac:dyDescent="0.25">
      <c r="A531">
        <v>158</v>
      </c>
      <c r="B531">
        <v>427.92</v>
      </c>
      <c r="C531">
        <v>0.85299999999999998</v>
      </c>
      <c r="D531">
        <v>0.79800000000000004</v>
      </c>
      <c r="E531">
        <v>1.0469999999999999</v>
      </c>
      <c r="F531">
        <v>0.69299999999999995</v>
      </c>
      <c r="G531">
        <v>0.876</v>
      </c>
      <c r="H531">
        <f t="shared" si="8"/>
        <v>0.97404672575190077</v>
      </c>
    </row>
    <row r="532" spans="1:8" x14ac:dyDescent="0.25">
      <c r="A532">
        <v>159</v>
      </c>
      <c r="B532">
        <v>428.84</v>
      </c>
      <c r="C532">
        <v>0.81100000000000005</v>
      </c>
      <c r="D532">
        <v>0.751</v>
      </c>
      <c r="E532">
        <v>1.008</v>
      </c>
      <c r="F532">
        <v>0.66</v>
      </c>
      <c r="G532">
        <v>0.82299999999999995</v>
      </c>
      <c r="H532">
        <f t="shared" si="8"/>
        <v>0.97635572206621113</v>
      </c>
    </row>
    <row r="533" spans="1:8" x14ac:dyDescent="0.25">
      <c r="A533">
        <v>160</v>
      </c>
      <c r="B533">
        <v>429.72</v>
      </c>
      <c r="C533">
        <v>0.77400000000000002</v>
      </c>
      <c r="D533">
        <v>0.71299999999999997</v>
      </c>
      <c r="E533">
        <v>0.97599999999999998</v>
      </c>
      <c r="F533">
        <v>0.63100000000000001</v>
      </c>
      <c r="G533">
        <v>0.77700000000000002</v>
      </c>
      <c r="H533">
        <f t="shared" si="8"/>
        <v>0.97855679879284108</v>
      </c>
    </row>
    <row r="534" spans="1:8" x14ac:dyDescent="0.25">
      <c r="A534">
        <v>161</v>
      </c>
      <c r="B534">
        <v>430.55</v>
      </c>
      <c r="C534">
        <v>0.75</v>
      </c>
      <c r="D534">
        <v>0.68500000000000005</v>
      </c>
      <c r="E534">
        <v>0.95299999999999996</v>
      </c>
      <c r="F534">
        <v>0.61399999999999999</v>
      </c>
      <c r="G534">
        <v>0.748</v>
      </c>
      <c r="H534">
        <f t="shared" si="8"/>
        <v>0.98065001347542158</v>
      </c>
    </row>
    <row r="535" spans="1:8" x14ac:dyDescent="0.25">
      <c r="A535">
        <v>162</v>
      </c>
      <c r="B535">
        <v>431.35</v>
      </c>
      <c r="C535">
        <v>0.73199999999999998</v>
      </c>
      <c r="D535">
        <v>0.66400000000000003</v>
      </c>
      <c r="E535">
        <v>0.93600000000000005</v>
      </c>
      <c r="F535">
        <v>0.60299999999999998</v>
      </c>
      <c r="G535">
        <v>0.72599999999999998</v>
      </c>
      <c r="H535">
        <f t="shared" si="8"/>
        <v>0.98263542509849378</v>
      </c>
    </row>
    <row r="536" spans="1:8" x14ac:dyDescent="0.25">
      <c r="A536">
        <v>163</v>
      </c>
      <c r="B536">
        <v>432.1</v>
      </c>
      <c r="C536">
        <v>0.72099999999999997</v>
      </c>
      <c r="D536">
        <v>0.64800000000000002</v>
      </c>
      <c r="E536">
        <v>0.92600000000000005</v>
      </c>
      <c r="F536">
        <v>0.60099999999999998</v>
      </c>
      <c r="G536">
        <v>0.70799999999999996</v>
      </c>
      <c r="H536">
        <f t="shared" si="8"/>
        <v>0.9845130934469658</v>
      </c>
    </row>
    <row r="537" spans="1:8" x14ac:dyDescent="0.25">
      <c r="A537">
        <v>164</v>
      </c>
      <c r="B537">
        <v>432.8</v>
      </c>
      <c r="C537">
        <v>0.71799999999999997</v>
      </c>
      <c r="D537">
        <v>0.64200000000000002</v>
      </c>
      <c r="E537">
        <v>0.92100000000000004</v>
      </c>
      <c r="F537">
        <v>0.60199999999999998</v>
      </c>
      <c r="G537">
        <v>0.70599999999999996</v>
      </c>
      <c r="H537">
        <f t="shared" si="8"/>
        <v>0.98628307849908414</v>
      </c>
    </row>
    <row r="538" spans="1:8" x14ac:dyDescent="0.25">
      <c r="A538">
        <v>165</v>
      </c>
      <c r="B538">
        <v>433.47</v>
      </c>
      <c r="C538">
        <v>0.71899999999999997</v>
      </c>
      <c r="D538">
        <v>0.63700000000000001</v>
      </c>
      <c r="E538">
        <v>0.91800000000000004</v>
      </c>
      <c r="F538">
        <v>0.60699999999999998</v>
      </c>
      <c r="G538">
        <v>0.71199999999999997</v>
      </c>
      <c r="H538">
        <f t="shared" si="8"/>
        <v>0.98794543985287975</v>
      </c>
    </row>
    <row r="539" spans="1:8" x14ac:dyDescent="0.25">
      <c r="A539">
        <v>166</v>
      </c>
      <c r="B539">
        <v>434.09</v>
      </c>
      <c r="C539">
        <v>0.72299999999999998</v>
      </c>
      <c r="D539">
        <v>0.64</v>
      </c>
      <c r="E539">
        <v>0.91900000000000004</v>
      </c>
      <c r="F539">
        <v>0.61399999999999999</v>
      </c>
      <c r="G539">
        <v>0.72099999999999997</v>
      </c>
      <c r="H539">
        <f t="shared" si="8"/>
        <v>0.98950023618604188</v>
      </c>
    </row>
    <row r="540" spans="1:8" x14ac:dyDescent="0.25">
      <c r="A540">
        <v>167</v>
      </c>
      <c r="B540">
        <v>434.66</v>
      </c>
      <c r="C540">
        <v>0.73299999999999998</v>
      </c>
      <c r="D540">
        <v>0.64600000000000002</v>
      </c>
      <c r="E540">
        <v>0.92300000000000004</v>
      </c>
      <c r="F540">
        <v>0.624</v>
      </c>
      <c r="G540">
        <v>0.73899999999999999</v>
      </c>
      <c r="H540">
        <f t="shared" si="8"/>
        <v>0.9909475247491607</v>
      </c>
    </row>
    <row r="541" spans="1:8" x14ac:dyDescent="0.25">
      <c r="A541">
        <v>168</v>
      </c>
      <c r="B541">
        <v>435.2</v>
      </c>
      <c r="C541">
        <v>0.745</v>
      </c>
      <c r="D541">
        <v>0.65200000000000002</v>
      </c>
      <c r="E541">
        <v>0.92800000000000005</v>
      </c>
      <c r="F541">
        <v>0.63500000000000001</v>
      </c>
      <c r="G541">
        <v>0.76500000000000001</v>
      </c>
      <c r="H541">
        <f t="shared" si="8"/>
        <v>0.99228736089225444</v>
      </c>
    </row>
    <row r="542" spans="1:8" x14ac:dyDescent="0.25">
      <c r="A542">
        <v>169</v>
      </c>
      <c r="B542">
        <v>435.69</v>
      </c>
      <c r="C542">
        <v>0.755</v>
      </c>
      <c r="D542">
        <v>0.65800000000000003</v>
      </c>
      <c r="E542">
        <v>0.93600000000000005</v>
      </c>
      <c r="F542">
        <v>0.64300000000000002</v>
      </c>
      <c r="G542">
        <v>0.78200000000000003</v>
      </c>
      <c r="H542">
        <f t="shared" si="8"/>
        <v>0.99351979762450204</v>
      </c>
    </row>
    <row r="543" spans="1:8" x14ac:dyDescent="0.25">
      <c r="A543">
        <v>170</v>
      </c>
      <c r="B543">
        <v>436.14</v>
      </c>
      <c r="C543">
        <v>0.76400000000000001</v>
      </c>
      <c r="D543">
        <v>0.66600000000000004</v>
      </c>
      <c r="E543">
        <v>0.94099999999999995</v>
      </c>
      <c r="F543">
        <v>0.65200000000000002</v>
      </c>
      <c r="G543">
        <v>0.79600000000000004</v>
      </c>
      <c r="H543">
        <f t="shared" si="8"/>
        <v>0.99464488520709349</v>
      </c>
    </row>
    <row r="544" spans="1:8" x14ac:dyDescent="0.25">
      <c r="A544">
        <v>171</v>
      </c>
      <c r="B544">
        <v>436.54</v>
      </c>
      <c r="C544">
        <v>0.77400000000000002</v>
      </c>
      <c r="D544">
        <v>0.67400000000000004</v>
      </c>
      <c r="E544">
        <v>0.94399999999999995</v>
      </c>
      <c r="F544">
        <v>0.66100000000000003</v>
      </c>
      <c r="G544">
        <v>0.81799999999999995</v>
      </c>
      <c r="H544">
        <f t="shared" si="8"/>
        <v>0.99566267077909631</v>
      </c>
    </row>
    <row r="545" spans="1:8" x14ac:dyDescent="0.25">
      <c r="A545">
        <v>172</v>
      </c>
      <c r="B545">
        <v>436.91</v>
      </c>
      <c r="C545">
        <v>0.78400000000000003</v>
      </c>
      <c r="D545">
        <v>0.68200000000000005</v>
      </c>
      <c r="E545">
        <v>0.95</v>
      </c>
      <c r="F545">
        <v>0.66800000000000004</v>
      </c>
      <c r="G545">
        <v>0.83899999999999997</v>
      </c>
      <c r="H545">
        <f t="shared" si="8"/>
        <v>0.996573198016246</v>
      </c>
    </row>
    <row r="546" spans="1:8" x14ac:dyDescent="0.25">
      <c r="A546">
        <v>173</v>
      </c>
      <c r="B546">
        <v>437.23</v>
      </c>
      <c r="C546">
        <v>0.79100000000000004</v>
      </c>
      <c r="D546">
        <v>0.68500000000000005</v>
      </c>
      <c r="E546">
        <v>0.95199999999999996</v>
      </c>
      <c r="F546">
        <v>0.67100000000000004</v>
      </c>
      <c r="G546">
        <v>0.85499999999999998</v>
      </c>
      <c r="H546">
        <f t="shared" si="8"/>
        <v>0.99737650682257284</v>
      </c>
    </row>
    <row r="547" spans="1:8" x14ac:dyDescent="0.25">
      <c r="A547">
        <v>174</v>
      </c>
      <c r="B547">
        <v>437.51</v>
      </c>
      <c r="C547">
        <v>0.79500000000000004</v>
      </c>
      <c r="D547">
        <v>0.68899999999999995</v>
      </c>
      <c r="E547">
        <v>0.94899999999999995</v>
      </c>
      <c r="F547">
        <v>0.67</v>
      </c>
      <c r="G547">
        <v>0.873</v>
      </c>
      <c r="H547">
        <f t="shared" si="8"/>
        <v>0.99807263305476124</v>
      </c>
    </row>
    <row r="548" spans="1:8" x14ac:dyDescent="0.25">
      <c r="A548">
        <v>175</v>
      </c>
      <c r="B548">
        <v>437.74</v>
      </c>
      <c r="C548">
        <v>0.79900000000000004</v>
      </c>
      <c r="D548">
        <v>0.69199999999999995</v>
      </c>
      <c r="E548">
        <v>0.94899999999999995</v>
      </c>
      <c r="F548">
        <v>0.66900000000000004</v>
      </c>
      <c r="G548">
        <v>0.88600000000000001</v>
      </c>
      <c r="H548">
        <f t="shared" si="8"/>
        <v>0.99866160827916928</v>
      </c>
    </row>
    <row r="549" spans="1:8" x14ac:dyDescent="0.25">
      <c r="A549">
        <v>176</v>
      </c>
      <c r="B549">
        <v>437.93</v>
      </c>
      <c r="C549">
        <v>0.8</v>
      </c>
      <c r="D549">
        <v>0.69199999999999995</v>
      </c>
      <c r="E549">
        <v>0.94899999999999995</v>
      </c>
      <c r="F549">
        <v>0.66800000000000004</v>
      </c>
      <c r="G549">
        <v>0.89</v>
      </c>
      <c r="H549">
        <f t="shared" si="8"/>
        <v>0.99914345956141282</v>
      </c>
    </row>
    <row r="550" spans="1:8" x14ac:dyDescent="0.25">
      <c r="A550">
        <v>177</v>
      </c>
      <c r="B550">
        <v>438.08</v>
      </c>
      <c r="C550">
        <v>0.79500000000000004</v>
      </c>
      <c r="D550">
        <v>0.68600000000000005</v>
      </c>
      <c r="E550">
        <v>0.94399999999999995</v>
      </c>
      <c r="F550">
        <v>0.66500000000000004</v>
      </c>
      <c r="G550">
        <v>0.88600000000000001</v>
      </c>
      <c r="H550">
        <f t="shared" si="8"/>
        <v>0.99951820928845736</v>
      </c>
    </row>
    <row r="551" spans="1:8" x14ac:dyDescent="0.25">
      <c r="A551">
        <v>178</v>
      </c>
      <c r="B551">
        <v>438.19</v>
      </c>
      <c r="C551">
        <v>0.79100000000000004</v>
      </c>
      <c r="D551">
        <v>0.68300000000000005</v>
      </c>
      <c r="E551">
        <v>0.93100000000000005</v>
      </c>
      <c r="F551">
        <v>0.66200000000000003</v>
      </c>
      <c r="G551">
        <v>0.88700000000000001</v>
      </c>
      <c r="H551">
        <f t="shared" si="8"/>
        <v>0.99978587502314531</v>
      </c>
    </row>
    <row r="552" spans="1:8" x14ac:dyDescent="0.25">
      <c r="A552">
        <v>179</v>
      </c>
      <c r="B552">
        <v>438.25</v>
      </c>
      <c r="C552">
        <v>0.78900000000000003</v>
      </c>
      <c r="D552">
        <v>0.68100000000000005</v>
      </c>
      <c r="E552">
        <v>0.92700000000000005</v>
      </c>
      <c r="F552">
        <v>0.65300000000000002</v>
      </c>
      <c r="G552">
        <v>0.89400000000000002</v>
      </c>
      <c r="H552">
        <f t="shared" si="8"/>
        <v>0.99994646939110376</v>
      </c>
    </row>
    <row r="553" spans="1:8" x14ac:dyDescent="0.25">
      <c r="A553">
        <v>180</v>
      </c>
      <c r="B553">
        <v>438.28</v>
      </c>
      <c r="C553">
        <v>0.78100000000000003</v>
      </c>
      <c r="D553">
        <v>0.67400000000000004</v>
      </c>
      <c r="E553">
        <v>0.91900000000000004</v>
      </c>
      <c r="F553">
        <v>0.64700000000000002</v>
      </c>
      <c r="G553">
        <v>0.88500000000000001</v>
      </c>
      <c r="H553">
        <f t="shared" si="8"/>
        <v>1</v>
      </c>
    </row>
    <row r="554" spans="1:8" x14ac:dyDescent="0.25">
      <c r="A554">
        <v>181</v>
      </c>
      <c r="B554">
        <v>438.25</v>
      </c>
      <c r="C554">
        <v>0.77100000000000002</v>
      </c>
      <c r="D554">
        <v>0.66900000000000004</v>
      </c>
      <c r="E554">
        <v>0.91200000000000003</v>
      </c>
      <c r="F554">
        <v>0.64</v>
      </c>
      <c r="G554">
        <v>0.86299999999999999</v>
      </c>
      <c r="H554">
        <f t="shared" si="8"/>
        <v>0.99994646939110376</v>
      </c>
    </row>
    <row r="555" spans="1:8" x14ac:dyDescent="0.25">
      <c r="A555">
        <v>182</v>
      </c>
      <c r="B555">
        <v>438.19</v>
      </c>
      <c r="C555">
        <v>0.77300000000000002</v>
      </c>
      <c r="D555">
        <v>0.66100000000000003</v>
      </c>
      <c r="E555">
        <v>0.90700000000000003</v>
      </c>
      <c r="F555">
        <v>0.63</v>
      </c>
      <c r="G555">
        <v>0.89600000000000002</v>
      </c>
      <c r="H555">
        <f t="shared" si="8"/>
        <v>0.99978587502314531</v>
      </c>
    </row>
    <row r="556" spans="1:8" x14ac:dyDescent="0.25">
      <c r="A556">
        <v>183</v>
      </c>
      <c r="B556">
        <v>438.08</v>
      </c>
      <c r="C556">
        <v>0.75800000000000001</v>
      </c>
      <c r="D556">
        <v>0.65400000000000003</v>
      </c>
      <c r="E556">
        <v>0.89900000000000002</v>
      </c>
      <c r="F556">
        <v>0.63200000000000001</v>
      </c>
      <c r="G556">
        <v>0.84899999999999998</v>
      </c>
      <c r="H556">
        <f t="shared" si="8"/>
        <v>0.99951820928845736</v>
      </c>
    </row>
    <row r="557" spans="1:8" x14ac:dyDescent="0.25">
      <c r="A557">
        <v>184</v>
      </c>
      <c r="B557">
        <v>437.93</v>
      </c>
      <c r="C557">
        <v>0.75700000000000001</v>
      </c>
      <c r="D557">
        <v>0.65300000000000002</v>
      </c>
      <c r="E557">
        <v>0.89800000000000002</v>
      </c>
      <c r="F557">
        <v>0.63</v>
      </c>
      <c r="G557">
        <v>0.84599999999999997</v>
      </c>
      <c r="H557">
        <f t="shared" si="8"/>
        <v>0.99914345956141282</v>
      </c>
    </row>
    <row r="558" spans="1:8" x14ac:dyDescent="0.25">
      <c r="A558">
        <v>185</v>
      </c>
      <c r="B558">
        <v>437.74</v>
      </c>
      <c r="C558">
        <v>0.75900000000000001</v>
      </c>
      <c r="D558">
        <v>0.64900000000000002</v>
      </c>
      <c r="E558">
        <v>0.89700000000000002</v>
      </c>
      <c r="F558">
        <v>0.627</v>
      </c>
      <c r="G558">
        <v>0.86199999999999999</v>
      </c>
      <c r="H558">
        <f t="shared" si="8"/>
        <v>0.99866160827916928</v>
      </c>
    </row>
    <row r="559" spans="1:8" x14ac:dyDescent="0.25">
      <c r="A559">
        <v>186</v>
      </c>
      <c r="B559">
        <v>437.51</v>
      </c>
      <c r="C559">
        <v>0.75700000000000001</v>
      </c>
      <c r="D559">
        <v>0.64800000000000002</v>
      </c>
      <c r="E559">
        <v>0.89500000000000002</v>
      </c>
      <c r="F559">
        <v>0.629</v>
      </c>
      <c r="G559">
        <v>0.85499999999999998</v>
      </c>
      <c r="H559">
        <f t="shared" si="8"/>
        <v>0.99807263305476124</v>
      </c>
    </row>
    <row r="560" spans="1:8" x14ac:dyDescent="0.25">
      <c r="A560">
        <v>187</v>
      </c>
      <c r="B560">
        <v>437.23</v>
      </c>
      <c r="C560">
        <v>0.76</v>
      </c>
      <c r="D560">
        <v>0.65</v>
      </c>
      <c r="E560">
        <v>0.89700000000000002</v>
      </c>
      <c r="F560">
        <v>0.64</v>
      </c>
      <c r="G560">
        <v>0.85199999999999998</v>
      </c>
      <c r="H560">
        <f t="shared" si="8"/>
        <v>0.99737650682257284</v>
      </c>
    </row>
    <row r="561" spans="1:8" x14ac:dyDescent="0.25">
      <c r="A561">
        <v>188</v>
      </c>
      <c r="B561">
        <v>436.91</v>
      </c>
      <c r="C561">
        <v>0.76500000000000001</v>
      </c>
      <c r="D561">
        <v>0.65200000000000002</v>
      </c>
      <c r="E561">
        <v>0.90200000000000002</v>
      </c>
      <c r="F561">
        <v>0.65100000000000002</v>
      </c>
      <c r="G561">
        <v>0.85599999999999998</v>
      </c>
      <c r="H561">
        <f t="shared" si="8"/>
        <v>0.99657319801624566</v>
      </c>
    </row>
    <row r="562" spans="1:8" x14ac:dyDescent="0.25">
      <c r="A562">
        <v>189</v>
      </c>
      <c r="B562">
        <v>436.54</v>
      </c>
      <c r="C562">
        <v>0.77100000000000002</v>
      </c>
      <c r="D562">
        <v>0.65700000000000003</v>
      </c>
      <c r="E562">
        <v>0.90800000000000003</v>
      </c>
      <c r="F562">
        <v>0.65800000000000003</v>
      </c>
      <c r="G562">
        <v>0.85899999999999999</v>
      </c>
      <c r="H562">
        <f t="shared" si="8"/>
        <v>0.99566267077909631</v>
      </c>
    </row>
    <row r="563" spans="1:8" x14ac:dyDescent="0.25">
      <c r="A563">
        <v>190</v>
      </c>
      <c r="B563">
        <v>436.14</v>
      </c>
      <c r="C563">
        <v>0.77800000000000002</v>
      </c>
      <c r="D563">
        <v>0.66300000000000003</v>
      </c>
      <c r="E563">
        <v>0.91600000000000004</v>
      </c>
      <c r="F563">
        <v>0.66700000000000004</v>
      </c>
      <c r="G563">
        <v>0.86699999999999999</v>
      </c>
      <c r="H563">
        <f t="shared" si="8"/>
        <v>0.99464488520709349</v>
      </c>
    </row>
    <row r="564" spans="1:8" x14ac:dyDescent="0.25">
      <c r="A564">
        <v>191</v>
      </c>
      <c r="B564">
        <v>435.69</v>
      </c>
      <c r="C564">
        <v>0.78800000000000003</v>
      </c>
      <c r="D564">
        <v>0.67500000000000004</v>
      </c>
      <c r="E564">
        <v>0.92200000000000004</v>
      </c>
      <c r="F564">
        <v>0.68400000000000005</v>
      </c>
      <c r="G564">
        <v>0.872</v>
      </c>
      <c r="H564">
        <f t="shared" si="8"/>
        <v>0.99351979762450204</v>
      </c>
    </row>
    <row r="565" spans="1:8" x14ac:dyDescent="0.25">
      <c r="A565">
        <v>192</v>
      </c>
      <c r="B565">
        <v>435.2</v>
      </c>
      <c r="C565">
        <v>0.80200000000000005</v>
      </c>
      <c r="D565">
        <v>0.68300000000000005</v>
      </c>
      <c r="E565">
        <v>0.93100000000000005</v>
      </c>
      <c r="F565">
        <v>0.70399999999999996</v>
      </c>
      <c r="G565">
        <v>0.89100000000000001</v>
      </c>
      <c r="H565">
        <f t="shared" si="8"/>
        <v>0.99228736089225444</v>
      </c>
    </row>
    <row r="566" spans="1:8" x14ac:dyDescent="0.25">
      <c r="A566">
        <v>193</v>
      </c>
      <c r="B566">
        <v>434.66</v>
      </c>
      <c r="C566">
        <v>0.81100000000000005</v>
      </c>
      <c r="D566">
        <v>0.69499999999999995</v>
      </c>
      <c r="E566">
        <v>0.94199999999999995</v>
      </c>
      <c r="F566">
        <v>0.71199999999999997</v>
      </c>
      <c r="G566">
        <v>0.89700000000000002</v>
      </c>
      <c r="H566">
        <f t="shared" si="8"/>
        <v>0.99094752474916104</v>
      </c>
    </row>
    <row r="567" spans="1:8" x14ac:dyDescent="0.25">
      <c r="A567">
        <v>194</v>
      </c>
      <c r="B567">
        <v>434.09</v>
      </c>
      <c r="C567">
        <v>0.82</v>
      </c>
      <c r="D567">
        <v>0.70799999999999996</v>
      </c>
      <c r="E567">
        <v>0.94799999999999995</v>
      </c>
      <c r="F567">
        <v>0.72399999999999998</v>
      </c>
      <c r="G567">
        <v>0.89900000000000002</v>
      </c>
      <c r="H567">
        <f t="shared" si="8"/>
        <v>0.98950023618604188</v>
      </c>
    </row>
    <row r="568" spans="1:8" x14ac:dyDescent="0.25">
      <c r="A568">
        <v>195</v>
      </c>
      <c r="B568">
        <v>433.47</v>
      </c>
      <c r="C568">
        <v>0.83099999999999996</v>
      </c>
      <c r="D568">
        <v>0.72</v>
      </c>
      <c r="E568">
        <v>0.95499999999999996</v>
      </c>
      <c r="F568">
        <v>0.73699999999999999</v>
      </c>
      <c r="G568">
        <v>0.91200000000000003</v>
      </c>
      <c r="H568">
        <f t="shared" si="8"/>
        <v>0.98794543985287975</v>
      </c>
    </row>
    <row r="569" spans="1:8" x14ac:dyDescent="0.25">
      <c r="A569">
        <v>196</v>
      </c>
      <c r="B569">
        <v>432.8</v>
      </c>
      <c r="C569">
        <v>0.83799999999999997</v>
      </c>
      <c r="D569">
        <v>0.73</v>
      </c>
      <c r="E569">
        <v>0.96</v>
      </c>
      <c r="F569">
        <v>0.751</v>
      </c>
      <c r="G569">
        <v>0.91200000000000003</v>
      </c>
      <c r="H569">
        <f t="shared" si="8"/>
        <v>0.98628307849908414</v>
      </c>
    </row>
    <row r="570" spans="1:8" x14ac:dyDescent="0.25">
      <c r="A570">
        <v>197</v>
      </c>
      <c r="B570">
        <v>432.1</v>
      </c>
      <c r="C570">
        <v>0.84899999999999998</v>
      </c>
      <c r="D570">
        <v>0.74199999999999999</v>
      </c>
      <c r="E570">
        <v>0.96499999999999997</v>
      </c>
      <c r="F570">
        <v>0.76300000000000001</v>
      </c>
      <c r="G570">
        <v>0.92500000000000004</v>
      </c>
      <c r="H570">
        <f t="shared" si="8"/>
        <v>0.9845130934469658</v>
      </c>
    </row>
    <row r="571" spans="1:8" x14ac:dyDescent="0.25">
      <c r="A571">
        <v>198</v>
      </c>
      <c r="B571">
        <v>431.35</v>
      </c>
      <c r="C571">
        <v>0.85499999999999998</v>
      </c>
      <c r="D571">
        <v>0.754</v>
      </c>
      <c r="E571">
        <v>0.96799999999999997</v>
      </c>
      <c r="F571">
        <v>0.76700000000000002</v>
      </c>
      <c r="G571">
        <v>0.93200000000000005</v>
      </c>
      <c r="H571">
        <f t="shared" si="8"/>
        <v>0.98263542509849378</v>
      </c>
    </row>
    <row r="572" spans="1:8" x14ac:dyDescent="0.25">
      <c r="A572">
        <v>199</v>
      </c>
      <c r="B572">
        <v>430.55</v>
      </c>
      <c r="C572">
        <v>0.86</v>
      </c>
      <c r="D572">
        <v>0.75900000000000001</v>
      </c>
      <c r="E572">
        <v>0.96899999999999997</v>
      </c>
      <c r="F572">
        <v>0.77100000000000002</v>
      </c>
      <c r="G572">
        <v>0.93899999999999995</v>
      </c>
      <c r="H572">
        <f t="shared" si="8"/>
        <v>0.98065001347542158</v>
      </c>
    </row>
    <row r="573" spans="1:8" x14ac:dyDescent="0.25">
      <c r="A573">
        <v>200</v>
      </c>
      <c r="B573">
        <v>429.72</v>
      </c>
      <c r="C573">
        <v>0.86299999999999999</v>
      </c>
      <c r="D573">
        <v>0.76500000000000001</v>
      </c>
      <c r="E573">
        <v>0.96499999999999997</v>
      </c>
      <c r="F573">
        <v>0.77800000000000002</v>
      </c>
      <c r="G573">
        <v>0.94299999999999995</v>
      </c>
      <c r="H573">
        <f t="shared" si="8"/>
        <v>0.97855679879284108</v>
      </c>
    </row>
    <row r="574" spans="1:8" x14ac:dyDescent="0.25">
      <c r="A574">
        <v>201</v>
      </c>
      <c r="B574">
        <v>428.84</v>
      </c>
      <c r="C574">
        <v>0.86199999999999999</v>
      </c>
      <c r="D574">
        <v>0.77100000000000002</v>
      </c>
      <c r="E574">
        <v>0.96299999999999997</v>
      </c>
      <c r="F574">
        <v>0.78100000000000003</v>
      </c>
      <c r="G574">
        <v>0.93500000000000005</v>
      </c>
      <c r="H574">
        <f t="shared" si="8"/>
        <v>0.97635572206621113</v>
      </c>
    </row>
    <row r="575" spans="1:8" x14ac:dyDescent="0.25">
      <c r="A575">
        <v>202</v>
      </c>
      <c r="B575">
        <v>427.92</v>
      </c>
      <c r="C575">
        <v>0.86199999999999999</v>
      </c>
      <c r="D575">
        <v>0.77300000000000002</v>
      </c>
      <c r="E575">
        <v>0.95899999999999996</v>
      </c>
      <c r="F575">
        <v>0.78100000000000003</v>
      </c>
      <c r="G575">
        <v>0.93600000000000005</v>
      </c>
      <c r="H575">
        <f t="shared" si="8"/>
        <v>0.97404672575190077</v>
      </c>
    </row>
    <row r="576" spans="1:8" x14ac:dyDescent="0.25">
      <c r="A576">
        <v>203</v>
      </c>
      <c r="B576">
        <v>426.96</v>
      </c>
      <c r="C576">
        <v>0.86099999999999999</v>
      </c>
      <c r="D576">
        <v>0.77300000000000002</v>
      </c>
      <c r="E576">
        <v>0.95299999999999996</v>
      </c>
      <c r="F576">
        <v>0.77900000000000003</v>
      </c>
      <c r="G576">
        <v>0.93799999999999994</v>
      </c>
      <c r="H576">
        <f t="shared" si="8"/>
        <v>0.97162975442124844</v>
      </c>
    </row>
    <row r="577" spans="1:8" x14ac:dyDescent="0.25">
      <c r="A577">
        <v>204</v>
      </c>
      <c r="B577">
        <v>425.95</v>
      </c>
      <c r="C577">
        <v>0.85799999999999998</v>
      </c>
      <c r="D577">
        <v>0.77300000000000002</v>
      </c>
      <c r="E577">
        <v>0.94599999999999995</v>
      </c>
      <c r="F577">
        <v>0.77600000000000002</v>
      </c>
      <c r="G577">
        <v>0.93400000000000005</v>
      </c>
      <c r="H577">
        <f t="shared" si="8"/>
        <v>0.96910475546812425</v>
      </c>
    </row>
    <row r="578" spans="1:8" x14ac:dyDescent="0.25">
      <c r="A578">
        <v>205</v>
      </c>
      <c r="B578">
        <v>424.9</v>
      </c>
      <c r="C578">
        <v>0.85399999999999998</v>
      </c>
      <c r="D578">
        <v>0.77200000000000002</v>
      </c>
      <c r="E578">
        <v>0.94399999999999995</v>
      </c>
      <c r="F578">
        <v>0.77500000000000002</v>
      </c>
      <c r="G578">
        <v>0.92400000000000004</v>
      </c>
      <c r="H578">
        <f t="shared" si="8"/>
        <v>0.96647167984995763</v>
      </c>
    </row>
    <row r="579" spans="1:8" x14ac:dyDescent="0.25">
      <c r="A579">
        <v>206</v>
      </c>
      <c r="B579">
        <v>423.8</v>
      </c>
      <c r="C579">
        <v>0.84499999999999997</v>
      </c>
      <c r="D579">
        <v>0.76700000000000002</v>
      </c>
      <c r="E579">
        <v>0.93400000000000005</v>
      </c>
      <c r="F579">
        <v>0.77</v>
      </c>
      <c r="G579">
        <v>0.91100000000000003</v>
      </c>
      <c r="H579">
        <f t="shared" si="8"/>
        <v>0.96373048286214602</v>
      </c>
    </row>
    <row r="580" spans="1:8" x14ac:dyDescent="0.25">
      <c r="A580">
        <v>207</v>
      </c>
      <c r="B580">
        <v>422.67</v>
      </c>
      <c r="C580">
        <v>0.83599999999999997</v>
      </c>
      <c r="D580">
        <v>0.75900000000000001</v>
      </c>
      <c r="E580">
        <v>0.92400000000000004</v>
      </c>
      <c r="F580">
        <v>0.76400000000000001</v>
      </c>
      <c r="G580">
        <v>0.89600000000000002</v>
      </c>
      <c r="H580">
        <f t="shared" si="8"/>
        <v>0.96088112494574129</v>
      </c>
    </row>
    <row r="581" spans="1:8" x14ac:dyDescent="0.25">
      <c r="A581">
        <v>208</v>
      </c>
      <c r="B581">
        <v>421.49</v>
      </c>
      <c r="C581">
        <v>0.82799999999999996</v>
      </c>
      <c r="D581">
        <v>0.753</v>
      </c>
      <c r="E581">
        <v>0.91600000000000004</v>
      </c>
      <c r="F581">
        <v>0.755</v>
      </c>
      <c r="G581">
        <v>0.88600000000000001</v>
      </c>
      <c r="H581">
        <f t="shared" si="8"/>
        <v>0.95792357252825278</v>
      </c>
    </row>
    <row r="582" spans="1:8" x14ac:dyDescent="0.25">
      <c r="A582">
        <v>209</v>
      </c>
      <c r="B582">
        <v>420.26</v>
      </c>
      <c r="C582">
        <v>0.81899999999999995</v>
      </c>
      <c r="D582">
        <v>0.746</v>
      </c>
      <c r="E582">
        <v>0.90800000000000003</v>
      </c>
      <c r="F582">
        <v>0.747</v>
      </c>
      <c r="G582">
        <v>0.874</v>
      </c>
      <c r="H582">
        <f t="shared" si="8"/>
        <v>0.95485779889737776</v>
      </c>
    </row>
    <row r="583" spans="1:8" x14ac:dyDescent="0.25">
      <c r="A583">
        <v>210</v>
      </c>
      <c r="B583">
        <v>419</v>
      </c>
      <c r="C583">
        <v>0.81200000000000006</v>
      </c>
      <c r="D583">
        <v>0.73599999999999999</v>
      </c>
      <c r="E583">
        <v>0.89900000000000002</v>
      </c>
      <c r="F583">
        <v>0.74099999999999999</v>
      </c>
      <c r="G583">
        <v>0.872</v>
      </c>
      <c r="H583">
        <f t="shared" si="8"/>
        <v>0.95168378510740903</v>
      </c>
    </row>
    <row r="584" spans="1:8" x14ac:dyDescent="0.25">
      <c r="A584">
        <v>211</v>
      </c>
      <c r="B584">
        <v>417.69</v>
      </c>
      <c r="C584">
        <v>0.80500000000000005</v>
      </c>
      <c r="D584">
        <v>0.72699999999999998</v>
      </c>
      <c r="E584">
        <v>0.89300000000000002</v>
      </c>
      <c r="F584">
        <v>0.73599999999999999</v>
      </c>
      <c r="G584">
        <v>0.86199999999999999</v>
      </c>
      <c r="H584">
        <f t="shared" si="8"/>
        <v>0.94840152091802543</v>
      </c>
    </row>
    <row r="585" spans="1:8" x14ac:dyDescent="0.25">
      <c r="A585">
        <v>212</v>
      </c>
      <c r="B585">
        <v>416.33</v>
      </c>
      <c r="C585">
        <v>0.8</v>
      </c>
      <c r="D585">
        <v>0.72199999999999998</v>
      </c>
      <c r="E585">
        <v>0.89</v>
      </c>
      <c r="F585">
        <v>0.73399999999999999</v>
      </c>
      <c r="G585">
        <v>0.85299999999999998</v>
      </c>
      <c r="H585">
        <f t="shared" si="8"/>
        <v>0.945011005765101</v>
      </c>
    </row>
    <row r="586" spans="1:8" x14ac:dyDescent="0.25">
      <c r="A586">
        <v>213</v>
      </c>
      <c r="B586">
        <v>414.94</v>
      </c>
      <c r="C586">
        <v>0.79400000000000004</v>
      </c>
      <c r="D586">
        <v>0.71699999999999997</v>
      </c>
      <c r="E586">
        <v>0.88600000000000001</v>
      </c>
      <c r="F586">
        <v>0.73299999999999998</v>
      </c>
      <c r="G586">
        <v>0.84099999999999997</v>
      </c>
      <c r="H586">
        <f t="shared" si="8"/>
        <v>0.94151224976312697</v>
      </c>
    </row>
    <row r="587" spans="1:8" x14ac:dyDescent="0.25">
      <c r="A587">
        <v>214</v>
      </c>
      <c r="B587">
        <v>413.5</v>
      </c>
      <c r="C587">
        <v>0.79100000000000004</v>
      </c>
      <c r="D587">
        <v>0.70899999999999996</v>
      </c>
      <c r="E587">
        <v>0.88600000000000001</v>
      </c>
      <c r="F587">
        <v>0.73399999999999999</v>
      </c>
      <c r="G587">
        <v>0.83299999999999996</v>
      </c>
      <c r="H587">
        <f t="shared" si="8"/>
        <v>0.93790527473874863</v>
      </c>
    </row>
    <row r="588" spans="1:8" x14ac:dyDescent="0.25">
      <c r="A588">
        <v>215</v>
      </c>
      <c r="B588">
        <v>412.02</v>
      </c>
      <c r="C588">
        <v>0.78800000000000003</v>
      </c>
      <c r="D588">
        <v>0.70599999999999996</v>
      </c>
      <c r="E588">
        <v>0.88500000000000001</v>
      </c>
      <c r="F588">
        <v>0.73599999999999999</v>
      </c>
      <c r="G588">
        <v>0.82499999999999996</v>
      </c>
      <c r="H588">
        <f t="shared" si="8"/>
        <v>0.93419011529487839</v>
      </c>
    </row>
    <row r="589" spans="1:8" x14ac:dyDescent="0.25">
      <c r="A589">
        <v>216</v>
      </c>
      <c r="B589">
        <v>410.49</v>
      </c>
      <c r="C589">
        <v>0.78900000000000003</v>
      </c>
      <c r="D589">
        <v>0.70699999999999996</v>
      </c>
      <c r="E589">
        <v>0.88700000000000001</v>
      </c>
      <c r="F589">
        <v>0.74</v>
      </c>
      <c r="G589">
        <v>0.82199999999999995</v>
      </c>
      <c r="H589">
        <f t="shared" si="8"/>
        <v>0.9303668199047368</v>
      </c>
    </row>
    <row r="590" spans="1:8" x14ac:dyDescent="0.25">
      <c r="A590">
        <v>217</v>
      </c>
      <c r="B590">
        <v>408.92</v>
      </c>
      <c r="C590">
        <v>0.79</v>
      </c>
      <c r="D590">
        <v>0.70699999999999996</v>
      </c>
      <c r="E590">
        <v>0.88800000000000001</v>
      </c>
      <c r="F590">
        <v>0.746</v>
      </c>
      <c r="G590">
        <v>0.81899999999999995</v>
      </c>
      <c r="H590">
        <f t="shared" ref="H590:H653" si="9">( ($L$7/2)*(1-COS(RADIANS(A590))) + $M$7 - SQRT($M$7^2 - (($L$7/2)*SIN(RADIANS(A590)))^2) ) / $L$7</f>
        <v>0.92643545203512923</v>
      </c>
    </row>
    <row r="591" spans="1:8" x14ac:dyDescent="0.25">
      <c r="A591">
        <v>218</v>
      </c>
      <c r="B591">
        <v>407.31</v>
      </c>
      <c r="C591">
        <v>0.79500000000000004</v>
      </c>
      <c r="D591">
        <v>0.71099999999999997</v>
      </c>
      <c r="E591">
        <v>0.89500000000000002</v>
      </c>
      <c r="F591">
        <v>0.754</v>
      </c>
      <c r="G591">
        <v>0.82099999999999995</v>
      </c>
      <c r="H591">
        <f t="shared" si="9"/>
        <v>0.92239609129815181</v>
      </c>
    </row>
    <row r="592" spans="1:8" x14ac:dyDescent="0.25">
      <c r="A592">
        <v>219</v>
      </c>
      <c r="B592">
        <v>405.66</v>
      </c>
      <c r="C592">
        <v>0.8</v>
      </c>
      <c r="D592">
        <v>0.71699999999999997</v>
      </c>
      <c r="E592">
        <v>0.90100000000000002</v>
      </c>
      <c r="F592">
        <v>0.76200000000000001</v>
      </c>
      <c r="G592">
        <v>0.82</v>
      </c>
      <c r="H592">
        <f t="shared" si="9"/>
        <v>0.9182488346304597</v>
      </c>
    </row>
    <row r="593" spans="1:8" x14ac:dyDescent="0.25">
      <c r="A593">
        <v>220</v>
      </c>
      <c r="B593">
        <v>403.96</v>
      </c>
      <c r="C593">
        <v>0.80500000000000005</v>
      </c>
      <c r="D593">
        <v>0.72299999999999998</v>
      </c>
      <c r="E593">
        <v>0.90700000000000003</v>
      </c>
      <c r="F593">
        <v>0.77300000000000002</v>
      </c>
      <c r="G593">
        <v>0.81699999999999995</v>
      </c>
      <c r="H593">
        <f t="shared" si="9"/>
        <v>0.91399379749911047</v>
      </c>
    </row>
    <row r="594" spans="1:8" x14ac:dyDescent="0.25">
      <c r="A594">
        <v>221</v>
      </c>
      <c r="B594">
        <v>402.22</v>
      </c>
      <c r="C594">
        <v>0.81100000000000005</v>
      </c>
      <c r="D594">
        <v>0.73499999999999999</v>
      </c>
      <c r="E594">
        <v>0.91500000000000004</v>
      </c>
      <c r="F594">
        <v>0.78100000000000003</v>
      </c>
      <c r="G594">
        <v>0.81299999999999994</v>
      </c>
      <c r="H594">
        <f t="shared" si="9"/>
        <v>0.90963111513292871</v>
      </c>
    </row>
    <row r="595" spans="1:8" x14ac:dyDescent="0.25">
      <c r="A595">
        <v>222</v>
      </c>
      <c r="B595">
        <v>400.43</v>
      </c>
      <c r="C595">
        <v>0.82</v>
      </c>
      <c r="D595">
        <v>0.74199999999999999</v>
      </c>
      <c r="E595">
        <v>0.92800000000000005</v>
      </c>
      <c r="F595">
        <v>0.79200000000000004</v>
      </c>
      <c r="G595">
        <v>0.81699999999999995</v>
      </c>
      <c r="H595">
        <f t="shared" si="9"/>
        <v>0.90516094377821299</v>
      </c>
    </row>
    <row r="596" spans="1:8" x14ac:dyDescent="0.25">
      <c r="A596">
        <v>223</v>
      </c>
      <c r="B596">
        <v>398.61</v>
      </c>
      <c r="C596">
        <v>0.83</v>
      </c>
      <c r="D596">
        <v>0.754</v>
      </c>
      <c r="E596">
        <v>0.93700000000000006</v>
      </c>
      <c r="F596">
        <v>0.80300000000000005</v>
      </c>
      <c r="G596">
        <v>0.82499999999999996</v>
      </c>
      <c r="H596">
        <f t="shared" si="9"/>
        <v>0.90058346197752803</v>
      </c>
    </row>
    <row r="597" spans="1:8" x14ac:dyDescent="0.25">
      <c r="A597">
        <v>224</v>
      </c>
      <c r="B597">
        <v>396.74</v>
      </c>
      <c r="C597">
        <v>0.84099999999999997</v>
      </c>
      <c r="D597">
        <v>0.76500000000000001</v>
      </c>
      <c r="E597">
        <v>0.94599999999999995</v>
      </c>
      <c r="F597">
        <v>0.81399999999999995</v>
      </c>
      <c r="G597">
        <v>0.83799999999999997</v>
      </c>
      <c r="H597">
        <f t="shared" si="9"/>
        <v>0.89589887187019768</v>
      </c>
    </row>
    <row r="598" spans="1:8" x14ac:dyDescent="0.25">
      <c r="A598">
        <v>225</v>
      </c>
      <c r="B598">
        <v>394.83</v>
      </c>
      <c r="C598">
        <v>0.85099999999999998</v>
      </c>
      <c r="D598">
        <v>0.77700000000000002</v>
      </c>
      <c r="E598">
        <v>0.95399999999999996</v>
      </c>
      <c r="F598">
        <v>0.82199999999999995</v>
      </c>
      <c r="G598">
        <v>0.85099999999999998</v>
      </c>
      <c r="H598">
        <f t="shared" si="9"/>
        <v>0.89110740051301718</v>
      </c>
    </row>
    <row r="599" spans="1:8" x14ac:dyDescent="0.25">
      <c r="A599">
        <v>226</v>
      </c>
      <c r="B599">
        <v>392.87</v>
      </c>
      <c r="C599">
        <v>0.86</v>
      </c>
      <c r="D599">
        <v>0.79200000000000004</v>
      </c>
      <c r="E599">
        <v>0.96399999999999997</v>
      </c>
      <c r="F599">
        <v>0.83199999999999996</v>
      </c>
      <c r="G599">
        <v>0.85099999999999998</v>
      </c>
      <c r="H599">
        <f t="shared" si="9"/>
        <v>0.8862093012195984</v>
      </c>
    </row>
    <row r="600" spans="1:8" x14ac:dyDescent="0.25">
      <c r="A600">
        <v>227</v>
      </c>
      <c r="B600">
        <v>390.88</v>
      </c>
      <c r="C600">
        <v>0.86699999999999999</v>
      </c>
      <c r="D600">
        <v>0.80200000000000005</v>
      </c>
      <c r="E600">
        <v>0.97199999999999998</v>
      </c>
      <c r="F600">
        <v>0.83799999999999997</v>
      </c>
      <c r="G600">
        <v>0.85599999999999998</v>
      </c>
      <c r="H600">
        <f t="shared" si="9"/>
        <v>0.88120485491663514</v>
      </c>
    </row>
    <row r="601" spans="1:8" x14ac:dyDescent="0.25">
      <c r="A601">
        <v>228</v>
      </c>
      <c r="B601">
        <v>388.84</v>
      </c>
      <c r="C601">
        <v>0.874</v>
      </c>
      <c r="D601">
        <v>0.81499999999999995</v>
      </c>
      <c r="E601">
        <v>0.97799999999999998</v>
      </c>
      <c r="F601">
        <v>0.84399999999999997</v>
      </c>
      <c r="G601">
        <v>0.86</v>
      </c>
      <c r="H601">
        <f t="shared" si="9"/>
        <v>0.87609437151526581</v>
      </c>
    </row>
    <row r="602" spans="1:8" x14ac:dyDescent="0.25">
      <c r="A602">
        <v>229</v>
      </c>
      <c r="B602">
        <v>386.76</v>
      </c>
      <c r="C602">
        <v>0.88200000000000001</v>
      </c>
      <c r="D602">
        <v>0.82499999999999996</v>
      </c>
      <c r="E602">
        <v>0.98599999999999999</v>
      </c>
      <c r="F602">
        <v>0.84899999999999998</v>
      </c>
      <c r="G602">
        <v>0.86799999999999999</v>
      </c>
      <c r="H602">
        <f t="shared" si="9"/>
        <v>0.87087819129560717</v>
      </c>
    </row>
    <row r="603" spans="1:8" x14ac:dyDescent="0.25">
      <c r="A603">
        <v>230</v>
      </c>
      <c r="B603">
        <v>384.63</v>
      </c>
      <c r="C603">
        <v>0.89200000000000002</v>
      </c>
      <c r="D603">
        <v>0.83599999999999997</v>
      </c>
      <c r="E603">
        <v>0.99199999999999999</v>
      </c>
      <c r="F603">
        <v>0.85099999999999998</v>
      </c>
      <c r="G603">
        <v>0.88800000000000001</v>
      </c>
      <c r="H603">
        <f t="shared" si="9"/>
        <v>0.86555668630239768</v>
      </c>
    </row>
    <row r="604" spans="1:8" x14ac:dyDescent="0.25">
      <c r="A604">
        <v>231</v>
      </c>
      <c r="B604">
        <v>382.47</v>
      </c>
      <c r="C604">
        <v>0.89900000000000002</v>
      </c>
      <c r="D604">
        <v>0.84099999999999997</v>
      </c>
      <c r="E604">
        <v>0.995</v>
      </c>
      <c r="F604">
        <v>0.85299999999999998</v>
      </c>
      <c r="G604">
        <v>0.90500000000000003</v>
      </c>
      <c r="H604">
        <f t="shared" si="9"/>
        <v>0.86013026174959129</v>
      </c>
    </row>
    <row r="605" spans="1:8" x14ac:dyDescent="0.25">
      <c r="A605">
        <v>232</v>
      </c>
      <c r="B605">
        <v>380.26</v>
      </c>
      <c r="C605">
        <v>0.90300000000000002</v>
      </c>
      <c r="D605">
        <v>0.84599999999999997</v>
      </c>
      <c r="E605">
        <v>0.996</v>
      </c>
      <c r="F605">
        <v>0.85399999999999998</v>
      </c>
      <c r="G605">
        <v>0.91400000000000003</v>
      </c>
      <c r="H605">
        <f t="shared" si="9"/>
        <v>0.85459935743160975</v>
      </c>
    </row>
    <row r="606" spans="1:8" x14ac:dyDescent="0.25">
      <c r="A606">
        <v>233</v>
      </c>
      <c r="B606">
        <v>378.01</v>
      </c>
      <c r="C606">
        <v>0.90600000000000003</v>
      </c>
      <c r="D606">
        <v>0.85199999999999998</v>
      </c>
      <c r="E606">
        <v>1</v>
      </c>
      <c r="F606">
        <v>0.85299999999999998</v>
      </c>
      <c r="G606">
        <v>0.91800000000000004</v>
      </c>
      <c r="H606">
        <f t="shared" si="9"/>
        <v>0.84896444913886526</v>
      </c>
    </row>
    <row r="607" spans="1:8" x14ac:dyDescent="0.25">
      <c r="A607">
        <v>234</v>
      </c>
      <c r="B607">
        <v>375.72</v>
      </c>
      <c r="C607">
        <v>0.90600000000000003</v>
      </c>
      <c r="D607">
        <v>0.85699999999999998</v>
      </c>
      <c r="E607">
        <v>1</v>
      </c>
      <c r="F607">
        <v>0.85299999999999998</v>
      </c>
      <c r="G607">
        <v>0.91600000000000004</v>
      </c>
      <c r="H607">
        <f t="shared" si="9"/>
        <v>0.84322605007503726</v>
      </c>
    </row>
    <row r="608" spans="1:8" x14ac:dyDescent="0.25">
      <c r="A608">
        <v>235</v>
      </c>
      <c r="B608">
        <v>373.39</v>
      </c>
      <c r="C608">
        <v>0.90600000000000003</v>
      </c>
      <c r="D608">
        <v>0.86</v>
      </c>
      <c r="E608">
        <v>0.997</v>
      </c>
      <c r="F608">
        <v>0.85199999999999998</v>
      </c>
      <c r="G608">
        <v>0.91700000000000004</v>
      </c>
      <c r="H608">
        <f t="shared" si="9"/>
        <v>0.83738471227347921</v>
      </c>
    </row>
    <row r="609" spans="1:8" x14ac:dyDescent="0.25">
      <c r="A609">
        <v>236</v>
      </c>
      <c r="B609">
        <v>371.02</v>
      </c>
      <c r="C609">
        <v>0.90700000000000003</v>
      </c>
      <c r="D609">
        <v>0.86099999999999999</v>
      </c>
      <c r="E609">
        <v>1</v>
      </c>
      <c r="F609">
        <v>0.84799999999999998</v>
      </c>
      <c r="G609">
        <v>0.91700000000000004</v>
      </c>
      <c r="H609">
        <f t="shared" si="9"/>
        <v>0.83144102801004349</v>
      </c>
    </row>
    <row r="610" spans="1:8" x14ac:dyDescent="0.25">
      <c r="A610">
        <v>237</v>
      </c>
      <c r="B610">
        <v>368.61</v>
      </c>
      <c r="C610">
        <v>0.90700000000000003</v>
      </c>
      <c r="D610">
        <v>0.86</v>
      </c>
      <c r="E610">
        <v>1</v>
      </c>
      <c r="F610">
        <v>0.84699999999999998</v>
      </c>
      <c r="G610">
        <v>0.92</v>
      </c>
      <c r="H610">
        <f t="shared" si="9"/>
        <v>0.82539563120947113</v>
      </c>
    </row>
    <row r="611" spans="1:8" x14ac:dyDescent="0.25">
      <c r="A611">
        <v>238</v>
      </c>
      <c r="B611">
        <v>366.16</v>
      </c>
      <c r="C611">
        <v>0.90500000000000003</v>
      </c>
      <c r="D611">
        <v>0.85899999999999999</v>
      </c>
      <c r="E611">
        <v>0.996</v>
      </c>
      <c r="F611">
        <v>0.84199999999999997</v>
      </c>
      <c r="G611">
        <v>0.92400000000000004</v>
      </c>
      <c r="H611">
        <f t="shared" si="9"/>
        <v>0.81924919884243652</v>
      </c>
    </row>
    <row r="612" spans="1:8" x14ac:dyDescent="0.25">
      <c r="A612">
        <v>239</v>
      </c>
      <c r="B612">
        <v>363.66</v>
      </c>
      <c r="C612">
        <v>0.90500000000000003</v>
      </c>
      <c r="D612">
        <v>0.85499999999999998</v>
      </c>
      <c r="E612">
        <v>0.995</v>
      </c>
      <c r="F612">
        <v>0.84199999999999997</v>
      </c>
      <c r="G612">
        <v>0.92900000000000005</v>
      </c>
      <c r="H612">
        <f t="shared" si="9"/>
        <v>0.81300245231020707</v>
      </c>
    </row>
    <row r="613" spans="1:8" x14ac:dyDescent="0.25">
      <c r="A613">
        <v>240</v>
      </c>
      <c r="B613">
        <v>361.13</v>
      </c>
      <c r="C613">
        <v>0.90500000000000003</v>
      </c>
      <c r="D613">
        <v>0.85299999999999998</v>
      </c>
      <c r="E613">
        <v>0.99299999999999999</v>
      </c>
      <c r="F613">
        <v>0.84099999999999997</v>
      </c>
      <c r="G613">
        <v>0.93200000000000005</v>
      </c>
      <c r="H613">
        <f t="shared" si="9"/>
        <v>0.80665615881382169</v>
      </c>
    </row>
    <row r="614" spans="1:8" x14ac:dyDescent="0.25">
      <c r="A614">
        <v>241</v>
      </c>
      <c r="B614">
        <v>358.56</v>
      </c>
      <c r="C614">
        <v>0.90300000000000002</v>
      </c>
      <c r="D614">
        <v>0.85</v>
      </c>
      <c r="E614">
        <v>0.99099999999999999</v>
      </c>
      <c r="F614">
        <v>0.83799999999999997</v>
      </c>
      <c r="G614">
        <v>0.93300000000000005</v>
      </c>
      <c r="H614">
        <f t="shared" si="9"/>
        <v>0.80021113270457822</v>
      </c>
    </row>
    <row r="615" spans="1:8" x14ac:dyDescent="0.25">
      <c r="A615">
        <v>242</v>
      </c>
      <c r="B615">
        <v>355.95</v>
      </c>
      <c r="C615">
        <v>0.90300000000000002</v>
      </c>
      <c r="D615">
        <v>0.84699999999999998</v>
      </c>
      <c r="E615">
        <v>0.99099999999999999</v>
      </c>
      <c r="F615">
        <v>0.83899999999999997</v>
      </c>
      <c r="G615">
        <v>0.93600000000000005</v>
      </c>
      <c r="H615">
        <f t="shared" si="9"/>
        <v>0.7936682368125817</v>
      </c>
    </row>
    <row r="616" spans="1:8" x14ac:dyDescent="0.25">
      <c r="A616">
        <v>243</v>
      </c>
      <c r="B616">
        <v>353.3</v>
      </c>
      <c r="C616">
        <v>0.90300000000000002</v>
      </c>
      <c r="D616">
        <v>0.84199999999999997</v>
      </c>
      <c r="E616">
        <v>0.99</v>
      </c>
      <c r="F616">
        <v>0.83899999999999997</v>
      </c>
      <c r="G616">
        <v>0.93899999999999995</v>
      </c>
      <c r="H616">
        <f t="shared" si="9"/>
        <v>0.78702838375000472</v>
      </c>
    </row>
    <row r="617" spans="1:8" x14ac:dyDescent="0.25">
      <c r="A617">
        <v>244</v>
      </c>
      <c r="B617">
        <v>350.61</v>
      </c>
      <c r="C617">
        <v>0.90400000000000003</v>
      </c>
      <c r="D617">
        <v>0.84</v>
      </c>
      <c r="E617">
        <v>0.98899999999999999</v>
      </c>
      <c r="F617">
        <v>0.84199999999999997</v>
      </c>
      <c r="G617">
        <v>0.94399999999999995</v>
      </c>
      <c r="H617">
        <f t="shared" si="9"/>
        <v>0.78029253718568337</v>
      </c>
    </row>
    <row r="618" spans="1:8" x14ac:dyDescent="0.25">
      <c r="A618">
        <v>245</v>
      </c>
      <c r="B618">
        <v>347.89</v>
      </c>
      <c r="C618">
        <v>0.90700000000000003</v>
      </c>
      <c r="D618">
        <v>0.84099999999999997</v>
      </c>
      <c r="E618">
        <v>0.99099999999999999</v>
      </c>
      <c r="F618">
        <v>0.84499999999999997</v>
      </c>
      <c r="G618">
        <v>0.95199999999999996</v>
      </c>
      <c r="H618">
        <f t="shared" si="9"/>
        <v>0.77346171308760936</v>
      </c>
    </row>
    <row r="619" spans="1:8" x14ac:dyDescent="0.25">
      <c r="A619">
        <v>246</v>
      </c>
      <c r="B619">
        <v>345.12</v>
      </c>
      <c r="C619">
        <v>0.90900000000000003</v>
      </c>
      <c r="D619">
        <v>0.83899999999999997</v>
      </c>
      <c r="E619">
        <v>0.99299999999999999</v>
      </c>
      <c r="F619">
        <v>0.84899999999999998</v>
      </c>
      <c r="G619">
        <v>0.95399999999999996</v>
      </c>
      <c r="H619">
        <f t="shared" si="9"/>
        <v>0.76653698092984357</v>
      </c>
    </row>
    <row r="620" spans="1:8" x14ac:dyDescent="0.25">
      <c r="A620">
        <v>247</v>
      </c>
      <c r="B620">
        <v>342.32</v>
      </c>
      <c r="C620">
        <v>0.91200000000000003</v>
      </c>
      <c r="D620">
        <v>0.84099999999999997</v>
      </c>
      <c r="E620">
        <v>0.997</v>
      </c>
      <c r="F620">
        <v>0.85499999999999998</v>
      </c>
      <c r="G620">
        <v>0.95399999999999996</v>
      </c>
      <c r="H620">
        <f t="shared" si="9"/>
        <v>0.75951946486035615</v>
      </c>
    </row>
    <row r="621" spans="1:8" x14ac:dyDescent="0.25">
      <c r="A621">
        <v>248</v>
      </c>
      <c r="B621">
        <v>339.49</v>
      </c>
      <c r="C621">
        <v>0.91700000000000004</v>
      </c>
      <c r="D621">
        <v>0.84</v>
      </c>
      <c r="E621">
        <v>1.0029999999999999</v>
      </c>
      <c r="F621">
        <v>0.86299999999999999</v>
      </c>
      <c r="G621">
        <v>0.96199999999999997</v>
      </c>
      <c r="H621">
        <f t="shared" si="9"/>
        <v>0.75241034482628077</v>
      </c>
    </row>
    <row r="622" spans="1:8" x14ac:dyDescent="0.25">
      <c r="A622">
        <v>249</v>
      </c>
      <c r="B622">
        <v>336.61</v>
      </c>
      <c r="C622">
        <v>0.92200000000000004</v>
      </c>
      <c r="D622">
        <v>0.84399999999999997</v>
      </c>
      <c r="E622">
        <v>1.008</v>
      </c>
      <c r="F622">
        <v>0.87</v>
      </c>
      <c r="G622">
        <v>0.96699999999999997</v>
      </c>
      <c r="H622">
        <f t="shared" si="9"/>
        <v>0.74521085765306194</v>
      </c>
    </row>
    <row r="623" spans="1:8" x14ac:dyDescent="0.25">
      <c r="A623">
        <v>250</v>
      </c>
      <c r="B623">
        <v>333.71</v>
      </c>
      <c r="C623">
        <v>0.93</v>
      </c>
      <c r="D623">
        <v>0.85</v>
      </c>
      <c r="E623">
        <v>1.014</v>
      </c>
      <c r="F623">
        <v>0.879</v>
      </c>
      <c r="G623">
        <v>0.97799999999999998</v>
      </c>
      <c r="H623">
        <f t="shared" si="9"/>
        <v>0.73792229807400256</v>
      </c>
    </row>
    <row r="624" spans="1:8" x14ac:dyDescent="0.25">
      <c r="A624">
        <v>251</v>
      </c>
      <c r="B624">
        <v>330.76</v>
      </c>
      <c r="C624">
        <v>0.93799999999999994</v>
      </c>
      <c r="D624">
        <v>0.85499999999999998</v>
      </c>
      <c r="E624">
        <v>1.0229999999999999</v>
      </c>
      <c r="F624">
        <v>0.88900000000000001</v>
      </c>
      <c r="G624">
        <v>0.98599999999999999</v>
      </c>
      <c r="H624">
        <f t="shared" si="9"/>
        <v>0.73054601970671318</v>
      </c>
    </row>
    <row r="625" spans="1:8" x14ac:dyDescent="0.25">
      <c r="A625">
        <v>252</v>
      </c>
      <c r="B625">
        <v>327.79</v>
      </c>
      <c r="C625">
        <v>0.94599999999999995</v>
      </c>
      <c r="D625">
        <v>0.86099999999999999</v>
      </c>
      <c r="E625">
        <v>1.0309999999999999</v>
      </c>
      <c r="F625">
        <v>0.89700000000000002</v>
      </c>
      <c r="G625">
        <v>0.996</v>
      </c>
      <c r="H625">
        <f t="shared" si="9"/>
        <v>0.72308343597302749</v>
      </c>
    </row>
    <row r="626" spans="1:8" x14ac:dyDescent="0.25">
      <c r="A626">
        <v>253</v>
      </c>
      <c r="B626">
        <v>324.77</v>
      </c>
      <c r="C626">
        <v>0.95399999999999996</v>
      </c>
      <c r="D626">
        <v>0.87</v>
      </c>
      <c r="E626">
        <v>1.038</v>
      </c>
      <c r="F626">
        <v>0.90700000000000003</v>
      </c>
      <c r="G626">
        <v>1.004</v>
      </c>
      <c r="H626">
        <f t="shared" si="9"/>
        <v>0.71553602095898627</v>
      </c>
    </row>
    <row r="627" spans="1:8" x14ac:dyDescent="0.25">
      <c r="A627">
        <v>254</v>
      </c>
      <c r="B627">
        <v>321.73</v>
      </c>
      <c r="C627">
        <v>0.96299999999999997</v>
      </c>
      <c r="D627">
        <v>0.88100000000000001</v>
      </c>
      <c r="E627">
        <v>1.0469999999999999</v>
      </c>
      <c r="F627">
        <v>0.91500000000000004</v>
      </c>
      <c r="G627">
        <v>1.008</v>
      </c>
      <c r="H627">
        <f t="shared" si="9"/>
        <v>0.70790531021155423</v>
      </c>
    </row>
    <row r="628" spans="1:8" x14ac:dyDescent="0.25">
      <c r="A628">
        <v>255</v>
      </c>
      <c r="B628">
        <v>318.64999999999998</v>
      </c>
      <c r="C628">
        <v>0.96899999999999997</v>
      </c>
      <c r="D628">
        <v>0.88900000000000001</v>
      </c>
      <c r="E628">
        <v>1.056</v>
      </c>
      <c r="F628">
        <v>0.92500000000000004</v>
      </c>
      <c r="G628">
        <v>1.0069999999999999</v>
      </c>
      <c r="H628">
        <f t="shared" si="9"/>
        <v>0.70019290146881097</v>
      </c>
    </row>
    <row r="629" spans="1:8" x14ac:dyDescent="0.25">
      <c r="A629">
        <v>256</v>
      </c>
      <c r="B629">
        <v>315.54000000000002</v>
      </c>
      <c r="C629">
        <v>0.97599999999999998</v>
      </c>
      <c r="D629">
        <v>0.89800000000000002</v>
      </c>
      <c r="E629">
        <v>1.0640000000000001</v>
      </c>
      <c r="F629">
        <v>0.93300000000000005</v>
      </c>
      <c r="G629">
        <v>1.01</v>
      </c>
      <c r="H629">
        <f t="shared" si="9"/>
        <v>0.69240045532045957</v>
      </c>
    </row>
    <row r="630" spans="1:8" x14ac:dyDescent="0.25">
      <c r="A630">
        <v>257</v>
      </c>
      <c r="B630">
        <v>312.39999999999998</v>
      </c>
      <c r="C630">
        <v>0.98199999999999998</v>
      </c>
      <c r="D630">
        <v>0.90900000000000003</v>
      </c>
      <c r="E630">
        <v>1.0740000000000001</v>
      </c>
      <c r="F630">
        <v>0.94</v>
      </c>
      <c r="G630">
        <v>1.006</v>
      </c>
      <c r="H630">
        <f t="shared" si="9"/>
        <v>0.68452969579558265</v>
      </c>
    </row>
    <row r="631" spans="1:8" x14ac:dyDescent="0.25">
      <c r="A631">
        <v>258</v>
      </c>
      <c r="B631">
        <v>309.23</v>
      </c>
      <c r="C631">
        <v>0.98599999999999999</v>
      </c>
      <c r="D631">
        <v>0.91700000000000004</v>
      </c>
      <c r="E631">
        <v>1.08</v>
      </c>
      <c r="F631">
        <v>0.94499999999999995</v>
      </c>
      <c r="G631">
        <v>1</v>
      </c>
      <c r="H631">
        <f t="shared" si="9"/>
        <v>0.67658241087471338</v>
      </c>
    </row>
    <row r="632" spans="1:8" x14ac:dyDescent="0.25">
      <c r="A632">
        <v>259</v>
      </c>
      <c r="B632">
        <v>306.02999999999997</v>
      </c>
      <c r="C632">
        <v>0.99</v>
      </c>
      <c r="D632">
        <v>0.92700000000000005</v>
      </c>
      <c r="E632">
        <v>1.0860000000000001</v>
      </c>
      <c r="F632">
        <v>0.94799999999999995</v>
      </c>
      <c r="G632">
        <v>1.0009999999999999</v>
      </c>
      <c r="H632">
        <f t="shared" si="9"/>
        <v>0.66856045292340793</v>
      </c>
    </row>
    <row r="633" spans="1:8" x14ac:dyDescent="0.25">
      <c r="A633">
        <v>260</v>
      </c>
      <c r="B633">
        <v>302.8</v>
      </c>
      <c r="C633">
        <v>0.99299999999999999</v>
      </c>
      <c r="D633">
        <v>0.93300000000000005</v>
      </c>
      <c r="E633">
        <v>1.091</v>
      </c>
      <c r="F633">
        <v>0.95199999999999996</v>
      </c>
      <c r="G633">
        <v>0.997</v>
      </c>
      <c r="H633">
        <f t="shared" si="9"/>
        <v>0.66046573904465844</v>
      </c>
    </row>
    <row r="634" spans="1:8" x14ac:dyDescent="0.25">
      <c r="A634">
        <v>261</v>
      </c>
      <c r="B634">
        <v>299.54000000000002</v>
      </c>
      <c r="C634">
        <v>0.996</v>
      </c>
      <c r="D634">
        <v>0.94099999999999995</v>
      </c>
      <c r="E634">
        <v>1.095</v>
      </c>
      <c r="F634">
        <v>0.95399999999999996</v>
      </c>
      <c r="G634">
        <v>0.99399999999999999</v>
      </c>
      <c r="H634">
        <f t="shared" si="9"/>
        <v>0.65230025134763814</v>
      </c>
    </row>
    <row r="635" spans="1:8" x14ac:dyDescent="0.25">
      <c r="A635">
        <v>262</v>
      </c>
      <c r="B635">
        <v>296.26</v>
      </c>
      <c r="C635">
        <v>0.998</v>
      </c>
      <c r="D635">
        <v>0.94599999999999995</v>
      </c>
      <c r="E635">
        <v>1.0980000000000001</v>
      </c>
      <c r="F635">
        <v>0.95499999999999996</v>
      </c>
      <c r="G635">
        <v>0.99299999999999999</v>
      </c>
      <c r="H635">
        <f t="shared" si="9"/>
        <v>0.64406603713044708</v>
      </c>
    </row>
    <row r="636" spans="1:8" x14ac:dyDescent="0.25">
      <c r="A636">
        <v>263</v>
      </c>
      <c r="B636">
        <v>292.94</v>
      </c>
      <c r="C636">
        <v>0.998</v>
      </c>
      <c r="D636">
        <v>0.94899999999999995</v>
      </c>
      <c r="E636">
        <v>1.099</v>
      </c>
      <c r="F636">
        <v>0.95399999999999996</v>
      </c>
      <c r="G636">
        <v>0.98799999999999999</v>
      </c>
      <c r="H636">
        <f t="shared" si="9"/>
        <v>0.63576520897470845</v>
      </c>
    </row>
    <row r="637" spans="1:8" x14ac:dyDescent="0.25">
      <c r="A637">
        <v>264</v>
      </c>
      <c r="B637">
        <v>289.61</v>
      </c>
      <c r="C637">
        <v>0.996</v>
      </c>
      <c r="D637">
        <v>0.95399999999999996</v>
      </c>
      <c r="E637">
        <v>1.1020000000000001</v>
      </c>
      <c r="F637">
        <v>0.95199999999999996</v>
      </c>
      <c r="G637">
        <v>0.97799999999999998</v>
      </c>
      <c r="H637">
        <f t="shared" si="9"/>
        <v>0.62739994475004823</v>
      </c>
    </row>
    <row r="638" spans="1:8" x14ac:dyDescent="0.25">
      <c r="A638">
        <v>265</v>
      </c>
      <c r="B638">
        <v>286.24</v>
      </c>
      <c r="C638">
        <v>0.99299999999999999</v>
      </c>
      <c r="D638">
        <v>0.95299999999999996</v>
      </c>
      <c r="E638">
        <v>1.1000000000000001</v>
      </c>
      <c r="F638">
        <v>0.94899999999999995</v>
      </c>
      <c r="G638">
        <v>0.97</v>
      </c>
      <c r="H638">
        <f t="shared" si="9"/>
        <v>0.61897248752670952</v>
      </c>
    </row>
    <row r="639" spans="1:8" x14ac:dyDescent="0.25">
      <c r="A639">
        <v>266</v>
      </c>
      <c r="B639">
        <v>282.86</v>
      </c>
      <c r="C639">
        <v>0.99199999999999999</v>
      </c>
      <c r="D639">
        <v>0.95199999999999996</v>
      </c>
      <c r="E639">
        <v>1.099</v>
      </c>
      <c r="F639">
        <v>0.94699999999999995</v>
      </c>
      <c r="G639">
        <v>0.97</v>
      </c>
      <c r="H639">
        <f t="shared" si="9"/>
        <v>0.61048514539475252</v>
      </c>
    </row>
    <row r="640" spans="1:8" x14ac:dyDescent="0.25">
      <c r="A640">
        <v>267</v>
      </c>
      <c r="B640">
        <v>279.45</v>
      </c>
      <c r="C640">
        <v>0.98899999999999999</v>
      </c>
      <c r="D640">
        <v>0.95</v>
      </c>
      <c r="E640">
        <v>1.097</v>
      </c>
      <c r="F640">
        <v>0.94</v>
      </c>
      <c r="G640">
        <v>0.96699999999999997</v>
      </c>
      <c r="H640">
        <f t="shared" si="9"/>
        <v>0.60194029118852777</v>
      </c>
    </row>
    <row r="641" spans="1:8" x14ac:dyDescent="0.25">
      <c r="A641">
        <v>268</v>
      </c>
      <c r="B641">
        <v>276.02</v>
      </c>
      <c r="C641">
        <v>0.98499999999999999</v>
      </c>
      <c r="D641">
        <v>0.94799999999999995</v>
      </c>
      <c r="E641">
        <v>1.093</v>
      </c>
      <c r="F641">
        <v>0.93700000000000006</v>
      </c>
      <c r="G641">
        <v>0.96199999999999997</v>
      </c>
      <c r="H641">
        <f t="shared" si="9"/>
        <v>0.59334036211531238</v>
      </c>
    </row>
    <row r="642" spans="1:8" x14ac:dyDescent="0.25">
      <c r="A642">
        <v>269</v>
      </c>
      <c r="B642">
        <v>272.56</v>
      </c>
      <c r="C642">
        <v>0.98099999999999998</v>
      </c>
      <c r="D642">
        <v>0.94499999999999995</v>
      </c>
      <c r="E642">
        <v>1.089</v>
      </c>
      <c r="F642">
        <v>0.93300000000000005</v>
      </c>
      <c r="G642">
        <v>0.95799999999999996</v>
      </c>
      <c r="H642">
        <f t="shared" si="9"/>
        <v>0.58468785928726985</v>
      </c>
    </row>
    <row r="643" spans="1:8" x14ac:dyDescent="0.25">
      <c r="A643">
        <v>270</v>
      </c>
      <c r="B643">
        <v>269.08999999999997</v>
      </c>
      <c r="C643">
        <v>0.97799999999999998</v>
      </c>
      <c r="D643">
        <v>0.94199999999999995</v>
      </c>
      <c r="E643">
        <v>1.085</v>
      </c>
      <c r="F643">
        <v>0.92800000000000005</v>
      </c>
      <c r="G643">
        <v>0.95899999999999996</v>
      </c>
      <c r="H643">
        <f t="shared" si="9"/>
        <v>0.57598534715609484</v>
      </c>
    </row>
    <row r="644" spans="1:8" x14ac:dyDescent="0.25">
      <c r="A644">
        <v>271</v>
      </c>
      <c r="B644">
        <v>265.60000000000002</v>
      </c>
      <c r="C644">
        <v>0.97299999999999998</v>
      </c>
      <c r="D644">
        <v>0.93600000000000005</v>
      </c>
      <c r="E644">
        <v>1.079</v>
      </c>
      <c r="F644">
        <v>0.92300000000000004</v>
      </c>
      <c r="G644">
        <v>0.95599999999999996</v>
      </c>
      <c r="H644">
        <f t="shared" si="9"/>
        <v>0.56723545284998655</v>
      </c>
    </row>
    <row r="645" spans="1:8" x14ac:dyDescent="0.25">
      <c r="A645">
        <v>272</v>
      </c>
      <c r="B645">
        <v>262.08999999999997</v>
      </c>
      <c r="C645">
        <v>0.97</v>
      </c>
      <c r="D645">
        <v>0.93300000000000005</v>
      </c>
      <c r="E645">
        <v>1.0740000000000001</v>
      </c>
      <c r="F645">
        <v>0.92100000000000004</v>
      </c>
      <c r="G645">
        <v>0.95199999999999996</v>
      </c>
      <c r="H645">
        <f t="shared" si="9"/>
        <v>0.55844086541281157</v>
      </c>
    </row>
    <row r="646" spans="1:8" x14ac:dyDescent="0.25">
      <c r="A646">
        <v>273</v>
      </c>
      <c r="B646">
        <v>258.57</v>
      </c>
      <c r="C646">
        <v>0.96899999999999997</v>
      </c>
      <c r="D646">
        <v>0.93100000000000005</v>
      </c>
      <c r="E646">
        <v>1.0720000000000001</v>
      </c>
      <c r="F646">
        <v>0.92</v>
      </c>
      <c r="G646">
        <v>0.95299999999999996</v>
      </c>
      <c r="H646">
        <f t="shared" si="9"/>
        <v>0.54960433494558347</v>
      </c>
    </row>
    <row r="647" spans="1:8" x14ac:dyDescent="0.25">
      <c r="A647">
        <v>274</v>
      </c>
      <c r="B647">
        <v>255.03</v>
      </c>
      <c r="C647">
        <v>0.96599999999999997</v>
      </c>
      <c r="D647">
        <v>0.92800000000000005</v>
      </c>
      <c r="E647">
        <v>1.0669999999999999</v>
      </c>
      <c r="F647">
        <v>0.91900000000000004</v>
      </c>
      <c r="G647">
        <v>0.95099999999999996</v>
      </c>
      <c r="H647">
        <f t="shared" si="9"/>
        <v>0.5407286716506271</v>
      </c>
    </row>
    <row r="648" spans="1:8" x14ac:dyDescent="0.25">
      <c r="A648">
        <v>275</v>
      </c>
      <c r="B648">
        <v>251.47</v>
      </c>
      <c r="C648">
        <v>0.96499999999999997</v>
      </c>
      <c r="D648">
        <v>0.92900000000000005</v>
      </c>
      <c r="E648">
        <v>1.0640000000000001</v>
      </c>
      <c r="F648">
        <v>0.91700000000000004</v>
      </c>
      <c r="G648">
        <v>0.95099999999999996</v>
      </c>
      <c r="H648">
        <f t="shared" si="9"/>
        <v>0.53181674477905116</v>
      </c>
    </row>
    <row r="649" spans="1:8" x14ac:dyDescent="0.25">
      <c r="A649">
        <v>276</v>
      </c>
      <c r="B649">
        <v>247.9</v>
      </c>
      <c r="C649">
        <v>0.96699999999999997</v>
      </c>
      <c r="D649">
        <v>0.93</v>
      </c>
      <c r="E649">
        <v>1.0620000000000001</v>
      </c>
      <c r="F649">
        <v>0.92200000000000004</v>
      </c>
      <c r="G649">
        <v>0.95199999999999996</v>
      </c>
      <c r="H649">
        <f t="shared" si="9"/>
        <v>0.52287148148239504</v>
      </c>
    </row>
    <row r="650" spans="1:8" x14ac:dyDescent="0.25">
      <c r="A650">
        <v>277</v>
      </c>
      <c r="B650">
        <v>244.32</v>
      </c>
      <c r="C650">
        <v>0.96899999999999997</v>
      </c>
      <c r="D650">
        <v>0.93</v>
      </c>
      <c r="E650">
        <v>1.0640000000000001</v>
      </c>
      <c r="F650">
        <v>0.92500000000000004</v>
      </c>
      <c r="G650">
        <v>0.95599999999999996</v>
      </c>
      <c r="H650">
        <f t="shared" si="9"/>
        <v>0.51389586556956091</v>
      </c>
    </row>
    <row r="651" spans="1:8" x14ac:dyDescent="0.25">
      <c r="A651">
        <v>278</v>
      </c>
      <c r="B651">
        <v>240.73</v>
      </c>
      <c r="C651">
        <v>0.97199999999999998</v>
      </c>
      <c r="D651">
        <v>0.93500000000000005</v>
      </c>
      <c r="E651">
        <v>1.0640000000000001</v>
      </c>
      <c r="F651">
        <v>0.92800000000000005</v>
      </c>
      <c r="G651">
        <v>0.96099999999999997</v>
      </c>
      <c r="H651">
        <f t="shared" si="9"/>
        <v>0.50489293617038167</v>
      </c>
    </row>
    <row r="652" spans="1:8" x14ac:dyDescent="0.25">
      <c r="A652">
        <v>279</v>
      </c>
      <c r="B652">
        <v>237.12</v>
      </c>
      <c r="C652">
        <v>0.97399999999999998</v>
      </c>
      <c r="D652">
        <v>0.93700000000000006</v>
      </c>
      <c r="E652">
        <v>1.0669999999999999</v>
      </c>
      <c r="F652">
        <v>0.93200000000000005</v>
      </c>
      <c r="G652">
        <v>0.96</v>
      </c>
      <c r="H652">
        <f t="shared" si="9"/>
        <v>0.49586578630740724</v>
      </c>
    </row>
    <row r="653" spans="1:8" x14ac:dyDescent="0.25">
      <c r="A653">
        <v>280</v>
      </c>
      <c r="B653">
        <v>233.51</v>
      </c>
      <c r="C653">
        <v>0.97699999999999998</v>
      </c>
      <c r="D653">
        <v>0.94299999999999995</v>
      </c>
      <c r="E653">
        <v>1.0720000000000001</v>
      </c>
      <c r="F653">
        <v>0.93799999999999994</v>
      </c>
      <c r="G653">
        <v>0.95699999999999996</v>
      </c>
      <c r="H653">
        <f t="shared" si="9"/>
        <v>0.48681756137772836</v>
      </c>
    </row>
    <row r="654" spans="1:8" x14ac:dyDescent="0.25">
      <c r="A654">
        <v>281</v>
      </c>
      <c r="B654">
        <v>229.9</v>
      </c>
      <c r="C654">
        <v>0.98099999999999998</v>
      </c>
      <c r="D654">
        <v>0.94699999999999995</v>
      </c>
      <c r="E654">
        <v>1.075</v>
      </c>
      <c r="F654">
        <v>0.94299999999999995</v>
      </c>
      <c r="G654">
        <v>0.95799999999999996</v>
      </c>
      <c r="H654">
        <f t="shared" ref="H654:H717" si="10">( ($L$7/2)*(1-COS(RADIANS(A654))) + $M$7 - SQRT($M$7^2 - (($L$7/2)*SIN(RADIANS(A654)))^2) ) / $L$7</f>
        <v>0.47775145754686305</v>
      </c>
    </row>
    <row r="655" spans="1:8" x14ac:dyDescent="0.25">
      <c r="A655">
        <v>282</v>
      </c>
      <c r="B655">
        <v>226.27</v>
      </c>
      <c r="C655">
        <v>0.98499999999999999</v>
      </c>
      <c r="D655">
        <v>0.95299999999999996</v>
      </c>
      <c r="E655">
        <v>1.0780000000000001</v>
      </c>
      <c r="F655">
        <v>0.94899999999999995</v>
      </c>
      <c r="G655">
        <v>0.95899999999999996</v>
      </c>
      <c r="H655">
        <f t="shared" si="10"/>
        <v>0.46867072005695382</v>
      </c>
    </row>
    <row r="656" spans="1:8" x14ac:dyDescent="0.25">
      <c r="A656">
        <v>283</v>
      </c>
      <c r="B656">
        <v>222.65</v>
      </c>
      <c r="C656">
        <v>0.98799999999999999</v>
      </c>
      <c r="D656">
        <v>0.95799999999999996</v>
      </c>
      <c r="E656">
        <v>1.081</v>
      </c>
      <c r="F656">
        <v>0.95199999999999996</v>
      </c>
      <c r="G656">
        <v>0.95899999999999996</v>
      </c>
      <c r="H656">
        <f t="shared" si="10"/>
        <v>0.45957864145171745</v>
      </c>
    </row>
    <row r="657" spans="1:8" x14ac:dyDescent="0.25">
      <c r="A657">
        <v>284</v>
      </c>
      <c r="B657">
        <v>219.01</v>
      </c>
      <c r="C657">
        <v>0.99199999999999999</v>
      </c>
      <c r="D657">
        <v>0.96499999999999997</v>
      </c>
      <c r="E657">
        <v>1.0880000000000001</v>
      </c>
      <c r="F657">
        <v>0.95599999999999996</v>
      </c>
      <c r="G657">
        <v>0.95699999999999996</v>
      </c>
      <c r="H657">
        <f t="shared" si="10"/>
        <v>0.45047855972079232</v>
      </c>
    </row>
    <row r="658" spans="1:8" x14ac:dyDescent="0.25">
      <c r="A658">
        <v>285</v>
      </c>
      <c r="B658">
        <v>215.38</v>
      </c>
      <c r="C658">
        <v>0.99399999999999999</v>
      </c>
      <c r="D658">
        <v>0.96899999999999997</v>
      </c>
      <c r="E658">
        <v>1.093</v>
      </c>
      <c r="F658">
        <v>0.95899999999999996</v>
      </c>
      <c r="G658">
        <v>0.95399999999999996</v>
      </c>
      <c r="H658">
        <f t="shared" si="10"/>
        <v>0.44137385636629056</v>
      </c>
    </row>
    <row r="659" spans="1:8" x14ac:dyDescent="0.25">
      <c r="A659">
        <v>286</v>
      </c>
      <c r="B659">
        <v>211.75</v>
      </c>
      <c r="C659">
        <v>0.995</v>
      </c>
      <c r="D659">
        <v>0.97199999999999998</v>
      </c>
      <c r="E659">
        <v>1.097</v>
      </c>
      <c r="F659">
        <v>0.96199999999999997</v>
      </c>
      <c r="G659">
        <v>0.94799999999999995</v>
      </c>
      <c r="H659">
        <f t="shared" si="10"/>
        <v>0.43226795439455484</v>
      </c>
    </row>
    <row r="660" spans="1:8" x14ac:dyDescent="0.25">
      <c r="A660">
        <v>287</v>
      </c>
      <c r="B660">
        <v>208.12</v>
      </c>
      <c r="C660">
        <v>0.995</v>
      </c>
      <c r="D660">
        <v>0.97499999999999998</v>
      </c>
      <c r="E660">
        <v>1.097</v>
      </c>
      <c r="F660">
        <v>0.96299999999999997</v>
      </c>
      <c r="G660">
        <v>0.94499999999999995</v>
      </c>
      <c r="H660">
        <f t="shared" si="10"/>
        <v>0.42316431623624973</v>
      </c>
    </row>
    <row r="661" spans="1:8" x14ac:dyDescent="0.25">
      <c r="A661">
        <v>288</v>
      </c>
      <c r="B661">
        <v>204.49</v>
      </c>
      <c r="C661">
        <v>0.995</v>
      </c>
      <c r="D661">
        <v>0.97599999999999998</v>
      </c>
      <c r="E661">
        <v>1.1000000000000001</v>
      </c>
      <c r="F661">
        <v>0.96299999999999997</v>
      </c>
      <c r="G661">
        <v>0.94</v>
      </c>
      <c r="H661">
        <f t="shared" si="10"/>
        <v>0.41406644159808015</v>
      </c>
    </row>
    <row r="662" spans="1:8" x14ac:dyDescent="0.25">
      <c r="A662">
        <v>289</v>
      </c>
      <c r="B662">
        <v>200.86</v>
      </c>
      <c r="C662">
        <v>0.99</v>
      </c>
      <c r="D662">
        <v>0.97599999999999998</v>
      </c>
      <c r="E662">
        <v>1.1020000000000001</v>
      </c>
      <c r="F662">
        <v>0.96</v>
      </c>
      <c r="G662">
        <v>0.92400000000000004</v>
      </c>
      <c r="H662">
        <f t="shared" si="10"/>
        <v>0.4049778652495567</v>
      </c>
    </row>
    <row r="663" spans="1:8" x14ac:dyDescent="0.25">
      <c r="A663">
        <v>290</v>
      </c>
      <c r="B663">
        <v>197.24</v>
      </c>
      <c r="C663">
        <v>0.98699999999999999</v>
      </c>
      <c r="D663">
        <v>0.97399999999999998</v>
      </c>
      <c r="E663">
        <v>1.101</v>
      </c>
      <c r="F663">
        <v>0.95699999999999996</v>
      </c>
      <c r="G663">
        <v>0.91500000000000004</v>
      </c>
      <c r="H663">
        <f t="shared" si="10"/>
        <v>0.39590215474833418</v>
      </c>
    </row>
    <row r="664" spans="1:8" x14ac:dyDescent="0.25">
      <c r="A664">
        <v>291</v>
      </c>
      <c r="B664">
        <v>193.62</v>
      </c>
      <c r="C664">
        <v>0.98299999999999998</v>
      </c>
      <c r="D664">
        <v>0.97</v>
      </c>
      <c r="E664">
        <v>1.0980000000000001</v>
      </c>
      <c r="F664">
        <v>0.95299999999999996</v>
      </c>
      <c r="G664">
        <v>0.91100000000000003</v>
      </c>
      <c r="H664">
        <f t="shared" si="10"/>
        <v>0.38684290810776184</v>
      </c>
    </row>
    <row r="665" spans="1:8" x14ac:dyDescent="0.25">
      <c r="A665">
        <v>292</v>
      </c>
      <c r="B665">
        <v>190.02</v>
      </c>
      <c r="C665">
        <v>0.97599999999999998</v>
      </c>
      <c r="D665">
        <v>0.96499999999999997</v>
      </c>
      <c r="E665">
        <v>1.0960000000000001</v>
      </c>
      <c r="F665">
        <v>0.94699999999999995</v>
      </c>
      <c r="G665">
        <v>0.89600000000000002</v>
      </c>
      <c r="H665">
        <f t="shared" si="10"/>
        <v>0.37780375141036837</v>
      </c>
    </row>
    <row r="666" spans="1:8" x14ac:dyDescent="0.25">
      <c r="A666">
        <v>293</v>
      </c>
      <c r="B666">
        <v>186.42</v>
      </c>
      <c r="C666">
        <v>0.97</v>
      </c>
      <c r="D666">
        <v>0.96</v>
      </c>
      <c r="E666">
        <v>1.089</v>
      </c>
      <c r="F666">
        <v>0.94</v>
      </c>
      <c r="G666">
        <v>0.89300000000000002</v>
      </c>
      <c r="H666">
        <f t="shared" si="10"/>
        <v>0.36878833637108244</v>
      </c>
    </row>
    <row r="667" spans="1:8" x14ac:dyDescent="0.25">
      <c r="A667">
        <v>294</v>
      </c>
      <c r="B667">
        <v>182.83</v>
      </c>
      <c r="C667">
        <v>0.96599999999999997</v>
      </c>
      <c r="D667">
        <v>0.95399999999999996</v>
      </c>
      <c r="E667">
        <v>1.0860000000000001</v>
      </c>
      <c r="F667">
        <v>0.93500000000000005</v>
      </c>
      <c r="G667">
        <v>0.89100000000000001</v>
      </c>
      <c r="H667">
        <f t="shared" si="10"/>
        <v>0.35980033785404369</v>
      </c>
    </row>
    <row r="668" spans="1:8" x14ac:dyDescent="0.25">
      <c r="A668">
        <v>295</v>
      </c>
      <c r="B668">
        <v>179.26</v>
      </c>
      <c r="C668">
        <v>0.95599999999999996</v>
      </c>
      <c r="D668">
        <v>0.94499999999999995</v>
      </c>
      <c r="E668">
        <v>1.08</v>
      </c>
      <c r="F668">
        <v>0.92900000000000005</v>
      </c>
      <c r="G668">
        <v>0.871</v>
      </c>
      <c r="H668">
        <f t="shared" si="10"/>
        <v>0.35084345134690992</v>
      </c>
    </row>
    <row r="669" spans="1:8" x14ac:dyDescent="0.25">
      <c r="A669">
        <v>296</v>
      </c>
      <c r="B669">
        <v>175.7</v>
      </c>
      <c r="C669">
        <v>0.95</v>
      </c>
      <c r="D669">
        <v>0.93899999999999995</v>
      </c>
      <c r="E669">
        <v>1.0720000000000001</v>
      </c>
      <c r="F669">
        <v>0.92300000000000004</v>
      </c>
      <c r="G669">
        <v>0.86699999999999999</v>
      </c>
      <c r="H669">
        <f t="shared" si="10"/>
        <v>0.34192139039660563</v>
      </c>
    </row>
    <row r="670" spans="1:8" x14ac:dyDescent="0.25">
      <c r="A670">
        <v>297</v>
      </c>
      <c r="B670">
        <v>172.16</v>
      </c>
      <c r="C670">
        <v>0.94799999999999995</v>
      </c>
      <c r="D670">
        <v>0.93100000000000005</v>
      </c>
      <c r="E670">
        <v>1.0649999999999999</v>
      </c>
      <c r="F670">
        <v>0.91900000000000004</v>
      </c>
      <c r="G670">
        <v>0.876</v>
      </c>
      <c r="H670">
        <f t="shared" si="10"/>
        <v>0.3330378840104577</v>
      </c>
    </row>
    <row r="671" spans="1:8" x14ac:dyDescent="0.25">
      <c r="A671">
        <v>298</v>
      </c>
      <c r="B671">
        <v>168.63</v>
      </c>
      <c r="C671">
        <v>0.94099999999999995</v>
      </c>
      <c r="D671">
        <v>0.92600000000000005</v>
      </c>
      <c r="E671">
        <v>1.06</v>
      </c>
      <c r="F671">
        <v>0.91200000000000003</v>
      </c>
      <c r="G671">
        <v>0.86399999999999999</v>
      </c>
      <c r="H671">
        <f t="shared" si="10"/>
        <v>0.32419667402669117</v>
      </c>
    </row>
    <row r="672" spans="1:8" x14ac:dyDescent="0.25">
      <c r="A672">
        <v>299</v>
      </c>
      <c r="B672">
        <v>165.12</v>
      </c>
      <c r="C672">
        <v>0.93600000000000005</v>
      </c>
      <c r="D672">
        <v>0.92100000000000004</v>
      </c>
      <c r="E672">
        <v>1.0549999999999999</v>
      </c>
      <c r="F672">
        <v>0.90800000000000003</v>
      </c>
      <c r="G672">
        <v>0.85899999999999999</v>
      </c>
      <c r="H672">
        <f t="shared" si="10"/>
        <v>0.31540151245824133</v>
      </c>
    </row>
    <row r="673" spans="1:8" x14ac:dyDescent="0.25">
      <c r="A673">
        <v>300</v>
      </c>
      <c r="B673">
        <v>161.63</v>
      </c>
      <c r="C673">
        <v>0.93400000000000005</v>
      </c>
      <c r="D673">
        <v>0.91900000000000004</v>
      </c>
      <c r="E673">
        <v>1.048</v>
      </c>
      <c r="F673">
        <v>0.90500000000000003</v>
      </c>
      <c r="G673">
        <v>0.86299999999999999</v>
      </c>
      <c r="H673">
        <f t="shared" si="10"/>
        <v>0.30665615881382152</v>
      </c>
    </row>
    <row r="674" spans="1:8" x14ac:dyDescent="0.25">
      <c r="A674">
        <v>301</v>
      </c>
      <c r="B674">
        <v>158.16</v>
      </c>
      <c r="C674">
        <v>0.93200000000000005</v>
      </c>
      <c r="D674">
        <v>0.91800000000000004</v>
      </c>
      <c r="E674">
        <v>1.0429999999999999</v>
      </c>
      <c r="F674">
        <v>0.90800000000000003</v>
      </c>
      <c r="G674">
        <v>0.86099999999999999</v>
      </c>
      <c r="H674">
        <f t="shared" si="10"/>
        <v>0.29796437740015336</v>
      </c>
    </row>
    <row r="675" spans="1:8" x14ac:dyDescent="0.25">
      <c r="A675">
        <v>302</v>
      </c>
      <c r="B675">
        <v>154.72</v>
      </c>
      <c r="C675">
        <v>0.93200000000000005</v>
      </c>
      <c r="D675">
        <v>0.91700000000000004</v>
      </c>
      <c r="E675">
        <v>1.0409999999999999</v>
      </c>
      <c r="F675">
        <v>0.91</v>
      </c>
      <c r="G675">
        <v>0.85799999999999998</v>
      </c>
      <c r="H675">
        <f t="shared" si="10"/>
        <v>0.28932993460923179</v>
      </c>
    </row>
    <row r="676" spans="1:8" x14ac:dyDescent="0.25">
      <c r="A676">
        <v>303</v>
      </c>
      <c r="B676">
        <v>151.30000000000001</v>
      </c>
      <c r="C676">
        <v>0.93</v>
      </c>
      <c r="D676">
        <v>0.91900000000000004</v>
      </c>
      <c r="E676">
        <v>1.038</v>
      </c>
      <c r="F676">
        <v>0.91</v>
      </c>
      <c r="G676">
        <v>0.85199999999999998</v>
      </c>
      <c r="H676">
        <f t="shared" si="10"/>
        <v>0.28075659619444465</v>
      </c>
    </row>
    <row r="677" spans="1:8" x14ac:dyDescent="0.25">
      <c r="A677">
        <v>304</v>
      </c>
      <c r="B677">
        <v>147.9</v>
      </c>
      <c r="C677">
        <v>0.93</v>
      </c>
      <c r="D677">
        <v>0.92200000000000004</v>
      </c>
      <c r="E677">
        <v>1.038</v>
      </c>
      <c r="F677">
        <v>0.91400000000000003</v>
      </c>
      <c r="G677">
        <v>0.84499999999999997</v>
      </c>
      <c r="H677">
        <f t="shared" si="10"/>
        <v>0.27224812453929653</v>
      </c>
    </row>
    <row r="678" spans="1:8" x14ac:dyDescent="0.25">
      <c r="A678">
        <v>305</v>
      </c>
      <c r="B678">
        <v>144.53</v>
      </c>
      <c r="C678">
        <v>0.92900000000000005</v>
      </c>
      <c r="D678">
        <v>0.92600000000000005</v>
      </c>
      <c r="E678">
        <v>1.038</v>
      </c>
      <c r="F678">
        <v>0.92</v>
      </c>
      <c r="G678">
        <v>0.83299999999999996</v>
      </c>
      <c r="H678">
        <f t="shared" si="10"/>
        <v>0.26380827592243322</v>
      </c>
    </row>
    <row r="679" spans="1:8" x14ac:dyDescent="0.25">
      <c r="A679">
        <v>306</v>
      </c>
      <c r="B679">
        <v>141.19</v>
      </c>
      <c r="C679">
        <v>0.93</v>
      </c>
      <c r="D679">
        <v>0.93</v>
      </c>
      <c r="E679">
        <v>1.04</v>
      </c>
      <c r="F679">
        <v>0.92400000000000004</v>
      </c>
      <c r="G679">
        <v>0.82599999999999996</v>
      </c>
      <c r="H679">
        <f t="shared" si="10"/>
        <v>0.25544079778256407</v>
      </c>
    </row>
    <row r="680" spans="1:8" x14ac:dyDescent="0.25">
      <c r="A680">
        <v>307</v>
      </c>
      <c r="B680">
        <v>137.88999999999999</v>
      </c>
      <c r="C680">
        <v>0.93100000000000005</v>
      </c>
      <c r="D680">
        <v>0.93400000000000005</v>
      </c>
      <c r="E680">
        <v>1.044</v>
      </c>
      <c r="F680">
        <v>0.92900000000000005</v>
      </c>
      <c r="G680">
        <v>0.81599999999999995</v>
      </c>
      <c r="H680">
        <f t="shared" si="10"/>
        <v>0.24714942598681716</v>
      </c>
    </row>
    <row r="681" spans="1:8" x14ac:dyDescent="0.25">
      <c r="A681">
        <v>308</v>
      </c>
      <c r="B681">
        <v>134.61000000000001</v>
      </c>
      <c r="C681">
        <v>0.92700000000000005</v>
      </c>
      <c r="D681">
        <v>0.93700000000000006</v>
      </c>
      <c r="E681">
        <v>1.046</v>
      </c>
      <c r="F681">
        <v>0.93300000000000005</v>
      </c>
      <c r="G681">
        <v>0.79200000000000004</v>
      </c>
      <c r="H681">
        <f t="shared" si="10"/>
        <v>0.23893788210595129</v>
      </c>
    </row>
    <row r="682" spans="1:8" x14ac:dyDescent="0.25">
      <c r="A682">
        <v>309</v>
      </c>
      <c r="B682">
        <v>131.37</v>
      </c>
      <c r="C682">
        <v>0.92600000000000005</v>
      </c>
      <c r="D682">
        <v>0.93700000000000006</v>
      </c>
      <c r="E682">
        <v>1.052</v>
      </c>
      <c r="F682">
        <v>0.93700000000000006</v>
      </c>
      <c r="G682">
        <v>0.77900000000000003</v>
      </c>
      <c r="H682">
        <f t="shared" si="10"/>
        <v>0.23080987069975362</v>
      </c>
    </row>
    <row r="683" spans="1:8" x14ac:dyDescent="0.25">
      <c r="A683">
        <v>310</v>
      </c>
      <c r="B683">
        <v>128.16</v>
      </c>
      <c r="C683">
        <v>0.92800000000000005</v>
      </c>
      <c r="D683">
        <v>0.93700000000000006</v>
      </c>
      <c r="E683">
        <v>1.056</v>
      </c>
      <c r="F683">
        <v>0.94</v>
      </c>
      <c r="G683">
        <v>0.77900000000000003</v>
      </c>
      <c r="H683">
        <f t="shared" si="10"/>
        <v>0.22276907661585829</v>
      </c>
    </row>
    <row r="684" spans="1:8" x14ac:dyDescent="0.25">
      <c r="A684">
        <v>311</v>
      </c>
      <c r="B684">
        <v>124.99</v>
      </c>
      <c r="C684">
        <v>0.92500000000000004</v>
      </c>
      <c r="D684">
        <v>0.93400000000000005</v>
      </c>
      <c r="E684">
        <v>1.0580000000000001</v>
      </c>
      <c r="F684">
        <v>0.94099999999999995</v>
      </c>
      <c r="G684">
        <v>0.76800000000000002</v>
      </c>
      <c r="H684">
        <f t="shared" si="10"/>
        <v>0.21481916230510001</v>
      </c>
    </row>
    <row r="685" spans="1:8" x14ac:dyDescent="0.25">
      <c r="A685">
        <v>312</v>
      </c>
      <c r="B685">
        <v>121.85</v>
      </c>
      <c r="C685">
        <v>0.92400000000000004</v>
      </c>
      <c r="D685">
        <v>0.93200000000000005</v>
      </c>
      <c r="E685">
        <v>1.0620000000000001</v>
      </c>
      <c r="F685">
        <v>0.94099999999999995</v>
      </c>
      <c r="G685">
        <v>0.75900000000000001</v>
      </c>
      <c r="H685">
        <f t="shared" si="10"/>
        <v>0.20696376515640794</v>
      </c>
    </row>
    <row r="686" spans="1:8" x14ac:dyDescent="0.25">
      <c r="A686">
        <v>313</v>
      </c>
      <c r="B686">
        <v>118.76</v>
      </c>
      <c r="C686">
        <v>0.92100000000000004</v>
      </c>
      <c r="D686">
        <v>0.92800000000000005</v>
      </c>
      <c r="E686">
        <v>1.0640000000000001</v>
      </c>
      <c r="F686">
        <v>0.94099999999999995</v>
      </c>
      <c r="G686">
        <v>0.749</v>
      </c>
      <c r="H686">
        <f t="shared" si="10"/>
        <v>0.19920649485413666</v>
      </c>
    </row>
    <row r="687" spans="1:8" x14ac:dyDescent="0.25">
      <c r="A687">
        <v>314</v>
      </c>
      <c r="B687">
        <v>115.7</v>
      </c>
      <c r="C687">
        <v>0.91700000000000004</v>
      </c>
      <c r="D687">
        <v>0.92400000000000004</v>
      </c>
      <c r="E687">
        <v>1.0609999999999999</v>
      </c>
      <c r="F687">
        <v>0.93799999999999994</v>
      </c>
      <c r="G687">
        <v>0.74299999999999999</v>
      </c>
      <c r="H687">
        <f t="shared" si="10"/>
        <v>0.1915509307606012</v>
      </c>
    </row>
    <row r="688" spans="1:8" x14ac:dyDescent="0.25">
      <c r="A688">
        <v>315</v>
      </c>
      <c r="B688">
        <v>112.69</v>
      </c>
      <c r="C688">
        <v>0.91300000000000003</v>
      </c>
      <c r="D688">
        <v>0.91800000000000004</v>
      </c>
      <c r="E688">
        <v>1.0629999999999999</v>
      </c>
      <c r="F688">
        <v>0.93400000000000005</v>
      </c>
      <c r="G688">
        <v>0.73699999999999999</v>
      </c>
      <c r="H688">
        <f t="shared" si="10"/>
        <v>0.18400061932646947</v>
      </c>
    </row>
    <row r="689" spans="1:8" x14ac:dyDescent="0.25">
      <c r="A689">
        <v>316</v>
      </c>
      <c r="B689">
        <v>109.72</v>
      </c>
      <c r="C689">
        <v>0.90900000000000003</v>
      </c>
      <c r="D689">
        <v>0.91300000000000003</v>
      </c>
      <c r="E689">
        <v>1.06</v>
      </c>
      <c r="F689">
        <v>0.93</v>
      </c>
      <c r="G689">
        <v>0.73299999999999998</v>
      </c>
      <c r="H689">
        <f t="shared" si="10"/>
        <v>0.17655907153154654</v>
      </c>
    </row>
    <row r="690" spans="1:8" x14ac:dyDescent="0.25">
      <c r="A690">
        <v>317</v>
      </c>
      <c r="B690">
        <v>106.8</v>
      </c>
      <c r="C690">
        <v>0.90400000000000003</v>
      </c>
      <c r="D690">
        <v>0.90500000000000003</v>
      </c>
      <c r="E690">
        <v>1.0569999999999999</v>
      </c>
      <c r="F690">
        <v>0.92400000000000004</v>
      </c>
      <c r="G690">
        <v>0.72899999999999998</v>
      </c>
      <c r="H690">
        <f t="shared" si="10"/>
        <v>0.16922976035835749</v>
      </c>
    </row>
    <row r="691" spans="1:8" x14ac:dyDescent="0.25">
      <c r="A691">
        <v>318</v>
      </c>
      <c r="B691">
        <v>103.92</v>
      </c>
      <c r="C691">
        <v>0.9</v>
      </c>
      <c r="D691">
        <v>0.90200000000000002</v>
      </c>
      <c r="E691">
        <v>1.0549999999999999</v>
      </c>
      <c r="F691">
        <v>0.92</v>
      </c>
      <c r="G691">
        <v>0.72299999999999998</v>
      </c>
      <c r="H691">
        <f t="shared" si="10"/>
        <v>0.16201611830081872</v>
      </c>
    </row>
    <row r="692" spans="1:8" x14ac:dyDescent="0.25">
      <c r="A692">
        <v>319</v>
      </c>
      <c r="B692">
        <v>101.09</v>
      </c>
      <c r="C692">
        <v>0.89600000000000002</v>
      </c>
      <c r="D692">
        <v>0.89700000000000002</v>
      </c>
      <c r="E692">
        <v>1.048</v>
      </c>
      <c r="F692">
        <v>0.91600000000000004</v>
      </c>
      <c r="G692">
        <v>0.72099999999999997</v>
      </c>
      <c r="H692">
        <f t="shared" si="10"/>
        <v>0.15492153491015662</v>
      </c>
    </row>
    <row r="693" spans="1:8" x14ac:dyDescent="0.25">
      <c r="A693">
        <v>320</v>
      </c>
      <c r="B693">
        <v>98.3</v>
      </c>
      <c r="C693">
        <v>0.89300000000000002</v>
      </c>
      <c r="D693">
        <v>0.89600000000000002</v>
      </c>
      <c r="E693">
        <v>1.0409999999999999</v>
      </c>
      <c r="F693">
        <v>0.91300000000000003</v>
      </c>
      <c r="G693">
        <v>0.72299999999999998</v>
      </c>
      <c r="H693">
        <f t="shared" si="10"/>
        <v>0.14794935438013287</v>
      </c>
    </row>
    <row r="694" spans="1:8" x14ac:dyDescent="0.25">
      <c r="A694">
        <v>321</v>
      </c>
      <c r="B694">
        <v>95.57</v>
      </c>
      <c r="C694">
        <v>0.89200000000000002</v>
      </c>
      <c r="D694">
        <v>0.89700000000000002</v>
      </c>
      <c r="E694">
        <v>1.038</v>
      </c>
      <c r="F694">
        <v>0.91100000000000003</v>
      </c>
      <c r="G694">
        <v>0.72199999999999998</v>
      </c>
      <c r="H694">
        <f t="shared" si="10"/>
        <v>0.14110287317348885</v>
      </c>
    </row>
    <row r="695" spans="1:8" x14ac:dyDescent="0.25">
      <c r="A695">
        <v>322</v>
      </c>
      <c r="B695">
        <v>92.89</v>
      </c>
      <c r="C695">
        <v>0.89200000000000002</v>
      </c>
      <c r="D695">
        <v>0.9</v>
      </c>
      <c r="E695">
        <v>1.032</v>
      </c>
      <c r="F695">
        <v>0.91100000000000003</v>
      </c>
      <c r="G695">
        <v>0.72399999999999998</v>
      </c>
      <c r="H695">
        <f t="shared" si="10"/>
        <v>0.13438533769142999</v>
      </c>
    </row>
    <row r="696" spans="1:8" x14ac:dyDescent="0.25">
      <c r="A696">
        <v>323</v>
      </c>
      <c r="B696">
        <v>90.26</v>
      </c>
      <c r="C696">
        <v>0.89300000000000002</v>
      </c>
      <c r="D696">
        <v>0.90200000000000002</v>
      </c>
      <c r="E696">
        <v>1.028</v>
      </c>
      <c r="F696">
        <v>0.91100000000000003</v>
      </c>
      <c r="G696">
        <v>0.73099999999999998</v>
      </c>
      <c r="H696">
        <f t="shared" si="10"/>
        <v>0.12779994198783626</v>
      </c>
    </row>
    <row r="697" spans="1:8" x14ac:dyDescent="0.25">
      <c r="A697">
        <v>324</v>
      </c>
      <c r="B697">
        <v>87.69</v>
      </c>
      <c r="C697">
        <v>0.89700000000000002</v>
      </c>
      <c r="D697">
        <v>0.90700000000000003</v>
      </c>
      <c r="E697">
        <v>1.0269999999999999</v>
      </c>
      <c r="F697">
        <v>0.91600000000000004</v>
      </c>
      <c r="G697">
        <v>0.73799999999999999</v>
      </c>
      <c r="H697">
        <f t="shared" si="10"/>
        <v>0.12134982552978968</v>
      </c>
    </row>
    <row r="698" spans="1:8" x14ac:dyDescent="0.25">
      <c r="A698">
        <v>325</v>
      </c>
      <c r="B698">
        <v>85.17</v>
      </c>
      <c r="C698">
        <v>0.90200000000000002</v>
      </c>
      <c r="D698">
        <v>0.91500000000000004</v>
      </c>
      <c r="E698">
        <v>1.0249999999999999</v>
      </c>
      <c r="F698">
        <v>0.92100000000000004</v>
      </c>
      <c r="G698">
        <v>0.747</v>
      </c>
      <c r="H698">
        <f t="shared" si="10"/>
        <v>0.11503807100588689</v>
      </c>
    </row>
    <row r="699" spans="1:8" x14ac:dyDescent="0.25">
      <c r="A699">
        <v>326</v>
      </c>
      <c r="B699">
        <v>82.71</v>
      </c>
      <c r="C699">
        <v>0.90800000000000003</v>
      </c>
      <c r="D699">
        <v>0.92200000000000004</v>
      </c>
      <c r="E699">
        <v>1.026</v>
      </c>
      <c r="F699">
        <v>0.92900000000000005</v>
      </c>
      <c r="G699">
        <v>0.75600000000000001</v>
      </c>
      <c r="H699">
        <f t="shared" si="10"/>
        <v>0.10886770218370703</v>
      </c>
    </row>
    <row r="700" spans="1:8" x14ac:dyDescent="0.25">
      <c r="A700">
        <v>327</v>
      </c>
      <c r="B700">
        <v>80.31</v>
      </c>
      <c r="C700">
        <v>0.91500000000000004</v>
      </c>
      <c r="D700">
        <v>0.93200000000000005</v>
      </c>
      <c r="E700">
        <v>1.0269999999999999</v>
      </c>
      <c r="F700">
        <v>0.93799999999999994</v>
      </c>
      <c r="G700">
        <v>0.76500000000000001</v>
      </c>
      <c r="H700">
        <f t="shared" si="10"/>
        <v>0.10284168181770288</v>
      </c>
    </row>
    <row r="701" spans="1:8" x14ac:dyDescent="0.25">
      <c r="A701">
        <v>328</v>
      </c>
      <c r="B701">
        <v>77.959999999999994</v>
      </c>
      <c r="C701">
        <v>0.92300000000000004</v>
      </c>
      <c r="D701">
        <v>0.93899999999999995</v>
      </c>
      <c r="E701">
        <v>1.028</v>
      </c>
      <c r="F701">
        <v>0.94799999999999995</v>
      </c>
      <c r="G701">
        <v>0.77700000000000002</v>
      </c>
      <c r="H701">
        <f t="shared" si="10"/>
        <v>9.6962909608675013E-2</v>
      </c>
    </row>
    <row r="702" spans="1:8" x14ac:dyDescent="0.25">
      <c r="A702">
        <v>329</v>
      </c>
      <c r="B702">
        <v>75.67</v>
      </c>
      <c r="C702">
        <v>0.92900000000000005</v>
      </c>
      <c r="D702">
        <v>0.94599999999999995</v>
      </c>
      <c r="E702">
        <v>1.0369999999999999</v>
      </c>
      <c r="F702">
        <v>0.95499999999999996</v>
      </c>
      <c r="G702">
        <v>0.77900000000000003</v>
      </c>
      <c r="H702">
        <f t="shared" si="10"/>
        <v>9.1234220215913445E-2</v>
      </c>
    </row>
    <row r="703" spans="1:8" x14ac:dyDescent="0.25">
      <c r="A703">
        <v>330</v>
      </c>
      <c r="B703">
        <v>73.45</v>
      </c>
      <c r="C703">
        <v>0.93500000000000005</v>
      </c>
      <c r="D703">
        <v>0.94799999999999995</v>
      </c>
      <c r="E703">
        <v>1.0449999999999999</v>
      </c>
      <c r="F703">
        <v>0.96299999999999997</v>
      </c>
      <c r="G703">
        <v>0.78600000000000003</v>
      </c>
      <c r="H703">
        <f t="shared" si="10"/>
        <v>8.5658381322970795E-2</v>
      </c>
    </row>
    <row r="704" spans="1:8" x14ac:dyDescent="0.25">
      <c r="A704">
        <v>331</v>
      </c>
      <c r="B704">
        <v>71.290000000000006</v>
      </c>
      <c r="C704">
        <v>0.94099999999999995</v>
      </c>
      <c r="D704">
        <v>0.95</v>
      </c>
      <c r="E704">
        <v>1.0489999999999999</v>
      </c>
      <c r="F704">
        <v>0.97</v>
      </c>
      <c r="G704">
        <v>0.79400000000000004</v>
      </c>
      <c r="H704">
        <f t="shared" si="10"/>
        <v>8.0238091757981855E-2</v>
      </c>
    </row>
    <row r="705" spans="1:8" x14ac:dyDescent="0.25">
      <c r="A705">
        <v>332</v>
      </c>
      <c r="B705">
        <v>69.19</v>
      </c>
      <c r="C705">
        <v>0.94899999999999995</v>
      </c>
      <c r="D705">
        <v>0.95299999999999996</v>
      </c>
      <c r="E705">
        <v>1.0589999999999999</v>
      </c>
      <c r="F705">
        <v>0.97599999999999998</v>
      </c>
      <c r="G705">
        <v>0.81</v>
      </c>
      <c r="H705">
        <f t="shared" si="10"/>
        <v>7.4975979669325996E-2</v>
      </c>
    </row>
    <row r="706" spans="1:8" x14ac:dyDescent="0.25">
      <c r="A706">
        <v>333</v>
      </c>
      <c r="B706">
        <v>67.150000000000006</v>
      </c>
      <c r="C706">
        <v>0.95799999999999996</v>
      </c>
      <c r="D706">
        <v>0.95499999999999996</v>
      </c>
      <c r="E706">
        <v>1.0669999999999999</v>
      </c>
      <c r="F706">
        <v>0.98099999999999998</v>
      </c>
      <c r="G706">
        <v>0.82799999999999996</v>
      </c>
      <c r="H706">
        <f t="shared" si="10"/>
        <v>6.9874600757373687E-2</v>
      </c>
    </row>
    <row r="707" spans="1:8" x14ac:dyDescent="0.25">
      <c r="A707">
        <v>334</v>
      </c>
      <c r="B707">
        <v>65.180000000000007</v>
      </c>
      <c r="C707">
        <v>0.96599999999999997</v>
      </c>
      <c r="D707">
        <v>0.95799999999999996</v>
      </c>
      <c r="E707">
        <v>1.073</v>
      </c>
      <c r="F707">
        <v>0.98299999999999998</v>
      </c>
      <c r="G707">
        <v>0.84899999999999998</v>
      </c>
      <c r="H707">
        <f t="shared" si="10"/>
        <v>6.4936436562979538E-2</v>
      </c>
    </row>
    <row r="708" spans="1:8" x14ac:dyDescent="0.25">
      <c r="A708">
        <v>335</v>
      </c>
      <c r="B708">
        <v>63.28</v>
      </c>
      <c r="C708">
        <v>0.97299999999999998</v>
      </c>
      <c r="D708">
        <v>0.96</v>
      </c>
      <c r="E708">
        <v>1.081</v>
      </c>
      <c r="F708">
        <v>0.98499999999999999</v>
      </c>
      <c r="G708">
        <v>0.86799999999999999</v>
      </c>
      <c r="H708">
        <f t="shared" si="10"/>
        <v>6.0163892813307578E-2</v>
      </c>
    </row>
    <row r="709" spans="1:8" x14ac:dyDescent="0.25">
      <c r="A709">
        <v>336</v>
      </c>
      <c r="B709">
        <v>61.44</v>
      </c>
      <c r="C709">
        <v>0.97899999999999998</v>
      </c>
      <c r="D709">
        <v>0.96099999999999997</v>
      </c>
      <c r="E709">
        <v>1.085</v>
      </c>
      <c r="F709">
        <v>0.98699999999999999</v>
      </c>
      <c r="G709">
        <v>0.88500000000000001</v>
      </c>
      <c r="H709">
        <f t="shared" si="10"/>
        <v>5.5559297825523525E-2</v>
      </c>
    </row>
    <row r="710" spans="1:8" x14ac:dyDescent="0.25">
      <c r="A710">
        <v>337</v>
      </c>
      <c r="B710">
        <v>59.67</v>
      </c>
      <c r="C710">
        <v>0.98399999999999999</v>
      </c>
      <c r="D710">
        <v>0.95899999999999996</v>
      </c>
      <c r="E710">
        <v>1.0880000000000001</v>
      </c>
      <c r="F710">
        <v>0.98599999999999999</v>
      </c>
      <c r="G710">
        <v>0.90400000000000003</v>
      </c>
      <c r="H710">
        <f t="shared" si="10"/>
        <v>5.1124900968807944E-2</v>
      </c>
    </row>
    <row r="711" spans="1:8" x14ac:dyDescent="0.25">
      <c r="A711">
        <v>338</v>
      </c>
      <c r="B711">
        <v>57.97</v>
      </c>
      <c r="C711">
        <v>0.98899999999999999</v>
      </c>
      <c r="D711">
        <v>0.96</v>
      </c>
      <c r="E711">
        <v>1.089</v>
      </c>
      <c r="F711">
        <v>0.98399999999999999</v>
      </c>
      <c r="G711">
        <v>0.92100000000000004</v>
      </c>
      <c r="H711">
        <f t="shared" si="10"/>
        <v>4.6862871185113564E-2</v>
      </c>
    </row>
    <row r="712" spans="1:8" x14ac:dyDescent="0.25">
      <c r="A712">
        <v>339</v>
      </c>
      <c r="B712">
        <v>56.34</v>
      </c>
      <c r="C712">
        <v>0.99399999999999999</v>
      </c>
      <c r="D712">
        <v>0.96599999999999997</v>
      </c>
      <c r="E712">
        <v>1.0900000000000001</v>
      </c>
      <c r="F712">
        <v>0.98399999999999999</v>
      </c>
      <c r="G712">
        <v>0.93600000000000005</v>
      </c>
      <c r="H712">
        <f t="shared" si="10"/>
        <v>4.2775295569009358E-2</v>
      </c>
    </row>
    <row r="713" spans="1:8" x14ac:dyDescent="0.25">
      <c r="A713">
        <v>340</v>
      </c>
      <c r="B713">
        <v>54.78</v>
      </c>
      <c r="C713">
        <v>0.998</v>
      </c>
      <c r="D713">
        <v>0.97</v>
      </c>
      <c r="E713">
        <v>1.089</v>
      </c>
      <c r="F713">
        <v>0.98299999999999998</v>
      </c>
      <c r="G713">
        <v>0.94899999999999995</v>
      </c>
      <c r="H713">
        <f t="shared" si="10"/>
        <v>3.8864178006932745E-2</v>
      </c>
    </row>
    <row r="714" spans="1:8" x14ac:dyDescent="0.25">
      <c r="A714">
        <v>341</v>
      </c>
      <c r="B714">
        <v>53.29</v>
      </c>
      <c r="C714">
        <v>1.0029999999999999</v>
      </c>
      <c r="D714">
        <v>0.97699999999999998</v>
      </c>
      <c r="E714">
        <v>1.0900000000000001</v>
      </c>
      <c r="F714">
        <v>0.98399999999999999</v>
      </c>
      <c r="G714">
        <v>0.96099999999999997</v>
      </c>
      <c r="H714">
        <f t="shared" si="10"/>
        <v>3.513143787610469E-2</v>
      </c>
    </row>
    <row r="715" spans="1:8" x14ac:dyDescent="0.25">
      <c r="A715">
        <v>342</v>
      </c>
      <c r="B715">
        <v>51.87</v>
      </c>
      <c r="C715">
        <v>1.0069999999999999</v>
      </c>
      <c r="D715">
        <v>0.98099999999999998</v>
      </c>
      <c r="E715">
        <v>1.0900000000000001</v>
      </c>
      <c r="F715">
        <v>0.98799999999999999</v>
      </c>
      <c r="G715">
        <v>0.97</v>
      </c>
      <c r="H715">
        <f t="shared" si="10"/>
        <v>3.1578908803339939E-2</v>
      </c>
    </row>
    <row r="716" spans="1:8" x14ac:dyDescent="0.25">
      <c r="A716">
        <v>343</v>
      </c>
      <c r="B716">
        <v>50.53</v>
      </c>
      <c r="C716">
        <v>1.0109999999999999</v>
      </c>
      <c r="D716">
        <v>0.98899999999999999</v>
      </c>
      <c r="E716">
        <v>1.089</v>
      </c>
      <c r="F716">
        <v>0.99</v>
      </c>
      <c r="G716">
        <v>0.97499999999999998</v>
      </c>
      <c r="H716">
        <f t="shared" si="10"/>
        <v>2.8208337483930319E-2</v>
      </c>
    </row>
    <row r="717" spans="1:8" x14ac:dyDescent="0.25">
      <c r="A717">
        <v>344</v>
      </c>
      <c r="B717">
        <v>49.26</v>
      </c>
      <c r="C717">
        <v>1.0149999999999999</v>
      </c>
      <c r="D717">
        <v>0.995</v>
      </c>
      <c r="E717">
        <v>1.087</v>
      </c>
      <c r="F717">
        <v>0.998</v>
      </c>
      <c r="G717">
        <v>0.98099999999999998</v>
      </c>
      <c r="H717">
        <f t="shared" si="10"/>
        <v>2.5021382560765453E-2</v>
      </c>
    </row>
    <row r="718" spans="1:8" x14ac:dyDescent="0.25">
      <c r="A718">
        <v>345</v>
      </c>
      <c r="B718">
        <v>48.06</v>
      </c>
      <c r="C718">
        <v>1.0209999999999999</v>
      </c>
      <c r="D718">
        <v>0.998</v>
      </c>
      <c r="E718">
        <v>1.0900000000000001</v>
      </c>
      <c r="F718">
        <v>1.008</v>
      </c>
      <c r="G718">
        <v>0.98599999999999999</v>
      </c>
      <c r="H718">
        <f t="shared" ref="H718:H732" si="11">( ($L$7/2)*(1-COS(RADIANS(A718))) + $M$7 - SQRT($M$7^2 - (($L$7/2)*SIN(RADIANS(A718)))^2) ) / $L$7</f>
        <v>2.2019613563811345E-2</v>
      </c>
    </row>
    <row r="719" spans="1:8" x14ac:dyDescent="0.25">
      <c r="A719">
        <v>346</v>
      </c>
      <c r="B719">
        <v>46.93</v>
      </c>
      <c r="C719">
        <v>1.026</v>
      </c>
      <c r="D719">
        <v>1.002</v>
      </c>
      <c r="E719">
        <v>1.093</v>
      </c>
      <c r="F719">
        <v>1.0169999999999999</v>
      </c>
      <c r="G719">
        <v>0.99199999999999999</v>
      </c>
      <c r="H719">
        <f t="shared" si="11"/>
        <v>1.9204509910045263E-2</v>
      </c>
    </row>
    <row r="720" spans="1:8" x14ac:dyDescent="0.25">
      <c r="A720">
        <v>347</v>
      </c>
      <c r="B720">
        <v>45.89</v>
      </c>
      <c r="C720">
        <v>1.0309999999999999</v>
      </c>
      <c r="D720">
        <v>1.002</v>
      </c>
      <c r="E720">
        <v>1.0960000000000001</v>
      </c>
      <c r="F720">
        <v>1.0269999999999999</v>
      </c>
      <c r="G720">
        <v>0.999</v>
      </c>
      <c r="H720">
        <f t="shared" si="11"/>
        <v>1.6577459963925747E-2</v>
      </c>
    </row>
    <row r="721" spans="1:8" x14ac:dyDescent="0.25">
      <c r="A721">
        <v>348</v>
      </c>
      <c r="B721">
        <v>44.91</v>
      </c>
      <c r="C721">
        <v>1.036</v>
      </c>
      <c r="D721">
        <v>1.0049999999999999</v>
      </c>
      <c r="E721">
        <v>1.1000000000000001</v>
      </c>
      <c r="F721">
        <v>1.0349999999999999</v>
      </c>
      <c r="G721">
        <v>1.0049999999999999</v>
      </c>
      <c r="H721">
        <f t="shared" si="11"/>
        <v>1.4139760158448571E-2</v>
      </c>
    </row>
    <row r="722" spans="1:8" x14ac:dyDescent="0.25">
      <c r="A722">
        <v>349</v>
      </c>
      <c r="B722">
        <v>44.02</v>
      </c>
      <c r="C722">
        <v>1.04</v>
      </c>
      <c r="D722">
        <v>1.0029999999999999</v>
      </c>
      <c r="E722">
        <v>1.103</v>
      </c>
      <c r="F722">
        <v>1.0409999999999999</v>
      </c>
      <c r="G722">
        <v>1.014</v>
      </c>
      <c r="H722">
        <f t="shared" si="11"/>
        <v>1.1892614176838351E-2</v>
      </c>
    </row>
    <row r="723" spans="1:8" x14ac:dyDescent="0.25">
      <c r="A723">
        <v>350</v>
      </c>
      <c r="B723">
        <v>43.2</v>
      </c>
      <c r="C723">
        <v>1.044</v>
      </c>
      <c r="D723">
        <v>1.002</v>
      </c>
      <c r="E723">
        <v>1.107</v>
      </c>
      <c r="F723">
        <v>1.0469999999999999</v>
      </c>
      <c r="G723">
        <v>1.018</v>
      </c>
      <c r="H723">
        <f t="shared" si="11"/>
        <v>9.8371321948857865E-3</v>
      </c>
    </row>
    <row r="724" spans="1:8" x14ac:dyDescent="0.25">
      <c r="A724">
        <v>351</v>
      </c>
      <c r="B724">
        <v>42.45</v>
      </c>
      <c r="C724">
        <v>1.0469999999999999</v>
      </c>
      <c r="D724">
        <v>1.0009999999999999</v>
      </c>
      <c r="E724">
        <v>1.111</v>
      </c>
      <c r="F724">
        <v>1.0509999999999999</v>
      </c>
      <c r="G724">
        <v>1.0269999999999999</v>
      </c>
      <c r="H724">
        <f t="shared" si="11"/>
        <v>7.9743301839584578E-3</v>
      </c>
    </row>
    <row r="725" spans="1:8" x14ac:dyDescent="0.25">
      <c r="A725">
        <v>352</v>
      </c>
      <c r="B725">
        <v>41.79</v>
      </c>
      <c r="C725">
        <v>1.0489999999999999</v>
      </c>
      <c r="D725">
        <v>1</v>
      </c>
      <c r="E725">
        <v>1.1140000000000001</v>
      </c>
      <c r="F725">
        <v>1.0509999999999999</v>
      </c>
      <c r="G725">
        <v>1.032</v>
      </c>
      <c r="H725">
        <f t="shared" si="11"/>
        <v>6.3051292746755874E-3</v>
      </c>
    </row>
    <row r="726" spans="1:8" x14ac:dyDescent="0.25">
      <c r="A726">
        <v>353</v>
      </c>
      <c r="B726">
        <v>41.2</v>
      </c>
      <c r="C726">
        <v>1.0489999999999999</v>
      </c>
      <c r="D726">
        <v>0.996</v>
      </c>
      <c r="E726">
        <v>1.113</v>
      </c>
      <c r="F726">
        <v>1.0489999999999999</v>
      </c>
      <c r="G726">
        <v>1.04</v>
      </c>
      <c r="H726">
        <f t="shared" si="11"/>
        <v>4.8303551812502619E-3</v>
      </c>
    </row>
    <row r="727" spans="1:8" x14ac:dyDescent="0.25">
      <c r="A727">
        <v>354</v>
      </c>
      <c r="B727">
        <v>40.69</v>
      </c>
      <c r="C727">
        <v>1.048</v>
      </c>
      <c r="D727">
        <v>0.99099999999999999</v>
      </c>
      <c r="E727">
        <v>1.1120000000000001</v>
      </c>
      <c r="F727">
        <v>1.044</v>
      </c>
      <c r="G727">
        <v>1.0469999999999999</v>
      </c>
      <c r="H727">
        <f t="shared" si="11"/>
        <v>3.5507376864881241E-3</v>
      </c>
    </row>
    <row r="728" spans="1:8" x14ac:dyDescent="0.25">
      <c r="A728">
        <v>355</v>
      </c>
      <c r="B728">
        <v>40.26</v>
      </c>
      <c r="C728">
        <v>1.046</v>
      </c>
      <c r="D728">
        <v>0.98799999999999999</v>
      </c>
      <c r="E728">
        <v>1.107</v>
      </c>
      <c r="F728">
        <v>1.038</v>
      </c>
      <c r="G728">
        <v>1.05</v>
      </c>
      <c r="H728">
        <f t="shared" si="11"/>
        <v>2.4669101874238322E-3</v>
      </c>
    </row>
    <row r="729" spans="1:8" x14ac:dyDescent="0.25">
      <c r="A729">
        <v>356</v>
      </c>
      <c r="B729">
        <v>39.9</v>
      </c>
      <c r="C729">
        <v>1.0409999999999999</v>
      </c>
      <c r="D729">
        <v>0.98099999999999998</v>
      </c>
      <c r="E729">
        <v>1.099</v>
      </c>
      <c r="F729">
        <v>1.0249999999999999</v>
      </c>
      <c r="G729">
        <v>1.0580000000000001</v>
      </c>
      <c r="H729">
        <f t="shared" si="11"/>
        <v>1.5794093015884417E-3</v>
      </c>
    </row>
    <row r="730" spans="1:8" x14ac:dyDescent="0.25">
      <c r="A730">
        <v>357</v>
      </c>
      <c r="B730">
        <v>39.630000000000003</v>
      </c>
      <c r="C730">
        <v>1.034</v>
      </c>
      <c r="D730">
        <v>0.98099999999999998</v>
      </c>
      <c r="E730">
        <v>1.087</v>
      </c>
      <c r="F730">
        <v>1.0089999999999999</v>
      </c>
      <c r="G730">
        <v>1.06</v>
      </c>
      <c r="H730">
        <f t="shared" si="11"/>
        <v>8.8867453388350728E-4</v>
      </c>
    </row>
    <row r="731" spans="1:8" x14ac:dyDescent="0.25">
      <c r="A731">
        <v>358</v>
      </c>
      <c r="B731">
        <v>39.43</v>
      </c>
      <c r="C731">
        <v>1.0289999999999999</v>
      </c>
      <c r="D731">
        <v>0.97899999999999998</v>
      </c>
      <c r="E731">
        <v>1.083</v>
      </c>
      <c r="F731">
        <v>1</v>
      </c>
      <c r="G731">
        <v>1.0529999999999999</v>
      </c>
      <c r="H731">
        <f t="shared" si="11"/>
        <v>3.9504800404929264E-4</v>
      </c>
    </row>
    <row r="732" spans="1:8" x14ac:dyDescent="0.25">
      <c r="A732">
        <v>359</v>
      </c>
      <c r="B732">
        <v>39.31</v>
      </c>
      <c r="C732">
        <v>1.0249999999999999</v>
      </c>
      <c r="D732">
        <v>0.97499999999999998</v>
      </c>
      <c r="E732">
        <v>1.079</v>
      </c>
      <c r="F732">
        <v>0.995</v>
      </c>
      <c r="G732">
        <v>1.052</v>
      </c>
      <c r="H732">
        <f t="shared" si="11"/>
        <v>9.8774234712418975E-5</v>
      </c>
    </row>
  </sheetData>
  <phoneticPr fontId="0" type="noConversion"/>
  <pageMargins left="0.75" right="0.75" top="1" bottom="1" header="0.5" footer="0.5"/>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7871E-D338-4935-B867-D793044C77BF}">
  <dimension ref="A1"/>
  <sheetViews>
    <sheetView workbookViewId="0">
      <selection activeCell="O11" sqref="O11"/>
    </sheetView>
  </sheetViews>
  <sheetFormatPr defaultRowHeight="13.2" x14ac:dyDescent="0.25"/>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961F67-BF2B-446D-B45A-C88CBD426840}">
  <dimension ref="A1"/>
  <sheetViews>
    <sheetView tabSelected="1" topLeftCell="A7" zoomScale="59" zoomScaleNormal="59" workbookViewId="0">
      <selection activeCell="T64" sqref="T64"/>
    </sheetView>
  </sheetViews>
  <sheetFormatPr defaultRowHeight="13.2" x14ac:dyDescent="0.25"/>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acb6ac6f08560137e412c5432429dc29">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6311d202d030f12449336cb96b4586cc"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86FF46B-B247-4587-AED4-786CAC56E468}">
  <ds:schemaRefs>
    <ds:schemaRef ds:uri="http://schemas.microsoft.com/sharepoint/v3/contenttype/forms"/>
  </ds:schemaRefs>
</ds:datastoreItem>
</file>

<file path=customXml/itemProps2.xml><?xml version="1.0" encoding="utf-8"?>
<ds:datastoreItem xmlns:ds="http://schemas.openxmlformats.org/officeDocument/2006/customXml" ds:itemID="{4DFC20E8-8BE7-4B7F-AEB3-C873FBEB96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Charts</vt:lpstr>
      </vt:variant>
      <vt:variant>
        <vt:i4>6</vt:i4>
      </vt:variant>
    </vt:vector>
  </HeadingPairs>
  <TitlesOfParts>
    <vt:vector size="23" baseType="lpstr">
      <vt:lpstr>READ ME</vt:lpstr>
      <vt:lpstr>6500</vt:lpstr>
      <vt:lpstr>6000</vt:lpstr>
      <vt:lpstr>5500</vt:lpstr>
      <vt:lpstr>5000</vt:lpstr>
      <vt:lpstr>4500</vt:lpstr>
      <vt:lpstr>4250</vt:lpstr>
      <vt:lpstr>4000</vt:lpstr>
      <vt:lpstr>3500</vt:lpstr>
      <vt:lpstr>3000</vt:lpstr>
      <vt:lpstr>2500</vt:lpstr>
      <vt:lpstr>2000</vt:lpstr>
      <vt:lpstr>1750</vt:lpstr>
      <vt:lpstr>1500</vt:lpstr>
      <vt:lpstr>1000</vt:lpstr>
      <vt:lpstr>Sheet3</vt:lpstr>
      <vt:lpstr>analysis</vt:lpstr>
      <vt:lpstr>polly index </vt:lpstr>
      <vt:lpstr>temp</vt:lpstr>
      <vt:lpstr>change in presure</vt:lpstr>
      <vt:lpstr>presure vs volume </vt:lpstr>
      <vt:lpstr>log of p vs log of v</vt:lpstr>
      <vt:lpstr>work done </vt:lpstr>
    </vt:vector>
  </TitlesOfParts>
  <Manager/>
  <Company>Ford Motor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Springer/kspring1</dc:creator>
  <cp:keywords/>
  <dc:description/>
  <cp:lastModifiedBy>Kairan Bennett (2305389)</cp:lastModifiedBy>
  <cp:revision/>
  <dcterms:created xsi:type="dcterms:W3CDTF">2003-04-25T12:18:26Z</dcterms:created>
  <dcterms:modified xsi:type="dcterms:W3CDTF">2026-03-07T19:15:26Z</dcterms:modified>
  <cp:category/>
  <cp:contentStatus/>
</cp:coreProperties>
</file>